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lil_000\Downloads\Affordable Housing NYC\"/>
    </mc:Choice>
  </mc:AlternateContent>
  <bookViews>
    <workbookView xWindow="0" yWindow="0" windowWidth="20490" windowHeight="7755"/>
  </bookViews>
  <sheets>
    <sheet name="Vacant Lots Data" sheetId="1" r:id="rId1"/>
    <sheet name="Table - Housing Est. by Boro" sheetId="2" r:id="rId2"/>
    <sheet name="Tables - Housing Est. by Type" sheetId="3" r:id="rId3"/>
  </sheets>
  <definedNames>
    <definedName name="_xlnm._FilterDatabase" localSheetId="0" hidden="1">'Vacant Lots Data'!$B$1:$CN$1</definedName>
  </definedNames>
  <calcPr calcId="152511" concurrentCalc="0"/>
  <pivotCaches>
    <pivotCache cacheId="27" r:id="rId4"/>
    <pivotCache cacheId="28" r:id="rId5"/>
  </pivotCaches>
</workbook>
</file>

<file path=xl/calcChain.xml><?xml version="1.0" encoding="utf-8"?>
<calcChain xmlns="http://schemas.openxmlformats.org/spreadsheetml/2006/main">
  <c r="CK3" i="1" l="1"/>
  <c r="CJ3" i="1"/>
  <c r="CK4" i="1"/>
  <c r="CJ4" i="1"/>
  <c r="CK5" i="1"/>
  <c r="CJ5" i="1"/>
  <c r="CK6" i="1"/>
  <c r="CJ6" i="1"/>
  <c r="CK7" i="1"/>
  <c r="CJ7" i="1"/>
  <c r="CK8" i="1"/>
  <c r="CJ8" i="1"/>
  <c r="CK9" i="1"/>
  <c r="CJ9" i="1"/>
  <c r="CK10" i="1"/>
  <c r="CJ10" i="1"/>
  <c r="CK11" i="1"/>
  <c r="CJ11" i="1"/>
  <c r="CK12" i="1"/>
  <c r="CJ12" i="1"/>
  <c r="CK13" i="1"/>
  <c r="CJ13" i="1"/>
  <c r="CK14" i="1"/>
  <c r="CJ14" i="1"/>
  <c r="CK15" i="1"/>
  <c r="CJ15" i="1"/>
  <c r="CK16" i="1"/>
  <c r="CJ16" i="1"/>
  <c r="CK17" i="1"/>
  <c r="CJ17" i="1"/>
  <c r="CK18" i="1"/>
  <c r="CJ18" i="1"/>
  <c r="CK19" i="1"/>
  <c r="CJ19" i="1"/>
  <c r="CK20" i="1"/>
  <c r="CJ20" i="1"/>
  <c r="CK21" i="1"/>
  <c r="CJ21" i="1"/>
  <c r="CK22" i="1"/>
  <c r="CJ22" i="1"/>
  <c r="CK23" i="1"/>
  <c r="CJ23" i="1"/>
  <c r="CK24" i="1"/>
  <c r="CJ24" i="1"/>
  <c r="CK25" i="1"/>
  <c r="CJ25" i="1"/>
  <c r="CK26" i="1"/>
  <c r="CJ26" i="1"/>
  <c r="CK27" i="1"/>
  <c r="CJ27" i="1"/>
  <c r="CK28" i="1"/>
  <c r="CJ28" i="1"/>
  <c r="CK29" i="1"/>
  <c r="CJ29" i="1"/>
  <c r="CK30" i="1"/>
  <c r="CJ30" i="1"/>
  <c r="CK31" i="1"/>
  <c r="CJ31" i="1"/>
  <c r="CK32" i="1"/>
  <c r="CJ32" i="1"/>
  <c r="CK33" i="1"/>
  <c r="CJ33" i="1"/>
  <c r="CK34" i="1"/>
  <c r="CJ34" i="1"/>
  <c r="CK35" i="1"/>
  <c r="CJ35" i="1"/>
  <c r="CK36" i="1"/>
  <c r="CJ36" i="1"/>
  <c r="CK37" i="1"/>
  <c r="CJ37" i="1"/>
  <c r="CK38" i="1"/>
  <c r="CJ38" i="1"/>
  <c r="CK39" i="1"/>
  <c r="CJ39" i="1"/>
  <c r="CK40" i="1"/>
  <c r="CJ40" i="1"/>
  <c r="CK41" i="1"/>
  <c r="CJ41" i="1"/>
  <c r="CK42" i="1"/>
  <c r="CJ42" i="1"/>
  <c r="CK43" i="1"/>
  <c r="CJ43" i="1"/>
  <c r="CK44" i="1"/>
  <c r="CJ44" i="1"/>
  <c r="CK45" i="1"/>
  <c r="CJ45" i="1"/>
  <c r="CK46" i="1"/>
  <c r="CJ46" i="1"/>
  <c r="CK47" i="1"/>
  <c r="CJ47" i="1"/>
  <c r="CK48" i="1"/>
  <c r="CJ48" i="1"/>
  <c r="CK49" i="1"/>
  <c r="CJ49" i="1"/>
  <c r="CK50" i="1"/>
  <c r="CJ50" i="1"/>
  <c r="CK51" i="1"/>
  <c r="CJ51" i="1"/>
  <c r="CK52" i="1"/>
  <c r="CJ52" i="1"/>
  <c r="CK53" i="1"/>
  <c r="CJ53" i="1"/>
  <c r="CK54" i="1"/>
  <c r="CJ54" i="1"/>
  <c r="CK55" i="1"/>
  <c r="CJ55" i="1"/>
  <c r="CK56" i="1"/>
  <c r="CJ56" i="1"/>
  <c r="CK57" i="1"/>
  <c r="CJ57" i="1"/>
  <c r="CK58" i="1"/>
  <c r="CJ58" i="1"/>
  <c r="CK59" i="1"/>
  <c r="CJ59" i="1"/>
  <c r="CK60" i="1"/>
  <c r="CJ60" i="1"/>
  <c r="CK61" i="1"/>
  <c r="CJ61" i="1"/>
  <c r="CK62" i="1"/>
  <c r="CJ62" i="1"/>
  <c r="CK63" i="1"/>
  <c r="CJ63" i="1"/>
  <c r="CK64" i="1"/>
  <c r="CJ64" i="1"/>
  <c r="CK65" i="1"/>
  <c r="CJ65" i="1"/>
  <c r="CK66" i="1"/>
  <c r="CJ66" i="1"/>
  <c r="CK67" i="1"/>
  <c r="CJ67" i="1"/>
  <c r="CK68" i="1"/>
  <c r="CJ68" i="1"/>
  <c r="CK69" i="1"/>
  <c r="CJ69" i="1"/>
  <c r="CK70" i="1"/>
  <c r="CJ70" i="1"/>
  <c r="CK71" i="1"/>
  <c r="CJ71" i="1"/>
  <c r="CK72" i="1"/>
  <c r="CJ72" i="1"/>
  <c r="CK73" i="1"/>
  <c r="CJ73" i="1"/>
  <c r="CK74" i="1"/>
  <c r="CJ74" i="1"/>
  <c r="CK75" i="1"/>
  <c r="CJ75" i="1"/>
  <c r="CK76" i="1"/>
  <c r="CJ76" i="1"/>
  <c r="CK77" i="1"/>
  <c r="CJ77" i="1"/>
  <c r="CK78" i="1"/>
  <c r="CJ78" i="1"/>
  <c r="CK79" i="1"/>
  <c r="CJ79" i="1"/>
  <c r="CK80" i="1"/>
  <c r="CJ80" i="1"/>
  <c r="CK81" i="1"/>
  <c r="CJ81" i="1"/>
  <c r="CK82" i="1"/>
  <c r="CJ82" i="1"/>
  <c r="CK83" i="1"/>
  <c r="CJ83" i="1"/>
  <c r="CK84" i="1"/>
  <c r="CJ84" i="1"/>
  <c r="CK85" i="1"/>
  <c r="CJ85" i="1"/>
  <c r="CK86" i="1"/>
  <c r="CJ86" i="1"/>
  <c r="CK87" i="1"/>
  <c r="CJ87" i="1"/>
  <c r="CK88" i="1"/>
  <c r="CJ88" i="1"/>
  <c r="CK89" i="1"/>
  <c r="CJ89" i="1"/>
  <c r="CK90" i="1"/>
  <c r="CJ90" i="1"/>
  <c r="CK91" i="1"/>
  <c r="CJ91" i="1"/>
  <c r="CK92" i="1"/>
  <c r="CJ92" i="1"/>
  <c r="CK93" i="1"/>
  <c r="CJ93" i="1"/>
  <c r="CK94" i="1"/>
  <c r="CJ94" i="1"/>
  <c r="CK95" i="1"/>
  <c r="CJ95" i="1"/>
  <c r="CK96" i="1"/>
  <c r="CJ96" i="1"/>
  <c r="CK97" i="1"/>
  <c r="CJ97" i="1"/>
  <c r="CK98" i="1"/>
  <c r="CJ98" i="1"/>
  <c r="CK99" i="1"/>
  <c r="CJ99" i="1"/>
  <c r="CK100" i="1"/>
  <c r="CJ100" i="1"/>
  <c r="CK101" i="1"/>
  <c r="CJ101" i="1"/>
  <c r="CK102" i="1"/>
  <c r="CJ102" i="1"/>
  <c r="CK103" i="1"/>
  <c r="CJ103" i="1"/>
  <c r="CK104" i="1"/>
  <c r="CJ104" i="1"/>
  <c r="CK105" i="1"/>
  <c r="CJ105" i="1"/>
  <c r="CK106" i="1"/>
  <c r="CJ106" i="1"/>
  <c r="CK107" i="1"/>
  <c r="CJ107" i="1"/>
  <c r="CK108" i="1"/>
  <c r="CJ108" i="1"/>
  <c r="CK109" i="1"/>
  <c r="CJ109" i="1"/>
  <c r="CK110" i="1"/>
  <c r="CJ110" i="1"/>
  <c r="CK111" i="1"/>
  <c r="CJ111" i="1"/>
  <c r="CK112" i="1"/>
  <c r="CJ112" i="1"/>
  <c r="CK113" i="1"/>
  <c r="CJ113" i="1"/>
  <c r="CK114" i="1"/>
  <c r="CJ114" i="1"/>
  <c r="CK115" i="1"/>
  <c r="CJ115" i="1"/>
  <c r="CK116" i="1"/>
  <c r="CJ116" i="1"/>
  <c r="CK117" i="1"/>
  <c r="CJ117" i="1"/>
  <c r="CK118" i="1"/>
  <c r="CJ118" i="1"/>
  <c r="CK119" i="1"/>
  <c r="CJ119" i="1"/>
  <c r="CK120" i="1"/>
  <c r="CJ120" i="1"/>
  <c r="CK121" i="1"/>
  <c r="CJ121" i="1"/>
  <c r="CK122" i="1"/>
  <c r="CJ122" i="1"/>
  <c r="CK123" i="1"/>
  <c r="CJ123" i="1"/>
  <c r="CK124" i="1"/>
  <c r="CJ124" i="1"/>
  <c r="CK125" i="1"/>
  <c r="CJ125" i="1"/>
  <c r="CK126" i="1"/>
  <c r="CJ126" i="1"/>
  <c r="CK127" i="1"/>
  <c r="CJ127" i="1"/>
  <c r="CK128" i="1"/>
  <c r="CJ128" i="1"/>
  <c r="CK129" i="1"/>
  <c r="CJ129" i="1"/>
  <c r="CK130" i="1"/>
  <c r="CJ130" i="1"/>
  <c r="CK131" i="1"/>
  <c r="CJ131" i="1"/>
  <c r="CK132" i="1"/>
  <c r="CJ132" i="1"/>
  <c r="CK133" i="1"/>
  <c r="CJ133" i="1"/>
  <c r="CK134" i="1"/>
  <c r="CJ134" i="1"/>
  <c r="CK135" i="1"/>
  <c r="CJ135" i="1"/>
  <c r="CK136" i="1"/>
  <c r="CJ136" i="1"/>
  <c r="CK137" i="1"/>
  <c r="CJ137" i="1"/>
  <c r="CK138" i="1"/>
  <c r="CJ138" i="1"/>
  <c r="CK139" i="1"/>
  <c r="CJ139" i="1"/>
  <c r="CK140" i="1"/>
  <c r="CJ140" i="1"/>
  <c r="CK141" i="1"/>
  <c r="CJ141" i="1"/>
  <c r="CK142" i="1"/>
  <c r="CJ142" i="1"/>
  <c r="CK143" i="1"/>
  <c r="CJ143" i="1"/>
  <c r="CK144" i="1"/>
  <c r="CJ144" i="1"/>
  <c r="CK145" i="1"/>
  <c r="CJ145" i="1"/>
  <c r="CK146" i="1"/>
  <c r="CJ146" i="1"/>
  <c r="CK147" i="1"/>
  <c r="CJ147" i="1"/>
  <c r="CK148" i="1"/>
  <c r="CJ148" i="1"/>
  <c r="CK149" i="1"/>
  <c r="CJ149" i="1"/>
  <c r="CK150" i="1"/>
  <c r="CJ150" i="1"/>
  <c r="CK151" i="1"/>
  <c r="CJ151" i="1"/>
  <c r="CK152" i="1"/>
  <c r="CJ152" i="1"/>
  <c r="CK153" i="1"/>
  <c r="CJ153" i="1"/>
  <c r="CK154" i="1"/>
  <c r="CJ154" i="1"/>
  <c r="CK155" i="1"/>
  <c r="CJ155" i="1"/>
  <c r="CK156" i="1"/>
  <c r="CJ156" i="1"/>
  <c r="CK157" i="1"/>
  <c r="CJ157" i="1"/>
  <c r="CK158" i="1"/>
  <c r="CJ158" i="1"/>
  <c r="CK159" i="1"/>
  <c r="CJ159" i="1"/>
  <c r="CK160" i="1"/>
  <c r="CJ160" i="1"/>
  <c r="CK161" i="1"/>
  <c r="CJ161" i="1"/>
  <c r="CK162" i="1"/>
  <c r="CJ162" i="1"/>
  <c r="CK163" i="1"/>
  <c r="CJ163" i="1"/>
  <c r="CK164" i="1"/>
  <c r="CJ164" i="1"/>
  <c r="CK165" i="1"/>
  <c r="CJ165" i="1"/>
  <c r="CK166" i="1"/>
  <c r="CJ166" i="1"/>
  <c r="CK167" i="1"/>
  <c r="CJ167" i="1"/>
  <c r="CK168" i="1"/>
  <c r="CJ168" i="1"/>
  <c r="CK169" i="1"/>
  <c r="CJ169" i="1"/>
  <c r="CK170" i="1"/>
  <c r="CJ170" i="1"/>
  <c r="CK171" i="1"/>
  <c r="CJ171" i="1"/>
  <c r="CK172" i="1"/>
  <c r="CJ172" i="1"/>
  <c r="CK173" i="1"/>
  <c r="CJ173" i="1"/>
  <c r="CK174" i="1"/>
  <c r="CJ174" i="1"/>
  <c r="CK175" i="1"/>
  <c r="CJ175" i="1"/>
  <c r="CK176" i="1"/>
  <c r="CJ176" i="1"/>
  <c r="CK177" i="1"/>
  <c r="CJ177" i="1"/>
  <c r="CK178" i="1"/>
  <c r="CJ178" i="1"/>
  <c r="CK179" i="1"/>
  <c r="CJ179" i="1"/>
  <c r="CK180" i="1"/>
  <c r="CJ180" i="1"/>
  <c r="CK181" i="1"/>
  <c r="CJ181" i="1"/>
  <c r="CK182" i="1"/>
  <c r="CJ182" i="1"/>
  <c r="CK183" i="1"/>
  <c r="CJ183" i="1"/>
  <c r="CK184" i="1"/>
  <c r="CJ184" i="1"/>
  <c r="CK185" i="1"/>
  <c r="CJ185" i="1"/>
  <c r="CK186" i="1"/>
  <c r="CJ186" i="1"/>
  <c r="CK187" i="1"/>
  <c r="CJ187" i="1"/>
  <c r="CK188" i="1"/>
  <c r="CJ188" i="1"/>
  <c r="CK189" i="1"/>
  <c r="CJ189" i="1"/>
  <c r="CK190" i="1"/>
  <c r="CJ190" i="1"/>
  <c r="CK191" i="1"/>
  <c r="CJ191" i="1"/>
  <c r="CK192" i="1"/>
  <c r="CJ192" i="1"/>
  <c r="CK193" i="1"/>
  <c r="CJ193" i="1"/>
  <c r="CK194" i="1"/>
  <c r="CJ194" i="1"/>
  <c r="CK195" i="1"/>
  <c r="CJ195" i="1"/>
  <c r="CK196" i="1"/>
  <c r="CJ196" i="1"/>
  <c r="CK197" i="1"/>
  <c r="CJ197" i="1"/>
  <c r="CK198" i="1"/>
  <c r="CJ198" i="1"/>
  <c r="CK199" i="1"/>
  <c r="CJ199" i="1"/>
  <c r="CK200" i="1"/>
  <c r="CJ200" i="1"/>
  <c r="CK201" i="1"/>
  <c r="CJ201" i="1"/>
  <c r="CK202" i="1"/>
  <c r="CJ202" i="1"/>
  <c r="CK203" i="1"/>
  <c r="CJ203" i="1"/>
  <c r="CK204" i="1"/>
  <c r="CJ204" i="1"/>
  <c r="CK205" i="1"/>
  <c r="CJ205" i="1"/>
  <c r="CK206" i="1"/>
  <c r="CJ206" i="1"/>
  <c r="CK207" i="1"/>
  <c r="CJ207" i="1"/>
  <c r="CK208" i="1"/>
  <c r="CJ208" i="1"/>
  <c r="CK209" i="1"/>
  <c r="CJ209" i="1"/>
  <c r="CK210" i="1"/>
  <c r="CJ210" i="1"/>
  <c r="CK211" i="1"/>
  <c r="CJ211" i="1"/>
  <c r="CK212" i="1"/>
  <c r="CJ212" i="1"/>
  <c r="CK213" i="1"/>
  <c r="CJ213" i="1"/>
  <c r="CK214" i="1"/>
  <c r="CJ214" i="1"/>
  <c r="CK215" i="1"/>
  <c r="CJ215" i="1"/>
  <c r="CK216" i="1"/>
  <c r="CJ216" i="1"/>
  <c r="CK217" i="1"/>
  <c r="CJ217" i="1"/>
  <c r="CK218" i="1"/>
  <c r="CJ218" i="1"/>
  <c r="CK219" i="1"/>
  <c r="CJ219" i="1"/>
  <c r="CK220" i="1"/>
  <c r="CJ220" i="1"/>
  <c r="CK221" i="1"/>
  <c r="CJ221" i="1"/>
  <c r="CK222" i="1"/>
  <c r="CJ222" i="1"/>
  <c r="CK223" i="1"/>
  <c r="CJ223" i="1"/>
  <c r="CK224" i="1"/>
  <c r="CJ224" i="1"/>
  <c r="CK225" i="1"/>
  <c r="CJ225" i="1"/>
  <c r="CK226" i="1"/>
  <c r="CJ226" i="1"/>
  <c r="CK227" i="1"/>
  <c r="CJ227" i="1"/>
  <c r="CK228" i="1"/>
  <c r="CJ228" i="1"/>
  <c r="CK229" i="1"/>
  <c r="CJ229" i="1"/>
  <c r="CK230" i="1"/>
  <c r="CJ230" i="1"/>
  <c r="CK231" i="1"/>
  <c r="CJ231" i="1"/>
  <c r="CK232" i="1"/>
  <c r="CJ232" i="1"/>
  <c r="CK233" i="1"/>
  <c r="CJ233" i="1"/>
  <c r="CK234" i="1"/>
  <c r="CJ234" i="1"/>
  <c r="CK235" i="1"/>
  <c r="CJ235" i="1"/>
  <c r="CK236" i="1"/>
  <c r="CJ236" i="1"/>
  <c r="CK237" i="1"/>
  <c r="CJ237" i="1"/>
  <c r="CK238" i="1"/>
  <c r="CJ238" i="1"/>
  <c r="CK239" i="1"/>
  <c r="CJ239" i="1"/>
  <c r="CK240" i="1"/>
  <c r="CJ240" i="1"/>
  <c r="CK241" i="1"/>
  <c r="CJ241" i="1"/>
  <c r="CK242" i="1"/>
  <c r="CJ242" i="1"/>
  <c r="CK243" i="1"/>
  <c r="CJ243" i="1"/>
  <c r="CK244" i="1"/>
  <c r="CJ244" i="1"/>
  <c r="CK245" i="1"/>
  <c r="CJ245" i="1"/>
  <c r="CK246" i="1"/>
  <c r="CJ246" i="1"/>
  <c r="CK247" i="1"/>
  <c r="CJ247" i="1"/>
  <c r="CK248" i="1"/>
  <c r="CJ248" i="1"/>
  <c r="CK249" i="1"/>
  <c r="CJ249" i="1"/>
  <c r="CK250" i="1"/>
  <c r="CJ250" i="1"/>
  <c r="CK251" i="1"/>
  <c r="CJ251" i="1"/>
  <c r="CK252" i="1"/>
  <c r="CJ252" i="1"/>
  <c r="CK253" i="1"/>
  <c r="CJ253" i="1"/>
  <c r="CK254" i="1"/>
  <c r="CJ254" i="1"/>
  <c r="CK255" i="1"/>
  <c r="CJ255" i="1"/>
  <c r="CK256" i="1"/>
  <c r="CJ256" i="1"/>
  <c r="CK257" i="1"/>
  <c r="CJ257" i="1"/>
  <c r="CK258" i="1"/>
  <c r="CJ258" i="1"/>
  <c r="CK259" i="1"/>
  <c r="CJ259" i="1"/>
  <c r="CK260" i="1"/>
  <c r="CJ260" i="1"/>
  <c r="CK261" i="1"/>
  <c r="CJ261" i="1"/>
  <c r="CK262" i="1"/>
  <c r="CJ262" i="1"/>
  <c r="CK263" i="1"/>
  <c r="CJ263" i="1"/>
  <c r="CK264" i="1"/>
  <c r="CJ264" i="1"/>
  <c r="CK265" i="1"/>
  <c r="CJ265" i="1"/>
  <c r="CK266" i="1"/>
  <c r="CJ266" i="1"/>
  <c r="CK267" i="1"/>
  <c r="CJ267" i="1"/>
  <c r="CK268" i="1"/>
  <c r="CJ268" i="1"/>
  <c r="CK269" i="1"/>
  <c r="CJ269" i="1"/>
  <c r="CK270" i="1"/>
  <c r="CJ270" i="1"/>
  <c r="CK271" i="1"/>
  <c r="CJ271" i="1"/>
  <c r="CK272" i="1"/>
  <c r="CJ272" i="1"/>
  <c r="CK273" i="1"/>
  <c r="CJ273" i="1"/>
  <c r="CK274" i="1"/>
  <c r="CJ274" i="1"/>
  <c r="CK275" i="1"/>
  <c r="CJ275" i="1"/>
  <c r="CK276" i="1"/>
  <c r="CJ276" i="1"/>
  <c r="CK277" i="1"/>
  <c r="CJ277" i="1"/>
  <c r="CK278" i="1"/>
  <c r="CJ278" i="1"/>
  <c r="CK279" i="1"/>
  <c r="CJ279" i="1"/>
  <c r="CK280" i="1"/>
  <c r="CJ280" i="1"/>
  <c r="CK281" i="1"/>
  <c r="CJ281" i="1"/>
  <c r="CK282" i="1"/>
  <c r="CJ282" i="1"/>
  <c r="CK283" i="1"/>
  <c r="CJ283" i="1"/>
  <c r="CK284" i="1"/>
  <c r="CJ284" i="1"/>
  <c r="CK285" i="1"/>
  <c r="CJ285" i="1"/>
  <c r="CK286" i="1"/>
  <c r="CJ286" i="1"/>
  <c r="CK287" i="1"/>
  <c r="CJ287" i="1"/>
  <c r="CK288" i="1"/>
  <c r="CJ288" i="1"/>
  <c r="CK289" i="1"/>
  <c r="CJ289" i="1"/>
  <c r="CK290" i="1"/>
  <c r="CJ290" i="1"/>
  <c r="CK291" i="1"/>
  <c r="CJ291" i="1"/>
  <c r="CK292" i="1"/>
  <c r="CJ292" i="1"/>
  <c r="CK293" i="1"/>
  <c r="CJ293" i="1"/>
  <c r="CK294" i="1"/>
  <c r="CJ294" i="1"/>
  <c r="CK295" i="1"/>
  <c r="CJ295" i="1"/>
  <c r="CK296" i="1"/>
  <c r="CJ296" i="1"/>
  <c r="CK297" i="1"/>
  <c r="CJ297" i="1"/>
  <c r="CK298" i="1"/>
  <c r="CJ298" i="1"/>
  <c r="CK299" i="1"/>
  <c r="CJ299" i="1"/>
  <c r="CK300" i="1"/>
  <c r="CJ300" i="1"/>
  <c r="CK301" i="1"/>
  <c r="CJ301" i="1"/>
  <c r="CK302" i="1"/>
  <c r="CJ302" i="1"/>
  <c r="CK303" i="1"/>
  <c r="CJ303" i="1"/>
  <c r="CK304" i="1"/>
  <c r="CJ304" i="1"/>
  <c r="CK305" i="1"/>
  <c r="CJ305" i="1"/>
  <c r="CK306" i="1"/>
  <c r="CJ306" i="1"/>
  <c r="CK307" i="1"/>
  <c r="CJ307" i="1"/>
  <c r="CK308" i="1"/>
  <c r="CJ308" i="1"/>
  <c r="CK309" i="1"/>
  <c r="CJ309" i="1"/>
  <c r="CK310" i="1"/>
  <c r="CJ310" i="1"/>
  <c r="CK311" i="1"/>
  <c r="CJ311" i="1"/>
  <c r="CK312" i="1"/>
  <c r="CJ312" i="1"/>
  <c r="CK313" i="1"/>
  <c r="CJ313" i="1"/>
  <c r="CK314" i="1"/>
  <c r="CJ314" i="1"/>
  <c r="CK315" i="1"/>
  <c r="CJ315" i="1"/>
  <c r="CK316" i="1"/>
  <c r="CJ316" i="1"/>
  <c r="CK317" i="1"/>
  <c r="CJ317" i="1"/>
  <c r="CK318" i="1"/>
  <c r="CJ318" i="1"/>
  <c r="CK319" i="1"/>
  <c r="CJ319" i="1"/>
  <c r="CK320" i="1"/>
  <c r="CJ320" i="1"/>
  <c r="CK321" i="1"/>
  <c r="CJ321" i="1"/>
  <c r="CK322" i="1"/>
  <c r="CJ322" i="1"/>
  <c r="CK323" i="1"/>
  <c r="CJ323" i="1"/>
  <c r="CK324" i="1"/>
  <c r="CJ324" i="1"/>
  <c r="CK325" i="1"/>
  <c r="CJ325" i="1"/>
  <c r="CK326" i="1"/>
  <c r="CJ326" i="1"/>
  <c r="CK327" i="1"/>
  <c r="CJ327" i="1"/>
  <c r="CK328" i="1"/>
  <c r="CJ328" i="1"/>
  <c r="CK329" i="1"/>
  <c r="CJ329" i="1"/>
  <c r="CK330" i="1"/>
  <c r="CJ330" i="1"/>
  <c r="CK331" i="1"/>
  <c r="CJ331" i="1"/>
  <c r="CK332" i="1"/>
  <c r="CJ332" i="1"/>
  <c r="CK333" i="1"/>
  <c r="CJ333" i="1"/>
  <c r="CK334" i="1"/>
  <c r="CJ334" i="1"/>
  <c r="CK335" i="1"/>
  <c r="CJ335" i="1"/>
  <c r="CK336" i="1"/>
  <c r="CJ336" i="1"/>
  <c r="CK337" i="1"/>
  <c r="CJ337" i="1"/>
  <c r="CK338" i="1"/>
  <c r="CJ338" i="1"/>
  <c r="CK339" i="1"/>
  <c r="CJ339" i="1"/>
  <c r="CK340" i="1"/>
  <c r="CJ340" i="1"/>
  <c r="CK341" i="1"/>
  <c r="CJ341" i="1"/>
  <c r="CK342" i="1"/>
  <c r="CJ342" i="1"/>
  <c r="CK343" i="1"/>
  <c r="CJ343" i="1"/>
  <c r="CK344" i="1"/>
  <c r="CJ344" i="1"/>
  <c r="CK345" i="1"/>
  <c r="CJ345" i="1"/>
  <c r="CK346" i="1"/>
  <c r="CJ346" i="1"/>
  <c r="CK347" i="1"/>
  <c r="CJ347" i="1"/>
  <c r="CK348" i="1"/>
  <c r="CJ348" i="1"/>
  <c r="CK349" i="1"/>
  <c r="CJ349" i="1"/>
  <c r="CK350" i="1"/>
  <c r="CJ350" i="1"/>
  <c r="CK351" i="1"/>
  <c r="CJ351" i="1"/>
  <c r="CK352" i="1"/>
  <c r="CJ352" i="1"/>
  <c r="CK353" i="1"/>
  <c r="CJ353" i="1"/>
  <c r="CK354" i="1"/>
  <c r="CJ354" i="1"/>
  <c r="CK355" i="1"/>
  <c r="CJ355" i="1"/>
  <c r="CK356" i="1"/>
  <c r="CJ356" i="1"/>
  <c r="CK357" i="1"/>
  <c r="CJ357" i="1"/>
  <c r="CK358" i="1"/>
  <c r="CJ358" i="1"/>
  <c r="CK359" i="1"/>
  <c r="CJ359" i="1"/>
  <c r="CK360" i="1"/>
  <c r="CJ360" i="1"/>
  <c r="CK361" i="1"/>
  <c r="CJ361" i="1"/>
  <c r="CK362" i="1"/>
  <c r="CJ362" i="1"/>
  <c r="CK363" i="1"/>
  <c r="CJ363" i="1"/>
  <c r="CK364" i="1"/>
  <c r="CJ364" i="1"/>
  <c r="CK365" i="1"/>
  <c r="CJ365" i="1"/>
  <c r="CK366" i="1"/>
  <c r="CJ366" i="1"/>
  <c r="CK367" i="1"/>
  <c r="CJ367" i="1"/>
  <c r="CK368" i="1"/>
  <c r="CJ368" i="1"/>
  <c r="CK369" i="1"/>
  <c r="CJ369" i="1"/>
  <c r="CK370" i="1"/>
  <c r="CJ370" i="1"/>
  <c r="CK371" i="1"/>
  <c r="CJ371" i="1"/>
  <c r="CK372" i="1"/>
  <c r="CJ372" i="1"/>
  <c r="CK373" i="1"/>
  <c r="CJ373" i="1"/>
  <c r="CK374" i="1"/>
  <c r="CJ374" i="1"/>
  <c r="CK375" i="1"/>
  <c r="CJ375" i="1"/>
  <c r="CK376" i="1"/>
  <c r="CJ376" i="1"/>
  <c r="CK377" i="1"/>
  <c r="CJ377" i="1"/>
  <c r="CK378" i="1"/>
  <c r="CJ378" i="1"/>
  <c r="CK379" i="1"/>
  <c r="CJ379" i="1"/>
  <c r="CK380" i="1"/>
  <c r="CJ380" i="1"/>
  <c r="CK381" i="1"/>
  <c r="CJ381" i="1"/>
  <c r="CK382" i="1"/>
  <c r="CJ382" i="1"/>
  <c r="CK383" i="1"/>
  <c r="CJ383" i="1"/>
  <c r="CK384" i="1"/>
  <c r="CJ384" i="1"/>
  <c r="CK385" i="1"/>
  <c r="CJ385" i="1"/>
  <c r="CK386" i="1"/>
  <c r="CJ386" i="1"/>
  <c r="CK387" i="1"/>
  <c r="CJ387" i="1"/>
  <c r="CK388" i="1"/>
  <c r="CJ388" i="1"/>
  <c r="CK389" i="1"/>
  <c r="CJ389" i="1"/>
  <c r="CK390" i="1"/>
  <c r="CJ390" i="1"/>
  <c r="CK391" i="1"/>
  <c r="CJ391" i="1"/>
  <c r="CK392" i="1"/>
  <c r="CJ392" i="1"/>
  <c r="CK393" i="1"/>
  <c r="CJ393" i="1"/>
  <c r="CK394" i="1"/>
  <c r="CJ394" i="1"/>
  <c r="CK395" i="1"/>
  <c r="CJ395" i="1"/>
  <c r="CK396" i="1"/>
  <c r="CJ396" i="1"/>
  <c r="CK397" i="1"/>
  <c r="CJ397" i="1"/>
  <c r="CK398" i="1"/>
  <c r="CJ398" i="1"/>
  <c r="CK399" i="1"/>
  <c r="CJ399" i="1"/>
  <c r="CK400" i="1"/>
  <c r="CJ400" i="1"/>
  <c r="CK401" i="1"/>
  <c r="CJ401" i="1"/>
  <c r="CK402" i="1"/>
  <c r="CJ402" i="1"/>
  <c r="CK403" i="1"/>
  <c r="CJ403" i="1"/>
  <c r="CK404" i="1"/>
  <c r="CJ404" i="1"/>
  <c r="CK405" i="1"/>
  <c r="CJ405" i="1"/>
  <c r="CK406" i="1"/>
  <c r="CJ406" i="1"/>
  <c r="CK407" i="1"/>
  <c r="CJ407" i="1"/>
  <c r="CK408" i="1"/>
  <c r="CJ408" i="1"/>
  <c r="CK409" i="1"/>
  <c r="CJ409" i="1"/>
  <c r="CK410" i="1"/>
  <c r="CJ410" i="1"/>
  <c r="CK411" i="1"/>
  <c r="CJ411" i="1"/>
  <c r="CK412" i="1"/>
  <c r="CJ412" i="1"/>
  <c r="CK413" i="1"/>
  <c r="CJ413" i="1"/>
  <c r="CK414" i="1"/>
  <c r="CJ414" i="1"/>
  <c r="CK415" i="1"/>
  <c r="CJ415" i="1"/>
  <c r="CK416" i="1"/>
  <c r="CJ416" i="1"/>
  <c r="CK417" i="1"/>
  <c r="CJ417" i="1"/>
  <c r="CK418" i="1"/>
  <c r="CJ418" i="1"/>
  <c r="CK419" i="1"/>
  <c r="CJ419" i="1"/>
  <c r="CK420" i="1"/>
  <c r="CJ420" i="1"/>
  <c r="CK421" i="1"/>
  <c r="CJ421" i="1"/>
  <c r="CK422" i="1"/>
  <c r="CJ422" i="1"/>
  <c r="CK423" i="1"/>
  <c r="CJ423" i="1"/>
  <c r="CK424" i="1"/>
  <c r="CJ424" i="1"/>
  <c r="CK425" i="1"/>
  <c r="CJ425" i="1"/>
  <c r="CK426" i="1"/>
  <c r="CJ426" i="1"/>
  <c r="CK427" i="1"/>
  <c r="CJ427" i="1"/>
  <c r="CK428" i="1"/>
  <c r="CJ428" i="1"/>
  <c r="CK429" i="1"/>
  <c r="CJ429" i="1"/>
  <c r="CK430" i="1"/>
  <c r="CJ430" i="1"/>
  <c r="CK431" i="1"/>
  <c r="CJ431" i="1"/>
  <c r="CK432" i="1"/>
  <c r="CJ432" i="1"/>
  <c r="CK433" i="1"/>
  <c r="CJ433" i="1"/>
  <c r="CK434" i="1"/>
  <c r="CJ434" i="1"/>
  <c r="CK435" i="1"/>
  <c r="CJ435" i="1"/>
  <c r="CK436" i="1"/>
  <c r="CJ436" i="1"/>
  <c r="CK437" i="1"/>
  <c r="CJ437" i="1"/>
  <c r="CK438" i="1"/>
  <c r="CJ438" i="1"/>
  <c r="CK439" i="1"/>
  <c r="CJ439" i="1"/>
  <c r="CK440" i="1"/>
  <c r="CJ440" i="1"/>
  <c r="CK441" i="1"/>
  <c r="CJ441" i="1"/>
  <c r="CK442" i="1"/>
  <c r="CJ442" i="1"/>
  <c r="CK443" i="1"/>
  <c r="CJ443" i="1"/>
  <c r="CK444" i="1"/>
  <c r="CJ444" i="1"/>
  <c r="CK445" i="1"/>
  <c r="CJ445" i="1"/>
  <c r="CK446" i="1"/>
  <c r="CJ446" i="1"/>
  <c r="CK447" i="1"/>
  <c r="CJ447" i="1"/>
  <c r="CK448" i="1"/>
  <c r="CJ448" i="1"/>
  <c r="CK449" i="1"/>
  <c r="CJ449" i="1"/>
  <c r="CK450" i="1"/>
  <c r="CJ450" i="1"/>
  <c r="CK451" i="1"/>
  <c r="CJ451" i="1"/>
  <c r="CK452" i="1"/>
  <c r="CJ452" i="1"/>
  <c r="CK453" i="1"/>
  <c r="CJ453" i="1"/>
  <c r="CK454" i="1"/>
  <c r="CJ454" i="1"/>
  <c r="CK455" i="1"/>
  <c r="CJ455" i="1"/>
  <c r="CK456" i="1"/>
  <c r="CJ456" i="1"/>
  <c r="CK457" i="1"/>
  <c r="CJ457" i="1"/>
  <c r="CK458" i="1"/>
  <c r="CJ458" i="1"/>
  <c r="CK459" i="1"/>
  <c r="CJ459" i="1"/>
  <c r="CK460" i="1"/>
  <c r="CJ460" i="1"/>
  <c r="CK461" i="1"/>
  <c r="CJ461" i="1"/>
  <c r="CK462" i="1"/>
  <c r="CJ462" i="1"/>
  <c r="CK463" i="1"/>
  <c r="CJ463" i="1"/>
  <c r="CK464" i="1"/>
  <c r="CJ464" i="1"/>
  <c r="CK465" i="1"/>
  <c r="CJ465" i="1"/>
  <c r="CK466" i="1"/>
  <c r="CJ466" i="1"/>
  <c r="CK467" i="1"/>
  <c r="CJ467" i="1"/>
  <c r="CK468" i="1"/>
  <c r="CJ468" i="1"/>
  <c r="CK469" i="1"/>
  <c r="CJ469" i="1"/>
  <c r="CK470" i="1"/>
  <c r="CJ470" i="1"/>
  <c r="CK471" i="1"/>
  <c r="CJ471" i="1"/>
  <c r="CK472" i="1"/>
  <c r="CJ472" i="1"/>
  <c r="CK473" i="1"/>
  <c r="CJ473" i="1"/>
  <c r="CK474" i="1"/>
  <c r="CJ474" i="1"/>
  <c r="CK475" i="1"/>
  <c r="CJ475" i="1"/>
  <c r="CK476" i="1"/>
  <c r="CJ476" i="1"/>
  <c r="CK477" i="1"/>
  <c r="CJ477" i="1"/>
  <c r="CK478" i="1"/>
  <c r="CJ478" i="1"/>
  <c r="CK479" i="1"/>
  <c r="CJ479" i="1"/>
  <c r="CK480" i="1"/>
  <c r="CJ480" i="1"/>
  <c r="CK481" i="1"/>
  <c r="CJ481" i="1"/>
  <c r="CK482" i="1"/>
  <c r="CJ482" i="1"/>
  <c r="CK483" i="1"/>
  <c r="CJ483" i="1"/>
  <c r="CK484" i="1"/>
  <c r="CJ484" i="1"/>
  <c r="CK485" i="1"/>
  <c r="CJ485" i="1"/>
  <c r="CK486" i="1"/>
  <c r="CJ486" i="1"/>
  <c r="CK487" i="1"/>
  <c r="CJ487" i="1"/>
  <c r="CK488" i="1"/>
  <c r="CJ488" i="1"/>
  <c r="CK489" i="1"/>
  <c r="CJ489" i="1"/>
  <c r="CK490" i="1"/>
  <c r="CJ490" i="1"/>
  <c r="CK491" i="1"/>
  <c r="CJ491" i="1"/>
  <c r="CK492" i="1"/>
  <c r="CJ492" i="1"/>
  <c r="CK493" i="1"/>
  <c r="CJ493" i="1"/>
  <c r="CK494" i="1"/>
  <c r="CJ494" i="1"/>
  <c r="CK495" i="1"/>
  <c r="CJ495" i="1"/>
  <c r="CK496" i="1"/>
  <c r="CJ496" i="1"/>
  <c r="CK497" i="1"/>
  <c r="CJ497" i="1"/>
  <c r="CK498" i="1"/>
  <c r="CJ498" i="1"/>
  <c r="CK499" i="1"/>
  <c r="CJ499" i="1"/>
  <c r="CK500" i="1"/>
  <c r="CJ500" i="1"/>
  <c r="CK501" i="1"/>
  <c r="CJ501" i="1"/>
  <c r="CK502" i="1"/>
  <c r="CJ502" i="1"/>
  <c r="CK503" i="1"/>
  <c r="CJ503" i="1"/>
  <c r="CK504" i="1"/>
  <c r="CJ504" i="1"/>
  <c r="CK505" i="1"/>
  <c r="CJ505" i="1"/>
  <c r="CK506" i="1"/>
  <c r="CJ506" i="1"/>
  <c r="CK507" i="1"/>
  <c r="CJ507" i="1"/>
  <c r="CK508" i="1"/>
  <c r="CJ508" i="1"/>
  <c r="CK509" i="1"/>
  <c r="CJ509" i="1"/>
  <c r="CK510" i="1"/>
  <c r="CJ510" i="1"/>
  <c r="CK511" i="1"/>
  <c r="CJ511" i="1"/>
  <c r="CK512" i="1"/>
  <c r="CJ512" i="1"/>
  <c r="CK513" i="1"/>
  <c r="CJ513" i="1"/>
  <c r="CK514" i="1"/>
  <c r="CJ514" i="1"/>
  <c r="CK515" i="1"/>
  <c r="CJ515" i="1"/>
  <c r="CK516" i="1"/>
  <c r="CJ516" i="1"/>
  <c r="CK517" i="1"/>
  <c r="CJ517" i="1"/>
  <c r="CK518" i="1"/>
  <c r="CJ518" i="1"/>
  <c r="CK519" i="1"/>
  <c r="CJ519" i="1"/>
  <c r="CK520" i="1"/>
  <c r="CJ520" i="1"/>
  <c r="CK521" i="1"/>
  <c r="CJ521" i="1"/>
  <c r="CK522" i="1"/>
  <c r="CJ522" i="1"/>
  <c r="CK523" i="1"/>
  <c r="CJ523" i="1"/>
  <c r="CK524" i="1"/>
  <c r="CJ524" i="1"/>
  <c r="CK525" i="1"/>
  <c r="CJ525" i="1"/>
  <c r="CK526" i="1"/>
  <c r="CJ526" i="1"/>
  <c r="CK527" i="1"/>
  <c r="CJ527" i="1"/>
  <c r="CK528" i="1"/>
  <c r="CJ528" i="1"/>
  <c r="CK529" i="1"/>
  <c r="CJ529" i="1"/>
  <c r="CK530" i="1"/>
  <c r="CJ530" i="1"/>
  <c r="CK531" i="1"/>
  <c r="CJ531" i="1"/>
  <c r="CK532" i="1"/>
  <c r="CJ532" i="1"/>
  <c r="CK533" i="1"/>
  <c r="CJ533" i="1"/>
  <c r="CK534" i="1"/>
  <c r="CJ534" i="1"/>
  <c r="CK535" i="1"/>
  <c r="CJ535" i="1"/>
  <c r="CK536" i="1"/>
  <c r="CJ536" i="1"/>
  <c r="CK537" i="1"/>
  <c r="CJ537" i="1"/>
  <c r="CK538" i="1"/>
  <c r="CJ538" i="1"/>
  <c r="CK539" i="1"/>
  <c r="CJ539" i="1"/>
  <c r="CK540" i="1"/>
  <c r="CJ540" i="1"/>
  <c r="CK541" i="1"/>
  <c r="CJ541" i="1"/>
  <c r="CK542" i="1"/>
  <c r="CJ542" i="1"/>
  <c r="CK543" i="1"/>
  <c r="CJ543" i="1"/>
  <c r="CK544" i="1"/>
  <c r="CJ544" i="1"/>
  <c r="CK545" i="1"/>
  <c r="CJ545" i="1"/>
  <c r="CK546" i="1"/>
  <c r="CJ546" i="1"/>
  <c r="CK547" i="1"/>
  <c r="CJ547" i="1"/>
  <c r="CK548" i="1"/>
  <c r="CJ548" i="1"/>
  <c r="CK549" i="1"/>
  <c r="CJ549" i="1"/>
  <c r="CK550" i="1"/>
  <c r="CJ550" i="1"/>
  <c r="CK551" i="1"/>
  <c r="CJ551" i="1"/>
  <c r="CK552" i="1"/>
  <c r="CJ552" i="1"/>
  <c r="CK553" i="1"/>
  <c r="CJ553" i="1"/>
  <c r="CK554" i="1"/>
  <c r="CJ554" i="1"/>
  <c r="CK555" i="1"/>
  <c r="CJ555" i="1"/>
  <c r="CK556" i="1"/>
  <c r="CJ556" i="1"/>
  <c r="CK557" i="1"/>
  <c r="CJ557" i="1"/>
  <c r="CK558" i="1"/>
  <c r="CJ558" i="1"/>
  <c r="CK559" i="1"/>
  <c r="CJ559" i="1"/>
  <c r="CK560" i="1"/>
  <c r="CJ560" i="1"/>
  <c r="CK561" i="1"/>
  <c r="CJ561" i="1"/>
  <c r="CK562" i="1"/>
  <c r="CJ562" i="1"/>
  <c r="CK563" i="1"/>
  <c r="CJ563" i="1"/>
  <c r="CK564" i="1"/>
  <c r="CJ564" i="1"/>
  <c r="CK565" i="1"/>
  <c r="CJ565" i="1"/>
  <c r="CK566" i="1"/>
  <c r="CJ566" i="1"/>
  <c r="CK567" i="1"/>
  <c r="CJ567" i="1"/>
  <c r="CK568" i="1"/>
  <c r="CJ568" i="1"/>
  <c r="CK569" i="1"/>
  <c r="CJ569" i="1"/>
  <c r="CK570" i="1"/>
  <c r="CJ570" i="1"/>
  <c r="CK571" i="1"/>
  <c r="CJ571" i="1"/>
  <c r="CK572" i="1"/>
  <c r="CJ572" i="1"/>
  <c r="CK573" i="1"/>
  <c r="CJ573" i="1"/>
  <c r="CK574" i="1"/>
  <c r="CJ574" i="1"/>
  <c r="CK575" i="1"/>
  <c r="CJ575" i="1"/>
  <c r="CK576" i="1"/>
  <c r="CJ576" i="1"/>
  <c r="CK577" i="1"/>
  <c r="CJ577" i="1"/>
  <c r="CK578" i="1"/>
  <c r="CJ578" i="1"/>
  <c r="CK579" i="1"/>
  <c r="CJ579" i="1"/>
  <c r="CK580" i="1"/>
  <c r="CJ580" i="1"/>
  <c r="CK581" i="1"/>
  <c r="CJ581" i="1"/>
  <c r="CK582" i="1"/>
  <c r="CJ582" i="1"/>
  <c r="CK583" i="1"/>
  <c r="CJ583" i="1"/>
  <c r="CK584" i="1"/>
  <c r="CJ584" i="1"/>
  <c r="CK585" i="1"/>
  <c r="CJ585" i="1"/>
  <c r="CK586" i="1"/>
  <c r="CJ586" i="1"/>
  <c r="CK587" i="1"/>
  <c r="CJ587" i="1"/>
  <c r="CK588" i="1"/>
  <c r="CJ588" i="1"/>
  <c r="CK589" i="1"/>
  <c r="CJ589" i="1"/>
  <c r="CK590" i="1"/>
  <c r="CJ590" i="1"/>
  <c r="CK591" i="1"/>
  <c r="CJ591" i="1"/>
  <c r="CK592" i="1"/>
  <c r="CJ592" i="1"/>
  <c r="CK593" i="1"/>
  <c r="CJ593" i="1"/>
  <c r="CK594" i="1"/>
  <c r="CJ594" i="1"/>
  <c r="CK595" i="1"/>
  <c r="CJ595" i="1"/>
  <c r="CK596" i="1"/>
  <c r="CJ596" i="1"/>
  <c r="CK597" i="1"/>
  <c r="CJ597" i="1"/>
  <c r="CK598" i="1"/>
  <c r="CJ598" i="1"/>
  <c r="CK599" i="1"/>
  <c r="CJ599" i="1"/>
  <c r="CK600" i="1"/>
  <c r="CJ600" i="1"/>
  <c r="CK601" i="1"/>
  <c r="CJ601" i="1"/>
  <c r="CK602" i="1"/>
  <c r="CJ602" i="1"/>
  <c r="CK603" i="1"/>
  <c r="CJ603" i="1"/>
  <c r="CK604" i="1"/>
  <c r="CJ604" i="1"/>
  <c r="CK605" i="1"/>
  <c r="CJ605" i="1"/>
  <c r="CK606" i="1"/>
  <c r="CJ606" i="1"/>
  <c r="CK607" i="1"/>
  <c r="CJ607" i="1"/>
  <c r="CK608" i="1"/>
  <c r="CJ608" i="1"/>
  <c r="CK609" i="1"/>
  <c r="CJ609" i="1"/>
  <c r="CK610" i="1"/>
  <c r="CJ610" i="1"/>
  <c r="CK611" i="1"/>
  <c r="CJ611" i="1"/>
  <c r="CK612" i="1"/>
  <c r="CJ612" i="1"/>
  <c r="CK613" i="1"/>
  <c r="CJ613" i="1"/>
  <c r="CK614" i="1"/>
  <c r="CJ614" i="1"/>
  <c r="CK615" i="1"/>
  <c r="CJ615" i="1"/>
  <c r="CK616" i="1"/>
  <c r="CJ616" i="1"/>
  <c r="CK617" i="1"/>
  <c r="CJ617" i="1"/>
  <c r="CK618" i="1"/>
  <c r="CJ618" i="1"/>
  <c r="CK619" i="1"/>
  <c r="CJ619" i="1"/>
  <c r="CK620" i="1"/>
  <c r="CJ620" i="1"/>
  <c r="CK621" i="1"/>
  <c r="CJ621" i="1"/>
  <c r="CK622" i="1"/>
  <c r="CJ622" i="1"/>
  <c r="CK623" i="1"/>
  <c r="CJ623" i="1"/>
  <c r="CK624" i="1"/>
  <c r="CJ624" i="1"/>
  <c r="CK625" i="1"/>
  <c r="CJ625" i="1"/>
  <c r="CK626" i="1"/>
  <c r="CJ626" i="1"/>
  <c r="CK627" i="1"/>
  <c r="CJ627" i="1"/>
  <c r="CK628" i="1"/>
  <c r="CJ628" i="1"/>
  <c r="CK629" i="1"/>
  <c r="CJ629" i="1"/>
  <c r="CK630" i="1"/>
  <c r="CJ630" i="1"/>
  <c r="CK631" i="1"/>
  <c r="CJ631" i="1"/>
  <c r="CK632" i="1"/>
  <c r="CJ632" i="1"/>
  <c r="CK633" i="1"/>
  <c r="CJ633" i="1"/>
  <c r="CK634" i="1"/>
  <c r="CJ634" i="1"/>
  <c r="CK635" i="1"/>
  <c r="CJ635" i="1"/>
  <c r="CK636" i="1"/>
  <c r="CJ636" i="1"/>
  <c r="CK637" i="1"/>
  <c r="CJ637" i="1"/>
  <c r="CK638" i="1"/>
  <c r="CJ638" i="1"/>
  <c r="CK639" i="1"/>
  <c r="CJ639" i="1"/>
  <c r="CK640" i="1"/>
  <c r="CJ640" i="1"/>
  <c r="CK641" i="1"/>
  <c r="CJ641" i="1"/>
  <c r="CK642" i="1"/>
  <c r="CJ642" i="1"/>
  <c r="CK643" i="1"/>
  <c r="CJ643" i="1"/>
  <c r="CK644" i="1"/>
  <c r="CJ644" i="1"/>
  <c r="CK645" i="1"/>
  <c r="CJ645" i="1"/>
  <c r="CK646" i="1"/>
  <c r="CJ646" i="1"/>
  <c r="CK647" i="1"/>
  <c r="CJ647" i="1"/>
  <c r="CK648" i="1"/>
  <c r="CJ648" i="1"/>
  <c r="CK649" i="1"/>
  <c r="CJ649" i="1"/>
  <c r="CK650" i="1"/>
  <c r="CJ650" i="1"/>
  <c r="CK651" i="1"/>
  <c r="CJ651" i="1"/>
  <c r="CK652" i="1"/>
  <c r="CJ652" i="1"/>
  <c r="CK653" i="1"/>
  <c r="CJ653" i="1"/>
  <c r="CK654" i="1"/>
  <c r="CJ654" i="1"/>
  <c r="CK655" i="1"/>
  <c r="CJ655" i="1"/>
  <c r="CK656" i="1"/>
  <c r="CJ656" i="1"/>
  <c r="CK657" i="1"/>
  <c r="CJ657" i="1"/>
  <c r="CK658" i="1"/>
  <c r="CJ658" i="1"/>
  <c r="CK659" i="1"/>
  <c r="CJ659" i="1"/>
  <c r="CK660" i="1"/>
  <c r="CJ660" i="1"/>
  <c r="CK661" i="1"/>
  <c r="CJ661" i="1"/>
  <c r="CK662" i="1"/>
  <c r="CJ662" i="1"/>
  <c r="CK663" i="1"/>
  <c r="CJ663" i="1"/>
  <c r="CK664" i="1"/>
  <c r="CJ664" i="1"/>
  <c r="CK665" i="1"/>
  <c r="CJ665" i="1"/>
  <c r="CK666" i="1"/>
  <c r="CJ666" i="1"/>
  <c r="CK667" i="1"/>
  <c r="CJ667" i="1"/>
  <c r="CK668" i="1"/>
  <c r="CJ668" i="1"/>
  <c r="CK669" i="1"/>
  <c r="CJ669" i="1"/>
  <c r="CK670" i="1"/>
  <c r="CJ670" i="1"/>
  <c r="CK671" i="1"/>
  <c r="CJ671" i="1"/>
  <c r="CK672" i="1"/>
  <c r="CJ672" i="1"/>
  <c r="CK673" i="1"/>
  <c r="CJ673" i="1"/>
  <c r="CK674" i="1"/>
  <c r="CJ674" i="1"/>
  <c r="CK675" i="1"/>
  <c r="CJ675" i="1"/>
  <c r="CK676" i="1"/>
  <c r="CJ676" i="1"/>
  <c r="CK677" i="1"/>
  <c r="CJ677" i="1"/>
  <c r="CK678" i="1"/>
  <c r="CJ678" i="1"/>
  <c r="CK679" i="1"/>
  <c r="CJ679" i="1"/>
  <c r="CK680" i="1"/>
  <c r="CJ680" i="1"/>
  <c r="CK681" i="1"/>
  <c r="CJ681" i="1"/>
  <c r="CK682" i="1"/>
  <c r="CJ682" i="1"/>
  <c r="CK683" i="1"/>
  <c r="CJ683" i="1"/>
  <c r="CK684" i="1"/>
  <c r="CJ684" i="1"/>
  <c r="CK685" i="1"/>
  <c r="CJ685" i="1"/>
  <c r="CK686" i="1"/>
  <c r="CJ686" i="1"/>
  <c r="CK687" i="1"/>
  <c r="CJ687" i="1"/>
  <c r="CK688" i="1"/>
  <c r="CJ688" i="1"/>
  <c r="CK689" i="1"/>
  <c r="CJ689" i="1"/>
  <c r="CK690" i="1"/>
  <c r="CJ690" i="1"/>
  <c r="CK691" i="1"/>
  <c r="CJ691" i="1"/>
  <c r="CK692" i="1"/>
  <c r="CJ692" i="1"/>
  <c r="CK693" i="1"/>
  <c r="CJ693" i="1"/>
  <c r="CK694" i="1"/>
  <c r="CJ694" i="1"/>
  <c r="CK695" i="1"/>
  <c r="CJ695" i="1"/>
  <c r="CK696" i="1"/>
  <c r="CJ696" i="1"/>
  <c r="CK697" i="1"/>
  <c r="CJ697" i="1"/>
  <c r="CK698" i="1"/>
  <c r="CJ698" i="1"/>
  <c r="CK699" i="1"/>
  <c r="CJ699" i="1"/>
  <c r="CK700" i="1"/>
  <c r="CJ700" i="1"/>
  <c r="CK701" i="1"/>
  <c r="CJ701" i="1"/>
  <c r="CK702" i="1"/>
  <c r="CJ702" i="1"/>
  <c r="CK703" i="1"/>
  <c r="CJ703" i="1"/>
  <c r="CK704" i="1"/>
  <c r="CJ704" i="1"/>
  <c r="CK705" i="1"/>
  <c r="CJ705" i="1"/>
  <c r="CK706" i="1"/>
  <c r="CJ706" i="1"/>
  <c r="CK707" i="1"/>
  <c r="CJ707" i="1"/>
  <c r="CK708" i="1"/>
  <c r="CJ708" i="1"/>
  <c r="CK709" i="1"/>
  <c r="CJ709" i="1"/>
  <c r="CK710" i="1"/>
  <c r="CJ710" i="1"/>
  <c r="CK711" i="1"/>
  <c r="CJ711" i="1"/>
  <c r="CK712" i="1"/>
  <c r="CJ712" i="1"/>
  <c r="CK713" i="1"/>
  <c r="CJ713" i="1"/>
  <c r="CK714" i="1"/>
  <c r="CJ714" i="1"/>
  <c r="CK715" i="1"/>
  <c r="CJ715" i="1"/>
  <c r="CK716" i="1"/>
  <c r="CJ716" i="1"/>
  <c r="CK717" i="1"/>
  <c r="CJ717" i="1"/>
  <c r="CK718" i="1"/>
  <c r="CJ718" i="1"/>
  <c r="CK719" i="1"/>
  <c r="CJ719" i="1"/>
  <c r="CK720" i="1"/>
  <c r="CJ720" i="1"/>
  <c r="CK721" i="1"/>
  <c r="CJ721" i="1"/>
  <c r="CK722" i="1"/>
  <c r="CJ722" i="1"/>
  <c r="CK723" i="1"/>
  <c r="CJ723" i="1"/>
  <c r="CK724" i="1"/>
  <c r="CJ724" i="1"/>
  <c r="CK725" i="1"/>
  <c r="CJ725" i="1"/>
  <c r="CK726" i="1"/>
  <c r="CJ726" i="1"/>
  <c r="CK727" i="1"/>
  <c r="CJ727" i="1"/>
  <c r="CK728" i="1"/>
  <c r="CJ728" i="1"/>
  <c r="CK729" i="1"/>
  <c r="CJ729" i="1"/>
  <c r="CK730" i="1"/>
  <c r="CJ730" i="1"/>
  <c r="CK731" i="1"/>
  <c r="CJ731" i="1"/>
  <c r="CK732" i="1"/>
  <c r="CJ732" i="1"/>
  <c r="CK733" i="1"/>
  <c r="CJ733" i="1"/>
  <c r="CK734" i="1"/>
  <c r="CJ734" i="1"/>
  <c r="CK735" i="1"/>
  <c r="CJ735" i="1"/>
  <c r="CK736" i="1"/>
  <c r="CJ736" i="1"/>
  <c r="CK737" i="1"/>
  <c r="CJ737" i="1"/>
  <c r="CK738" i="1"/>
  <c r="CJ738" i="1"/>
  <c r="CK739" i="1"/>
  <c r="CJ739" i="1"/>
  <c r="CK740" i="1"/>
  <c r="CJ740" i="1"/>
  <c r="CK741" i="1"/>
  <c r="CJ741" i="1"/>
  <c r="CK742" i="1"/>
  <c r="CJ742" i="1"/>
  <c r="CK743" i="1"/>
  <c r="CJ743" i="1"/>
  <c r="CK744" i="1"/>
  <c r="CJ744" i="1"/>
  <c r="CK745" i="1"/>
  <c r="CJ745" i="1"/>
  <c r="CK746" i="1"/>
  <c r="CJ746" i="1"/>
  <c r="CK747" i="1"/>
  <c r="CJ747" i="1"/>
  <c r="CK748" i="1"/>
  <c r="CJ748" i="1"/>
  <c r="CK749" i="1"/>
  <c r="CJ749" i="1"/>
  <c r="CK750" i="1"/>
  <c r="CJ750" i="1"/>
  <c r="CK751" i="1"/>
  <c r="CJ751" i="1"/>
  <c r="CK752" i="1"/>
  <c r="CJ752" i="1"/>
  <c r="CK753" i="1"/>
  <c r="CJ753" i="1"/>
  <c r="CK754" i="1"/>
  <c r="CJ754" i="1"/>
  <c r="CK755" i="1"/>
  <c r="CJ755" i="1"/>
  <c r="CK756" i="1"/>
  <c r="CJ756" i="1"/>
  <c r="CK757" i="1"/>
  <c r="CJ757" i="1"/>
  <c r="CK758" i="1"/>
  <c r="CJ758" i="1"/>
  <c r="CK759" i="1"/>
  <c r="CJ759" i="1"/>
  <c r="CK760" i="1"/>
  <c r="CJ760" i="1"/>
  <c r="CK761" i="1"/>
  <c r="CJ761" i="1"/>
  <c r="CK762" i="1"/>
  <c r="CJ762" i="1"/>
  <c r="CK763" i="1"/>
  <c r="CJ763" i="1"/>
  <c r="CK764" i="1"/>
  <c r="CJ764" i="1"/>
  <c r="CK765" i="1"/>
  <c r="CJ765" i="1"/>
  <c r="CK766" i="1"/>
  <c r="CJ766" i="1"/>
  <c r="CK767" i="1"/>
  <c r="CJ767" i="1"/>
  <c r="CK768" i="1"/>
  <c r="CJ768" i="1"/>
  <c r="CK769" i="1"/>
  <c r="CJ769" i="1"/>
  <c r="CK770" i="1"/>
  <c r="CJ770" i="1"/>
  <c r="CK771" i="1"/>
  <c r="CJ771" i="1"/>
  <c r="CK772" i="1"/>
  <c r="CJ772" i="1"/>
  <c r="CK773" i="1"/>
  <c r="CJ773" i="1"/>
  <c r="CK774" i="1"/>
  <c r="CJ774" i="1"/>
  <c r="CK775" i="1"/>
  <c r="CJ775" i="1"/>
  <c r="CK776" i="1"/>
  <c r="CJ776" i="1"/>
  <c r="CK777" i="1"/>
  <c r="CJ777" i="1"/>
  <c r="CK778" i="1"/>
  <c r="CJ778" i="1"/>
  <c r="CK779" i="1"/>
  <c r="CJ779" i="1"/>
  <c r="CK780" i="1"/>
  <c r="CJ780" i="1"/>
  <c r="CK781" i="1"/>
  <c r="CJ781" i="1"/>
  <c r="CK782" i="1"/>
  <c r="CJ782" i="1"/>
  <c r="CK783" i="1"/>
  <c r="CJ783" i="1"/>
  <c r="CK784" i="1"/>
  <c r="CJ784" i="1"/>
  <c r="CK785" i="1"/>
  <c r="CJ785" i="1"/>
  <c r="CK786" i="1"/>
  <c r="CJ786" i="1"/>
  <c r="CK787" i="1"/>
  <c r="CJ787" i="1"/>
  <c r="CK788" i="1"/>
  <c r="CJ788" i="1"/>
  <c r="CK789" i="1"/>
  <c r="CJ789" i="1"/>
  <c r="CK790" i="1"/>
  <c r="CJ790" i="1"/>
  <c r="CK791" i="1"/>
  <c r="CJ791" i="1"/>
  <c r="CK792" i="1"/>
  <c r="CJ792" i="1"/>
  <c r="CK793" i="1"/>
  <c r="CJ793" i="1"/>
  <c r="CK794" i="1"/>
  <c r="CJ794" i="1"/>
  <c r="CK795" i="1"/>
  <c r="CJ795" i="1"/>
  <c r="CK796" i="1"/>
  <c r="CJ796" i="1"/>
  <c r="CK797" i="1"/>
  <c r="CJ797" i="1"/>
  <c r="CK798" i="1"/>
  <c r="CJ798" i="1"/>
  <c r="CK799" i="1"/>
  <c r="CJ799" i="1"/>
  <c r="CK800" i="1"/>
  <c r="CJ800" i="1"/>
  <c r="CK801" i="1"/>
  <c r="CJ801" i="1"/>
  <c r="CK802" i="1"/>
  <c r="CJ802" i="1"/>
  <c r="CK803" i="1"/>
  <c r="CJ803" i="1"/>
  <c r="CK804" i="1"/>
  <c r="CJ804" i="1"/>
  <c r="CK805" i="1"/>
  <c r="CJ805" i="1"/>
  <c r="CK806" i="1"/>
  <c r="CJ806" i="1"/>
  <c r="CK807" i="1"/>
  <c r="CJ807" i="1"/>
  <c r="CK808" i="1"/>
  <c r="CJ808" i="1"/>
  <c r="CK809" i="1"/>
  <c r="CJ809" i="1"/>
  <c r="CK810" i="1"/>
  <c r="CJ810" i="1"/>
  <c r="CK811" i="1"/>
  <c r="CJ811" i="1"/>
  <c r="CK812" i="1"/>
  <c r="CJ812" i="1"/>
  <c r="CK813" i="1"/>
  <c r="CJ813" i="1"/>
  <c r="CK814" i="1"/>
  <c r="CJ814" i="1"/>
  <c r="CK815" i="1"/>
  <c r="CJ815" i="1"/>
  <c r="CK816" i="1"/>
  <c r="CJ816" i="1"/>
  <c r="CK817" i="1"/>
  <c r="CJ817" i="1"/>
  <c r="CK818" i="1"/>
  <c r="CJ818" i="1"/>
  <c r="CK819" i="1"/>
  <c r="CJ819" i="1"/>
  <c r="CK820" i="1"/>
  <c r="CJ820" i="1"/>
  <c r="CK821" i="1"/>
  <c r="CJ821" i="1"/>
  <c r="CK822" i="1"/>
  <c r="CJ822" i="1"/>
  <c r="CK823" i="1"/>
  <c r="CJ823" i="1"/>
  <c r="CK824" i="1"/>
  <c r="CJ824" i="1"/>
  <c r="CK825" i="1"/>
  <c r="CJ825" i="1"/>
  <c r="CK826" i="1"/>
  <c r="CJ826" i="1"/>
  <c r="CK827" i="1"/>
  <c r="CJ827" i="1"/>
  <c r="CK828" i="1"/>
  <c r="CJ828" i="1"/>
  <c r="CK829" i="1"/>
  <c r="CJ829" i="1"/>
  <c r="CK830" i="1"/>
  <c r="CJ830" i="1"/>
  <c r="CK831" i="1"/>
  <c r="CJ831" i="1"/>
  <c r="CK832" i="1"/>
  <c r="CJ832" i="1"/>
  <c r="CK833" i="1"/>
  <c r="CJ833" i="1"/>
  <c r="CK834" i="1"/>
  <c r="CJ834" i="1"/>
  <c r="CK835" i="1"/>
  <c r="CJ835" i="1"/>
  <c r="CK836" i="1"/>
  <c r="CJ836" i="1"/>
  <c r="CK837" i="1"/>
  <c r="CJ837" i="1"/>
  <c r="CK838" i="1"/>
  <c r="CJ838" i="1"/>
  <c r="CK839" i="1"/>
  <c r="CJ839" i="1"/>
  <c r="CK840" i="1"/>
  <c r="CJ840" i="1"/>
  <c r="CK841" i="1"/>
  <c r="CJ841" i="1"/>
  <c r="CK842" i="1"/>
  <c r="CJ842" i="1"/>
  <c r="CK843" i="1"/>
  <c r="CJ843" i="1"/>
  <c r="CK844" i="1"/>
  <c r="CJ844" i="1"/>
  <c r="CK845" i="1"/>
  <c r="CJ845" i="1"/>
  <c r="CK846" i="1"/>
  <c r="CJ846" i="1"/>
  <c r="CK847" i="1"/>
  <c r="CJ847" i="1"/>
  <c r="CK848" i="1"/>
  <c r="CJ848" i="1"/>
  <c r="CK849" i="1"/>
  <c r="CJ849" i="1"/>
  <c r="CK850" i="1"/>
  <c r="CJ850" i="1"/>
  <c r="CK851" i="1"/>
  <c r="CJ851" i="1"/>
  <c r="CK852" i="1"/>
  <c r="CJ852" i="1"/>
  <c r="CK853" i="1"/>
  <c r="CJ853" i="1"/>
  <c r="CK854" i="1"/>
  <c r="CJ854" i="1"/>
  <c r="CK855" i="1"/>
  <c r="CJ855" i="1"/>
  <c r="CK856" i="1"/>
  <c r="CJ856" i="1"/>
  <c r="CK857" i="1"/>
  <c r="CJ857" i="1"/>
  <c r="CK858" i="1"/>
  <c r="CJ858" i="1"/>
  <c r="CK859" i="1"/>
  <c r="CJ859" i="1"/>
  <c r="CK860" i="1"/>
  <c r="CJ860" i="1"/>
  <c r="CK861" i="1"/>
  <c r="CJ861" i="1"/>
  <c r="CK862" i="1"/>
  <c r="CJ862" i="1"/>
  <c r="CK863" i="1"/>
  <c r="CJ863" i="1"/>
  <c r="CK864" i="1"/>
  <c r="CJ864" i="1"/>
  <c r="CK865" i="1"/>
  <c r="CJ865" i="1"/>
  <c r="CK866" i="1"/>
  <c r="CJ866" i="1"/>
  <c r="CK867" i="1"/>
  <c r="CJ867" i="1"/>
  <c r="CK868" i="1"/>
  <c r="CJ868" i="1"/>
  <c r="CK869" i="1"/>
  <c r="CJ869" i="1"/>
  <c r="CK870" i="1"/>
  <c r="CJ870" i="1"/>
  <c r="CK871" i="1"/>
  <c r="CJ871" i="1"/>
  <c r="CK872" i="1"/>
  <c r="CJ872" i="1"/>
  <c r="CK873" i="1"/>
  <c r="CJ873" i="1"/>
  <c r="CK874" i="1"/>
  <c r="CJ874" i="1"/>
  <c r="CK875" i="1"/>
  <c r="CJ875" i="1"/>
  <c r="CK876" i="1"/>
  <c r="CJ876" i="1"/>
  <c r="CK877" i="1"/>
  <c r="CJ877" i="1"/>
  <c r="CK878" i="1"/>
  <c r="CJ878" i="1"/>
  <c r="CK879" i="1"/>
  <c r="CJ879" i="1"/>
  <c r="CK880" i="1"/>
  <c r="CJ880" i="1"/>
  <c r="CK881" i="1"/>
  <c r="CJ881" i="1"/>
  <c r="CK882" i="1"/>
  <c r="CJ882" i="1"/>
  <c r="CK883" i="1"/>
  <c r="CJ883" i="1"/>
  <c r="CK884" i="1"/>
  <c r="CJ884" i="1"/>
  <c r="CK885" i="1"/>
  <c r="CJ885" i="1"/>
  <c r="CK886" i="1"/>
  <c r="CJ886" i="1"/>
  <c r="CK887" i="1"/>
  <c r="CJ887" i="1"/>
  <c r="CK888" i="1"/>
  <c r="CJ888" i="1"/>
  <c r="CK889" i="1"/>
  <c r="CJ889" i="1"/>
  <c r="CK890" i="1"/>
  <c r="CJ890" i="1"/>
  <c r="CK891" i="1"/>
  <c r="CJ891" i="1"/>
  <c r="CK892" i="1"/>
  <c r="CJ892" i="1"/>
  <c r="CK893" i="1"/>
  <c r="CJ893" i="1"/>
  <c r="CK894" i="1"/>
  <c r="CJ894" i="1"/>
  <c r="CK895" i="1"/>
  <c r="CJ895" i="1"/>
  <c r="CK896" i="1"/>
  <c r="CJ896" i="1"/>
  <c r="CK897" i="1"/>
  <c r="CJ897" i="1"/>
  <c r="CK898" i="1"/>
  <c r="CJ898" i="1"/>
  <c r="CK899" i="1"/>
  <c r="CJ899" i="1"/>
  <c r="CK900" i="1"/>
  <c r="CJ900" i="1"/>
  <c r="CK901" i="1"/>
  <c r="CJ901" i="1"/>
  <c r="CK902" i="1"/>
  <c r="CJ902" i="1"/>
  <c r="CK903" i="1"/>
  <c r="CJ903" i="1"/>
  <c r="CK904" i="1"/>
  <c r="CJ904" i="1"/>
  <c r="CK905" i="1"/>
  <c r="CJ905" i="1"/>
  <c r="CK906" i="1"/>
  <c r="CJ906" i="1"/>
  <c r="CK907" i="1"/>
  <c r="CJ907" i="1"/>
  <c r="CK908" i="1"/>
  <c r="CJ908" i="1"/>
  <c r="CK909" i="1"/>
  <c r="CJ909" i="1"/>
  <c r="CK910" i="1"/>
  <c r="CJ910" i="1"/>
  <c r="CK911" i="1"/>
  <c r="CJ911" i="1"/>
  <c r="CK912" i="1"/>
  <c r="CJ912" i="1"/>
  <c r="CK913" i="1"/>
  <c r="CJ913" i="1"/>
  <c r="CK914" i="1"/>
  <c r="CJ914" i="1"/>
  <c r="CK915" i="1"/>
  <c r="CJ915" i="1"/>
  <c r="CK916" i="1"/>
  <c r="CJ916" i="1"/>
  <c r="CK917" i="1"/>
  <c r="CJ917" i="1"/>
  <c r="CK918" i="1"/>
  <c r="CJ918" i="1"/>
  <c r="CK919" i="1"/>
  <c r="CJ919" i="1"/>
  <c r="CK920" i="1"/>
  <c r="CJ920" i="1"/>
  <c r="CK921" i="1"/>
  <c r="CJ921" i="1"/>
  <c r="CK922" i="1"/>
  <c r="CJ922" i="1"/>
  <c r="CK923" i="1"/>
  <c r="CJ923" i="1"/>
  <c r="CK924" i="1"/>
  <c r="CJ924" i="1"/>
  <c r="CK925" i="1"/>
  <c r="CJ925" i="1"/>
  <c r="CK926" i="1"/>
  <c r="CJ926" i="1"/>
  <c r="CK927" i="1"/>
  <c r="CJ927" i="1"/>
  <c r="CK928" i="1"/>
  <c r="CJ928" i="1"/>
  <c r="CK929" i="1"/>
  <c r="CJ929" i="1"/>
  <c r="CK930" i="1"/>
  <c r="CJ930" i="1"/>
  <c r="CK931" i="1"/>
  <c r="CJ931" i="1"/>
  <c r="CK932" i="1"/>
  <c r="CJ932" i="1"/>
  <c r="CK933" i="1"/>
  <c r="CJ933" i="1"/>
  <c r="CK934" i="1"/>
  <c r="CJ934" i="1"/>
  <c r="CK935" i="1"/>
  <c r="CJ935" i="1"/>
  <c r="CK936" i="1"/>
  <c r="CJ936" i="1"/>
  <c r="CK937" i="1"/>
  <c r="CJ937" i="1"/>
  <c r="CK938" i="1"/>
  <c r="CJ938" i="1"/>
  <c r="CK939" i="1"/>
  <c r="CJ939" i="1"/>
  <c r="CK940" i="1"/>
  <c r="CJ940" i="1"/>
  <c r="CK941" i="1"/>
  <c r="CJ941" i="1"/>
  <c r="CK942" i="1"/>
  <c r="CJ942" i="1"/>
  <c r="CK943" i="1"/>
  <c r="CJ943" i="1"/>
  <c r="CK944" i="1"/>
  <c r="CJ944" i="1"/>
  <c r="CK945" i="1"/>
  <c r="CJ945" i="1"/>
  <c r="CK946" i="1"/>
  <c r="CJ946" i="1"/>
  <c r="CK947" i="1"/>
  <c r="CJ947" i="1"/>
  <c r="CK948" i="1"/>
  <c r="CJ948" i="1"/>
  <c r="CK949" i="1"/>
  <c r="CJ949" i="1"/>
  <c r="CK950" i="1"/>
  <c r="CJ950" i="1"/>
  <c r="CK951" i="1"/>
  <c r="CJ951" i="1"/>
  <c r="CK952" i="1"/>
  <c r="CJ952" i="1"/>
  <c r="CK953" i="1"/>
  <c r="CJ953" i="1"/>
  <c r="CK954" i="1"/>
  <c r="CJ954" i="1"/>
  <c r="CK955" i="1"/>
  <c r="CJ955" i="1"/>
  <c r="CK956" i="1"/>
  <c r="CJ956" i="1"/>
  <c r="CK957" i="1"/>
  <c r="CJ957" i="1"/>
  <c r="CK958" i="1"/>
  <c r="CJ958" i="1"/>
  <c r="CK959" i="1"/>
  <c r="CJ959" i="1"/>
  <c r="CK960" i="1"/>
  <c r="CJ960" i="1"/>
  <c r="CK961" i="1"/>
  <c r="CJ961" i="1"/>
  <c r="CK962" i="1"/>
  <c r="CJ962" i="1"/>
  <c r="CK963" i="1"/>
  <c r="CJ963" i="1"/>
  <c r="CK964" i="1"/>
  <c r="CJ964" i="1"/>
  <c r="CK965" i="1"/>
  <c r="CJ965" i="1"/>
  <c r="CK966" i="1"/>
  <c r="CJ966" i="1"/>
  <c r="CK967" i="1"/>
  <c r="CJ967" i="1"/>
  <c r="CK968" i="1"/>
  <c r="CJ968" i="1"/>
  <c r="CK969" i="1"/>
  <c r="CJ969" i="1"/>
  <c r="CK970" i="1"/>
  <c r="CJ970" i="1"/>
  <c r="CK971" i="1"/>
  <c r="CJ971" i="1"/>
  <c r="CK972" i="1"/>
  <c r="CJ972" i="1"/>
  <c r="CK973" i="1"/>
  <c r="CJ973" i="1"/>
  <c r="CK974" i="1"/>
  <c r="CJ974" i="1"/>
  <c r="CK975" i="1"/>
  <c r="CJ975" i="1"/>
  <c r="CK976" i="1"/>
  <c r="CJ976" i="1"/>
  <c r="CK977" i="1"/>
  <c r="CJ977" i="1"/>
  <c r="CK978" i="1"/>
  <c r="CJ978" i="1"/>
  <c r="CK979" i="1"/>
  <c r="CJ979" i="1"/>
  <c r="CK980" i="1"/>
  <c r="CJ980" i="1"/>
  <c r="CK981" i="1"/>
  <c r="CJ981" i="1"/>
  <c r="CK982" i="1"/>
  <c r="CJ982" i="1"/>
  <c r="CK983" i="1"/>
  <c r="CJ983" i="1"/>
  <c r="CK984" i="1"/>
  <c r="CJ984" i="1"/>
  <c r="CK985" i="1"/>
  <c r="CJ985" i="1"/>
  <c r="CK986" i="1"/>
  <c r="CJ986" i="1"/>
  <c r="CK987" i="1"/>
  <c r="CJ987" i="1"/>
  <c r="CK988" i="1"/>
  <c r="CJ988" i="1"/>
  <c r="CK989" i="1"/>
  <c r="CJ989" i="1"/>
  <c r="CK990" i="1"/>
  <c r="CJ990" i="1"/>
  <c r="CK991" i="1"/>
  <c r="CJ991" i="1"/>
  <c r="CK992" i="1"/>
  <c r="CJ992" i="1"/>
  <c r="CK993" i="1"/>
  <c r="CJ993" i="1"/>
  <c r="CK994" i="1"/>
  <c r="CJ994" i="1"/>
  <c r="CK995" i="1"/>
  <c r="CJ995" i="1"/>
  <c r="CK996" i="1"/>
  <c r="CJ996" i="1"/>
  <c r="CK997" i="1"/>
  <c r="CJ997" i="1"/>
  <c r="CK998" i="1"/>
  <c r="CJ998" i="1"/>
  <c r="CK999" i="1"/>
  <c r="CJ999" i="1"/>
  <c r="CK1000" i="1"/>
  <c r="CJ1000" i="1"/>
  <c r="CK1001" i="1"/>
  <c r="CJ1001" i="1"/>
  <c r="CK1002" i="1"/>
  <c r="CJ1002" i="1"/>
  <c r="CK1003" i="1"/>
  <c r="CJ1003" i="1"/>
  <c r="CK1004" i="1"/>
  <c r="CJ1004" i="1"/>
  <c r="CK1005" i="1"/>
  <c r="CJ1005" i="1"/>
  <c r="CK1006" i="1"/>
  <c r="CJ1006" i="1"/>
  <c r="CK1007" i="1"/>
  <c r="CJ1007" i="1"/>
  <c r="CK1008" i="1"/>
  <c r="CJ1008" i="1"/>
  <c r="CK1009" i="1"/>
  <c r="CJ1009" i="1"/>
  <c r="CK1010" i="1"/>
  <c r="CJ1010" i="1"/>
  <c r="CK1011" i="1"/>
  <c r="CJ1011" i="1"/>
  <c r="CK1012" i="1"/>
  <c r="CJ1012" i="1"/>
  <c r="CK1013" i="1"/>
  <c r="CJ1013" i="1"/>
  <c r="CK1014" i="1"/>
  <c r="CJ1014" i="1"/>
  <c r="CK1015" i="1"/>
  <c r="CJ1015" i="1"/>
  <c r="CK1016" i="1"/>
  <c r="CJ1016" i="1"/>
  <c r="CK1017" i="1"/>
  <c r="CJ1017" i="1"/>
  <c r="CK1018" i="1"/>
  <c r="CJ1018" i="1"/>
  <c r="CK1019" i="1"/>
  <c r="CJ1019" i="1"/>
  <c r="CK1020" i="1"/>
  <c r="CJ1020" i="1"/>
  <c r="CK1021" i="1"/>
  <c r="CJ1021" i="1"/>
  <c r="CK1022" i="1"/>
  <c r="CJ1022" i="1"/>
  <c r="CK1023" i="1"/>
  <c r="CJ1023" i="1"/>
  <c r="CK1024" i="1"/>
  <c r="CJ1024" i="1"/>
  <c r="CK1025" i="1"/>
  <c r="CJ1025" i="1"/>
  <c r="CK1026" i="1"/>
  <c r="CJ1026" i="1"/>
  <c r="CK1027" i="1"/>
  <c r="CJ1027" i="1"/>
  <c r="CK1028" i="1"/>
  <c r="CJ1028" i="1"/>
  <c r="CK1029" i="1"/>
  <c r="CJ1029" i="1"/>
  <c r="CK1030" i="1"/>
  <c r="CJ1030" i="1"/>
  <c r="CK1031" i="1"/>
  <c r="CJ1031" i="1"/>
  <c r="CK1032" i="1"/>
  <c r="CJ1032" i="1"/>
  <c r="CK1033" i="1"/>
  <c r="CJ1033" i="1"/>
  <c r="CK1034" i="1"/>
  <c r="CJ1034" i="1"/>
  <c r="CK1035" i="1"/>
  <c r="CJ1035" i="1"/>
  <c r="CK1036" i="1"/>
  <c r="CJ1036" i="1"/>
  <c r="CK1037" i="1"/>
  <c r="CJ1037" i="1"/>
  <c r="CK1038" i="1"/>
  <c r="CJ1038" i="1"/>
  <c r="CK1039" i="1"/>
  <c r="CJ1039" i="1"/>
  <c r="CK1040" i="1"/>
  <c r="CJ1040" i="1"/>
  <c r="CK1041" i="1"/>
  <c r="CJ1041" i="1"/>
  <c r="CK1042" i="1"/>
  <c r="CJ1042" i="1"/>
  <c r="CK1043" i="1"/>
  <c r="CJ1043" i="1"/>
  <c r="CK1044" i="1"/>
  <c r="CJ1044" i="1"/>
  <c r="CK1045" i="1"/>
  <c r="CJ1045" i="1"/>
  <c r="CK1046" i="1"/>
  <c r="CJ1046" i="1"/>
  <c r="CK1047" i="1"/>
  <c r="CJ1047" i="1"/>
  <c r="CK1048" i="1"/>
  <c r="CJ1048" i="1"/>
  <c r="CK1049" i="1"/>
  <c r="CJ1049" i="1"/>
  <c r="CK1050" i="1"/>
  <c r="CJ1050" i="1"/>
  <c r="CK1051" i="1"/>
  <c r="CJ1051" i="1"/>
  <c r="CK1052" i="1"/>
  <c r="CJ1052" i="1"/>
  <c r="CK1053" i="1"/>
  <c r="CJ1053" i="1"/>
  <c r="CK1054" i="1"/>
  <c r="CJ1054" i="1"/>
  <c r="CK1055" i="1"/>
  <c r="CJ1055" i="1"/>
  <c r="CK1056" i="1"/>
  <c r="CJ1056" i="1"/>
  <c r="CK1057" i="1"/>
  <c r="CJ1057" i="1"/>
  <c r="CK1058" i="1"/>
  <c r="CJ1058" i="1"/>
  <c r="CK1059" i="1"/>
  <c r="CJ1059" i="1"/>
  <c r="CK1060" i="1"/>
  <c r="CJ1060" i="1"/>
  <c r="CK1061" i="1"/>
  <c r="CJ1061" i="1"/>
  <c r="CK1062" i="1"/>
  <c r="CJ1062" i="1"/>
  <c r="CK1063" i="1"/>
  <c r="CJ1063" i="1"/>
  <c r="CK1064" i="1"/>
  <c r="CJ1064" i="1"/>
  <c r="CK1065" i="1"/>
  <c r="CJ1065" i="1"/>
  <c r="CK1066" i="1"/>
  <c r="CJ1066" i="1"/>
  <c r="CK1067" i="1"/>
  <c r="CJ1067" i="1"/>
  <c r="CK1068" i="1"/>
  <c r="CJ1068" i="1"/>
  <c r="CK1069" i="1"/>
  <c r="CJ1069" i="1"/>
  <c r="CK1070" i="1"/>
  <c r="CJ1070" i="1"/>
  <c r="CK1071" i="1"/>
  <c r="CJ1071" i="1"/>
  <c r="CK1072" i="1"/>
  <c r="CJ1072" i="1"/>
  <c r="CK1073" i="1"/>
  <c r="CJ1073" i="1"/>
  <c r="CK1074" i="1"/>
  <c r="CJ1074" i="1"/>
  <c r="CK1075" i="1"/>
  <c r="CJ1075" i="1"/>
  <c r="CK1076" i="1"/>
  <c r="CJ1076" i="1"/>
  <c r="CK1077" i="1"/>
  <c r="CJ1077" i="1"/>
  <c r="CK1078" i="1"/>
  <c r="CJ1078" i="1"/>
  <c r="CK1079" i="1"/>
  <c r="CJ1079" i="1"/>
  <c r="CK1080" i="1"/>
  <c r="CJ1080" i="1"/>
  <c r="CK1081" i="1"/>
  <c r="CJ1081" i="1"/>
  <c r="CK1082" i="1"/>
  <c r="CJ1082" i="1"/>
  <c r="CK1083" i="1"/>
  <c r="CJ1083" i="1"/>
  <c r="CK1084" i="1"/>
  <c r="CJ1084" i="1"/>
  <c r="CK1085" i="1"/>
  <c r="CJ1085" i="1"/>
  <c r="CK1086" i="1"/>
  <c r="CJ1086" i="1"/>
  <c r="CK1087" i="1"/>
  <c r="CJ1087" i="1"/>
  <c r="CK1088" i="1"/>
  <c r="CJ1088" i="1"/>
  <c r="CK1089" i="1"/>
  <c r="CJ1089" i="1"/>
  <c r="CK1090" i="1"/>
  <c r="CJ1090" i="1"/>
  <c r="CK1091" i="1"/>
  <c r="CJ1091" i="1"/>
  <c r="CK1092" i="1"/>
  <c r="CJ1092" i="1"/>
  <c r="CK1093" i="1"/>
  <c r="CJ1093" i="1"/>
  <c r="CK1094" i="1"/>
  <c r="CJ1094" i="1"/>
  <c r="CK1095" i="1"/>
  <c r="CJ1095" i="1"/>
  <c r="CK1096" i="1"/>
  <c r="CJ1096" i="1"/>
  <c r="CK1097" i="1"/>
  <c r="CJ1097" i="1"/>
  <c r="CK1098" i="1"/>
  <c r="CJ1098" i="1"/>
  <c r="CK1099" i="1"/>
  <c r="CJ1099" i="1"/>
  <c r="CK1100" i="1"/>
  <c r="CJ1100" i="1"/>
  <c r="CK1101" i="1"/>
  <c r="CJ1101" i="1"/>
  <c r="CK1102" i="1"/>
  <c r="CJ1102" i="1"/>
  <c r="CK1103" i="1"/>
  <c r="CJ1103" i="1"/>
  <c r="CK1104" i="1"/>
  <c r="CJ1104" i="1"/>
  <c r="CK1105" i="1"/>
  <c r="CJ1105" i="1"/>
  <c r="CK1106" i="1"/>
  <c r="CJ1106" i="1"/>
  <c r="CK1107" i="1"/>
  <c r="CJ1107" i="1"/>
  <c r="CK1108" i="1"/>
  <c r="CJ1108" i="1"/>
  <c r="CK1109" i="1"/>
  <c r="CJ1109" i="1"/>
  <c r="CK1110" i="1"/>
  <c r="CJ1110" i="1"/>
  <c r="CK1111" i="1"/>
  <c r="CJ1111" i="1"/>
  <c r="CK1112" i="1"/>
  <c r="CJ1112" i="1"/>
  <c r="CK1113" i="1"/>
  <c r="CJ1113" i="1"/>
  <c r="CK1114" i="1"/>
  <c r="CJ1114" i="1"/>
  <c r="CK1115" i="1"/>
  <c r="CJ1115" i="1"/>
  <c r="CK1116" i="1"/>
  <c r="CJ1116" i="1"/>
  <c r="CK1117" i="1"/>
  <c r="CJ1117" i="1"/>
  <c r="CK1118" i="1"/>
  <c r="CJ1118" i="1"/>
  <c r="CK1119" i="1"/>
  <c r="CJ1119" i="1"/>
  <c r="CK1120" i="1"/>
  <c r="CJ1120" i="1"/>
  <c r="CK1121" i="1"/>
  <c r="CJ1121" i="1"/>
  <c r="CK1122" i="1"/>
  <c r="CJ1122" i="1"/>
  <c r="CK1123" i="1"/>
  <c r="CJ1123" i="1"/>
  <c r="CK1124" i="1"/>
  <c r="CJ1124" i="1"/>
  <c r="CK1125" i="1"/>
  <c r="CJ1125" i="1"/>
  <c r="CK1126" i="1"/>
  <c r="CJ1126" i="1"/>
  <c r="CK1127" i="1"/>
  <c r="CJ1127" i="1"/>
  <c r="CK1128" i="1"/>
  <c r="CJ1128" i="1"/>
  <c r="CK1129" i="1"/>
  <c r="CJ1129" i="1"/>
  <c r="CK1130" i="1"/>
  <c r="CJ1130" i="1"/>
  <c r="CK1131" i="1"/>
  <c r="CJ1131" i="1"/>
  <c r="CK1132" i="1"/>
  <c r="CJ1132" i="1"/>
  <c r="CK1133" i="1"/>
  <c r="CJ1133" i="1"/>
  <c r="CK1134" i="1"/>
  <c r="CJ1134" i="1"/>
  <c r="CK1135" i="1"/>
  <c r="CJ1135" i="1"/>
  <c r="CK1136" i="1"/>
  <c r="CJ1136" i="1"/>
  <c r="CK1137" i="1"/>
  <c r="CJ1137" i="1"/>
  <c r="CK1138" i="1"/>
  <c r="CJ1138" i="1"/>
  <c r="CK1139" i="1"/>
  <c r="CJ1139" i="1"/>
  <c r="CK1140" i="1"/>
  <c r="CJ1140" i="1"/>
  <c r="CK1141" i="1"/>
  <c r="CJ1141" i="1"/>
  <c r="CK1142" i="1"/>
  <c r="CJ1142" i="1"/>
  <c r="CK1143" i="1"/>
  <c r="CJ1143" i="1"/>
  <c r="CK1144" i="1"/>
  <c r="CJ1144" i="1"/>
  <c r="CK1145" i="1"/>
  <c r="CJ1145" i="1"/>
  <c r="CK1146" i="1"/>
  <c r="CJ1146" i="1"/>
  <c r="CK1147" i="1"/>
  <c r="CJ1147" i="1"/>
  <c r="CK1148" i="1"/>
  <c r="CJ1148" i="1"/>
  <c r="CK1149" i="1"/>
  <c r="CJ1149" i="1"/>
  <c r="CK1150" i="1"/>
  <c r="CJ1150" i="1"/>
  <c r="CK1151" i="1"/>
  <c r="CJ1151" i="1"/>
  <c r="CK1152" i="1"/>
  <c r="CJ1152" i="1"/>
  <c r="CK1153" i="1"/>
  <c r="CJ1153" i="1"/>
  <c r="CK1154" i="1"/>
  <c r="CJ1154" i="1"/>
  <c r="CK1155" i="1"/>
  <c r="CJ1155" i="1"/>
  <c r="CK1156" i="1"/>
  <c r="CJ1156" i="1"/>
  <c r="CK1157" i="1"/>
  <c r="CJ1157" i="1"/>
  <c r="CK1158" i="1"/>
  <c r="CJ1158" i="1"/>
  <c r="CK1159" i="1"/>
  <c r="CJ1159" i="1"/>
  <c r="CK1160" i="1"/>
  <c r="CJ1160" i="1"/>
  <c r="CK1161" i="1"/>
  <c r="CJ1161" i="1"/>
  <c r="CK1162" i="1"/>
  <c r="CJ1162" i="1"/>
  <c r="CK1163" i="1"/>
  <c r="CJ1163" i="1"/>
  <c r="CK1164" i="1"/>
  <c r="CJ1164" i="1"/>
  <c r="CK1165" i="1"/>
  <c r="CJ1165" i="1"/>
  <c r="CK1166" i="1"/>
  <c r="CJ1166" i="1"/>
  <c r="CK1167" i="1"/>
  <c r="CJ1167" i="1"/>
  <c r="CK1168" i="1"/>
  <c r="CJ1168" i="1"/>
  <c r="CK1169" i="1"/>
  <c r="CJ1169" i="1"/>
  <c r="CK1170" i="1"/>
  <c r="CJ1170" i="1"/>
  <c r="CK1171" i="1"/>
  <c r="CJ1171" i="1"/>
  <c r="CK1172" i="1"/>
  <c r="CJ1172" i="1"/>
  <c r="CK1173" i="1"/>
  <c r="CJ1173" i="1"/>
  <c r="CK1174" i="1"/>
  <c r="CJ1174" i="1"/>
  <c r="CK1175" i="1"/>
  <c r="CJ1175" i="1"/>
  <c r="CK1176" i="1"/>
  <c r="CJ1176" i="1"/>
  <c r="CK1177" i="1"/>
  <c r="CJ1177" i="1"/>
  <c r="CK1178" i="1"/>
  <c r="CJ1178" i="1"/>
  <c r="CK1179" i="1"/>
  <c r="CJ1179" i="1"/>
  <c r="CK1180" i="1"/>
  <c r="CJ1180" i="1"/>
  <c r="CK1181" i="1"/>
  <c r="CJ1181" i="1"/>
  <c r="CK1182" i="1"/>
  <c r="CJ1182" i="1"/>
  <c r="CK1183" i="1"/>
  <c r="CJ1183" i="1"/>
  <c r="CK1184" i="1"/>
  <c r="CJ1184" i="1"/>
  <c r="CK1185" i="1"/>
  <c r="CJ1185" i="1"/>
  <c r="CK1186" i="1"/>
  <c r="CJ1186" i="1"/>
  <c r="CK1187" i="1"/>
  <c r="CJ1187" i="1"/>
  <c r="CK1188" i="1"/>
  <c r="CJ1188" i="1"/>
  <c r="CK1189" i="1"/>
  <c r="CJ1189" i="1"/>
  <c r="CK1190" i="1"/>
  <c r="CJ1190" i="1"/>
  <c r="CK1191" i="1"/>
  <c r="CJ1191" i="1"/>
  <c r="CK1192" i="1"/>
  <c r="CJ1192" i="1"/>
  <c r="CK1193" i="1"/>
  <c r="CJ1193" i="1"/>
  <c r="CK1194" i="1"/>
  <c r="CJ1194" i="1"/>
  <c r="CK1195" i="1"/>
  <c r="CJ1195" i="1"/>
  <c r="CK1196" i="1"/>
  <c r="CJ1196" i="1"/>
  <c r="CK1197" i="1"/>
  <c r="CJ1197" i="1"/>
  <c r="CK1198" i="1"/>
  <c r="CJ1198" i="1"/>
  <c r="CK1199" i="1"/>
  <c r="CJ1199" i="1"/>
  <c r="CK1200" i="1"/>
  <c r="CJ1200" i="1"/>
  <c r="CK1201" i="1"/>
  <c r="CJ1201" i="1"/>
  <c r="CK1202" i="1"/>
  <c r="CJ1202" i="1"/>
  <c r="CK1203" i="1"/>
  <c r="CJ1203" i="1"/>
  <c r="CK1204" i="1"/>
  <c r="CJ1204" i="1"/>
  <c r="CK1205" i="1"/>
  <c r="CJ1205" i="1"/>
  <c r="CK1206" i="1"/>
  <c r="CJ1206" i="1"/>
  <c r="CK1207" i="1"/>
  <c r="CJ1207" i="1"/>
  <c r="CK1208" i="1"/>
  <c r="CJ1208" i="1"/>
  <c r="CK1209" i="1"/>
  <c r="CJ1209" i="1"/>
  <c r="CK1210" i="1"/>
  <c r="CJ1210" i="1"/>
  <c r="CK1211" i="1"/>
  <c r="CJ1211" i="1"/>
  <c r="CK1212" i="1"/>
  <c r="CJ1212" i="1"/>
  <c r="CK1213" i="1"/>
  <c r="CJ1213" i="1"/>
  <c r="CK1214" i="1"/>
  <c r="CJ1214" i="1"/>
  <c r="CK1215" i="1"/>
  <c r="CJ1215" i="1"/>
  <c r="CK1216" i="1"/>
  <c r="CJ1216" i="1"/>
  <c r="CK1217" i="1"/>
  <c r="CJ1217" i="1"/>
  <c r="CK1218" i="1"/>
  <c r="CJ1218" i="1"/>
  <c r="CK1219" i="1"/>
  <c r="CJ1219" i="1"/>
  <c r="CK1220" i="1"/>
  <c r="CJ1220" i="1"/>
  <c r="CK1221" i="1"/>
  <c r="CJ1221" i="1"/>
  <c r="CK1222" i="1"/>
  <c r="CJ1222" i="1"/>
  <c r="CK1223" i="1"/>
  <c r="CJ1223" i="1"/>
  <c r="CK1224" i="1"/>
  <c r="CJ1224" i="1"/>
  <c r="CK1225" i="1"/>
  <c r="CJ1225" i="1"/>
  <c r="CK1226" i="1"/>
  <c r="CJ1226" i="1"/>
  <c r="CK1227" i="1"/>
  <c r="CJ1227" i="1"/>
  <c r="CK1228" i="1"/>
  <c r="CJ1228" i="1"/>
  <c r="CK1229" i="1"/>
  <c r="CJ1229" i="1"/>
  <c r="CK1230" i="1"/>
  <c r="CJ1230" i="1"/>
  <c r="CK1231" i="1"/>
  <c r="CJ1231" i="1"/>
  <c r="CK1232" i="1"/>
  <c r="CJ1232" i="1"/>
  <c r="CK1233" i="1"/>
  <c r="CJ1233" i="1"/>
  <c r="CK1234" i="1"/>
  <c r="CJ1234" i="1"/>
  <c r="CK1235" i="1"/>
  <c r="CJ1235" i="1"/>
  <c r="CK1236" i="1"/>
  <c r="CJ1236" i="1"/>
  <c r="CK1237" i="1"/>
  <c r="CJ1237" i="1"/>
  <c r="CK1238" i="1"/>
  <c r="CJ1238" i="1"/>
  <c r="CK1239" i="1"/>
  <c r="CJ1239" i="1"/>
  <c r="CK1240" i="1"/>
  <c r="CJ1240" i="1"/>
  <c r="CK1241" i="1"/>
  <c r="CJ1241" i="1"/>
  <c r="CK1242" i="1"/>
  <c r="CJ1242" i="1"/>
  <c r="CK1243" i="1"/>
  <c r="CJ1243" i="1"/>
  <c r="CK1244" i="1"/>
  <c r="CJ1244" i="1"/>
  <c r="CK1245" i="1"/>
  <c r="CJ1245" i="1"/>
  <c r="CK1246" i="1"/>
  <c r="CJ1246" i="1"/>
  <c r="CK1247" i="1"/>
  <c r="CJ1247" i="1"/>
  <c r="CK1248" i="1"/>
  <c r="CJ1248" i="1"/>
  <c r="CK1249" i="1"/>
  <c r="CJ1249" i="1"/>
  <c r="CK1250" i="1"/>
  <c r="CJ1250" i="1"/>
  <c r="CK1251" i="1"/>
  <c r="CJ1251" i="1"/>
  <c r="CK1252" i="1"/>
  <c r="CJ1252" i="1"/>
  <c r="CK1253" i="1"/>
  <c r="CJ1253" i="1"/>
  <c r="CK1254" i="1"/>
  <c r="CJ1254" i="1"/>
  <c r="CK1255" i="1"/>
  <c r="CJ1255" i="1"/>
  <c r="CK1256" i="1"/>
  <c r="CJ1256" i="1"/>
  <c r="CK1257" i="1"/>
  <c r="CJ1257" i="1"/>
  <c r="CK1258" i="1"/>
  <c r="CJ1258" i="1"/>
  <c r="CK1259" i="1"/>
  <c r="CJ1259" i="1"/>
  <c r="CK1260" i="1"/>
  <c r="CJ1260" i="1"/>
  <c r="CK1261" i="1"/>
  <c r="CJ1261" i="1"/>
  <c r="CK1262" i="1"/>
  <c r="CJ1262" i="1"/>
  <c r="CK1263" i="1"/>
  <c r="CJ1263" i="1"/>
  <c r="CK1264" i="1"/>
  <c r="CJ1264" i="1"/>
  <c r="CK1265" i="1"/>
  <c r="CJ1265" i="1"/>
  <c r="CK1266" i="1"/>
  <c r="CJ1266" i="1"/>
  <c r="CK1267" i="1"/>
  <c r="CJ1267" i="1"/>
  <c r="CK1268" i="1"/>
  <c r="CJ1268" i="1"/>
  <c r="CK1269" i="1"/>
  <c r="CJ1269" i="1"/>
  <c r="CK1270" i="1"/>
  <c r="CJ1270" i="1"/>
  <c r="CK1271" i="1"/>
  <c r="CJ1271" i="1"/>
  <c r="CK1272" i="1"/>
  <c r="CJ1272" i="1"/>
  <c r="CK1273" i="1"/>
  <c r="CJ1273" i="1"/>
  <c r="CK1274" i="1"/>
  <c r="CJ1274" i="1"/>
  <c r="CK1275" i="1"/>
  <c r="CJ1275" i="1"/>
  <c r="CK1276" i="1"/>
  <c r="CJ1276" i="1"/>
  <c r="CK1277" i="1"/>
  <c r="CJ1277" i="1"/>
  <c r="CK1278" i="1"/>
  <c r="CJ1278" i="1"/>
  <c r="CK1279" i="1"/>
  <c r="CJ1279" i="1"/>
  <c r="CK1280" i="1"/>
  <c r="CJ1280" i="1"/>
  <c r="CK1281" i="1"/>
  <c r="CJ1281" i="1"/>
  <c r="CK1282" i="1"/>
  <c r="CJ1282" i="1"/>
  <c r="CK1283" i="1"/>
  <c r="CJ1283" i="1"/>
  <c r="CK1284" i="1"/>
  <c r="CJ1284" i="1"/>
  <c r="CK1285" i="1"/>
  <c r="CJ1285" i="1"/>
  <c r="CK1286" i="1"/>
  <c r="CJ1286" i="1"/>
  <c r="CK1287" i="1"/>
  <c r="CJ1287" i="1"/>
  <c r="CK1288" i="1"/>
  <c r="CJ1288" i="1"/>
  <c r="CK1289" i="1"/>
  <c r="CJ1289" i="1"/>
  <c r="CK1290" i="1"/>
  <c r="CJ1290" i="1"/>
  <c r="CK1291" i="1"/>
  <c r="CJ1291" i="1"/>
  <c r="CK1292" i="1"/>
  <c r="CJ1292" i="1"/>
  <c r="CK1293" i="1"/>
  <c r="CJ1293" i="1"/>
  <c r="CK1294" i="1"/>
  <c r="CJ1294" i="1"/>
  <c r="CK1295" i="1"/>
  <c r="CJ1295" i="1"/>
  <c r="CK1296" i="1"/>
  <c r="CJ1296" i="1"/>
  <c r="CK1297" i="1"/>
  <c r="CJ1297" i="1"/>
  <c r="CK1298" i="1"/>
  <c r="CJ1298" i="1"/>
  <c r="CK1299" i="1"/>
  <c r="CJ1299" i="1"/>
  <c r="CK1300" i="1"/>
  <c r="CJ1300" i="1"/>
  <c r="CK1301" i="1"/>
  <c r="CJ1301" i="1"/>
  <c r="CK1302" i="1"/>
  <c r="CJ1302" i="1"/>
  <c r="CK1303" i="1"/>
  <c r="CJ1303" i="1"/>
  <c r="CK1304" i="1"/>
  <c r="CJ1304" i="1"/>
  <c r="CK1305" i="1"/>
  <c r="CJ1305" i="1"/>
  <c r="CK1306" i="1"/>
  <c r="CJ1306" i="1"/>
  <c r="CK1307" i="1"/>
  <c r="CJ1307" i="1"/>
  <c r="CK1308" i="1"/>
  <c r="CJ1308" i="1"/>
  <c r="CK1309" i="1"/>
  <c r="CJ1309" i="1"/>
  <c r="CK1310" i="1"/>
  <c r="CJ1310" i="1"/>
  <c r="CK1311" i="1"/>
  <c r="CJ1311" i="1"/>
  <c r="CK1312" i="1"/>
  <c r="CJ1312" i="1"/>
  <c r="CK1313" i="1"/>
  <c r="CJ1313" i="1"/>
  <c r="CK1314" i="1"/>
  <c r="CJ1314" i="1"/>
  <c r="CK1315" i="1"/>
  <c r="CJ1315" i="1"/>
  <c r="CK1316" i="1"/>
  <c r="CJ1316" i="1"/>
  <c r="CK1317" i="1"/>
  <c r="CJ1317" i="1"/>
  <c r="CK1318" i="1"/>
  <c r="CJ1318" i="1"/>
  <c r="CK1319" i="1"/>
  <c r="CJ1319" i="1"/>
  <c r="CK1320" i="1"/>
  <c r="CJ1320" i="1"/>
  <c r="CK1321" i="1"/>
  <c r="CJ1321" i="1"/>
  <c r="CK1322" i="1"/>
  <c r="CJ1322" i="1"/>
  <c r="CK1323" i="1"/>
  <c r="CJ1323" i="1"/>
  <c r="CK1324" i="1"/>
  <c r="CJ1324" i="1"/>
  <c r="CK1325" i="1"/>
  <c r="CJ1325" i="1"/>
  <c r="CK1326" i="1"/>
  <c r="CJ1326" i="1"/>
  <c r="CK1327" i="1"/>
  <c r="CJ1327" i="1"/>
  <c r="CK1328" i="1"/>
  <c r="CJ1328" i="1"/>
  <c r="CK1329" i="1"/>
  <c r="CJ1329" i="1"/>
  <c r="CK1330" i="1"/>
  <c r="CJ1330" i="1"/>
  <c r="CK1331" i="1"/>
  <c r="CJ1331" i="1"/>
  <c r="CK1332" i="1"/>
  <c r="CJ1332" i="1"/>
  <c r="CK1333" i="1"/>
  <c r="CJ1333" i="1"/>
  <c r="CK1334" i="1"/>
  <c r="CJ1334" i="1"/>
  <c r="CK1335" i="1"/>
  <c r="CJ1335" i="1"/>
  <c r="CK1336" i="1"/>
  <c r="CJ1336" i="1"/>
  <c r="CK1337" i="1"/>
  <c r="CJ1337" i="1"/>
  <c r="CK1338" i="1"/>
  <c r="CJ1338" i="1"/>
  <c r="CK1339" i="1"/>
  <c r="CJ1339" i="1"/>
  <c r="CK1340" i="1"/>
  <c r="CJ1340" i="1"/>
  <c r="CK1341" i="1"/>
  <c r="CJ1341" i="1"/>
  <c r="CK1342" i="1"/>
  <c r="CJ1342" i="1"/>
  <c r="CK1343" i="1"/>
  <c r="CJ1343" i="1"/>
  <c r="CK1344" i="1"/>
  <c r="CJ1344" i="1"/>
  <c r="CK1345" i="1"/>
  <c r="CJ1345" i="1"/>
  <c r="CK1346" i="1"/>
  <c r="CJ1346" i="1"/>
  <c r="CK1347" i="1"/>
  <c r="CJ1347" i="1"/>
  <c r="CK1348" i="1"/>
  <c r="CJ1348" i="1"/>
  <c r="CK1349" i="1"/>
  <c r="CJ1349" i="1"/>
  <c r="CK1350" i="1"/>
  <c r="CJ1350" i="1"/>
  <c r="CK1351" i="1"/>
  <c r="CJ1351" i="1"/>
  <c r="CK1352" i="1"/>
  <c r="CJ1352" i="1"/>
  <c r="CK1353" i="1"/>
  <c r="CJ1353" i="1"/>
  <c r="CK1354" i="1"/>
  <c r="CJ1354" i="1"/>
  <c r="CK1355" i="1"/>
  <c r="CJ1355" i="1"/>
  <c r="CK1356" i="1"/>
  <c r="CJ1356" i="1"/>
  <c r="CK1357" i="1"/>
  <c r="CJ1357" i="1"/>
  <c r="CK1358" i="1"/>
  <c r="CJ1358" i="1"/>
  <c r="CK1359" i="1"/>
  <c r="CJ1359" i="1"/>
  <c r="CK1360" i="1"/>
  <c r="CJ1360" i="1"/>
  <c r="CK1361" i="1"/>
  <c r="CJ1361" i="1"/>
  <c r="CK1362" i="1"/>
  <c r="CJ1362" i="1"/>
  <c r="CK1363" i="1"/>
  <c r="CJ1363" i="1"/>
  <c r="CK1364" i="1"/>
  <c r="CJ1364" i="1"/>
  <c r="CK1365" i="1"/>
  <c r="CJ1365" i="1"/>
  <c r="CK1366" i="1"/>
  <c r="CJ1366" i="1"/>
  <c r="CK1367" i="1"/>
  <c r="CJ1367" i="1"/>
  <c r="CK1368" i="1"/>
  <c r="CJ1368" i="1"/>
  <c r="CK1369" i="1"/>
  <c r="CJ1369" i="1"/>
  <c r="CK1370" i="1"/>
  <c r="CJ1370" i="1"/>
  <c r="CK1371" i="1"/>
  <c r="CJ1371" i="1"/>
  <c r="CK1372" i="1"/>
  <c r="CJ1372" i="1"/>
  <c r="CK1373" i="1"/>
  <c r="CJ1373" i="1"/>
  <c r="CK1374" i="1"/>
  <c r="CJ1374" i="1"/>
  <c r="CK1375" i="1"/>
  <c r="CJ1375" i="1"/>
  <c r="CK1376" i="1"/>
  <c r="CJ1376" i="1"/>
  <c r="CK1377" i="1"/>
  <c r="CJ1377" i="1"/>
  <c r="CK1378" i="1"/>
  <c r="CJ1378" i="1"/>
  <c r="CK1379" i="1"/>
  <c r="CJ1379" i="1"/>
  <c r="CK1380" i="1"/>
  <c r="CJ1380" i="1"/>
  <c r="CK1381" i="1"/>
  <c r="CJ1381" i="1"/>
  <c r="CK1382" i="1"/>
  <c r="CJ1382" i="1"/>
  <c r="CK1383" i="1"/>
  <c r="CJ1383" i="1"/>
  <c r="CK1384" i="1"/>
  <c r="CJ1384" i="1"/>
  <c r="CK1385" i="1"/>
  <c r="CJ1385" i="1"/>
  <c r="CK1386" i="1"/>
  <c r="CJ1386" i="1"/>
  <c r="CK1387" i="1"/>
  <c r="CJ1387" i="1"/>
  <c r="CK1388" i="1"/>
  <c r="CJ1388" i="1"/>
  <c r="CK1389" i="1"/>
  <c r="CJ1389" i="1"/>
  <c r="CK1390" i="1"/>
  <c r="CJ1390" i="1"/>
  <c r="CK1391" i="1"/>
  <c r="CJ1391" i="1"/>
  <c r="CK1392" i="1"/>
  <c r="CJ1392" i="1"/>
  <c r="CK1393" i="1"/>
  <c r="CJ1393" i="1"/>
  <c r="CK1394" i="1"/>
  <c r="CJ1394" i="1"/>
  <c r="CK1395" i="1"/>
  <c r="CJ1395" i="1"/>
  <c r="CK1396" i="1"/>
  <c r="CJ1396" i="1"/>
  <c r="CK1397" i="1"/>
  <c r="CJ1397" i="1"/>
  <c r="CK1398" i="1"/>
  <c r="CJ1398" i="1"/>
  <c r="CK1399" i="1"/>
  <c r="CJ1399" i="1"/>
  <c r="CK1400" i="1"/>
  <c r="CJ1400" i="1"/>
  <c r="CK1401" i="1"/>
  <c r="CJ1401" i="1"/>
  <c r="CK1402" i="1"/>
  <c r="CJ1402" i="1"/>
  <c r="CK1403" i="1"/>
  <c r="CJ1403" i="1"/>
  <c r="CK1404" i="1"/>
  <c r="CJ1404" i="1"/>
  <c r="CK1405" i="1"/>
  <c r="CJ1405" i="1"/>
  <c r="CK1406" i="1"/>
  <c r="CJ1406" i="1"/>
  <c r="CK1407" i="1"/>
  <c r="CJ1407" i="1"/>
  <c r="CK1408" i="1"/>
  <c r="CJ1408" i="1"/>
  <c r="CK1409" i="1"/>
  <c r="CJ1409" i="1"/>
  <c r="CK1410" i="1"/>
  <c r="CJ1410" i="1"/>
  <c r="CK1411" i="1"/>
  <c r="CJ1411" i="1"/>
  <c r="CK1412" i="1"/>
  <c r="CJ1412" i="1"/>
  <c r="CK1413" i="1"/>
  <c r="CJ1413" i="1"/>
  <c r="CK1414" i="1"/>
  <c r="CJ1414" i="1"/>
  <c r="CK1415" i="1"/>
  <c r="CJ1415" i="1"/>
  <c r="CK1416" i="1"/>
  <c r="CJ1416" i="1"/>
  <c r="CK1417" i="1"/>
  <c r="CJ1417" i="1"/>
  <c r="CK1418" i="1"/>
  <c r="CJ1418" i="1"/>
  <c r="CK1419" i="1"/>
  <c r="CJ1419" i="1"/>
  <c r="CK1420" i="1"/>
  <c r="CJ1420" i="1"/>
  <c r="CK1421" i="1"/>
  <c r="CJ1421" i="1"/>
  <c r="CK1422" i="1"/>
  <c r="CJ1422" i="1"/>
  <c r="CK1423" i="1"/>
  <c r="CJ1423" i="1"/>
  <c r="CK1424" i="1"/>
  <c r="CJ1424" i="1"/>
  <c r="CK1425" i="1"/>
  <c r="CJ1425" i="1"/>
  <c r="CK1426" i="1"/>
  <c r="CJ1426" i="1"/>
  <c r="CK1427" i="1"/>
  <c r="CJ1427" i="1"/>
  <c r="CK1428" i="1"/>
  <c r="CJ1428" i="1"/>
  <c r="CK1429" i="1"/>
  <c r="CJ1429" i="1"/>
  <c r="CK1430" i="1"/>
  <c r="CJ1430" i="1"/>
  <c r="CK1431" i="1"/>
  <c r="CJ1431" i="1"/>
  <c r="CK1432" i="1"/>
  <c r="CJ1432" i="1"/>
  <c r="CK1433" i="1"/>
  <c r="CJ1433" i="1"/>
  <c r="CK1434" i="1"/>
  <c r="CJ1434" i="1"/>
  <c r="CK1435" i="1"/>
  <c r="CJ1435" i="1"/>
  <c r="CK1436" i="1"/>
  <c r="CJ1436" i="1"/>
  <c r="CK1437" i="1"/>
  <c r="CJ1437" i="1"/>
  <c r="CK1438" i="1"/>
  <c r="CJ1438" i="1"/>
  <c r="CK1439" i="1"/>
  <c r="CJ1439" i="1"/>
  <c r="CK1440" i="1"/>
  <c r="CJ1440" i="1"/>
  <c r="CK1441" i="1"/>
  <c r="CJ1441" i="1"/>
  <c r="CK1442" i="1"/>
  <c r="CJ1442" i="1"/>
  <c r="CK1443" i="1"/>
  <c r="CJ1443" i="1"/>
  <c r="CK1444" i="1"/>
  <c r="CJ1444" i="1"/>
  <c r="CK1445" i="1"/>
  <c r="CJ1445" i="1"/>
  <c r="CK1446" i="1"/>
  <c r="CJ1446" i="1"/>
  <c r="CK1447" i="1"/>
  <c r="CJ1447" i="1"/>
  <c r="CK1448" i="1"/>
  <c r="CJ1448" i="1"/>
  <c r="CK1449" i="1"/>
  <c r="CJ1449" i="1"/>
  <c r="CK1450" i="1"/>
  <c r="CJ1450" i="1"/>
  <c r="CK1451" i="1"/>
  <c r="CJ1451" i="1"/>
  <c r="CK1452" i="1"/>
  <c r="CJ1452" i="1"/>
  <c r="CK1453" i="1"/>
  <c r="CJ1453" i="1"/>
  <c r="CK1454" i="1"/>
  <c r="CJ1454" i="1"/>
  <c r="CK1455" i="1"/>
  <c r="CJ1455" i="1"/>
  <c r="CK1456" i="1"/>
  <c r="CJ1456" i="1"/>
  <c r="CK1457" i="1"/>
  <c r="CJ1457" i="1"/>
  <c r="CK1458" i="1"/>
  <c r="CJ1458" i="1"/>
  <c r="CK1459" i="1"/>
  <c r="CJ1459" i="1"/>
  <c r="CK1460" i="1"/>
  <c r="CJ1460" i="1"/>
  <c r="CK1461" i="1"/>
  <c r="CJ1461" i="1"/>
  <c r="CK1462" i="1"/>
  <c r="CJ1462" i="1"/>
  <c r="CK1463" i="1"/>
  <c r="CJ1463" i="1"/>
  <c r="CK1464" i="1"/>
  <c r="CJ1464" i="1"/>
  <c r="CK1465" i="1"/>
  <c r="CJ1465" i="1"/>
  <c r="CK1466" i="1"/>
  <c r="CJ1466" i="1"/>
  <c r="CK1467" i="1"/>
  <c r="CJ1467" i="1"/>
  <c r="CK1468" i="1"/>
  <c r="CJ1468" i="1"/>
  <c r="CK1469" i="1"/>
  <c r="CJ1469" i="1"/>
  <c r="CK1470" i="1"/>
  <c r="CJ1470" i="1"/>
  <c r="CK1471" i="1"/>
  <c r="CJ1471" i="1"/>
  <c r="CK1472" i="1"/>
  <c r="CJ1472" i="1"/>
  <c r="CK1473" i="1"/>
  <c r="CJ1473" i="1"/>
  <c r="CK1474" i="1"/>
  <c r="CJ1474" i="1"/>
  <c r="CK1475" i="1"/>
  <c r="CJ1475" i="1"/>
  <c r="CK1476" i="1"/>
  <c r="CJ1476" i="1"/>
  <c r="CK1477" i="1"/>
  <c r="CJ1477" i="1"/>
  <c r="CK1478" i="1"/>
  <c r="CJ1478" i="1"/>
  <c r="CK1479" i="1"/>
  <c r="CJ1479" i="1"/>
  <c r="CK1480" i="1"/>
  <c r="CJ1480" i="1"/>
  <c r="CK1481" i="1"/>
  <c r="CJ1481" i="1"/>
  <c r="CK1482" i="1"/>
  <c r="CJ1482" i="1"/>
  <c r="CK1483" i="1"/>
  <c r="CJ1483" i="1"/>
  <c r="CK1484" i="1"/>
  <c r="CJ1484" i="1"/>
  <c r="CK1485" i="1"/>
  <c r="CJ1485" i="1"/>
  <c r="CK1486" i="1"/>
  <c r="CJ1486" i="1"/>
  <c r="CK1487" i="1"/>
  <c r="CJ1487" i="1"/>
  <c r="CK1488" i="1"/>
  <c r="CJ1488" i="1"/>
  <c r="CK1489" i="1"/>
  <c r="CJ1489" i="1"/>
  <c r="CK1490" i="1"/>
  <c r="CJ1490" i="1"/>
  <c r="CK1491" i="1"/>
  <c r="CJ1491" i="1"/>
  <c r="CK1492" i="1"/>
  <c r="CJ1492" i="1"/>
  <c r="CK1493" i="1"/>
  <c r="CJ1493" i="1"/>
  <c r="CK1494" i="1"/>
  <c r="CJ1494" i="1"/>
  <c r="CK1495" i="1"/>
  <c r="CJ1495" i="1"/>
  <c r="CK1496" i="1"/>
  <c r="CJ1496" i="1"/>
  <c r="CK1497" i="1"/>
  <c r="CJ1497" i="1"/>
  <c r="CK1498" i="1"/>
  <c r="CJ1498" i="1"/>
  <c r="CK1499" i="1"/>
  <c r="CJ1499" i="1"/>
  <c r="CK1500" i="1"/>
  <c r="CJ1500" i="1"/>
  <c r="CK1501" i="1"/>
  <c r="CJ1501" i="1"/>
  <c r="CK1502" i="1"/>
  <c r="CJ1502" i="1"/>
  <c r="CK1503" i="1"/>
  <c r="CJ1503" i="1"/>
  <c r="CK1504" i="1"/>
  <c r="CJ1504" i="1"/>
  <c r="CK1505" i="1"/>
  <c r="CJ1505" i="1"/>
  <c r="CK1506" i="1"/>
  <c r="CJ1506" i="1"/>
  <c r="CK1507" i="1"/>
  <c r="CJ1507" i="1"/>
  <c r="CK1508" i="1"/>
  <c r="CJ1508" i="1"/>
  <c r="CK1509" i="1"/>
  <c r="CJ1509" i="1"/>
  <c r="CK1510" i="1"/>
  <c r="CJ1510" i="1"/>
  <c r="CK1511" i="1"/>
  <c r="CJ1511" i="1"/>
  <c r="CK1512" i="1"/>
  <c r="CJ1512" i="1"/>
  <c r="CK1513" i="1"/>
  <c r="CJ1513" i="1"/>
  <c r="CK1514" i="1"/>
  <c r="CJ1514" i="1"/>
  <c r="CK1515" i="1"/>
  <c r="CJ1515" i="1"/>
  <c r="CK1516" i="1"/>
  <c r="CJ1516" i="1"/>
  <c r="CK1517" i="1"/>
  <c r="CJ1517" i="1"/>
  <c r="CK1518" i="1"/>
  <c r="CJ1518" i="1"/>
  <c r="CK1519" i="1"/>
  <c r="CJ1519" i="1"/>
  <c r="CK1520" i="1"/>
  <c r="CJ1520" i="1"/>
  <c r="CK1521" i="1"/>
  <c r="CJ1521" i="1"/>
  <c r="CK1522" i="1"/>
  <c r="CJ1522" i="1"/>
  <c r="CK1523" i="1"/>
  <c r="CJ1523" i="1"/>
  <c r="CK1524" i="1"/>
  <c r="CJ1524" i="1"/>
  <c r="CK1525" i="1"/>
  <c r="CJ1525" i="1"/>
  <c r="CK1526" i="1"/>
  <c r="CJ1526" i="1"/>
  <c r="CK1527" i="1"/>
  <c r="CJ1527" i="1"/>
  <c r="CK1528" i="1"/>
  <c r="CJ1528" i="1"/>
  <c r="CK1529" i="1"/>
  <c r="CJ1529" i="1"/>
  <c r="CK1530" i="1"/>
  <c r="CJ1530" i="1"/>
  <c r="CK1531" i="1"/>
  <c r="CJ1531" i="1"/>
  <c r="CK1532" i="1"/>
  <c r="CJ1532" i="1"/>
  <c r="CK1533" i="1"/>
  <c r="CJ1533" i="1"/>
  <c r="CK1534" i="1"/>
  <c r="CJ1534" i="1"/>
  <c r="CK1535" i="1"/>
  <c r="CJ1535" i="1"/>
  <c r="CK1536" i="1"/>
  <c r="CJ1536" i="1"/>
  <c r="CK1537" i="1"/>
  <c r="CJ1537" i="1"/>
  <c r="CK1538" i="1"/>
  <c r="CJ1538" i="1"/>
  <c r="CK1539" i="1"/>
  <c r="CJ1539" i="1"/>
  <c r="CK1540" i="1"/>
  <c r="CJ1540" i="1"/>
  <c r="CK1541" i="1"/>
  <c r="CJ1541" i="1"/>
  <c r="CK1542" i="1"/>
  <c r="CJ1542" i="1"/>
  <c r="CK1543" i="1"/>
  <c r="CJ1543" i="1"/>
  <c r="CK1544" i="1"/>
  <c r="CJ1544" i="1"/>
  <c r="CK1545" i="1"/>
  <c r="CJ1545" i="1"/>
  <c r="CK1546" i="1"/>
  <c r="CJ1546" i="1"/>
  <c r="CK1547" i="1"/>
  <c r="CJ1547" i="1"/>
  <c r="CK1548" i="1"/>
  <c r="CJ1548" i="1"/>
  <c r="CK1549" i="1"/>
  <c r="CJ1549" i="1"/>
  <c r="CK1550" i="1"/>
  <c r="CJ1550" i="1"/>
  <c r="CK1551" i="1"/>
  <c r="CJ1551" i="1"/>
  <c r="CK1552" i="1"/>
  <c r="CJ1552" i="1"/>
  <c r="CK1553" i="1"/>
  <c r="CJ1553" i="1"/>
  <c r="CK1554" i="1"/>
  <c r="CJ1554" i="1"/>
  <c r="CK1555" i="1"/>
  <c r="CJ1555" i="1"/>
  <c r="CK1556" i="1"/>
  <c r="CJ1556" i="1"/>
  <c r="CK1557" i="1"/>
  <c r="CJ1557" i="1"/>
  <c r="CK1558" i="1"/>
  <c r="CJ1558" i="1"/>
  <c r="CK1559" i="1"/>
  <c r="CJ1559" i="1"/>
  <c r="CK1560" i="1"/>
  <c r="CJ1560" i="1"/>
  <c r="CK1561" i="1"/>
  <c r="CJ1561" i="1"/>
  <c r="CK1562" i="1"/>
  <c r="CJ1562" i="1"/>
  <c r="CK1563" i="1"/>
  <c r="CJ1563" i="1"/>
  <c r="CK1564" i="1"/>
  <c r="CJ1564" i="1"/>
  <c r="CK1565" i="1"/>
  <c r="CJ1565" i="1"/>
  <c r="CK1566" i="1"/>
  <c r="CJ1566" i="1"/>
  <c r="CK1567" i="1"/>
  <c r="CJ1567" i="1"/>
  <c r="CK1568" i="1"/>
  <c r="CJ1568" i="1"/>
  <c r="CK1569" i="1"/>
  <c r="CJ1569" i="1"/>
  <c r="CK1570" i="1"/>
  <c r="CJ1570" i="1"/>
  <c r="CK1571" i="1"/>
  <c r="CJ1571" i="1"/>
  <c r="CK1572" i="1"/>
  <c r="CJ1572" i="1"/>
  <c r="CK1573" i="1"/>
  <c r="CJ1573" i="1"/>
  <c r="CK1574" i="1"/>
  <c r="CJ1574" i="1"/>
  <c r="CK1575" i="1"/>
  <c r="CJ1575" i="1"/>
  <c r="CK1576" i="1"/>
  <c r="CJ1576" i="1"/>
  <c r="CK1577" i="1"/>
  <c r="CJ1577" i="1"/>
  <c r="CK1578" i="1"/>
  <c r="CJ1578" i="1"/>
  <c r="CK1579" i="1"/>
  <c r="CJ1579" i="1"/>
  <c r="CK1580" i="1"/>
  <c r="CJ1580" i="1"/>
  <c r="CK1581" i="1"/>
  <c r="CJ1581" i="1"/>
  <c r="CK1582" i="1"/>
  <c r="CJ1582" i="1"/>
  <c r="CK1583" i="1"/>
  <c r="CJ1583" i="1"/>
  <c r="CK1584" i="1"/>
  <c r="CJ1584" i="1"/>
  <c r="CK1585" i="1"/>
  <c r="CJ1585" i="1"/>
  <c r="CK1586" i="1"/>
  <c r="CJ1586" i="1"/>
  <c r="CK1587" i="1"/>
  <c r="CJ1587" i="1"/>
  <c r="CK1588" i="1"/>
  <c r="CJ1588" i="1"/>
  <c r="CK1589" i="1"/>
  <c r="CJ1589" i="1"/>
  <c r="CK1590" i="1"/>
  <c r="CJ1590" i="1"/>
  <c r="CK1591" i="1"/>
  <c r="CJ1591" i="1"/>
  <c r="CK1592" i="1"/>
  <c r="CJ1592" i="1"/>
  <c r="CK1593" i="1"/>
  <c r="CJ1593" i="1"/>
  <c r="CK1594" i="1"/>
  <c r="CJ1594" i="1"/>
  <c r="CK1595" i="1"/>
  <c r="CJ1595" i="1"/>
  <c r="CK1596" i="1"/>
  <c r="CJ1596" i="1"/>
  <c r="CK1597" i="1"/>
  <c r="CJ1597" i="1"/>
  <c r="CK1598" i="1"/>
  <c r="CJ1598" i="1"/>
  <c r="CK1599" i="1"/>
  <c r="CJ1599" i="1"/>
  <c r="CK1600" i="1"/>
  <c r="CJ1600" i="1"/>
  <c r="CK1601" i="1"/>
  <c r="CJ1601" i="1"/>
  <c r="CK1602" i="1"/>
  <c r="CJ1602" i="1"/>
  <c r="CK1603" i="1"/>
  <c r="CJ1603" i="1"/>
  <c r="CK1604" i="1"/>
  <c r="CJ1604" i="1"/>
  <c r="CK1605" i="1"/>
  <c r="CJ1605" i="1"/>
  <c r="CK1606" i="1"/>
  <c r="CJ1606" i="1"/>
  <c r="CK1607" i="1"/>
  <c r="CJ1607" i="1"/>
  <c r="CK1608" i="1"/>
  <c r="CJ1608" i="1"/>
  <c r="CK1609" i="1"/>
  <c r="CJ1609" i="1"/>
  <c r="CK1610" i="1"/>
  <c r="CJ1610" i="1"/>
  <c r="CK1611" i="1"/>
  <c r="CJ1611" i="1"/>
  <c r="CK1612" i="1"/>
  <c r="CJ1612" i="1"/>
  <c r="CK1613" i="1"/>
  <c r="CJ1613" i="1"/>
  <c r="CK1614" i="1"/>
  <c r="CJ1614" i="1"/>
  <c r="CK1615" i="1"/>
  <c r="CJ1615" i="1"/>
  <c r="CK1616" i="1"/>
  <c r="CJ1616" i="1"/>
  <c r="CK1617" i="1"/>
  <c r="CJ1617" i="1"/>
  <c r="CK1618" i="1"/>
  <c r="CJ1618" i="1"/>
  <c r="CK1619" i="1"/>
  <c r="CJ1619" i="1"/>
  <c r="CK1620" i="1"/>
  <c r="CJ1620" i="1"/>
  <c r="CK1621" i="1"/>
  <c r="CJ1621" i="1"/>
  <c r="CK1622" i="1"/>
  <c r="CJ1622" i="1"/>
  <c r="CK1623" i="1"/>
  <c r="CJ1623" i="1"/>
  <c r="CK1624" i="1"/>
  <c r="CJ1624" i="1"/>
  <c r="CK1625" i="1"/>
  <c r="CJ1625" i="1"/>
  <c r="CK1626" i="1"/>
  <c r="CJ1626" i="1"/>
  <c r="CK1627" i="1"/>
  <c r="CJ1627" i="1"/>
  <c r="CK1628" i="1"/>
  <c r="CJ1628" i="1"/>
  <c r="CK1629" i="1"/>
  <c r="CJ1629" i="1"/>
  <c r="CK1630" i="1"/>
  <c r="CJ1630" i="1"/>
  <c r="CK1631" i="1"/>
  <c r="CJ1631" i="1"/>
  <c r="CK1632" i="1"/>
  <c r="CJ1632" i="1"/>
  <c r="CK1633" i="1"/>
  <c r="CJ1633" i="1"/>
  <c r="CK1634" i="1"/>
  <c r="CJ1634" i="1"/>
  <c r="CK1635" i="1"/>
  <c r="CJ1635" i="1"/>
  <c r="CK1636" i="1"/>
  <c r="CJ1636" i="1"/>
  <c r="CK1637" i="1"/>
  <c r="CJ1637" i="1"/>
  <c r="CK1638" i="1"/>
  <c r="CJ1638" i="1"/>
  <c r="CK1639" i="1"/>
  <c r="CJ1639" i="1"/>
  <c r="CK1640" i="1"/>
  <c r="CJ1640" i="1"/>
  <c r="CK1641" i="1"/>
  <c r="CJ1641" i="1"/>
  <c r="CK1642" i="1"/>
  <c r="CJ1642" i="1"/>
  <c r="CK1643" i="1"/>
  <c r="CJ1643" i="1"/>
  <c r="CK1644" i="1"/>
  <c r="CJ1644" i="1"/>
  <c r="CK1645" i="1"/>
  <c r="CJ1645" i="1"/>
  <c r="CK1646" i="1"/>
  <c r="CJ1646" i="1"/>
  <c r="CK1647" i="1"/>
  <c r="CJ1647" i="1"/>
  <c r="CK1648" i="1"/>
  <c r="CJ1648" i="1"/>
  <c r="CK1649" i="1"/>
  <c r="CJ1649" i="1"/>
  <c r="CK1650" i="1"/>
  <c r="CJ1650" i="1"/>
  <c r="CK1651" i="1"/>
  <c r="CJ1651" i="1"/>
  <c r="CK1652" i="1"/>
  <c r="CJ1652" i="1"/>
  <c r="CK1653" i="1"/>
  <c r="CJ1653" i="1"/>
  <c r="CK1654" i="1"/>
  <c r="CJ1654" i="1"/>
  <c r="CK1655" i="1"/>
  <c r="CJ1655" i="1"/>
  <c r="CK1656" i="1"/>
  <c r="CJ1656" i="1"/>
  <c r="CK1657" i="1"/>
  <c r="CJ1657" i="1"/>
  <c r="CK1658" i="1"/>
  <c r="CJ1658" i="1"/>
  <c r="CK1659" i="1"/>
  <c r="CJ1659" i="1"/>
  <c r="CK1660" i="1"/>
  <c r="CJ1660" i="1"/>
  <c r="CK1661" i="1"/>
  <c r="CJ1661" i="1"/>
  <c r="CK1662" i="1"/>
  <c r="CJ1662" i="1"/>
  <c r="CK1663" i="1"/>
  <c r="CJ1663" i="1"/>
  <c r="CK1664" i="1"/>
  <c r="CJ1664" i="1"/>
  <c r="CK1665" i="1"/>
  <c r="CJ1665" i="1"/>
  <c r="CK1666" i="1"/>
  <c r="CJ1666" i="1"/>
  <c r="CK1667" i="1"/>
  <c r="CJ1667" i="1"/>
  <c r="CK1668" i="1"/>
  <c r="CJ1668" i="1"/>
  <c r="CK1669" i="1"/>
  <c r="CJ1669" i="1"/>
  <c r="CK1670" i="1"/>
  <c r="CJ1670" i="1"/>
  <c r="CK1671" i="1"/>
  <c r="CJ1671" i="1"/>
  <c r="CK1672" i="1"/>
  <c r="CJ1672" i="1"/>
  <c r="CK1673" i="1"/>
  <c r="CJ1673" i="1"/>
  <c r="CK1674" i="1"/>
  <c r="CJ1674" i="1"/>
  <c r="CK1675" i="1"/>
  <c r="CJ1675" i="1"/>
  <c r="CK1676" i="1"/>
  <c r="CJ1676" i="1"/>
  <c r="CK1677" i="1"/>
  <c r="CJ1677" i="1"/>
  <c r="CK1678" i="1"/>
  <c r="CJ1678" i="1"/>
  <c r="CK1679" i="1"/>
  <c r="CJ1679" i="1"/>
  <c r="CK1680" i="1"/>
  <c r="CJ1680" i="1"/>
  <c r="CK1681" i="1"/>
  <c r="CJ1681" i="1"/>
  <c r="CK1682" i="1"/>
  <c r="CJ1682" i="1"/>
  <c r="CK1683" i="1"/>
  <c r="CJ1683" i="1"/>
  <c r="CK1684" i="1"/>
  <c r="CJ1684" i="1"/>
  <c r="CK1685" i="1"/>
  <c r="CJ1685" i="1"/>
  <c r="CK1686" i="1"/>
  <c r="CJ1686" i="1"/>
  <c r="CK1687" i="1"/>
  <c r="CJ1687" i="1"/>
  <c r="CK1688" i="1"/>
  <c r="CJ1688" i="1"/>
  <c r="CK1689" i="1"/>
  <c r="CJ1689" i="1"/>
  <c r="CK1690" i="1"/>
  <c r="CJ1690" i="1"/>
  <c r="CK1691" i="1"/>
  <c r="CJ1691" i="1"/>
  <c r="CK1692" i="1"/>
  <c r="CJ1692" i="1"/>
  <c r="CK1693" i="1"/>
  <c r="CJ1693" i="1"/>
  <c r="CK1694" i="1"/>
  <c r="CJ1694" i="1"/>
  <c r="CK1695" i="1"/>
  <c r="CJ1695" i="1"/>
  <c r="CK1696" i="1"/>
  <c r="CJ1696" i="1"/>
  <c r="CK1697" i="1"/>
  <c r="CJ1697" i="1"/>
  <c r="CK1698" i="1"/>
  <c r="CJ1698" i="1"/>
  <c r="CK1699" i="1"/>
  <c r="CJ1699" i="1"/>
  <c r="CK1700" i="1"/>
  <c r="CJ1700" i="1"/>
  <c r="CK1701" i="1"/>
  <c r="CJ1701" i="1"/>
  <c r="CK1702" i="1"/>
  <c r="CJ1702" i="1"/>
  <c r="CK1703" i="1"/>
  <c r="CJ1703" i="1"/>
  <c r="CK1704" i="1"/>
  <c r="CJ1704" i="1"/>
  <c r="CK1705" i="1"/>
  <c r="CJ1705" i="1"/>
  <c r="CK1706" i="1"/>
  <c r="CJ1706" i="1"/>
  <c r="CK1707" i="1"/>
  <c r="CJ1707" i="1"/>
  <c r="CK1708" i="1"/>
  <c r="CJ1708" i="1"/>
  <c r="CK1709" i="1"/>
  <c r="CJ1709" i="1"/>
  <c r="CK1710" i="1"/>
  <c r="CJ1710" i="1"/>
  <c r="CK1711" i="1"/>
  <c r="CJ1711" i="1"/>
  <c r="CK1712" i="1"/>
  <c r="CJ1712" i="1"/>
  <c r="CK1713" i="1"/>
  <c r="CJ1713" i="1"/>
  <c r="CK1714" i="1"/>
  <c r="CJ1714" i="1"/>
  <c r="CK1715" i="1"/>
  <c r="CJ1715" i="1"/>
  <c r="CK1716" i="1"/>
  <c r="CJ1716" i="1"/>
  <c r="CK1717" i="1"/>
  <c r="CJ1717" i="1"/>
  <c r="CK1718" i="1"/>
  <c r="CJ1718" i="1"/>
  <c r="CK1719" i="1"/>
  <c r="CJ1719" i="1"/>
  <c r="CK1720" i="1"/>
  <c r="CJ1720" i="1"/>
  <c r="CK1721" i="1"/>
  <c r="CJ1721" i="1"/>
  <c r="CK1722" i="1"/>
  <c r="CJ1722" i="1"/>
  <c r="CK1723" i="1"/>
  <c r="CJ1723" i="1"/>
  <c r="CK1724" i="1"/>
  <c r="CJ1724" i="1"/>
  <c r="CK1725" i="1"/>
  <c r="CJ1725" i="1"/>
  <c r="CK1726" i="1"/>
  <c r="CJ1726" i="1"/>
  <c r="CK1727" i="1"/>
  <c r="CJ1727" i="1"/>
  <c r="CK1728" i="1"/>
  <c r="CJ1728" i="1"/>
  <c r="CK1729" i="1"/>
  <c r="CJ1729" i="1"/>
  <c r="CK1730" i="1"/>
  <c r="CJ1730" i="1"/>
  <c r="CK1731" i="1"/>
  <c r="CJ1731" i="1"/>
  <c r="CK1732" i="1"/>
  <c r="CJ1732" i="1"/>
  <c r="CK1733" i="1"/>
  <c r="CJ1733" i="1"/>
  <c r="CK1734" i="1"/>
  <c r="CJ1734" i="1"/>
  <c r="CK1735" i="1"/>
  <c r="CJ1735" i="1"/>
  <c r="CK1736" i="1"/>
  <c r="CJ1736" i="1"/>
  <c r="CK1737" i="1"/>
  <c r="CJ1737" i="1"/>
  <c r="CK1738" i="1"/>
  <c r="CJ1738" i="1"/>
  <c r="CK1739" i="1"/>
  <c r="CJ1739" i="1"/>
  <c r="CK1740" i="1"/>
  <c r="CJ1740" i="1"/>
  <c r="CK1741" i="1"/>
  <c r="CJ1741" i="1"/>
  <c r="CK1742" i="1"/>
  <c r="CJ1742" i="1"/>
  <c r="CK1743" i="1"/>
  <c r="CJ1743" i="1"/>
  <c r="CK1744" i="1"/>
  <c r="CJ1744" i="1"/>
  <c r="CK1745" i="1"/>
  <c r="CJ1745" i="1"/>
  <c r="CK1746" i="1"/>
  <c r="CJ1746" i="1"/>
  <c r="CK1747" i="1"/>
  <c r="CJ1747" i="1"/>
  <c r="CK1748" i="1"/>
  <c r="CJ1748" i="1"/>
  <c r="CK1749" i="1"/>
  <c r="CJ1749" i="1"/>
  <c r="CK1750" i="1"/>
  <c r="CJ1750" i="1"/>
  <c r="CK1751" i="1"/>
  <c r="CJ1751" i="1"/>
  <c r="CK1752" i="1"/>
  <c r="CJ1752" i="1"/>
  <c r="CK1753" i="1"/>
  <c r="CJ1753" i="1"/>
  <c r="CK1754" i="1"/>
  <c r="CJ1754" i="1"/>
  <c r="CK1755" i="1"/>
  <c r="CJ1755" i="1"/>
  <c r="CK1756" i="1"/>
  <c r="CJ1756" i="1"/>
  <c r="CK1757" i="1"/>
  <c r="CJ1757" i="1"/>
  <c r="CK1758" i="1"/>
  <c r="CJ1758" i="1"/>
  <c r="CK1759" i="1"/>
  <c r="CJ1759" i="1"/>
  <c r="CK1760" i="1"/>
  <c r="CJ1760" i="1"/>
  <c r="CK1761" i="1"/>
  <c r="CJ1761" i="1"/>
  <c r="CK1762" i="1"/>
  <c r="CJ1762" i="1"/>
  <c r="CK1763" i="1"/>
  <c r="CJ1763" i="1"/>
  <c r="CK1764" i="1"/>
  <c r="CJ1764" i="1"/>
  <c r="CK1765" i="1"/>
  <c r="CJ1765" i="1"/>
  <c r="CK1766" i="1"/>
  <c r="CJ1766" i="1"/>
  <c r="CK1767" i="1"/>
  <c r="CJ1767" i="1"/>
  <c r="CK1768" i="1"/>
  <c r="CJ1768" i="1"/>
  <c r="CK1769" i="1"/>
  <c r="CJ1769" i="1"/>
  <c r="CK1770" i="1"/>
  <c r="CJ1770" i="1"/>
  <c r="CK1771" i="1"/>
  <c r="CJ1771" i="1"/>
  <c r="CK1772" i="1"/>
  <c r="CJ1772" i="1"/>
  <c r="CK1773" i="1"/>
  <c r="CJ1773" i="1"/>
  <c r="CK1774" i="1"/>
  <c r="CJ1774" i="1"/>
  <c r="CK1775" i="1"/>
  <c r="CJ1775" i="1"/>
  <c r="CK1776" i="1"/>
  <c r="CJ1776" i="1"/>
  <c r="CK1777" i="1"/>
  <c r="CJ1777" i="1"/>
  <c r="CK1778" i="1"/>
  <c r="CJ1778" i="1"/>
  <c r="CK1779" i="1"/>
  <c r="CJ1779" i="1"/>
  <c r="CK1780" i="1"/>
  <c r="CJ1780" i="1"/>
  <c r="CK1781" i="1"/>
  <c r="CJ1781" i="1"/>
  <c r="CK1782" i="1"/>
  <c r="CJ1782" i="1"/>
  <c r="CK1783" i="1"/>
  <c r="CJ1783" i="1"/>
  <c r="CK1784" i="1"/>
  <c r="CJ1784" i="1"/>
  <c r="CK1785" i="1"/>
  <c r="CJ1785" i="1"/>
  <c r="CK1786" i="1"/>
  <c r="CJ1786" i="1"/>
  <c r="CK1787" i="1"/>
  <c r="CJ1787" i="1"/>
  <c r="CK1788" i="1"/>
  <c r="CJ1788" i="1"/>
  <c r="CK1789" i="1"/>
  <c r="CJ1789" i="1"/>
  <c r="CK1790" i="1"/>
  <c r="CJ1790" i="1"/>
  <c r="CK1791" i="1"/>
  <c r="CJ1791" i="1"/>
  <c r="CK1792" i="1"/>
  <c r="CJ1792" i="1"/>
  <c r="CK1793" i="1"/>
  <c r="CJ1793" i="1"/>
  <c r="CK1794" i="1"/>
  <c r="CJ1794" i="1"/>
  <c r="CK1795" i="1"/>
  <c r="CJ1795" i="1"/>
  <c r="CK1796" i="1"/>
  <c r="CJ1796" i="1"/>
  <c r="CK1797" i="1"/>
  <c r="CJ1797" i="1"/>
  <c r="CK1798" i="1"/>
  <c r="CJ1798" i="1"/>
  <c r="CK1799" i="1"/>
  <c r="CJ1799" i="1"/>
  <c r="CK1800" i="1"/>
  <c r="CJ1800" i="1"/>
  <c r="CK1801" i="1"/>
  <c r="CJ1801" i="1"/>
  <c r="CK1802" i="1"/>
  <c r="CJ1802" i="1"/>
  <c r="CK1803" i="1"/>
  <c r="CJ1803" i="1"/>
  <c r="CK1804" i="1"/>
  <c r="CJ1804" i="1"/>
  <c r="CK1805" i="1"/>
  <c r="CJ1805" i="1"/>
  <c r="CK1806" i="1"/>
  <c r="CJ1806" i="1"/>
  <c r="CK1807" i="1"/>
  <c r="CJ1807" i="1"/>
  <c r="CK1808" i="1"/>
  <c r="CJ1808" i="1"/>
  <c r="CK1809" i="1"/>
  <c r="CJ1809" i="1"/>
  <c r="CK1810" i="1"/>
  <c r="CJ1810" i="1"/>
  <c r="CK1811" i="1"/>
  <c r="CJ1811" i="1"/>
  <c r="CK1812" i="1"/>
  <c r="CJ1812" i="1"/>
  <c r="CK1813" i="1"/>
  <c r="CJ1813" i="1"/>
  <c r="CK1814" i="1"/>
  <c r="CJ1814" i="1"/>
  <c r="CK1815" i="1"/>
  <c r="CJ1815" i="1"/>
  <c r="CK1816" i="1"/>
  <c r="CJ1816" i="1"/>
  <c r="CK1817" i="1"/>
  <c r="CJ1817" i="1"/>
  <c r="CK1818" i="1"/>
  <c r="CJ1818" i="1"/>
  <c r="CK1819" i="1"/>
  <c r="CJ1819" i="1"/>
  <c r="CK1820" i="1"/>
  <c r="CJ1820" i="1"/>
  <c r="CK1821" i="1"/>
  <c r="CJ1821" i="1"/>
  <c r="CK1822" i="1"/>
  <c r="CJ1822" i="1"/>
  <c r="CK1823" i="1"/>
  <c r="CJ1823" i="1"/>
  <c r="CK1824" i="1"/>
  <c r="CJ1824" i="1"/>
  <c r="CK1825" i="1"/>
  <c r="CJ1825" i="1"/>
  <c r="CK1826" i="1"/>
  <c r="CJ1826" i="1"/>
  <c r="CK1827" i="1"/>
  <c r="CJ1827" i="1"/>
  <c r="CK1828" i="1"/>
  <c r="CJ1828" i="1"/>
  <c r="CK1829" i="1"/>
  <c r="CJ1829" i="1"/>
  <c r="CK1830" i="1"/>
  <c r="CJ1830" i="1"/>
  <c r="CK1831" i="1"/>
  <c r="CJ1831" i="1"/>
  <c r="CK1832" i="1"/>
  <c r="CJ1832" i="1"/>
  <c r="CK1833" i="1"/>
  <c r="CJ1833" i="1"/>
  <c r="CK1834" i="1"/>
  <c r="CJ1834" i="1"/>
  <c r="CK1835" i="1"/>
  <c r="CJ1835" i="1"/>
  <c r="CK1836" i="1"/>
  <c r="CJ1836" i="1"/>
  <c r="CK1837" i="1"/>
  <c r="CJ1837" i="1"/>
  <c r="CK1838" i="1"/>
  <c r="CJ1838" i="1"/>
  <c r="CK1839" i="1"/>
  <c r="CJ1839" i="1"/>
  <c r="CK1840" i="1"/>
  <c r="CJ1840" i="1"/>
  <c r="CK1841" i="1"/>
  <c r="CJ1841" i="1"/>
  <c r="CK1842" i="1"/>
  <c r="CJ1842" i="1"/>
  <c r="CK1843" i="1"/>
  <c r="CJ1843" i="1"/>
  <c r="CK1844" i="1"/>
  <c r="CJ1844" i="1"/>
  <c r="CK1845" i="1"/>
  <c r="CJ1845" i="1"/>
  <c r="CK1846" i="1"/>
  <c r="CJ1846" i="1"/>
  <c r="CK1847" i="1"/>
  <c r="CJ1847" i="1"/>
  <c r="CK1848" i="1"/>
  <c r="CJ1848" i="1"/>
  <c r="CK1849" i="1"/>
  <c r="CJ1849" i="1"/>
  <c r="CK1850" i="1"/>
  <c r="CJ1850" i="1"/>
  <c r="CK1851" i="1"/>
  <c r="CJ1851" i="1"/>
  <c r="CK1852" i="1"/>
  <c r="CJ1852" i="1"/>
  <c r="CK1853" i="1"/>
  <c r="CJ1853" i="1"/>
  <c r="CK1854" i="1"/>
  <c r="CJ1854" i="1"/>
  <c r="CK1855" i="1"/>
  <c r="CJ1855" i="1"/>
  <c r="CK1856" i="1"/>
  <c r="CJ1856" i="1"/>
  <c r="CK1857" i="1"/>
  <c r="CJ1857" i="1"/>
  <c r="CK1858" i="1"/>
  <c r="CJ1858" i="1"/>
  <c r="CK1859" i="1"/>
  <c r="CJ1859" i="1"/>
  <c r="CK1860" i="1"/>
  <c r="CJ1860" i="1"/>
  <c r="CK1861" i="1"/>
  <c r="CJ1861" i="1"/>
  <c r="CK1862" i="1"/>
  <c r="CJ1862" i="1"/>
  <c r="CK1863" i="1"/>
  <c r="CJ1863" i="1"/>
  <c r="CK1864" i="1"/>
  <c r="CJ1864" i="1"/>
  <c r="CK1865" i="1"/>
  <c r="CJ1865" i="1"/>
  <c r="CK1866" i="1"/>
  <c r="CJ1866" i="1"/>
  <c r="CK1867" i="1"/>
  <c r="CJ1867" i="1"/>
  <c r="CK1868" i="1"/>
  <c r="CJ1868" i="1"/>
  <c r="CK1869" i="1"/>
  <c r="CJ1869" i="1"/>
  <c r="CK1870" i="1"/>
  <c r="CJ1870" i="1"/>
  <c r="CK1871" i="1"/>
  <c r="CJ1871" i="1"/>
  <c r="CK1872" i="1"/>
  <c r="CJ1872" i="1"/>
  <c r="CK1873" i="1"/>
  <c r="CJ1873" i="1"/>
  <c r="CK1874" i="1"/>
  <c r="CJ1874" i="1"/>
  <c r="CK1875" i="1"/>
  <c r="CJ1875" i="1"/>
  <c r="CK1876" i="1"/>
  <c r="CJ1876" i="1"/>
  <c r="CK1877" i="1"/>
  <c r="CJ1877" i="1"/>
  <c r="CK1878" i="1"/>
  <c r="CJ1878" i="1"/>
  <c r="CK1879" i="1"/>
  <c r="CJ1879" i="1"/>
  <c r="CK1880" i="1"/>
  <c r="CJ1880" i="1"/>
  <c r="CK1881" i="1"/>
  <c r="CJ1881" i="1"/>
  <c r="CK1882" i="1"/>
  <c r="CJ1882" i="1"/>
  <c r="CK1883" i="1"/>
  <c r="CJ1883" i="1"/>
  <c r="CK1884" i="1"/>
  <c r="CJ1884" i="1"/>
  <c r="CK1885" i="1"/>
  <c r="CJ1885" i="1"/>
  <c r="CK1886" i="1"/>
  <c r="CJ1886" i="1"/>
  <c r="CK1887" i="1"/>
  <c r="CJ1887" i="1"/>
  <c r="CK1888" i="1"/>
  <c r="CJ1888" i="1"/>
  <c r="CK1889" i="1"/>
  <c r="CJ1889" i="1"/>
  <c r="CK1890" i="1"/>
  <c r="CJ1890" i="1"/>
  <c r="CK1891" i="1"/>
  <c r="CJ1891" i="1"/>
  <c r="CK1892" i="1"/>
  <c r="CJ1892" i="1"/>
  <c r="CK1893" i="1"/>
  <c r="CJ1893" i="1"/>
  <c r="CK1894" i="1"/>
  <c r="CJ1894" i="1"/>
  <c r="CK1895" i="1"/>
  <c r="CJ1895" i="1"/>
  <c r="CK1896" i="1"/>
  <c r="CJ1896" i="1"/>
  <c r="CK1897" i="1"/>
  <c r="CJ1897" i="1"/>
  <c r="CK1898" i="1"/>
  <c r="CJ1898" i="1"/>
  <c r="CK1899" i="1"/>
  <c r="CJ1899" i="1"/>
  <c r="CK1900" i="1"/>
  <c r="CJ1900" i="1"/>
  <c r="CK1901" i="1"/>
  <c r="CJ1901" i="1"/>
  <c r="CK1902" i="1"/>
  <c r="CJ1902" i="1"/>
  <c r="CK1903" i="1"/>
  <c r="CJ1903" i="1"/>
  <c r="CK1904" i="1"/>
  <c r="CJ1904" i="1"/>
  <c r="CK1905" i="1"/>
  <c r="CJ1905" i="1"/>
  <c r="CK1906" i="1"/>
  <c r="CJ1906" i="1"/>
  <c r="CK1907" i="1"/>
  <c r="CJ1907" i="1"/>
  <c r="CK1908" i="1"/>
  <c r="CJ1908" i="1"/>
  <c r="CK1909" i="1"/>
  <c r="CJ1909" i="1"/>
  <c r="CK1910" i="1"/>
  <c r="CJ1910" i="1"/>
  <c r="CK1911" i="1"/>
  <c r="CJ1911" i="1"/>
  <c r="CK1912" i="1"/>
  <c r="CJ1912" i="1"/>
  <c r="CK1913" i="1"/>
  <c r="CJ1913" i="1"/>
  <c r="CK1914" i="1"/>
  <c r="CJ1914" i="1"/>
  <c r="CK1915" i="1"/>
  <c r="CJ1915" i="1"/>
  <c r="CK1916" i="1"/>
  <c r="CJ1916" i="1"/>
  <c r="CK1917" i="1"/>
  <c r="CJ1917" i="1"/>
  <c r="CK1918" i="1"/>
  <c r="CJ1918" i="1"/>
  <c r="CK1919" i="1"/>
  <c r="CJ1919" i="1"/>
  <c r="CK1920" i="1"/>
  <c r="CJ1920" i="1"/>
  <c r="CK1921" i="1"/>
  <c r="CJ1921" i="1"/>
  <c r="CK1922" i="1"/>
  <c r="CJ1922" i="1"/>
  <c r="CK1923" i="1"/>
  <c r="CJ1923" i="1"/>
  <c r="CK1924" i="1"/>
  <c r="CJ1924" i="1"/>
  <c r="CK1925" i="1"/>
  <c r="CJ1925" i="1"/>
  <c r="CK1926" i="1"/>
  <c r="CJ1926" i="1"/>
  <c r="CK1927" i="1"/>
  <c r="CJ1927" i="1"/>
  <c r="CK1928" i="1"/>
  <c r="CJ1928" i="1"/>
  <c r="CK1929" i="1"/>
  <c r="CJ1929" i="1"/>
  <c r="CK1930" i="1"/>
  <c r="CJ1930" i="1"/>
  <c r="CK1931" i="1"/>
  <c r="CJ1931" i="1"/>
  <c r="CK1932" i="1"/>
  <c r="CJ1932" i="1"/>
  <c r="CK1933" i="1"/>
  <c r="CJ1933" i="1"/>
  <c r="CK1934" i="1"/>
  <c r="CJ1934" i="1"/>
  <c r="CK1935" i="1"/>
  <c r="CJ1935" i="1"/>
  <c r="CK1936" i="1"/>
  <c r="CJ1936" i="1"/>
  <c r="CK1937" i="1"/>
  <c r="CJ1937" i="1"/>
  <c r="CK1938" i="1"/>
  <c r="CJ1938" i="1"/>
  <c r="CK1939" i="1"/>
  <c r="CJ1939" i="1"/>
  <c r="CK1940" i="1"/>
  <c r="CJ1940" i="1"/>
  <c r="CK1941" i="1"/>
  <c r="CJ1941" i="1"/>
  <c r="CK1942" i="1"/>
  <c r="CJ1942" i="1"/>
  <c r="CK1943" i="1"/>
  <c r="CJ1943" i="1"/>
  <c r="CK1944" i="1"/>
  <c r="CJ1944" i="1"/>
  <c r="CK1945" i="1"/>
  <c r="CJ1945" i="1"/>
  <c r="CK1946" i="1"/>
  <c r="CJ1946" i="1"/>
  <c r="CK1947" i="1"/>
  <c r="CJ1947" i="1"/>
  <c r="CK1948" i="1"/>
  <c r="CJ1948" i="1"/>
  <c r="CK1949" i="1"/>
  <c r="CJ1949" i="1"/>
  <c r="CK1950" i="1"/>
  <c r="CJ1950" i="1"/>
  <c r="CK1951" i="1"/>
  <c r="CJ1951" i="1"/>
  <c r="CK1952" i="1"/>
  <c r="CJ1952" i="1"/>
  <c r="CK1953" i="1"/>
  <c r="CJ1953" i="1"/>
  <c r="CK1954" i="1"/>
  <c r="CJ1954" i="1"/>
  <c r="CK1955" i="1"/>
  <c r="CJ1955" i="1"/>
  <c r="CK1956" i="1"/>
  <c r="CJ1956" i="1"/>
  <c r="CK1957" i="1"/>
  <c r="CJ1957" i="1"/>
  <c r="CK1958" i="1"/>
  <c r="CJ1958" i="1"/>
  <c r="CK1959" i="1"/>
  <c r="CJ1959" i="1"/>
  <c r="CK1960" i="1"/>
  <c r="CJ1960" i="1"/>
  <c r="CK1961" i="1"/>
  <c r="CJ1961" i="1"/>
  <c r="CK1962" i="1"/>
  <c r="CJ1962" i="1"/>
  <c r="CK1963" i="1"/>
  <c r="CJ1963" i="1"/>
  <c r="CK1964" i="1"/>
  <c r="CJ1964" i="1"/>
  <c r="CK1965" i="1"/>
  <c r="CJ1965" i="1"/>
  <c r="CK1966" i="1"/>
  <c r="CJ1966" i="1"/>
  <c r="CK1967" i="1"/>
  <c r="CJ1967" i="1"/>
  <c r="CK1968" i="1"/>
  <c r="CJ1968" i="1"/>
  <c r="CK1969" i="1"/>
  <c r="CJ1969" i="1"/>
  <c r="CK1970" i="1"/>
  <c r="CJ1970" i="1"/>
  <c r="CK1971" i="1"/>
  <c r="CJ1971" i="1"/>
  <c r="CK1972" i="1"/>
  <c r="CJ1972" i="1"/>
  <c r="CK1973" i="1"/>
  <c r="CJ1973" i="1"/>
  <c r="CK1974" i="1"/>
  <c r="CJ1974" i="1"/>
  <c r="CK1975" i="1"/>
  <c r="CJ1975" i="1"/>
  <c r="CK1976" i="1"/>
  <c r="CJ1976" i="1"/>
  <c r="CK1977" i="1"/>
  <c r="CJ1977" i="1"/>
  <c r="CK1978" i="1"/>
  <c r="CJ1978" i="1"/>
  <c r="CK1979" i="1"/>
  <c r="CJ1979" i="1"/>
  <c r="CK1980" i="1"/>
  <c r="CJ1980" i="1"/>
  <c r="CK1981" i="1"/>
  <c r="CJ1981" i="1"/>
  <c r="CK1982" i="1"/>
  <c r="CJ1982" i="1"/>
  <c r="CK1983" i="1"/>
  <c r="CJ1983" i="1"/>
  <c r="CK1984" i="1"/>
  <c r="CJ1984" i="1"/>
  <c r="CK1985" i="1"/>
  <c r="CJ1985" i="1"/>
  <c r="CK1986" i="1"/>
  <c r="CJ1986" i="1"/>
  <c r="CK1987" i="1"/>
  <c r="CJ1987" i="1"/>
  <c r="CK1988" i="1"/>
  <c r="CJ1988" i="1"/>
  <c r="CK1989" i="1"/>
  <c r="CJ1989" i="1"/>
  <c r="CK1990" i="1"/>
  <c r="CJ1990" i="1"/>
  <c r="CK1991" i="1"/>
  <c r="CJ1991" i="1"/>
  <c r="CK1992" i="1"/>
  <c r="CJ1992" i="1"/>
  <c r="CK1993" i="1"/>
  <c r="CJ1993" i="1"/>
  <c r="CK1994" i="1"/>
  <c r="CJ1994" i="1"/>
  <c r="CK1995" i="1"/>
  <c r="CJ1995" i="1"/>
  <c r="CK1996" i="1"/>
  <c r="CJ1996" i="1"/>
  <c r="CK1997" i="1"/>
  <c r="CJ1997" i="1"/>
  <c r="CK1998" i="1"/>
  <c r="CJ1998" i="1"/>
  <c r="CK1999" i="1"/>
  <c r="CJ1999" i="1"/>
  <c r="CK2000" i="1"/>
  <c r="CJ2000" i="1"/>
  <c r="CK2001" i="1"/>
  <c r="CJ2001" i="1"/>
  <c r="CK2002" i="1"/>
  <c r="CJ2002" i="1"/>
  <c r="CK2003" i="1"/>
  <c r="CJ2003" i="1"/>
  <c r="CK2004" i="1"/>
  <c r="CJ2004" i="1"/>
  <c r="CK2005" i="1"/>
  <c r="CJ2005" i="1"/>
  <c r="CK2006" i="1"/>
  <c r="CJ2006" i="1"/>
  <c r="CK2007" i="1"/>
  <c r="CJ2007" i="1"/>
  <c r="CK2008" i="1"/>
  <c r="CJ2008" i="1"/>
  <c r="CK2009" i="1"/>
  <c r="CJ2009" i="1"/>
  <c r="CK2010" i="1"/>
  <c r="CJ2010" i="1"/>
  <c r="CK2011" i="1"/>
  <c r="CJ2011" i="1"/>
  <c r="CK2012" i="1"/>
  <c r="CJ2012" i="1"/>
  <c r="CK2013" i="1"/>
  <c r="CJ2013" i="1"/>
  <c r="CK2014" i="1"/>
  <c r="CJ2014" i="1"/>
  <c r="CK2015" i="1"/>
  <c r="CJ2015" i="1"/>
  <c r="CK2016" i="1"/>
  <c r="CJ2016" i="1"/>
  <c r="CK2017" i="1"/>
  <c r="CJ2017" i="1"/>
  <c r="CK2018" i="1"/>
  <c r="CJ2018" i="1"/>
  <c r="CK2019" i="1"/>
  <c r="CJ2019" i="1"/>
  <c r="CK2020" i="1"/>
  <c r="CJ2020" i="1"/>
  <c r="CK2021" i="1"/>
  <c r="CJ2021" i="1"/>
  <c r="CK2022" i="1"/>
  <c r="CJ2022" i="1"/>
  <c r="CK2023" i="1"/>
  <c r="CJ2023" i="1"/>
  <c r="CK2024" i="1"/>
  <c r="CJ2024" i="1"/>
  <c r="CK2025" i="1"/>
  <c r="CJ2025" i="1"/>
  <c r="CK2026" i="1"/>
  <c r="CJ2026" i="1"/>
  <c r="CK2027" i="1"/>
  <c r="CJ2027" i="1"/>
  <c r="CK2028" i="1"/>
  <c r="CJ2028" i="1"/>
  <c r="CK2029" i="1"/>
  <c r="CJ2029" i="1"/>
  <c r="CK2030" i="1"/>
  <c r="CJ2030" i="1"/>
  <c r="CK2031" i="1"/>
  <c r="CJ2031" i="1"/>
  <c r="CK2032" i="1"/>
  <c r="CJ2032" i="1"/>
  <c r="CK2033" i="1"/>
  <c r="CJ2033" i="1"/>
  <c r="CK2034" i="1"/>
  <c r="CJ2034" i="1"/>
  <c r="CK2035" i="1"/>
  <c r="CJ2035" i="1"/>
  <c r="CK2036" i="1"/>
  <c r="CJ2036" i="1"/>
  <c r="CK2037" i="1"/>
  <c r="CJ2037" i="1"/>
  <c r="CK2038" i="1"/>
  <c r="CJ2038" i="1"/>
  <c r="CK2039" i="1"/>
  <c r="CJ2039" i="1"/>
  <c r="CK2040" i="1"/>
  <c r="CJ2040" i="1"/>
  <c r="CK2041" i="1"/>
  <c r="CJ2041" i="1"/>
  <c r="CK2042" i="1"/>
  <c r="CJ2042" i="1"/>
  <c r="CK2043" i="1"/>
  <c r="CJ2043" i="1"/>
  <c r="CK2044" i="1"/>
  <c r="CJ2044" i="1"/>
  <c r="CK2045" i="1"/>
  <c r="CJ2045" i="1"/>
  <c r="CK2046" i="1"/>
  <c r="CJ2046" i="1"/>
  <c r="CK2047" i="1"/>
  <c r="CJ2047" i="1"/>
  <c r="CK2048" i="1"/>
  <c r="CJ2048" i="1"/>
  <c r="CK2049" i="1"/>
  <c r="CJ2049" i="1"/>
  <c r="CK2050" i="1"/>
  <c r="CJ2050" i="1"/>
  <c r="CK2051" i="1"/>
  <c r="CJ2051" i="1"/>
  <c r="CK2052" i="1"/>
  <c r="CJ2052" i="1"/>
  <c r="CK2053" i="1"/>
  <c r="CJ2053" i="1"/>
  <c r="CK2054" i="1"/>
  <c r="CJ2054" i="1"/>
  <c r="CK2055" i="1"/>
  <c r="CJ2055" i="1"/>
  <c r="CK2056" i="1"/>
  <c r="CJ2056" i="1"/>
  <c r="CK2057" i="1"/>
  <c r="CJ2057" i="1"/>
  <c r="CK2058" i="1"/>
  <c r="CJ2058" i="1"/>
  <c r="CK2059" i="1"/>
  <c r="CJ2059" i="1"/>
  <c r="CK2060" i="1"/>
  <c r="CJ2060" i="1"/>
  <c r="CK2061" i="1"/>
  <c r="CJ2061" i="1"/>
  <c r="CK2062" i="1"/>
  <c r="CJ2062" i="1"/>
  <c r="CK2063" i="1"/>
  <c r="CJ2063" i="1"/>
  <c r="CK2064" i="1"/>
  <c r="CJ2064" i="1"/>
  <c r="CK2065" i="1"/>
  <c r="CJ2065" i="1"/>
  <c r="CK2066" i="1"/>
  <c r="CJ2066" i="1"/>
  <c r="CK2067" i="1"/>
  <c r="CJ2067" i="1"/>
  <c r="CK2068" i="1"/>
  <c r="CJ2068" i="1"/>
  <c r="CK2069" i="1"/>
  <c r="CJ2069" i="1"/>
  <c r="CK2070" i="1"/>
  <c r="CJ2070" i="1"/>
  <c r="CK2071" i="1"/>
  <c r="CJ2071" i="1"/>
  <c r="CK2072" i="1"/>
  <c r="CJ2072" i="1"/>
  <c r="CK2073" i="1"/>
  <c r="CJ2073" i="1"/>
  <c r="CK2074" i="1"/>
  <c r="CJ2074" i="1"/>
  <c r="CK2075" i="1"/>
  <c r="CJ2075" i="1"/>
  <c r="CK2076" i="1"/>
  <c r="CJ2076" i="1"/>
  <c r="CK2077" i="1"/>
  <c r="CJ2077" i="1"/>
  <c r="CK2078" i="1"/>
  <c r="CJ2078" i="1"/>
  <c r="CK2079" i="1"/>
  <c r="CJ2079" i="1"/>
  <c r="CK2080" i="1"/>
  <c r="CJ2080" i="1"/>
  <c r="CK2081" i="1"/>
  <c r="CJ2081" i="1"/>
  <c r="CK2082" i="1"/>
  <c r="CJ2082" i="1"/>
  <c r="CK2083" i="1"/>
  <c r="CJ2083" i="1"/>
  <c r="CK2084" i="1"/>
  <c r="CJ2084" i="1"/>
  <c r="CK2085" i="1"/>
  <c r="CJ2085" i="1"/>
  <c r="CK2086" i="1"/>
  <c r="CJ2086" i="1"/>
  <c r="CK2087" i="1"/>
  <c r="CJ2087" i="1"/>
  <c r="CK2088" i="1"/>
  <c r="CJ2088" i="1"/>
  <c r="CK2089" i="1"/>
  <c r="CJ2089" i="1"/>
  <c r="CK2090" i="1"/>
  <c r="CJ2090" i="1"/>
  <c r="CK2091" i="1"/>
  <c r="CJ2091" i="1"/>
  <c r="CK2092" i="1"/>
  <c r="CJ2092" i="1"/>
  <c r="CK2093" i="1"/>
  <c r="CJ2093" i="1"/>
  <c r="CK2094" i="1"/>
  <c r="CJ2094" i="1"/>
  <c r="CK2095" i="1"/>
  <c r="CJ2095" i="1"/>
  <c r="CK2096" i="1"/>
  <c r="CJ2096" i="1"/>
  <c r="CK2097" i="1"/>
  <c r="CJ2097" i="1"/>
  <c r="CK2098" i="1"/>
  <c r="CJ2098" i="1"/>
  <c r="CK2099" i="1"/>
  <c r="CJ2099" i="1"/>
  <c r="CK2100" i="1"/>
  <c r="CJ2100" i="1"/>
  <c r="CK2101" i="1"/>
  <c r="CJ2101" i="1"/>
  <c r="CK2102" i="1"/>
  <c r="CJ2102" i="1"/>
  <c r="CK2103" i="1"/>
  <c r="CJ2103" i="1"/>
  <c r="CK2104" i="1"/>
  <c r="CJ2104" i="1"/>
  <c r="CK2105" i="1"/>
  <c r="CJ2105" i="1"/>
  <c r="CK2106" i="1"/>
  <c r="CJ2106" i="1"/>
  <c r="CK2107" i="1"/>
  <c r="CJ2107" i="1"/>
  <c r="CK2108" i="1"/>
  <c r="CJ2108" i="1"/>
  <c r="CK2109" i="1"/>
  <c r="CJ2109" i="1"/>
  <c r="CK2110" i="1"/>
  <c r="CJ2110" i="1"/>
  <c r="CK2111" i="1"/>
  <c r="CJ2111" i="1"/>
  <c r="CK2112" i="1"/>
  <c r="CJ2112" i="1"/>
  <c r="CK2113" i="1"/>
  <c r="CJ2113" i="1"/>
  <c r="CK2114" i="1"/>
  <c r="CJ2114" i="1"/>
  <c r="CK2115" i="1"/>
  <c r="CJ2115" i="1"/>
  <c r="CK2116" i="1"/>
  <c r="CJ2116" i="1"/>
  <c r="CK2117" i="1"/>
  <c r="CJ2117" i="1"/>
  <c r="CK2118" i="1"/>
  <c r="CJ2118" i="1"/>
  <c r="CK2119" i="1"/>
  <c r="CJ2119" i="1"/>
  <c r="CK2120" i="1"/>
  <c r="CJ2120" i="1"/>
  <c r="CK2121" i="1"/>
  <c r="CJ2121" i="1"/>
  <c r="CK2122" i="1"/>
  <c r="CJ2122" i="1"/>
  <c r="CK2123" i="1"/>
  <c r="CJ2123" i="1"/>
  <c r="CK2124" i="1"/>
  <c r="CJ2124" i="1"/>
  <c r="CK2125" i="1"/>
  <c r="CJ2125" i="1"/>
  <c r="CK2126" i="1"/>
  <c r="CJ2126" i="1"/>
  <c r="CK2127" i="1"/>
  <c r="CJ2127" i="1"/>
  <c r="CK2128" i="1"/>
  <c r="CJ2128" i="1"/>
  <c r="CK2129" i="1"/>
  <c r="CJ2129" i="1"/>
  <c r="CK2130" i="1"/>
  <c r="CJ2130" i="1"/>
  <c r="CK2131" i="1"/>
  <c r="CJ2131" i="1"/>
  <c r="CK2132" i="1"/>
  <c r="CJ2132" i="1"/>
  <c r="CK2133" i="1"/>
  <c r="CJ2133" i="1"/>
  <c r="CK2134" i="1"/>
  <c r="CJ2134" i="1"/>
  <c r="CK2135" i="1"/>
  <c r="CJ2135" i="1"/>
  <c r="CK2136" i="1"/>
  <c r="CJ2136" i="1"/>
  <c r="CK2137" i="1"/>
  <c r="CJ2137" i="1"/>
  <c r="CK2138" i="1"/>
  <c r="CJ2138" i="1"/>
  <c r="CK2139" i="1"/>
  <c r="CJ2139" i="1"/>
  <c r="CK2140" i="1"/>
  <c r="CJ2140" i="1"/>
  <c r="CK2141" i="1"/>
  <c r="CJ2141" i="1"/>
  <c r="CK2142" i="1"/>
  <c r="CJ2142" i="1"/>
  <c r="CK2143" i="1"/>
  <c r="CJ2143" i="1"/>
  <c r="CK2144" i="1"/>
  <c r="CJ2144" i="1"/>
  <c r="CK2145" i="1"/>
  <c r="CJ2145" i="1"/>
  <c r="CK2146" i="1"/>
  <c r="CJ2146" i="1"/>
  <c r="CK2147" i="1"/>
  <c r="CJ2147" i="1"/>
  <c r="CK2148" i="1"/>
  <c r="CJ2148" i="1"/>
  <c r="CK2149" i="1"/>
  <c r="CJ2149" i="1"/>
  <c r="CK2150" i="1"/>
  <c r="CJ2150" i="1"/>
  <c r="CK2151" i="1"/>
  <c r="CJ2151" i="1"/>
  <c r="CK2152" i="1"/>
  <c r="CJ2152" i="1"/>
  <c r="CK2153" i="1"/>
  <c r="CJ2153" i="1"/>
  <c r="CK2154" i="1"/>
  <c r="CJ2154" i="1"/>
  <c r="CK2155" i="1"/>
  <c r="CJ2155" i="1"/>
  <c r="CK2156" i="1"/>
  <c r="CJ2156" i="1"/>
  <c r="CK2157" i="1"/>
  <c r="CJ2157" i="1"/>
  <c r="CK2158" i="1"/>
  <c r="CJ2158" i="1"/>
  <c r="CK2159" i="1"/>
  <c r="CJ2159" i="1"/>
  <c r="CK2160" i="1"/>
  <c r="CJ2160" i="1"/>
  <c r="CK2161" i="1"/>
  <c r="CJ2161" i="1"/>
  <c r="CK2162" i="1"/>
  <c r="CJ2162" i="1"/>
  <c r="CK2163" i="1"/>
  <c r="CJ2163" i="1"/>
  <c r="CK2164" i="1"/>
  <c r="CJ2164" i="1"/>
  <c r="CK2165" i="1"/>
  <c r="CJ2165" i="1"/>
  <c r="CK2166" i="1"/>
  <c r="CJ2166" i="1"/>
  <c r="CK2167" i="1"/>
  <c r="CJ2167" i="1"/>
  <c r="CK2168" i="1"/>
  <c r="CJ2168" i="1"/>
  <c r="CK2169" i="1"/>
  <c r="CJ2169" i="1"/>
  <c r="CK2170" i="1"/>
  <c r="CJ2170" i="1"/>
  <c r="CK2171" i="1"/>
  <c r="CJ2171" i="1"/>
  <c r="CK2172" i="1"/>
  <c r="CJ2172" i="1"/>
  <c r="CK2173" i="1"/>
  <c r="CJ2173" i="1"/>
  <c r="CK2174" i="1"/>
  <c r="CJ2174" i="1"/>
  <c r="CK2175" i="1"/>
  <c r="CJ2175" i="1"/>
  <c r="CK2176" i="1"/>
  <c r="CJ2176" i="1"/>
  <c r="CK2177" i="1"/>
  <c r="CJ2177" i="1"/>
  <c r="CK2178" i="1"/>
  <c r="CJ2178" i="1"/>
  <c r="CK2179" i="1"/>
  <c r="CJ2179" i="1"/>
  <c r="CK2180" i="1"/>
  <c r="CJ2180" i="1"/>
  <c r="CK2181" i="1"/>
  <c r="CJ2181" i="1"/>
  <c r="CK2182" i="1"/>
  <c r="CJ2182" i="1"/>
  <c r="CK2183" i="1"/>
  <c r="CJ2183" i="1"/>
  <c r="CK2184" i="1"/>
  <c r="CJ2184" i="1"/>
  <c r="CK2185" i="1"/>
  <c r="CJ2185" i="1"/>
  <c r="CK2186" i="1"/>
  <c r="CJ2186" i="1"/>
  <c r="CK2187" i="1"/>
  <c r="CJ2187" i="1"/>
  <c r="CK2188" i="1"/>
  <c r="CJ2188" i="1"/>
  <c r="CK2189" i="1"/>
  <c r="CJ2189" i="1"/>
  <c r="CK2190" i="1"/>
  <c r="CJ2190" i="1"/>
  <c r="CK2191" i="1"/>
  <c r="CJ2191" i="1"/>
  <c r="CK2192" i="1"/>
  <c r="CJ2192" i="1"/>
  <c r="CK2193" i="1"/>
  <c r="CJ2193" i="1"/>
  <c r="CK2194" i="1"/>
  <c r="CJ2194" i="1"/>
  <c r="CK2195" i="1"/>
  <c r="CJ2195" i="1"/>
  <c r="CK2196" i="1"/>
  <c r="CJ2196" i="1"/>
  <c r="CK2197" i="1"/>
  <c r="CJ2197" i="1"/>
  <c r="CK2198" i="1"/>
  <c r="CJ2198" i="1"/>
  <c r="CK2199" i="1"/>
  <c r="CJ2199" i="1"/>
  <c r="CK2200" i="1"/>
  <c r="CJ2200" i="1"/>
  <c r="CK2201" i="1"/>
  <c r="CJ2201" i="1"/>
  <c r="CK2202" i="1"/>
  <c r="CJ2202" i="1"/>
  <c r="CK2203" i="1"/>
  <c r="CJ2203" i="1"/>
  <c r="CK2204" i="1"/>
  <c r="CJ2204" i="1"/>
  <c r="CK2205" i="1"/>
  <c r="CJ2205" i="1"/>
  <c r="CK2206" i="1"/>
  <c r="CJ2206" i="1"/>
  <c r="CK2207" i="1"/>
  <c r="CJ2207" i="1"/>
  <c r="CK2208" i="1"/>
  <c r="CJ2208" i="1"/>
  <c r="CK2209" i="1"/>
  <c r="CJ2209" i="1"/>
  <c r="CK2210" i="1"/>
  <c r="CJ2210" i="1"/>
  <c r="CK2211" i="1"/>
  <c r="CJ2211" i="1"/>
  <c r="CK2212" i="1"/>
  <c r="CJ2212" i="1"/>
  <c r="CK2213" i="1"/>
  <c r="CJ2213" i="1"/>
  <c r="CK2214" i="1"/>
  <c r="CJ2214" i="1"/>
  <c r="CK2215" i="1"/>
  <c r="CJ2215" i="1"/>
  <c r="CK2216" i="1"/>
  <c r="CJ2216" i="1"/>
  <c r="CK2217" i="1"/>
  <c r="CJ2217" i="1"/>
  <c r="CK2218" i="1"/>
  <c r="CJ2218" i="1"/>
  <c r="CK2219" i="1"/>
  <c r="CJ2219" i="1"/>
  <c r="CK2220" i="1"/>
  <c r="CJ2220" i="1"/>
  <c r="CK2221" i="1"/>
  <c r="CJ2221" i="1"/>
  <c r="CK2222" i="1"/>
  <c r="CJ2222" i="1"/>
  <c r="CK2223" i="1"/>
  <c r="CJ2223" i="1"/>
  <c r="CK2224" i="1"/>
  <c r="CJ2224" i="1"/>
  <c r="CK2225" i="1"/>
  <c r="CJ2225" i="1"/>
  <c r="CK2226" i="1"/>
  <c r="CJ2226" i="1"/>
  <c r="CK2227" i="1"/>
  <c r="CJ2227" i="1"/>
  <c r="CK2228" i="1"/>
  <c r="CJ2228" i="1"/>
  <c r="CK2229" i="1"/>
  <c r="CJ2229" i="1"/>
  <c r="CK2230" i="1"/>
  <c r="CJ2230" i="1"/>
  <c r="CK2231" i="1"/>
  <c r="CJ2231" i="1"/>
  <c r="CK2232" i="1"/>
  <c r="CJ2232" i="1"/>
  <c r="CK2233" i="1"/>
  <c r="CJ2233" i="1"/>
  <c r="CK2234" i="1"/>
  <c r="CJ2234" i="1"/>
  <c r="CK2235" i="1"/>
  <c r="CJ2235" i="1"/>
  <c r="CK2236" i="1"/>
  <c r="CJ2236" i="1"/>
  <c r="CK2237" i="1"/>
  <c r="CJ2237" i="1"/>
  <c r="CK2238" i="1"/>
  <c r="CJ2238" i="1"/>
  <c r="CK2239" i="1"/>
  <c r="CJ2239" i="1"/>
  <c r="CK2240" i="1"/>
  <c r="CJ2240" i="1"/>
  <c r="CK2241" i="1"/>
  <c r="CJ2241" i="1"/>
  <c r="CK2242" i="1"/>
  <c r="CJ2242" i="1"/>
  <c r="CK2243" i="1"/>
  <c r="CJ2243" i="1"/>
  <c r="CK2244" i="1"/>
  <c r="CJ2244" i="1"/>
  <c r="CK2245" i="1"/>
  <c r="CJ2245" i="1"/>
  <c r="CK2246" i="1"/>
  <c r="CJ2246" i="1"/>
  <c r="CK2247" i="1"/>
  <c r="CJ2247" i="1"/>
  <c r="CK2248" i="1"/>
  <c r="CJ2248" i="1"/>
  <c r="CK2249" i="1"/>
  <c r="CJ2249" i="1"/>
  <c r="CK2250" i="1"/>
  <c r="CJ2250" i="1"/>
  <c r="CK2251" i="1"/>
  <c r="CJ2251" i="1"/>
  <c r="CK2252" i="1"/>
  <c r="CJ2252" i="1"/>
  <c r="CK2253" i="1"/>
  <c r="CJ2253" i="1"/>
  <c r="CK2254" i="1"/>
  <c r="CJ2254" i="1"/>
  <c r="CK2255" i="1"/>
  <c r="CJ2255" i="1"/>
  <c r="CK2256" i="1"/>
  <c r="CJ2256" i="1"/>
  <c r="CK2257" i="1"/>
  <c r="CJ2257" i="1"/>
  <c r="CK2258" i="1"/>
  <c r="CJ2258" i="1"/>
  <c r="CK2259" i="1"/>
  <c r="CJ2259" i="1"/>
  <c r="CK2260" i="1"/>
  <c r="CJ2260" i="1"/>
  <c r="CK2261" i="1"/>
  <c r="CJ2261" i="1"/>
  <c r="CK2262" i="1"/>
  <c r="CJ2262" i="1"/>
  <c r="CK2263" i="1"/>
  <c r="CJ2263" i="1"/>
  <c r="CK2264" i="1"/>
  <c r="CJ2264" i="1"/>
  <c r="CK2265" i="1"/>
  <c r="CJ2265" i="1"/>
  <c r="CK2266" i="1"/>
  <c r="CJ2266" i="1"/>
  <c r="CK2267" i="1"/>
  <c r="CJ2267" i="1"/>
  <c r="CK2268" i="1"/>
  <c r="CJ2268" i="1"/>
  <c r="CK2269" i="1"/>
  <c r="CJ2269" i="1"/>
  <c r="CK2270" i="1"/>
  <c r="CJ2270" i="1"/>
  <c r="CK2271" i="1"/>
  <c r="CJ2271" i="1"/>
  <c r="CK2272" i="1"/>
  <c r="CJ2272" i="1"/>
  <c r="CK2273" i="1"/>
  <c r="CJ2273" i="1"/>
  <c r="CK2274" i="1"/>
  <c r="CJ2274" i="1"/>
  <c r="CK2275" i="1"/>
  <c r="CJ2275" i="1"/>
  <c r="CK2276" i="1"/>
  <c r="CJ2276" i="1"/>
  <c r="CK2277" i="1"/>
  <c r="CJ2277" i="1"/>
  <c r="CK2278" i="1"/>
  <c r="CJ2278" i="1"/>
  <c r="CK2279" i="1"/>
  <c r="CJ2279" i="1"/>
  <c r="CK2280" i="1"/>
  <c r="CJ2280" i="1"/>
  <c r="CK2281" i="1"/>
  <c r="CJ2281" i="1"/>
  <c r="CK2282" i="1"/>
  <c r="CJ2282" i="1"/>
  <c r="CK2283" i="1"/>
  <c r="CJ2283" i="1"/>
  <c r="CK2284" i="1"/>
  <c r="CJ2284" i="1"/>
  <c r="CK2285" i="1"/>
  <c r="CJ2285" i="1"/>
  <c r="CK2286" i="1"/>
  <c r="CJ2286" i="1"/>
  <c r="CK2287" i="1"/>
  <c r="CJ2287" i="1"/>
  <c r="CK2288" i="1"/>
  <c r="CJ2288" i="1"/>
  <c r="CK2289" i="1"/>
  <c r="CJ2289" i="1"/>
  <c r="CK2290" i="1"/>
  <c r="CJ2290" i="1"/>
  <c r="CK2291" i="1"/>
  <c r="CJ2291" i="1"/>
  <c r="CK2292" i="1"/>
  <c r="CJ2292" i="1"/>
  <c r="CK2293" i="1"/>
  <c r="CJ2293" i="1"/>
  <c r="CK2294" i="1"/>
  <c r="CJ2294" i="1"/>
  <c r="CK2295" i="1"/>
  <c r="CJ2295" i="1"/>
  <c r="CK2296" i="1"/>
  <c r="CJ2296" i="1"/>
  <c r="CK2297" i="1"/>
  <c r="CJ2297" i="1"/>
  <c r="CK2298" i="1"/>
  <c r="CJ2298" i="1"/>
  <c r="CK2299" i="1"/>
  <c r="CJ2299" i="1"/>
  <c r="CK2300" i="1"/>
  <c r="CJ2300" i="1"/>
  <c r="CK2301" i="1"/>
  <c r="CJ2301" i="1"/>
  <c r="CK2302" i="1"/>
  <c r="CJ2302" i="1"/>
  <c r="CK2303" i="1"/>
  <c r="CJ2303" i="1"/>
  <c r="CK2304" i="1"/>
  <c r="CJ2304" i="1"/>
  <c r="CK2305" i="1"/>
  <c r="CJ2305" i="1"/>
  <c r="CK2306" i="1"/>
  <c r="CJ2306" i="1"/>
  <c r="CK2307" i="1"/>
  <c r="CJ2307" i="1"/>
  <c r="CK2308" i="1"/>
  <c r="CJ2308" i="1"/>
  <c r="CK2309" i="1"/>
  <c r="CJ2309" i="1"/>
  <c r="CK2310" i="1"/>
  <c r="CJ2310" i="1"/>
  <c r="CK2311" i="1"/>
  <c r="CJ2311" i="1"/>
  <c r="CK2312" i="1"/>
  <c r="CJ2312" i="1"/>
  <c r="CK2313" i="1"/>
  <c r="CJ2313" i="1"/>
  <c r="CK2314" i="1"/>
  <c r="CJ2314" i="1"/>
  <c r="CK2315" i="1"/>
  <c r="CJ2315" i="1"/>
  <c r="CK2316" i="1"/>
  <c r="CJ2316" i="1"/>
  <c r="CK2317" i="1"/>
  <c r="CJ2317" i="1"/>
  <c r="CK2318" i="1"/>
  <c r="CJ2318" i="1"/>
  <c r="CK2319" i="1"/>
  <c r="CJ2319" i="1"/>
  <c r="CK2320" i="1"/>
  <c r="CJ2320" i="1"/>
  <c r="CK2321" i="1"/>
  <c r="CJ2321" i="1"/>
  <c r="CK2322" i="1"/>
  <c r="CJ2322" i="1"/>
  <c r="CK2323" i="1"/>
  <c r="CJ2323" i="1"/>
  <c r="CK2324" i="1"/>
  <c r="CJ2324" i="1"/>
  <c r="CK2325" i="1"/>
  <c r="CJ2325" i="1"/>
  <c r="CK2326" i="1"/>
  <c r="CJ2326" i="1"/>
  <c r="CK2327" i="1"/>
  <c r="CJ2327" i="1"/>
  <c r="CK2328" i="1"/>
  <c r="CJ2328" i="1"/>
  <c r="CK2329" i="1"/>
  <c r="CJ2329" i="1"/>
  <c r="CK2330" i="1"/>
  <c r="CJ2330" i="1"/>
  <c r="CK2331" i="1"/>
  <c r="CJ2331" i="1"/>
  <c r="CK2332" i="1"/>
  <c r="CJ2332" i="1"/>
  <c r="CK2333" i="1"/>
  <c r="CJ2333" i="1"/>
  <c r="CK2334" i="1"/>
  <c r="CJ2334" i="1"/>
  <c r="CK2335" i="1"/>
  <c r="CJ2335" i="1"/>
  <c r="CK2336" i="1"/>
  <c r="CJ2336" i="1"/>
  <c r="CK2337" i="1"/>
  <c r="CJ2337" i="1"/>
  <c r="CK2338" i="1"/>
  <c r="CJ2338" i="1"/>
  <c r="CK2339" i="1"/>
  <c r="CJ2339" i="1"/>
  <c r="CK2340" i="1"/>
  <c r="CJ2340" i="1"/>
  <c r="CK2341" i="1"/>
  <c r="CJ2341" i="1"/>
  <c r="CK2342" i="1"/>
  <c r="CJ2342" i="1"/>
  <c r="CK2343" i="1"/>
  <c r="CJ2343" i="1"/>
  <c r="CK2344" i="1"/>
  <c r="CJ2344" i="1"/>
  <c r="CK2345" i="1"/>
  <c r="CJ2345" i="1"/>
  <c r="CK2346" i="1"/>
  <c r="CJ2346" i="1"/>
  <c r="CK2347" i="1"/>
  <c r="CJ2347" i="1"/>
  <c r="CK2348" i="1"/>
  <c r="CJ2348" i="1"/>
  <c r="CK2349" i="1"/>
  <c r="CJ2349" i="1"/>
  <c r="CK2350" i="1"/>
  <c r="CJ2350" i="1"/>
  <c r="CK2351" i="1"/>
  <c r="CJ2351" i="1"/>
  <c r="CK2352" i="1"/>
  <c r="CJ2352" i="1"/>
  <c r="CK2353" i="1"/>
  <c r="CJ2353" i="1"/>
  <c r="CK2354" i="1"/>
  <c r="CJ2354" i="1"/>
  <c r="CK2355" i="1"/>
  <c r="CJ2355" i="1"/>
  <c r="CK2356" i="1"/>
  <c r="CJ2356" i="1"/>
  <c r="CK2357" i="1"/>
  <c r="CJ2357" i="1"/>
  <c r="CK2358" i="1"/>
  <c r="CJ2358" i="1"/>
  <c r="CK2359" i="1"/>
  <c r="CJ2359" i="1"/>
  <c r="CK2360" i="1"/>
  <c r="CJ2360" i="1"/>
  <c r="CK2361" i="1"/>
  <c r="CJ2361" i="1"/>
  <c r="CK2362" i="1"/>
  <c r="CJ2362" i="1"/>
  <c r="CK2363" i="1"/>
  <c r="CJ2363" i="1"/>
  <c r="CK2364" i="1"/>
  <c r="CJ2364" i="1"/>
  <c r="CK2365" i="1"/>
  <c r="CJ2365" i="1"/>
  <c r="CK2366" i="1"/>
  <c r="CJ2366" i="1"/>
  <c r="CK2367" i="1"/>
  <c r="CJ2367" i="1"/>
  <c r="CK2368" i="1"/>
  <c r="CJ2368" i="1"/>
  <c r="CK2369" i="1"/>
  <c r="CJ2369" i="1"/>
  <c r="CK2370" i="1"/>
  <c r="CJ2370" i="1"/>
  <c r="CK2371" i="1"/>
  <c r="CJ2371" i="1"/>
  <c r="CK2372" i="1"/>
  <c r="CJ2372" i="1"/>
  <c r="CK2373" i="1"/>
  <c r="CJ2373" i="1"/>
  <c r="CK2374" i="1"/>
  <c r="CJ2374" i="1"/>
  <c r="CK2375" i="1"/>
  <c r="CJ2375" i="1"/>
  <c r="CK2376" i="1"/>
  <c r="CJ2376" i="1"/>
  <c r="CK2377" i="1"/>
  <c r="CJ2377" i="1"/>
  <c r="CK2378" i="1"/>
  <c r="CJ2378" i="1"/>
  <c r="CK2379" i="1"/>
  <c r="CJ2379" i="1"/>
  <c r="CK2380" i="1"/>
  <c r="CJ2380" i="1"/>
  <c r="CK2381" i="1"/>
  <c r="CJ2381" i="1"/>
  <c r="CK2382" i="1"/>
  <c r="CJ2382" i="1"/>
  <c r="CK2383" i="1"/>
  <c r="CJ2383" i="1"/>
  <c r="CK2384" i="1"/>
  <c r="CJ2384" i="1"/>
  <c r="CK2385" i="1"/>
  <c r="CJ2385" i="1"/>
  <c r="CK2386" i="1"/>
  <c r="CJ2386" i="1"/>
  <c r="CK2387" i="1"/>
  <c r="CJ2387" i="1"/>
  <c r="CK2388" i="1"/>
  <c r="CJ2388" i="1"/>
  <c r="CK2389" i="1"/>
  <c r="CJ2389" i="1"/>
  <c r="CK2390" i="1"/>
  <c r="CJ2390" i="1"/>
  <c r="CK2391" i="1"/>
  <c r="CJ2391" i="1"/>
  <c r="CK2392" i="1"/>
  <c r="CJ2392" i="1"/>
  <c r="CK2393" i="1"/>
  <c r="CJ2393" i="1"/>
  <c r="CK2394" i="1"/>
  <c r="CJ2394" i="1"/>
  <c r="CK2395" i="1"/>
  <c r="CJ2395" i="1"/>
  <c r="CK2396" i="1"/>
  <c r="CJ2396" i="1"/>
  <c r="CK2397" i="1"/>
  <c r="CJ2397" i="1"/>
  <c r="CK2398" i="1"/>
  <c r="CJ2398" i="1"/>
  <c r="CK2399" i="1"/>
  <c r="CJ2399" i="1"/>
  <c r="CK2400" i="1"/>
  <c r="CJ2400" i="1"/>
  <c r="CK2401" i="1"/>
  <c r="CJ2401" i="1"/>
  <c r="CK2402" i="1"/>
  <c r="CJ2402" i="1"/>
  <c r="CK2403" i="1"/>
  <c r="CJ2403" i="1"/>
  <c r="CK2404" i="1"/>
  <c r="CJ2404" i="1"/>
  <c r="CK2405" i="1"/>
  <c r="CJ2405" i="1"/>
  <c r="CK2406" i="1"/>
  <c r="CJ2406" i="1"/>
  <c r="CK2407" i="1"/>
  <c r="CJ2407" i="1"/>
  <c r="CK2408" i="1"/>
  <c r="CJ2408" i="1"/>
  <c r="CK2409" i="1"/>
  <c r="CJ2409" i="1"/>
  <c r="CK2410" i="1"/>
  <c r="CJ2410" i="1"/>
  <c r="CK2411" i="1"/>
  <c r="CJ2411" i="1"/>
  <c r="CK2412" i="1"/>
  <c r="CJ2412" i="1"/>
  <c r="CK2413" i="1"/>
  <c r="CJ2413" i="1"/>
  <c r="CK2414" i="1"/>
  <c r="CJ2414" i="1"/>
  <c r="CK2415" i="1"/>
  <c r="CJ2415" i="1"/>
  <c r="CK2416" i="1"/>
  <c r="CJ2416" i="1"/>
  <c r="CK2417" i="1"/>
  <c r="CJ2417" i="1"/>
  <c r="CK2418" i="1"/>
  <c r="CJ2418" i="1"/>
  <c r="CK2419" i="1"/>
  <c r="CJ2419" i="1"/>
  <c r="CK2420" i="1"/>
  <c r="CJ2420" i="1"/>
  <c r="CK2421" i="1"/>
  <c r="CJ2421" i="1"/>
  <c r="CK2422" i="1"/>
  <c r="CJ2422" i="1"/>
  <c r="CK2423" i="1"/>
  <c r="CJ2423" i="1"/>
  <c r="CK2424" i="1"/>
  <c r="CJ2424" i="1"/>
  <c r="CK2425" i="1"/>
  <c r="CJ2425" i="1"/>
  <c r="CK2426" i="1"/>
  <c r="CJ2426" i="1"/>
  <c r="CK2427" i="1"/>
  <c r="CJ2427" i="1"/>
  <c r="CK2428" i="1"/>
  <c r="CJ2428" i="1"/>
  <c r="CK2429" i="1"/>
  <c r="CJ2429" i="1"/>
  <c r="CK2430" i="1"/>
  <c r="CJ2430" i="1"/>
  <c r="CK2431" i="1"/>
  <c r="CJ2431" i="1"/>
  <c r="CK2432" i="1"/>
  <c r="CJ2432" i="1"/>
  <c r="CK2433" i="1"/>
  <c r="CJ2433" i="1"/>
  <c r="CK2434" i="1"/>
  <c r="CJ2434" i="1"/>
  <c r="CK2435" i="1"/>
  <c r="CJ2435" i="1"/>
  <c r="CK2436" i="1"/>
  <c r="CJ2436" i="1"/>
  <c r="CK2437" i="1"/>
  <c r="CJ2437" i="1"/>
  <c r="CK2438" i="1"/>
  <c r="CJ2438" i="1"/>
  <c r="CK2439" i="1"/>
  <c r="CJ2439" i="1"/>
  <c r="CK2440" i="1"/>
  <c r="CJ2440" i="1"/>
  <c r="CK2441" i="1"/>
  <c r="CJ2441" i="1"/>
  <c r="CK2442" i="1"/>
  <c r="CJ2442" i="1"/>
  <c r="CK2443" i="1"/>
  <c r="CJ2443" i="1"/>
  <c r="CK2444" i="1"/>
  <c r="CJ2444" i="1"/>
  <c r="CK2445" i="1"/>
  <c r="CJ2445" i="1"/>
  <c r="CK2446" i="1"/>
  <c r="CJ2446" i="1"/>
  <c r="CK2447" i="1"/>
  <c r="CJ2447" i="1"/>
  <c r="CK2448" i="1"/>
  <c r="CJ2448" i="1"/>
  <c r="CK2449" i="1"/>
  <c r="CJ2449" i="1"/>
  <c r="CK2450" i="1"/>
  <c r="CJ2450" i="1"/>
  <c r="CK2451" i="1"/>
  <c r="CJ2451" i="1"/>
  <c r="CK2452" i="1"/>
  <c r="CJ2452" i="1"/>
  <c r="CK2453" i="1"/>
  <c r="CJ2453" i="1"/>
  <c r="CK2454" i="1"/>
  <c r="CJ2454" i="1"/>
  <c r="CK2455" i="1"/>
  <c r="CJ2455" i="1"/>
  <c r="CK2456" i="1"/>
  <c r="CJ2456" i="1"/>
  <c r="CK2457" i="1"/>
  <c r="CJ2457" i="1"/>
  <c r="CK2458" i="1"/>
  <c r="CJ2458" i="1"/>
  <c r="CK2459" i="1"/>
  <c r="CJ2459" i="1"/>
  <c r="CK2460" i="1"/>
  <c r="CJ2460" i="1"/>
  <c r="CK2461" i="1"/>
  <c r="CJ2461" i="1"/>
  <c r="CK2462" i="1"/>
  <c r="CJ2462" i="1"/>
  <c r="CK2463" i="1"/>
  <c r="CJ2463" i="1"/>
  <c r="CK2464" i="1"/>
  <c r="CJ2464" i="1"/>
  <c r="CK2465" i="1"/>
  <c r="CJ2465" i="1"/>
  <c r="CK2466" i="1"/>
  <c r="CJ2466" i="1"/>
  <c r="CK2467" i="1"/>
  <c r="CJ2467" i="1"/>
  <c r="CK2468" i="1"/>
  <c r="CJ2468" i="1"/>
  <c r="CK2469" i="1"/>
  <c r="CJ2469" i="1"/>
  <c r="CK2470" i="1"/>
  <c r="CJ2470" i="1"/>
  <c r="CK2471" i="1"/>
  <c r="CJ2471" i="1"/>
  <c r="CK2472" i="1"/>
  <c r="CJ2472" i="1"/>
  <c r="CK2473" i="1"/>
  <c r="CJ2473" i="1"/>
  <c r="CK2474" i="1"/>
  <c r="CJ2474" i="1"/>
  <c r="CK2475" i="1"/>
  <c r="CJ2475" i="1"/>
  <c r="CK2476" i="1"/>
  <c r="CJ2476" i="1"/>
  <c r="CK2477" i="1"/>
  <c r="CJ2477" i="1"/>
  <c r="CK2478" i="1"/>
  <c r="CJ2478" i="1"/>
  <c r="CK2479" i="1"/>
  <c r="CJ2479" i="1"/>
  <c r="CK2480" i="1"/>
  <c r="CJ2480" i="1"/>
  <c r="CK2481" i="1"/>
  <c r="CJ2481" i="1"/>
  <c r="CK2482" i="1"/>
  <c r="CJ2482" i="1"/>
  <c r="CK2483" i="1"/>
  <c r="CJ2483" i="1"/>
  <c r="CK2484" i="1"/>
  <c r="CJ2484" i="1"/>
  <c r="CK2485" i="1"/>
  <c r="CJ2485" i="1"/>
  <c r="CK2486" i="1"/>
  <c r="CJ2486" i="1"/>
  <c r="CK2487" i="1"/>
  <c r="CJ2487" i="1"/>
  <c r="CK2488" i="1"/>
  <c r="CJ2488" i="1"/>
  <c r="CK2489" i="1"/>
  <c r="CJ2489" i="1"/>
  <c r="CK2490" i="1"/>
  <c r="CJ2490" i="1"/>
  <c r="CK2491" i="1"/>
  <c r="CJ2491" i="1"/>
  <c r="CK2492" i="1"/>
  <c r="CJ2492" i="1"/>
  <c r="CK2493" i="1"/>
  <c r="CJ2493" i="1"/>
  <c r="CK2494" i="1"/>
  <c r="CJ2494" i="1"/>
  <c r="CK2495" i="1"/>
  <c r="CJ2495" i="1"/>
  <c r="CK2496" i="1"/>
  <c r="CJ2496" i="1"/>
  <c r="CK2497" i="1"/>
  <c r="CJ2497" i="1"/>
  <c r="CK2498" i="1"/>
  <c r="CJ2498" i="1"/>
  <c r="CK2499" i="1"/>
  <c r="CJ2499" i="1"/>
  <c r="CK2500" i="1"/>
  <c r="CJ2500" i="1"/>
  <c r="CK2501" i="1"/>
  <c r="CJ2501" i="1"/>
  <c r="CK2502" i="1"/>
  <c r="CJ2502" i="1"/>
  <c r="CK2503" i="1"/>
  <c r="CJ2503" i="1"/>
  <c r="CK2504" i="1"/>
  <c r="CJ2504" i="1"/>
  <c r="CK2505" i="1"/>
  <c r="CJ2505" i="1"/>
  <c r="CK2506" i="1"/>
  <c r="CJ2506" i="1"/>
  <c r="CK2507" i="1"/>
  <c r="CJ2507" i="1"/>
  <c r="CK2" i="1"/>
  <c r="CK2508" i="1"/>
  <c r="CJ2" i="1"/>
  <c r="CJ2508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1" i="1"/>
  <c r="CN32" i="1"/>
  <c r="CN33" i="1"/>
  <c r="CN34" i="1"/>
  <c r="CN35" i="1"/>
  <c r="CN36" i="1"/>
  <c r="CN37" i="1"/>
  <c r="CN38" i="1"/>
  <c r="CN39" i="1"/>
  <c r="CN40" i="1"/>
  <c r="CN41" i="1"/>
  <c r="CN42" i="1"/>
  <c r="CN43" i="1"/>
  <c r="CN44" i="1"/>
  <c r="CN45" i="1"/>
  <c r="CN46" i="1"/>
  <c r="CN47" i="1"/>
  <c r="CN48" i="1"/>
  <c r="CN49" i="1"/>
  <c r="CN50" i="1"/>
  <c r="CN51" i="1"/>
  <c r="CN52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70" i="1"/>
  <c r="CN71" i="1"/>
  <c r="CN72" i="1"/>
  <c r="CN73" i="1"/>
  <c r="CN74" i="1"/>
  <c r="CN75" i="1"/>
  <c r="CN76" i="1"/>
  <c r="CN77" i="1"/>
  <c r="CN78" i="1"/>
  <c r="CN79" i="1"/>
  <c r="CN80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95" i="1"/>
  <c r="CN96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2" i="1"/>
  <c r="CN113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61" i="1"/>
  <c r="CN162" i="1"/>
  <c r="CN163" i="1"/>
  <c r="CN164" i="1"/>
  <c r="CN165" i="1"/>
  <c r="CN166" i="1"/>
  <c r="CN167" i="1"/>
  <c r="CN168" i="1"/>
  <c r="CN169" i="1"/>
  <c r="CN170" i="1"/>
  <c r="CN171" i="1"/>
  <c r="CN172" i="1"/>
  <c r="CN173" i="1"/>
  <c r="CN174" i="1"/>
  <c r="CN175" i="1"/>
  <c r="CN176" i="1"/>
  <c r="CN177" i="1"/>
  <c r="CN178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228" i="1"/>
  <c r="CN229" i="1"/>
  <c r="CN230" i="1"/>
  <c r="CN231" i="1"/>
  <c r="CN232" i="1"/>
  <c r="CN233" i="1"/>
  <c r="CN234" i="1"/>
  <c r="CN235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69" i="1"/>
  <c r="CN270" i="1"/>
  <c r="CN271" i="1"/>
  <c r="CN272" i="1"/>
  <c r="CN273" i="1"/>
  <c r="CN274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315" i="1"/>
  <c r="CN316" i="1"/>
  <c r="CN317" i="1"/>
  <c r="CN318" i="1"/>
  <c r="CN319" i="1"/>
  <c r="CN320" i="1"/>
  <c r="CN321" i="1"/>
  <c r="CN322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58" i="1"/>
  <c r="CN359" i="1"/>
  <c r="CN360" i="1"/>
  <c r="CN361" i="1"/>
  <c r="CN362" i="1"/>
  <c r="CN363" i="1"/>
  <c r="CN364" i="1"/>
  <c r="CN365" i="1"/>
  <c r="CN366" i="1"/>
  <c r="CN367" i="1"/>
  <c r="CN368" i="1"/>
  <c r="CN369" i="1"/>
  <c r="CN370" i="1"/>
  <c r="CN371" i="1"/>
  <c r="CN372" i="1"/>
  <c r="CN373" i="1"/>
  <c r="CN374" i="1"/>
  <c r="CN375" i="1"/>
  <c r="CN376" i="1"/>
  <c r="CN377" i="1"/>
  <c r="CN378" i="1"/>
  <c r="CN379" i="1"/>
  <c r="CN380" i="1"/>
  <c r="CN381" i="1"/>
  <c r="CN382" i="1"/>
  <c r="CN383" i="1"/>
  <c r="CN384" i="1"/>
  <c r="CN385" i="1"/>
  <c r="CN386" i="1"/>
  <c r="CN387" i="1"/>
  <c r="CN388" i="1"/>
  <c r="CN389" i="1"/>
  <c r="CN390" i="1"/>
  <c r="CN391" i="1"/>
  <c r="CN392" i="1"/>
  <c r="CN393" i="1"/>
  <c r="CN394" i="1"/>
  <c r="CN395" i="1"/>
  <c r="CN396" i="1"/>
  <c r="CN397" i="1"/>
  <c r="CN398" i="1"/>
  <c r="CN399" i="1"/>
  <c r="CN400" i="1"/>
  <c r="CN401" i="1"/>
  <c r="CN402" i="1"/>
  <c r="CN403" i="1"/>
  <c r="CN404" i="1"/>
  <c r="CN405" i="1"/>
  <c r="CN406" i="1"/>
  <c r="CN407" i="1"/>
  <c r="CN408" i="1"/>
  <c r="CN409" i="1"/>
  <c r="CN410" i="1"/>
  <c r="CN411" i="1"/>
  <c r="CN412" i="1"/>
  <c r="CN413" i="1"/>
  <c r="CN414" i="1"/>
  <c r="CN415" i="1"/>
  <c r="CN416" i="1"/>
  <c r="CN417" i="1"/>
  <c r="CN418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537" i="1"/>
  <c r="CN538" i="1"/>
  <c r="CN539" i="1"/>
  <c r="CN540" i="1"/>
  <c r="CN541" i="1"/>
  <c r="CN542" i="1"/>
  <c r="CN543" i="1"/>
  <c r="CN544" i="1"/>
  <c r="CN545" i="1"/>
  <c r="CN546" i="1"/>
  <c r="CN547" i="1"/>
  <c r="CN548" i="1"/>
  <c r="CN549" i="1"/>
  <c r="CN550" i="1"/>
  <c r="CN551" i="1"/>
  <c r="CN552" i="1"/>
  <c r="CN553" i="1"/>
  <c r="CN554" i="1"/>
  <c r="CN555" i="1"/>
  <c r="CN556" i="1"/>
  <c r="CN557" i="1"/>
  <c r="CN558" i="1"/>
  <c r="CN559" i="1"/>
  <c r="CN560" i="1"/>
  <c r="CN561" i="1"/>
  <c r="CN562" i="1"/>
  <c r="CN563" i="1"/>
  <c r="CN564" i="1"/>
  <c r="CN565" i="1"/>
  <c r="CN566" i="1"/>
  <c r="CN567" i="1"/>
  <c r="CN568" i="1"/>
  <c r="CN569" i="1"/>
  <c r="CN570" i="1"/>
  <c r="CN571" i="1"/>
  <c r="CN572" i="1"/>
  <c r="CN573" i="1"/>
  <c r="CN574" i="1"/>
  <c r="CN575" i="1"/>
  <c r="CN576" i="1"/>
  <c r="CN577" i="1"/>
  <c r="CN578" i="1"/>
  <c r="CN579" i="1"/>
  <c r="CN580" i="1"/>
  <c r="CN581" i="1"/>
  <c r="CN582" i="1"/>
  <c r="CN583" i="1"/>
  <c r="CN584" i="1"/>
  <c r="CN585" i="1"/>
  <c r="CN586" i="1"/>
  <c r="CN587" i="1"/>
  <c r="CN588" i="1"/>
  <c r="CN589" i="1"/>
  <c r="CN590" i="1"/>
  <c r="CN591" i="1"/>
  <c r="CN592" i="1"/>
  <c r="CN593" i="1"/>
  <c r="CN594" i="1"/>
  <c r="CN595" i="1"/>
  <c r="CN596" i="1"/>
  <c r="CN597" i="1"/>
  <c r="CN598" i="1"/>
  <c r="CN599" i="1"/>
  <c r="CN600" i="1"/>
  <c r="CN601" i="1"/>
  <c r="CN602" i="1"/>
  <c r="CN603" i="1"/>
  <c r="CN604" i="1"/>
  <c r="CN605" i="1"/>
  <c r="CN606" i="1"/>
  <c r="CN607" i="1"/>
  <c r="CN608" i="1"/>
  <c r="CN609" i="1"/>
  <c r="CN610" i="1"/>
  <c r="CN611" i="1"/>
  <c r="CN612" i="1"/>
  <c r="CN613" i="1"/>
  <c r="CN614" i="1"/>
  <c r="CN615" i="1"/>
  <c r="CN616" i="1"/>
  <c r="CN617" i="1"/>
  <c r="CN618" i="1"/>
  <c r="CN619" i="1"/>
  <c r="CN620" i="1"/>
  <c r="CN621" i="1"/>
  <c r="CN622" i="1"/>
  <c r="CN623" i="1"/>
  <c r="CN624" i="1"/>
  <c r="CN625" i="1"/>
  <c r="CN626" i="1"/>
  <c r="CN627" i="1"/>
  <c r="CN628" i="1"/>
  <c r="CN629" i="1"/>
  <c r="CN630" i="1"/>
  <c r="CN631" i="1"/>
  <c r="CN632" i="1"/>
  <c r="CN633" i="1"/>
  <c r="CN634" i="1"/>
  <c r="CN635" i="1"/>
  <c r="CN636" i="1"/>
  <c r="CN637" i="1"/>
  <c r="CN638" i="1"/>
  <c r="CN639" i="1"/>
  <c r="CN640" i="1"/>
  <c r="CN641" i="1"/>
  <c r="CN642" i="1"/>
  <c r="CN643" i="1"/>
  <c r="CN644" i="1"/>
  <c r="CN645" i="1"/>
  <c r="CN646" i="1"/>
  <c r="CN647" i="1"/>
  <c r="CN648" i="1"/>
  <c r="CN649" i="1"/>
  <c r="CN650" i="1"/>
  <c r="CN651" i="1"/>
  <c r="CN652" i="1"/>
  <c r="CN653" i="1"/>
  <c r="CN654" i="1"/>
  <c r="CN655" i="1"/>
  <c r="CN656" i="1"/>
  <c r="CN657" i="1"/>
  <c r="CN658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704" i="1"/>
  <c r="CN705" i="1"/>
  <c r="CN706" i="1"/>
  <c r="CN707" i="1"/>
  <c r="CN708" i="1"/>
  <c r="CN709" i="1"/>
  <c r="CN710" i="1"/>
  <c r="CN711" i="1"/>
  <c r="CN712" i="1"/>
  <c r="CN713" i="1"/>
  <c r="CN714" i="1"/>
  <c r="CN715" i="1"/>
  <c r="CN716" i="1"/>
  <c r="CN717" i="1"/>
  <c r="CN718" i="1"/>
  <c r="CN719" i="1"/>
  <c r="CN720" i="1"/>
  <c r="CN721" i="1"/>
  <c r="CN722" i="1"/>
  <c r="CN723" i="1"/>
  <c r="CN724" i="1"/>
  <c r="CN725" i="1"/>
  <c r="CN726" i="1"/>
  <c r="CN727" i="1"/>
  <c r="CN728" i="1"/>
  <c r="CN729" i="1"/>
  <c r="CN730" i="1"/>
  <c r="CN731" i="1"/>
  <c r="CN732" i="1"/>
  <c r="CN733" i="1"/>
  <c r="CN734" i="1"/>
  <c r="CN735" i="1"/>
  <c r="CN736" i="1"/>
  <c r="CN737" i="1"/>
  <c r="CN738" i="1"/>
  <c r="CN739" i="1"/>
  <c r="CN740" i="1"/>
  <c r="CN741" i="1"/>
  <c r="CN742" i="1"/>
  <c r="CN743" i="1"/>
  <c r="CN744" i="1"/>
  <c r="CN745" i="1"/>
  <c r="CN746" i="1"/>
  <c r="CN747" i="1"/>
  <c r="CN748" i="1"/>
  <c r="CN749" i="1"/>
  <c r="CN750" i="1"/>
  <c r="CN751" i="1"/>
  <c r="CN752" i="1"/>
  <c r="CN753" i="1"/>
  <c r="CN754" i="1"/>
  <c r="CN755" i="1"/>
  <c r="CN756" i="1"/>
  <c r="CN757" i="1"/>
  <c r="CN758" i="1"/>
  <c r="CN759" i="1"/>
  <c r="CN760" i="1"/>
  <c r="CN761" i="1"/>
  <c r="CN762" i="1"/>
  <c r="CN763" i="1"/>
  <c r="CN764" i="1"/>
  <c r="CN765" i="1"/>
  <c r="CN766" i="1"/>
  <c r="CN767" i="1"/>
  <c r="CN768" i="1"/>
  <c r="CN769" i="1"/>
  <c r="CN770" i="1"/>
  <c r="CN771" i="1"/>
  <c r="CN772" i="1"/>
  <c r="CN773" i="1"/>
  <c r="CN774" i="1"/>
  <c r="CN775" i="1"/>
  <c r="CN776" i="1"/>
  <c r="CN777" i="1"/>
  <c r="CN778" i="1"/>
  <c r="CN779" i="1"/>
  <c r="CN780" i="1"/>
  <c r="CN781" i="1"/>
  <c r="CN782" i="1"/>
  <c r="CN783" i="1"/>
  <c r="CN784" i="1"/>
  <c r="CN785" i="1"/>
  <c r="CN786" i="1"/>
  <c r="CN787" i="1"/>
  <c r="CN788" i="1"/>
  <c r="CN789" i="1"/>
  <c r="CN790" i="1"/>
  <c r="CN791" i="1"/>
  <c r="CN792" i="1"/>
  <c r="CN793" i="1"/>
  <c r="CN794" i="1"/>
  <c r="CN795" i="1"/>
  <c r="CN796" i="1"/>
  <c r="CN797" i="1"/>
  <c r="CN798" i="1"/>
  <c r="CN799" i="1"/>
  <c r="CN800" i="1"/>
  <c r="CN801" i="1"/>
  <c r="CN802" i="1"/>
  <c r="CN803" i="1"/>
  <c r="CN804" i="1"/>
  <c r="CN805" i="1"/>
  <c r="CN806" i="1"/>
  <c r="CN807" i="1"/>
  <c r="CN808" i="1"/>
  <c r="CN809" i="1"/>
  <c r="CN810" i="1"/>
  <c r="CN811" i="1"/>
  <c r="CN812" i="1"/>
  <c r="CN813" i="1"/>
  <c r="CN814" i="1"/>
  <c r="CN815" i="1"/>
  <c r="CN816" i="1"/>
  <c r="CN817" i="1"/>
  <c r="CN818" i="1"/>
  <c r="CN819" i="1"/>
  <c r="CN820" i="1"/>
  <c r="CN821" i="1"/>
  <c r="CN822" i="1"/>
  <c r="CN823" i="1"/>
  <c r="CN824" i="1"/>
  <c r="CN825" i="1"/>
  <c r="CN826" i="1"/>
  <c r="CN827" i="1"/>
  <c r="CN828" i="1"/>
  <c r="CN829" i="1"/>
  <c r="CN830" i="1"/>
  <c r="CN831" i="1"/>
  <c r="CN832" i="1"/>
  <c r="CN833" i="1"/>
  <c r="CN834" i="1"/>
  <c r="CN835" i="1"/>
  <c r="CN836" i="1"/>
  <c r="CN837" i="1"/>
  <c r="CN838" i="1"/>
  <c r="CN839" i="1"/>
  <c r="CN840" i="1"/>
  <c r="CN841" i="1"/>
  <c r="CN842" i="1"/>
  <c r="CN843" i="1"/>
  <c r="CN844" i="1"/>
  <c r="CN845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962" i="1"/>
  <c r="CN963" i="1"/>
  <c r="CN964" i="1"/>
  <c r="CN965" i="1"/>
  <c r="CN966" i="1"/>
  <c r="CN967" i="1"/>
  <c r="CN968" i="1"/>
  <c r="CN969" i="1"/>
  <c r="CN970" i="1"/>
  <c r="CN971" i="1"/>
  <c r="CN972" i="1"/>
  <c r="CN973" i="1"/>
  <c r="CN974" i="1"/>
  <c r="CN975" i="1"/>
  <c r="CN976" i="1"/>
  <c r="CN977" i="1"/>
  <c r="CN978" i="1"/>
  <c r="CN979" i="1"/>
  <c r="CN980" i="1"/>
  <c r="CN981" i="1"/>
  <c r="CN982" i="1"/>
  <c r="CN983" i="1"/>
  <c r="CN984" i="1"/>
  <c r="CN985" i="1"/>
  <c r="CN986" i="1"/>
  <c r="CN987" i="1"/>
  <c r="CN988" i="1"/>
  <c r="CN989" i="1"/>
  <c r="CN990" i="1"/>
  <c r="CN991" i="1"/>
  <c r="CN992" i="1"/>
  <c r="CN993" i="1"/>
  <c r="CN994" i="1"/>
  <c r="CN995" i="1"/>
  <c r="CN996" i="1"/>
  <c r="CN997" i="1"/>
  <c r="CN998" i="1"/>
  <c r="CN999" i="1"/>
  <c r="CN1000" i="1"/>
  <c r="CN1001" i="1"/>
  <c r="CN1002" i="1"/>
  <c r="CN1003" i="1"/>
  <c r="CN1004" i="1"/>
  <c r="CN1005" i="1"/>
  <c r="CN1006" i="1"/>
  <c r="CN1007" i="1"/>
  <c r="CN1008" i="1"/>
  <c r="CN1009" i="1"/>
  <c r="CN1010" i="1"/>
  <c r="CN1011" i="1"/>
  <c r="CN1012" i="1"/>
  <c r="CN1013" i="1"/>
  <c r="CN1014" i="1"/>
  <c r="CN1015" i="1"/>
  <c r="CN1016" i="1"/>
  <c r="CN1017" i="1"/>
  <c r="CN1018" i="1"/>
  <c r="CN1019" i="1"/>
  <c r="CN1020" i="1"/>
  <c r="CN1021" i="1"/>
  <c r="CN1022" i="1"/>
  <c r="CN1023" i="1"/>
  <c r="CN1024" i="1"/>
  <c r="CN1025" i="1"/>
  <c r="CN1026" i="1"/>
  <c r="CN1027" i="1"/>
  <c r="CN1028" i="1"/>
  <c r="CN1029" i="1"/>
  <c r="CN1030" i="1"/>
  <c r="CN1031" i="1"/>
  <c r="CN1032" i="1"/>
  <c r="CN1033" i="1"/>
  <c r="CN1034" i="1"/>
  <c r="CN1035" i="1"/>
  <c r="CN1036" i="1"/>
  <c r="CN1037" i="1"/>
  <c r="CN1038" i="1"/>
  <c r="CN1039" i="1"/>
  <c r="CN1040" i="1"/>
  <c r="CN1041" i="1"/>
  <c r="CN1042" i="1"/>
  <c r="CN1043" i="1"/>
  <c r="CN1044" i="1"/>
  <c r="CN1045" i="1"/>
  <c r="CN1046" i="1"/>
  <c r="CN1047" i="1"/>
  <c r="CN1048" i="1"/>
  <c r="CN1049" i="1"/>
  <c r="CN1050" i="1"/>
  <c r="CN1051" i="1"/>
  <c r="CN1052" i="1"/>
  <c r="CN1053" i="1"/>
  <c r="CN1054" i="1"/>
  <c r="CN1055" i="1"/>
  <c r="CN1056" i="1"/>
  <c r="CN1057" i="1"/>
  <c r="CN1058" i="1"/>
  <c r="CN1059" i="1"/>
  <c r="CN1060" i="1"/>
  <c r="CN1061" i="1"/>
  <c r="CN1062" i="1"/>
  <c r="CN1063" i="1"/>
  <c r="CN1064" i="1"/>
  <c r="CN1065" i="1"/>
  <c r="CN1066" i="1"/>
  <c r="CN1067" i="1"/>
  <c r="CN1068" i="1"/>
  <c r="CN1069" i="1"/>
  <c r="CN1070" i="1"/>
  <c r="CN1071" i="1"/>
  <c r="CN1072" i="1"/>
  <c r="CN1073" i="1"/>
  <c r="CN1074" i="1"/>
  <c r="CN1075" i="1"/>
  <c r="CN1076" i="1"/>
  <c r="CN1077" i="1"/>
  <c r="CN1078" i="1"/>
  <c r="CN1079" i="1"/>
  <c r="CN1080" i="1"/>
  <c r="CN1081" i="1"/>
  <c r="CN1082" i="1"/>
  <c r="CN1083" i="1"/>
  <c r="CN1084" i="1"/>
  <c r="CN1085" i="1"/>
  <c r="CN1086" i="1"/>
  <c r="CN1087" i="1"/>
  <c r="CN1088" i="1"/>
  <c r="CN1089" i="1"/>
  <c r="CN1090" i="1"/>
  <c r="CN1091" i="1"/>
  <c r="CN1092" i="1"/>
  <c r="CN1093" i="1"/>
  <c r="CN1094" i="1"/>
  <c r="CN1095" i="1"/>
  <c r="CN1096" i="1"/>
  <c r="CN1097" i="1"/>
  <c r="CN1098" i="1"/>
  <c r="CN1099" i="1"/>
  <c r="CN1100" i="1"/>
  <c r="CN1101" i="1"/>
  <c r="CN1102" i="1"/>
  <c r="CN1103" i="1"/>
  <c r="CN1104" i="1"/>
  <c r="CN1105" i="1"/>
  <c r="CN1106" i="1"/>
  <c r="CN1107" i="1"/>
  <c r="CN1108" i="1"/>
  <c r="CN1109" i="1"/>
  <c r="CN1110" i="1"/>
  <c r="CN1111" i="1"/>
  <c r="CN1112" i="1"/>
  <c r="CN1113" i="1"/>
  <c r="CN1114" i="1"/>
  <c r="CN1115" i="1"/>
  <c r="CN1116" i="1"/>
  <c r="CN1117" i="1"/>
  <c r="CN1118" i="1"/>
  <c r="CN1119" i="1"/>
  <c r="CN1120" i="1"/>
  <c r="CN1121" i="1"/>
  <c r="CN1122" i="1"/>
  <c r="CN1123" i="1"/>
  <c r="CN1124" i="1"/>
  <c r="CN1125" i="1"/>
  <c r="CN1126" i="1"/>
  <c r="CN1127" i="1"/>
  <c r="CN1128" i="1"/>
  <c r="CN1129" i="1"/>
  <c r="CN1130" i="1"/>
  <c r="CN1131" i="1"/>
  <c r="CN1132" i="1"/>
  <c r="CN1133" i="1"/>
  <c r="CN1134" i="1"/>
  <c r="CN1135" i="1"/>
  <c r="CN1136" i="1"/>
  <c r="CN1137" i="1"/>
  <c r="CN1138" i="1"/>
  <c r="CN1139" i="1"/>
  <c r="CN1140" i="1"/>
  <c r="CN1141" i="1"/>
  <c r="CN1142" i="1"/>
  <c r="CN1143" i="1"/>
  <c r="CN1144" i="1"/>
  <c r="CN1145" i="1"/>
  <c r="CN1146" i="1"/>
  <c r="CN1147" i="1"/>
  <c r="CN1148" i="1"/>
  <c r="CN1149" i="1"/>
  <c r="CN1150" i="1"/>
  <c r="CN1151" i="1"/>
  <c r="CN1152" i="1"/>
  <c r="CN1153" i="1"/>
  <c r="CN1154" i="1"/>
  <c r="CN1155" i="1"/>
  <c r="CN1156" i="1"/>
  <c r="CN1157" i="1"/>
  <c r="CN1158" i="1"/>
  <c r="CN1159" i="1"/>
  <c r="CN1160" i="1"/>
  <c r="CN1161" i="1"/>
  <c r="CN1162" i="1"/>
  <c r="CN1163" i="1"/>
  <c r="CN1164" i="1"/>
  <c r="CN1165" i="1"/>
  <c r="CN1166" i="1"/>
  <c r="CN1167" i="1"/>
  <c r="CN1168" i="1"/>
  <c r="CN1169" i="1"/>
  <c r="CN1170" i="1"/>
  <c r="CN1171" i="1"/>
  <c r="CN1172" i="1"/>
  <c r="CN1173" i="1"/>
  <c r="CN1174" i="1"/>
  <c r="CN1175" i="1"/>
  <c r="CN1176" i="1"/>
  <c r="CN1177" i="1"/>
  <c r="CN1178" i="1"/>
  <c r="CN1179" i="1"/>
  <c r="CN1180" i="1"/>
  <c r="CN1181" i="1"/>
  <c r="CN1182" i="1"/>
  <c r="CN1183" i="1"/>
  <c r="CN1184" i="1"/>
  <c r="CN1185" i="1"/>
  <c r="CN1186" i="1"/>
  <c r="CN1187" i="1"/>
  <c r="CN1188" i="1"/>
  <c r="CN1189" i="1"/>
  <c r="CN1190" i="1"/>
  <c r="CN1191" i="1"/>
  <c r="CN1192" i="1"/>
  <c r="CN1193" i="1"/>
  <c r="CN1194" i="1"/>
  <c r="CN1195" i="1"/>
  <c r="CN1196" i="1"/>
  <c r="CN1197" i="1"/>
  <c r="CN1198" i="1"/>
  <c r="CN1199" i="1"/>
  <c r="CN1200" i="1"/>
  <c r="CN1201" i="1"/>
  <c r="CN1202" i="1"/>
  <c r="CN1203" i="1"/>
  <c r="CN1204" i="1"/>
  <c r="CN1205" i="1"/>
  <c r="CN1206" i="1"/>
  <c r="CN1207" i="1"/>
  <c r="CN1208" i="1"/>
  <c r="CN1209" i="1"/>
  <c r="CN1210" i="1"/>
  <c r="CN1211" i="1"/>
  <c r="CN1212" i="1"/>
  <c r="CN1213" i="1"/>
  <c r="CN1214" i="1"/>
  <c r="CN1215" i="1"/>
  <c r="CN1216" i="1"/>
  <c r="CN1217" i="1"/>
  <c r="CN1218" i="1"/>
  <c r="CN1219" i="1"/>
  <c r="CN1220" i="1"/>
  <c r="CN1221" i="1"/>
  <c r="CN1222" i="1"/>
  <c r="CN1223" i="1"/>
  <c r="CN1224" i="1"/>
  <c r="CN1225" i="1"/>
  <c r="CN1226" i="1"/>
  <c r="CN1227" i="1"/>
  <c r="CN1228" i="1"/>
  <c r="CN1229" i="1"/>
  <c r="CN1230" i="1"/>
  <c r="CN1231" i="1"/>
  <c r="CN1232" i="1"/>
  <c r="CN1233" i="1"/>
  <c r="CN1234" i="1"/>
  <c r="CN1235" i="1"/>
  <c r="CN1236" i="1"/>
  <c r="CN1237" i="1"/>
  <c r="CN1238" i="1"/>
  <c r="CN1239" i="1"/>
  <c r="CN1240" i="1"/>
  <c r="CN1241" i="1"/>
  <c r="CN1242" i="1"/>
  <c r="CN1243" i="1"/>
  <c r="CN1244" i="1"/>
  <c r="CN1245" i="1"/>
  <c r="CN1246" i="1"/>
  <c r="CN1247" i="1"/>
  <c r="CN1248" i="1"/>
  <c r="CN1249" i="1"/>
  <c r="CN1250" i="1"/>
  <c r="CN1251" i="1"/>
  <c r="CN1252" i="1"/>
  <c r="CN1253" i="1"/>
  <c r="CN1254" i="1"/>
  <c r="CN1255" i="1"/>
  <c r="CN1256" i="1"/>
  <c r="CN1257" i="1"/>
  <c r="CN1258" i="1"/>
  <c r="CN1259" i="1"/>
  <c r="CN1260" i="1"/>
  <c r="CN1261" i="1"/>
  <c r="CN1262" i="1"/>
  <c r="CN1263" i="1"/>
  <c r="CN1264" i="1"/>
  <c r="CN1265" i="1"/>
  <c r="CN1266" i="1"/>
  <c r="CN1267" i="1"/>
  <c r="CN1268" i="1"/>
  <c r="CN1269" i="1"/>
  <c r="CN1270" i="1"/>
  <c r="CN1271" i="1"/>
  <c r="CN1272" i="1"/>
  <c r="CN1273" i="1"/>
  <c r="CN1274" i="1"/>
  <c r="CN1275" i="1"/>
  <c r="CN1276" i="1"/>
  <c r="CN1277" i="1"/>
  <c r="CN1278" i="1"/>
  <c r="CN1279" i="1"/>
  <c r="CN1280" i="1"/>
  <c r="CN1281" i="1"/>
  <c r="CN1282" i="1"/>
  <c r="CN1283" i="1"/>
  <c r="CN1284" i="1"/>
  <c r="CN1285" i="1"/>
  <c r="CN1286" i="1"/>
  <c r="CN1287" i="1"/>
  <c r="CN1288" i="1"/>
  <c r="CN1289" i="1"/>
  <c r="CN1290" i="1"/>
  <c r="CN1291" i="1"/>
  <c r="CN1292" i="1"/>
  <c r="CN1293" i="1"/>
  <c r="CN1294" i="1"/>
  <c r="CN1295" i="1"/>
  <c r="CN1296" i="1"/>
  <c r="CN1297" i="1"/>
  <c r="CN1298" i="1"/>
  <c r="CN1299" i="1"/>
  <c r="CN1300" i="1"/>
  <c r="CN1301" i="1"/>
  <c r="CN1302" i="1"/>
  <c r="CN1303" i="1"/>
  <c r="CN1304" i="1"/>
  <c r="CN1305" i="1"/>
  <c r="CN1306" i="1"/>
  <c r="CN1307" i="1"/>
  <c r="CN1308" i="1"/>
  <c r="CN1309" i="1"/>
  <c r="CN1310" i="1"/>
  <c r="CN1311" i="1"/>
  <c r="CN1312" i="1"/>
  <c r="CN1313" i="1"/>
  <c r="CN1314" i="1"/>
  <c r="CN1315" i="1"/>
  <c r="CN1316" i="1"/>
  <c r="CN1317" i="1"/>
  <c r="CN1318" i="1"/>
  <c r="CN1319" i="1"/>
  <c r="CN1320" i="1"/>
  <c r="CN1321" i="1"/>
  <c r="CN1322" i="1"/>
  <c r="CN1323" i="1"/>
  <c r="CN1324" i="1"/>
  <c r="CN1325" i="1"/>
  <c r="CN1326" i="1"/>
  <c r="CN1327" i="1"/>
  <c r="CN1328" i="1"/>
  <c r="CN1329" i="1"/>
  <c r="CN1330" i="1"/>
  <c r="CN1331" i="1"/>
  <c r="CN1332" i="1"/>
  <c r="CN1333" i="1"/>
  <c r="CN1334" i="1"/>
  <c r="CN1335" i="1"/>
  <c r="CN1336" i="1"/>
  <c r="CN1337" i="1"/>
  <c r="CN1338" i="1"/>
  <c r="CN1339" i="1"/>
  <c r="CN1340" i="1"/>
  <c r="CN1341" i="1"/>
  <c r="CN1342" i="1"/>
  <c r="CN1343" i="1"/>
  <c r="CN1344" i="1"/>
  <c r="CN1345" i="1"/>
  <c r="CN1346" i="1"/>
  <c r="CN1347" i="1"/>
  <c r="CN1348" i="1"/>
  <c r="CN1349" i="1"/>
  <c r="CN1350" i="1"/>
  <c r="CN1351" i="1"/>
  <c r="CN1352" i="1"/>
  <c r="CN1353" i="1"/>
  <c r="CN1354" i="1"/>
  <c r="CN1355" i="1"/>
  <c r="CN1356" i="1"/>
  <c r="CN1357" i="1"/>
  <c r="CN1358" i="1"/>
  <c r="CN1359" i="1"/>
  <c r="CN1360" i="1"/>
  <c r="CN1361" i="1"/>
  <c r="CN1362" i="1"/>
  <c r="CN1363" i="1"/>
  <c r="CN1364" i="1"/>
  <c r="CN1365" i="1"/>
  <c r="CN1366" i="1"/>
  <c r="CN1367" i="1"/>
  <c r="CN1368" i="1"/>
  <c r="CN1369" i="1"/>
  <c r="CN1370" i="1"/>
  <c r="CN1371" i="1"/>
  <c r="CN1372" i="1"/>
  <c r="CN1373" i="1"/>
  <c r="CN1374" i="1"/>
  <c r="CN1375" i="1"/>
  <c r="CN1376" i="1"/>
  <c r="CN1377" i="1"/>
  <c r="CN1378" i="1"/>
  <c r="CN1379" i="1"/>
  <c r="CN1380" i="1"/>
  <c r="CN1381" i="1"/>
  <c r="CN1382" i="1"/>
  <c r="CN1383" i="1"/>
  <c r="CN1384" i="1"/>
  <c r="CN1385" i="1"/>
  <c r="CN1386" i="1"/>
  <c r="CN1387" i="1"/>
  <c r="CN1388" i="1"/>
  <c r="CN1389" i="1"/>
  <c r="CN1390" i="1"/>
  <c r="CN1391" i="1"/>
  <c r="CN1392" i="1"/>
  <c r="CN1393" i="1"/>
  <c r="CN1394" i="1"/>
  <c r="CN1395" i="1"/>
  <c r="CN1396" i="1"/>
  <c r="CN1397" i="1"/>
  <c r="CN1398" i="1"/>
  <c r="CN1399" i="1"/>
  <c r="CN1400" i="1"/>
  <c r="CN1401" i="1"/>
  <c r="CN1402" i="1"/>
  <c r="CN1403" i="1"/>
  <c r="CN1404" i="1"/>
  <c r="CN1405" i="1"/>
  <c r="CN1406" i="1"/>
  <c r="CN1407" i="1"/>
  <c r="CN1408" i="1"/>
  <c r="CN1409" i="1"/>
  <c r="CN1410" i="1"/>
  <c r="CN1411" i="1"/>
  <c r="CN1412" i="1"/>
  <c r="CN1413" i="1"/>
  <c r="CN1414" i="1"/>
  <c r="CN1415" i="1"/>
  <c r="CN1416" i="1"/>
  <c r="CN1417" i="1"/>
  <c r="CN1418" i="1"/>
  <c r="CN1419" i="1"/>
  <c r="CN1420" i="1"/>
  <c r="CN1421" i="1"/>
  <c r="CN1422" i="1"/>
  <c r="CN1423" i="1"/>
  <c r="CN1424" i="1"/>
  <c r="CN1425" i="1"/>
  <c r="CN1426" i="1"/>
  <c r="CN1427" i="1"/>
  <c r="CN1428" i="1"/>
  <c r="CN1429" i="1"/>
  <c r="CN1430" i="1"/>
  <c r="CN1431" i="1"/>
  <c r="CN1432" i="1"/>
  <c r="CN1433" i="1"/>
  <c r="CN1434" i="1"/>
  <c r="CN1435" i="1"/>
  <c r="CN1436" i="1"/>
  <c r="CN1437" i="1"/>
  <c r="CN1438" i="1"/>
  <c r="CN1439" i="1"/>
  <c r="CN1440" i="1"/>
  <c r="CN1441" i="1"/>
  <c r="CN1442" i="1"/>
  <c r="CN1443" i="1"/>
  <c r="CN1444" i="1"/>
  <c r="CN1445" i="1"/>
  <c r="CN1446" i="1"/>
  <c r="CN1447" i="1"/>
  <c r="CN1448" i="1"/>
  <c r="CN1449" i="1"/>
  <c r="CN1450" i="1"/>
  <c r="CN1451" i="1"/>
  <c r="CN1452" i="1"/>
  <c r="CN1453" i="1"/>
  <c r="CN1454" i="1"/>
  <c r="CN1455" i="1"/>
  <c r="CN1456" i="1"/>
  <c r="CN1457" i="1"/>
  <c r="CN1458" i="1"/>
  <c r="CN1459" i="1"/>
  <c r="CN1460" i="1"/>
  <c r="CN1461" i="1"/>
  <c r="CN1462" i="1"/>
  <c r="CN1463" i="1"/>
  <c r="CN1464" i="1"/>
  <c r="CN1465" i="1"/>
  <c r="CN1466" i="1"/>
  <c r="CN1467" i="1"/>
  <c r="CN1468" i="1"/>
  <c r="CN1469" i="1"/>
  <c r="CN1470" i="1"/>
  <c r="CN1471" i="1"/>
  <c r="CN1472" i="1"/>
  <c r="CN1473" i="1"/>
  <c r="CN1474" i="1"/>
  <c r="CN1475" i="1"/>
  <c r="CN1476" i="1"/>
  <c r="CN1477" i="1"/>
  <c r="CN1478" i="1"/>
  <c r="CN1479" i="1"/>
  <c r="CN1480" i="1"/>
  <c r="CN1481" i="1"/>
  <c r="CN1482" i="1"/>
  <c r="CN1483" i="1"/>
  <c r="CN1484" i="1"/>
  <c r="CN1485" i="1"/>
  <c r="CN1486" i="1"/>
  <c r="CN1487" i="1"/>
  <c r="CN1488" i="1"/>
  <c r="CN1489" i="1"/>
  <c r="CN1490" i="1"/>
  <c r="CN1491" i="1"/>
  <c r="CN1492" i="1"/>
  <c r="CN1493" i="1"/>
  <c r="CN1494" i="1"/>
  <c r="CN1495" i="1"/>
  <c r="CN1496" i="1"/>
  <c r="CN1497" i="1"/>
  <c r="CN1498" i="1"/>
  <c r="CN1499" i="1"/>
  <c r="CN1500" i="1"/>
  <c r="CN1501" i="1"/>
  <c r="CN1502" i="1"/>
  <c r="CN1503" i="1"/>
  <c r="CN1504" i="1"/>
  <c r="CN1505" i="1"/>
  <c r="CN1506" i="1"/>
  <c r="CN1507" i="1"/>
  <c r="CN1508" i="1"/>
  <c r="CN1509" i="1"/>
  <c r="CN1510" i="1"/>
  <c r="CN1511" i="1"/>
  <c r="CN1512" i="1"/>
  <c r="CN1513" i="1"/>
  <c r="CN1514" i="1"/>
  <c r="CN1515" i="1"/>
  <c r="CN1516" i="1"/>
  <c r="CN1517" i="1"/>
  <c r="CN1518" i="1"/>
  <c r="CN1519" i="1"/>
  <c r="CN1520" i="1"/>
  <c r="CN1521" i="1"/>
  <c r="CN1522" i="1"/>
  <c r="CN1523" i="1"/>
  <c r="CN1524" i="1"/>
  <c r="CN1525" i="1"/>
  <c r="CN1526" i="1"/>
  <c r="CN1527" i="1"/>
  <c r="CN1528" i="1"/>
  <c r="CN1529" i="1"/>
  <c r="CN1530" i="1"/>
  <c r="CN1531" i="1"/>
  <c r="CN1532" i="1"/>
  <c r="CN1533" i="1"/>
  <c r="CN1534" i="1"/>
  <c r="CN1535" i="1"/>
  <c r="CN1536" i="1"/>
  <c r="CN1537" i="1"/>
  <c r="CN1538" i="1"/>
  <c r="CN1539" i="1"/>
  <c r="CN1540" i="1"/>
  <c r="CN1541" i="1"/>
  <c r="CN1542" i="1"/>
  <c r="CN1543" i="1"/>
  <c r="CN1544" i="1"/>
  <c r="CN1545" i="1"/>
  <c r="CN1546" i="1"/>
  <c r="CN1547" i="1"/>
  <c r="CN1548" i="1"/>
  <c r="CN1549" i="1"/>
  <c r="CN1550" i="1"/>
  <c r="CN1551" i="1"/>
  <c r="CN1552" i="1"/>
  <c r="CN1553" i="1"/>
  <c r="CN1554" i="1"/>
  <c r="CN1555" i="1"/>
  <c r="CN1556" i="1"/>
  <c r="CN1557" i="1"/>
  <c r="CN1558" i="1"/>
  <c r="CN1559" i="1"/>
  <c r="CN1560" i="1"/>
  <c r="CN1561" i="1"/>
  <c r="CN1562" i="1"/>
  <c r="CN1563" i="1"/>
  <c r="CN1564" i="1"/>
  <c r="CN1565" i="1"/>
  <c r="CN1566" i="1"/>
  <c r="CN1567" i="1"/>
  <c r="CN1568" i="1"/>
  <c r="CN1569" i="1"/>
  <c r="CN1570" i="1"/>
  <c r="CN1571" i="1"/>
  <c r="CN1572" i="1"/>
  <c r="CN1573" i="1"/>
  <c r="CN1574" i="1"/>
  <c r="CN1575" i="1"/>
  <c r="CN1576" i="1"/>
  <c r="CN1577" i="1"/>
  <c r="CN1578" i="1"/>
  <c r="CN1579" i="1"/>
  <c r="CN1580" i="1"/>
  <c r="CN1581" i="1"/>
  <c r="CN1582" i="1"/>
  <c r="CN1583" i="1"/>
  <c r="CN1584" i="1"/>
  <c r="CN1585" i="1"/>
  <c r="CN1586" i="1"/>
  <c r="CN1587" i="1"/>
  <c r="CN1588" i="1"/>
  <c r="CN1589" i="1"/>
  <c r="CN1590" i="1"/>
  <c r="CN1591" i="1"/>
  <c r="CN1592" i="1"/>
  <c r="CN1593" i="1"/>
  <c r="CN1594" i="1"/>
  <c r="CN1595" i="1"/>
  <c r="CN1596" i="1"/>
  <c r="CN1597" i="1"/>
  <c r="CN1598" i="1"/>
  <c r="CN1599" i="1"/>
  <c r="CN1600" i="1"/>
  <c r="CN1601" i="1"/>
  <c r="CN1602" i="1"/>
  <c r="CN1603" i="1"/>
  <c r="CN1604" i="1"/>
  <c r="CN1605" i="1"/>
  <c r="CN1606" i="1"/>
  <c r="CN1607" i="1"/>
  <c r="CN1608" i="1"/>
  <c r="CN1609" i="1"/>
  <c r="CN1610" i="1"/>
  <c r="CN1611" i="1"/>
  <c r="CN1612" i="1"/>
  <c r="CN1613" i="1"/>
  <c r="CN1614" i="1"/>
  <c r="CN1615" i="1"/>
  <c r="CN1616" i="1"/>
  <c r="CN1617" i="1"/>
  <c r="CN1618" i="1"/>
  <c r="CN1619" i="1"/>
  <c r="CN1620" i="1"/>
  <c r="CN1621" i="1"/>
  <c r="CN1622" i="1"/>
  <c r="CN1623" i="1"/>
  <c r="CN1624" i="1"/>
  <c r="CN1625" i="1"/>
  <c r="CN1626" i="1"/>
  <c r="CN1627" i="1"/>
  <c r="CN1628" i="1"/>
  <c r="CN1629" i="1"/>
  <c r="CN1630" i="1"/>
  <c r="CN1631" i="1"/>
  <c r="CN1632" i="1"/>
  <c r="CN1633" i="1"/>
  <c r="CN1634" i="1"/>
  <c r="CN1635" i="1"/>
  <c r="CN1636" i="1"/>
  <c r="CN1637" i="1"/>
  <c r="CN1638" i="1"/>
  <c r="CN1639" i="1"/>
  <c r="CN1640" i="1"/>
  <c r="CN1641" i="1"/>
  <c r="CN1642" i="1"/>
  <c r="CN1643" i="1"/>
  <c r="CN1644" i="1"/>
  <c r="CN1645" i="1"/>
  <c r="CN1646" i="1"/>
  <c r="CN1647" i="1"/>
  <c r="CN1648" i="1"/>
  <c r="CN1649" i="1"/>
  <c r="CN1650" i="1"/>
  <c r="CN1651" i="1"/>
  <c r="CN1652" i="1"/>
  <c r="CN1653" i="1"/>
  <c r="CN1654" i="1"/>
  <c r="CN1655" i="1"/>
  <c r="CN1656" i="1"/>
  <c r="CN1657" i="1"/>
  <c r="CN1658" i="1"/>
  <c r="CN1659" i="1"/>
  <c r="CN1660" i="1"/>
  <c r="CN1661" i="1"/>
  <c r="CN1662" i="1"/>
  <c r="CN1663" i="1"/>
  <c r="CN1664" i="1"/>
  <c r="CN1665" i="1"/>
  <c r="CN1666" i="1"/>
  <c r="CN1667" i="1"/>
  <c r="CN1668" i="1"/>
  <c r="CN1669" i="1"/>
  <c r="CN1670" i="1"/>
  <c r="CN1671" i="1"/>
  <c r="CN1672" i="1"/>
  <c r="CN1673" i="1"/>
  <c r="CN1674" i="1"/>
  <c r="CN1675" i="1"/>
  <c r="CN1676" i="1"/>
  <c r="CN1677" i="1"/>
  <c r="CN1678" i="1"/>
  <c r="CN1679" i="1"/>
  <c r="CN1680" i="1"/>
  <c r="CN1681" i="1"/>
  <c r="CN1682" i="1"/>
  <c r="CN1683" i="1"/>
  <c r="CN1684" i="1"/>
  <c r="CN1685" i="1"/>
  <c r="CN1686" i="1"/>
  <c r="CN1687" i="1"/>
  <c r="CN1688" i="1"/>
  <c r="CN1689" i="1"/>
  <c r="CN1690" i="1"/>
  <c r="CN1691" i="1"/>
  <c r="CN1692" i="1"/>
  <c r="CN1693" i="1"/>
  <c r="CN1694" i="1"/>
  <c r="CN1695" i="1"/>
  <c r="CN1696" i="1"/>
  <c r="CN1697" i="1"/>
  <c r="CN1698" i="1"/>
  <c r="CN1699" i="1"/>
  <c r="CN1700" i="1"/>
  <c r="CN1701" i="1"/>
  <c r="CN1702" i="1"/>
  <c r="CN1703" i="1"/>
  <c r="CN1704" i="1"/>
  <c r="CN1705" i="1"/>
  <c r="CN1706" i="1"/>
  <c r="CN1707" i="1"/>
  <c r="CN1708" i="1"/>
  <c r="CN1709" i="1"/>
  <c r="CN1710" i="1"/>
  <c r="CN1711" i="1"/>
  <c r="CN1712" i="1"/>
  <c r="CN1713" i="1"/>
  <c r="CN1714" i="1"/>
  <c r="CN1715" i="1"/>
  <c r="CN1716" i="1"/>
  <c r="CN1717" i="1"/>
  <c r="CN1718" i="1"/>
  <c r="CN1719" i="1"/>
  <c r="CN1720" i="1"/>
  <c r="CN1721" i="1"/>
  <c r="CN1722" i="1"/>
  <c r="CN1723" i="1"/>
  <c r="CN1724" i="1"/>
  <c r="CN1725" i="1"/>
  <c r="CN1726" i="1"/>
  <c r="CN1727" i="1"/>
  <c r="CN1728" i="1"/>
  <c r="CN1729" i="1"/>
  <c r="CN1730" i="1"/>
  <c r="CN1731" i="1"/>
  <c r="CN1732" i="1"/>
  <c r="CN1733" i="1"/>
  <c r="CN1734" i="1"/>
  <c r="CN1735" i="1"/>
  <c r="CN1736" i="1"/>
  <c r="CN1737" i="1"/>
  <c r="CN1738" i="1"/>
  <c r="CN1739" i="1"/>
  <c r="CN1740" i="1"/>
  <c r="CN1741" i="1"/>
  <c r="CN1742" i="1"/>
  <c r="CN1743" i="1"/>
  <c r="CN1744" i="1"/>
  <c r="CN1745" i="1"/>
  <c r="CN1746" i="1"/>
  <c r="CN1747" i="1"/>
  <c r="CN1748" i="1"/>
  <c r="CN1749" i="1"/>
  <c r="CN1750" i="1"/>
  <c r="CN1751" i="1"/>
  <c r="CN1752" i="1"/>
  <c r="CN1753" i="1"/>
  <c r="CN1754" i="1"/>
  <c r="CN1755" i="1"/>
  <c r="CN1756" i="1"/>
  <c r="CN1757" i="1"/>
  <c r="CN1758" i="1"/>
  <c r="CN1759" i="1"/>
  <c r="CN1760" i="1"/>
  <c r="CN1761" i="1"/>
  <c r="CN1762" i="1"/>
  <c r="CN1763" i="1"/>
  <c r="CN1764" i="1"/>
  <c r="CN1765" i="1"/>
  <c r="CN1766" i="1"/>
  <c r="CN1767" i="1"/>
  <c r="CN1768" i="1"/>
  <c r="CN1769" i="1"/>
  <c r="CN1770" i="1"/>
  <c r="CN1771" i="1"/>
  <c r="CN1772" i="1"/>
  <c r="CN1773" i="1"/>
  <c r="CN1774" i="1"/>
  <c r="CN1775" i="1"/>
  <c r="CN1776" i="1"/>
  <c r="CN1777" i="1"/>
  <c r="CN1778" i="1"/>
  <c r="CN1779" i="1"/>
  <c r="CN1780" i="1"/>
  <c r="CN1781" i="1"/>
  <c r="CN1782" i="1"/>
  <c r="CN1783" i="1"/>
  <c r="CN1784" i="1"/>
  <c r="CN1785" i="1"/>
  <c r="CN1786" i="1"/>
  <c r="CN1787" i="1"/>
  <c r="CN1788" i="1"/>
  <c r="CN1789" i="1"/>
  <c r="CN1790" i="1"/>
  <c r="CN1791" i="1"/>
  <c r="CN1792" i="1"/>
  <c r="CN1793" i="1"/>
  <c r="CN1794" i="1"/>
  <c r="CN1795" i="1"/>
  <c r="CN1796" i="1"/>
  <c r="CN1797" i="1"/>
  <c r="CN1798" i="1"/>
  <c r="CN1799" i="1"/>
  <c r="CN1800" i="1"/>
  <c r="CN1801" i="1"/>
  <c r="CN1802" i="1"/>
  <c r="CN1803" i="1"/>
  <c r="CN1804" i="1"/>
  <c r="CN1805" i="1"/>
  <c r="CN1806" i="1"/>
  <c r="CN1807" i="1"/>
  <c r="CN1808" i="1"/>
  <c r="CN1809" i="1"/>
  <c r="CN1810" i="1"/>
  <c r="CN1811" i="1"/>
  <c r="CN1812" i="1"/>
  <c r="CN1813" i="1"/>
  <c r="CN1814" i="1"/>
  <c r="CN1815" i="1"/>
  <c r="CN1816" i="1"/>
  <c r="CN1817" i="1"/>
  <c r="CN1818" i="1"/>
  <c r="CN1819" i="1"/>
  <c r="CN1820" i="1"/>
  <c r="CN1821" i="1"/>
  <c r="CN1822" i="1"/>
  <c r="CN1823" i="1"/>
  <c r="CN1824" i="1"/>
  <c r="CN1825" i="1"/>
  <c r="CN1826" i="1"/>
  <c r="CN1827" i="1"/>
  <c r="CN1828" i="1"/>
  <c r="CN1829" i="1"/>
  <c r="CN1830" i="1"/>
  <c r="CN1831" i="1"/>
  <c r="CN1832" i="1"/>
  <c r="CN1833" i="1"/>
  <c r="CN1834" i="1"/>
  <c r="CN1835" i="1"/>
  <c r="CN1836" i="1"/>
  <c r="CN1837" i="1"/>
  <c r="CN1838" i="1"/>
  <c r="CN1839" i="1"/>
  <c r="CN1840" i="1"/>
  <c r="CN1841" i="1"/>
  <c r="CN1842" i="1"/>
  <c r="CN1843" i="1"/>
  <c r="CN1844" i="1"/>
  <c r="CN1845" i="1"/>
  <c r="CN1846" i="1"/>
  <c r="CN1847" i="1"/>
  <c r="CN1848" i="1"/>
  <c r="CN1849" i="1"/>
  <c r="CN1850" i="1"/>
  <c r="CN1851" i="1"/>
  <c r="CN1852" i="1"/>
  <c r="CN1853" i="1"/>
  <c r="CN1854" i="1"/>
  <c r="CN1855" i="1"/>
  <c r="CN1856" i="1"/>
  <c r="CN1857" i="1"/>
  <c r="CN1858" i="1"/>
  <c r="CN1859" i="1"/>
  <c r="CN1860" i="1"/>
  <c r="CN1861" i="1"/>
  <c r="CN1862" i="1"/>
  <c r="CN1863" i="1"/>
  <c r="CN1864" i="1"/>
  <c r="CN1865" i="1"/>
  <c r="CN1866" i="1"/>
  <c r="CN1867" i="1"/>
  <c r="CN1868" i="1"/>
  <c r="CN1869" i="1"/>
  <c r="CN1870" i="1"/>
  <c r="CN1871" i="1"/>
  <c r="CN1872" i="1"/>
  <c r="CN1873" i="1"/>
  <c r="CN1874" i="1"/>
  <c r="CN1875" i="1"/>
  <c r="CN1876" i="1"/>
  <c r="CN1877" i="1"/>
  <c r="CN1878" i="1"/>
  <c r="CN1879" i="1"/>
  <c r="CN1880" i="1"/>
  <c r="CN1881" i="1"/>
  <c r="CN1882" i="1"/>
  <c r="CN1883" i="1"/>
  <c r="CN1884" i="1"/>
  <c r="CN1885" i="1"/>
  <c r="CN1886" i="1"/>
  <c r="CN1887" i="1"/>
  <c r="CN1888" i="1"/>
  <c r="CN1889" i="1"/>
  <c r="CN1890" i="1"/>
  <c r="CN1891" i="1"/>
  <c r="CN1892" i="1"/>
  <c r="CN1893" i="1"/>
  <c r="CN1894" i="1"/>
  <c r="CN1895" i="1"/>
  <c r="CN1896" i="1"/>
  <c r="CN1897" i="1"/>
  <c r="CN1898" i="1"/>
  <c r="CN1899" i="1"/>
  <c r="CN1900" i="1"/>
  <c r="CN1901" i="1"/>
  <c r="CN1902" i="1"/>
  <c r="CN1903" i="1"/>
  <c r="CN1904" i="1"/>
  <c r="CN1905" i="1"/>
  <c r="CN1906" i="1"/>
  <c r="CN1907" i="1"/>
  <c r="CN1908" i="1"/>
  <c r="CN1909" i="1"/>
  <c r="CN1910" i="1"/>
  <c r="CN1911" i="1"/>
  <c r="CN1912" i="1"/>
  <c r="CN1913" i="1"/>
  <c r="CN1914" i="1"/>
  <c r="CN1915" i="1"/>
  <c r="CN1916" i="1"/>
  <c r="CN1917" i="1"/>
  <c r="CN1918" i="1"/>
  <c r="CN1919" i="1"/>
  <c r="CN1920" i="1"/>
  <c r="CN1921" i="1"/>
  <c r="CN1922" i="1"/>
  <c r="CN1923" i="1"/>
  <c r="CN1924" i="1"/>
  <c r="CN1925" i="1"/>
  <c r="CN1926" i="1"/>
  <c r="CN1927" i="1"/>
  <c r="CN1928" i="1"/>
  <c r="CN1929" i="1"/>
  <c r="CN1930" i="1"/>
  <c r="CN1931" i="1"/>
  <c r="CN1932" i="1"/>
  <c r="CN1933" i="1"/>
  <c r="CN1934" i="1"/>
  <c r="CN1935" i="1"/>
  <c r="CN1936" i="1"/>
  <c r="CN1937" i="1"/>
  <c r="CN1938" i="1"/>
  <c r="CN1939" i="1"/>
  <c r="CN1940" i="1"/>
  <c r="CN1941" i="1"/>
  <c r="CN1942" i="1"/>
  <c r="CN1943" i="1"/>
  <c r="CN1944" i="1"/>
  <c r="CN1945" i="1"/>
  <c r="CN1946" i="1"/>
  <c r="CN1947" i="1"/>
  <c r="CN1948" i="1"/>
  <c r="CN1949" i="1"/>
  <c r="CN1950" i="1"/>
  <c r="CN1951" i="1"/>
  <c r="CN1952" i="1"/>
  <c r="CN1953" i="1"/>
  <c r="CN1954" i="1"/>
  <c r="CN1955" i="1"/>
  <c r="CN1956" i="1"/>
  <c r="CN1957" i="1"/>
  <c r="CN1958" i="1"/>
  <c r="CN1959" i="1"/>
  <c r="CN1960" i="1"/>
  <c r="CN1961" i="1"/>
  <c r="CN1962" i="1"/>
  <c r="CN1963" i="1"/>
  <c r="CN1964" i="1"/>
  <c r="CN1965" i="1"/>
  <c r="CN1966" i="1"/>
  <c r="CN1967" i="1"/>
  <c r="CN1968" i="1"/>
  <c r="CN1969" i="1"/>
  <c r="CN1970" i="1"/>
  <c r="CN1971" i="1"/>
  <c r="CN1972" i="1"/>
  <c r="CN1973" i="1"/>
  <c r="CN1974" i="1"/>
  <c r="CN1975" i="1"/>
  <c r="CN1976" i="1"/>
  <c r="CN1977" i="1"/>
  <c r="CN1978" i="1"/>
  <c r="CN1979" i="1"/>
  <c r="CN1980" i="1"/>
  <c r="CN1981" i="1"/>
  <c r="CN1982" i="1"/>
  <c r="CN1983" i="1"/>
  <c r="CN1984" i="1"/>
  <c r="CN1985" i="1"/>
  <c r="CN1986" i="1"/>
  <c r="CN1987" i="1"/>
  <c r="CN1988" i="1"/>
  <c r="CN1989" i="1"/>
  <c r="CN1990" i="1"/>
  <c r="CN1991" i="1"/>
  <c r="CN1992" i="1"/>
  <c r="CN1993" i="1"/>
  <c r="CN1994" i="1"/>
  <c r="CN1995" i="1"/>
  <c r="CN1996" i="1"/>
  <c r="CN1997" i="1"/>
  <c r="CN1998" i="1"/>
  <c r="CN1999" i="1"/>
  <c r="CN2000" i="1"/>
  <c r="CN2001" i="1"/>
  <c r="CN2002" i="1"/>
  <c r="CN2003" i="1"/>
  <c r="CN2004" i="1"/>
  <c r="CN2005" i="1"/>
  <c r="CN2006" i="1"/>
  <c r="CN2007" i="1"/>
  <c r="CN2008" i="1"/>
  <c r="CN2009" i="1"/>
  <c r="CN2010" i="1"/>
  <c r="CN2011" i="1"/>
  <c r="CN2012" i="1"/>
  <c r="CN2013" i="1"/>
  <c r="CN2014" i="1"/>
  <c r="CN2015" i="1"/>
  <c r="CN2016" i="1"/>
  <c r="CN2017" i="1"/>
  <c r="CN2018" i="1"/>
  <c r="CN2019" i="1"/>
  <c r="CN2020" i="1"/>
  <c r="CN2021" i="1"/>
  <c r="CN2022" i="1"/>
  <c r="CN2023" i="1"/>
  <c r="CN2024" i="1"/>
  <c r="CN2025" i="1"/>
  <c r="CN2026" i="1"/>
  <c r="CN2027" i="1"/>
  <c r="CN2028" i="1"/>
  <c r="CN2029" i="1"/>
  <c r="CN2030" i="1"/>
  <c r="CN2031" i="1"/>
  <c r="CN2032" i="1"/>
  <c r="CN2033" i="1"/>
  <c r="CN2034" i="1"/>
  <c r="CN2035" i="1"/>
  <c r="CN2036" i="1"/>
  <c r="CN2037" i="1"/>
  <c r="CN2038" i="1"/>
  <c r="CN2039" i="1"/>
  <c r="CN2040" i="1"/>
  <c r="CN2041" i="1"/>
  <c r="CN2042" i="1"/>
  <c r="CN2043" i="1"/>
  <c r="CN2044" i="1"/>
  <c r="CN2045" i="1"/>
  <c r="CN2046" i="1"/>
  <c r="CN2047" i="1"/>
  <c r="CN2048" i="1"/>
  <c r="CN2049" i="1"/>
  <c r="CN2050" i="1"/>
  <c r="CN2051" i="1"/>
  <c r="CN2052" i="1"/>
  <c r="CN2053" i="1"/>
  <c r="CN2054" i="1"/>
  <c r="CN2055" i="1"/>
  <c r="CN2056" i="1"/>
  <c r="CN2057" i="1"/>
  <c r="CN2058" i="1"/>
  <c r="CN2059" i="1"/>
  <c r="CN2060" i="1"/>
  <c r="CN2061" i="1"/>
  <c r="CN2062" i="1"/>
  <c r="CN2063" i="1"/>
  <c r="CN2064" i="1"/>
  <c r="CN2065" i="1"/>
  <c r="CN2066" i="1"/>
  <c r="CN2067" i="1"/>
  <c r="CN2068" i="1"/>
  <c r="CN2069" i="1"/>
  <c r="CN2070" i="1"/>
  <c r="CN2071" i="1"/>
  <c r="CN2072" i="1"/>
  <c r="CN2073" i="1"/>
  <c r="CN2074" i="1"/>
  <c r="CN2075" i="1"/>
  <c r="CN2076" i="1"/>
  <c r="CN2077" i="1"/>
  <c r="CN2078" i="1"/>
  <c r="CN2079" i="1"/>
  <c r="CN2080" i="1"/>
  <c r="CN2081" i="1"/>
  <c r="CN2082" i="1"/>
  <c r="CN2083" i="1"/>
  <c r="CN2084" i="1"/>
  <c r="CN2085" i="1"/>
  <c r="CN2086" i="1"/>
  <c r="CN2087" i="1"/>
  <c r="CN2088" i="1"/>
  <c r="CN2089" i="1"/>
  <c r="CN2090" i="1"/>
  <c r="CN2091" i="1"/>
  <c r="CN2092" i="1"/>
  <c r="CN2093" i="1"/>
  <c r="CN2094" i="1"/>
  <c r="CN2095" i="1"/>
  <c r="CN2096" i="1"/>
  <c r="CN2097" i="1"/>
  <c r="CN2098" i="1"/>
  <c r="CN2099" i="1"/>
  <c r="CN2100" i="1"/>
  <c r="CN2101" i="1"/>
  <c r="CN2102" i="1"/>
  <c r="CN2103" i="1"/>
  <c r="CN2104" i="1"/>
  <c r="CN2105" i="1"/>
  <c r="CN2106" i="1"/>
  <c r="CN2107" i="1"/>
  <c r="CN2108" i="1"/>
  <c r="CN2109" i="1"/>
  <c r="CN2110" i="1"/>
  <c r="CN2111" i="1"/>
  <c r="CN2112" i="1"/>
  <c r="CN2113" i="1"/>
  <c r="CN2114" i="1"/>
  <c r="CN2115" i="1"/>
  <c r="CN2116" i="1"/>
  <c r="CN2117" i="1"/>
  <c r="CN2118" i="1"/>
  <c r="CN2119" i="1"/>
  <c r="CN2120" i="1"/>
  <c r="CN2121" i="1"/>
  <c r="CN2122" i="1"/>
  <c r="CN2123" i="1"/>
  <c r="CN2124" i="1"/>
  <c r="CN2125" i="1"/>
  <c r="CN2126" i="1"/>
  <c r="CN2127" i="1"/>
  <c r="CN2128" i="1"/>
  <c r="CN2129" i="1"/>
  <c r="CN2130" i="1"/>
  <c r="CN2131" i="1"/>
  <c r="CN2132" i="1"/>
  <c r="CN2133" i="1"/>
  <c r="CN2134" i="1"/>
  <c r="CN2135" i="1"/>
  <c r="CN2136" i="1"/>
  <c r="CN2137" i="1"/>
  <c r="CN2138" i="1"/>
  <c r="CN2139" i="1"/>
  <c r="CN2140" i="1"/>
  <c r="CN2141" i="1"/>
  <c r="CN2142" i="1"/>
  <c r="CN2143" i="1"/>
  <c r="CN2144" i="1"/>
  <c r="CN2145" i="1"/>
  <c r="CN2146" i="1"/>
  <c r="CN2147" i="1"/>
  <c r="CN2148" i="1"/>
  <c r="CN2149" i="1"/>
  <c r="CN2150" i="1"/>
  <c r="CN2151" i="1"/>
  <c r="CN2152" i="1"/>
  <c r="CN2153" i="1"/>
  <c r="CN2154" i="1"/>
  <c r="CN2155" i="1"/>
  <c r="CN2156" i="1"/>
  <c r="CN2157" i="1"/>
  <c r="CN2158" i="1"/>
  <c r="CN2159" i="1"/>
  <c r="CN2160" i="1"/>
  <c r="CN2161" i="1"/>
  <c r="CN2162" i="1"/>
  <c r="CN2163" i="1"/>
  <c r="CN2164" i="1"/>
  <c r="CN2165" i="1"/>
  <c r="CN2166" i="1"/>
  <c r="CN2167" i="1"/>
  <c r="CN2168" i="1"/>
  <c r="CN2169" i="1"/>
  <c r="CN2170" i="1"/>
  <c r="CN2171" i="1"/>
  <c r="CN2172" i="1"/>
  <c r="CN2173" i="1"/>
  <c r="CN2174" i="1"/>
  <c r="CN2175" i="1"/>
  <c r="CN2176" i="1"/>
  <c r="CN2177" i="1"/>
  <c r="CN2178" i="1"/>
  <c r="CN2179" i="1"/>
  <c r="CN2180" i="1"/>
  <c r="CN2181" i="1"/>
  <c r="CN2182" i="1"/>
  <c r="CN2183" i="1"/>
  <c r="CN2184" i="1"/>
  <c r="CN2185" i="1"/>
  <c r="CN2186" i="1"/>
  <c r="CN2187" i="1"/>
  <c r="CN2188" i="1"/>
  <c r="CN2189" i="1"/>
  <c r="CN2190" i="1"/>
  <c r="CN2191" i="1"/>
  <c r="CN2192" i="1"/>
  <c r="CN2193" i="1"/>
  <c r="CN2194" i="1"/>
  <c r="CN2195" i="1"/>
  <c r="CN2196" i="1"/>
  <c r="CN2197" i="1"/>
  <c r="CN2198" i="1"/>
  <c r="CN2199" i="1"/>
  <c r="CN2200" i="1"/>
  <c r="CN2201" i="1"/>
  <c r="CN2202" i="1"/>
  <c r="CN2203" i="1"/>
  <c r="CN2204" i="1"/>
  <c r="CN2205" i="1"/>
  <c r="CN2206" i="1"/>
  <c r="CN2207" i="1"/>
  <c r="CN2208" i="1"/>
  <c r="CN2209" i="1"/>
  <c r="CN2210" i="1"/>
  <c r="CN2211" i="1"/>
  <c r="CN2212" i="1"/>
  <c r="CN2213" i="1"/>
  <c r="CN2214" i="1"/>
  <c r="CN2215" i="1"/>
  <c r="CN2216" i="1"/>
  <c r="CN2217" i="1"/>
  <c r="CN2218" i="1"/>
  <c r="CN2219" i="1"/>
  <c r="CN2220" i="1"/>
  <c r="CN2221" i="1"/>
  <c r="CN2222" i="1"/>
  <c r="CN2223" i="1"/>
  <c r="CN2224" i="1"/>
  <c r="CN2225" i="1"/>
  <c r="CN2226" i="1"/>
  <c r="CN2227" i="1"/>
  <c r="CN2228" i="1"/>
  <c r="CN2229" i="1"/>
  <c r="CN2230" i="1"/>
  <c r="CN2231" i="1"/>
  <c r="CN2232" i="1"/>
  <c r="CN2233" i="1"/>
  <c r="CN2234" i="1"/>
  <c r="CN2235" i="1"/>
  <c r="CN2236" i="1"/>
  <c r="CN2237" i="1"/>
  <c r="CN2238" i="1"/>
  <c r="CN2239" i="1"/>
  <c r="CN2240" i="1"/>
  <c r="CN2241" i="1"/>
  <c r="CN2242" i="1"/>
  <c r="CN2243" i="1"/>
  <c r="CN2244" i="1"/>
  <c r="CN2245" i="1"/>
  <c r="CN2246" i="1"/>
  <c r="CN2247" i="1"/>
  <c r="CN2248" i="1"/>
  <c r="CN2249" i="1"/>
  <c r="CN2250" i="1"/>
  <c r="CN2251" i="1"/>
  <c r="CN2252" i="1"/>
  <c r="CN2253" i="1"/>
  <c r="CN2254" i="1"/>
  <c r="CN2255" i="1"/>
  <c r="CN2256" i="1"/>
  <c r="CN2257" i="1"/>
  <c r="CN2258" i="1"/>
  <c r="CN2259" i="1"/>
  <c r="CN2260" i="1"/>
  <c r="CN2261" i="1"/>
  <c r="CN2262" i="1"/>
  <c r="CN2263" i="1"/>
  <c r="CN2264" i="1"/>
  <c r="CN2265" i="1"/>
  <c r="CN2266" i="1"/>
  <c r="CN2267" i="1"/>
  <c r="CN2268" i="1"/>
  <c r="CN2269" i="1"/>
  <c r="CN2270" i="1"/>
  <c r="CN2271" i="1"/>
  <c r="CN2272" i="1"/>
  <c r="CN2273" i="1"/>
  <c r="CN2274" i="1"/>
  <c r="CN2275" i="1"/>
  <c r="CN2276" i="1"/>
  <c r="CN2277" i="1"/>
  <c r="CN2278" i="1"/>
  <c r="CN2279" i="1"/>
  <c r="CN2280" i="1"/>
  <c r="CN2281" i="1"/>
  <c r="CN2282" i="1"/>
  <c r="CN2283" i="1"/>
  <c r="CN2284" i="1"/>
  <c r="CN2285" i="1"/>
  <c r="CN2286" i="1"/>
  <c r="CN2287" i="1"/>
  <c r="CN2288" i="1"/>
  <c r="CN2289" i="1"/>
  <c r="CN2290" i="1"/>
  <c r="CN2291" i="1"/>
  <c r="CN2292" i="1"/>
  <c r="CN2293" i="1"/>
  <c r="CN2294" i="1"/>
  <c r="CN2295" i="1"/>
  <c r="CN2296" i="1"/>
  <c r="CN2297" i="1"/>
  <c r="CN2298" i="1"/>
  <c r="CN2299" i="1"/>
  <c r="CN2300" i="1"/>
  <c r="CN2301" i="1"/>
  <c r="CN2302" i="1"/>
  <c r="CN2303" i="1"/>
  <c r="CN2304" i="1"/>
  <c r="CN2305" i="1"/>
  <c r="CN2306" i="1"/>
  <c r="CN2307" i="1"/>
  <c r="CN2308" i="1"/>
  <c r="CN2309" i="1"/>
  <c r="CN2310" i="1"/>
  <c r="CN2311" i="1"/>
  <c r="CN2312" i="1"/>
  <c r="CN2313" i="1"/>
  <c r="CN2314" i="1"/>
  <c r="CN2315" i="1"/>
  <c r="CN2316" i="1"/>
  <c r="CN2317" i="1"/>
  <c r="CN2318" i="1"/>
  <c r="CN2319" i="1"/>
  <c r="CN2320" i="1"/>
  <c r="CN2321" i="1"/>
  <c r="CN2322" i="1"/>
  <c r="CN2323" i="1"/>
  <c r="CN2324" i="1"/>
  <c r="CN2325" i="1"/>
  <c r="CN2326" i="1"/>
  <c r="CN2327" i="1"/>
  <c r="CN2328" i="1"/>
  <c r="CN2329" i="1"/>
  <c r="CN2330" i="1"/>
  <c r="CN2331" i="1"/>
  <c r="CN2332" i="1"/>
  <c r="CN2333" i="1"/>
  <c r="CN2334" i="1"/>
  <c r="CN2335" i="1"/>
  <c r="CN2336" i="1"/>
  <c r="CN2337" i="1"/>
  <c r="CN2338" i="1"/>
  <c r="CN2339" i="1"/>
  <c r="CN2340" i="1"/>
  <c r="CN2341" i="1"/>
  <c r="CN2342" i="1"/>
  <c r="CN2343" i="1"/>
  <c r="CN2344" i="1"/>
  <c r="CN2345" i="1"/>
  <c r="CN2346" i="1"/>
  <c r="CN2347" i="1"/>
  <c r="CN2348" i="1"/>
  <c r="CN2349" i="1"/>
  <c r="CN2350" i="1"/>
  <c r="CN2351" i="1"/>
  <c r="CN2352" i="1"/>
  <c r="CN2353" i="1"/>
  <c r="CN2354" i="1"/>
  <c r="CN2355" i="1"/>
  <c r="CN2356" i="1"/>
  <c r="CN2357" i="1"/>
  <c r="CN2358" i="1"/>
  <c r="CN2359" i="1"/>
  <c r="CN2360" i="1"/>
  <c r="CN2361" i="1"/>
  <c r="CN2362" i="1"/>
  <c r="CN2363" i="1"/>
  <c r="CN2364" i="1"/>
  <c r="CN2365" i="1"/>
  <c r="CN2366" i="1"/>
  <c r="CN2367" i="1"/>
  <c r="CN2368" i="1"/>
  <c r="CN2369" i="1"/>
  <c r="CN2370" i="1"/>
  <c r="CN2371" i="1"/>
  <c r="CN2372" i="1"/>
  <c r="CN2373" i="1"/>
  <c r="CN2374" i="1"/>
  <c r="CN2375" i="1"/>
  <c r="CN2376" i="1"/>
  <c r="CN2377" i="1"/>
  <c r="CN2378" i="1"/>
  <c r="CN2379" i="1"/>
  <c r="CN2380" i="1"/>
  <c r="CN2381" i="1"/>
  <c r="CN2382" i="1"/>
  <c r="CN2383" i="1"/>
  <c r="CN2384" i="1"/>
  <c r="CN2385" i="1"/>
  <c r="CN2386" i="1"/>
  <c r="CN2387" i="1"/>
  <c r="CN2388" i="1"/>
  <c r="CN2389" i="1"/>
  <c r="CN2390" i="1"/>
  <c r="CN2391" i="1"/>
  <c r="CN2392" i="1"/>
  <c r="CN2393" i="1"/>
  <c r="CN2394" i="1"/>
  <c r="CN2395" i="1"/>
  <c r="CN2396" i="1"/>
  <c r="CN2397" i="1"/>
  <c r="CN2398" i="1"/>
  <c r="CN2399" i="1"/>
  <c r="CN2400" i="1"/>
  <c r="CN2401" i="1"/>
  <c r="CN2402" i="1"/>
  <c r="CN2403" i="1"/>
  <c r="CN2404" i="1"/>
  <c r="CN2405" i="1"/>
  <c r="CN2406" i="1"/>
  <c r="CN2407" i="1"/>
  <c r="CN2408" i="1"/>
  <c r="CN2409" i="1"/>
  <c r="CN2410" i="1"/>
  <c r="CN2411" i="1"/>
  <c r="CN2412" i="1"/>
  <c r="CN2413" i="1"/>
  <c r="CN2414" i="1"/>
  <c r="CN2415" i="1"/>
  <c r="CN2416" i="1"/>
  <c r="CN2417" i="1"/>
  <c r="CN2418" i="1"/>
  <c r="CN2419" i="1"/>
  <c r="CN2420" i="1"/>
  <c r="CN2421" i="1"/>
  <c r="CN2422" i="1"/>
  <c r="CN2423" i="1"/>
  <c r="CN2424" i="1"/>
  <c r="CN2425" i="1"/>
  <c r="CN2426" i="1"/>
  <c r="CN2427" i="1"/>
  <c r="CN2428" i="1"/>
  <c r="CN2429" i="1"/>
  <c r="CN2430" i="1"/>
  <c r="CN2431" i="1"/>
  <c r="CN2432" i="1"/>
  <c r="CN2433" i="1"/>
  <c r="CN2434" i="1"/>
  <c r="CN2435" i="1"/>
  <c r="CN2436" i="1"/>
  <c r="CN2437" i="1"/>
  <c r="CN2438" i="1"/>
  <c r="CN2439" i="1"/>
  <c r="CN2440" i="1"/>
  <c r="CN2441" i="1"/>
  <c r="CN2442" i="1"/>
  <c r="CN2443" i="1"/>
  <c r="CN2444" i="1"/>
  <c r="CN2445" i="1"/>
  <c r="CN2446" i="1"/>
  <c r="CN2447" i="1"/>
  <c r="CN2448" i="1"/>
  <c r="CN2449" i="1"/>
  <c r="CN2450" i="1"/>
  <c r="CN2451" i="1"/>
  <c r="CN2452" i="1"/>
  <c r="CN2453" i="1"/>
  <c r="CN2454" i="1"/>
  <c r="CN2455" i="1"/>
  <c r="CN2456" i="1"/>
  <c r="CN2457" i="1"/>
  <c r="CN2458" i="1"/>
  <c r="CN2459" i="1"/>
  <c r="CN2460" i="1"/>
  <c r="CN2461" i="1"/>
  <c r="CN2462" i="1"/>
  <c r="CN2463" i="1"/>
  <c r="CN2464" i="1"/>
  <c r="CN2465" i="1"/>
  <c r="CN2466" i="1"/>
  <c r="CN2467" i="1"/>
  <c r="CN2468" i="1"/>
  <c r="CN2469" i="1"/>
  <c r="CN2470" i="1"/>
  <c r="CN2471" i="1"/>
  <c r="CN2472" i="1"/>
  <c r="CN2473" i="1"/>
  <c r="CN2474" i="1"/>
  <c r="CN2475" i="1"/>
  <c r="CN2476" i="1"/>
  <c r="CN2477" i="1"/>
  <c r="CN2478" i="1"/>
  <c r="CN2479" i="1"/>
  <c r="CN2480" i="1"/>
  <c r="CN2481" i="1"/>
  <c r="CN2482" i="1"/>
  <c r="CN2483" i="1"/>
  <c r="CN2484" i="1"/>
  <c r="CN2485" i="1"/>
  <c r="CN2486" i="1"/>
  <c r="CN2487" i="1"/>
  <c r="CN2488" i="1"/>
  <c r="CN2489" i="1"/>
  <c r="CN2490" i="1"/>
  <c r="CN2491" i="1"/>
  <c r="CN2492" i="1"/>
  <c r="CN2493" i="1"/>
  <c r="CN2494" i="1"/>
  <c r="CN2495" i="1"/>
  <c r="CN2496" i="1"/>
  <c r="CN2497" i="1"/>
  <c r="CN2498" i="1"/>
  <c r="CN2499" i="1"/>
  <c r="CN2500" i="1"/>
  <c r="CN2501" i="1"/>
  <c r="CN2502" i="1"/>
  <c r="CN2503" i="1"/>
  <c r="CN2504" i="1"/>
  <c r="CN2505" i="1"/>
  <c r="CN2506" i="1"/>
  <c r="CN2507" i="1"/>
  <c r="CN2508" i="1"/>
  <c r="CN2" i="1"/>
  <c r="CM3" i="1"/>
  <c r="CM4" i="1"/>
  <c r="CM5" i="1"/>
  <c r="CM6" i="1"/>
  <c r="CM7" i="1"/>
  <c r="CM8" i="1"/>
  <c r="CM9" i="1"/>
  <c r="CM10" i="1"/>
  <c r="CM11" i="1"/>
  <c r="CM12" i="1"/>
  <c r="CM13" i="1"/>
  <c r="CM14" i="1"/>
  <c r="CM15" i="1"/>
  <c r="CM16" i="1"/>
  <c r="CM17" i="1"/>
  <c r="CM18" i="1"/>
  <c r="CM19" i="1"/>
  <c r="CM20" i="1"/>
  <c r="CM21" i="1"/>
  <c r="CM22" i="1"/>
  <c r="CM23" i="1"/>
  <c r="CM24" i="1"/>
  <c r="CM25" i="1"/>
  <c r="CM26" i="1"/>
  <c r="CM27" i="1"/>
  <c r="CM28" i="1"/>
  <c r="CM29" i="1"/>
  <c r="CM30" i="1"/>
  <c r="CM31" i="1"/>
  <c r="CM32" i="1"/>
  <c r="CM33" i="1"/>
  <c r="CM34" i="1"/>
  <c r="CM35" i="1"/>
  <c r="CM36" i="1"/>
  <c r="CM37" i="1"/>
  <c r="CM38" i="1"/>
  <c r="CM39" i="1"/>
  <c r="CM40" i="1"/>
  <c r="CM41" i="1"/>
  <c r="CM42" i="1"/>
  <c r="CM43" i="1"/>
  <c r="CM44" i="1"/>
  <c r="CM45" i="1"/>
  <c r="CM46" i="1"/>
  <c r="CM47" i="1"/>
  <c r="CM48" i="1"/>
  <c r="CM49" i="1"/>
  <c r="CM50" i="1"/>
  <c r="CM51" i="1"/>
  <c r="CM52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71" i="1"/>
  <c r="CM72" i="1"/>
  <c r="CM73" i="1"/>
  <c r="CM74" i="1"/>
  <c r="CM75" i="1"/>
  <c r="CM76" i="1"/>
  <c r="CM77" i="1"/>
  <c r="CM78" i="1"/>
  <c r="CM79" i="1"/>
  <c r="CM80" i="1"/>
  <c r="CM81" i="1"/>
  <c r="CM82" i="1"/>
  <c r="CM83" i="1"/>
  <c r="CM84" i="1"/>
  <c r="CM85" i="1"/>
  <c r="CM86" i="1"/>
  <c r="CM87" i="1"/>
  <c r="CM88" i="1"/>
  <c r="CM89" i="1"/>
  <c r="CM90" i="1"/>
  <c r="CM91" i="1"/>
  <c r="CM92" i="1"/>
  <c r="CM93" i="1"/>
  <c r="CM94" i="1"/>
  <c r="CM95" i="1"/>
  <c r="CM96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112" i="1"/>
  <c r="CM113" i="1"/>
  <c r="CM114" i="1"/>
  <c r="CM115" i="1"/>
  <c r="CM116" i="1"/>
  <c r="CM117" i="1"/>
  <c r="CM118" i="1"/>
  <c r="CM119" i="1"/>
  <c r="CM120" i="1"/>
  <c r="CM121" i="1"/>
  <c r="CM122" i="1"/>
  <c r="CM123" i="1"/>
  <c r="CM124" i="1"/>
  <c r="CM125" i="1"/>
  <c r="CM126" i="1"/>
  <c r="CM127" i="1"/>
  <c r="CM128" i="1"/>
  <c r="CM129" i="1"/>
  <c r="CM130" i="1"/>
  <c r="CM131" i="1"/>
  <c r="CM132" i="1"/>
  <c r="CM133" i="1"/>
  <c r="CM134" i="1"/>
  <c r="CM135" i="1"/>
  <c r="CM136" i="1"/>
  <c r="CM137" i="1"/>
  <c r="CM138" i="1"/>
  <c r="CM139" i="1"/>
  <c r="CM140" i="1"/>
  <c r="CM141" i="1"/>
  <c r="CM142" i="1"/>
  <c r="CM143" i="1"/>
  <c r="CM144" i="1"/>
  <c r="CM145" i="1"/>
  <c r="CM146" i="1"/>
  <c r="CM147" i="1"/>
  <c r="CM148" i="1"/>
  <c r="CM149" i="1"/>
  <c r="CM150" i="1"/>
  <c r="CM151" i="1"/>
  <c r="CM152" i="1"/>
  <c r="CM153" i="1"/>
  <c r="CM154" i="1"/>
  <c r="CM155" i="1"/>
  <c r="CM156" i="1"/>
  <c r="CM157" i="1"/>
  <c r="CM158" i="1"/>
  <c r="CM159" i="1"/>
  <c r="CM160" i="1"/>
  <c r="CM161" i="1"/>
  <c r="CM162" i="1"/>
  <c r="CM163" i="1"/>
  <c r="CM164" i="1"/>
  <c r="CM165" i="1"/>
  <c r="CM166" i="1"/>
  <c r="CM167" i="1"/>
  <c r="CM168" i="1"/>
  <c r="CM169" i="1"/>
  <c r="CM170" i="1"/>
  <c r="CM171" i="1"/>
  <c r="CM172" i="1"/>
  <c r="CM173" i="1"/>
  <c r="CM174" i="1"/>
  <c r="CM175" i="1"/>
  <c r="CM176" i="1"/>
  <c r="CM177" i="1"/>
  <c r="CM178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225" i="1"/>
  <c r="CM226" i="1"/>
  <c r="CM227" i="1"/>
  <c r="CM228" i="1"/>
  <c r="CM229" i="1"/>
  <c r="CM230" i="1"/>
  <c r="CM231" i="1"/>
  <c r="CM232" i="1"/>
  <c r="CM233" i="1"/>
  <c r="CM234" i="1"/>
  <c r="CM235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66" i="1"/>
  <c r="CM267" i="1"/>
  <c r="CM268" i="1"/>
  <c r="CM269" i="1"/>
  <c r="CM270" i="1"/>
  <c r="CM271" i="1"/>
  <c r="CM272" i="1"/>
  <c r="CM273" i="1"/>
  <c r="CM274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311" i="1"/>
  <c r="CM312" i="1"/>
  <c r="CM313" i="1"/>
  <c r="CM314" i="1"/>
  <c r="CM315" i="1"/>
  <c r="CM316" i="1"/>
  <c r="CM317" i="1"/>
  <c r="CM318" i="1"/>
  <c r="CM319" i="1"/>
  <c r="CM320" i="1"/>
  <c r="CM321" i="1"/>
  <c r="CM322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397" i="1"/>
  <c r="CM398" i="1"/>
  <c r="CM399" i="1"/>
  <c r="CM400" i="1"/>
  <c r="CM401" i="1"/>
  <c r="CM402" i="1"/>
  <c r="CM403" i="1"/>
  <c r="CM404" i="1"/>
  <c r="CM405" i="1"/>
  <c r="CM406" i="1"/>
  <c r="CM407" i="1"/>
  <c r="CM408" i="1"/>
  <c r="CM409" i="1"/>
  <c r="CM410" i="1"/>
  <c r="CM411" i="1"/>
  <c r="CM412" i="1"/>
  <c r="CM413" i="1"/>
  <c r="CM414" i="1"/>
  <c r="CM415" i="1"/>
  <c r="CM416" i="1"/>
  <c r="CM417" i="1"/>
  <c r="CM418" i="1"/>
  <c r="CM419" i="1"/>
  <c r="CM420" i="1"/>
  <c r="CM421" i="1"/>
  <c r="CM422" i="1"/>
  <c r="CM423" i="1"/>
  <c r="CM424" i="1"/>
  <c r="CM425" i="1"/>
  <c r="CM426" i="1"/>
  <c r="CM427" i="1"/>
  <c r="CM428" i="1"/>
  <c r="CM429" i="1"/>
  <c r="CM430" i="1"/>
  <c r="CM431" i="1"/>
  <c r="CM432" i="1"/>
  <c r="CM433" i="1"/>
  <c r="CM434" i="1"/>
  <c r="CM435" i="1"/>
  <c r="CM436" i="1"/>
  <c r="CM437" i="1"/>
  <c r="CM438" i="1"/>
  <c r="CM439" i="1"/>
  <c r="CM440" i="1"/>
  <c r="CM441" i="1"/>
  <c r="CM442" i="1"/>
  <c r="CM443" i="1"/>
  <c r="CM444" i="1"/>
  <c r="CM445" i="1"/>
  <c r="CM446" i="1"/>
  <c r="CM447" i="1"/>
  <c r="CM448" i="1"/>
  <c r="CM449" i="1"/>
  <c r="CM450" i="1"/>
  <c r="CM451" i="1"/>
  <c r="CM452" i="1"/>
  <c r="CM453" i="1"/>
  <c r="CM454" i="1"/>
  <c r="CM455" i="1"/>
  <c r="CM456" i="1"/>
  <c r="CM457" i="1"/>
  <c r="CM458" i="1"/>
  <c r="CM459" i="1"/>
  <c r="CM460" i="1"/>
  <c r="CM461" i="1"/>
  <c r="CM462" i="1"/>
  <c r="CM463" i="1"/>
  <c r="CM464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546" i="1"/>
  <c r="CM547" i="1"/>
  <c r="CM548" i="1"/>
  <c r="CM549" i="1"/>
  <c r="CM550" i="1"/>
  <c r="CM551" i="1"/>
  <c r="CM552" i="1"/>
  <c r="CM553" i="1"/>
  <c r="CM554" i="1"/>
  <c r="CM555" i="1"/>
  <c r="CM556" i="1"/>
  <c r="CM557" i="1"/>
  <c r="CM558" i="1"/>
  <c r="CM559" i="1"/>
  <c r="CM560" i="1"/>
  <c r="CM561" i="1"/>
  <c r="CM562" i="1"/>
  <c r="CM563" i="1"/>
  <c r="CM564" i="1"/>
  <c r="CM565" i="1"/>
  <c r="CM566" i="1"/>
  <c r="CM567" i="1"/>
  <c r="CM568" i="1"/>
  <c r="CM569" i="1"/>
  <c r="CM570" i="1"/>
  <c r="CM571" i="1"/>
  <c r="CM572" i="1"/>
  <c r="CM573" i="1"/>
  <c r="CM574" i="1"/>
  <c r="CM575" i="1"/>
  <c r="CM576" i="1"/>
  <c r="CM577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636" i="1"/>
  <c r="CM637" i="1"/>
  <c r="CM638" i="1"/>
  <c r="CM639" i="1"/>
  <c r="CM640" i="1"/>
  <c r="CM641" i="1"/>
  <c r="CM642" i="1"/>
  <c r="CM643" i="1"/>
  <c r="CM644" i="1"/>
  <c r="CM645" i="1"/>
  <c r="CM646" i="1"/>
  <c r="CM647" i="1"/>
  <c r="CM648" i="1"/>
  <c r="CM649" i="1"/>
  <c r="CM650" i="1"/>
  <c r="CM651" i="1"/>
  <c r="CM652" i="1"/>
  <c r="CM653" i="1"/>
  <c r="CM654" i="1"/>
  <c r="CM655" i="1"/>
  <c r="CM656" i="1"/>
  <c r="CM657" i="1"/>
  <c r="CM658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715" i="1"/>
  <c r="CM716" i="1"/>
  <c r="CM717" i="1"/>
  <c r="CM718" i="1"/>
  <c r="CM719" i="1"/>
  <c r="CM720" i="1"/>
  <c r="CM721" i="1"/>
  <c r="CM722" i="1"/>
  <c r="CM723" i="1"/>
  <c r="CM724" i="1"/>
  <c r="CM725" i="1"/>
  <c r="CM726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1" i="1"/>
  <c r="CM812" i="1"/>
  <c r="CM813" i="1"/>
  <c r="CM814" i="1"/>
  <c r="CM815" i="1"/>
  <c r="CM816" i="1"/>
  <c r="CM817" i="1"/>
  <c r="CM818" i="1"/>
  <c r="CM819" i="1"/>
  <c r="CM820" i="1"/>
  <c r="CM821" i="1"/>
  <c r="CM822" i="1"/>
  <c r="CM823" i="1"/>
  <c r="CM824" i="1"/>
  <c r="CM825" i="1"/>
  <c r="CM826" i="1"/>
  <c r="CM827" i="1"/>
  <c r="CM828" i="1"/>
  <c r="CM829" i="1"/>
  <c r="CM830" i="1"/>
  <c r="CM831" i="1"/>
  <c r="CM832" i="1"/>
  <c r="CM833" i="1"/>
  <c r="CM834" i="1"/>
  <c r="CM835" i="1"/>
  <c r="CM836" i="1"/>
  <c r="CM837" i="1"/>
  <c r="CM838" i="1"/>
  <c r="CM839" i="1"/>
  <c r="CM840" i="1"/>
  <c r="CM841" i="1"/>
  <c r="CM842" i="1"/>
  <c r="CM843" i="1"/>
  <c r="CM844" i="1"/>
  <c r="CM845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912" i="1"/>
  <c r="CM913" i="1"/>
  <c r="CM914" i="1"/>
  <c r="CM915" i="1"/>
  <c r="CM916" i="1"/>
  <c r="CM917" i="1"/>
  <c r="CM918" i="1"/>
  <c r="CM919" i="1"/>
  <c r="CM920" i="1"/>
  <c r="CM921" i="1"/>
  <c r="CM922" i="1"/>
  <c r="CM923" i="1"/>
  <c r="CM924" i="1"/>
  <c r="CM925" i="1"/>
  <c r="CM926" i="1"/>
  <c r="CM927" i="1"/>
  <c r="CM928" i="1"/>
  <c r="CM929" i="1"/>
  <c r="CM930" i="1"/>
  <c r="CM931" i="1"/>
  <c r="CM932" i="1"/>
  <c r="CM933" i="1"/>
  <c r="CM934" i="1"/>
  <c r="CM935" i="1"/>
  <c r="CM936" i="1"/>
  <c r="CM937" i="1"/>
  <c r="CM938" i="1"/>
  <c r="CM939" i="1"/>
  <c r="CM940" i="1"/>
  <c r="CM941" i="1"/>
  <c r="CM942" i="1"/>
  <c r="CM943" i="1"/>
  <c r="CM944" i="1"/>
  <c r="CM945" i="1"/>
  <c r="CM946" i="1"/>
  <c r="CM947" i="1"/>
  <c r="CM948" i="1"/>
  <c r="CM949" i="1"/>
  <c r="CM950" i="1"/>
  <c r="CM951" i="1"/>
  <c r="CM952" i="1"/>
  <c r="CM953" i="1"/>
  <c r="CM954" i="1"/>
  <c r="CM955" i="1"/>
  <c r="CM956" i="1"/>
  <c r="CM957" i="1"/>
  <c r="CM958" i="1"/>
  <c r="CM959" i="1"/>
  <c r="CM960" i="1"/>
  <c r="CM961" i="1"/>
  <c r="CM962" i="1"/>
  <c r="CM963" i="1"/>
  <c r="CM964" i="1"/>
  <c r="CM965" i="1"/>
  <c r="CM966" i="1"/>
  <c r="CM967" i="1"/>
  <c r="CM968" i="1"/>
  <c r="CM969" i="1"/>
  <c r="CM970" i="1"/>
  <c r="CM971" i="1"/>
  <c r="CM972" i="1"/>
  <c r="CM973" i="1"/>
  <c r="CM974" i="1"/>
  <c r="CM975" i="1"/>
  <c r="CM976" i="1"/>
  <c r="CM977" i="1"/>
  <c r="CM978" i="1"/>
  <c r="CM979" i="1"/>
  <c r="CM980" i="1"/>
  <c r="CM981" i="1"/>
  <c r="CM982" i="1"/>
  <c r="CM983" i="1"/>
  <c r="CM984" i="1"/>
  <c r="CM985" i="1"/>
  <c r="CM986" i="1"/>
  <c r="CM987" i="1"/>
  <c r="CM988" i="1"/>
  <c r="CM989" i="1"/>
  <c r="CM990" i="1"/>
  <c r="CM991" i="1"/>
  <c r="CM992" i="1"/>
  <c r="CM993" i="1"/>
  <c r="CM994" i="1"/>
  <c r="CM995" i="1"/>
  <c r="CM996" i="1"/>
  <c r="CM997" i="1"/>
  <c r="CM998" i="1"/>
  <c r="CM999" i="1"/>
  <c r="CM1000" i="1"/>
  <c r="CM1001" i="1"/>
  <c r="CM1002" i="1"/>
  <c r="CM1003" i="1"/>
  <c r="CM1004" i="1"/>
  <c r="CM1005" i="1"/>
  <c r="CM1006" i="1"/>
  <c r="CM1007" i="1"/>
  <c r="CM1008" i="1"/>
  <c r="CM1009" i="1"/>
  <c r="CM1010" i="1"/>
  <c r="CM1011" i="1"/>
  <c r="CM1012" i="1"/>
  <c r="CM1013" i="1"/>
  <c r="CM1014" i="1"/>
  <c r="CM1015" i="1"/>
  <c r="CM1016" i="1"/>
  <c r="CM1017" i="1"/>
  <c r="CM1018" i="1"/>
  <c r="CM1019" i="1"/>
  <c r="CM1020" i="1"/>
  <c r="CM1021" i="1"/>
  <c r="CM1022" i="1"/>
  <c r="CM1023" i="1"/>
  <c r="CM1024" i="1"/>
  <c r="CM1025" i="1"/>
  <c r="CM1026" i="1"/>
  <c r="CM1027" i="1"/>
  <c r="CM1028" i="1"/>
  <c r="CM1029" i="1"/>
  <c r="CM1030" i="1"/>
  <c r="CM1031" i="1"/>
  <c r="CM1032" i="1"/>
  <c r="CM1033" i="1"/>
  <c r="CM1034" i="1"/>
  <c r="CM1035" i="1"/>
  <c r="CM1036" i="1"/>
  <c r="CM1037" i="1"/>
  <c r="CM1038" i="1"/>
  <c r="CM1039" i="1"/>
  <c r="CM1040" i="1"/>
  <c r="CM1041" i="1"/>
  <c r="CM1042" i="1"/>
  <c r="CM1043" i="1"/>
  <c r="CM1044" i="1"/>
  <c r="CM1045" i="1"/>
  <c r="CM1046" i="1"/>
  <c r="CM1047" i="1"/>
  <c r="CM1048" i="1"/>
  <c r="CM1049" i="1"/>
  <c r="CM1050" i="1"/>
  <c r="CM1051" i="1"/>
  <c r="CM1052" i="1"/>
  <c r="CM1053" i="1"/>
  <c r="CM1054" i="1"/>
  <c r="CM1055" i="1"/>
  <c r="CM1056" i="1"/>
  <c r="CM1057" i="1"/>
  <c r="CM1058" i="1"/>
  <c r="CM1059" i="1"/>
  <c r="CM1060" i="1"/>
  <c r="CM1061" i="1"/>
  <c r="CM1062" i="1"/>
  <c r="CM1063" i="1"/>
  <c r="CM1064" i="1"/>
  <c r="CM1065" i="1"/>
  <c r="CM1066" i="1"/>
  <c r="CM1067" i="1"/>
  <c r="CM1068" i="1"/>
  <c r="CM1069" i="1"/>
  <c r="CM1070" i="1"/>
  <c r="CM1071" i="1"/>
  <c r="CM1072" i="1"/>
  <c r="CM1073" i="1"/>
  <c r="CM1074" i="1"/>
  <c r="CM1075" i="1"/>
  <c r="CM1076" i="1"/>
  <c r="CM1077" i="1"/>
  <c r="CM1078" i="1"/>
  <c r="CM1079" i="1"/>
  <c r="CM1080" i="1"/>
  <c r="CM1081" i="1"/>
  <c r="CM1082" i="1"/>
  <c r="CM1083" i="1"/>
  <c r="CM1084" i="1"/>
  <c r="CM1085" i="1"/>
  <c r="CM1086" i="1"/>
  <c r="CM1087" i="1"/>
  <c r="CM1088" i="1"/>
  <c r="CM1089" i="1"/>
  <c r="CM1090" i="1"/>
  <c r="CM1091" i="1"/>
  <c r="CM1092" i="1"/>
  <c r="CM1093" i="1"/>
  <c r="CM1094" i="1"/>
  <c r="CM1095" i="1"/>
  <c r="CM1096" i="1"/>
  <c r="CM1097" i="1"/>
  <c r="CM1098" i="1"/>
  <c r="CM1099" i="1"/>
  <c r="CM1100" i="1"/>
  <c r="CM1101" i="1"/>
  <c r="CM1102" i="1"/>
  <c r="CM1103" i="1"/>
  <c r="CM1104" i="1"/>
  <c r="CM1105" i="1"/>
  <c r="CM1106" i="1"/>
  <c r="CM1107" i="1"/>
  <c r="CM1108" i="1"/>
  <c r="CM1109" i="1"/>
  <c r="CM1110" i="1"/>
  <c r="CM1111" i="1"/>
  <c r="CM1112" i="1"/>
  <c r="CM1113" i="1"/>
  <c r="CM1114" i="1"/>
  <c r="CM1115" i="1"/>
  <c r="CM1116" i="1"/>
  <c r="CM1117" i="1"/>
  <c r="CM1118" i="1"/>
  <c r="CM1119" i="1"/>
  <c r="CM1120" i="1"/>
  <c r="CM1121" i="1"/>
  <c r="CM1122" i="1"/>
  <c r="CM1123" i="1"/>
  <c r="CM1124" i="1"/>
  <c r="CM1125" i="1"/>
  <c r="CM1126" i="1"/>
  <c r="CM1127" i="1"/>
  <c r="CM1128" i="1"/>
  <c r="CM1129" i="1"/>
  <c r="CM1130" i="1"/>
  <c r="CM1131" i="1"/>
  <c r="CM1132" i="1"/>
  <c r="CM1133" i="1"/>
  <c r="CM1134" i="1"/>
  <c r="CM1135" i="1"/>
  <c r="CM1136" i="1"/>
  <c r="CM1137" i="1"/>
  <c r="CM1138" i="1"/>
  <c r="CM1139" i="1"/>
  <c r="CM1140" i="1"/>
  <c r="CM1141" i="1"/>
  <c r="CM1142" i="1"/>
  <c r="CM1143" i="1"/>
  <c r="CM1144" i="1"/>
  <c r="CM1145" i="1"/>
  <c r="CM1146" i="1"/>
  <c r="CM1147" i="1"/>
  <c r="CM1148" i="1"/>
  <c r="CM1149" i="1"/>
  <c r="CM1150" i="1"/>
  <c r="CM1151" i="1"/>
  <c r="CM1152" i="1"/>
  <c r="CM1153" i="1"/>
  <c r="CM1154" i="1"/>
  <c r="CM1155" i="1"/>
  <c r="CM1156" i="1"/>
  <c r="CM1157" i="1"/>
  <c r="CM1158" i="1"/>
  <c r="CM1159" i="1"/>
  <c r="CM1160" i="1"/>
  <c r="CM1161" i="1"/>
  <c r="CM1162" i="1"/>
  <c r="CM1163" i="1"/>
  <c r="CM1164" i="1"/>
  <c r="CM1165" i="1"/>
  <c r="CM1166" i="1"/>
  <c r="CM1167" i="1"/>
  <c r="CM1168" i="1"/>
  <c r="CM1169" i="1"/>
  <c r="CM1170" i="1"/>
  <c r="CM1171" i="1"/>
  <c r="CM1172" i="1"/>
  <c r="CM1173" i="1"/>
  <c r="CM1174" i="1"/>
  <c r="CM1175" i="1"/>
  <c r="CM1176" i="1"/>
  <c r="CM1177" i="1"/>
  <c r="CM1178" i="1"/>
  <c r="CM1179" i="1"/>
  <c r="CM1180" i="1"/>
  <c r="CM1181" i="1"/>
  <c r="CM1182" i="1"/>
  <c r="CM1183" i="1"/>
  <c r="CM1184" i="1"/>
  <c r="CM1185" i="1"/>
  <c r="CM1186" i="1"/>
  <c r="CM1187" i="1"/>
  <c r="CM1188" i="1"/>
  <c r="CM1189" i="1"/>
  <c r="CM1190" i="1"/>
  <c r="CM1191" i="1"/>
  <c r="CM1192" i="1"/>
  <c r="CM1193" i="1"/>
  <c r="CM1194" i="1"/>
  <c r="CM1195" i="1"/>
  <c r="CM1196" i="1"/>
  <c r="CM1197" i="1"/>
  <c r="CM1198" i="1"/>
  <c r="CM1199" i="1"/>
  <c r="CM1200" i="1"/>
  <c r="CM1201" i="1"/>
  <c r="CM1202" i="1"/>
  <c r="CM1203" i="1"/>
  <c r="CM1204" i="1"/>
  <c r="CM1205" i="1"/>
  <c r="CM1206" i="1"/>
  <c r="CM1207" i="1"/>
  <c r="CM1208" i="1"/>
  <c r="CM1209" i="1"/>
  <c r="CM1210" i="1"/>
  <c r="CM1211" i="1"/>
  <c r="CM1212" i="1"/>
  <c r="CM1213" i="1"/>
  <c r="CM1214" i="1"/>
  <c r="CM1215" i="1"/>
  <c r="CM1216" i="1"/>
  <c r="CM1217" i="1"/>
  <c r="CM1218" i="1"/>
  <c r="CM1219" i="1"/>
  <c r="CM1220" i="1"/>
  <c r="CM1221" i="1"/>
  <c r="CM1222" i="1"/>
  <c r="CM1223" i="1"/>
  <c r="CM1224" i="1"/>
  <c r="CM1225" i="1"/>
  <c r="CM1226" i="1"/>
  <c r="CM1227" i="1"/>
  <c r="CM1228" i="1"/>
  <c r="CM1229" i="1"/>
  <c r="CM1230" i="1"/>
  <c r="CM1231" i="1"/>
  <c r="CM1232" i="1"/>
  <c r="CM1233" i="1"/>
  <c r="CM1234" i="1"/>
  <c r="CM1235" i="1"/>
  <c r="CM1236" i="1"/>
  <c r="CM1237" i="1"/>
  <c r="CM1238" i="1"/>
  <c r="CM1239" i="1"/>
  <c r="CM1240" i="1"/>
  <c r="CM1241" i="1"/>
  <c r="CM1242" i="1"/>
  <c r="CM1243" i="1"/>
  <c r="CM1244" i="1"/>
  <c r="CM1245" i="1"/>
  <c r="CM1246" i="1"/>
  <c r="CM1247" i="1"/>
  <c r="CM1248" i="1"/>
  <c r="CM1249" i="1"/>
  <c r="CM1250" i="1"/>
  <c r="CM1251" i="1"/>
  <c r="CM1252" i="1"/>
  <c r="CM1253" i="1"/>
  <c r="CM1254" i="1"/>
  <c r="CM1255" i="1"/>
  <c r="CM1256" i="1"/>
  <c r="CM1257" i="1"/>
  <c r="CM1258" i="1"/>
  <c r="CM1259" i="1"/>
  <c r="CM1260" i="1"/>
  <c r="CM1261" i="1"/>
  <c r="CM1262" i="1"/>
  <c r="CM1263" i="1"/>
  <c r="CM1264" i="1"/>
  <c r="CM1265" i="1"/>
  <c r="CM1266" i="1"/>
  <c r="CM1267" i="1"/>
  <c r="CM1268" i="1"/>
  <c r="CM1269" i="1"/>
  <c r="CM1270" i="1"/>
  <c r="CM1271" i="1"/>
  <c r="CM1272" i="1"/>
  <c r="CM1273" i="1"/>
  <c r="CM1274" i="1"/>
  <c r="CM1275" i="1"/>
  <c r="CM1276" i="1"/>
  <c r="CM1277" i="1"/>
  <c r="CM1278" i="1"/>
  <c r="CM1279" i="1"/>
  <c r="CM1280" i="1"/>
  <c r="CM1281" i="1"/>
  <c r="CM1282" i="1"/>
  <c r="CM1283" i="1"/>
  <c r="CM1284" i="1"/>
  <c r="CM1285" i="1"/>
  <c r="CM1286" i="1"/>
  <c r="CM1287" i="1"/>
  <c r="CM1288" i="1"/>
  <c r="CM1289" i="1"/>
  <c r="CM1290" i="1"/>
  <c r="CM1291" i="1"/>
  <c r="CM1292" i="1"/>
  <c r="CM1293" i="1"/>
  <c r="CM1294" i="1"/>
  <c r="CM1295" i="1"/>
  <c r="CM1296" i="1"/>
  <c r="CM1297" i="1"/>
  <c r="CM1298" i="1"/>
  <c r="CM1299" i="1"/>
  <c r="CM1300" i="1"/>
  <c r="CM1301" i="1"/>
  <c r="CM1302" i="1"/>
  <c r="CM1303" i="1"/>
  <c r="CM1304" i="1"/>
  <c r="CM1305" i="1"/>
  <c r="CM1306" i="1"/>
  <c r="CM1307" i="1"/>
  <c r="CM1308" i="1"/>
  <c r="CM1309" i="1"/>
  <c r="CM1310" i="1"/>
  <c r="CM1311" i="1"/>
  <c r="CM1312" i="1"/>
  <c r="CM1313" i="1"/>
  <c r="CM1314" i="1"/>
  <c r="CM1315" i="1"/>
  <c r="CM1316" i="1"/>
  <c r="CM1317" i="1"/>
  <c r="CM1318" i="1"/>
  <c r="CM1319" i="1"/>
  <c r="CM1320" i="1"/>
  <c r="CM1321" i="1"/>
  <c r="CM1322" i="1"/>
  <c r="CM1323" i="1"/>
  <c r="CM1324" i="1"/>
  <c r="CM1325" i="1"/>
  <c r="CM1326" i="1"/>
  <c r="CM1327" i="1"/>
  <c r="CM1328" i="1"/>
  <c r="CM1329" i="1"/>
  <c r="CM1330" i="1"/>
  <c r="CM1331" i="1"/>
  <c r="CM1332" i="1"/>
  <c r="CM1333" i="1"/>
  <c r="CM1334" i="1"/>
  <c r="CM1335" i="1"/>
  <c r="CM1336" i="1"/>
  <c r="CM1337" i="1"/>
  <c r="CM1338" i="1"/>
  <c r="CM1339" i="1"/>
  <c r="CM1340" i="1"/>
  <c r="CM1341" i="1"/>
  <c r="CM1342" i="1"/>
  <c r="CM1343" i="1"/>
  <c r="CM1344" i="1"/>
  <c r="CM1345" i="1"/>
  <c r="CM1346" i="1"/>
  <c r="CM1347" i="1"/>
  <c r="CM1348" i="1"/>
  <c r="CM1349" i="1"/>
  <c r="CM1350" i="1"/>
  <c r="CM1351" i="1"/>
  <c r="CM1352" i="1"/>
  <c r="CM1353" i="1"/>
  <c r="CM1354" i="1"/>
  <c r="CM1355" i="1"/>
  <c r="CM1356" i="1"/>
  <c r="CM1357" i="1"/>
  <c r="CM1358" i="1"/>
  <c r="CM1359" i="1"/>
  <c r="CM1360" i="1"/>
  <c r="CM1361" i="1"/>
  <c r="CM1362" i="1"/>
  <c r="CM1363" i="1"/>
  <c r="CM1364" i="1"/>
  <c r="CM1365" i="1"/>
  <c r="CM1366" i="1"/>
  <c r="CM1367" i="1"/>
  <c r="CM1368" i="1"/>
  <c r="CM1369" i="1"/>
  <c r="CM1370" i="1"/>
  <c r="CM1371" i="1"/>
  <c r="CM1372" i="1"/>
  <c r="CM1373" i="1"/>
  <c r="CM1374" i="1"/>
  <c r="CM1375" i="1"/>
  <c r="CM1376" i="1"/>
  <c r="CM1377" i="1"/>
  <c r="CM1378" i="1"/>
  <c r="CM1379" i="1"/>
  <c r="CM1380" i="1"/>
  <c r="CM1381" i="1"/>
  <c r="CM1382" i="1"/>
  <c r="CM1383" i="1"/>
  <c r="CM1384" i="1"/>
  <c r="CM1385" i="1"/>
  <c r="CM1386" i="1"/>
  <c r="CM1387" i="1"/>
  <c r="CM1388" i="1"/>
  <c r="CM1389" i="1"/>
  <c r="CM1390" i="1"/>
  <c r="CM1391" i="1"/>
  <c r="CM1392" i="1"/>
  <c r="CM1393" i="1"/>
  <c r="CM1394" i="1"/>
  <c r="CM1395" i="1"/>
  <c r="CM1396" i="1"/>
  <c r="CM1397" i="1"/>
  <c r="CM1398" i="1"/>
  <c r="CM1399" i="1"/>
  <c r="CM1400" i="1"/>
  <c r="CM1401" i="1"/>
  <c r="CM1402" i="1"/>
  <c r="CM1403" i="1"/>
  <c r="CM1404" i="1"/>
  <c r="CM1405" i="1"/>
  <c r="CM1406" i="1"/>
  <c r="CM1407" i="1"/>
  <c r="CM1408" i="1"/>
  <c r="CM1409" i="1"/>
  <c r="CM1410" i="1"/>
  <c r="CM1411" i="1"/>
  <c r="CM1412" i="1"/>
  <c r="CM1413" i="1"/>
  <c r="CM1414" i="1"/>
  <c r="CM1415" i="1"/>
  <c r="CM1416" i="1"/>
  <c r="CM1417" i="1"/>
  <c r="CM1418" i="1"/>
  <c r="CM1419" i="1"/>
  <c r="CM1420" i="1"/>
  <c r="CM1421" i="1"/>
  <c r="CM1422" i="1"/>
  <c r="CM1423" i="1"/>
  <c r="CM1424" i="1"/>
  <c r="CM1425" i="1"/>
  <c r="CM1426" i="1"/>
  <c r="CM1427" i="1"/>
  <c r="CM1428" i="1"/>
  <c r="CM1429" i="1"/>
  <c r="CM1430" i="1"/>
  <c r="CM1431" i="1"/>
  <c r="CM1432" i="1"/>
  <c r="CM1433" i="1"/>
  <c r="CM1434" i="1"/>
  <c r="CM1435" i="1"/>
  <c r="CM1436" i="1"/>
  <c r="CM1437" i="1"/>
  <c r="CM1438" i="1"/>
  <c r="CM1439" i="1"/>
  <c r="CM1440" i="1"/>
  <c r="CM1441" i="1"/>
  <c r="CM1442" i="1"/>
  <c r="CM1443" i="1"/>
  <c r="CM1444" i="1"/>
  <c r="CM1445" i="1"/>
  <c r="CM1446" i="1"/>
  <c r="CM1447" i="1"/>
  <c r="CM1448" i="1"/>
  <c r="CM1449" i="1"/>
  <c r="CM1450" i="1"/>
  <c r="CM1451" i="1"/>
  <c r="CM1452" i="1"/>
  <c r="CM1453" i="1"/>
  <c r="CM1454" i="1"/>
  <c r="CM1455" i="1"/>
  <c r="CM1456" i="1"/>
  <c r="CM1457" i="1"/>
  <c r="CM1458" i="1"/>
  <c r="CM1459" i="1"/>
  <c r="CM1460" i="1"/>
  <c r="CM1461" i="1"/>
  <c r="CM1462" i="1"/>
  <c r="CM1463" i="1"/>
  <c r="CM1464" i="1"/>
  <c r="CM1465" i="1"/>
  <c r="CM1466" i="1"/>
  <c r="CM1467" i="1"/>
  <c r="CM1468" i="1"/>
  <c r="CM1469" i="1"/>
  <c r="CM1470" i="1"/>
  <c r="CM1471" i="1"/>
  <c r="CM1472" i="1"/>
  <c r="CM1473" i="1"/>
  <c r="CM1474" i="1"/>
  <c r="CM1475" i="1"/>
  <c r="CM1476" i="1"/>
  <c r="CM1477" i="1"/>
  <c r="CM1478" i="1"/>
  <c r="CM1479" i="1"/>
  <c r="CM1480" i="1"/>
  <c r="CM1481" i="1"/>
  <c r="CM1482" i="1"/>
  <c r="CM1483" i="1"/>
  <c r="CM1484" i="1"/>
  <c r="CM1485" i="1"/>
  <c r="CM1486" i="1"/>
  <c r="CM1487" i="1"/>
  <c r="CM1488" i="1"/>
  <c r="CM1489" i="1"/>
  <c r="CM1490" i="1"/>
  <c r="CM1491" i="1"/>
  <c r="CM1492" i="1"/>
  <c r="CM1493" i="1"/>
  <c r="CM1494" i="1"/>
  <c r="CM1495" i="1"/>
  <c r="CM1496" i="1"/>
  <c r="CM1497" i="1"/>
  <c r="CM1498" i="1"/>
  <c r="CM1499" i="1"/>
  <c r="CM1500" i="1"/>
  <c r="CM1501" i="1"/>
  <c r="CM1502" i="1"/>
  <c r="CM1503" i="1"/>
  <c r="CM1504" i="1"/>
  <c r="CM1505" i="1"/>
  <c r="CM1506" i="1"/>
  <c r="CM1507" i="1"/>
  <c r="CM1508" i="1"/>
  <c r="CM1509" i="1"/>
  <c r="CM1510" i="1"/>
  <c r="CM1511" i="1"/>
  <c r="CM1512" i="1"/>
  <c r="CM1513" i="1"/>
  <c r="CM1514" i="1"/>
  <c r="CM1515" i="1"/>
  <c r="CM1516" i="1"/>
  <c r="CM1517" i="1"/>
  <c r="CM1518" i="1"/>
  <c r="CM1519" i="1"/>
  <c r="CM1520" i="1"/>
  <c r="CM1521" i="1"/>
  <c r="CM1522" i="1"/>
  <c r="CM1523" i="1"/>
  <c r="CM1524" i="1"/>
  <c r="CM1525" i="1"/>
  <c r="CM1526" i="1"/>
  <c r="CM1527" i="1"/>
  <c r="CM1528" i="1"/>
  <c r="CM1529" i="1"/>
  <c r="CM1530" i="1"/>
  <c r="CM1531" i="1"/>
  <c r="CM1532" i="1"/>
  <c r="CM1533" i="1"/>
  <c r="CM1534" i="1"/>
  <c r="CM1535" i="1"/>
  <c r="CM1536" i="1"/>
  <c r="CM1537" i="1"/>
  <c r="CM1538" i="1"/>
  <c r="CM1539" i="1"/>
  <c r="CM1540" i="1"/>
  <c r="CM1541" i="1"/>
  <c r="CM1542" i="1"/>
  <c r="CM1543" i="1"/>
  <c r="CM1544" i="1"/>
  <c r="CM1545" i="1"/>
  <c r="CM1546" i="1"/>
  <c r="CM1547" i="1"/>
  <c r="CM1548" i="1"/>
  <c r="CM1549" i="1"/>
  <c r="CM1550" i="1"/>
  <c r="CM1551" i="1"/>
  <c r="CM1552" i="1"/>
  <c r="CM1553" i="1"/>
  <c r="CM1554" i="1"/>
  <c r="CM1555" i="1"/>
  <c r="CM1556" i="1"/>
  <c r="CM1557" i="1"/>
  <c r="CM1558" i="1"/>
  <c r="CM1559" i="1"/>
  <c r="CM1560" i="1"/>
  <c r="CM1561" i="1"/>
  <c r="CM1562" i="1"/>
  <c r="CM1563" i="1"/>
  <c r="CM1564" i="1"/>
  <c r="CM1565" i="1"/>
  <c r="CM1566" i="1"/>
  <c r="CM1567" i="1"/>
  <c r="CM1568" i="1"/>
  <c r="CM1569" i="1"/>
  <c r="CM1570" i="1"/>
  <c r="CM1571" i="1"/>
  <c r="CM1572" i="1"/>
  <c r="CM1573" i="1"/>
  <c r="CM1574" i="1"/>
  <c r="CM1575" i="1"/>
  <c r="CM1576" i="1"/>
  <c r="CM1577" i="1"/>
  <c r="CM1578" i="1"/>
  <c r="CM1579" i="1"/>
  <c r="CM1580" i="1"/>
  <c r="CM1581" i="1"/>
  <c r="CM1582" i="1"/>
  <c r="CM1583" i="1"/>
  <c r="CM1584" i="1"/>
  <c r="CM1585" i="1"/>
  <c r="CM1586" i="1"/>
  <c r="CM1587" i="1"/>
  <c r="CM1588" i="1"/>
  <c r="CM1589" i="1"/>
  <c r="CM1590" i="1"/>
  <c r="CM1591" i="1"/>
  <c r="CM1592" i="1"/>
  <c r="CM1593" i="1"/>
  <c r="CM1594" i="1"/>
  <c r="CM1595" i="1"/>
  <c r="CM1596" i="1"/>
  <c r="CM1597" i="1"/>
  <c r="CM1598" i="1"/>
  <c r="CM1599" i="1"/>
  <c r="CM1600" i="1"/>
  <c r="CM1601" i="1"/>
  <c r="CM1602" i="1"/>
  <c r="CM1603" i="1"/>
  <c r="CM1604" i="1"/>
  <c r="CM1605" i="1"/>
  <c r="CM1606" i="1"/>
  <c r="CM1607" i="1"/>
  <c r="CM1608" i="1"/>
  <c r="CM1609" i="1"/>
  <c r="CM1610" i="1"/>
  <c r="CM1611" i="1"/>
  <c r="CM1612" i="1"/>
  <c r="CM1613" i="1"/>
  <c r="CM1614" i="1"/>
  <c r="CM1615" i="1"/>
  <c r="CM1616" i="1"/>
  <c r="CM1617" i="1"/>
  <c r="CM1618" i="1"/>
  <c r="CM1619" i="1"/>
  <c r="CM1620" i="1"/>
  <c r="CM1621" i="1"/>
  <c r="CM1622" i="1"/>
  <c r="CM1623" i="1"/>
  <c r="CM1624" i="1"/>
  <c r="CM1625" i="1"/>
  <c r="CM1626" i="1"/>
  <c r="CM1627" i="1"/>
  <c r="CM1628" i="1"/>
  <c r="CM1629" i="1"/>
  <c r="CM1630" i="1"/>
  <c r="CM1631" i="1"/>
  <c r="CM1632" i="1"/>
  <c r="CM1633" i="1"/>
  <c r="CM1634" i="1"/>
  <c r="CM1635" i="1"/>
  <c r="CM1636" i="1"/>
  <c r="CM1637" i="1"/>
  <c r="CM1638" i="1"/>
  <c r="CM1639" i="1"/>
  <c r="CM1640" i="1"/>
  <c r="CM1641" i="1"/>
  <c r="CM1642" i="1"/>
  <c r="CM1643" i="1"/>
  <c r="CM1644" i="1"/>
  <c r="CM1645" i="1"/>
  <c r="CM1646" i="1"/>
  <c r="CM1647" i="1"/>
  <c r="CM1648" i="1"/>
  <c r="CM1649" i="1"/>
  <c r="CM1650" i="1"/>
  <c r="CM1651" i="1"/>
  <c r="CM1652" i="1"/>
  <c r="CM1653" i="1"/>
  <c r="CM1654" i="1"/>
  <c r="CM1655" i="1"/>
  <c r="CM1656" i="1"/>
  <c r="CM1657" i="1"/>
  <c r="CM1658" i="1"/>
  <c r="CM1659" i="1"/>
  <c r="CM1660" i="1"/>
  <c r="CM1661" i="1"/>
  <c r="CM1662" i="1"/>
  <c r="CM1663" i="1"/>
  <c r="CM1664" i="1"/>
  <c r="CM1665" i="1"/>
  <c r="CM1666" i="1"/>
  <c r="CM1667" i="1"/>
  <c r="CM1668" i="1"/>
  <c r="CM1669" i="1"/>
  <c r="CM1670" i="1"/>
  <c r="CM1671" i="1"/>
  <c r="CM1672" i="1"/>
  <c r="CM1673" i="1"/>
  <c r="CM1674" i="1"/>
  <c r="CM1675" i="1"/>
  <c r="CM1676" i="1"/>
  <c r="CM1677" i="1"/>
  <c r="CM1678" i="1"/>
  <c r="CM1679" i="1"/>
  <c r="CM1680" i="1"/>
  <c r="CM1681" i="1"/>
  <c r="CM1682" i="1"/>
  <c r="CM1683" i="1"/>
  <c r="CM1684" i="1"/>
  <c r="CM1685" i="1"/>
  <c r="CM1686" i="1"/>
  <c r="CM1687" i="1"/>
  <c r="CM1688" i="1"/>
  <c r="CM1689" i="1"/>
  <c r="CM1690" i="1"/>
  <c r="CM1691" i="1"/>
  <c r="CM1692" i="1"/>
  <c r="CM1693" i="1"/>
  <c r="CM1694" i="1"/>
  <c r="CM1695" i="1"/>
  <c r="CM1696" i="1"/>
  <c r="CM1697" i="1"/>
  <c r="CM1698" i="1"/>
  <c r="CM1699" i="1"/>
  <c r="CM1700" i="1"/>
  <c r="CM1701" i="1"/>
  <c r="CM1702" i="1"/>
  <c r="CM1703" i="1"/>
  <c r="CM1704" i="1"/>
  <c r="CM1705" i="1"/>
  <c r="CM1706" i="1"/>
  <c r="CM1707" i="1"/>
  <c r="CM1708" i="1"/>
  <c r="CM1709" i="1"/>
  <c r="CM1710" i="1"/>
  <c r="CM1711" i="1"/>
  <c r="CM1712" i="1"/>
  <c r="CM1713" i="1"/>
  <c r="CM1714" i="1"/>
  <c r="CM1715" i="1"/>
  <c r="CM1716" i="1"/>
  <c r="CM1717" i="1"/>
  <c r="CM1718" i="1"/>
  <c r="CM1719" i="1"/>
  <c r="CM1720" i="1"/>
  <c r="CM1721" i="1"/>
  <c r="CM1722" i="1"/>
  <c r="CM1723" i="1"/>
  <c r="CM1724" i="1"/>
  <c r="CM1725" i="1"/>
  <c r="CM1726" i="1"/>
  <c r="CM1727" i="1"/>
  <c r="CM1728" i="1"/>
  <c r="CM1729" i="1"/>
  <c r="CM1730" i="1"/>
  <c r="CM1731" i="1"/>
  <c r="CM1732" i="1"/>
  <c r="CM1733" i="1"/>
  <c r="CM1734" i="1"/>
  <c r="CM1735" i="1"/>
  <c r="CM1736" i="1"/>
  <c r="CM1737" i="1"/>
  <c r="CM1738" i="1"/>
  <c r="CM1739" i="1"/>
  <c r="CM1740" i="1"/>
  <c r="CM1741" i="1"/>
  <c r="CM1742" i="1"/>
  <c r="CM1743" i="1"/>
  <c r="CM1744" i="1"/>
  <c r="CM1745" i="1"/>
  <c r="CM1746" i="1"/>
  <c r="CM1747" i="1"/>
  <c r="CM1748" i="1"/>
  <c r="CM1749" i="1"/>
  <c r="CM1750" i="1"/>
  <c r="CM1751" i="1"/>
  <c r="CM1752" i="1"/>
  <c r="CM1753" i="1"/>
  <c r="CM1754" i="1"/>
  <c r="CM1755" i="1"/>
  <c r="CM1756" i="1"/>
  <c r="CM1757" i="1"/>
  <c r="CM1758" i="1"/>
  <c r="CM1759" i="1"/>
  <c r="CM1760" i="1"/>
  <c r="CM1761" i="1"/>
  <c r="CM1762" i="1"/>
  <c r="CM1763" i="1"/>
  <c r="CM1764" i="1"/>
  <c r="CM1765" i="1"/>
  <c r="CM1766" i="1"/>
  <c r="CM1767" i="1"/>
  <c r="CM1768" i="1"/>
  <c r="CM1769" i="1"/>
  <c r="CM1770" i="1"/>
  <c r="CM1771" i="1"/>
  <c r="CM1772" i="1"/>
  <c r="CM1773" i="1"/>
  <c r="CM1774" i="1"/>
  <c r="CM1775" i="1"/>
  <c r="CM1776" i="1"/>
  <c r="CM1777" i="1"/>
  <c r="CM1778" i="1"/>
  <c r="CM1779" i="1"/>
  <c r="CM1780" i="1"/>
  <c r="CM1781" i="1"/>
  <c r="CM1782" i="1"/>
  <c r="CM1783" i="1"/>
  <c r="CM1784" i="1"/>
  <c r="CM1785" i="1"/>
  <c r="CM1786" i="1"/>
  <c r="CM1787" i="1"/>
  <c r="CM1788" i="1"/>
  <c r="CM1789" i="1"/>
  <c r="CM1790" i="1"/>
  <c r="CM1791" i="1"/>
  <c r="CM1792" i="1"/>
  <c r="CM1793" i="1"/>
  <c r="CM1794" i="1"/>
  <c r="CM1795" i="1"/>
  <c r="CM1796" i="1"/>
  <c r="CM1797" i="1"/>
  <c r="CM1798" i="1"/>
  <c r="CM1799" i="1"/>
  <c r="CM1800" i="1"/>
  <c r="CM1801" i="1"/>
  <c r="CM1802" i="1"/>
  <c r="CM1803" i="1"/>
  <c r="CM1804" i="1"/>
  <c r="CM1805" i="1"/>
  <c r="CM1806" i="1"/>
  <c r="CM1807" i="1"/>
  <c r="CM1808" i="1"/>
  <c r="CM1809" i="1"/>
  <c r="CM1810" i="1"/>
  <c r="CM1811" i="1"/>
  <c r="CM1812" i="1"/>
  <c r="CM1813" i="1"/>
  <c r="CM1814" i="1"/>
  <c r="CM1815" i="1"/>
  <c r="CM1816" i="1"/>
  <c r="CM1817" i="1"/>
  <c r="CM1818" i="1"/>
  <c r="CM1819" i="1"/>
  <c r="CM1820" i="1"/>
  <c r="CM1821" i="1"/>
  <c r="CM1822" i="1"/>
  <c r="CM1823" i="1"/>
  <c r="CM1824" i="1"/>
  <c r="CM1825" i="1"/>
  <c r="CM1826" i="1"/>
  <c r="CM1827" i="1"/>
  <c r="CM1828" i="1"/>
  <c r="CM1829" i="1"/>
  <c r="CM1830" i="1"/>
  <c r="CM1831" i="1"/>
  <c r="CM1832" i="1"/>
  <c r="CM1833" i="1"/>
  <c r="CM1834" i="1"/>
  <c r="CM1835" i="1"/>
  <c r="CM1836" i="1"/>
  <c r="CM1837" i="1"/>
  <c r="CM1838" i="1"/>
  <c r="CM1839" i="1"/>
  <c r="CM1840" i="1"/>
  <c r="CM1841" i="1"/>
  <c r="CM1842" i="1"/>
  <c r="CM1843" i="1"/>
  <c r="CM1844" i="1"/>
  <c r="CM1845" i="1"/>
  <c r="CM1846" i="1"/>
  <c r="CM1847" i="1"/>
  <c r="CM1848" i="1"/>
  <c r="CM1849" i="1"/>
  <c r="CM1850" i="1"/>
  <c r="CM1851" i="1"/>
  <c r="CM1852" i="1"/>
  <c r="CM1853" i="1"/>
  <c r="CM1854" i="1"/>
  <c r="CM1855" i="1"/>
  <c r="CM1856" i="1"/>
  <c r="CM1857" i="1"/>
  <c r="CM1858" i="1"/>
  <c r="CM1859" i="1"/>
  <c r="CM1860" i="1"/>
  <c r="CM1861" i="1"/>
  <c r="CM1862" i="1"/>
  <c r="CM1863" i="1"/>
  <c r="CM1864" i="1"/>
  <c r="CM1865" i="1"/>
  <c r="CM1866" i="1"/>
  <c r="CM1867" i="1"/>
  <c r="CM1868" i="1"/>
  <c r="CM1869" i="1"/>
  <c r="CM1870" i="1"/>
  <c r="CM1871" i="1"/>
  <c r="CM1872" i="1"/>
  <c r="CM1873" i="1"/>
  <c r="CM1874" i="1"/>
  <c r="CM1875" i="1"/>
  <c r="CM1876" i="1"/>
  <c r="CM1877" i="1"/>
  <c r="CM1878" i="1"/>
  <c r="CM1879" i="1"/>
  <c r="CM1880" i="1"/>
  <c r="CM1881" i="1"/>
  <c r="CM1882" i="1"/>
  <c r="CM1883" i="1"/>
  <c r="CM1884" i="1"/>
  <c r="CM1885" i="1"/>
  <c r="CM1886" i="1"/>
  <c r="CM1887" i="1"/>
  <c r="CM1888" i="1"/>
  <c r="CM1889" i="1"/>
  <c r="CM1890" i="1"/>
  <c r="CM1891" i="1"/>
  <c r="CM1892" i="1"/>
  <c r="CM1893" i="1"/>
  <c r="CM1894" i="1"/>
  <c r="CM1895" i="1"/>
  <c r="CM1896" i="1"/>
  <c r="CM1897" i="1"/>
  <c r="CM1898" i="1"/>
  <c r="CM1899" i="1"/>
  <c r="CM1900" i="1"/>
  <c r="CM1901" i="1"/>
  <c r="CM1902" i="1"/>
  <c r="CM1903" i="1"/>
  <c r="CM1904" i="1"/>
  <c r="CM1905" i="1"/>
  <c r="CM1906" i="1"/>
  <c r="CM1907" i="1"/>
  <c r="CM1908" i="1"/>
  <c r="CM1909" i="1"/>
  <c r="CM1910" i="1"/>
  <c r="CM1911" i="1"/>
  <c r="CM1912" i="1"/>
  <c r="CM1913" i="1"/>
  <c r="CM1914" i="1"/>
  <c r="CM1915" i="1"/>
  <c r="CM1916" i="1"/>
  <c r="CM1917" i="1"/>
  <c r="CM1918" i="1"/>
  <c r="CM1919" i="1"/>
  <c r="CM1920" i="1"/>
  <c r="CM1921" i="1"/>
  <c r="CM1922" i="1"/>
  <c r="CM1923" i="1"/>
  <c r="CM1924" i="1"/>
  <c r="CM1925" i="1"/>
  <c r="CM1926" i="1"/>
  <c r="CM1927" i="1"/>
  <c r="CM1928" i="1"/>
  <c r="CM1929" i="1"/>
  <c r="CM1930" i="1"/>
  <c r="CM1931" i="1"/>
  <c r="CM1932" i="1"/>
  <c r="CM1933" i="1"/>
  <c r="CM1934" i="1"/>
  <c r="CM1935" i="1"/>
  <c r="CM1936" i="1"/>
  <c r="CM1937" i="1"/>
  <c r="CM1938" i="1"/>
  <c r="CM1939" i="1"/>
  <c r="CM1940" i="1"/>
  <c r="CM1941" i="1"/>
  <c r="CM1942" i="1"/>
  <c r="CM1943" i="1"/>
  <c r="CM1944" i="1"/>
  <c r="CM1945" i="1"/>
  <c r="CM1946" i="1"/>
  <c r="CM1947" i="1"/>
  <c r="CM1948" i="1"/>
  <c r="CM1949" i="1"/>
  <c r="CM1950" i="1"/>
  <c r="CM1951" i="1"/>
  <c r="CM1952" i="1"/>
  <c r="CM1953" i="1"/>
  <c r="CM1954" i="1"/>
  <c r="CM1955" i="1"/>
  <c r="CM1956" i="1"/>
  <c r="CM1957" i="1"/>
  <c r="CM1958" i="1"/>
  <c r="CM1959" i="1"/>
  <c r="CM1960" i="1"/>
  <c r="CM1961" i="1"/>
  <c r="CM1962" i="1"/>
  <c r="CM1963" i="1"/>
  <c r="CM1964" i="1"/>
  <c r="CM1965" i="1"/>
  <c r="CM1966" i="1"/>
  <c r="CM1967" i="1"/>
  <c r="CM1968" i="1"/>
  <c r="CM1969" i="1"/>
  <c r="CM1970" i="1"/>
  <c r="CM1971" i="1"/>
  <c r="CM1972" i="1"/>
  <c r="CM1973" i="1"/>
  <c r="CM1974" i="1"/>
  <c r="CM1975" i="1"/>
  <c r="CM1976" i="1"/>
  <c r="CM1977" i="1"/>
  <c r="CM1978" i="1"/>
  <c r="CM1979" i="1"/>
  <c r="CM1980" i="1"/>
  <c r="CM1981" i="1"/>
  <c r="CM1982" i="1"/>
  <c r="CM1983" i="1"/>
  <c r="CM1984" i="1"/>
  <c r="CM1985" i="1"/>
  <c r="CM1986" i="1"/>
  <c r="CM1987" i="1"/>
  <c r="CM1988" i="1"/>
  <c r="CM1989" i="1"/>
  <c r="CM1990" i="1"/>
  <c r="CM1991" i="1"/>
  <c r="CM1992" i="1"/>
  <c r="CM1993" i="1"/>
  <c r="CM1994" i="1"/>
  <c r="CM1995" i="1"/>
  <c r="CM1996" i="1"/>
  <c r="CM1997" i="1"/>
  <c r="CM1998" i="1"/>
  <c r="CM1999" i="1"/>
  <c r="CM2000" i="1"/>
  <c r="CM2001" i="1"/>
  <c r="CM2002" i="1"/>
  <c r="CM2003" i="1"/>
  <c r="CM2004" i="1"/>
  <c r="CM2005" i="1"/>
  <c r="CM2006" i="1"/>
  <c r="CM2007" i="1"/>
  <c r="CM2008" i="1"/>
  <c r="CM2009" i="1"/>
  <c r="CM2010" i="1"/>
  <c r="CM2011" i="1"/>
  <c r="CM2012" i="1"/>
  <c r="CM2013" i="1"/>
  <c r="CM2014" i="1"/>
  <c r="CM2015" i="1"/>
  <c r="CM2016" i="1"/>
  <c r="CM2017" i="1"/>
  <c r="CM2018" i="1"/>
  <c r="CM2019" i="1"/>
  <c r="CM2020" i="1"/>
  <c r="CM2021" i="1"/>
  <c r="CM2022" i="1"/>
  <c r="CM2023" i="1"/>
  <c r="CM2024" i="1"/>
  <c r="CM2025" i="1"/>
  <c r="CM2026" i="1"/>
  <c r="CM2027" i="1"/>
  <c r="CM2028" i="1"/>
  <c r="CM2029" i="1"/>
  <c r="CM2030" i="1"/>
  <c r="CM2031" i="1"/>
  <c r="CM2032" i="1"/>
  <c r="CM2033" i="1"/>
  <c r="CM2034" i="1"/>
  <c r="CM2035" i="1"/>
  <c r="CM2036" i="1"/>
  <c r="CM2037" i="1"/>
  <c r="CM2038" i="1"/>
  <c r="CM2039" i="1"/>
  <c r="CM2040" i="1"/>
  <c r="CM2041" i="1"/>
  <c r="CM2042" i="1"/>
  <c r="CM2043" i="1"/>
  <c r="CM2044" i="1"/>
  <c r="CM2045" i="1"/>
  <c r="CM2046" i="1"/>
  <c r="CM2047" i="1"/>
  <c r="CM2048" i="1"/>
  <c r="CM2049" i="1"/>
  <c r="CM2050" i="1"/>
  <c r="CM2051" i="1"/>
  <c r="CM2052" i="1"/>
  <c r="CM2053" i="1"/>
  <c r="CM2054" i="1"/>
  <c r="CM2055" i="1"/>
  <c r="CM2056" i="1"/>
  <c r="CM2057" i="1"/>
  <c r="CM2058" i="1"/>
  <c r="CM2059" i="1"/>
  <c r="CM2060" i="1"/>
  <c r="CM2061" i="1"/>
  <c r="CM2062" i="1"/>
  <c r="CM2063" i="1"/>
  <c r="CM2064" i="1"/>
  <c r="CM2065" i="1"/>
  <c r="CM2066" i="1"/>
  <c r="CM2067" i="1"/>
  <c r="CM2068" i="1"/>
  <c r="CM2069" i="1"/>
  <c r="CM2070" i="1"/>
  <c r="CM2071" i="1"/>
  <c r="CM2072" i="1"/>
  <c r="CM2073" i="1"/>
  <c r="CM2074" i="1"/>
  <c r="CM2075" i="1"/>
  <c r="CM2076" i="1"/>
  <c r="CM2077" i="1"/>
  <c r="CM2078" i="1"/>
  <c r="CM2079" i="1"/>
  <c r="CM2080" i="1"/>
  <c r="CM2081" i="1"/>
  <c r="CM2082" i="1"/>
  <c r="CM2083" i="1"/>
  <c r="CM2084" i="1"/>
  <c r="CM2085" i="1"/>
  <c r="CM2086" i="1"/>
  <c r="CM2087" i="1"/>
  <c r="CM2088" i="1"/>
  <c r="CM2089" i="1"/>
  <c r="CM2090" i="1"/>
  <c r="CM2091" i="1"/>
  <c r="CM2092" i="1"/>
  <c r="CM2093" i="1"/>
  <c r="CM2094" i="1"/>
  <c r="CM2095" i="1"/>
  <c r="CM2096" i="1"/>
  <c r="CM2097" i="1"/>
  <c r="CM2098" i="1"/>
  <c r="CM2099" i="1"/>
  <c r="CM2100" i="1"/>
  <c r="CM2101" i="1"/>
  <c r="CM2102" i="1"/>
  <c r="CM2103" i="1"/>
  <c r="CM2104" i="1"/>
  <c r="CM2105" i="1"/>
  <c r="CM2106" i="1"/>
  <c r="CM2107" i="1"/>
  <c r="CM2108" i="1"/>
  <c r="CM2109" i="1"/>
  <c r="CM2110" i="1"/>
  <c r="CM2111" i="1"/>
  <c r="CM2112" i="1"/>
  <c r="CM2113" i="1"/>
  <c r="CM2114" i="1"/>
  <c r="CM2115" i="1"/>
  <c r="CM2116" i="1"/>
  <c r="CM2117" i="1"/>
  <c r="CM2118" i="1"/>
  <c r="CM2119" i="1"/>
  <c r="CM2120" i="1"/>
  <c r="CM2121" i="1"/>
  <c r="CM2122" i="1"/>
  <c r="CM2123" i="1"/>
  <c r="CM2124" i="1"/>
  <c r="CM2125" i="1"/>
  <c r="CM2126" i="1"/>
  <c r="CM2127" i="1"/>
  <c r="CM2128" i="1"/>
  <c r="CM2129" i="1"/>
  <c r="CM2130" i="1"/>
  <c r="CM2131" i="1"/>
  <c r="CM2132" i="1"/>
  <c r="CM2133" i="1"/>
  <c r="CM2134" i="1"/>
  <c r="CM2135" i="1"/>
  <c r="CM2136" i="1"/>
  <c r="CM2137" i="1"/>
  <c r="CM2138" i="1"/>
  <c r="CM2139" i="1"/>
  <c r="CM2140" i="1"/>
  <c r="CM2141" i="1"/>
  <c r="CM2142" i="1"/>
  <c r="CM2143" i="1"/>
  <c r="CM2144" i="1"/>
  <c r="CM2145" i="1"/>
  <c r="CM2146" i="1"/>
  <c r="CM2147" i="1"/>
  <c r="CM2148" i="1"/>
  <c r="CM2149" i="1"/>
  <c r="CM2150" i="1"/>
  <c r="CM2151" i="1"/>
  <c r="CM2152" i="1"/>
  <c r="CM2153" i="1"/>
  <c r="CM2154" i="1"/>
  <c r="CM2155" i="1"/>
  <c r="CM2156" i="1"/>
  <c r="CM2157" i="1"/>
  <c r="CM2158" i="1"/>
  <c r="CM2159" i="1"/>
  <c r="CM2160" i="1"/>
  <c r="CM2161" i="1"/>
  <c r="CM2162" i="1"/>
  <c r="CM2163" i="1"/>
  <c r="CM2164" i="1"/>
  <c r="CM2165" i="1"/>
  <c r="CM2166" i="1"/>
  <c r="CM2167" i="1"/>
  <c r="CM2168" i="1"/>
  <c r="CM2169" i="1"/>
  <c r="CM2170" i="1"/>
  <c r="CM2171" i="1"/>
  <c r="CM2172" i="1"/>
  <c r="CM2173" i="1"/>
  <c r="CM2174" i="1"/>
  <c r="CM2175" i="1"/>
  <c r="CM2176" i="1"/>
  <c r="CM2177" i="1"/>
  <c r="CM2178" i="1"/>
  <c r="CM2179" i="1"/>
  <c r="CM2180" i="1"/>
  <c r="CM2181" i="1"/>
  <c r="CM2182" i="1"/>
  <c r="CM2183" i="1"/>
  <c r="CM2184" i="1"/>
  <c r="CM2185" i="1"/>
  <c r="CM2186" i="1"/>
  <c r="CM2187" i="1"/>
  <c r="CM2188" i="1"/>
  <c r="CM2189" i="1"/>
  <c r="CM2190" i="1"/>
  <c r="CM2191" i="1"/>
  <c r="CM2192" i="1"/>
  <c r="CM2193" i="1"/>
  <c r="CM2194" i="1"/>
  <c r="CM2195" i="1"/>
  <c r="CM2196" i="1"/>
  <c r="CM2197" i="1"/>
  <c r="CM2198" i="1"/>
  <c r="CM2199" i="1"/>
  <c r="CM2200" i="1"/>
  <c r="CM2201" i="1"/>
  <c r="CM2202" i="1"/>
  <c r="CM2203" i="1"/>
  <c r="CM2204" i="1"/>
  <c r="CM2205" i="1"/>
  <c r="CM2206" i="1"/>
  <c r="CM2207" i="1"/>
  <c r="CM2208" i="1"/>
  <c r="CM2209" i="1"/>
  <c r="CM2210" i="1"/>
  <c r="CM2211" i="1"/>
  <c r="CM2212" i="1"/>
  <c r="CM2213" i="1"/>
  <c r="CM2214" i="1"/>
  <c r="CM2215" i="1"/>
  <c r="CM2216" i="1"/>
  <c r="CM2217" i="1"/>
  <c r="CM2218" i="1"/>
  <c r="CM2219" i="1"/>
  <c r="CM2220" i="1"/>
  <c r="CM2221" i="1"/>
  <c r="CM2222" i="1"/>
  <c r="CM2223" i="1"/>
  <c r="CM2224" i="1"/>
  <c r="CM2225" i="1"/>
  <c r="CM2226" i="1"/>
  <c r="CM2227" i="1"/>
  <c r="CM2228" i="1"/>
  <c r="CM2229" i="1"/>
  <c r="CM2230" i="1"/>
  <c r="CM2231" i="1"/>
  <c r="CM2232" i="1"/>
  <c r="CM2233" i="1"/>
  <c r="CM2234" i="1"/>
  <c r="CM2235" i="1"/>
  <c r="CM2236" i="1"/>
  <c r="CM2237" i="1"/>
  <c r="CM2238" i="1"/>
  <c r="CM2239" i="1"/>
  <c r="CM2240" i="1"/>
  <c r="CM2241" i="1"/>
  <c r="CM2242" i="1"/>
  <c r="CM2243" i="1"/>
  <c r="CM2244" i="1"/>
  <c r="CM2245" i="1"/>
  <c r="CM2246" i="1"/>
  <c r="CM2247" i="1"/>
  <c r="CM2248" i="1"/>
  <c r="CM2249" i="1"/>
  <c r="CM2250" i="1"/>
  <c r="CM2251" i="1"/>
  <c r="CM2252" i="1"/>
  <c r="CM2253" i="1"/>
  <c r="CM2254" i="1"/>
  <c r="CM2255" i="1"/>
  <c r="CM2256" i="1"/>
  <c r="CM2257" i="1"/>
  <c r="CM2258" i="1"/>
  <c r="CM2259" i="1"/>
  <c r="CM2260" i="1"/>
  <c r="CM2261" i="1"/>
  <c r="CM2262" i="1"/>
  <c r="CM2263" i="1"/>
  <c r="CM2264" i="1"/>
  <c r="CM2265" i="1"/>
  <c r="CM2266" i="1"/>
  <c r="CM2267" i="1"/>
  <c r="CM2268" i="1"/>
  <c r="CM2269" i="1"/>
  <c r="CM2270" i="1"/>
  <c r="CM2271" i="1"/>
  <c r="CM2272" i="1"/>
  <c r="CM2273" i="1"/>
  <c r="CM2274" i="1"/>
  <c r="CM2275" i="1"/>
  <c r="CM2276" i="1"/>
  <c r="CM2277" i="1"/>
  <c r="CM2278" i="1"/>
  <c r="CM2279" i="1"/>
  <c r="CM2280" i="1"/>
  <c r="CM2281" i="1"/>
  <c r="CM2282" i="1"/>
  <c r="CM2283" i="1"/>
  <c r="CM2284" i="1"/>
  <c r="CM2285" i="1"/>
  <c r="CM2286" i="1"/>
  <c r="CM2287" i="1"/>
  <c r="CM2288" i="1"/>
  <c r="CM2289" i="1"/>
  <c r="CM2290" i="1"/>
  <c r="CM2291" i="1"/>
  <c r="CM2292" i="1"/>
  <c r="CM2293" i="1"/>
  <c r="CM2294" i="1"/>
  <c r="CM2295" i="1"/>
  <c r="CM2296" i="1"/>
  <c r="CM2297" i="1"/>
  <c r="CM2298" i="1"/>
  <c r="CM2299" i="1"/>
  <c r="CM2300" i="1"/>
  <c r="CM2301" i="1"/>
  <c r="CM2302" i="1"/>
  <c r="CM2303" i="1"/>
  <c r="CM2304" i="1"/>
  <c r="CM2305" i="1"/>
  <c r="CM2306" i="1"/>
  <c r="CM2307" i="1"/>
  <c r="CM2308" i="1"/>
  <c r="CM2309" i="1"/>
  <c r="CM2310" i="1"/>
  <c r="CM2311" i="1"/>
  <c r="CM2312" i="1"/>
  <c r="CM2313" i="1"/>
  <c r="CM2314" i="1"/>
  <c r="CM2315" i="1"/>
  <c r="CM2316" i="1"/>
  <c r="CM2317" i="1"/>
  <c r="CM2318" i="1"/>
  <c r="CM2319" i="1"/>
  <c r="CM2320" i="1"/>
  <c r="CM2321" i="1"/>
  <c r="CM2322" i="1"/>
  <c r="CM2323" i="1"/>
  <c r="CM2324" i="1"/>
  <c r="CM2325" i="1"/>
  <c r="CM2326" i="1"/>
  <c r="CM2327" i="1"/>
  <c r="CM2328" i="1"/>
  <c r="CM2329" i="1"/>
  <c r="CM2330" i="1"/>
  <c r="CM2331" i="1"/>
  <c r="CM2332" i="1"/>
  <c r="CM2333" i="1"/>
  <c r="CM2334" i="1"/>
  <c r="CM2335" i="1"/>
  <c r="CM2336" i="1"/>
  <c r="CM2337" i="1"/>
  <c r="CM2338" i="1"/>
  <c r="CM2339" i="1"/>
  <c r="CM2340" i="1"/>
  <c r="CM2341" i="1"/>
  <c r="CM2342" i="1"/>
  <c r="CM2343" i="1"/>
  <c r="CM2344" i="1"/>
  <c r="CM2345" i="1"/>
  <c r="CM2346" i="1"/>
  <c r="CM2347" i="1"/>
  <c r="CM2348" i="1"/>
  <c r="CM2349" i="1"/>
  <c r="CM2350" i="1"/>
  <c r="CM2351" i="1"/>
  <c r="CM2352" i="1"/>
  <c r="CM2353" i="1"/>
  <c r="CM2354" i="1"/>
  <c r="CM2355" i="1"/>
  <c r="CM2356" i="1"/>
  <c r="CM2357" i="1"/>
  <c r="CM2358" i="1"/>
  <c r="CM2359" i="1"/>
  <c r="CM2360" i="1"/>
  <c r="CM2361" i="1"/>
  <c r="CM2362" i="1"/>
  <c r="CM2363" i="1"/>
  <c r="CM2364" i="1"/>
  <c r="CM2365" i="1"/>
  <c r="CM2366" i="1"/>
  <c r="CM2367" i="1"/>
  <c r="CM2368" i="1"/>
  <c r="CM2369" i="1"/>
  <c r="CM2370" i="1"/>
  <c r="CM2371" i="1"/>
  <c r="CM2372" i="1"/>
  <c r="CM2373" i="1"/>
  <c r="CM2374" i="1"/>
  <c r="CM2375" i="1"/>
  <c r="CM2376" i="1"/>
  <c r="CM2377" i="1"/>
  <c r="CM2378" i="1"/>
  <c r="CM2379" i="1"/>
  <c r="CM2380" i="1"/>
  <c r="CM2381" i="1"/>
  <c r="CM2382" i="1"/>
  <c r="CM2383" i="1"/>
  <c r="CM2384" i="1"/>
  <c r="CM2385" i="1"/>
  <c r="CM2386" i="1"/>
  <c r="CM2387" i="1"/>
  <c r="CM2388" i="1"/>
  <c r="CM2389" i="1"/>
  <c r="CM2390" i="1"/>
  <c r="CM2391" i="1"/>
  <c r="CM2392" i="1"/>
  <c r="CM2393" i="1"/>
  <c r="CM2394" i="1"/>
  <c r="CM2395" i="1"/>
  <c r="CM2396" i="1"/>
  <c r="CM2397" i="1"/>
  <c r="CM2398" i="1"/>
  <c r="CM2399" i="1"/>
  <c r="CM2400" i="1"/>
  <c r="CM2401" i="1"/>
  <c r="CM2402" i="1"/>
  <c r="CM2403" i="1"/>
  <c r="CM2404" i="1"/>
  <c r="CM2405" i="1"/>
  <c r="CM2406" i="1"/>
  <c r="CM2407" i="1"/>
  <c r="CM2408" i="1"/>
  <c r="CM2409" i="1"/>
  <c r="CM2410" i="1"/>
  <c r="CM2411" i="1"/>
  <c r="CM2412" i="1"/>
  <c r="CM2413" i="1"/>
  <c r="CM2414" i="1"/>
  <c r="CM2415" i="1"/>
  <c r="CM2416" i="1"/>
  <c r="CM2417" i="1"/>
  <c r="CM2418" i="1"/>
  <c r="CM2419" i="1"/>
  <c r="CM2420" i="1"/>
  <c r="CM2421" i="1"/>
  <c r="CM2422" i="1"/>
  <c r="CM2423" i="1"/>
  <c r="CM2424" i="1"/>
  <c r="CM2425" i="1"/>
  <c r="CM2426" i="1"/>
  <c r="CM2427" i="1"/>
  <c r="CM2428" i="1"/>
  <c r="CM2429" i="1"/>
  <c r="CM2430" i="1"/>
  <c r="CM2431" i="1"/>
  <c r="CM2432" i="1"/>
  <c r="CM2433" i="1"/>
  <c r="CM2434" i="1"/>
  <c r="CM2435" i="1"/>
  <c r="CM2436" i="1"/>
  <c r="CM2437" i="1"/>
  <c r="CM2438" i="1"/>
  <c r="CM2439" i="1"/>
  <c r="CM2440" i="1"/>
  <c r="CM2441" i="1"/>
  <c r="CM2442" i="1"/>
  <c r="CM2443" i="1"/>
  <c r="CM2444" i="1"/>
  <c r="CM2445" i="1"/>
  <c r="CM2446" i="1"/>
  <c r="CM2447" i="1"/>
  <c r="CM2448" i="1"/>
  <c r="CM2449" i="1"/>
  <c r="CM2450" i="1"/>
  <c r="CM2451" i="1"/>
  <c r="CM2452" i="1"/>
  <c r="CM2453" i="1"/>
  <c r="CM2454" i="1"/>
  <c r="CM2455" i="1"/>
  <c r="CM2456" i="1"/>
  <c r="CM2457" i="1"/>
  <c r="CM2458" i="1"/>
  <c r="CM2459" i="1"/>
  <c r="CM2460" i="1"/>
  <c r="CM2461" i="1"/>
  <c r="CM2462" i="1"/>
  <c r="CM2463" i="1"/>
  <c r="CM2464" i="1"/>
  <c r="CM2465" i="1"/>
  <c r="CM2466" i="1"/>
  <c r="CM2467" i="1"/>
  <c r="CM2468" i="1"/>
  <c r="CM2469" i="1"/>
  <c r="CM2470" i="1"/>
  <c r="CM2471" i="1"/>
  <c r="CM2472" i="1"/>
  <c r="CM2473" i="1"/>
  <c r="CM2474" i="1"/>
  <c r="CM2475" i="1"/>
  <c r="CM2476" i="1"/>
  <c r="CM2477" i="1"/>
  <c r="CM2478" i="1"/>
  <c r="CM2479" i="1"/>
  <c r="CM2480" i="1"/>
  <c r="CM2481" i="1"/>
  <c r="CM2482" i="1"/>
  <c r="CM2483" i="1"/>
  <c r="CM2484" i="1"/>
  <c r="CM2485" i="1"/>
  <c r="CM2486" i="1"/>
  <c r="CM2487" i="1"/>
  <c r="CM2488" i="1"/>
  <c r="CM2489" i="1"/>
  <c r="CM2490" i="1"/>
  <c r="CM2491" i="1"/>
  <c r="CM2492" i="1"/>
  <c r="CM2493" i="1"/>
  <c r="CM2494" i="1"/>
  <c r="CM2495" i="1"/>
  <c r="CM2496" i="1"/>
  <c r="CM2497" i="1"/>
  <c r="CM2498" i="1"/>
  <c r="CM2499" i="1"/>
  <c r="CM2500" i="1"/>
  <c r="CM2501" i="1"/>
  <c r="CM2502" i="1"/>
  <c r="CM2503" i="1"/>
  <c r="CM2504" i="1"/>
  <c r="CM2505" i="1"/>
  <c r="CM2506" i="1"/>
  <c r="CM2507" i="1"/>
  <c r="CM2508" i="1"/>
  <c r="CM2" i="1"/>
  <c r="CK2509" i="1"/>
  <c r="CJ2509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2" i="1"/>
  <c r="CL33" i="1"/>
  <c r="CL34" i="1"/>
  <c r="CL35" i="1"/>
  <c r="CL36" i="1"/>
  <c r="CL37" i="1"/>
  <c r="CL38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1" i="1"/>
  <c r="CL82" i="1"/>
  <c r="CL83" i="1"/>
  <c r="CL84" i="1"/>
  <c r="CL85" i="1"/>
  <c r="CL86" i="1"/>
  <c r="CL87" i="1"/>
  <c r="CL88" i="1"/>
  <c r="CL89" i="1"/>
  <c r="CL90" i="1"/>
  <c r="CL91" i="1"/>
  <c r="CL92" i="1"/>
  <c r="CL93" i="1"/>
  <c r="CL94" i="1"/>
  <c r="CL95" i="1"/>
  <c r="CL96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112" i="1"/>
  <c r="CL113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8" i="1"/>
  <c r="CL139" i="1"/>
  <c r="CL140" i="1"/>
  <c r="CL141" i="1"/>
  <c r="CL142" i="1"/>
  <c r="CL143" i="1"/>
  <c r="CL144" i="1"/>
  <c r="CL145" i="1"/>
  <c r="CL146" i="1"/>
  <c r="CL147" i="1"/>
  <c r="CL148" i="1"/>
  <c r="CL149" i="1"/>
  <c r="CL150" i="1"/>
  <c r="CL151" i="1"/>
  <c r="CL152" i="1"/>
  <c r="CL153" i="1"/>
  <c r="CL154" i="1"/>
  <c r="CL155" i="1"/>
  <c r="CL156" i="1"/>
  <c r="CL157" i="1"/>
  <c r="CL158" i="1"/>
  <c r="CL159" i="1"/>
  <c r="CL160" i="1"/>
  <c r="CL161" i="1"/>
  <c r="CL162" i="1"/>
  <c r="CL163" i="1"/>
  <c r="CL164" i="1"/>
  <c r="CL165" i="1"/>
  <c r="CL166" i="1"/>
  <c r="CL167" i="1"/>
  <c r="CL168" i="1"/>
  <c r="CL169" i="1"/>
  <c r="CL170" i="1"/>
  <c r="CL171" i="1"/>
  <c r="CL172" i="1"/>
  <c r="CL173" i="1"/>
  <c r="CL174" i="1"/>
  <c r="CL175" i="1"/>
  <c r="CL176" i="1"/>
  <c r="CL177" i="1"/>
  <c r="CL178" i="1"/>
  <c r="CL179" i="1"/>
  <c r="CL180" i="1"/>
  <c r="CL181" i="1"/>
  <c r="CL182" i="1"/>
  <c r="CL183" i="1"/>
  <c r="CL184" i="1"/>
  <c r="CL185" i="1"/>
  <c r="CL186" i="1"/>
  <c r="CL187" i="1"/>
  <c r="CL188" i="1"/>
  <c r="CL189" i="1"/>
  <c r="CL190" i="1"/>
  <c r="CL191" i="1"/>
  <c r="CL192" i="1"/>
  <c r="CL193" i="1"/>
  <c r="CL194" i="1"/>
  <c r="CL195" i="1"/>
  <c r="CL196" i="1"/>
  <c r="CL197" i="1"/>
  <c r="CL198" i="1"/>
  <c r="CL199" i="1"/>
  <c r="CL200" i="1"/>
  <c r="CL201" i="1"/>
  <c r="CL202" i="1"/>
  <c r="CL203" i="1"/>
  <c r="CL204" i="1"/>
  <c r="CL205" i="1"/>
  <c r="CL206" i="1"/>
  <c r="CL207" i="1"/>
  <c r="CL208" i="1"/>
  <c r="CL209" i="1"/>
  <c r="CL210" i="1"/>
  <c r="CL211" i="1"/>
  <c r="CL212" i="1"/>
  <c r="CL213" i="1"/>
  <c r="CL214" i="1"/>
  <c r="CL215" i="1"/>
  <c r="CL216" i="1"/>
  <c r="CL217" i="1"/>
  <c r="CL218" i="1"/>
  <c r="CL219" i="1"/>
  <c r="CL220" i="1"/>
  <c r="CL221" i="1"/>
  <c r="CL222" i="1"/>
  <c r="CL223" i="1"/>
  <c r="CL224" i="1"/>
  <c r="CL225" i="1"/>
  <c r="CL226" i="1"/>
  <c r="CL227" i="1"/>
  <c r="CL228" i="1"/>
  <c r="CL229" i="1"/>
  <c r="CL230" i="1"/>
  <c r="CL231" i="1"/>
  <c r="CL232" i="1"/>
  <c r="CL233" i="1"/>
  <c r="CL234" i="1"/>
  <c r="CL235" i="1"/>
  <c r="CL236" i="1"/>
  <c r="CL237" i="1"/>
  <c r="CL238" i="1"/>
  <c r="CL239" i="1"/>
  <c r="CL240" i="1"/>
  <c r="CL241" i="1"/>
  <c r="CL242" i="1"/>
  <c r="CL243" i="1"/>
  <c r="CL244" i="1"/>
  <c r="CL245" i="1"/>
  <c r="CL246" i="1"/>
  <c r="CL247" i="1"/>
  <c r="CL248" i="1"/>
  <c r="CL249" i="1"/>
  <c r="CL250" i="1"/>
  <c r="CL251" i="1"/>
  <c r="CL252" i="1"/>
  <c r="CL253" i="1"/>
  <c r="CL254" i="1"/>
  <c r="CL255" i="1"/>
  <c r="CL256" i="1"/>
  <c r="CL257" i="1"/>
  <c r="CL258" i="1"/>
  <c r="CL259" i="1"/>
  <c r="CL260" i="1"/>
  <c r="CL261" i="1"/>
  <c r="CL262" i="1"/>
  <c r="CL263" i="1"/>
  <c r="CL264" i="1"/>
  <c r="CL265" i="1"/>
  <c r="CL266" i="1"/>
  <c r="CL267" i="1"/>
  <c r="CL268" i="1"/>
  <c r="CL269" i="1"/>
  <c r="CL270" i="1"/>
  <c r="CL271" i="1"/>
  <c r="CL272" i="1"/>
  <c r="CL273" i="1"/>
  <c r="CL274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324" i="1"/>
  <c r="CL325" i="1"/>
  <c r="CL326" i="1"/>
  <c r="CL327" i="1"/>
  <c r="CL328" i="1"/>
  <c r="CL329" i="1"/>
  <c r="CL330" i="1"/>
  <c r="CL331" i="1"/>
  <c r="CL332" i="1"/>
  <c r="CL333" i="1"/>
  <c r="CL334" i="1"/>
  <c r="CL335" i="1"/>
  <c r="CL336" i="1"/>
  <c r="CL337" i="1"/>
  <c r="CL338" i="1"/>
  <c r="CL339" i="1"/>
  <c r="CL340" i="1"/>
  <c r="CL341" i="1"/>
  <c r="CL342" i="1"/>
  <c r="CL343" i="1"/>
  <c r="CL344" i="1"/>
  <c r="CL345" i="1"/>
  <c r="CL346" i="1"/>
  <c r="CL347" i="1"/>
  <c r="CL348" i="1"/>
  <c r="CL349" i="1"/>
  <c r="CL350" i="1"/>
  <c r="CL351" i="1"/>
  <c r="CL352" i="1"/>
  <c r="CL353" i="1"/>
  <c r="CL354" i="1"/>
  <c r="CL355" i="1"/>
  <c r="CL356" i="1"/>
  <c r="CL357" i="1"/>
  <c r="CL358" i="1"/>
  <c r="CL359" i="1"/>
  <c r="CL360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461" i="1"/>
  <c r="CL462" i="1"/>
  <c r="CL463" i="1"/>
  <c r="CL464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562" i="1"/>
  <c r="CL563" i="1"/>
  <c r="CL564" i="1"/>
  <c r="CL565" i="1"/>
  <c r="CL566" i="1"/>
  <c r="CL567" i="1"/>
  <c r="CL568" i="1"/>
  <c r="CL569" i="1"/>
  <c r="CL570" i="1"/>
  <c r="CL571" i="1"/>
  <c r="CL572" i="1"/>
  <c r="CL573" i="1"/>
  <c r="CL574" i="1"/>
  <c r="CL575" i="1"/>
  <c r="CL576" i="1"/>
  <c r="CL577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656" i="1"/>
  <c r="CL657" i="1"/>
  <c r="CL658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728" i="1"/>
  <c r="CL729" i="1"/>
  <c r="CL730" i="1"/>
  <c r="CL731" i="1"/>
  <c r="CL732" i="1"/>
  <c r="CL733" i="1"/>
  <c r="CL734" i="1"/>
  <c r="CL735" i="1"/>
  <c r="CL736" i="1"/>
  <c r="CL737" i="1"/>
  <c r="CL738" i="1"/>
  <c r="CL739" i="1"/>
  <c r="CL740" i="1"/>
  <c r="CL741" i="1"/>
  <c r="CL742" i="1"/>
  <c r="CL743" i="1"/>
  <c r="CL744" i="1"/>
  <c r="CL745" i="1"/>
  <c r="CL746" i="1"/>
  <c r="CL747" i="1"/>
  <c r="CL748" i="1"/>
  <c r="CL749" i="1"/>
  <c r="CL750" i="1"/>
  <c r="CL751" i="1"/>
  <c r="CL752" i="1"/>
  <c r="CL753" i="1"/>
  <c r="CL754" i="1"/>
  <c r="CL755" i="1"/>
  <c r="CL756" i="1"/>
  <c r="CL757" i="1"/>
  <c r="CL758" i="1"/>
  <c r="CL759" i="1"/>
  <c r="CL760" i="1"/>
  <c r="CL761" i="1"/>
  <c r="CL762" i="1"/>
  <c r="CL763" i="1"/>
  <c r="CL764" i="1"/>
  <c r="CL765" i="1"/>
  <c r="CL766" i="1"/>
  <c r="CL767" i="1"/>
  <c r="CL768" i="1"/>
  <c r="CL769" i="1"/>
  <c r="CL770" i="1"/>
  <c r="CL771" i="1"/>
  <c r="CL772" i="1"/>
  <c r="CL773" i="1"/>
  <c r="CL774" i="1"/>
  <c r="CL775" i="1"/>
  <c r="CL776" i="1"/>
  <c r="CL777" i="1"/>
  <c r="CL778" i="1"/>
  <c r="CL779" i="1"/>
  <c r="CL780" i="1"/>
  <c r="CL781" i="1"/>
  <c r="CL782" i="1"/>
  <c r="CL783" i="1"/>
  <c r="CL784" i="1"/>
  <c r="CL785" i="1"/>
  <c r="CL786" i="1"/>
  <c r="CL787" i="1"/>
  <c r="CL788" i="1"/>
  <c r="CL789" i="1"/>
  <c r="CL790" i="1"/>
  <c r="CL791" i="1"/>
  <c r="CL792" i="1"/>
  <c r="CL793" i="1"/>
  <c r="CL794" i="1"/>
  <c r="CL795" i="1"/>
  <c r="CL796" i="1"/>
  <c r="CL797" i="1"/>
  <c r="CL798" i="1"/>
  <c r="CL799" i="1"/>
  <c r="CL800" i="1"/>
  <c r="CL801" i="1"/>
  <c r="CL802" i="1"/>
  <c r="CL803" i="1"/>
  <c r="CL804" i="1"/>
  <c r="CL805" i="1"/>
  <c r="CL806" i="1"/>
  <c r="CL807" i="1"/>
  <c r="CL808" i="1"/>
  <c r="CL809" i="1"/>
  <c r="CL810" i="1"/>
  <c r="CL811" i="1"/>
  <c r="CL812" i="1"/>
  <c r="CL813" i="1"/>
  <c r="CL814" i="1"/>
  <c r="CL815" i="1"/>
  <c r="CL816" i="1"/>
  <c r="CL817" i="1"/>
  <c r="CL818" i="1"/>
  <c r="CL819" i="1"/>
  <c r="CL820" i="1"/>
  <c r="CL821" i="1"/>
  <c r="CL822" i="1"/>
  <c r="CL823" i="1"/>
  <c r="CL824" i="1"/>
  <c r="CL825" i="1"/>
  <c r="CL826" i="1"/>
  <c r="CL827" i="1"/>
  <c r="CL828" i="1"/>
  <c r="CL829" i="1"/>
  <c r="CL830" i="1"/>
  <c r="CL831" i="1"/>
  <c r="CL832" i="1"/>
  <c r="CL833" i="1"/>
  <c r="CL834" i="1"/>
  <c r="CL835" i="1"/>
  <c r="CL836" i="1"/>
  <c r="CL837" i="1"/>
  <c r="CL838" i="1"/>
  <c r="CL839" i="1"/>
  <c r="CL840" i="1"/>
  <c r="CL841" i="1"/>
  <c r="CL842" i="1"/>
  <c r="CL843" i="1"/>
  <c r="CL844" i="1"/>
  <c r="CL845" i="1"/>
  <c r="CL846" i="1"/>
  <c r="CL847" i="1"/>
  <c r="CL848" i="1"/>
  <c r="CL849" i="1"/>
  <c r="CL850" i="1"/>
  <c r="CL851" i="1"/>
  <c r="CL852" i="1"/>
  <c r="CL853" i="1"/>
  <c r="CL854" i="1"/>
  <c r="CL855" i="1"/>
  <c r="CL856" i="1"/>
  <c r="CL857" i="1"/>
  <c r="CL858" i="1"/>
  <c r="CL859" i="1"/>
  <c r="CL860" i="1"/>
  <c r="CL861" i="1"/>
  <c r="CL862" i="1"/>
  <c r="CL863" i="1"/>
  <c r="CL864" i="1"/>
  <c r="CL865" i="1"/>
  <c r="CL866" i="1"/>
  <c r="CL867" i="1"/>
  <c r="CL868" i="1"/>
  <c r="CL869" i="1"/>
  <c r="CL870" i="1"/>
  <c r="CL871" i="1"/>
  <c r="CL872" i="1"/>
  <c r="CL873" i="1"/>
  <c r="CL874" i="1"/>
  <c r="CL875" i="1"/>
  <c r="CL876" i="1"/>
  <c r="CL877" i="1"/>
  <c r="CL878" i="1"/>
  <c r="CL879" i="1"/>
  <c r="CL880" i="1"/>
  <c r="CL881" i="1"/>
  <c r="CL882" i="1"/>
  <c r="CL883" i="1"/>
  <c r="CL884" i="1"/>
  <c r="CL885" i="1"/>
  <c r="CL886" i="1"/>
  <c r="CL887" i="1"/>
  <c r="CL888" i="1"/>
  <c r="CL889" i="1"/>
  <c r="CL890" i="1"/>
  <c r="CL891" i="1"/>
  <c r="CL892" i="1"/>
  <c r="CL893" i="1"/>
  <c r="CL894" i="1"/>
  <c r="CL895" i="1"/>
  <c r="CL896" i="1"/>
  <c r="CL897" i="1"/>
  <c r="CL898" i="1"/>
  <c r="CL899" i="1"/>
  <c r="CL900" i="1"/>
  <c r="CL901" i="1"/>
  <c r="CL902" i="1"/>
  <c r="CL903" i="1"/>
  <c r="CL904" i="1"/>
  <c r="CL905" i="1"/>
  <c r="CL906" i="1"/>
  <c r="CL907" i="1"/>
  <c r="CL908" i="1"/>
  <c r="CL909" i="1"/>
  <c r="CL910" i="1"/>
  <c r="CL911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L962" i="1"/>
  <c r="CL963" i="1"/>
  <c r="CL964" i="1"/>
  <c r="CL965" i="1"/>
  <c r="CL966" i="1"/>
  <c r="CL967" i="1"/>
  <c r="CL968" i="1"/>
  <c r="CL969" i="1"/>
  <c r="CL970" i="1"/>
  <c r="CL971" i="1"/>
  <c r="CL972" i="1"/>
  <c r="CL973" i="1"/>
  <c r="CL974" i="1"/>
  <c r="CL975" i="1"/>
  <c r="CL976" i="1"/>
  <c r="CL977" i="1"/>
  <c r="CL978" i="1"/>
  <c r="CL979" i="1"/>
  <c r="CL980" i="1"/>
  <c r="CL981" i="1"/>
  <c r="CL982" i="1"/>
  <c r="CL983" i="1"/>
  <c r="CL984" i="1"/>
  <c r="CL985" i="1"/>
  <c r="CL986" i="1"/>
  <c r="CL987" i="1"/>
  <c r="CL988" i="1"/>
  <c r="CL989" i="1"/>
  <c r="CL990" i="1"/>
  <c r="CL991" i="1"/>
  <c r="CL992" i="1"/>
  <c r="CL993" i="1"/>
  <c r="CL994" i="1"/>
  <c r="CL995" i="1"/>
  <c r="CL996" i="1"/>
  <c r="CL997" i="1"/>
  <c r="CL998" i="1"/>
  <c r="CL999" i="1"/>
  <c r="CL1000" i="1"/>
  <c r="CL1001" i="1"/>
  <c r="CL1002" i="1"/>
  <c r="CL1003" i="1"/>
  <c r="CL1004" i="1"/>
  <c r="CL1005" i="1"/>
  <c r="CL1006" i="1"/>
  <c r="CL1007" i="1"/>
  <c r="CL1008" i="1"/>
  <c r="CL1009" i="1"/>
  <c r="CL1010" i="1"/>
  <c r="CL1011" i="1"/>
  <c r="CL1012" i="1"/>
  <c r="CL1013" i="1"/>
  <c r="CL1014" i="1"/>
  <c r="CL1015" i="1"/>
  <c r="CL1016" i="1"/>
  <c r="CL1017" i="1"/>
  <c r="CL1018" i="1"/>
  <c r="CL1019" i="1"/>
  <c r="CL1020" i="1"/>
  <c r="CL1021" i="1"/>
  <c r="CL1022" i="1"/>
  <c r="CL1023" i="1"/>
  <c r="CL1024" i="1"/>
  <c r="CL1025" i="1"/>
  <c r="CL1026" i="1"/>
  <c r="CL1027" i="1"/>
  <c r="CL1028" i="1"/>
  <c r="CL1029" i="1"/>
  <c r="CL1030" i="1"/>
  <c r="CL1031" i="1"/>
  <c r="CL1032" i="1"/>
  <c r="CL1033" i="1"/>
  <c r="CL1034" i="1"/>
  <c r="CL1035" i="1"/>
  <c r="CL1036" i="1"/>
  <c r="CL1037" i="1"/>
  <c r="CL1038" i="1"/>
  <c r="CL1039" i="1"/>
  <c r="CL1040" i="1"/>
  <c r="CL1041" i="1"/>
  <c r="CL1042" i="1"/>
  <c r="CL1043" i="1"/>
  <c r="CL1044" i="1"/>
  <c r="CL1045" i="1"/>
  <c r="CL1046" i="1"/>
  <c r="CL1047" i="1"/>
  <c r="CL1048" i="1"/>
  <c r="CL1049" i="1"/>
  <c r="CL1050" i="1"/>
  <c r="CL1051" i="1"/>
  <c r="CL1052" i="1"/>
  <c r="CL1053" i="1"/>
  <c r="CL1054" i="1"/>
  <c r="CL1055" i="1"/>
  <c r="CL1056" i="1"/>
  <c r="CL1057" i="1"/>
  <c r="CL1058" i="1"/>
  <c r="CL1059" i="1"/>
  <c r="CL1060" i="1"/>
  <c r="CL1061" i="1"/>
  <c r="CL1062" i="1"/>
  <c r="CL1063" i="1"/>
  <c r="CL1064" i="1"/>
  <c r="CL1065" i="1"/>
  <c r="CL1066" i="1"/>
  <c r="CL1067" i="1"/>
  <c r="CL1068" i="1"/>
  <c r="CL1069" i="1"/>
  <c r="CL1070" i="1"/>
  <c r="CL1071" i="1"/>
  <c r="CL1072" i="1"/>
  <c r="CL1073" i="1"/>
  <c r="CL1074" i="1"/>
  <c r="CL1075" i="1"/>
  <c r="CL1076" i="1"/>
  <c r="CL1077" i="1"/>
  <c r="CL1078" i="1"/>
  <c r="CL1079" i="1"/>
  <c r="CL1080" i="1"/>
  <c r="CL1081" i="1"/>
  <c r="CL1082" i="1"/>
  <c r="CL1083" i="1"/>
  <c r="CL1084" i="1"/>
  <c r="CL1085" i="1"/>
  <c r="CL1086" i="1"/>
  <c r="CL1087" i="1"/>
  <c r="CL1088" i="1"/>
  <c r="CL1089" i="1"/>
  <c r="CL1090" i="1"/>
  <c r="CL1091" i="1"/>
  <c r="CL1092" i="1"/>
  <c r="CL1093" i="1"/>
  <c r="CL1094" i="1"/>
  <c r="CL1095" i="1"/>
  <c r="CL1096" i="1"/>
  <c r="CL1097" i="1"/>
  <c r="CL1098" i="1"/>
  <c r="CL1099" i="1"/>
  <c r="CL1100" i="1"/>
  <c r="CL1101" i="1"/>
  <c r="CL1102" i="1"/>
  <c r="CL1103" i="1"/>
  <c r="CL1104" i="1"/>
  <c r="CL1105" i="1"/>
  <c r="CL1106" i="1"/>
  <c r="CL1107" i="1"/>
  <c r="CL1108" i="1"/>
  <c r="CL1109" i="1"/>
  <c r="CL1110" i="1"/>
  <c r="CL1111" i="1"/>
  <c r="CL1112" i="1"/>
  <c r="CL1113" i="1"/>
  <c r="CL1114" i="1"/>
  <c r="CL1115" i="1"/>
  <c r="CL1116" i="1"/>
  <c r="CL1117" i="1"/>
  <c r="CL1118" i="1"/>
  <c r="CL1119" i="1"/>
  <c r="CL1120" i="1"/>
  <c r="CL1121" i="1"/>
  <c r="CL1122" i="1"/>
  <c r="CL1123" i="1"/>
  <c r="CL1124" i="1"/>
  <c r="CL1125" i="1"/>
  <c r="CL1126" i="1"/>
  <c r="CL1127" i="1"/>
  <c r="CL1128" i="1"/>
  <c r="CL1129" i="1"/>
  <c r="CL1130" i="1"/>
  <c r="CL1131" i="1"/>
  <c r="CL1132" i="1"/>
  <c r="CL1133" i="1"/>
  <c r="CL1134" i="1"/>
  <c r="CL1135" i="1"/>
  <c r="CL1136" i="1"/>
  <c r="CL1137" i="1"/>
  <c r="CL1138" i="1"/>
  <c r="CL1139" i="1"/>
  <c r="CL1140" i="1"/>
  <c r="CL1141" i="1"/>
  <c r="CL1142" i="1"/>
  <c r="CL1143" i="1"/>
  <c r="CL1144" i="1"/>
  <c r="CL1145" i="1"/>
  <c r="CL1146" i="1"/>
  <c r="CL1147" i="1"/>
  <c r="CL1148" i="1"/>
  <c r="CL1149" i="1"/>
  <c r="CL1150" i="1"/>
  <c r="CL1151" i="1"/>
  <c r="CL1152" i="1"/>
  <c r="CL1153" i="1"/>
  <c r="CL1154" i="1"/>
  <c r="CL1155" i="1"/>
  <c r="CL1156" i="1"/>
  <c r="CL1157" i="1"/>
  <c r="CL1158" i="1"/>
  <c r="CL1159" i="1"/>
  <c r="CL1160" i="1"/>
  <c r="CL1161" i="1"/>
  <c r="CL1162" i="1"/>
  <c r="CL1163" i="1"/>
  <c r="CL1164" i="1"/>
  <c r="CL1165" i="1"/>
  <c r="CL1166" i="1"/>
  <c r="CL1167" i="1"/>
  <c r="CL1168" i="1"/>
  <c r="CL1169" i="1"/>
  <c r="CL1170" i="1"/>
  <c r="CL1171" i="1"/>
  <c r="CL1172" i="1"/>
  <c r="CL1173" i="1"/>
  <c r="CL1174" i="1"/>
  <c r="CL1175" i="1"/>
  <c r="CL1176" i="1"/>
  <c r="CL1177" i="1"/>
  <c r="CL1178" i="1"/>
  <c r="CL1179" i="1"/>
  <c r="CL1180" i="1"/>
  <c r="CL1181" i="1"/>
  <c r="CL1182" i="1"/>
  <c r="CL1183" i="1"/>
  <c r="CL1184" i="1"/>
  <c r="CL1185" i="1"/>
  <c r="CL1186" i="1"/>
  <c r="CL1187" i="1"/>
  <c r="CL1188" i="1"/>
  <c r="CL1189" i="1"/>
  <c r="CL1190" i="1"/>
  <c r="CL1191" i="1"/>
  <c r="CL1192" i="1"/>
  <c r="CL1193" i="1"/>
  <c r="CL1194" i="1"/>
  <c r="CL1195" i="1"/>
  <c r="CL1196" i="1"/>
  <c r="CL1197" i="1"/>
  <c r="CL1198" i="1"/>
  <c r="CL1199" i="1"/>
  <c r="CL1200" i="1"/>
  <c r="CL1201" i="1"/>
  <c r="CL1202" i="1"/>
  <c r="CL1203" i="1"/>
  <c r="CL1204" i="1"/>
  <c r="CL1205" i="1"/>
  <c r="CL1206" i="1"/>
  <c r="CL1207" i="1"/>
  <c r="CL1208" i="1"/>
  <c r="CL1209" i="1"/>
  <c r="CL1210" i="1"/>
  <c r="CL1211" i="1"/>
  <c r="CL1212" i="1"/>
  <c r="CL1213" i="1"/>
  <c r="CL1214" i="1"/>
  <c r="CL1215" i="1"/>
  <c r="CL1216" i="1"/>
  <c r="CL1217" i="1"/>
  <c r="CL1218" i="1"/>
  <c r="CL1219" i="1"/>
  <c r="CL1220" i="1"/>
  <c r="CL1221" i="1"/>
  <c r="CL1222" i="1"/>
  <c r="CL1223" i="1"/>
  <c r="CL1224" i="1"/>
  <c r="CL1225" i="1"/>
  <c r="CL1226" i="1"/>
  <c r="CL1227" i="1"/>
  <c r="CL1228" i="1"/>
  <c r="CL1229" i="1"/>
  <c r="CL1230" i="1"/>
  <c r="CL1231" i="1"/>
  <c r="CL1232" i="1"/>
  <c r="CL1233" i="1"/>
  <c r="CL1234" i="1"/>
  <c r="CL1235" i="1"/>
  <c r="CL1236" i="1"/>
  <c r="CL1237" i="1"/>
  <c r="CL1238" i="1"/>
  <c r="CL1239" i="1"/>
  <c r="CL1240" i="1"/>
  <c r="CL1241" i="1"/>
  <c r="CL1242" i="1"/>
  <c r="CL1243" i="1"/>
  <c r="CL1244" i="1"/>
  <c r="CL1245" i="1"/>
  <c r="CL1246" i="1"/>
  <c r="CL1247" i="1"/>
  <c r="CL1248" i="1"/>
  <c r="CL1249" i="1"/>
  <c r="CL1250" i="1"/>
  <c r="CL1251" i="1"/>
  <c r="CL1252" i="1"/>
  <c r="CL1253" i="1"/>
  <c r="CL1254" i="1"/>
  <c r="CL1255" i="1"/>
  <c r="CL1256" i="1"/>
  <c r="CL1257" i="1"/>
  <c r="CL1258" i="1"/>
  <c r="CL1259" i="1"/>
  <c r="CL1260" i="1"/>
  <c r="CL1261" i="1"/>
  <c r="CL1262" i="1"/>
  <c r="CL1263" i="1"/>
  <c r="CL1264" i="1"/>
  <c r="CL1265" i="1"/>
  <c r="CL1266" i="1"/>
  <c r="CL1267" i="1"/>
  <c r="CL1268" i="1"/>
  <c r="CL1269" i="1"/>
  <c r="CL1270" i="1"/>
  <c r="CL1271" i="1"/>
  <c r="CL1272" i="1"/>
  <c r="CL1273" i="1"/>
  <c r="CL1274" i="1"/>
  <c r="CL1275" i="1"/>
  <c r="CL1276" i="1"/>
  <c r="CL1277" i="1"/>
  <c r="CL1278" i="1"/>
  <c r="CL1279" i="1"/>
  <c r="CL1280" i="1"/>
  <c r="CL1281" i="1"/>
  <c r="CL1282" i="1"/>
  <c r="CL1283" i="1"/>
  <c r="CL1284" i="1"/>
  <c r="CL1285" i="1"/>
  <c r="CL1286" i="1"/>
  <c r="CL1287" i="1"/>
  <c r="CL1288" i="1"/>
  <c r="CL1289" i="1"/>
  <c r="CL1290" i="1"/>
  <c r="CL1291" i="1"/>
  <c r="CL1292" i="1"/>
  <c r="CL1293" i="1"/>
  <c r="CL1294" i="1"/>
  <c r="CL1295" i="1"/>
  <c r="CL1296" i="1"/>
  <c r="CL1297" i="1"/>
  <c r="CL1298" i="1"/>
  <c r="CL1299" i="1"/>
  <c r="CL1300" i="1"/>
  <c r="CL1301" i="1"/>
  <c r="CL1302" i="1"/>
  <c r="CL1303" i="1"/>
  <c r="CL1304" i="1"/>
  <c r="CL1305" i="1"/>
  <c r="CL1306" i="1"/>
  <c r="CL1307" i="1"/>
  <c r="CL1308" i="1"/>
  <c r="CL1309" i="1"/>
  <c r="CL1310" i="1"/>
  <c r="CL1311" i="1"/>
  <c r="CL1312" i="1"/>
  <c r="CL1313" i="1"/>
  <c r="CL1314" i="1"/>
  <c r="CL1315" i="1"/>
  <c r="CL1316" i="1"/>
  <c r="CL1317" i="1"/>
  <c r="CL1318" i="1"/>
  <c r="CL1319" i="1"/>
  <c r="CL1320" i="1"/>
  <c r="CL1321" i="1"/>
  <c r="CL1322" i="1"/>
  <c r="CL1323" i="1"/>
  <c r="CL1324" i="1"/>
  <c r="CL1325" i="1"/>
  <c r="CL1326" i="1"/>
  <c r="CL1327" i="1"/>
  <c r="CL1328" i="1"/>
  <c r="CL1329" i="1"/>
  <c r="CL1330" i="1"/>
  <c r="CL1331" i="1"/>
  <c r="CL1332" i="1"/>
  <c r="CL1333" i="1"/>
  <c r="CL1334" i="1"/>
  <c r="CL1335" i="1"/>
  <c r="CL1336" i="1"/>
  <c r="CL1337" i="1"/>
  <c r="CL1338" i="1"/>
  <c r="CL1339" i="1"/>
  <c r="CL1340" i="1"/>
  <c r="CL1341" i="1"/>
  <c r="CL1342" i="1"/>
  <c r="CL1343" i="1"/>
  <c r="CL1344" i="1"/>
  <c r="CL1345" i="1"/>
  <c r="CL1346" i="1"/>
  <c r="CL1347" i="1"/>
  <c r="CL1348" i="1"/>
  <c r="CL1349" i="1"/>
  <c r="CL1350" i="1"/>
  <c r="CL1351" i="1"/>
  <c r="CL1352" i="1"/>
  <c r="CL1353" i="1"/>
  <c r="CL1354" i="1"/>
  <c r="CL1355" i="1"/>
  <c r="CL1356" i="1"/>
  <c r="CL1357" i="1"/>
  <c r="CL1358" i="1"/>
  <c r="CL1359" i="1"/>
  <c r="CL1360" i="1"/>
  <c r="CL1361" i="1"/>
  <c r="CL1362" i="1"/>
  <c r="CL1363" i="1"/>
  <c r="CL1364" i="1"/>
  <c r="CL1365" i="1"/>
  <c r="CL1366" i="1"/>
  <c r="CL1367" i="1"/>
  <c r="CL1368" i="1"/>
  <c r="CL1369" i="1"/>
  <c r="CL1370" i="1"/>
  <c r="CL1371" i="1"/>
  <c r="CL1372" i="1"/>
  <c r="CL1373" i="1"/>
  <c r="CL1374" i="1"/>
  <c r="CL1375" i="1"/>
  <c r="CL1376" i="1"/>
  <c r="CL1377" i="1"/>
  <c r="CL1378" i="1"/>
  <c r="CL1379" i="1"/>
  <c r="CL1380" i="1"/>
  <c r="CL1381" i="1"/>
  <c r="CL1382" i="1"/>
  <c r="CL1383" i="1"/>
  <c r="CL1384" i="1"/>
  <c r="CL1385" i="1"/>
  <c r="CL1386" i="1"/>
  <c r="CL1387" i="1"/>
  <c r="CL1388" i="1"/>
  <c r="CL1389" i="1"/>
  <c r="CL1390" i="1"/>
  <c r="CL1391" i="1"/>
  <c r="CL1392" i="1"/>
  <c r="CL1393" i="1"/>
  <c r="CL1394" i="1"/>
  <c r="CL1395" i="1"/>
  <c r="CL1396" i="1"/>
  <c r="CL1397" i="1"/>
  <c r="CL1398" i="1"/>
  <c r="CL1399" i="1"/>
  <c r="CL1400" i="1"/>
  <c r="CL1401" i="1"/>
  <c r="CL1402" i="1"/>
  <c r="CL1403" i="1"/>
  <c r="CL1404" i="1"/>
  <c r="CL1405" i="1"/>
  <c r="CL1406" i="1"/>
  <c r="CL1407" i="1"/>
  <c r="CL1408" i="1"/>
  <c r="CL1409" i="1"/>
  <c r="CL1410" i="1"/>
  <c r="CL1411" i="1"/>
  <c r="CL1412" i="1"/>
  <c r="CL1413" i="1"/>
  <c r="CL1414" i="1"/>
  <c r="CL1415" i="1"/>
  <c r="CL1416" i="1"/>
  <c r="CL1417" i="1"/>
  <c r="CL1418" i="1"/>
  <c r="CL1419" i="1"/>
  <c r="CL1420" i="1"/>
  <c r="CL1421" i="1"/>
  <c r="CL1422" i="1"/>
  <c r="CL1423" i="1"/>
  <c r="CL1424" i="1"/>
  <c r="CL1425" i="1"/>
  <c r="CL1426" i="1"/>
  <c r="CL1427" i="1"/>
  <c r="CL1428" i="1"/>
  <c r="CL1429" i="1"/>
  <c r="CL1430" i="1"/>
  <c r="CL1431" i="1"/>
  <c r="CL1432" i="1"/>
  <c r="CL1433" i="1"/>
  <c r="CL1434" i="1"/>
  <c r="CL1435" i="1"/>
  <c r="CL1436" i="1"/>
  <c r="CL1437" i="1"/>
  <c r="CL1438" i="1"/>
  <c r="CL1439" i="1"/>
  <c r="CL1440" i="1"/>
  <c r="CL1441" i="1"/>
  <c r="CL1442" i="1"/>
  <c r="CL1443" i="1"/>
  <c r="CL1444" i="1"/>
  <c r="CL1445" i="1"/>
  <c r="CL1446" i="1"/>
  <c r="CL1447" i="1"/>
  <c r="CL1448" i="1"/>
  <c r="CL1449" i="1"/>
  <c r="CL1450" i="1"/>
  <c r="CL1451" i="1"/>
  <c r="CL1452" i="1"/>
  <c r="CL1453" i="1"/>
  <c r="CL1454" i="1"/>
  <c r="CL1455" i="1"/>
  <c r="CL1456" i="1"/>
  <c r="CL1457" i="1"/>
  <c r="CL1458" i="1"/>
  <c r="CL1459" i="1"/>
  <c r="CL1460" i="1"/>
  <c r="CL1461" i="1"/>
  <c r="CL1462" i="1"/>
  <c r="CL1463" i="1"/>
  <c r="CL1464" i="1"/>
  <c r="CL1465" i="1"/>
  <c r="CL1466" i="1"/>
  <c r="CL1467" i="1"/>
  <c r="CL1468" i="1"/>
  <c r="CL1469" i="1"/>
  <c r="CL1470" i="1"/>
  <c r="CL1471" i="1"/>
  <c r="CL1472" i="1"/>
  <c r="CL1473" i="1"/>
  <c r="CL1474" i="1"/>
  <c r="CL1475" i="1"/>
  <c r="CL1476" i="1"/>
  <c r="CL1477" i="1"/>
  <c r="CL1478" i="1"/>
  <c r="CL1479" i="1"/>
  <c r="CL1480" i="1"/>
  <c r="CL1481" i="1"/>
  <c r="CL1482" i="1"/>
  <c r="CL1483" i="1"/>
  <c r="CL1484" i="1"/>
  <c r="CL1485" i="1"/>
  <c r="CL1486" i="1"/>
  <c r="CL1487" i="1"/>
  <c r="CL1488" i="1"/>
  <c r="CL1489" i="1"/>
  <c r="CL1490" i="1"/>
  <c r="CL1491" i="1"/>
  <c r="CL1492" i="1"/>
  <c r="CL1493" i="1"/>
  <c r="CL1494" i="1"/>
  <c r="CL1495" i="1"/>
  <c r="CL1496" i="1"/>
  <c r="CL1497" i="1"/>
  <c r="CL1498" i="1"/>
  <c r="CL1499" i="1"/>
  <c r="CL1500" i="1"/>
  <c r="CL1501" i="1"/>
  <c r="CL1502" i="1"/>
  <c r="CL1503" i="1"/>
  <c r="CL1504" i="1"/>
  <c r="CL1505" i="1"/>
  <c r="CL1506" i="1"/>
  <c r="CL1507" i="1"/>
  <c r="CL1508" i="1"/>
  <c r="CL1509" i="1"/>
  <c r="CL1510" i="1"/>
  <c r="CL1511" i="1"/>
  <c r="CL1512" i="1"/>
  <c r="CL1513" i="1"/>
  <c r="CL1514" i="1"/>
  <c r="CL1515" i="1"/>
  <c r="CL1516" i="1"/>
  <c r="CL1517" i="1"/>
  <c r="CL1518" i="1"/>
  <c r="CL1519" i="1"/>
  <c r="CL1520" i="1"/>
  <c r="CL1521" i="1"/>
  <c r="CL1522" i="1"/>
  <c r="CL1523" i="1"/>
  <c r="CL1524" i="1"/>
  <c r="CL1525" i="1"/>
  <c r="CL1526" i="1"/>
  <c r="CL1527" i="1"/>
  <c r="CL1528" i="1"/>
  <c r="CL1529" i="1"/>
  <c r="CL1530" i="1"/>
  <c r="CL1531" i="1"/>
  <c r="CL1532" i="1"/>
  <c r="CL1533" i="1"/>
  <c r="CL1534" i="1"/>
  <c r="CL1535" i="1"/>
  <c r="CL1536" i="1"/>
  <c r="CL1537" i="1"/>
  <c r="CL1538" i="1"/>
  <c r="CL1539" i="1"/>
  <c r="CL1540" i="1"/>
  <c r="CL1541" i="1"/>
  <c r="CL1542" i="1"/>
  <c r="CL1543" i="1"/>
  <c r="CL1544" i="1"/>
  <c r="CL1545" i="1"/>
  <c r="CL1546" i="1"/>
  <c r="CL1547" i="1"/>
  <c r="CL1548" i="1"/>
  <c r="CL1549" i="1"/>
  <c r="CL1550" i="1"/>
  <c r="CL1551" i="1"/>
  <c r="CL1552" i="1"/>
  <c r="CL1553" i="1"/>
  <c r="CL1554" i="1"/>
  <c r="CL1555" i="1"/>
  <c r="CL1556" i="1"/>
  <c r="CL1557" i="1"/>
  <c r="CL1558" i="1"/>
  <c r="CL1559" i="1"/>
  <c r="CL1560" i="1"/>
  <c r="CL1561" i="1"/>
  <c r="CL1562" i="1"/>
  <c r="CL1563" i="1"/>
  <c r="CL1564" i="1"/>
  <c r="CL1565" i="1"/>
  <c r="CL1566" i="1"/>
  <c r="CL1567" i="1"/>
  <c r="CL1568" i="1"/>
  <c r="CL1569" i="1"/>
  <c r="CL1570" i="1"/>
  <c r="CL1571" i="1"/>
  <c r="CL1572" i="1"/>
  <c r="CL1573" i="1"/>
  <c r="CL1574" i="1"/>
  <c r="CL1575" i="1"/>
  <c r="CL1576" i="1"/>
  <c r="CL1577" i="1"/>
  <c r="CL1578" i="1"/>
  <c r="CL1579" i="1"/>
  <c r="CL1580" i="1"/>
  <c r="CL1581" i="1"/>
  <c r="CL1582" i="1"/>
  <c r="CL1583" i="1"/>
  <c r="CL1584" i="1"/>
  <c r="CL1585" i="1"/>
  <c r="CL1586" i="1"/>
  <c r="CL1587" i="1"/>
  <c r="CL1588" i="1"/>
  <c r="CL1589" i="1"/>
  <c r="CL1590" i="1"/>
  <c r="CL1591" i="1"/>
  <c r="CL1592" i="1"/>
  <c r="CL1593" i="1"/>
  <c r="CL1594" i="1"/>
  <c r="CL1595" i="1"/>
  <c r="CL1596" i="1"/>
  <c r="CL1597" i="1"/>
  <c r="CL1598" i="1"/>
  <c r="CL1599" i="1"/>
  <c r="CL1600" i="1"/>
  <c r="CL1601" i="1"/>
  <c r="CL1602" i="1"/>
  <c r="CL1603" i="1"/>
  <c r="CL1604" i="1"/>
  <c r="CL1605" i="1"/>
  <c r="CL1606" i="1"/>
  <c r="CL1607" i="1"/>
  <c r="CL1608" i="1"/>
  <c r="CL1609" i="1"/>
  <c r="CL1610" i="1"/>
  <c r="CL1611" i="1"/>
  <c r="CL1612" i="1"/>
  <c r="CL1613" i="1"/>
  <c r="CL1614" i="1"/>
  <c r="CL1615" i="1"/>
  <c r="CL1616" i="1"/>
  <c r="CL1617" i="1"/>
  <c r="CL1618" i="1"/>
  <c r="CL1619" i="1"/>
  <c r="CL1620" i="1"/>
  <c r="CL1621" i="1"/>
  <c r="CL1622" i="1"/>
  <c r="CL1623" i="1"/>
  <c r="CL1624" i="1"/>
  <c r="CL1625" i="1"/>
  <c r="CL1626" i="1"/>
  <c r="CL1627" i="1"/>
  <c r="CL1628" i="1"/>
  <c r="CL1629" i="1"/>
  <c r="CL1630" i="1"/>
  <c r="CL1631" i="1"/>
  <c r="CL1632" i="1"/>
  <c r="CL1633" i="1"/>
  <c r="CL1634" i="1"/>
  <c r="CL1635" i="1"/>
  <c r="CL1636" i="1"/>
  <c r="CL1637" i="1"/>
  <c r="CL1638" i="1"/>
  <c r="CL1639" i="1"/>
  <c r="CL1640" i="1"/>
  <c r="CL1641" i="1"/>
  <c r="CL1642" i="1"/>
  <c r="CL1643" i="1"/>
  <c r="CL1644" i="1"/>
  <c r="CL1645" i="1"/>
  <c r="CL1646" i="1"/>
  <c r="CL1647" i="1"/>
  <c r="CL1648" i="1"/>
  <c r="CL1649" i="1"/>
  <c r="CL1650" i="1"/>
  <c r="CL1651" i="1"/>
  <c r="CL1652" i="1"/>
  <c r="CL1653" i="1"/>
  <c r="CL1654" i="1"/>
  <c r="CL1655" i="1"/>
  <c r="CL1656" i="1"/>
  <c r="CL1657" i="1"/>
  <c r="CL1658" i="1"/>
  <c r="CL1659" i="1"/>
  <c r="CL1660" i="1"/>
  <c r="CL1661" i="1"/>
  <c r="CL1662" i="1"/>
  <c r="CL1663" i="1"/>
  <c r="CL1664" i="1"/>
  <c r="CL1665" i="1"/>
  <c r="CL1666" i="1"/>
  <c r="CL1667" i="1"/>
  <c r="CL1668" i="1"/>
  <c r="CL1669" i="1"/>
  <c r="CL1670" i="1"/>
  <c r="CL1671" i="1"/>
  <c r="CL1672" i="1"/>
  <c r="CL1673" i="1"/>
  <c r="CL1674" i="1"/>
  <c r="CL1675" i="1"/>
  <c r="CL1676" i="1"/>
  <c r="CL1677" i="1"/>
  <c r="CL1678" i="1"/>
  <c r="CL1679" i="1"/>
  <c r="CL1680" i="1"/>
  <c r="CL1681" i="1"/>
  <c r="CL1682" i="1"/>
  <c r="CL1683" i="1"/>
  <c r="CL1684" i="1"/>
  <c r="CL1685" i="1"/>
  <c r="CL1686" i="1"/>
  <c r="CL1687" i="1"/>
  <c r="CL1688" i="1"/>
  <c r="CL1689" i="1"/>
  <c r="CL1690" i="1"/>
  <c r="CL1691" i="1"/>
  <c r="CL1692" i="1"/>
  <c r="CL1693" i="1"/>
  <c r="CL1694" i="1"/>
  <c r="CL1695" i="1"/>
  <c r="CL1696" i="1"/>
  <c r="CL1697" i="1"/>
  <c r="CL1698" i="1"/>
  <c r="CL1699" i="1"/>
  <c r="CL1700" i="1"/>
  <c r="CL1701" i="1"/>
  <c r="CL1702" i="1"/>
  <c r="CL1703" i="1"/>
  <c r="CL1704" i="1"/>
  <c r="CL1705" i="1"/>
  <c r="CL1706" i="1"/>
  <c r="CL1707" i="1"/>
  <c r="CL1708" i="1"/>
  <c r="CL1709" i="1"/>
  <c r="CL1710" i="1"/>
  <c r="CL1711" i="1"/>
  <c r="CL1712" i="1"/>
  <c r="CL1713" i="1"/>
  <c r="CL1714" i="1"/>
  <c r="CL1715" i="1"/>
  <c r="CL1716" i="1"/>
  <c r="CL1717" i="1"/>
  <c r="CL1718" i="1"/>
  <c r="CL1719" i="1"/>
  <c r="CL1720" i="1"/>
  <c r="CL1721" i="1"/>
  <c r="CL1722" i="1"/>
  <c r="CL1723" i="1"/>
  <c r="CL1724" i="1"/>
  <c r="CL1725" i="1"/>
  <c r="CL1726" i="1"/>
  <c r="CL1727" i="1"/>
  <c r="CL1728" i="1"/>
  <c r="CL1729" i="1"/>
  <c r="CL1730" i="1"/>
  <c r="CL1731" i="1"/>
  <c r="CL1732" i="1"/>
  <c r="CL1733" i="1"/>
  <c r="CL1734" i="1"/>
  <c r="CL1735" i="1"/>
  <c r="CL1736" i="1"/>
  <c r="CL1737" i="1"/>
  <c r="CL1738" i="1"/>
  <c r="CL1739" i="1"/>
  <c r="CL1740" i="1"/>
  <c r="CL1741" i="1"/>
  <c r="CL1742" i="1"/>
  <c r="CL1743" i="1"/>
  <c r="CL1744" i="1"/>
  <c r="CL1745" i="1"/>
  <c r="CL1746" i="1"/>
  <c r="CL1747" i="1"/>
  <c r="CL1748" i="1"/>
  <c r="CL1749" i="1"/>
  <c r="CL1750" i="1"/>
  <c r="CL1751" i="1"/>
  <c r="CL1752" i="1"/>
  <c r="CL1753" i="1"/>
  <c r="CL1754" i="1"/>
  <c r="CL1755" i="1"/>
  <c r="CL1756" i="1"/>
  <c r="CL1757" i="1"/>
  <c r="CL1758" i="1"/>
  <c r="CL1759" i="1"/>
  <c r="CL1760" i="1"/>
  <c r="CL1761" i="1"/>
  <c r="CL1762" i="1"/>
  <c r="CL1763" i="1"/>
  <c r="CL1764" i="1"/>
  <c r="CL1765" i="1"/>
  <c r="CL1766" i="1"/>
  <c r="CL1767" i="1"/>
  <c r="CL1768" i="1"/>
  <c r="CL1769" i="1"/>
  <c r="CL1770" i="1"/>
  <c r="CL1771" i="1"/>
  <c r="CL1772" i="1"/>
  <c r="CL1773" i="1"/>
  <c r="CL1774" i="1"/>
  <c r="CL1775" i="1"/>
  <c r="CL1776" i="1"/>
  <c r="CL1777" i="1"/>
  <c r="CL1778" i="1"/>
  <c r="CL1779" i="1"/>
  <c r="CL1780" i="1"/>
  <c r="CL1781" i="1"/>
  <c r="CL1782" i="1"/>
  <c r="CL1783" i="1"/>
  <c r="CL1784" i="1"/>
  <c r="CL1785" i="1"/>
  <c r="CL1786" i="1"/>
  <c r="CL1787" i="1"/>
  <c r="CL1788" i="1"/>
  <c r="CL1789" i="1"/>
  <c r="CL1790" i="1"/>
  <c r="CL1791" i="1"/>
  <c r="CL1792" i="1"/>
  <c r="CL1793" i="1"/>
  <c r="CL1794" i="1"/>
  <c r="CL1795" i="1"/>
  <c r="CL1796" i="1"/>
  <c r="CL1797" i="1"/>
  <c r="CL1798" i="1"/>
  <c r="CL1799" i="1"/>
  <c r="CL1800" i="1"/>
  <c r="CL1801" i="1"/>
  <c r="CL1802" i="1"/>
  <c r="CL1803" i="1"/>
  <c r="CL1804" i="1"/>
  <c r="CL1805" i="1"/>
  <c r="CL1806" i="1"/>
  <c r="CL1807" i="1"/>
  <c r="CL1808" i="1"/>
  <c r="CL1809" i="1"/>
  <c r="CL1810" i="1"/>
  <c r="CL1811" i="1"/>
  <c r="CL1812" i="1"/>
  <c r="CL1813" i="1"/>
  <c r="CL1814" i="1"/>
  <c r="CL1815" i="1"/>
  <c r="CL1816" i="1"/>
  <c r="CL1817" i="1"/>
  <c r="CL1818" i="1"/>
  <c r="CL1819" i="1"/>
  <c r="CL1820" i="1"/>
  <c r="CL1821" i="1"/>
  <c r="CL1822" i="1"/>
  <c r="CL1823" i="1"/>
  <c r="CL1824" i="1"/>
  <c r="CL1825" i="1"/>
  <c r="CL1826" i="1"/>
  <c r="CL1827" i="1"/>
  <c r="CL1828" i="1"/>
  <c r="CL1829" i="1"/>
  <c r="CL1830" i="1"/>
  <c r="CL1831" i="1"/>
  <c r="CL1832" i="1"/>
  <c r="CL1833" i="1"/>
  <c r="CL1834" i="1"/>
  <c r="CL1835" i="1"/>
  <c r="CL1836" i="1"/>
  <c r="CL1837" i="1"/>
  <c r="CL1838" i="1"/>
  <c r="CL1839" i="1"/>
  <c r="CL1840" i="1"/>
  <c r="CL1841" i="1"/>
  <c r="CL1842" i="1"/>
  <c r="CL1843" i="1"/>
  <c r="CL1844" i="1"/>
  <c r="CL1845" i="1"/>
  <c r="CL1846" i="1"/>
  <c r="CL1847" i="1"/>
  <c r="CL1848" i="1"/>
  <c r="CL1849" i="1"/>
  <c r="CL1850" i="1"/>
  <c r="CL1851" i="1"/>
  <c r="CL1852" i="1"/>
  <c r="CL1853" i="1"/>
  <c r="CL1854" i="1"/>
  <c r="CL1855" i="1"/>
  <c r="CL1856" i="1"/>
  <c r="CL1857" i="1"/>
  <c r="CL1858" i="1"/>
  <c r="CL1859" i="1"/>
  <c r="CL1860" i="1"/>
  <c r="CL1861" i="1"/>
  <c r="CL1862" i="1"/>
  <c r="CL1863" i="1"/>
  <c r="CL1864" i="1"/>
  <c r="CL1865" i="1"/>
  <c r="CL1866" i="1"/>
  <c r="CL1867" i="1"/>
  <c r="CL1868" i="1"/>
  <c r="CL1869" i="1"/>
  <c r="CL1870" i="1"/>
  <c r="CL1871" i="1"/>
  <c r="CL1872" i="1"/>
  <c r="CL1873" i="1"/>
  <c r="CL1874" i="1"/>
  <c r="CL1875" i="1"/>
  <c r="CL1876" i="1"/>
  <c r="CL1877" i="1"/>
  <c r="CL1878" i="1"/>
  <c r="CL1879" i="1"/>
  <c r="CL1880" i="1"/>
  <c r="CL1881" i="1"/>
  <c r="CL1882" i="1"/>
  <c r="CL1883" i="1"/>
  <c r="CL1884" i="1"/>
  <c r="CL1885" i="1"/>
  <c r="CL1886" i="1"/>
  <c r="CL1887" i="1"/>
  <c r="CL1888" i="1"/>
  <c r="CL1889" i="1"/>
  <c r="CL1890" i="1"/>
  <c r="CL1891" i="1"/>
  <c r="CL1892" i="1"/>
  <c r="CL1893" i="1"/>
  <c r="CL1894" i="1"/>
  <c r="CL1895" i="1"/>
  <c r="CL1896" i="1"/>
  <c r="CL1897" i="1"/>
  <c r="CL1898" i="1"/>
  <c r="CL1899" i="1"/>
  <c r="CL1900" i="1"/>
  <c r="CL1901" i="1"/>
  <c r="CL1902" i="1"/>
  <c r="CL1903" i="1"/>
  <c r="CL1904" i="1"/>
  <c r="CL1905" i="1"/>
  <c r="CL1906" i="1"/>
  <c r="CL1907" i="1"/>
  <c r="CL1908" i="1"/>
  <c r="CL1909" i="1"/>
  <c r="CL1910" i="1"/>
  <c r="CL1911" i="1"/>
  <c r="CL1912" i="1"/>
  <c r="CL1913" i="1"/>
  <c r="CL1914" i="1"/>
  <c r="CL1915" i="1"/>
  <c r="CL1916" i="1"/>
  <c r="CL1917" i="1"/>
  <c r="CL1918" i="1"/>
  <c r="CL1919" i="1"/>
  <c r="CL1920" i="1"/>
  <c r="CL1921" i="1"/>
  <c r="CL1922" i="1"/>
  <c r="CL1923" i="1"/>
  <c r="CL1924" i="1"/>
  <c r="CL1925" i="1"/>
  <c r="CL1926" i="1"/>
  <c r="CL1927" i="1"/>
  <c r="CL1928" i="1"/>
  <c r="CL1929" i="1"/>
  <c r="CL1930" i="1"/>
  <c r="CL1931" i="1"/>
  <c r="CL1932" i="1"/>
  <c r="CL1933" i="1"/>
  <c r="CL1934" i="1"/>
  <c r="CL1935" i="1"/>
  <c r="CL1936" i="1"/>
  <c r="CL1937" i="1"/>
  <c r="CL1938" i="1"/>
  <c r="CL1939" i="1"/>
  <c r="CL1940" i="1"/>
  <c r="CL1941" i="1"/>
  <c r="CL1942" i="1"/>
  <c r="CL1943" i="1"/>
  <c r="CL1944" i="1"/>
  <c r="CL1945" i="1"/>
  <c r="CL1946" i="1"/>
  <c r="CL1947" i="1"/>
  <c r="CL1948" i="1"/>
  <c r="CL1949" i="1"/>
  <c r="CL1950" i="1"/>
  <c r="CL1951" i="1"/>
  <c r="CL1952" i="1"/>
  <c r="CL1953" i="1"/>
  <c r="CL1954" i="1"/>
  <c r="CL1955" i="1"/>
  <c r="CL1956" i="1"/>
  <c r="CL1957" i="1"/>
  <c r="CL1958" i="1"/>
  <c r="CL1959" i="1"/>
  <c r="CL1960" i="1"/>
  <c r="CL1961" i="1"/>
  <c r="CL1962" i="1"/>
  <c r="CL1963" i="1"/>
  <c r="CL1964" i="1"/>
  <c r="CL1965" i="1"/>
  <c r="CL1966" i="1"/>
  <c r="CL1967" i="1"/>
  <c r="CL1968" i="1"/>
  <c r="CL1969" i="1"/>
  <c r="CL1970" i="1"/>
  <c r="CL1971" i="1"/>
  <c r="CL1972" i="1"/>
  <c r="CL1973" i="1"/>
  <c r="CL1974" i="1"/>
  <c r="CL1975" i="1"/>
  <c r="CL1976" i="1"/>
  <c r="CL1977" i="1"/>
  <c r="CL1978" i="1"/>
  <c r="CL1979" i="1"/>
  <c r="CL1980" i="1"/>
  <c r="CL1981" i="1"/>
  <c r="CL1982" i="1"/>
  <c r="CL1983" i="1"/>
  <c r="CL1984" i="1"/>
  <c r="CL1985" i="1"/>
  <c r="CL1986" i="1"/>
  <c r="CL1987" i="1"/>
  <c r="CL1988" i="1"/>
  <c r="CL1989" i="1"/>
  <c r="CL1990" i="1"/>
  <c r="CL1991" i="1"/>
  <c r="CL1992" i="1"/>
  <c r="CL1993" i="1"/>
  <c r="CL1994" i="1"/>
  <c r="CL1995" i="1"/>
  <c r="CL1996" i="1"/>
  <c r="CL1997" i="1"/>
  <c r="CL1998" i="1"/>
  <c r="CL1999" i="1"/>
  <c r="CL2000" i="1"/>
  <c r="CL2001" i="1"/>
  <c r="CL2002" i="1"/>
  <c r="CL2003" i="1"/>
  <c r="CL2004" i="1"/>
  <c r="CL2005" i="1"/>
  <c r="CL2006" i="1"/>
  <c r="CL2007" i="1"/>
  <c r="CL2008" i="1"/>
  <c r="CL2009" i="1"/>
  <c r="CL2010" i="1"/>
  <c r="CL2011" i="1"/>
  <c r="CL2012" i="1"/>
  <c r="CL2013" i="1"/>
  <c r="CL2014" i="1"/>
  <c r="CL2015" i="1"/>
  <c r="CL2016" i="1"/>
  <c r="CL2017" i="1"/>
  <c r="CL2018" i="1"/>
  <c r="CL2019" i="1"/>
  <c r="CL2020" i="1"/>
  <c r="CL2021" i="1"/>
  <c r="CL2022" i="1"/>
  <c r="CL2023" i="1"/>
  <c r="CL2024" i="1"/>
  <c r="CL2025" i="1"/>
  <c r="CL2026" i="1"/>
  <c r="CL2027" i="1"/>
  <c r="CL2028" i="1"/>
  <c r="CL2029" i="1"/>
  <c r="CL2030" i="1"/>
  <c r="CL2031" i="1"/>
  <c r="CL2032" i="1"/>
  <c r="CL2033" i="1"/>
  <c r="CL2034" i="1"/>
  <c r="CL2035" i="1"/>
  <c r="CL2036" i="1"/>
  <c r="CL2037" i="1"/>
  <c r="CL2038" i="1"/>
  <c r="CL2039" i="1"/>
  <c r="CL2040" i="1"/>
  <c r="CL2041" i="1"/>
  <c r="CL2042" i="1"/>
  <c r="CL2043" i="1"/>
  <c r="CL2044" i="1"/>
  <c r="CL2045" i="1"/>
  <c r="CL2046" i="1"/>
  <c r="CL2047" i="1"/>
  <c r="CL2048" i="1"/>
  <c r="CL2049" i="1"/>
  <c r="CL2050" i="1"/>
  <c r="CL2051" i="1"/>
  <c r="CL2052" i="1"/>
  <c r="CL2053" i="1"/>
  <c r="CL2054" i="1"/>
  <c r="CL2055" i="1"/>
  <c r="CL2056" i="1"/>
  <c r="CL2057" i="1"/>
  <c r="CL2058" i="1"/>
  <c r="CL2059" i="1"/>
  <c r="CL2060" i="1"/>
  <c r="CL2061" i="1"/>
  <c r="CL2062" i="1"/>
  <c r="CL2063" i="1"/>
  <c r="CL2064" i="1"/>
  <c r="CL2065" i="1"/>
  <c r="CL2066" i="1"/>
  <c r="CL2067" i="1"/>
  <c r="CL2068" i="1"/>
  <c r="CL2069" i="1"/>
  <c r="CL2070" i="1"/>
  <c r="CL2071" i="1"/>
  <c r="CL2072" i="1"/>
  <c r="CL2073" i="1"/>
  <c r="CL2074" i="1"/>
  <c r="CL2075" i="1"/>
  <c r="CL2076" i="1"/>
  <c r="CL2077" i="1"/>
  <c r="CL2078" i="1"/>
  <c r="CL2079" i="1"/>
  <c r="CL2080" i="1"/>
  <c r="CL2081" i="1"/>
  <c r="CL2082" i="1"/>
  <c r="CL2083" i="1"/>
  <c r="CL2084" i="1"/>
  <c r="CL2085" i="1"/>
  <c r="CL2086" i="1"/>
  <c r="CL2087" i="1"/>
  <c r="CL2088" i="1"/>
  <c r="CL2089" i="1"/>
  <c r="CL2090" i="1"/>
  <c r="CL2091" i="1"/>
  <c r="CL2092" i="1"/>
  <c r="CL2093" i="1"/>
  <c r="CL2094" i="1"/>
  <c r="CL2095" i="1"/>
  <c r="CL2096" i="1"/>
  <c r="CL2097" i="1"/>
  <c r="CL2098" i="1"/>
  <c r="CL2099" i="1"/>
  <c r="CL2100" i="1"/>
  <c r="CL2101" i="1"/>
  <c r="CL2102" i="1"/>
  <c r="CL2103" i="1"/>
  <c r="CL2104" i="1"/>
  <c r="CL2105" i="1"/>
  <c r="CL2106" i="1"/>
  <c r="CL2107" i="1"/>
  <c r="CL2108" i="1"/>
  <c r="CL2109" i="1"/>
  <c r="CL2110" i="1"/>
  <c r="CL2111" i="1"/>
  <c r="CL2112" i="1"/>
  <c r="CL2113" i="1"/>
  <c r="CL2114" i="1"/>
  <c r="CL2115" i="1"/>
  <c r="CL2116" i="1"/>
  <c r="CL2117" i="1"/>
  <c r="CL2118" i="1"/>
  <c r="CL2119" i="1"/>
  <c r="CL2120" i="1"/>
  <c r="CL2121" i="1"/>
  <c r="CL2122" i="1"/>
  <c r="CL2123" i="1"/>
  <c r="CL2124" i="1"/>
  <c r="CL2125" i="1"/>
  <c r="CL2126" i="1"/>
  <c r="CL2127" i="1"/>
  <c r="CL2128" i="1"/>
  <c r="CL2129" i="1"/>
  <c r="CL2130" i="1"/>
  <c r="CL2131" i="1"/>
  <c r="CL2132" i="1"/>
  <c r="CL2133" i="1"/>
  <c r="CL2134" i="1"/>
  <c r="CL2135" i="1"/>
  <c r="CL2136" i="1"/>
  <c r="CL2137" i="1"/>
  <c r="CL2138" i="1"/>
  <c r="CL2139" i="1"/>
  <c r="CL2140" i="1"/>
  <c r="CL2141" i="1"/>
  <c r="CL2142" i="1"/>
  <c r="CL2143" i="1"/>
  <c r="CL2144" i="1"/>
  <c r="CL2145" i="1"/>
  <c r="CL2146" i="1"/>
  <c r="CL2147" i="1"/>
  <c r="CL2148" i="1"/>
  <c r="CL2149" i="1"/>
  <c r="CL2150" i="1"/>
  <c r="CL2151" i="1"/>
  <c r="CL2152" i="1"/>
  <c r="CL2153" i="1"/>
  <c r="CL2154" i="1"/>
  <c r="CL2155" i="1"/>
  <c r="CL2156" i="1"/>
  <c r="CL2157" i="1"/>
  <c r="CL2158" i="1"/>
  <c r="CL2159" i="1"/>
  <c r="CL2160" i="1"/>
  <c r="CL2161" i="1"/>
  <c r="CL2162" i="1"/>
  <c r="CL2163" i="1"/>
  <c r="CL2164" i="1"/>
  <c r="CL2165" i="1"/>
  <c r="CL2166" i="1"/>
  <c r="CL2167" i="1"/>
  <c r="CL2168" i="1"/>
  <c r="CL2169" i="1"/>
  <c r="CL2170" i="1"/>
  <c r="CL2171" i="1"/>
  <c r="CL2172" i="1"/>
  <c r="CL2173" i="1"/>
  <c r="CL2174" i="1"/>
  <c r="CL2175" i="1"/>
  <c r="CL2176" i="1"/>
  <c r="CL2177" i="1"/>
  <c r="CL2178" i="1"/>
  <c r="CL2179" i="1"/>
  <c r="CL2180" i="1"/>
  <c r="CL2181" i="1"/>
  <c r="CL2182" i="1"/>
  <c r="CL2183" i="1"/>
  <c r="CL2184" i="1"/>
  <c r="CL2185" i="1"/>
  <c r="CL2186" i="1"/>
  <c r="CL2187" i="1"/>
  <c r="CL2188" i="1"/>
  <c r="CL2189" i="1"/>
  <c r="CL2190" i="1"/>
  <c r="CL2191" i="1"/>
  <c r="CL2192" i="1"/>
  <c r="CL2193" i="1"/>
  <c r="CL2194" i="1"/>
  <c r="CL2195" i="1"/>
  <c r="CL2196" i="1"/>
  <c r="CL2197" i="1"/>
  <c r="CL2198" i="1"/>
  <c r="CL2199" i="1"/>
  <c r="CL2200" i="1"/>
  <c r="CL2201" i="1"/>
  <c r="CL2202" i="1"/>
  <c r="CL2203" i="1"/>
  <c r="CL2204" i="1"/>
  <c r="CL2205" i="1"/>
  <c r="CL2206" i="1"/>
  <c r="CL2207" i="1"/>
  <c r="CL2208" i="1"/>
  <c r="CL2209" i="1"/>
  <c r="CL2210" i="1"/>
  <c r="CL2211" i="1"/>
  <c r="CL2212" i="1"/>
  <c r="CL2213" i="1"/>
  <c r="CL2214" i="1"/>
  <c r="CL2215" i="1"/>
  <c r="CL2216" i="1"/>
  <c r="CL2217" i="1"/>
  <c r="CL2218" i="1"/>
  <c r="CL2219" i="1"/>
  <c r="CL2220" i="1"/>
  <c r="CL2221" i="1"/>
  <c r="CL2222" i="1"/>
  <c r="CL2223" i="1"/>
  <c r="CL2224" i="1"/>
  <c r="CL2225" i="1"/>
  <c r="CL2226" i="1"/>
  <c r="CL2227" i="1"/>
  <c r="CL2228" i="1"/>
  <c r="CL2229" i="1"/>
  <c r="CL2230" i="1"/>
  <c r="CL2231" i="1"/>
  <c r="CL2232" i="1"/>
  <c r="CL2233" i="1"/>
  <c r="CL2234" i="1"/>
  <c r="CL2235" i="1"/>
  <c r="CL2236" i="1"/>
  <c r="CL2237" i="1"/>
  <c r="CL2238" i="1"/>
  <c r="CL2239" i="1"/>
  <c r="CL2240" i="1"/>
  <c r="CL2241" i="1"/>
  <c r="CL2242" i="1"/>
  <c r="CL2243" i="1"/>
  <c r="CL2244" i="1"/>
  <c r="CL2245" i="1"/>
  <c r="CL2246" i="1"/>
  <c r="CL2247" i="1"/>
  <c r="CL2248" i="1"/>
  <c r="CL2249" i="1"/>
  <c r="CL2250" i="1"/>
  <c r="CL2251" i="1"/>
  <c r="CL2252" i="1"/>
  <c r="CL2253" i="1"/>
  <c r="CL2254" i="1"/>
  <c r="CL2255" i="1"/>
  <c r="CL2256" i="1"/>
  <c r="CL2257" i="1"/>
  <c r="CL2258" i="1"/>
  <c r="CL2259" i="1"/>
  <c r="CL2260" i="1"/>
  <c r="CL2261" i="1"/>
  <c r="CL2262" i="1"/>
  <c r="CL2263" i="1"/>
  <c r="CL2264" i="1"/>
  <c r="CL2265" i="1"/>
  <c r="CL2266" i="1"/>
  <c r="CL2267" i="1"/>
  <c r="CL2268" i="1"/>
  <c r="CL2269" i="1"/>
  <c r="CL2270" i="1"/>
  <c r="CL2271" i="1"/>
  <c r="CL2272" i="1"/>
  <c r="CL2273" i="1"/>
  <c r="CL2274" i="1"/>
  <c r="CL2275" i="1"/>
  <c r="CL2276" i="1"/>
  <c r="CL2277" i="1"/>
  <c r="CL2278" i="1"/>
  <c r="CL2279" i="1"/>
  <c r="CL2280" i="1"/>
  <c r="CL2281" i="1"/>
  <c r="CL2282" i="1"/>
  <c r="CL2283" i="1"/>
  <c r="CL2284" i="1"/>
  <c r="CL2285" i="1"/>
  <c r="CL2286" i="1"/>
  <c r="CL2287" i="1"/>
  <c r="CL2288" i="1"/>
  <c r="CL2289" i="1"/>
  <c r="CL2290" i="1"/>
  <c r="CL2291" i="1"/>
  <c r="CL2292" i="1"/>
  <c r="CL2293" i="1"/>
  <c r="CL2294" i="1"/>
  <c r="CL2295" i="1"/>
  <c r="CL2296" i="1"/>
  <c r="CL2297" i="1"/>
  <c r="CL2298" i="1"/>
  <c r="CL2299" i="1"/>
  <c r="CL2300" i="1"/>
  <c r="CL2301" i="1"/>
  <c r="CL2302" i="1"/>
  <c r="CL2303" i="1"/>
  <c r="CL2304" i="1"/>
  <c r="CL2305" i="1"/>
  <c r="CL2306" i="1"/>
  <c r="CL2307" i="1"/>
  <c r="CL2308" i="1"/>
  <c r="CL2309" i="1"/>
  <c r="CL2310" i="1"/>
  <c r="CL2311" i="1"/>
  <c r="CL2312" i="1"/>
  <c r="CL2313" i="1"/>
  <c r="CL2314" i="1"/>
  <c r="CL2315" i="1"/>
  <c r="CL2316" i="1"/>
  <c r="CL2317" i="1"/>
  <c r="CL2318" i="1"/>
  <c r="CL2319" i="1"/>
  <c r="CL2320" i="1"/>
  <c r="CL2321" i="1"/>
  <c r="CL2322" i="1"/>
  <c r="CL2323" i="1"/>
  <c r="CL2324" i="1"/>
  <c r="CL2325" i="1"/>
  <c r="CL2326" i="1"/>
  <c r="CL2327" i="1"/>
  <c r="CL2328" i="1"/>
  <c r="CL2329" i="1"/>
  <c r="CL2330" i="1"/>
  <c r="CL2331" i="1"/>
  <c r="CL2332" i="1"/>
  <c r="CL2333" i="1"/>
  <c r="CL2334" i="1"/>
  <c r="CL2335" i="1"/>
  <c r="CL2336" i="1"/>
  <c r="CL2337" i="1"/>
  <c r="CL2338" i="1"/>
  <c r="CL2339" i="1"/>
  <c r="CL2340" i="1"/>
  <c r="CL2341" i="1"/>
  <c r="CL2342" i="1"/>
  <c r="CL2343" i="1"/>
  <c r="CL2344" i="1"/>
  <c r="CL2345" i="1"/>
  <c r="CL2346" i="1"/>
  <c r="CL2347" i="1"/>
  <c r="CL2348" i="1"/>
  <c r="CL2349" i="1"/>
  <c r="CL2350" i="1"/>
  <c r="CL2351" i="1"/>
  <c r="CL2352" i="1"/>
  <c r="CL2353" i="1"/>
  <c r="CL2354" i="1"/>
  <c r="CL2355" i="1"/>
  <c r="CL2356" i="1"/>
  <c r="CL2357" i="1"/>
  <c r="CL2358" i="1"/>
  <c r="CL2359" i="1"/>
  <c r="CL2360" i="1"/>
  <c r="CL2361" i="1"/>
  <c r="CL2362" i="1"/>
  <c r="CL2363" i="1"/>
  <c r="CL2364" i="1"/>
  <c r="CL2365" i="1"/>
  <c r="CL2366" i="1"/>
  <c r="CL2367" i="1"/>
  <c r="CL2368" i="1"/>
  <c r="CL2369" i="1"/>
  <c r="CL2370" i="1"/>
  <c r="CL2371" i="1"/>
  <c r="CL2372" i="1"/>
  <c r="CL2373" i="1"/>
  <c r="CL2374" i="1"/>
  <c r="CL2375" i="1"/>
  <c r="CL2376" i="1"/>
  <c r="CL2377" i="1"/>
  <c r="CL2378" i="1"/>
  <c r="CL2379" i="1"/>
  <c r="CL2380" i="1"/>
  <c r="CL2381" i="1"/>
  <c r="CL2382" i="1"/>
  <c r="CL2383" i="1"/>
  <c r="CL2384" i="1"/>
  <c r="CL2385" i="1"/>
  <c r="CL2386" i="1"/>
  <c r="CL2387" i="1"/>
  <c r="CL2388" i="1"/>
  <c r="CL2389" i="1"/>
  <c r="CL2390" i="1"/>
  <c r="CL2391" i="1"/>
  <c r="CL2392" i="1"/>
  <c r="CL2393" i="1"/>
  <c r="CL2394" i="1"/>
  <c r="CL2395" i="1"/>
  <c r="CL2396" i="1"/>
  <c r="CL2397" i="1"/>
  <c r="CL2398" i="1"/>
  <c r="CL2399" i="1"/>
  <c r="CL2400" i="1"/>
  <c r="CL2401" i="1"/>
  <c r="CL2402" i="1"/>
  <c r="CL2403" i="1"/>
  <c r="CL2404" i="1"/>
  <c r="CL2405" i="1"/>
  <c r="CL2406" i="1"/>
  <c r="CL2407" i="1"/>
  <c r="CL2408" i="1"/>
  <c r="CL2409" i="1"/>
  <c r="CL2410" i="1"/>
  <c r="CL2411" i="1"/>
  <c r="CL2412" i="1"/>
  <c r="CL2413" i="1"/>
  <c r="CL2414" i="1"/>
  <c r="CL2415" i="1"/>
  <c r="CL2416" i="1"/>
  <c r="CL2417" i="1"/>
  <c r="CL2418" i="1"/>
  <c r="CL2419" i="1"/>
  <c r="CL2420" i="1"/>
  <c r="CL2421" i="1"/>
  <c r="CL2422" i="1"/>
  <c r="CL2423" i="1"/>
  <c r="CL2424" i="1"/>
  <c r="CL2425" i="1"/>
  <c r="CL2426" i="1"/>
  <c r="CL2427" i="1"/>
  <c r="CL2428" i="1"/>
  <c r="CL2429" i="1"/>
  <c r="CL2430" i="1"/>
  <c r="CL2431" i="1"/>
  <c r="CL2432" i="1"/>
  <c r="CL2433" i="1"/>
  <c r="CL2434" i="1"/>
  <c r="CL2435" i="1"/>
  <c r="CL2436" i="1"/>
  <c r="CL2437" i="1"/>
  <c r="CL2438" i="1"/>
  <c r="CL2439" i="1"/>
  <c r="CL2440" i="1"/>
  <c r="CL2441" i="1"/>
  <c r="CL2442" i="1"/>
  <c r="CL2443" i="1"/>
  <c r="CL2444" i="1"/>
  <c r="CL2445" i="1"/>
  <c r="CL2446" i="1"/>
  <c r="CL2447" i="1"/>
  <c r="CL2448" i="1"/>
  <c r="CL2449" i="1"/>
  <c r="CL2450" i="1"/>
  <c r="CL2451" i="1"/>
  <c r="CL2452" i="1"/>
  <c r="CL2453" i="1"/>
  <c r="CL2454" i="1"/>
  <c r="CL2455" i="1"/>
  <c r="CL2456" i="1"/>
  <c r="CL2457" i="1"/>
  <c r="CL2458" i="1"/>
  <c r="CL2459" i="1"/>
  <c r="CL2460" i="1"/>
  <c r="CL2461" i="1"/>
  <c r="CL2462" i="1"/>
  <c r="CL2463" i="1"/>
  <c r="CL2464" i="1"/>
  <c r="CL2465" i="1"/>
  <c r="CL2466" i="1"/>
  <c r="CL2467" i="1"/>
  <c r="CL2468" i="1"/>
  <c r="CL2469" i="1"/>
  <c r="CL2470" i="1"/>
  <c r="CL2471" i="1"/>
  <c r="CL2472" i="1"/>
  <c r="CL2473" i="1"/>
  <c r="CL2474" i="1"/>
  <c r="CL2475" i="1"/>
  <c r="CL2476" i="1"/>
  <c r="CL2477" i="1"/>
  <c r="CL2478" i="1"/>
  <c r="CL2479" i="1"/>
  <c r="CL2480" i="1"/>
  <c r="CL2481" i="1"/>
  <c r="CL2482" i="1"/>
  <c r="CL2483" i="1"/>
  <c r="CL2484" i="1"/>
  <c r="CL2485" i="1"/>
  <c r="CL2486" i="1"/>
  <c r="CL2487" i="1"/>
  <c r="CL2488" i="1"/>
  <c r="CL2489" i="1"/>
  <c r="CL2490" i="1"/>
  <c r="CL2491" i="1"/>
  <c r="CL2492" i="1"/>
  <c r="CL2493" i="1"/>
  <c r="CL2494" i="1"/>
  <c r="CL2495" i="1"/>
  <c r="CL2496" i="1"/>
  <c r="CL2497" i="1"/>
  <c r="CL2498" i="1"/>
  <c r="CL2499" i="1"/>
  <c r="CL2500" i="1"/>
  <c r="CL2501" i="1"/>
  <c r="CL2502" i="1"/>
  <c r="CL2503" i="1"/>
  <c r="CL2504" i="1"/>
  <c r="CL2505" i="1"/>
  <c r="CL2506" i="1"/>
  <c r="CL2507" i="1"/>
  <c r="CL2" i="1"/>
  <c r="BO2518" i="1"/>
  <c r="AF2518" i="1"/>
  <c r="BO2519" i="1"/>
</calcChain>
</file>

<file path=xl/sharedStrings.xml><?xml version="1.0" encoding="utf-8"?>
<sst xmlns="http://schemas.openxmlformats.org/spreadsheetml/2006/main" count="32955" uniqueCount="7218">
  <si>
    <t>Borough</t>
  </si>
  <si>
    <t>Block</t>
  </si>
  <si>
    <t>Lot</t>
  </si>
  <si>
    <t>CD</t>
  </si>
  <si>
    <t>CT2010</t>
  </si>
  <si>
    <t>CB2010</t>
  </si>
  <si>
    <t>SchoolDist</t>
  </si>
  <si>
    <t>Council</t>
  </si>
  <si>
    <t>ZipCode</t>
  </si>
  <si>
    <t>FireComp</t>
  </si>
  <si>
    <t>PolicePrct</t>
  </si>
  <si>
    <t>HealthArea</t>
  </si>
  <si>
    <t>Address</t>
  </si>
  <si>
    <t>ZoneDist1</t>
  </si>
  <si>
    <t>ZoneDist2</t>
  </si>
  <si>
    <t>ZoneDist3</t>
  </si>
  <si>
    <t>ZoneDist4</t>
  </si>
  <si>
    <t>Overlay1</t>
  </si>
  <si>
    <t>Overlay2</t>
  </si>
  <si>
    <t>SPDist1</t>
  </si>
  <si>
    <t>SPDist2</t>
  </si>
  <si>
    <t>LtdHeight</t>
  </si>
  <si>
    <t>AllZoning1</t>
  </si>
  <si>
    <t>AllZoning2</t>
  </si>
  <si>
    <t>SplitZone</t>
  </si>
  <si>
    <t>BldgClass</t>
  </si>
  <si>
    <t>LandUse</t>
  </si>
  <si>
    <t>Easements</t>
  </si>
  <si>
    <t>OwnerType</t>
  </si>
  <si>
    <t>OwnerName</t>
  </si>
  <si>
    <t>LotArea</t>
  </si>
  <si>
    <t>BldgArea</t>
  </si>
  <si>
    <t>ComArea</t>
  </si>
  <si>
    <t>ResArea</t>
  </si>
  <si>
    <t>OfficeArea</t>
  </si>
  <si>
    <t>RetailArea</t>
  </si>
  <si>
    <t>GarageArea</t>
  </si>
  <si>
    <t>StrgeArea</t>
  </si>
  <si>
    <t>FactryArea</t>
  </si>
  <si>
    <t>OtherArea</t>
  </si>
  <si>
    <t>AreaSource</t>
  </si>
  <si>
    <t>NumBldgs</t>
  </si>
  <si>
    <t>NumFloors</t>
  </si>
  <si>
    <t>UnitsRes</t>
  </si>
  <si>
    <t>UnitsTotal</t>
  </si>
  <si>
    <t>LotFront</t>
  </si>
  <si>
    <t>LotDepth</t>
  </si>
  <si>
    <t>BldgFront</t>
  </si>
  <si>
    <t>BldgDepth</t>
  </si>
  <si>
    <t>Ext</t>
  </si>
  <si>
    <t>ProxCode</t>
  </si>
  <si>
    <t>IrrLotCode</t>
  </si>
  <si>
    <t>LotType</t>
  </si>
  <si>
    <t>BsmtCode</t>
  </si>
  <si>
    <t>AssessLand</t>
  </si>
  <si>
    <t>AssessTot</t>
  </si>
  <si>
    <t>ExemptLand</t>
  </si>
  <si>
    <t>ExemptTot</t>
  </si>
  <si>
    <t>YearBuilt</t>
  </si>
  <si>
    <t>BuiltCode</t>
  </si>
  <si>
    <t>YearAlter1</t>
  </si>
  <si>
    <t>YearAlter2</t>
  </si>
  <si>
    <t>HistDist</t>
  </si>
  <si>
    <t>Landmark</t>
  </si>
  <si>
    <t>BuiltFAR</t>
  </si>
  <si>
    <t>ResidFAR</t>
  </si>
  <si>
    <t>CommFAR</t>
  </si>
  <si>
    <t>FacilFAR</t>
  </si>
  <si>
    <t>BoroCode</t>
  </si>
  <si>
    <t>BBL</t>
  </si>
  <si>
    <t>CondoNo</t>
  </si>
  <si>
    <t>Tract2010</t>
  </si>
  <si>
    <t>XCoord</t>
  </si>
  <si>
    <t>YCoord</t>
  </si>
  <si>
    <t>ZoneMap</t>
  </si>
  <si>
    <t>ZMCode</t>
  </si>
  <si>
    <t>Sanborn</t>
  </si>
  <si>
    <t>TaxMap</t>
  </si>
  <si>
    <t>EDesigNum</t>
  </si>
  <si>
    <t>APPBBL</t>
  </si>
  <si>
    <t>APPDate</t>
  </si>
  <si>
    <t>PLUTOMapID</t>
  </si>
  <si>
    <t>Version</t>
  </si>
  <si>
    <t>MAPPLUTO_F</t>
  </si>
  <si>
    <t>SHAPE_Leng</t>
  </si>
  <si>
    <t>SHAPE_Area</t>
  </si>
  <si>
    <t>BX</t>
  </si>
  <si>
    <t>BK</t>
  </si>
  <si>
    <t>MN</t>
  </si>
  <si>
    <t>QN</t>
  </si>
  <si>
    <t>SI</t>
  </si>
  <si>
    <t>L048</t>
  </si>
  <si>
    <t>E096</t>
  </si>
  <si>
    <t>E045</t>
  </si>
  <si>
    <t>E082</t>
  </si>
  <si>
    <t>L054</t>
  </si>
  <si>
    <t>E075</t>
  </si>
  <si>
    <t>E089</t>
  </si>
  <si>
    <t>L059</t>
  </si>
  <si>
    <t>E071</t>
  </si>
  <si>
    <t>L047</t>
  </si>
  <si>
    <t>L058</t>
  </si>
  <si>
    <t>Q041</t>
  </si>
  <si>
    <t>E090</t>
  </si>
  <si>
    <t>L031</t>
  </si>
  <si>
    <t>E046</t>
  </si>
  <si>
    <t>E064</t>
  </si>
  <si>
    <t>L029</t>
  </si>
  <si>
    <t>L055</t>
  </si>
  <si>
    <t>L033</t>
  </si>
  <si>
    <t>E068</t>
  </si>
  <si>
    <t>E042</t>
  </si>
  <si>
    <t>L049</t>
  </si>
  <si>
    <t>L027</t>
  </si>
  <si>
    <t>L056</t>
  </si>
  <si>
    <t>L042</t>
  </si>
  <si>
    <t>E092</t>
  </si>
  <si>
    <t>E060</t>
  </si>
  <si>
    <t>L019</t>
  </si>
  <si>
    <t>Q061</t>
  </si>
  <si>
    <t>E079</t>
  </si>
  <si>
    <t>E050</t>
  </si>
  <si>
    <t>E081</t>
  </si>
  <si>
    <t>L041</t>
  </si>
  <si>
    <t>E048</t>
  </si>
  <si>
    <t>E094</t>
  </si>
  <si>
    <t>E083</t>
  </si>
  <si>
    <t>L017</t>
  </si>
  <si>
    <t>E043</t>
  </si>
  <si>
    <t>L050</t>
  </si>
  <si>
    <t>E066</t>
  </si>
  <si>
    <t>L046</t>
  </si>
  <si>
    <t>L053</t>
  </si>
  <si>
    <t>L038</t>
  </si>
  <si>
    <t>L052</t>
  </si>
  <si>
    <t>L061</t>
  </si>
  <si>
    <t>E097</t>
  </si>
  <si>
    <t>E052</t>
  </si>
  <si>
    <t>E063</t>
  </si>
  <si>
    <t>L039</t>
  </si>
  <si>
    <t>E038</t>
  </si>
  <si>
    <t>L051</t>
  </si>
  <si>
    <t>E062</t>
  </si>
  <si>
    <t>L032</t>
  </si>
  <si>
    <t>E072</t>
  </si>
  <si>
    <t>E070</t>
  </si>
  <si>
    <t>L037</t>
  </si>
  <si>
    <t>E073</t>
  </si>
  <si>
    <t>L110</t>
  </si>
  <si>
    <t>E205</t>
  </si>
  <si>
    <t>E202</t>
  </si>
  <si>
    <t>L131</t>
  </si>
  <si>
    <t>E226</t>
  </si>
  <si>
    <t>E224</t>
  </si>
  <si>
    <t>E279</t>
  </si>
  <si>
    <t>L101</t>
  </si>
  <si>
    <t>L122</t>
  </si>
  <si>
    <t>E228</t>
  </si>
  <si>
    <t>E201</t>
  </si>
  <si>
    <t>E282</t>
  </si>
  <si>
    <t>L114</t>
  </si>
  <si>
    <t>E240</t>
  </si>
  <si>
    <t>E239</t>
  </si>
  <si>
    <t>Q001</t>
  </si>
  <si>
    <t>E220</t>
  </si>
  <si>
    <t>L105</t>
  </si>
  <si>
    <t>E219</t>
  </si>
  <si>
    <t>E280</t>
  </si>
  <si>
    <t>L132</t>
  </si>
  <si>
    <t>E249</t>
  </si>
  <si>
    <t>E234</t>
  </si>
  <si>
    <t>L123</t>
  </si>
  <si>
    <t>L176</t>
  </si>
  <si>
    <t>L120</t>
  </si>
  <si>
    <t>E222</t>
  </si>
  <si>
    <t>E233</t>
  </si>
  <si>
    <t>E217</t>
  </si>
  <si>
    <t>E214</t>
  </si>
  <si>
    <t>E230</t>
  </si>
  <si>
    <t>L102</t>
  </si>
  <si>
    <t>E235</t>
  </si>
  <si>
    <t>L119</t>
  </si>
  <si>
    <t>E210</t>
  </si>
  <si>
    <t>E221</t>
  </si>
  <si>
    <t>L106</t>
  </si>
  <si>
    <t>E229</t>
  </si>
  <si>
    <t>L104</t>
  </si>
  <si>
    <t>E238</t>
  </si>
  <si>
    <t>L146</t>
  </si>
  <si>
    <t>E216</t>
  </si>
  <si>
    <t>E206</t>
  </si>
  <si>
    <t>E237</t>
  </si>
  <si>
    <t>E218</t>
  </si>
  <si>
    <t>L124</t>
  </si>
  <si>
    <t>E277</t>
  </si>
  <si>
    <t>E271</t>
  </si>
  <si>
    <t>Q252</t>
  </si>
  <si>
    <t>E227</t>
  </si>
  <si>
    <t>E283</t>
  </si>
  <si>
    <t>E231</t>
  </si>
  <si>
    <t>L175</t>
  </si>
  <si>
    <t>L103</t>
  </si>
  <si>
    <t>E290</t>
  </si>
  <si>
    <t>E332</t>
  </si>
  <si>
    <t>E257</t>
  </si>
  <si>
    <t>E225</t>
  </si>
  <si>
    <t>E236</t>
  </si>
  <si>
    <t>L107</t>
  </si>
  <si>
    <t>L174</t>
  </si>
  <si>
    <t>E255</t>
  </si>
  <si>
    <t>E310</t>
  </si>
  <si>
    <t>L113</t>
  </si>
  <si>
    <t>L147</t>
  </si>
  <si>
    <t>L157</t>
  </si>
  <si>
    <t>E248</t>
  </si>
  <si>
    <t>E281</t>
  </si>
  <si>
    <t>L148</t>
  </si>
  <si>
    <t>E250</t>
  </si>
  <si>
    <t>E247</t>
  </si>
  <si>
    <t>E330</t>
  </si>
  <si>
    <t>L156</t>
  </si>
  <si>
    <t>L172</t>
  </si>
  <si>
    <t>E284</t>
  </si>
  <si>
    <t>L109</t>
  </si>
  <si>
    <t>E241</t>
  </si>
  <si>
    <t>E242</t>
  </si>
  <si>
    <t>L168</t>
  </si>
  <si>
    <t>E253</t>
  </si>
  <si>
    <t>L149</t>
  </si>
  <si>
    <t>E243</t>
  </si>
  <si>
    <t>L153</t>
  </si>
  <si>
    <t>E254</t>
  </si>
  <si>
    <t>E276</t>
  </si>
  <si>
    <t>L166</t>
  </si>
  <si>
    <t>E318</t>
  </si>
  <si>
    <t>E245</t>
  </si>
  <si>
    <t>E246</t>
  </si>
  <si>
    <t>E321</t>
  </si>
  <si>
    <t>L169</t>
  </si>
  <si>
    <t>L159</t>
  </si>
  <si>
    <t>E323</t>
  </si>
  <si>
    <t>E309</t>
  </si>
  <si>
    <t>L170</t>
  </si>
  <si>
    <t>L007</t>
  </si>
  <si>
    <t>E035</t>
  </si>
  <si>
    <t>L040</t>
  </si>
  <si>
    <t>L018</t>
  </si>
  <si>
    <t>E037</t>
  </si>
  <si>
    <t>E039</t>
  </si>
  <si>
    <t>E067</t>
  </si>
  <si>
    <t>L011</t>
  </si>
  <si>
    <t>L026</t>
  </si>
  <si>
    <t>E034</t>
  </si>
  <si>
    <t>L036</t>
  </si>
  <si>
    <t>E047</t>
  </si>
  <si>
    <t>E074</t>
  </si>
  <si>
    <t>E023</t>
  </si>
  <si>
    <t>E093</t>
  </si>
  <si>
    <t>L016</t>
  </si>
  <si>
    <t>E010</t>
  </si>
  <si>
    <t>E260</t>
  </si>
  <si>
    <t>E091</t>
  </si>
  <si>
    <t>E080</t>
  </si>
  <si>
    <t>L021</t>
  </si>
  <si>
    <t>E040</t>
  </si>
  <si>
    <t>E084</t>
  </si>
  <si>
    <t>E022</t>
  </si>
  <si>
    <t>L043</t>
  </si>
  <si>
    <t>L030</t>
  </si>
  <si>
    <t>L022</t>
  </si>
  <si>
    <t>E054</t>
  </si>
  <si>
    <t>E053</t>
  </si>
  <si>
    <t>E069</t>
  </si>
  <si>
    <t>E055</t>
  </si>
  <si>
    <t>L035</t>
  </si>
  <si>
    <t>L013</t>
  </si>
  <si>
    <t>L014</t>
  </si>
  <si>
    <t>L024</t>
  </si>
  <si>
    <t>L023</t>
  </si>
  <si>
    <t>E015</t>
  </si>
  <si>
    <t>E033</t>
  </si>
  <si>
    <t>E095</t>
  </si>
  <si>
    <t>L025</t>
  </si>
  <si>
    <t>E008</t>
  </si>
  <si>
    <t>E065</t>
  </si>
  <si>
    <t>E003</t>
  </si>
  <si>
    <t>L004</t>
  </si>
  <si>
    <t>E016</t>
  </si>
  <si>
    <t>L015</t>
  </si>
  <si>
    <t>L028</t>
  </si>
  <si>
    <t>L115</t>
  </si>
  <si>
    <t>E258</t>
  </si>
  <si>
    <t>E325</t>
  </si>
  <si>
    <t>L163</t>
  </si>
  <si>
    <t>E259</t>
  </si>
  <si>
    <t>L128</t>
  </si>
  <si>
    <t>L116</t>
  </si>
  <si>
    <t>E262</t>
  </si>
  <si>
    <t>E263</t>
  </si>
  <si>
    <t>E316</t>
  </si>
  <si>
    <t>E307</t>
  </si>
  <si>
    <t>E292</t>
  </si>
  <si>
    <t>E289</t>
  </si>
  <si>
    <t>E287</t>
  </si>
  <si>
    <t>L154</t>
  </si>
  <si>
    <t>L129</t>
  </si>
  <si>
    <t>L138</t>
  </si>
  <si>
    <t>E324</t>
  </si>
  <si>
    <t>L151</t>
  </si>
  <si>
    <t>Q288</t>
  </si>
  <si>
    <t>E291</t>
  </si>
  <si>
    <t>L136</t>
  </si>
  <si>
    <t>E305</t>
  </si>
  <si>
    <t>E286</t>
  </si>
  <si>
    <t>L135</t>
  </si>
  <si>
    <t>E319</t>
  </si>
  <si>
    <t>E297</t>
  </si>
  <si>
    <t>E295</t>
  </si>
  <si>
    <t>L130</t>
  </si>
  <si>
    <t>L144</t>
  </si>
  <si>
    <t>E274</t>
  </si>
  <si>
    <t>E273</t>
  </si>
  <si>
    <t>E320</t>
  </si>
  <si>
    <t>L167</t>
  </si>
  <si>
    <t>E306</t>
  </si>
  <si>
    <t>E299</t>
  </si>
  <si>
    <t>L152</t>
  </si>
  <si>
    <t>E315</t>
  </si>
  <si>
    <t>L125</t>
  </si>
  <si>
    <t>L164</t>
  </si>
  <si>
    <t>E313</t>
  </si>
  <si>
    <t>E326</t>
  </si>
  <si>
    <t>L160</t>
  </si>
  <si>
    <t>E301</t>
  </si>
  <si>
    <t>E251</t>
  </si>
  <si>
    <t>L162</t>
  </si>
  <si>
    <t>L142</t>
  </si>
  <si>
    <t>E285</t>
  </si>
  <si>
    <t>E331</t>
  </si>
  <si>
    <t>L143</t>
  </si>
  <si>
    <t>E298</t>
  </si>
  <si>
    <t>Q270</t>
  </si>
  <si>
    <t>E294</t>
  </si>
  <si>
    <t>E308</t>
  </si>
  <si>
    <t>L127</t>
  </si>
  <si>
    <t>E303</t>
  </si>
  <si>
    <t>E275</t>
  </si>
  <si>
    <t>L150</t>
  </si>
  <si>
    <t>E317</t>
  </si>
  <si>
    <t>E304</t>
  </si>
  <si>
    <t>L165</t>
  </si>
  <si>
    <t>L173</t>
  </si>
  <si>
    <t>L126</t>
  </si>
  <si>
    <t>E302</t>
  </si>
  <si>
    <t>L133</t>
  </si>
  <si>
    <t>L155</t>
  </si>
  <si>
    <t>E314</t>
  </si>
  <si>
    <t>L158</t>
  </si>
  <si>
    <t>E311</t>
  </si>
  <si>
    <t>E266</t>
  </si>
  <si>
    <t>E328</t>
  </si>
  <si>
    <t>L134</t>
  </si>
  <si>
    <t>E264</t>
  </si>
  <si>
    <t>E265</t>
  </si>
  <si>
    <t>L121</t>
  </si>
  <si>
    <t>E268</t>
  </si>
  <si>
    <t>L137</t>
  </si>
  <si>
    <t>E329</t>
  </si>
  <si>
    <t>E163</t>
  </si>
  <si>
    <t>L083</t>
  </si>
  <si>
    <t>L077</t>
  </si>
  <si>
    <t>E161</t>
  </si>
  <si>
    <t>L080</t>
  </si>
  <si>
    <t>E154</t>
  </si>
  <si>
    <t>L085</t>
  </si>
  <si>
    <t>E158</t>
  </si>
  <si>
    <t>E156</t>
  </si>
  <si>
    <t>E160</t>
  </si>
  <si>
    <t>L078</t>
  </si>
  <si>
    <t>E159</t>
  </si>
  <si>
    <t>E157</t>
  </si>
  <si>
    <t>E153</t>
  </si>
  <si>
    <t>E155</t>
  </si>
  <si>
    <t>L079</t>
  </si>
  <si>
    <t>E152</t>
  </si>
  <si>
    <t>L081</t>
  </si>
  <si>
    <t>E166</t>
  </si>
  <si>
    <t>E162</t>
  </si>
  <si>
    <t>E151</t>
  </si>
  <si>
    <t>L087</t>
  </si>
  <si>
    <t>L082</t>
  </si>
  <si>
    <t>L076</t>
  </si>
  <si>
    <t>E167</t>
  </si>
  <si>
    <t>E164</t>
  </si>
  <si>
    <t>E165</t>
  </si>
  <si>
    <t>L084</t>
  </si>
  <si>
    <t>E168</t>
  </si>
  <si>
    <t>L086</t>
  </si>
  <si>
    <t>1140 LONGWOOD AVENUE</t>
  </si>
  <si>
    <t>275 DRAKE STREET</t>
  </si>
  <si>
    <t>212 PUGSLEY AVENUE</t>
  </si>
  <si>
    <t>882 SOUTHERN BOULEVARD</t>
  </si>
  <si>
    <t>864 BRONX PARK SOUTH</t>
  </si>
  <si>
    <t>1224 SOUTHERN BOULEVARD</t>
  </si>
  <si>
    <t>950 CLOSE AVENUE</t>
  </si>
  <si>
    <t>1905 PATTERSON AVENUE</t>
  </si>
  <si>
    <t>2009 SEDGWICK AVENUE</t>
  </si>
  <si>
    <t>2881 EAST 196 STREET</t>
  </si>
  <si>
    <t>80 BRANDT PLACE</t>
  </si>
  <si>
    <t>316 EAST 162 STREET</t>
  </si>
  <si>
    <t>2090 BRUCKNER BOULEVARD</t>
  </si>
  <si>
    <t>805 CROTONA PARK NORTH</t>
  </si>
  <si>
    <t>368 EAST 152 STREET</t>
  </si>
  <si>
    <t>1393 STEBBINS AVENUE</t>
  </si>
  <si>
    <t>1206 EAST 178 STREET</t>
  </si>
  <si>
    <t>627 BOLTON AVENUE</t>
  </si>
  <si>
    <t>1907 SOUTHERN BOULEVARD</t>
  </si>
  <si>
    <t>1646 UNIVERSITY AVENUE</t>
  </si>
  <si>
    <t>960 PROSPECT AVENUE</t>
  </si>
  <si>
    <t>1956 BIRCHALL AVENUE</t>
  </si>
  <si>
    <t>1852 ANTHONY AVENUE</t>
  </si>
  <si>
    <t>521 BOLTON AVENUE</t>
  </si>
  <si>
    <t>502 ZEREGA AVENUE</t>
  </si>
  <si>
    <t>1280 EAST BAY AVENUE</t>
  </si>
  <si>
    <t>1701 PURDY STREET</t>
  </si>
  <si>
    <t>900 CLOSE AVENUE</t>
  </si>
  <si>
    <t>1261 RYAWA AVENUE</t>
  </si>
  <si>
    <t>420 AUSTIN PLACE</t>
  </si>
  <si>
    <t>510 CRAVEN STREET</t>
  </si>
  <si>
    <t>1073 WASHINGTON AVENUE</t>
  </si>
  <si>
    <t>2264 MORRIS AVENUE</t>
  </si>
  <si>
    <t>1939 VYSE AVENUE</t>
  </si>
  <si>
    <t>863 BARRY STREET</t>
  </si>
  <si>
    <t>271 DRAKE STREET</t>
  </si>
  <si>
    <t>513 BOLTON AVENUE</t>
  </si>
  <si>
    <t>3181 WESTCHESTER AVENUE</t>
  </si>
  <si>
    <t>942 WOODYCREST AVENUE</t>
  </si>
  <si>
    <t>1936 BLACKROCK AVENUE</t>
  </si>
  <si>
    <t>231 MT EDEN PARKWAY</t>
  </si>
  <si>
    <t>237 WEST 167 STREET</t>
  </si>
  <si>
    <t>1820 WEBSTER AVENUE</t>
  </si>
  <si>
    <t>3 AVENUE</t>
  </si>
  <si>
    <t>1111 UNDERHILL AVENUE</t>
  </si>
  <si>
    <t>1117 COLGATE AVENUE</t>
  </si>
  <si>
    <t>950 LEGGETT AVENUE</t>
  </si>
  <si>
    <t>1420 CROTONA PARK EAST</t>
  </si>
  <si>
    <t>1896 BRUCKNER BOULEVARD</t>
  </si>
  <si>
    <t>520 TRUXTON STREET</t>
  </si>
  <si>
    <t>1135 TELLER AVENUE</t>
  </si>
  <si>
    <t>1102 BURNETT PLACE</t>
  </si>
  <si>
    <t>329 EAST 132 STREET</t>
  </si>
  <si>
    <t>328 FAILE STREET</t>
  </si>
  <si>
    <t>963 EAST 179 STREET</t>
  </si>
  <si>
    <t>1361 RYAWA AVENUE</t>
  </si>
  <si>
    <t>1764 TOWNSEND AVENUE</t>
  </si>
  <si>
    <t>305 EAST 165 STREET</t>
  </si>
  <si>
    <t>21 FEATHERBED LANE</t>
  </si>
  <si>
    <t>1155 BOSTON ROAD</t>
  </si>
  <si>
    <t>2033 NEWBOLD AVENUE</t>
  </si>
  <si>
    <t>1116 WASHINGTON AVENUE</t>
  </si>
  <si>
    <t>1801 WATSON AVENUE</t>
  </si>
  <si>
    <t>478 HOWE AVENUE</t>
  </si>
  <si>
    <t>1140 RANDALL AVENUE</t>
  </si>
  <si>
    <t>764 EAST 138 STREET</t>
  </si>
  <si>
    <t>1190 PIERCE AVENUE</t>
  </si>
  <si>
    <t>908 KELLY STREET</t>
  </si>
  <si>
    <t>362 EAST 139 STREET</t>
  </si>
  <si>
    <t>1026 LELAND AVENUE</t>
  </si>
  <si>
    <t>1680 STILLWELL AVENUE</t>
  </si>
  <si>
    <t>300 ZEREGA AVENUE</t>
  </si>
  <si>
    <t>425 MANIDA STREET</t>
  </si>
  <si>
    <t>2605 GRAND CONCOURSE</t>
  </si>
  <si>
    <t>81 WEST 172 STREET</t>
  </si>
  <si>
    <t>2467 WESTCHESTER AVENUE</t>
  </si>
  <si>
    <t>4409 3 AVENUE</t>
  </si>
  <si>
    <t>923 EAGLE AVENUE</t>
  </si>
  <si>
    <t>1623 MELVILLE STREET</t>
  </si>
  <si>
    <t>1458 SHERIDAN EXPWY SR</t>
  </si>
  <si>
    <t>1710 EASTCHESTER ROAD</t>
  </si>
  <si>
    <t>1600 PELHAM PARKWAY SOUTH</t>
  </si>
  <si>
    <t>543 MANIDA STREET</t>
  </si>
  <si>
    <t>2601 SEDGWICK AVENUE</t>
  </si>
  <si>
    <t>1254 FTELEY AVENUE</t>
  </si>
  <si>
    <t>1131 OGDEN AVENUE</t>
  </si>
  <si>
    <t>517 BOLTON AVENUE</t>
  </si>
  <si>
    <t>629 BOLTON AVENUE</t>
  </si>
  <si>
    <t>2009 BRONXDALE AVENUE</t>
  </si>
  <si>
    <t>3412 3 AVENUE</t>
  </si>
  <si>
    <t>1825 BOSTON ROAD</t>
  </si>
  <si>
    <t>2251 WEBSTER AVENUE</t>
  </si>
  <si>
    <t>1716 EASTCHESTER ROAD</t>
  </si>
  <si>
    <t>2255 EAST TREMONT AVENUE</t>
  </si>
  <si>
    <t>911 LONGFELLOW AVENUE</t>
  </si>
  <si>
    <t>1900 SEWARD AVENUE</t>
  </si>
  <si>
    <t>1024 WHITE PLAINS ROAD</t>
  </si>
  <si>
    <t>528 EAST 149 STREET</t>
  </si>
  <si>
    <t>997 UNION AVENUE</t>
  </si>
  <si>
    <t>2737 3 AVENUE</t>
  </si>
  <si>
    <t>1923 DALY AVENUE</t>
  </si>
  <si>
    <t>2230 SEWARD AVENUE</t>
  </si>
  <si>
    <t>1356 FULTON AVENUE</t>
  </si>
  <si>
    <t>1660 EAST 172 STREET</t>
  </si>
  <si>
    <t>833 WHITTIER STREET</t>
  </si>
  <si>
    <t>597 COURTLANDT AVENUE</t>
  </si>
  <si>
    <t>255 SOUNDVIEW AVENUE</t>
  </si>
  <si>
    <t>652 LONGFELLOW AVENUE</t>
  </si>
  <si>
    <t>3492 PARK AVENUE</t>
  </si>
  <si>
    <t>782 EAST 165 STREET</t>
  </si>
  <si>
    <t>319 BARRETTO STREET</t>
  </si>
  <si>
    <t>7 KINGSBRIDGE TERRACE</t>
  </si>
  <si>
    <t>524 EAST 149 STREET</t>
  </si>
  <si>
    <t>1119 BOSTON ROAD</t>
  </si>
  <si>
    <t>452 EAST 182 STREET</t>
  </si>
  <si>
    <t>1919 DALY AVENUE</t>
  </si>
  <si>
    <t>1180 LONGWOOD AVENUE</t>
  </si>
  <si>
    <t>4133 PARK AVENUE</t>
  </si>
  <si>
    <t>323 BARRETTO STREET</t>
  </si>
  <si>
    <t>1222 SOUTHERN BOULEVARD</t>
  </si>
  <si>
    <t>2086 BRUCKNER BOULEVARD</t>
  </si>
  <si>
    <t>1326 LOUIS NINE BOULEVARD</t>
  </si>
  <si>
    <t>755 WHITTIER STREET</t>
  </si>
  <si>
    <t>915 ELSMERE PLACE</t>
  </si>
  <si>
    <t>644 BAKER AVENUE</t>
  </si>
  <si>
    <t>230 STEPHENS AVENUE</t>
  </si>
  <si>
    <t>1742 EASTCHESTER ROAD</t>
  </si>
  <si>
    <t>296 EAST 162 STREET</t>
  </si>
  <si>
    <t>1626 HAIGHT AVENUE</t>
  </si>
  <si>
    <t>2050 GRAND CONCOURSE</t>
  </si>
  <si>
    <t>2250 BLACKROCK AVENUE</t>
  </si>
  <si>
    <t>407 EAST 160 STREET</t>
  </si>
  <si>
    <t>268 EAST 143 STREET</t>
  </si>
  <si>
    <t>2551 3 AVENUE</t>
  </si>
  <si>
    <t>900 BRONX RIVER AVENUE</t>
  </si>
  <si>
    <t>2275 LORING PLACE NORTH</t>
  </si>
  <si>
    <t>1665 JEROME AVENUE</t>
  </si>
  <si>
    <t>1801 POPHAM AVENUE</t>
  </si>
  <si>
    <t>1309 UNIVERSITY AVENUE</t>
  </si>
  <si>
    <t>247 EAST 142 STREET</t>
  </si>
  <si>
    <t>1600 RANDALL AVENUE</t>
  </si>
  <si>
    <t>1999 CRUGER AVENUE</t>
  </si>
  <si>
    <t>199 BRONX RIVER AVENUE</t>
  </si>
  <si>
    <t>416 COSTER STREET</t>
  </si>
  <si>
    <t>788 EAST 165 STREET</t>
  </si>
  <si>
    <t>1482 SOUTHERN BOULEVARD</t>
  </si>
  <si>
    <t>1130 EAST 156 STREET</t>
  </si>
  <si>
    <t>2007 SEDGWICK AVENUE</t>
  </si>
  <si>
    <t>844 FAILE STREET</t>
  </si>
  <si>
    <t>1761 WALTON AVENUE</t>
  </si>
  <si>
    <t>1724 EASTCHESTER ROAD</t>
  </si>
  <si>
    <t>1969 WASHINGTON AVENUE</t>
  </si>
  <si>
    <t>577 EAST 137 STREET</t>
  </si>
  <si>
    <t>1140 SACKETT AVENUE</t>
  </si>
  <si>
    <t>2040 WESTCHESTER AVENUE</t>
  </si>
  <si>
    <t>952 WHITTIER STREET</t>
  </si>
  <si>
    <t>420 EAST 179 STREET</t>
  </si>
  <si>
    <t>222 MANIDA STREET</t>
  </si>
  <si>
    <t>1417 LONGFELLOW AVENUE</t>
  </si>
  <si>
    <t>4495 3 AVENUE</t>
  </si>
  <si>
    <t>629 LELAND AVENUE</t>
  </si>
  <si>
    <t>846 LONGFELLOW AVENUE</t>
  </si>
  <si>
    <t>1267 UNIVERSITY AVENUE</t>
  </si>
  <si>
    <t>1264 VIELE AVENUE</t>
  </si>
  <si>
    <t>1979 WASHINGTON AVENUE</t>
  </si>
  <si>
    <t>1143 HOE AVENUE</t>
  </si>
  <si>
    <t>706 COURTLANDT AVENUE</t>
  </si>
  <si>
    <t>1468 BLONDELL AVENUE</t>
  </si>
  <si>
    <t>1319 PROSPECT AVENUE</t>
  </si>
  <si>
    <t>3343 PROVOST AVENUE</t>
  </si>
  <si>
    <t>427 LEBANON STREET</t>
  </si>
  <si>
    <t>1552 SOUTHERN BOULEVARD</t>
  </si>
  <si>
    <t>3482 FT INDEPENDENCE ST</t>
  </si>
  <si>
    <t>530 SOUTHERN BOULEVARD</t>
  </si>
  <si>
    <t>435 HUNTER AVENUE</t>
  </si>
  <si>
    <t>1009 PROSPECT AVENUE</t>
  </si>
  <si>
    <t>327 EAST 145 STREET</t>
  </si>
  <si>
    <t>511 BEACH AVENUE</t>
  </si>
  <si>
    <t>94 WEST 169 STREET</t>
  </si>
  <si>
    <t>431 CONCORD AVENUE</t>
  </si>
  <si>
    <t>2265 HUGHES AVENUE</t>
  </si>
  <si>
    <t>921 HUNTS POINT AVENUE</t>
  </si>
  <si>
    <t>780 EAST 137 STREET</t>
  </si>
  <si>
    <t>420 MORRIS PARK AVENUE</t>
  </si>
  <si>
    <t>1111 FOX STREET</t>
  </si>
  <si>
    <t>303 LOCUST AVENUE</t>
  </si>
  <si>
    <t>425 BARRETTO STREET</t>
  </si>
  <si>
    <t>1221 VIELE AVENUE</t>
  </si>
  <si>
    <t>416 EAST 152 STREET</t>
  </si>
  <si>
    <t>749 WHITTIER STREET</t>
  </si>
  <si>
    <t>1503 SOUTHERN BOULEVARD</t>
  </si>
  <si>
    <t>825 EAGLE AVENUE</t>
  </si>
  <si>
    <t>906 EAST 173 STREET</t>
  </si>
  <si>
    <t>1892 BELMONT AVENUE</t>
  </si>
  <si>
    <t>620 WEST 238 STREET</t>
  </si>
  <si>
    <t>3380 GRACE AVENUE</t>
  </si>
  <si>
    <t>370 POWERS AVENUE</t>
  </si>
  <si>
    <t>4169 3 AVENUE</t>
  </si>
  <si>
    <t>1095 SOUTHERN BOULEVARD</t>
  </si>
  <si>
    <t>961 WESTCHESTER AVENUE</t>
  </si>
  <si>
    <t>4540 PALISADE AVENUE</t>
  </si>
  <si>
    <t>655 MACE AVENUE</t>
  </si>
  <si>
    <t>379 VINMONT ROAD</t>
  </si>
  <si>
    <t>713 EAST 235 STREET</t>
  </si>
  <si>
    <t>5740 BROADWAY</t>
  </si>
  <si>
    <t>3522 WAYNE AVENUE</t>
  </si>
  <si>
    <t>4214 DIGNEY AVENUE</t>
  </si>
  <si>
    <t>3974 BRONXWOOD AVENUE</t>
  </si>
  <si>
    <t>5437 FIELDSTON ROAD</t>
  </si>
  <si>
    <t>2729 PALISADE AVENUE</t>
  </si>
  <si>
    <t>3417 3 AVENUE</t>
  </si>
  <si>
    <t>820 EAST 214 STREET</t>
  </si>
  <si>
    <t>1910 RANDALL AVENUE</t>
  </si>
  <si>
    <t>2001 BARTOW AVENUE</t>
  </si>
  <si>
    <t>72 EAST 237 STREET</t>
  </si>
  <si>
    <t>3644 OXFORD AVENUE</t>
  </si>
  <si>
    <t>3607 BAINBRIDGE AVENUE</t>
  </si>
  <si>
    <t>3209 TIEMANN AVENUE</t>
  </si>
  <si>
    <t>454 EAST 178 STREET</t>
  </si>
  <si>
    <t>3512 HEATHCOTE AVENUE</t>
  </si>
  <si>
    <t>726 WEST 231 STREET</t>
  </si>
  <si>
    <t>1804 EDENWALD AVENUE</t>
  </si>
  <si>
    <t>4541 RICHARDSON AVENUE</t>
  </si>
  <si>
    <t>4435 WHITE PLAINS ROAD</t>
  </si>
  <si>
    <t>727 EAST 219 STREET</t>
  </si>
  <si>
    <t>2016 WESTCHESTER AVENUE</t>
  </si>
  <si>
    <t>3261 WESTCHESTER AVENUE</t>
  </si>
  <si>
    <t>2680 MORRIS AVENUE</t>
  </si>
  <si>
    <t>2351 HOLLERS AVENUE</t>
  </si>
  <si>
    <t>799I WEST 254 STREET</t>
  </si>
  <si>
    <t>2936 MATTHEWS AVENUE</t>
  </si>
  <si>
    <t>3371 AGAR PLACE</t>
  </si>
  <si>
    <t>3220 TIEMANN AVENUE</t>
  </si>
  <si>
    <t>2825 SAMPSON AVENUE</t>
  </si>
  <si>
    <t>3400 BOLLER AVENUE</t>
  </si>
  <si>
    <t>4439 3 AVENUE</t>
  </si>
  <si>
    <t>311 COSTER STREET</t>
  </si>
  <si>
    <t>360 WEST 255 STREET</t>
  </si>
  <si>
    <t>653 MACE AVENUE</t>
  </si>
  <si>
    <t>311 EAST 194 STREET</t>
  </si>
  <si>
    <t>632 EAST 227 STREET</t>
  </si>
  <si>
    <t>5912 FIELDSTON ROAD</t>
  </si>
  <si>
    <t>929 CRANFORD AVENUE</t>
  </si>
  <si>
    <t>677 KING AVENUE</t>
  </si>
  <si>
    <t>857 BARRY STREET</t>
  </si>
  <si>
    <t>262 EAST 143 STREET</t>
  </si>
  <si>
    <t>260 BUTTRICK AVENUE</t>
  </si>
  <si>
    <t>1301 HERSCHELL STREET</t>
  </si>
  <si>
    <t>4032 BARNES AVENUE</t>
  </si>
  <si>
    <t>173 MARINE STREET</t>
  </si>
  <si>
    <t>561 WEST 249 STREET</t>
  </si>
  <si>
    <t>1081 TIFFANY STREET</t>
  </si>
  <si>
    <t>758 EAST 223 STREET</t>
  </si>
  <si>
    <t>3741 RIVERDALE AVENUE</t>
  </si>
  <si>
    <t>414 REVERE AVENUE</t>
  </si>
  <si>
    <t>643 FOX STREET</t>
  </si>
  <si>
    <t>234 EAST 236 STREET</t>
  </si>
  <si>
    <t>410 ZEREGA AVENUE</t>
  </si>
  <si>
    <t>5959 BROADWAY</t>
  </si>
  <si>
    <t>1301 EAST 224 STREET</t>
  </si>
  <si>
    <t>3103 SEDGWICK AVENUE</t>
  </si>
  <si>
    <t>3534 MC OWEN AVENUE</t>
  </si>
  <si>
    <t>1856 PHELAN PLACE</t>
  </si>
  <si>
    <t>955 WHITTIER STREET</t>
  </si>
  <si>
    <t>728 EAST 212 STREET</t>
  </si>
  <si>
    <t>47 TIER STREET</t>
  </si>
  <si>
    <t>5041 GOODRIDGE AVENUE</t>
  </si>
  <si>
    <t>3188 VILLA AVENUE</t>
  </si>
  <si>
    <t>2315 TIEMANN AVENUE</t>
  </si>
  <si>
    <t>1300 WEST 169 STREET</t>
  </si>
  <si>
    <t>4713A INDEPENDENCE AVENUE</t>
  </si>
  <si>
    <t>658 CASANOVA STREET</t>
  </si>
  <si>
    <t>1560 BOONE AVENUE</t>
  </si>
  <si>
    <t>3160 FISH AVENUE</t>
  </si>
  <si>
    <t>545 EAST 242 STREET</t>
  </si>
  <si>
    <t>2220 LIGHT STREET</t>
  </si>
  <si>
    <t>3411 GILES PLACE</t>
  </si>
  <si>
    <t>3160 WEBSTER AVENUE</t>
  </si>
  <si>
    <t>82 TIER STREET</t>
  </si>
  <si>
    <t>210 EAST 237 STREET</t>
  </si>
  <si>
    <t>664 EAST 240 STREET</t>
  </si>
  <si>
    <t>323 PENNYFIELD AVENUE</t>
  </si>
  <si>
    <t>3442A DE LAVALL AVENUE</t>
  </si>
  <si>
    <t>4826 OSGOOD STREET</t>
  </si>
  <si>
    <t>761 EAST 233 STREET</t>
  </si>
  <si>
    <t>2108 EDENWALD AVENUE</t>
  </si>
  <si>
    <t>2681 MARION AVENUE</t>
  </si>
  <si>
    <t>3997 GOUVERNEUR AVENUE</t>
  </si>
  <si>
    <t>2729 WEST 259 STREET</t>
  </si>
  <si>
    <t>245A EAST 234 STREET</t>
  </si>
  <si>
    <t>615 THWAITES PLACE</t>
  </si>
  <si>
    <t>3312 BOLLER AVENUE</t>
  </si>
  <si>
    <t>2274 TILLOTSON AVENUE</t>
  </si>
  <si>
    <t>3750 BARNES AVENUE</t>
  </si>
  <si>
    <t>5310 GOODRIDGE AVENUE</t>
  </si>
  <si>
    <t>755 RIVERDALE AVENUE</t>
  </si>
  <si>
    <t>4379 BARNES AVENUE</t>
  </si>
  <si>
    <t>3567 WILLETT AVENUE</t>
  </si>
  <si>
    <t>1229 EAST 222 STREET</t>
  </si>
  <si>
    <t>4716 MATILDA AVENUE</t>
  </si>
  <si>
    <t>3341 PROVOST AVENUE</t>
  </si>
  <si>
    <t>4415 CARPENTER AVENUE</t>
  </si>
  <si>
    <t>1021 EAST 223 STREET</t>
  </si>
  <si>
    <t>834 EAST 233 STREET</t>
  </si>
  <si>
    <t>3329 PROVOST AVENUE</t>
  </si>
  <si>
    <t>81 EAST 233 STREET</t>
  </si>
  <si>
    <t>587 EAST 191 STREET</t>
  </si>
  <si>
    <t>1680 EAST 233 STREET</t>
  </si>
  <si>
    <t>3491 BAYCHESTER AVENUE</t>
  </si>
  <si>
    <t>3198 CAMBRIDGE AVENUE</t>
  </si>
  <si>
    <t>3368 AGAR PLACE</t>
  </si>
  <si>
    <t>3065 PERRY AVENUE</t>
  </si>
  <si>
    <t>4422 CAYUGA AVENUE</t>
  </si>
  <si>
    <t>4055 MURDOCK AVENUE</t>
  </si>
  <si>
    <t>1675 EAST 233 STREET</t>
  </si>
  <si>
    <t>5041 GROSVENOR AVENUE</t>
  </si>
  <si>
    <t>690 KING AVENUE</t>
  </si>
  <si>
    <t>2075 EDENWALD AVENUE</t>
  </si>
  <si>
    <t>2074 TILLOTSON AVENUE</t>
  </si>
  <si>
    <t>3448 DE LAVALL AVENUE</t>
  </si>
  <si>
    <t>3915 PROVOST AVENUE</t>
  </si>
  <si>
    <t>2719 BRUCKNER BOULEVARD</t>
  </si>
  <si>
    <t>499 CITY ISLAND AVENUE</t>
  </si>
  <si>
    <t>3552 EASTCHESTER ROAD</t>
  </si>
  <si>
    <t>611 THWAITES PLACE</t>
  </si>
  <si>
    <t>3365 CRUGER AVENUE</t>
  </si>
  <si>
    <t>1848 VYSE AVENUE</t>
  </si>
  <si>
    <t>1828 VYSE AVENUE</t>
  </si>
  <si>
    <t>255B EXTERIOR STREET</t>
  </si>
  <si>
    <t>2437 ESPLANADE</t>
  </si>
  <si>
    <t>500 UNION AVENUE</t>
  </si>
  <si>
    <t>2044 WESTCHESTER AVENUE</t>
  </si>
  <si>
    <t>282 BAYCHESTER AVENUE</t>
  </si>
  <si>
    <t>5031 GROSVENOR AVENUE</t>
  </si>
  <si>
    <t>5300 GOODRIDGE AVENUE</t>
  </si>
  <si>
    <t>5030 GOODRIDGE AVENUE</t>
  </si>
  <si>
    <t>5021 GROSVENOR AVENUE</t>
  </si>
  <si>
    <t>1165 EAST 223 STREET</t>
  </si>
  <si>
    <t>76 DITMARS STREET</t>
  </si>
  <si>
    <t>3545 WHITE PLAINS ROAD</t>
  </si>
  <si>
    <t>702 BROOK AVENUE</t>
  </si>
  <si>
    <t>237 DUFFIELD STREET</t>
  </si>
  <si>
    <t>45 HOYT STREET</t>
  </si>
  <si>
    <t>42 FURMAN STREET</t>
  </si>
  <si>
    <t>211 SCHERMERHORN STREET</t>
  </si>
  <si>
    <t>29 CARROLL STREET</t>
  </si>
  <si>
    <t>98 DE GRAW STREET</t>
  </si>
  <si>
    <t>145 HUNTINGTON STREET</t>
  </si>
  <si>
    <t>11 ST MARKS PLACE</t>
  </si>
  <si>
    <t>583 BALTIC STREET</t>
  </si>
  <si>
    <t>223 NEVINS STREET</t>
  </si>
  <si>
    <t>232 SMITH STREET</t>
  </si>
  <si>
    <t>400 CARROLL STREET</t>
  </si>
  <si>
    <t>495 SACKETT STREET</t>
  </si>
  <si>
    <t>3 STREET</t>
  </si>
  <si>
    <t>35 DELEVAN STREET</t>
  </si>
  <si>
    <t>18 LUQUER STREET</t>
  </si>
  <si>
    <t>119 WOLCOTT STREET</t>
  </si>
  <si>
    <t>261 VAN BRUNT STREET</t>
  </si>
  <si>
    <t>11 5 STREET</t>
  </si>
  <si>
    <t>225 RICHARDS STREET</t>
  </si>
  <si>
    <t>79 COFFEY STREET</t>
  </si>
  <si>
    <t>152 RICHARDS STREET</t>
  </si>
  <si>
    <t>121 WOLCOTT STREET</t>
  </si>
  <si>
    <t>157 VAN DYKE STREET</t>
  </si>
  <si>
    <t>101 KING STREET</t>
  </si>
  <si>
    <t>139 BRYANT STREET</t>
  </si>
  <si>
    <t>235 24 STREET</t>
  </si>
  <si>
    <t>128 32 STREET</t>
  </si>
  <si>
    <t>19 STREET</t>
  </si>
  <si>
    <t>26 STREET</t>
  </si>
  <si>
    <t>131 32 STREET</t>
  </si>
  <si>
    <t>40 STREET</t>
  </si>
  <si>
    <t>317 44 STREET</t>
  </si>
  <si>
    <t>821 45 STREET</t>
  </si>
  <si>
    <t>45 STREET</t>
  </si>
  <si>
    <t>47 STREET</t>
  </si>
  <si>
    <t>761 55 STREET</t>
  </si>
  <si>
    <t>247 55 STREET</t>
  </si>
  <si>
    <t>229 55 STREET</t>
  </si>
  <si>
    <t>267 58 STREET</t>
  </si>
  <si>
    <t>5902 3 AVENUE</t>
  </si>
  <si>
    <t>220 56 STREET</t>
  </si>
  <si>
    <t>5914 3 AVENUE</t>
  </si>
  <si>
    <t>256 59 STREET</t>
  </si>
  <si>
    <t>244 59 STREET</t>
  </si>
  <si>
    <t>440 19 STREET</t>
  </si>
  <si>
    <t>334 21 STREET</t>
  </si>
  <si>
    <t>323 20 STREET</t>
  </si>
  <si>
    <t>829 39 STREET</t>
  </si>
  <si>
    <t>275 4 AVENUE</t>
  </si>
  <si>
    <t>269 4 AVENUE</t>
  </si>
  <si>
    <t>2 AVENUE</t>
  </si>
  <si>
    <t>170 8 STREET</t>
  </si>
  <si>
    <t>559 CARROLL STREET</t>
  </si>
  <si>
    <t>2 2 AVENUE</t>
  </si>
  <si>
    <t>340 4 AVENUE</t>
  </si>
  <si>
    <t>274 15 STREET</t>
  </si>
  <si>
    <t>289 13 STREET</t>
  </si>
  <si>
    <t>495 8 AVENUE</t>
  </si>
  <si>
    <t>143 WINDSOR PLACE</t>
  </si>
  <si>
    <t>800 PACIFIC STREET</t>
  </si>
  <si>
    <t>962 PACIFIC STREET</t>
  </si>
  <si>
    <t>215 FLATBUSH AVENUE</t>
  </si>
  <si>
    <t>733 BERGEN STREET</t>
  </si>
  <si>
    <t>645 DEAN STREET</t>
  </si>
  <si>
    <t>827 BERGEN STREET</t>
  </si>
  <si>
    <t>603 DEAN STREET</t>
  </si>
  <si>
    <t>768 PACIFIC STREET</t>
  </si>
  <si>
    <t>820 BERGEN STREET</t>
  </si>
  <si>
    <t>802 PACIFIC STREET</t>
  </si>
  <si>
    <t>1134 PACIFIC STREET</t>
  </si>
  <si>
    <t>1515 BEDFORD AVENUE</t>
  </si>
  <si>
    <t>925 FRANKLIN AVENUE</t>
  </si>
  <si>
    <t>157 EMPIRE BOULEVARD</t>
  </si>
  <si>
    <t>1332 PRESIDENT STREET</t>
  </si>
  <si>
    <t>267 ROGERS AVENUE</t>
  </si>
  <si>
    <t>329 STERLING STREET</t>
  </si>
  <si>
    <t>428 EMPIRE BOULEVARD</t>
  </si>
  <si>
    <t>1703 DEAN STREET</t>
  </si>
  <si>
    <t>1552 BERGEN STREET</t>
  </si>
  <si>
    <t>153 BUFFALO AVENUE</t>
  </si>
  <si>
    <t>490 LEFFERTS AVENUE</t>
  </si>
  <si>
    <t>1564 ST JOHNS PLACE</t>
  </si>
  <si>
    <t>1512 UNION STREET</t>
  </si>
  <si>
    <t>341 TROY AVENUE</t>
  </si>
  <si>
    <t>2435 PACIFIC STREET</t>
  </si>
  <si>
    <t>1691 EAST NEW YORK AVENUE</t>
  </si>
  <si>
    <t>205 MOTHER GASTON BLVD</t>
  </si>
  <si>
    <t>2288 ATLANTIC AVENUE</t>
  </si>
  <si>
    <t>2038 ATLANTIC AVENUE</t>
  </si>
  <si>
    <t>1709 ST MARKS AVENUE</t>
  </si>
  <si>
    <t>1541 ST MARKS AVENUE</t>
  </si>
  <si>
    <t>1613 EAST NEW YORK AVENUE</t>
  </si>
  <si>
    <t>1598 EASTERN PARKWAY</t>
  </si>
  <si>
    <t>75 RALPH AVENUE</t>
  </si>
  <si>
    <t>1994 BERGEN STREET</t>
  </si>
  <si>
    <t>1485 EASTERN PARKWAY</t>
  </si>
  <si>
    <t>768 DECATUR STREET</t>
  </si>
  <si>
    <t>237 HULL STREET</t>
  </si>
  <si>
    <t>2026 FULTON STREET</t>
  </si>
  <si>
    <t>45 SOMERS STREET</t>
  </si>
  <si>
    <t>1811 EAST NEW YORK AVENUE</t>
  </si>
  <si>
    <t>366 STOCKTON STREET</t>
  </si>
  <si>
    <t>912 BROADWAY</t>
  </si>
  <si>
    <t>874 WILLOUGHBY AVENUE</t>
  </si>
  <si>
    <t>1107 DEKALB AVENUE</t>
  </si>
  <si>
    <t>1090 MYRTLE AVENUE</t>
  </si>
  <si>
    <t>2122 FULTON STREET</t>
  </si>
  <si>
    <t>881 LEXINGTON AVENUE</t>
  </si>
  <si>
    <t>753 GREENE AVENUE</t>
  </si>
  <si>
    <t>863 GATES AVENUE</t>
  </si>
  <si>
    <t>747 GREENE AVENUE</t>
  </si>
  <si>
    <t>804 JEFFERSON AVENUE</t>
  </si>
  <si>
    <t>447 DECATUR STREET</t>
  </si>
  <si>
    <t>332 RALPH AVENUE</t>
  </si>
  <si>
    <t>26 SPENCER STREET</t>
  </si>
  <si>
    <t>78 SANDFORD STREET</t>
  </si>
  <si>
    <t>739 MYRTLE AVENUE</t>
  </si>
  <si>
    <t>812 MYRTLE AVENUE</t>
  </si>
  <si>
    <t>48 WARSOFF PLACE</t>
  </si>
  <si>
    <t>212 SPENCER STREET</t>
  </si>
  <si>
    <t>176 NOSTRAND AVENUE</t>
  </si>
  <si>
    <t>49 SPENCER STREET</t>
  </si>
  <si>
    <t>178 NOSTRAND AVENUE</t>
  </si>
  <si>
    <t>703 MYRTLE AVENUE</t>
  </si>
  <si>
    <t>929 BEDFORD AVENUE</t>
  </si>
  <si>
    <t>802 MYRTLE AVENUE</t>
  </si>
  <si>
    <t>723 MYRTLE AVENUE</t>
  </si>
  <si>
    <t>781 DEKALB AVENUE</t>
  </si>
  <si>
    <t>648 DEKALB AVENUE</t>
  </si>
  <si>
    <t>867 DEKALB AVENUE</t>
  </si>
  <si>
    <t>875 DEKALB AVENUE</t>
  </si>
  <si>
    <t>225 HART STREET</t>
  </si>
  <si>
    <t>652 DEKALB AVENUE</t>
  </si>
  <si>
    <t>610 MARCY AVENUE</t>
  </si>
  <si>
    <t>730 LAFAYETTE AVENUE</t>
  </si>
  <si>
    <t>876 DEKALB AVENUE</t>
  </si>
  <si>
    <t>650 GREENE AVENUE</t>
  </si>
  <si>
    <t>1425 FULTON STREET</t>
  </si>
  <si>
    <t>188 FLUSHING AVENUE</t>
  </si>
  <si>
    <t>412 HERKIMER STREET</t>
  </si>
  <si>
    <t>123 CLINTON AVENUE</t>
  </si>
  <si>
    <t>16 SKILLMAN STREET</t>
  </si>
  <si>
    <t>673 MYRTLE AVENUE</t>
  </si>
  <si>
    <t>227 SKILLMAN STREET</t>
  </si>
  <si>
    <t>267 FRANKLIN AVENUE</t>
  </si>
  <si>
    <t>31 LEXINGTON AVENUE</t>
  </si>
  <si>
    <t>1062 BEDFORD AVENUE</t>
  </si>
  <si>
    <t>58 QUINCY STREET</t>
  </si>
  <si>
    <t>164 SOUTH OXFORD STREET</t>
  </si>
  <si>
    <t>19599 LEFFERTS PLACE</t>
  </si>
  <si>
    <t>1007 ATLANTIC AVENUE</t>
  </si>
  <si>
    <t>1181 FULTON STREET</t>
  </si>
  <si>
    <t>74 ADELPHI STREET</t>
  </si>
  <si>
    <t>171 LEFFERTS PLACE</t>
  </si>
  <si>
    <t>625 FULTON STREET</t>
  </si>
  <si>
    <t>81 FLEET PLACE</t>
  </si>
  <si>
    <t>442 KENT AVENUE</t>
  </si>
  <si>
    <t>431 KENT AVENUE</t>
  </si>
  <si>
    <t>433 FLUSHING AVENUE</t>
  </si>
  <si>
    <t>577 FLUSHING AVENUE</t>
  </si>
  <si>
    <t>419 FLUSHING AVENUE</t>
  </si>
  <si>
    <t>131 MIDDLETON STREET</t>
  </si>
  <si>
    <t>97 WYTHE AVENUE</t>
  </si>
  <si>
    <t>157 MIDDLETON STREET</t>
  </si>
  <si>
    <t>153 LORIMER STREET</t>
  </si>
  <si>
    <t>243 WALLABOUT STREET</t>
  </si>
  <si>
    <t>249 WALLABOUT STREET</t>
  </si>
  <si>
    <t>90 GERRY STREET</t>
  </si>
  <si>
    <t>437 FLUSHING AVENUE</t>
  </si>
  <si>
    <t>427 FLUSHING AVENUE</t>
  </si>
  <si>
    <t>535 FLUSHING AVENUE</t>
  </si>
  <si>
    <t>2 NORTH 6 PLACE</t>
  </si>
  <si>
    <t>210 NORTH 9 STREET</t>
  </si>
  <si>
    <t>180 NORTH 3 STREET</t>
  </si>
  <si>
    <t>206 KENT AVENUE</t>
  </si>
  <si>
    <t>197 ROEBLING STREET</t>
  </si>
  <si>
    <t>141 NORTH 6 STREET</t>
  </si>
  <si>
    <t>170 WEST STREET</t>
  </si>
  <si>
    <t>105 WEST STREET</t>
  </si>
  <si>
    <t>80 WEST STREET</t>
  </si>
  <si>
    <t>56 QUAY STREET</t>
  </si>
  <si>
    <t>32 INDIA STREET</t>
  </si>
  <si>
    <t>150 WEST STREET</t>
  </si>
  <si>
    <t>265 ECKFORD STREET</t>
  </si>
  <si>
    <t>378 GREENPOINT AVENUE</t>
  </si>
  <si>
    <t>498 LEONARD STREET</t>
  </si>
  <si>
    <t>137 BAYARD STREET</t>
  </si>
  <si>
    <t>444 GRAHAM AVENUE</t>
  </si>
  <si>
    <t>59 FROST STREET</t>
  </si>
  <si>
    <t>387 MANHATTAN AVENUE</t>
  </si>
  <si>
    <t>774 GRAND STREET</t>
  </si>
  <si>
    <t>33 TEN EYCK STREET</t>
  </si>
  <si>
    <t>151 ANTHONY STREET</t>
  </si>
  <si>
    <t>30 ORIENT AVENUE</t>
  </si>
  <si>
    <t>845 GRAND STREET</t>
  </si>
  <si>
    <t>536 JOHNSON AVENUE</t>
  </si>
  <si>
    <t>1085 GRAND STREET</t>
  </si>
  <si>
    <t>856 STANWIX STREET</t>
  </si>
  <si>
    <t>64 BEAVER STREET</t>
  </si>
  <si>
    <t>977 BROADWAY</t>
  </si>
  <si>
    <t>52 WYCKOFF AVENUE</t>
  </si>
  <si>
    <t>303 STANHOPE STREET</t>
  </si>
  <si>
    <t>172 WILSON AVENUE</t>
  </si>
  <si>
    <t>1164 GREENE AVENUE</t>
  </si>
  <si>
    <t>1171 GREENE AVENUE</t>
  </si>
  <si>
    <t>1438 HANCOCK STREET</t>
  </si>
  <si>
    <t>1689 BROADWAY</t>
  </si>
  <si>
    <t>116 COVERT STREET</t>
  </si>
  <si>
    <t>14 MOFFAT STREET</t>
  </si>
  <si>
    <t>357 ROCKAWAY AVENUE</t>
  </si>
  <si>
    <t>1509 BUSHWICK AVENUE</t>
  </si>
  <si>
    <t>1836 STRAUSS STREET</t>
  </si>
  <si>
    <t>353 ROCKAWAY AVENUE</t>
  </si>
  <si>
    <t>524 ROCKAWAY AVENUE</t>
  </si>
  <si>
    <t>750 HOWARD AVENUE</t>
  </si>
  <si>
    <t>521 ROCKAWAY AVENUE</t>
  </si>
  <si>
    <t>251 CHESTER STREET</t>
  </si>
  <si>
    <t>655 SARATOGA AVENUE</t>
  </si>
  <si>
    <t>401 CHESTER STREET</t>
  </si>
  <si>
    <t>480 WATKINS STREET</t>
  </si>
  <si>
    <t>255 GRAFTON STREET</t>
  </si>
  <si>
    <t>99 LOTT AVENUE</t>
  </si>
  <si>
    <t>96 NEW JERSEY AVENUE</t>
  </si>
  <si>
    <t>121 LIBERTY AVENUE</t>
  </si>
  <si>
    <t>27 PENNSYLVANIA AVENUE</t>
  </si>
  <si>
    <t>253 MOTHER GASTON BLVD</t>
  </si>
  <si>
    <t>1690 EAST NEW YORK AVENUE</t>
  </si>
  <si>
    <t>189 PENNSYLVANIA AVENUE</t>
  </si>
  <si>
    <t>85 POWELL STREET</t>
  </si>
  <si>
    <t>340 BRADFORD STREET</t>
  </si>
  <si>
    <t>180 SACKMAN STREET</t>
  </si>
  <si>
    <t>234 WYONA STREET</t>
  </si>
  <si>
    <t>303 POWELL STREET</t>
  </si>
  <si>
    <t>485 LIVONIA AVENUE</t>
  </si>
  <si>
    <t>262 WILLIAMS AVENUE</t>
  </si>
  <si>
    <t>395 VAN SINDEREN AVENUE</t>
  </si>
  <si>
    <t>443 HINSDALE STREET</t>
  </si>
  <si>
    <t>431 WYONA STREET</t>
  </si>
  <si>
    <t>434 BLAKE AVENUE</t>
  </si>
  <si>
    <t>481 WILLIAMS AVENUE</t>
  </si>
  <si>
    <t>37 HIGHLAND PLACE</t>
  </si>
  <si>
    <t>735 HINSDALE STREET</t>
  </si>
  <si>
    <t>381 DE WITT AVENUE</t>
  </si>
  <si>
    <t>133 VAN SICLEN AVENUE</t>
  </si>
  <si>
    <t>2795 FULTON STREET</t>
  </si>
  <si>
    <t>2501 PITKIN AVENUE</t>
  </si>
  <si>
    <t>2245 PITKIN AVENUE</t>
  </si>
  <si>
    <t>567 BARBEY STREET</t>
  </si>
  <si>
    <t>598 JEROME STREET</t>
  </si>
  <si>
    <t>24 CRESCENT STREET</t>
  </si>
  <si>
    <t>590 SCHENCK AVENUE</t>
  </si>
  <si>
    <t>279 EUCLID AVENUE</t>
  </si>
  <si>
    <t>999 LIBERTY AVENUE</t>
  </si>
  <si>
    <t>393 LINCOLN AVENUE</t>
  </si>
  <si>
    <t>365 FORBELL STREET</t>
  </si>
  <si>
    <t>377 MILFORD STREET</t>
  </si>
  <si>
    <t>680 ESSEX STREET</t>
  </si>
  <si>
    <t>735 DREW STREET</t>
  </si>
  <si>
    <t>1472 BLAKE AVENUE</t>
  </si>
  <si>
    <t>1062 ELTON STREET</t>
  </si>
  <si>
    <t>760 AUTUMN AVENUE</t>
  </si>
  <si>
    <t>1449 LORING AVENUE</t>
  </si>
  <si>
    <t>661 PINE STREET</t>
  </si>
  <si>
    <t>841 ELDERT LANE</t>
  </si>
  <si>
    <t>563 EMERALD STREET</t>
  </si>
  <si>
    <t>1151 LORING AVENUE</t>
  </si>
  <si>
    <t>764 CRESCENT STREET</t>
  </si>
  <si>
    <t>336 AMBER STREET</t>
  </si>
  <si>
    <t>327 AMBER STREET</t>
  </si>
  <si>
    <t>825 ESSEX STREET</t>
  </si>
  <si>
    <t>853 HENDRIX STREET</t>
  </si>
  <si>
    <t>475 LOCKE STREET</t>
  </si>
  <si>
    <t>12681 FLATLANDS AVENUE</t>
  </si>
  <si>
    <t>912 ERSKINE STREET</t>
  </si>
  <si>
    <t>900 ERSKINE STREET</t>
  </si>
  <si>
    <t>1473 LORING AVENUE</t>
  </si>
  <si>
    <t>106 REMSEN AVENUE</t>
  </si>
  <si>
    <t>633 SCHROEDERS AVENUE</t>
  </si>
  <si>
    <t>258 EAST 53 STREET</t>
  </si>
  <si>
    <t>556 ROCKAWAY PARKWAY</t>
  </si>
  <si>
    <t>1106 UTICA AVENUE</t>
  </si>
  <si>
    <t>679 EAST 52 STREET</t>
  </si>
  <si>
    <t>440 LINCOLN ROAD</t>
  </si>
  <si>
    <t>435 MAPLE STREET</t>
  </si>
  <si>
    <t>643 MIDWOOD STREET</t>
  </si>
  <si>
    <t>545 TROY AVENUE</t>
  </si>
  <si>
    <t>350 CLARKSON AVENUE</t>
  </si>
  <si>
    <t>1317 NEW YORK AVENUE</t>
  </si>
  <si>
    <t>594 EAST 40 STREET</t>
  </si>
  <si>
    <t>510 FLATBUSH AVENUE</t>
  </si>
  <si>
    <t>791 EAST 43 STREET</t>
  </si>
  <si>
    <t>195 HAWTHORNE STREET</t>
  </si>
  <si>
    <t>1410 EAST 45 STREET</t>
  </si>
  <si>
    <t>341 FENIMORE STREET</t>
  </si>
  <si>
    <t>293 HAWTHORNE STREET</t>
  </si>
  <si>
    <t>50 CLARKSON AVENUE</t>
  </si>
  <si>
    <t>31 LINCOLN ROAD</t>
  </si>
  <si>
    <t>186 LENOX ROAD</t>
  </si>
  <si>
    <t>279 LENOX ROAD</t>
  </si>
  <si>
    <t>24 LENOX ROAD</t>
  </si>
  <si>
    <t>111 CLARKSON AVENUE</t>
  </si>
  <si>
    <t>190 LENOX ROAD</t>
  </si>
  <si>
    <t>39 EAST 21 STREET</t>
  </si>
  <si>
    <t>271 LENOX ROAD</t>
  </si>
  <si>
    <t>165 ERASMUS STREET</t>
  </si>
  <si>
    <t>2834 CHURCH AVENUE</t>
  </si>
  <si>
    <t>203 ARGYLE ROAD</t>
  </si>
  <si>
    <t>527 CONEY ISLAND AVENUE</t>
  </si>
  <si>
    <t>608 OCEAN AVENUE</t>
  </si>
  <si>
    <t>115 ERASMUS STREET</t>
  </si>
  <si>
    <t>165 VERONICA PLACE</t>
  </si>
  <si>
    <t>2801 TILDEN AVENUE</t>
  </si>
  <si>
    <t>2907 TILDEN AVENUE</t>
  </si>
  <si>
    <t>2203 CLARENDON ROAD</t>
  </si>
  <si>
    <t>2321 SNYDER AVENUE</t>
  </si>
  <si>
    <t>112 VERONICA PLACE</t>
  </si>
  <si>
    <t>230 EAST 18 STREET</t>
  </si>
  <si>
    <t>925 OCEAN AVENUE</t>
  </si>
  <si>
    <t>1191 OCEAN AVENUE</t>
  </si>
  <si>
    <t>2671 BEDFORD AVENUE</t>
  </si>
  <si>
    <t>991 OCEAN AVENUE</t>
  </si>
  <si>
    <t>625 EAST 18 STREET</t>
  </si>
  <si>
    <t>1357 FLATBUSH AVENUE</t>
  </si>
  <si>
    <t>1320 37 STREET</t>
  </si>
  <si>
    <t>1247 38 STREET</t>
  </si>
  <si>
    <t>3701 12 AVENUE</t>
  </si>
  <si>
    <t>37 STREET</t>
  </si>
  <si>
    <t>524 CONEY ISLAND AVENUE</t>
  </si>
  <si>
    <t>13 HINCKLEY PLACE</t>
  </si>
  <si>
    <t>42 STREET</t>
  </si>
  <si>
    <t>1655 42 STREET</t>
  </si>
  <si>
    <t>1673 42 STREET</t>
  </si>
  <si>
    <t>487 OCEAN PARKWAY</t>
  </si>
  <si>
    <t>1622 43 STREET</t>
  </si>
  <si>
    <t>592 EAST 7 STREET</t>
  </si>
  <si>
    <t>264 WEBSTER AVENUE</t>
  </si>
  <si>
    <t>1642 46 STREET</t>
  </si>
  <si>
    <t>193 LAWRENCE AVENUE</t>
  </si>
  <si>
    <t>1539 48 STREET</t>
  </si>
  <si>
    <t>1566 47 STREET</t>
  </si>
  <si>
    <t>1547 48 STREET</t>
  </si>
  <si>
    <t>15 LAWRENCE AVENUE</t>
  </si>
  <si>
    <t>1520 48 STREET</t>
  </si>
  <si>
    <t>1538 47 STREET</t>
  </si>
  <si>
    <t>1574 50 STREET</t>
  </si>
  <si>
    <t>1514 49 STREET</t>
  </si>
  <si>
    <t>1635 54 STREET</t>
  </si>
  <si>
    <t>1555 51 STREET</t>
  </si>
  <si>
    <t>5203 20 AVENUE</t>
  </si>
  <si>
    <t>886 DAHILL ROAD</t>
  </si>
  <si>
    <t>1617 50 STREET</t>
  </si>
  <si>
    <t>1640 48 STREET</t>
  </si>
  <si>
    <t>1887 49 STREET</t>
  </si>
  <si>
    <t>1667 52 STREET</t>
  </si>
  <si>
    <t>1626 53 STREET</t>
  </si>
  <si>
    <t>1618 54 STREET</t>
  </si>
  <si>
    <t>29 WEBSTER AVENUE</t>
  </si>
  <si>
    <t>1676 54 STREET</t>
  </si>
  <si>
    <t>1625 49 STREET</t>
  </si>
  <si>
    <t>1543 48 STREET</t>
  </si>
  <si>
    <t>5202 18 AVENUE</t>
  </si>
  <si>
    <t>1626 54 STREET</t>
  </si>
  <si>
    <t>1560 55 STREET</t>
  </si>
  <si>
    <t>1070 OCEAN PARKWAY</t>
  </si>
  <si>
    <t>57 STREET</t>
  </si>
  <si>
    <t>2129 58 STREET</t>
  </si>
  <si>
    <t>1648 52 STREET</t>
  </si>
  <si>
    <t>1621 61 STREET</t>
  </si>
  <si>
    <t>1670 59 STREET</t>
  </si>
  <si>
    <t>1661 54 STREET</t>
  </si>
  <si>
    <t>1624 60 STREET</t>
  </si>
  <si>
    <t>59 STREET</t>
  </si>
  <si>
    <t>1768 52 STREET</t>
  </si>
  <si>
    <t>1514 58 STREET</t>
  </si>
  <si>
    <t>1527 60 STREET</t>
  </si>
  <si>
    <t>1037 42 STREET</t>
  </si>
  <si>
    <t>67 STREET</t>
  </si>
  <si>
    <t>1039 42 STREET</t>
  </si>
  <si>
    <t>1038 42 STREET</t>
  </si>
  <si>
    <t>1040 42 STREET</t>
  </si>
  <si>
    <t>1270 44 STREET</t>
  </si>
  <si>
    <t>1144 46 STREET</t>
  </si>
  <si>
    <t>4318 NEW UTRECHT AVENUE</t>
  </si>
  <si>
    <t>48 STREET</t>
  </si>
  <si>
    <t>1184 44 STREET</t>
  </si>
  <si>
    <t>4522 15 AVENUE</t>
  </si>
  <si>
    <t>1479 50 STREET</t>
  </si>
  <si>
    <t>901 49 STREET</t>
  </si>
  <si>
    <t>44 STREET</t>
  </si>
  <si>
    <t>4702 12 AVENUE</t>
  </si>
  <si>
    <t>1415 46 STREET</t>
  </si>
  <si>
    <t>1363 49 STREET</t>
  </si>
  <si>
    <t>1361 53 STREET</t>
  </si>
  <si>
    <t>1457 53 STREET</t>
  </si>
  <si>
    <t>5119 14 AVENUE</t>
  </si>
  <si>
    <t>14 AVENUE</t>
  </si>
  <si>
    <t>1354 52 STREET</t>
  </si>
  <si>
    <t>1362 52 STREET</t>
  </si>
  <si>
    <t>12 AVENUE</t>
  </si>
  <si>
    <t>55 STREET</t>
  </si>
  <si>
    <t>1122 57 STREET</t>
  </si>
  <si>
    <t>1117 57 STREET</t>
  </si>
  <si>
    <t>1269 58 STREET</t>
  </si>
  <si>
    <t>53 STREET</t>
  </si>
  <si>
    <t>841 54 STREET</t>
  </si>
  <si>
    <t>1453 55 STREET</t>
  </si>
  <si>
    <t>812 60 STREET</t>
  </si>
  <si>
    <t>1126 57 STREET</t>
  </si>
  <si>
    <t>1131 56 STREET</t>
  </si>
  <si>
    <t>1134 57 STREET</t>
  </si>
  <si>
    <t>1426 55 STREET</t>
  </si>
  <si>
    <t>1121 57 STREET</t>
  </si>
  <si>
    <t>1414 51 STREET</t>
  </si>
  <si>
    <t>1441 61 STREET</t>
  </si>
  <si>
    <t>1364 60 STREET</t>
  </si>
  <si>
    <t>844 62 STREET</t>
  </si>
  <si>
    <t>1232 67 STREET</t>
  </si>
  <si>
    <t>7 AVENUE</t>
  </si>
  <si>
    <t>731 61 STREET</t>
  </si>
  <si>
    <t>552 OVINGTON AVENUE</t>
  </si>
  <si>
    <t>76 STREET</t>
  </si>
  <si>
    <t>7614 4 AVENUE</t>
  </si>
  <si>
    <t>8068 NARROWS AVENUE</t>
  </si>
  <si>
    <t>201 77 STREET</t>
  </si>
  <si>
    <t>237 79 STREET</t>
  </si>
  <si>
    <t>74 80 STREET</t>
  </si>
  <si>
    <t>8101 3 AVENUE</t>
  </si>
  <si>
    <t>81 STREET</t>
  </si>
  <si>
    <t>203 DAHLGREN PLACE</t>
  </si>
  <si>
    <t>73 STREET</t>
  </si>
  <si>
    <t>1656 STILLWELL AVENUE</t>
  </si>
  <si>
    <t>1215 82 STREET</t>
  </si>
  <si>
    <t>8117 13 AVENUE</t>
  </si>
  <si>
    <t>1171 86 STREET</t>
  </si>
  <si>
    <t>8753 18 AVENUE</t>
  </si>
  <si>
    <t>892 EAST 8 STREET</t>
  </si>
  <si>
    <t>4652 BAY PARKWAY</t>
  </si>
  <si>
    <t>1056 EAST 9 STREET</t>
  </si>
  <si>
    <t>1504 CONEY ISLAND AVENUE</t>
  </si>
  <si>
    <t>1526 CONEY ISLAND AVENUE</t>
  </si>
  <si>
    <t>1206 OCEAN PARKWAY</t>
  </si>
  <si>
    <t>1210 OCEAN PARKWAY</t>
  </si>
  <si>
    <t>1498 CONEY ISLAND AVENUE</t>
  </si>
  <si>
    <t>1421 EAST 3 STREET</t>
  </si>
  <si>
    <t>1409 WEST 7 STREET</t>
  </si>
  <si>
    <t>1426 WEST 4 STREET</t>
  </si>
  <si>
    <t>1430 WEST 4 STREET</t>
  </si>
  <si>
    <t>1447 WEST 5 STREET</t>
  </si>
  <si>
    <t>1402 OCEAN PARKWAY</t>
  </si>
  <si>
    <t>1433 EAST 10 STREET</t>
  </si>
  <si>
    <t>1441 EAST 10 STREET</t>
  </si>
  <si>
    <t>1406 OCEAN PARKWAY</t>
  </si>
  <si>
    <t>1463 EAST 10 STREET</t>
  </si>
  <si>
    <t>1437 EAST 10 STREET</t>
  </si>
  <si>
    <t>1544 OCEAN PARKWAY</t>
  </si>
  <si>
    <t>1728 EAST 2 STREET</t>
  </si>
  <si>
    <t>1747 EAST 2 STREET</t>
  </si>
  <si>
    <t>1824 EAST 5 STREET</t>
  </si>
  <si>
    <t>1824 OCEAN PARKWAY</t>
  </si>
  <si>
    <t>1960 EAST 5 STREET</t>
  </si>
  <si>
    <t>2166 CONEY ISLAND AVENUE</t>
  </si>
  <si>
    <t>814 EAST 13 STREET</t>
  </si>
  <si>
    <t>1830 OCEAN PARKWAY</t>
  </si>
  <si>
    <t>1326 OCEAN AVENUE</t>
  </si>
  <si>
    <t>1122 CHESTNUT AVENUE</t>
  </si>
  <si>
    <t>1251 EAST 19 STREET</t>
  </si>
  <si>
    <t>1924 OCEAN AVENUE</t>
  </si>
  <si>
    <t>1545 EAST 13 STREET</t>
  </si>
  <si>
    <t>1579 EAST 19 STREET</t>
  </si>
  <si>
    <t>1595 EAST 19 STREET</t>
  </si>
  <si>
    <t>1591 EAST 19 STREET</t>
  </si>
  <si>
    <t>2112 AVENUE P</t>
  </si>
  <si>
    <t>2148 OCEAN AVENUE</t>
  </si>
  <si>
    <t>1587 EAST 19 STREET</t>
  </si>
  <si>
    <t>1663 EAST 19 STREET</t>
  </si>
  <si>
    <t>1737 EAST 21 STREET</t>
  </si>
  <si>
    <t>2271 OCEAN AVENUE</t>
  </si>
  <si>
    <t>2537 86 STREET</t>
  </si>
  <si>
    <t>7 BAY 49 STREET</t>
  </si>
  <si>
    <t>151 BAY 50 STREET</t>
  </si>
  <si>
    <t>2728 BATH AVENUE</t>
  </si>
  <si>
    <t>162 BAY 53 STREET</t>
  </si>
  <si>
    <t>175 BAY 52 STREET</t>
  </si>
  <si>
    <t>177 BAY 52 STREET</t>
  </si>
  <si>
    <t>178 BAY 53 STREET</t>
  </si>
  <si>
    <t>2586 STILLWELL AVENUE</t>
  </si>
  <si>
    <t>3709 CYPRESS AVENUE</t>
  </si>
  <si>
    <t>147 BAY 53 STREET</t>
  </si>
  <si>
    <t>2743 WEST 19 STREET</t>
  </si>
  <si>
    <t>164 BAY 53 STREET</t>
  </si>
  <si>
    <t>2702 WEST 15 STREET</t>
  </si>
  <si>
    <t>2737 WEST 16 STREET</t>
  </si>
  <si>
    <t>2700 STILLWELL AVENUE</t>
  </si>
  <si>
    <t>1605 MERMAID AVENUE</t>
  </si>
  <si>
    <t>3749 NEPTUNE AVENUE</t>
  </si>
  <si>
    <t>2773 WEST 16 STREET</t>
  </si>
  <si>
    <t>2753 WEST 15 STREET</t>
  </si>
  <si>
    <t>3737 CYPRESS AVENUE</t>
  </si>
  <si>
    <t>2706 WEST 16 STREET</t>
  </si>
  <si>
    <t>2710 WEST 16 STREET</t>
  </si>
  <si>
    <t>1613 MERMAID AVENUE</t>
  </si>
  <si>
    <t>1736 HART PLACE</t>
  </si>
  <si>
    <t>24 STREET</t>
  </si>
  <si>
    <t>2835 WEST 17 STREET</t>
  </si>
  <si>
    <t>2856 WEST 15 STREET</t>
  </si>
  <si>
    <t>3220 BOARDWALK</t>
  </si>
  <si>
    <t>4020 ATLANTIC AVENUE</t>
  </si>
  <si>
    <t>2304 MERMAID AVENUE</t>
  </si>
  <si>
    <t>3212R BOARDWALK WEST</t>
  </si>
  <si>
    <t>4500 BEACH 45 STREET</t>
  </si>
  <si>
    <t>1520 SURF AVENUE</t>
  </si>
  <si>
    <t>1519 BOARDWALK WEST</t>
  </si>
  <si>
    <t>4006 ATLANTIC AVENUE</t>
  </si>
  <si>
    <t>3805 BEACH 38 STREET</t>
  </si>
  <si>
    <t>3033 WEST 36 STREET</t>
  </si>
  <si>
    <t>1507 BOARDWALK WEST</t>
  </si>
  <si>
    <t>2841 WEST 17 STREET</t>
  </si>
  <si>
    <t>3602 SURF AVENUE</t>
  </si>
  <si>
    <t>3812 ATLANTIC AVENUE</t>
  </si>
  <si>
    <t>3033 WEST 23 STREET</t>
  </si>
  <si>
    <t>1709 SURF AVENUE</t>
  </si>
  <si>
    <t>1527 SURF AVENUE</t>
  </si>
  <si>
    <t>3616 SURF AVENUE</t>
  </si>
  <si>
    <t>1508 SURF AVENUE</t>
  </si>
  <si>
    <t>2858 STILLWELL AVENUE</t>
  </si>
  <si>
    <t>2016 EAST 2 STREET</t>
  </si>
  <si>
    <t>2142 EAST 4 STREET</t>
  </si>
  <si>
    <t>2133 EAST 4 STREET</t>
  </si>
  <si>
    <t>2121 EAST 4 STREET</t>
  </si>
  <si>
    <t>2103 EAST 4 STREET</t>
  </si>
  <si>
    <t>2125 EAST 4 STREET</t>
  </si>
  <si>
    <t>2085 OCEAN PARKWAY</t>
  </si>
  <si>
    <t>2157 EAST 1 STREET</t>
  </si>
  <si>
    <t>2081 OCEAN PARKWAY</t>
  </si>
  <si>
    <t>2328 EAST 5 STREET</t>
  </si>
  <si>
    <t>710 AVENUE W</t>
  </si>
  <si>
    <t>522 AVENUE X</t>
  </si>
  <si>
    <t>2632 WEST 13 STREET</t>
  </si>
  <si>
    <t>372 AVENUE Y</t>
  </si>
  <si>
    <t>851 NEPTUNE AVENUE</t>
  </si>
  <si>
    <t>2650 WEST 13 STREET</t>
  </si>
  <si>
    <t>2636 WEST 13 STREET</t>
  </si>
  <si>
    <t>1945 EAST 18 STREET</t>
  </si>
  <si>
    <t>2436 OCEAN AVENUE</t>
  </si>
  <si>
    <t>366 AVENUE Y</t>
  </si>
  <si>
    <t>2409 OCEAN AVENUE</t>
  </si>
  <si>
    <t>2135 HOMECREST AVENUE</t>
  </si>
  <si>
    <t>2037 EAST 23 STREET</t>
  </si>
  <si>
    <t>2114 HARING STREET</t>
  </si>
  <si>
    <t>3532 NOSTRAND AVENUE</t>
  </si>
  <si>
    <t>2633 OCEAN AVENUE</t>
  </si>
  <si>
    <t>2517 VOORHIES AVENUE</t>
  </si>
  <si>
    <t>1501 VOORHIES AVENUE</t>
  </si>
  <si>
    <t>2820 AVENUE Z</t>
  </si>
  <si>
    <t>2263 NOSTRAND AVENUE</t>
  </si>
  <si>
    <t>917 EAST 27 STREET</t>
  </si>
  <si>
    <t>1103 EAST 22 STREET</t>
  </si>
  <si>
    <t>2319 NOSTRAND AVENUE</t>
  </si>
  <si>
    <t>3491 BEDFORD AVENUE</t>
  </si>
  <si>
    <t>1267 EAST 54 STREET</t>
  </si>
  <si>
    <t>1994 UTICA AVENUE</t>
  </si>
  <si>
    <t>2187 FLATBUSH AVENUE</t>
  </si>
  <si>
    <t>2211 UTICA AVENUE</t>
  </si>
  <si>
    <t>1520 EAST 56 STREET</t>
  </si>
  <si>
    <t>36 PRESTON COURT</t>
  </si>
  <si>
    <t>8712 DITMAS AVENUE</t>
  </si>
  <si>
    <t>1330 RALPH AVENUE</t>
  </si>
  <si>
    <t>1414 RALPH AVENUE</t>
  </si>
  <si>
    <t>718 EAST 87 STREET</t>
  </si>
  <si>
    <t>1006 EAST 89 STREET</t>
  </si>
  <si>
    <t>8218 AVENUE J</t>
  </si>
  <si>
    <t>1010 EAST 89 STREET</t>
  </si>
  <si>
    <t>757 ROCKAWAY PARKWAY</t>
  </si>
  <si>
    <t>9517 NOLANS LANE</t>
  </si>
  <si>
    <t>1328 ROCKAWAY PARKWAY</t>
  </si>
  <si>
    <t>794 EAST 93 STREET</t>
  </si>
  <si>
    <t>1305 ROCKAWAY PARKWAY</t>
  </si>
  <si>
    <t>9410 FLATLANDS AVENUE</t>
  </si>
  <si>
    <t>1609 EAST 95 STREET</t>
  </si>
  <si>
    <t>55 EAST 69 STREET</t>
  </si>
  <si>
    <t>1477 ROYCE STREET</t>
  </si>
  <si>
    <t>8396 ROYCE STREET</t>
  </si>
  <si>
    <t>7212 AVENUE W</t>
  </si>
  <si>
    <t>2237 EAST 74 STREET</t>
  </si>
  <si>
    <t>2575 FLATBUSH AVENUE</t>
  </si>
  <si>
    <t>1716 EAST 54 STREET</t>
  </si>
  <si>
    <t>4105 AVENUE U</t>
  </si>
  <si>
    <t>255 MAYFAIR DRIVE NORTH</t>
  </si>
  <si>
    <t>2092 EAST 68 STREET</t>
  </si>
  <si>
    <t>56 DRIVE</t>
  </si>
  <si>
    <t>2965 OCEAN PARKWAY</t>
  </si>
  <si>
    <t>3140 CONEY ISLAND AVENUE</t>
  </si>
  <si>
    <t>1228 SURF AVENUE</t>
  </si>
  <si>
    <t>3070 BRIGHTON 14 STREET</t>
  </si>
  <si>
    <t>1124 SURF AVENUE</t>
  </si>
  <si>
    <t>228 COLERIDGE STREET</t>
  </si>
  <si>
    <t>65 WEST END AVENUE</t>
  </si>
  <si>
    <t>183 ORIENTAL BOULEVARD</t>
  </si>
  <si>
    <t>35 WEST END AVENUE</t>
  </si>
  <si>
    <t>96 DOOLEY STREET</t>
  </si>
  <si>
    <t>287 AMHERST STREET</t>
  </si>
  <si>
    <t>2832 BATCHELDER STREET</t>
  </si>
  <si>
    <t>3164 EMMONS AVENUE</t>
  </si>
  <si>
    <t>2702 PLUMB 1 STREET</t>
  </si>
  <si>
    <t>2727 KNAPP STREET</t>
  </si>
  <si>
    <t>2401 GERRITSEN AVENUE</t>
  </si>
  <si>
    <t>2801 PLUMB 2 STREET</t>
  </si>
  <si>
    <t>1 PLUMB 3 STREET</t>
  </si>
  <si>
    <t>2725 PLUMB 2 STREET</t>
  </si>
  <si>
    <t>2433 KNAPP STREET</t>
  </si>
  <si>
    <t>1 AVENUE</t>
  </si>
  <si>
    <t>230 WEST 122 STREET</t>
  </si>
  <si>
    <t>204 FORSYTH STREET</t>
  </si>
  <si>
    <t>426 WEST 126 STREET</t>
  </si>
  <si>
    <t>41 EAST 60 STREET</t>
  </si>
  <si>
    <t>2262 AMSTERDAM AVENUE</t>
  </si>
  <si>
    <t>504 EAST 14 STREET</t>
  </si>
  <si>
    <t>651 WEST 125 STREET</t>
  </si>
  <si>
    <t>429 EAST 117 STREET</t>
  </si>
  <si>
    <t>400 11 AVENUE</t>
  </si>
  <si>
    <t>412 WEST 115 STREET</t>
  </si>
  <si>
    <t>528 EAST 14 STREET</t>
  </si>
  <si>
    <t>103 WEST 82 STREET</t>
  </si>
  <si>
    <t>61 WEST 56 STREET</t>
  </si>
  <si>
    <t>35 OVERLOOK TERRACE</t>
  </si>
  <si>
    <t>1179 2 AVENUE</t>
  </si>
  <si>
    <t>5 ALBANY STREET</t>
  </si>
  <si>
    <t>430 MAIN STREET</t>
  </si>
  <si>
    <t>238 EAST 118 STREET</t>
  </si>
  <si>
    <t>56 MARBLE HILL AVENUE</t>
  </si>
  <si>
    <t>48 WEST 54 STREET</t>
  </si>
  <si>
    <t>2050 2 AVENUE</t>
  </si>
  <si>
    <t>451 EAST 119 STREET</t>
  </si>
  <si>
    <t>3207 BROADWAY</t>
  </si>
  <si>
    <t>512 EAST 14 STREET</t>
  </si>
  <si>
    <t>609 WEST 131 STREET</t>
  </si>
  <si>
    <t>408 WEST 115 STREET</t>
  </si>
  <si>
    <t>2301 JOE DIMAGGIO HIGHWAY</t>
  </si>
  <si>
    <t>91 ATTORNEY STREET</t>
  </si>
  <si>
    <t>242 EAST 122 STREET</t>
  </si>
  <si>
    <t>501 9 AVENUE</t>
  </si>
  <si>
    <t>323 10 AVENUE</t>
  </si>
  <si>
    <t>439 WEST 54 STREET</t>
  </si>
  <si>
    <t>605 WEST 161 STREET</t>
  </si>
  <si>
    <t>391 9 AVENUE</t>
  </si>
  <si>
    <t>427 WEST 31 STREET</t>
  </si>
  <si>
    <t>44 FAIRVIEW AVENUE</t>
  </si>
  <si>
    <t>153 SHERMAN AVENUE</t>
  </si>
  <si>
    <t>408 EAST 116 STREET</t>
  </si>
  <si>
    <t>20 EAST END AVENUE</t>
  </si>
  <si>
    <t>336 EAST 105 STREET</t>
  </si>
  <si>
    <t>561 EAST 117 STREET</t>
  </si>
  <si>
    <t>216 EAST 121 STREET</t>
  </si>
  <si>
    <t>637 WEST 125 STREET</t>
  </si>
  <si>
    <t>238 EAST 124 STREET</t>
  </si>
  <si>
    <t>2139 ADAM C POWELL BLVD</t>
  </si>
  <si>
    <t>567 9 AVENUE</t>
  </si>
  <si>
    <t>327 EAST 64 STREET</t>
  </si>
  <si>
    <t>1040 ST NICHOLAS AVENUE</t>
  </si>
  <si>
    <t>203 EAST 104 STREET</t>
  </si>
  <si>
    <t>123 WEST 89 STREET</t>
  </si>
  <si>
    <t>9 AVENUE</t>
  </si>
  <si>
    <t>524 WEST 34 STREET</t>
  </si>
  <si>
    <t>618 WEST 47 STREET</t>
  </si>
  <si>
    <t>207 EAST 116 STREET</t>
  </si>
  <si>
    <t>163 EAST 103 STREET</t>
  </si>
  <si>
    <t>1650 MADISON AVENUE</t>
  </si>
  <si>
    <t>329 PLEASANT AVENUE</t>
  </si>
  <si>
    <t>1875 2 AVENUE</t>
  </si>
  <si>
    <t>123 GREENWICH STREET</t>
  </si>
  <si>
    <t>436 EAST 12 STREET</t>
  </si>
  <si>
    <t>155 ATTORNEY STREET</t>
  </si>
  <si>
    <t>242 EAST 124 STREET</t>
  </si>
  <si>
    <t>2737 FREDRICK DOUGLASS BL</t>
  </si>
  <si>
    <t>189 BOWERY</t>
  </si>
  <si>
    <t>101 WEST END AVENUE</t>
  </si>
  <si>
    <t>517 WEST 35 STREET</t>
  </si>
  <si>
    <t>138 RIDGE STREET</t>
  </si>
  <si>
    <t>1558 3 AVENUE</t>
  </si>
  <si>
    <t>442 EAST 117 STREET</t>
  </si>
  <si>
    <t>182 EAST 124 STREET</t>
  </si>
  <si>
    <t>2040 8 AVENUE</t>
  </si>
  <si>
    <t>2307 JOE DIMAGGIO HIGHWAY</t>
  </si>
  <si>
    <t>319 10 AVENUE</t>
  </si>
  <si>
    <t>292 5 AVENUE</t>
  </si>
  <si>
    <t>240 EAST 124 STREET</t>
  </si>
  <si>
    <t>287 CONVENT AVENUE</t>
  </si>
  <si>
    <t>1440 AMSTERDAM AVENUE</t>
  </si>
  <si>
    <t>305 WEST 128 STREET</t>
  </si>
  <si>
    <t>236 EAST 124 STREET</t>
  </si>
  <si>
    <t>250 SOUTH STREET</t>
  </si>
  <si>
    <t>418 11 AVENUE</t>
  </si>
  <si>
    <t>655 ST NICHOLAS AVENUE</t>
  </si>
  <si>
    <t>460 MAIN STREET</t>
  </si>
  <si>
    <t>35 EAST 4 STREET</t>
  </si>
  <si>
    <t>380 11 AVENUE</t>
  </si>
  <si>
    <t>2902 FREDRICK DOUGLASS BL</t>
  </si>
  <si>
    <t>402 WEST 126 STREET</t>
  </si>
  <si>
    <t>222 AVENUE A</t>
  </si>
  <si>
    <t>516 EAST 14 STREET</t>
  </si>
  <si>
    <t>4849 BROADWAY</t>
  </si>
  <si>
    <t>446 WEST 163 STREET</t>
  </si>
  <si>
    <t>517 WEST 121 STREET</t>
  </si>
  <si>
    <t>410 WEST 115 STREET</t>
  </si>
  <si>
    <t>421 WEST 35 STREET</t>
  </si>
  <si>
    <t>91 EAST 111 STREET</t>
  </si>
  <si>
    <t>27 WEST 124 STREET</t>
  </si>
  <si>
    <t>3761 10 AVENUE</t>
  </si>
  <si>
    <t>226 EAST 124 STREET</t>
  </si>
  <si>
    <t>89 RIVINGTON STREET</t>
  </si>
  <si>
    <t>206 WEST 77 STREET</t>
  </si>
  <si>
    <t>408 EAST 59 STREET</t>
  </si>
  <si>
    <t>217 EAST 119 STREET</t>
  </si>
  <si>
    <t>520 5 AVENUE</t>
  </si>
  <si>
    <t>205 EAST 116 STREET</t>
  </si>
  <si>
    <t>526 WEST 28 STREET</t>
  </si>
  <si>
    <t>59 WEST 36 STREET</t>
  </si>
  <si>
    <t>740 8 AVENUE</t>
  </si>
  <si>
    <t>847 11 AVENUE</t>
  </si>
  <si>
    <t>530 EAST 14 STREET</t>
  </si>
  <si>
    <t>500 EAST 30 STREET</t>
  </si>
  <si>
    <t>358 10 AVENUE</t>
  </si>
  <si>
    <t>125 WEST 97 STREET</t>
  </si>
  <si>
    <t>553 WEST 30 STREET</t>
  </si>
  <si>
    <t>43 BROAD STREET</t>
  </si>
  <si>
    <t>1 MAIN STREET</t>
  </si>
  <si>
    <t>8 AVENUE</t>
  </si>
  <si>
    <t>47 AVENUE</t>
  </si>
  <si>
    <t>5-19 47 AVENUE</t>
  </si>
  <si>
    <t>46-04 VERNON BOULEVARD</t>
  </si>
  <si>
    <t>54 AVENUE</t>
  </si>
  <si>
    <t>5-14 49 AVENUE</t>
  </si>
  <si>
    <t>21 STREET</t>
  </si>
  <si>
    <t>5-23 47 AVENUE</t>
  </si>
  <si>
    <t>10-02 44 DRIVE</t>
  </si>
  <si>
    <t>51 AVENUE</t>
  </si>
  <si>
    <t>46-11 QUEENS BOULEVARD</t>
  </si>
  <si>
    <t>10-06 44 DRIVE</t>
  </si>
  <si>
    <t>39 AVENUE</t>
  </si>
  <si>
    <t>5-11 47 AVENUE</t>
  </si>
  <si>
    <t>49-09 5 STREET</t>
  </si>
  <si>
    <t>21-16 44 DRIVE</t>
  </si>
  <si>
    <t>36-00 48 STREET</t>
  </si>
  <si>
    <t>10-38 45 ROAD</t>
  </si>
  <si>
    <t>21-12 44 DRIVE</t>
  </si>
  <si>
    <t>10-37 46 AVENUE</t>
  </si>
  <si>
    <t>21-21 51 AVENUE</t>
  </si>
  <si>
    <t>43 STREET</t>
  </si>
  <si>
    <t>37-80 REVIEW AVENUE</t>
  </si>
  <si>
    <t>38-40 RAILROAD AVENUE</t>
  </si>
  <si>
    <t>31-31 GREENPOINT AVENUE</t>
  </si>
  <si>
    <t>25-10 38 AVENUE</t>
  </si>
  <si>
    <t>28-38 JACKSON AVENUE</t>
  </si>
  <si>
    <t>30 STREET</t>
  </si>
  <si>
    <t>11-01 33 AVENUE</t>
  </si>
  <si>
    <t>12-02 37 AVENUE</t>
  </si>
  <si>
    <t>29-43 41 AVENUE</t>
  </si>
  <si>
    <t>27-01 41 AVENUE</t>
  </si>
  <si>
    <t>12-01 37 AVENUE</t>
  </si>
  <si>
    <t>37-25 12 STREET</t>
  </si>
  <si>
    <t>32-04 38 AVENUE</t>
  </si>
  <si>
    <t>28-10 QUEENS PLAZA SOUTH</t>
  </si>
  <si>
    <t>42-16 WEST STREET</t>
  </si>
  <si>
    <t>41-37 24 STREET</t>
  </si>
  <si>
    <t>29-01 REVIEW AVENUE</t>
  </si>
  <si>
    <t>27-45 JACKSON AVENUE</t>
  </si>
  <si>
    <t>42-26 28 STREET</t>
  </si>
  <si>
    <t>38-43 12 STREET</t>
  </si>
  <si>
    <t>1 STREET</t>
  </si>
  <si>
    <t>44 ROAD</t>
  </si>
  <si>
    <t>41-98 VERNON BOULEVARD</t>
  </si>
  <si>
    <t>25-17 38 AVENUE</t>
  </si>
  <si>
    <t>42-15 WEST STREET</t>
  </si>
  <si>
    <t>44 AVENUE</t>
  </si>
  <si>
    <t>41-23 24 STREET</t>
  </si>
  <si>
    <t>25-20 41 AVENUE</t>
  </si>
  <si>
    <t>28 AVENUE</t>
  </si>
  <si>
    <t>38-61 11 STREET</t>
  </si>
  <si>
    <t>44-02 VERNON BOULEVARD</t>
  </si>
  <si>
    <t>42-12 28 STREET</t>
  </si>
  <si>
    <t>4206-10 27 STREET</t>
  </si>
  <si>
    <t>31-65 VERNON BOULEVARD</t>
  </si>
  <si>
    <t>8 STREET</t>
  </si>
  <si>
    <t>41-50 21 STREET</t>
  </si>
  <si>
    <t>14-41 BROADWAY</t>
  </si>
  <si>
    <t>31-16 21 STREET</t>
  </si>
  <si>
    <t>23-16 31 AVENUE</t>
  </si>
  <si>
    <t>14-19 BROADWAY</t>
  </si>
  <si>
    <t>14-33 31 AVENUE</t>
  </si>
  <si>
    <t>31-43 VERNON BOULEVARD</t>
  </si>
  <si>
    <t>29-19 NEWTOWN AVENUE</t>
  </si>
  <si>
    <t>11-07 WELLING COURT</t>
  </si>
  <si>
    <t>34-32 35 STREET</t>
  </si>
  <si>
    <t>31-23 NEWTOWN AVENUE</t>
  </si>
  <si>
    <t>35-23 35 AVENUE</t>
  </si>
  <si>
    <t>34-22 35 STREET</t>
  </si>
  <si>
    <t>25-83 31 STREET</t>
  </si>
  <si>
    <t>31-16 38 STREET</t>
  </si>
  <si>
    <t>31-36 47 STREET</t>
  </si>
  <si>
    <t>19 AVENUE</t>
  </si>
  <si>
    <t>19-00 48 STREET</t>
  </si>
  <si>
    <t>23 AVENUE</t>
  </si>
  <si>
    <t>35-21 20 AVENUE</t>
  </si>
  <si>
    <t>22-08 STEINWAY STREET</t>
  </si>
  <si>
    <t>35 STREET</t>
  </si>
  <si>
    <t>38 STREET</t>
  </si>
  <si>
    <t>25-27 23 STREET</t>
  </si>
  <si>
    <t>12 STREET</t>
  </si>
  <si>
    <t>26-28 12 STREET</t>
  </si>
  <si>
    <t>2-06 26 AVENUE</t>
  </si>
  <si>
    <t>26 AVENUE</t>
  </si>
  <si>
    <t>26-21A 2 STREET</t>
  </si>
  <si>
    <t>26-11 2 STREET</t>
  </si>
  <si>
    <t>21-11 74 STREET</t>
  </si>
  <si>
    <t>89 STREET</t>
  </si>
  <si>
    <t>25 AVENUE</t>
  </si>
  <si>
    <t>93 STREET</t>
  </si>
  <si>
    <t>23-40 91 STREET</t>
  </si>
  <si>
    <t>91-17 25 AVENUE</t>
  </si>
  <si>
    <t>88 STREET</t>
  </si>
  <si>
    <t>32-44 61 STREET</t>
  </si>
  <si>
    <t>33-54 54 STREET</t>
  </si>
  <si>
    <t>39-53 57 STREET</t>
  </si>
  <si>
    <t>79 STREET</t>
  </si>
  <si>
    <t>41-13 68 STREET</t>
  </si>
  <si>
    <t>65-11 QUEENS BOULEVARD</t>
  </si>
  <si>
    <t>43-31 54 STREET</t>
  </si>
  <si>
    <t>40-25 61 STREET</t>
  </si>
  <si>
    <t>84 STREET</t>
  </si>
  <si>
    <t>37-03 92 STREET</t>
  </si>
  <si>
    <t>45 AVENUE</t>
  </si>
  <si>
    <t>85-15 QUEENS BOULEVARD</t>
  </si>
  <si>
    <t>74-21 QUEENS BOULEVARD</t>
  </si>
  <si>
    <t>31 ROAD</t>
  </si>
  <si>
    <t>102 STREET</t>
  </si>
  <si>
    <t>27 AVENUE</t>
  </si>
  <si>
    <t>118 STREET</t>
  </si>
  <si>
    <t>103-21 NORTHERN BOULEVARD</t>
  </si>
  <si>
    <t>34-37 96 STREET</t>
  </si>
  <si>
    <t>35-11 JUNCTION BOULEVARD</t>
  </si>
  <si>
    <t>34-34 112 STREET</t>
  </si>
  <si>
    <t>111 STREET</t>
  </si>
  <si>
    <t>36 AVENUE</t>
  </si>
  <si>
    <t>87-14 51 AVENUE</t>
  </si>
  <si>
    <t>38-14 108 STREET</t>
  </si>
  <si>
    <t>52 AVENUE</t>
  </si>
  <si>
    <t>50-35 102 STREET</t>
  </si>
  <si>
    <t>103-14 CORONA AVENUE</t>
  </si>
  <si>
    <t>51-19 101 STREET</t>
  </si>
  <si>
    <t>43 AVENUE</t>
  </si>
  <si>
    <t>97 PLACE</t>
  </si>
  <si>
    <t>92-73 QUEENS BOULEVARD</t>
  </si>
  <si>
    <t>108-28 45 AVENUE</t>
  </si>
  <si>
    <t>108-47 CORONA AVENUE</t>
  </si>
  <si>
    <t>65 ROAD</t>
  </si>
  <si>
    <t>108-18 JEWEL AVENUE</t>
  </si>
  <si>
    <t>110-48 JEWEL AVENUE</t>
  </si>
  <si>
    <t>110 STREET</t>
  </si>
  <si>
    <t>69 AVENUE</t>
  </si>
  <si>
    <t>110-34 67 DRIVE</t>
  </si>
  <si>
    <t>48-24 63 STREET</t>
  </si>
  <si>
    <t>58 PLACE</t>
  </si>
  <si>
    <t>66 STREET</t>
  </si>
  <si>
    <t>69 STREET</t>
  </si>
  <si>
    <t>52 ROAD</t>
  </si>
  <si>
    <t>1 73 PLACE</t>
  </si>
  <si>
    <t>46-09 70 STREET</t>
  </si>
  <si>
    <t>84-47 KNEELAND PLACE</t>
  </si>
  <si>
    <t>70-04 HENRY AVENUE</t>
  </si>
  <si>
    <t>76-18 QUEENS BOULEVARD</t>
  </si>
  <si>
    <t>73 PLACE</t>
  </si>
  <si>
    <t>78-06 QUEENS BOULEVARD</t>
  </si>
  <si>
    <t>71-10 52 AVENUE</t>
  </si>
  <si>
    <t>84-18 QUEENS BOULEVARD</t>
  </si>
  <si>
    <t>54 DRIVE</t>
  </si>
  <si>
    <t>57 AVENUE</t>
  </si>
  <si>
    <t>56 ROAD</t>
  </si>
  <si>
    <t>44-02 57 AVENUE</t>
  </si>
  <si>
    <t>3 49 LANE</t>
  </si>
  <si>
    <t>46-10 53 AVENUE</t>
  </si>
  <si>
    <t>54-36 44 STREET</t>
  </si>
  <si>
    <t>53-11 44 STREET</t>
  </si>
  <si>
    <t>60-44 57 ROAD</t>
  </si>
  <si>
    <t>55 DRIVE</t>
  </si>
  <si>
    <t>60-38 57 ROAD</t>
  </si>
  <si>
    <t>58-07 58 PLACE</t>
  </si>
  <si>
    <t>59 AVENUE</t>
  </si>
  <si>
    <t>65-40 66 STREET</t>
  </si>
  <si>
    <t>60 LANE</t>
  </si>
  <si>
    <t>78 STREET</t>
  </si>
  <si>
    <t>60-66 69 STREET</t>
  </si>
  <si>
    <t>58-45 77 PLACE</t>
  </si>
  <si>
    <t>62 AVENUE</t>
  </si>
  <si>
    <t>63-49 ALDERTON STREET</t>
  </si>
  <si>
    <t>66 AVENUE</t>
  </si>
  <si>
    <t>63-16 BOELSEN CRESCENT</t>
  </si>
  <si>
    <t>67-19 AUSTIN STREET</t>
  </si>
  <si>
    <t>91-15 METROPOLITAN AVENUE</t>
  </si>
  <si>
    <t>71 AVENUE</t>
  </si>
  <si>
    <t>75 ROAD</t>
  </si>
  <si>
    <t>78 AVENUE</t>
  </si>
  <si>
    <t>1738 HARMAN STREET</t>
  </si>
  <si>
    <t>62-49 FOREST AVENUE</t>
  </si>
  <si>
    <t>1614 MADISON STREET</t>
  </si>
  <si>
    <t>7-49 WYCKOFF AVENUE</t>
  </si>
  <si>
    <t>16-47 HANCOCK STREET</t>
  </si>
  <si>
    <t>72-11 64 PLACE</t>
  </si>
  <si>
    <t>70 AVENUE</t>
  </si>
  <si>
    <t>79-66 COOPER AVENUE</t>
  </si>
  <si>
    <t>89-30 METROPOLITAN AVENUE</t>
  </si>
  <si>
    <t>119 STREET</t>
  </si>
  <si>
    <t>3-24 125 STREET</t>
  </si>
  <si>
    <t>136 STREET</t>
  </si>
  <si>
    <t>115 STREET</t>
  </si>
  <si>
    <t>14-55 121 STREET</t>
  </si>
  <si>
    <t>110-32 15 AVENUE</t>
  </si>
  <si>
    <t>110-38 15 AVENUE</t>
  </si>
  <si>
    <t>14-51 128 STREET</t>
  </si>
  <si>
    <t>128 STREET</t>
  </si>
  <si>
    <t>138 STREET</t>
  </si>
  <si>
    <t>18-26 119 STREET</t>
  </si>
  <si>
    <t>20 AVENUE</t>
  </si>
  <si>
    <t>18 AVENUE</t>
  </si>
  <si>
    <t>144-28 14 AVENUE</t>
  </si>
  <si>
    <t>122-16 14 AVENUE</t>
  </si>
  <si>
    <t>15 AVENUE</t>
  </si>
  <si>
    <t>122 STREET</t>
  </si>
  <si>
    <t>17-22 WHITESTONE EP SR W</t>
  </si>
  <si>
    <t>20-20 COLLEGE POINT BLVD</t>
  </si>
  <si>
    <t>132 STREET</t>
  </si>
  <si>
    <t>127 STREET</t>
  </si>
  <si>
    <t>20-16 127 STREET</t>
  </si>
  <si>
    <t>22-26 COLLEGE POINT BLVD</t>
  </si>
  <si>
    <t>20-35 130 STREET</t>
  </si>
  <si>
    <t>144 STREET</t>
  </si>
  <si>
    <t>22 ROAD</t>
  </si>
  <si>
    <t>130-09 23 AVENUE</t>
  </si>
  <si>
    <t>129 STREET</t>
  </si>
  <si>
    <t>11-30 143 PLACE</t>
  </si>
  <si>
    <t>28-24 119 STREET</t>
  </si>
  <si>
    <t>130-18 20 AVENUE</t>
  </si>
  <si>
    <t>11 CENTER DRIVE MALBA</t>
  </si>
  <si>
    <t>100 MALBA DRIVE</t>
  </si>
  <si>
    <t>10 AVENUE</t>
  </si>
  <si>
    <t>13 AVENUE</t>
  </si>
  <si>
    <t>6 ROAD</t>
  </si>
  <si>
    <t>2-20 148 STREET</t>
  </si>
  <si>
    <t>5 AVENUE</t>
  </si>
  <si>
    <t>2-22 149 PLACE</t>
  </si>
  <si>
    <t>147-09 3 AVENUE</t>
  </si>
  <si>
    <t>151-17 6 ROAD</t>
  </si>
  <si>
    <t>149 STREET</t>
  </si>
  <si>
    <t>150 STREET</t>
  </si>
  <si>
    <t>151-37 6 ROAD</t>
  </si>
  <si>
    <t>150-12 12 AVENUE</t>
  </si>
  <si>
    <t>150-30 12 AVENUE</t>
  </si>
  <si>
    <t>6 150 STREET</t>
  </si>
  <si>
    <t>151-17 POWELLS COVE BLVD</t>
  </si>
  <si>
    <t>152 STREET</t>
  </si>
  <si>
    <t>155-27 14 AVENUE</t>
  </si>
  <si>
    <t>150-22 12 ROAD</t>
  </si>
  <si>
    <t>515 6 AVENUE</t>
  </si>
  <si>
    <t>157 STREET</t>
  </si>
  <si>
    <t>166-05 CRYDERS LANE</t>
  </si>
  <si>
    <t>12 ROAD</t>
  </si>
  <si>
    <t>161 STREET</t>
  </si>
  <si>
    <t>150-39 14 ROAD</t>
  </si>
  <si>
    <t>15-68 CLINTONVILLE STREET</t>
  </si>
  <si>
    <t>151-33 17 ROAD</t>
  </si>
  <si>
    <t>15-64 CLINTONVILLE STREET</t>
  </si>
  <si>
    <t>16-38 CLINTONVILLE STREET</t>
  </si>
  <si>
    <t>150-45 14 ROAD</t>
  </si>
  <si>
    <t>15-56 CLINTONVILLE STREET</t>
  </si>
  <si>
    <t>150-51 14 ROAD</t>
  </si>
  <si>
    <t>14 ROAD</t>
  </si>
  <si>
    <t>29 ROAD</t>
  </si>
  <si>
    <t>15-49 153 PLACE</t>
  </si>
  <si>
    <t>32 AVENUE</t>
  </si>
  <si>
    <t>146-43 BAYSIDE AVENUE</t>
  </si>
  <si>
    <t>150-29 25 DRIVE</t>
  </si>
  <si>
    <t>30-29 MURRAY STREET</t>
  </si>
  <si>
    <t>34-44 COLLINS PLACE</t>
  </si>
  <si>
    <t>32-35 LINDEN STREET</t>
  </si>
  <si>
    <t>35-21 COLLEGE POINT BLVD</t>
  </si>
  <si>
    <t>138-12 35 AVENUE</t>
  </si>
  <si>
    <t>134-37 35 AVENUE</t>
  </si>
  <si>
    <t>140-06 33 AVENUE</t>
  </si>
  <si>
    <t>150-32 ROOSEVELT AVENUE</t>
  </si>
  <si>
    <t>41-39 149 STREET</t>
  </si>
  <si>
    <t>37 AVENUE</t>
  </si>
  <si>
    <t>132-23 41 ROAD</t>
  </si>
  <si>
    <t>132-53 41 AVENUE</t>
  </si>
  <si>
    <t>150-30 ROOSEVELT AVENUE</t>
  </si>
  <si>
    <t>146-27 35 AVENUE</t>
  </si>
  <si>
    <t>41-23 HAIGHT STREET</t>
  </si>
  <si>
    <t>132-27 41 ROAD</t>
  </si>
  <si>
    <t>40-24 149 STREET</t>
  </si>
  <si>
    <t>41 AVENUE</t>
  </si>
  <si>
    <t>150-12 ROOSEVELT AVENUE</t>
  </si>
  <si>
    <t>41 ROAD</t>
  </si>
  <si>
    <t>43-53 MAIN STREET</t>
  </si>
  <si>
    <t>45-48 KISSENA BOULEVARD</t>
  </si>
  <si>
    <t>143-33 ASH AVENUE</t>
  </si>
  <si>
    <t>45-58 BURLING STREET</t>
  </si>
  <si>
    <t>43-45 BURLING STREET</t>
  </si>
  <si>
    <t>142-06 POPLAR AVENUE</t>
  </si>
  <si>
    <t>172 STREET</t>
  </si>
  <si>
    <t>35-05 163 STREET</t>
  </si>
  <si>
    <t>35 AVENUE</t>
  </si>
  <si>
    <t>40-19 191 STREET</t>
  </si>
  <si>
    <t>40-15 191 STREET</t>
  </si>
  <si>
    <t>42-02 191 STREET</t>
  </si>
  <si>
    <t>167 STREET</t>
  </si>
  <si>
    <t>42 ROAD</t>
  </si>
  <si>
    <t>40-14 FRANCIS LEWIS BLVD</t>
  </si>
  <si>
    <t>43-05 162 STREET</t>
  </si>
  <si>
    <t>45-37 162 STREET</t>
  </si>
  <si>
    <t>46-39 161 STREET</t>
  </si>
  <si>
    <t>47-53 159 STREET</t>
  </si>
  <si>
    <t>195-20 NORTHERN BOULEVARD</t>
  </si>
  <si>
    <t>193 STREET</t>
  </si>
  <si>
    <t>43-31 196 STREET</t>
  </si>
  <si>
    <t>45 ROAD</t>
  </si>
  <si>
    <t>192 STREET</t>
  </si>
  <si>
    <t>198 STREET</t>
  </si>
  <si>
    <t>186 STREET</t>
  </si>
  <si>
    <t>208 PLACE</t>
  </si>
  <si>
    <t>170-11 27 AVENUE</t>
  </si>
  <si>
    <t>28-02 212 STREET</t>
  </si>
  <si>
    <t>29 AVENUE</t>
  </si>
  <si>
    <t>28-43 214 STREET</t>
  </si>
  <si>
    <t>211 STREET</t>
  </si>
  <si>
    <t>210 STREET</t>
  </si>
  <si>
    <t>216 STREET</t>
  </si>
  <si>
    <t>214 STREET</t>
  </si>
  <si>
    <t>215-30 28 AVENUE</t>
  </si>
  <si>
    <t>32-41 214 STREET</t>
  </si>
  <si>
    <t>214 PLACE</t>
  </si>
  <si>
    <t>214-11 35 AVENUE</t>
  </si>
  <si>
    <t>33 ROAD</t>
  </si>
  <si>
    <t>208 STREET</t>
  </si>
  <si>
    <t>223 STREET</t>
  </si>
  <si>
    <t>218 STREET</t>
  </si>
  <si>
    <t>40-11 202 STREET</t>
  </si>
  <si>
    <t>39-03 210 STREET</t>
  </si>
  <si>
    <t>38 AVENUE</t>
  </si>
  <si>
    <t>212-18 43 AVENUE</t>
  </si>
  <si>
    <t>222 STREET</t>
  </si>
  <si>
    <t>41-02 216 STREET</t>
  </si>
  <si>
    <t>220 PLACE</t>
  </si>
  <si>
    <t>221 STREET</t>
  </si>
  <si>
    <t>215 STREET</t>
  </si>
  <si>
    <t>219-14 40 AVENUE</t>
  </si>
  <si>
    <t>42-22 214 PLACE</t>
  </si>
  <si>
    <t>136-19 57 ROAD</t>
  </si>
  <si>
    <t>63 ROAD</t>
  </si>
  <si>
    <t>63 AVENUE</t>
  </si>
  <si>
    <t>58 AVENUE</t>
  </si>
  <si>
    <t>40-24 222 STREET</t>
  </si>
  <si>
    <t>134-05 60 AVENUE</t>
  </si>
  <si>
    <t>137-48 75 ROAD</t>
  </si>
  <si>
    <t>147-36 JEWEL AVENUE</t>
  </si>
  <si>
    <t>147-58 77 ROAD</t>
  </si>
  <si>
    <t>159 STREET</t>
  </si>
  <si>
    <t>160 STREET</t>
  </si>
  <si>
    <t>79 AVENUE</t>
  </si>
  <si>
    <t>158-21 78 AVENUE</t>
  </si>
  <si>
    <t>169 STREET</t>
  </si>
  <si>
    <t>77 ROAD</t>
  </si>
  <si>
    <t>60-06 170 STREET</t>
  </si>
  <si>
    <t>81 AVENUE</t>
  </si>
  <si>
    <t>165-19 82 ROAD</t>
  </si>
  <si>
    <t>82-06 TRYON PLACE</t>
  </si>
  <si>
    <t>46-13 206 STREET</t>
  </si>
  <si>
    <t>209-37 45 ROAD</t>
  </si>
  <si>
    <t>80 DRIVE</t>
  </si>
  <si>
    <t>212-14 NORTHERN BOULEVARD</t>
  </si>
  <si>
    <t>45 DRIVE</t>
  </si>
  <si>
    <t>211-02 NORTHERN BOULEVARD</t>
  </si>
  <si>
    <t>48 AVENUE</t>
  </si>
  <si>
    <t>230-21 57 ROAD</t>
  </si>
  <si>
    <t>219-18 HOR HARDING EP SR S</t>
  </si>
  <si>
    <t>41 REAR 67 AVENUE</t>
  </si>
  <si>
    <t>64 AVENUE</t>
  </si>
  <si>
    <t>69-02 225 STREET</t>
  </si>
  <si>
    <t>212 STREET</t>
  </si>
  <si>
    <t>220-36 UNION TURNPIKE</t>
  </si>
  <si>
    <t>242 STREET</t>
  </si>
  <si>
    <t>232-03 SEWARD AVENUE</t>
  </si>
  <si>
    <t>239 STREET</t>
  </si>
  <si>
    <t>30 AVENUE</t>
  </si>
  <si>
    <t>38 ROAD</t>
  </si>
  <si>
    <t>234 STREET</t>
  </si>
  <si>
    <t>236 STREET</t>
  </si>
  <si>
    <t>240-17 POPLAR STREET</t>
  </si>
  <si>
    <t>34 AVENUE</t>
  </si>
  <si>
    <t>33 AVENUE</t>
  </si>
  <si>
    <t>308 WARWICK AVENUE</t>
  </si>
  <si>
    <t>243 STREET</t>
  </si>
  <si>
    <t>246 STREET</t>
  </si>
  <si>
    <t>8 HILLCREST AVENUE</t>
  </si>
  <si>
    <t>241-06 CHURCH STREET</t>
  </si>
  <si>
    <t>31 AVENUE</t>
  </si>
  <si>
    <t>42 AVENUE</t>
  </si>
  <si>
    <t>233-10 BAY STREET</t>
  </si>
  <si>
    <t>244-05 NORTHERN BOULEVARD</t>
  </si>
  <si>
    <t>38 DRIVE</t>
  </si>
  <si>
    <t>37 ROAD</t>
  </si>
  <si>
    <t>247 STREET</t>
  </si>
  <si>
    <t>24 REAR POPLAR STREET</t>
  </si>
  <si>
    <t>247-25 RAILROAD AVENUE</t>
  </si>
  <si>
    <t>244 STREET</t>
  </si>
  <si>
    <t>235 STREET</t>
  </si>
  <si>
    <t>30-01 MARINETTE STREET</t>
  </si>
  <si>
    <t>241 STREET</t>
  </si>
  <si>
    <t>255 STREET</t>
  </si>
  <si>
    <t>251 STREET</t>
  </si>
  <si>
    <t>248 STREET</t>
  </si>
  <si>
    <t>253 STREET</t>
  </si>
  <si>
    <t>73 AVENUE</t>
  </si>
  <si>
    <t>87-37 COMMONWEALTH BLVD</t>
  </si>
  <si>
    <t>251-57 JERICHO TURNPIKE</t>
  </si>
  <si>
    <t>251-73 JERICHO TURNPIKE</t>
  </si>
  <si>
    <t>251-61 JERICHO TURNPIKE</t>
  </si>
  <si>
    <t>268 STREET</t>
  </si>
  <si>
    <t>82-04 262 STREET</t>
  </si>
  <si>
    <t>264-12 HILLSIDE AVENUE</t>
  </si>
  <si>
    <t>95-12 86 STREET</t>
  </si>
  <si>
    <t>86-04 97 AVENUE</t>
  </si>
  <si>
    <t>103-09 91 STREET</t>
  </si>
  <si>
    <t>101-22 97 STREET</t>
  </si>
  <si>
    <t>77 STREET</t>
  </si>
  <si>
    <t>101-25 92 STREET</t>
  </si>
  <si>
    <t>105 STREET</t>
  </si>
  <si>
    <t>85 DRIVE</t>
  </si>
  <si>
    <t>83-18 122 STREET</t>
  </si>
  <si>
    <t>84-31 127 STREET</t>
  </si>
  <si>
    <t>121 STREET</t>
  </si>
  <si>
    <t>87-80 120 STREET</t>
  </si>
  <si>
    <t>92 AVENUE</t>
  </si>
  <si>
    <t>87-71 LEFFERTS BOULEVARD</t>
  </si>
  <si>
    <t>120 STREET</t>
  </si>
  <si>
    <t>87-41 130 STREET</t>
  </si>
  <si>
    <t>87-32 133 STREET</t>
  </si>
  <si>
    <t>100-08 ATLANTIC AVENUE</t>
  </si>
  <si>
    <t>108-08 ATLANTIC AVENUE</t>
  </si>
  <si>
    <t>114-12 ATLANTIC AVENUE</t>
  </si>
  <si>
    <t>107-08 95 AVENUE</t>
  </si>
  <si>
    <t>101-10 104 STREET</t>
  </si>
  <si>
    <t>112-15 101 AVENUE</t>
  </si>
  <si>
    <t>95-30 127 STREET</t>
  </si>
  <si>
    <t>101 STREET</t>
  </si>
  <si>
    <t>103-36 120 STREET</t>
  </si>
  <si>
    <t>140-35 QUEENS BOULEVARD</t>
  </si>
  <si>
    <t>148-22 89 AVENUE</t>
  </si>
  <si>
    <t>89-18 150 STREET</t>
  </si>
  <si>
    <t>148-31 90 AVENUE</t>
  </si>
  <si>
    <t>88 AVENUE</t>
  </si>
  <si>
    <t>83-28 DANIELS STREET</t>
  </si>
  <si>
    <t>141-21 84 DRIVE</t>
  </si>
  <si>
    <t>148-47 87 ROAD</t>
  </si>
  <si>
    <t>153-10 89 AVENUE</t>
  </si>
  <si>
    <t>87-36 162 STREET</t>
  </si>
  <si>
    <t>162-22 GLENN AVENUE</t>
  </si>
  <si>
    <t>153-14 88 AVENUE</t>
  </si>
  <si>
    <t>86 STREET</t>
  </si>
  <si>
    <t>170-19 89 AVENUE</t>
  </si>
  <si>
    <t>90-34 171 STREET</t>
  </si>
  <si>
    <t>85-02 165 STREET</t>
  </si>
  <si>
    <t>90-19 179 STREET</t>
  </si>
  <si>
    <t>90-61 185 STREET</t>
  </si>
  <si>
    <t>88-49 179 PLACE</t>
  </si>
  <si>
    <t>178-08 90 AVENUE</t>
  </si>
  <si>
    <t>178-28 WEXFORD TERRACE</t>
  </si>
  <si>
    <t>184 PLACE</t>
  </si>
  <si>
    <t>84-33 RADNOR STREET</t>
  </si>
  <si>
    <t>188 STREET</t>
  </si>
  <si>
    <t>89-15 138 STREET</t>
  </si>
  <si>
    <t>90-27 138 PLACE</t>
  </si>
  <si>
    <t>85-48 ETON STREET</t>
  </si>
  <si>
    <t>94 AVENUE</t>
  </si>
  <si>
    <t>148-22 ARCHER AVENUE</t>
  </si>
  <si>
    <t>147-16 94 AVENUE</t>
  </si>
  <si>
    <t>148-16 97 AVENUE</t>
  </si>
  <si>
    <t>97-35 WALTHAM STREET</t>
  </si>
  <si>
    <t>105 AVENUE</t>
  </si>
  <si>
    <t>101 AVENUE</t>
  </si>
  <si>
    <t>184 HOVENDEN ROAD</t>
  </si>
  <si>
    <t>144-20 106 AVENUE</t>
  </si>
  <si>
    <t>97 AVENUE</t>
  </si>
  <si>
    <t>94-01 SUTPHIN BOULEVARD</t>
  </si>
  <si>
    <t>92-30 UNION HALL STREET</t>
  </si>
  <si>
    <t>92-25 160 STREET</t>
  </si>
  <si>
    <t>106 AVENUE</t>
  </si>
  <si>
    <t>155-02 STYLER ROAD</t>
  </si>
  <si>
    <t>109 AVENUE</t>
  </si>
  <si>
    <t>145-16 106 AVENUE</t>
  </si>
  <si>
    <t>107-42 REMINGTON STREET</t>
  </si>
  <si>
    <t>158-18 BEAVER ROAD</t>
  </si>
  <si>
    <t>106-31 155 STREET</t>
  </si>
  <si>
    <t>158-05 LIBERTY AVENUE</t>
  </si>
  <si>
    <t>150-20 BEAVER ROAD</t>
  </si>
  <si>
    <t>150-04 BEAVER ROAD</t>
  </si>
  <si>
    <t>154 STREET</t>
  </si>
  <si>
    <t>154-14 107 AVENUE</t>
  </si>
  <si>
    <t>94-14 MERRICK BOULEVARD</t>
  </si>
  <si>
    <t>104-90 165 STREET</t>
  </si>
  <si>
    <t>104-32 MERRICK BOULEVARD</t>
  </si>
  <si>
    <t>108 DRIVE</t>
  </si>
  <si>
    <t>104-74 165 STREET</t>
  </si>
  <si>
    <t>164-26 LIBERTY AVENUE</t>
  </si>
  <si>
    <t>110 ROAD</t>
  </si>
  <si>
    <t>170-16 DOUGLAS AVENUE</t>
  </si>
  <si>
    <t>175 STREET</t>
  </si>
  <si>
    <t>107-43 MERRICK BOULEVARD</t>
  </si>
  <si>
    <t>107-19 165 STREET</t>
  </si>
  <si>
    <t>104-21 170 STREET</t>
  </si>
  <si>
    <t>170-32 93 AVENUE</t>
  </si>
  <si>
    <t>104 AVENUE</t>
  </si>
  <si>
    <t>93-40 175 STREET</t>
  </si>
  <si>
    <t>171 STREET</t>
  </si>
  <si>
    <t>170-22 DOUGLAS AVENUE</t>
  </si>
  <si>
    <t>92-41 173 STREET</t>
  </si>
  <si>
    <t>173 STREET</t>
  </si>
  <si>
    <t>164-10 110 ROAD</t>
  </si>
  <si>
    <t>111 AVENUE</t>
  </si>
  <si>
    <t>163-23 SAYRES AVENUE</t>
  </si>
  <si>
    <t>170 STREET</t>
  </si>
  <si>
    <t>107-11 FERN PLACE</t>
  </si>
  <si>
    <t>93-37 175 STREET</t>
  </si>
  <si>
    <t>171-15 111 AVENUE</t>
  </si>
  <si>
    <t>112-24 177 STREET</t>
  </si>
  <si>
    <t>178 STREET</t>
  </si>
  <si>
    <t>179 PLACE</t>
  </si>
  <si>
    <t>179 STREET</t>
  </si>
  <si>
    <t>180 STREET</t>
  </si>
  <si>
    <t>176 STREET</t>
  </si>
  <si>
    <t>114 AVENUE</t>
  </si>
  <si>
    <t>186-02 JAMAICA AVENUE</t>
  </si>
  <si>
    <t>187-46 HOLLIS AVENUE</t>
  </si>
  <si>
    <t>102-47 189 STREET</t>
  </si>
  <si>
    <t>188-08 LUDLUM AVENUE</t>
  </si>
  <si>
    <t>114 DRIVE</t>
  </si>
  <si>
    <t>113 AVENUE</t>
  </si>
  <si>
    <t>113 ROAD</t>
  </si>
  <si>
    <t>192-08 90 AVENUE</t>
  </si>
  <si>
    <t>188-20 PALO ALTO AVENUE</t>
  </si>
  <si>
    <t>85-82 SANTIAGO STREET</t>
  </si>
  <si>
    <t>86-06 SANTIAGO STREET</t>
  </si>
  <si>
    <t>86-27 MARENGO STREET</t>
  </si>
  <si>
    <t>91 AVENUE</t>
  </si>
  <si>
    <t>94 ROAD</t>
  </si>
  <si>
    <t>213 STREET</t>
  </si>
  <si>
    <t>94 DRIVE</t>
  </si>
  <si>
    <t>93 ROAD</t>
  </si>
  <si>
    <t>91 ROAD</t>
  </si>
  <si>
    <t>221-64 91 ROAD</t>
  </si>
  <si>
    <t>100 AVENUE</t>
  </si>
  <si>
    <t>223-07 HEMPSTEAD AVENUE</t>
  </si>
  <si>
    <t>102 AVENUE</t>
  </si>
  <si>
    <t>222-25 JAMAICA AVENUE</t>
  </si>
  <si>
    <t>99 AVENUE</t>
  </si>
  <si>
    <t>190-24 WOODHULL AVENUE</t>
  </si>
  <si>
    <t>196-04 WOODHULL AVENUE</t>
  </si>
  <si>
    <t>99 ROAD</t>
  </si>
  <si>
    <t>100-32 201 STREET</t>
  </si>
  <si>
    <t>199 STREET</t>
  </si>
  <si>
    <t>100-38 200 STREET</t>
  </si>
  <si>
    <t>197 STREET</t>
  </si>
  <si>
    <t>200 STREET</t>
  </si>
  <si>
    <t>111 ROAD</t>
  </si>
  <si>
    <t>196 STREET</t>
  </si>
  <si>
    <t>116 AVENUE</t>
  </si>
  <si>
    <t>217 STREET</t>
  </si>
  <si>
    <t>212-20 99 AVENUE</t>
  </si>
  <si>
    <t>217 LANE</t>
  </si>
  <si>
    <t>102-15 218 PLACE</t>
  </si>
  <si>
    <t>108 AVENUE</t>
  </si>
  <si>
    <t>112 ROAD</t>
  </si>
  <si>
    <t>112-45 SPRINGFIELD BLVD</t>
  </si>
  <si>
    <t>217-19 112 ROAD</t>
  </si>
  <si>
    <t>225 STREET</t>
  </si>
  <si>
    <t>114 TERRACE</t>
  </si>
  <si>
    <t>77-12 BLAKE AVENUE</t>
  </si>
  <si>
    <t>75 STREET</t>
  </si>
  <si>
    <t>133-25 76 STREET</t>
  </si>
  <si>
    <t>133-29 76 STREET</t>
  </si>
  <si>
    <t>75-20 BLAKE AVENUE</t>
  </si>
  <si>
    <t>149 AVENUE</t>
  </si>
  <si>
    <t>133-35 79 STREET</t>
  </si>
  <si>
    <t>133-42 76 STREET</t>
  </si>
  <si>
    <t>149-39 SAPPHIRE STREET</t>
  </si>
  <si>
    <t>78-05 149 AVENUE</t>
  </si>
  <si>
    <t>135-27 SAPPHIRE STREET</t>
  </si>
  <si>
    <t>135-21 SAPPHIRE STREET</t>
  </si>
  <si>
    <t>108 STREET</t>
  </si>
  <si>
    <t>138-39 CENTREVILLE STREET</t>
  </si>
  <si>
    <t>107-30 ROCKAWAY BOULEVARD</t>
  </si>
  <si>
    <t>99 PLACE</t>
  </si>
  <si>
    <t>100-15 NORTH CONDUIT AVENUE</t>
  </si>
  <si>
    <t>95-35 150 ROAD</t>
  </si>
  <si>
    <t>109-02 130 STREET</t>
  </si>
  <si>
    <t>150-24 CENTREVILLE STREET</t>
  </si>
  <si>
    <t>115 AVENUE</t>
  </si>
  <si>
    <t>127-07 FOCH BOULEVARD</t>
  </si>
  <si>
    <t>114 STREET</t>
  </si>
  <si>
    <t>124-10 ROCKAWAY BOULEVARD</t>
  </si>
  <si>
    <t>121-37 133 STREET</t>
  </si>
  <si>
    <t>129-07 SUTTER AVENUE</t>
  </si>
  <si>
    <t>133 STREET</t>
  </si>
  <si>
    <t>134 STREET</t>
  </si>
  <si>
    <t>130-31 129 STREET</t>
  </si>
  <si>
    <t>126 STREET</t>
  </si>
  <si>
    <t>133-32 131 STREET</t>
  </si>
  <si>
    <t>150 AVENUE</t>
  </si>
  <si>
    <t>124 STREET</t>
  </si>
  <si>
    <t>135-12 126 STREET</t>
  </si>
  <si>
    <t>139-18 LAKEWOOD AVENUE</t>
  </si>
  <si>
    <t>141 STREET</t>
  </si>
  <si>
    <t>111-36 143 STREET</t>
  </si>
  <si>
    <t>140 STREET</t>
  </si>
  <si>
    <t>142 STREET</t>
  </si>
  <si>
    <t>143 STREET</t>
  </si>
  <si>
    <t>142-07 123 AVENUE</t>
  </si>
  <si>
    <t>145-28 123 AVENUE</t>
  </si>
  <si>
    <t>140-28 BASCOM AVENUE</t>
  </si>
  <si>
    <t>142-38 122 AVENUE</t>
  </si>
  <si>
    <t>142 PLACE</t>
  </si>
  <si>
    <t>135 AVENUE</t>
  </si>
  <si>
    <t>136 AVENUE</t>
  </si>
  <si>
    <t>153-20 109 ROAD</t>
  </si>
  <si>
    <t>153-26 109 ROAD</t>
  </si>
  <si>
    <t>115-39 158 STREET</t>
  </si>
  <si>
    <t>160-63 122 AVENUE</t>
  </si>
  <si>
    <t>120-11 LONG STREET</t>
  </si>
  <si>
    <t>158 STREET</t>
  </si>
  <si>
    <t>132 AVENUE</t>
  </si>
  <si>
    <t>119 AVENUE</t>
  </si>
  <si>
    <t>117-15 165 STREET</t>
  </si>
  <si>
    <t>164 STREET</t>
  </si>
  <si>
    <t>122 AVENUE</t>
  </si>
  <si>
    <t>165-31 BAISLEY BOULEVARD</t>
  </si>
  <si>
    <t>120 AVENUE</t>
  </si>
  <si>
    <t>174-02 116 AVENUE</t>
  </si>
  <si>
    <t>115-44 175 STREET</t>
  </si>
  <si>
    <t>130-00 176 STREET</t>
  </si>
  <si>
    <t>124 AVENUE</t>
  </si>
  <si>
    <t>128 AVENUE</t>
  </si>
  <si>
    <t>137 AVENUE</t>
  </si>
  <si>
    <t>118-27 FARMERS BOULEVARD</t>
  </si>
  <si>
    <t>140 AVENUE</t>
  </si>
  <si>
    <t>201 STREET</t>
  </si>
  <si>
    <t>118-47 FARMERS BOULEVARD</t>
  </si>
  <si>
    <t>198-01 118 AVENUE</t>
  </si>
  <si>
    <t>201 PLACE</t>
  </si>
  <si>
    <t>121-11 195 STREET</t>
  </si>
  <si>
    <t>219 STREET</t>
  </si>
  <si>
    <t>129 ROAD</t>
  </si>
  <si>
    <t>128-64 HOOK CREEK BOULEVARD</t>
  </si>
  <si>
    <t>240-19 128 AVENUE</t>
  </si>
  <si>
    <t>129 AVENUE</t>
  </si>
  <si>
    <t>130 AVENUE</t>
  </si>
  <si>
    <t>216-08 MERRICK BOULEVARD</t>
  </si>
  <si>
    <t>137-00 CHENEY STREET</t>
  </si>
  <si>
    <t>218-39 139 AVENUE</t>
  </si>
  <si>
    <t>184 STREET</t>
  </si>
  <si>
    <t>137 ROAD</t>
  </si>
  <si>
    <t>136-17 218 STREET</t>
  </si>
  <si>
    <t>219-48 143 AVENUE</t>
  </si>
  <si>
    <t>144 AVENUE</t>
  </si>
  <si>
    <t>181-30 144 AVENUE</t>
  </si>
  <si>
    <t>134 ROAD</t>
  </si>
  <si>
    <t>134-11 221 STREET</t>
  </si>
  <si>
    <t>139-19 226 STREET</t>
  </si>
  <si>
    <t>224 STREET</t>
  </si>
  <si>
    <t>136-26 222 STREET</t>
  </si>
  <si>
    <t>138 AVENUE</t>
  </si>
  <si>
    <t>228-02 MERRICK BOULEVARD</t>
  </si>
  <si>
    <t>135 ROAD</t>
  </si>
  <si>
    <t>245 STREET</t>
  </si>
  <si>
    <t>228-32 MENTONE AVENUE</t>
  </si>
  <si>
    <t>143-14 166 STREET</t>
  </si>
  <si>
    <t>177 PLACE</t>
  </si>
  <si>
    <t>178-21 147 AVENUE</t>
  </si>
  <si>
    <t>183 STREET</t>
  </si>
  <si>
    <t>147 AVENUE</t>
  </si>
  <si>
    <t>181-18 150 DRIVE</t>
  </si>
  <si>
    <t>227-17 146 AVENUE</t>
  </si>
  <si>
    <t>146-12 181 STREET</t>
  </si>
  <si>
    <t>181-14 150 DRIVE</t>
  </si>
  <si>
    <t>150 DRIVE</t>
  </si>
  <si>
    <t>227 STREET</t>
  </si>
  <si>
    <t>147 DRIVE</t>
  </si>
  <si>
    <t>148 AVENUE</t>
  </si>
  <si>
    <t>147 ROAD</t>
  </si>
  <si>
    <t>259-80 148 ROAD</t>
  </si>
  <si>
    <t>262 STREET</t>
  </si>
  <si>
    <t>148 ROAD</t>
  </si>
  <si>
    <t>249-15 ROCKAWAY BOULEVARD</t>
  </si>
  <si>
    <t>148 DRIVE</t>
  </si>
  <si>
    <t>229 STREET</t>
  </si>
  <si>
    <t>155-15 BAYVIEW AVENUE</t>
  </si>
  <si>
    <t>155-33 BROAD STREET</t>
  </si>
  <si>
    <t>248-24 ROCKAWAY BOULEVARD</t>
  </si>
  <si>
    <t>228 STREET</t>
  </si>
  <si>
    <t>159-27 83 STREET</t>
  </si>
  <si>
    <t>92 STREET</t>
  </si>
  <si>
    <t>87 STREET</t>
  </si>
  <si>
    <t>164 AVENUE</t>
  </si>
  <si>
    <t>165 AVENUE</t>
  </si>
  <si>
    <t>164-44 89 STREET</t>
  </si>
  <si>
    <t>158 AVENUE</t>
  </si>
  <si>
    <t>162-46 95 STREET</t>
  </si>
  <si>
    <t>98 STREET</t>
  </si>
  <si>
    <t>102-11A 159 DRIVE</t>
  </si>
  <si>
    <t>95 STREET</t>
  </si>
  <si>
    <t>97 STREET</t>
  </si>
  <si>
    <t>162 AVENUE</t>
  </si>
  <si>
    <t>96 STREET</t>
  </si>
  <si>
    <t>163 ROAD</t>
  </si>
  <si>
    <t>16 ROAD</t>
  </si>
  <si>
    <t>198 AVENUE</t>
  </si>
  <si>
    <t>409 CROSS BAY BOULEVARD</t>
  </si>
  <si>
    <t>102-11 RUSSELL STREET</t>
  </si>
  <si>
    <t>34 WEST 12 ROAD</t>
  </si>
  <si>
    <t>200 AVENUE</t>
  </si>
  <si>
    <t>18 ROAD</t>
  </si>
  <si>
    <t>19 ROAD</t>
  </si>
  <si>
    <t>17 ROAD</t>
  </si>
  <si>
    <t>201 AVENUE</t>
  </si>
  <si>
    <t>2 ROAD</t>
  </si>
  <si>
    <t>208 EAST 8 ROAD</t>
  </si>
  <si>
    <t>17 EAST 1 ROAD</t>
  </si>
  <si>
    <t>37 WEST 14 ROAD</t>
  </si>
  <si>
    <t>203 AVENUE</t>
  </si>
  <si>
    <t>112 EAST 9 ROAD</t>
  </si>
  <si>
    <t>201 EAST 9 ROAD</t>
  </si>
  <si>
    <t>16-02 CHANNEL ROAD</t>
  </si>
  <si>
    <t>26 EAST 9 ROAD</t>
  </si>
  <si>
    <t>14-04 CHANNEL ROAD</t>
  </si>
  <si>
    <t>5 ROAD</t>
  </si>
  <si>
    <t>202 EAST 9 ROAD</t>
  </si>
  <si>
    <t>31 VAN BRUNT ROAD</t>
  </si>
  <si>
    <t>100 PLACE</t>
  </si>
  <si>
    <t>57 WEST 15 ROAD</t>
  </si>
  <si>
    <t>23 19 ROAD</t>
  </si>
  <si>
    <t>103 STREET</t>
  </si>
  <si>
    <t>33 19 ROAD</t>
  </si>
  <si>
    <t>11-06 NEILSON STREET</t>
  </si>
  <si>
    <t>10-25 BEACH 20 STREET</t>
  </si>
  <si>
    <t>21-17 BIRDSALL AVENUE</t>
  </si>
  <si>
    <t>11-19 FOAM PLACE</t>
  </si>
  <si>
    <t>3 MORSE COURT</t>
  </si>
  <si>
    <t>542 BEACH 19 STREET</t>
  </si>
  <si>
    <t>21-07 BIRDSALL AVENUE</t>
  </si>
  <si>
    <t>18-18 CROSS BAY BOULEVARD</t>
  </si>
  <si>
    <t>10-45 BEACH 9 STREET</t>
  </si>
  <si>
    <t>10-18 BEACH 20 STREET</t>
  </si>
  <si>
    <t>11-38 FOAM PLACE</t>
  </si>
  <si>
    <t>2 MORSE COURT</t>
  </si>
  <si>
    <t>202 BEACH 3 STREET</t>
  </si>
  <si>
    <t>1 SEAGIRT AVENUE</t>
  </si>
  <si>
    <t>6 GREENWOOD COURT</t>
  </si>
  <si>
    <t>4-11 SEAGIRT AVENUE</t>
  </si>
  <si>
    <t>150 BEACH 6 STREET</t>
  </si>
  <si>
    <t>18-59 GATEWAY BOULEVARD</t>
  </si>
  <si>
    <t>12-08 HEYSON ROAD</t>
  </si>
  <si>
    <t>239 BEACH 3 STREET</t>
  </si>
  <si>
    <t>233 BEACH 12 STREET</t>
  </si>
  <si>
    <t>14-50 PINSON STREET</t>
  </si>
  <si>
    <t>9 OSTEND PLACE</t>
  </si>
  <si>
    <t>14-35 PINSON STREET</t>
  </si>
  <si>
    <t>325 BEACH 15 STREET</t>
  </si>
  <si>
    <t>291 BEACH 15 STREET</t>
  </si>
  <si>
    <t>329 BEACH 15 STREET</t>
  </si>
  <si>
    <t>14-12 POINT BREEZE PLACE</t>
  </si>
  <si>
    <t>12-13 BAY 25 STREET</t>
  </si>
  <si>
    <t>11-30 MC BRIDE STREET</t>
  </si>
  <si>
    <t>10-59 GRASSMERE TERRACE</t>
  </si>
  <si>
    <t>21-12 CORNAGA AVENUE</t>
  </si>
  <si>
    <t>22-51 MOTT AVENUE</t>
  </si>
  <si>
    <t>611 NEW HAVEN AVENUE</t>
  </si>
  <si>
    <t>27-13 COLDSPRING ROAD</t>
  </si>
  <si>
    <t>3016 BESSEMUND AVENUE</t>
  </si>
  <si>
    <t>24-35 BEACH CHANNEL DRIVE</t>
  </si>
  <si>
    <t>24-29 BEACH CHANNEL DRIVE</t>
  </si>
  <si>
    <t>29-20 BROOKHAVEN AVENUE</t>
  </si>
  <si>
    <t>29-14 LEWMAY ROAD</t>
  </si>
  <si>
    <t>114 BEACH 24 STREET</t>
  </si>
  <si>
    <t>145 BEACH 30 STREET</t>
  </si>
  <si>
    <t>29-35 OCEAN CREST BLVD</t>
  </si>
  <si>
    <t>109 BEACH 30 STREET</t>
  </si>
  <si>
    <t>49 BEACH 50 STREET</t>
  </si>
  <si>
    <t>323 BEACH 43 STREET</t>
  </si>
  <si>
    <t>24-00 SEAGIRT BOULEVARD</t>
  </si>
  <si>
    <t>30-03 SEAGIRT BOULEVARD</t>
  </si>
  <si>
    <t>63 STREET</t>
  </si>
  <si>
    <t>1-75 BEACH 68 STREET</t>
  </si>
  <si>
    <t>65-12 ROCKAWAY BEACH BLVD</t>
  </si>
  <si>
    <t>300 BEACH 67 STREET</t>
  </si>
  <si>
    <t>66-22 ROCKAWAY BEACH BLVD</t>
  </si>
  <si>
    <t>47-14 NORTON AVENUE</t>
  </si>
  <si>
    <t>65-10 BAYFIELD AVENUE</t>
  </si>
  <si>
    <t>529 BEACH 66 STREET</t>
  </si>
  <si>
    <t>5-45 BEACH 68 STREET</t>
  </si>
  <si>
    <t>6-34 BEACH 68 STREET</t>
  </si>
  <si>
    <t>47-08 NORTON AVENUE</t>
  </si>
  <si>
    <t>467 BEACH 43 STREET</t>
  </si>
  <si>
    <t>48-06 NORTON AVENUE</t>
  </si>
  <si>
    <t>64-04 BEACH CHANNEL DRIVE</t>
  </si>
  <si>
    <t>69-26 BAYFIELD AVENUE</t>
  </si>
  <si>
    <t>550 BEACH 69 STREET</t>
  </si>
  <si>
    <t>426 BEACH 67 STREET</t>
  </si>
  <si>
    <t>72-10 BEACH CHANNEL DRIVE</t>
  </si>
  <si>
    <t>432 BEACH 67 STREET</t>
  </si>
  <si>
    <t>419 BEACH 72 STREET</t>
  </si>
  <si>
    <t>74-37 HILLMEYER AVENUE</t>
  </si>
  <si>
    <t>69-11 BEACH CHANNEL DRIVE</t>
  </si>
  <si>
    <t>3-35 BEACH 84 STREET</t>
  </si>
  <si>
    <t>321 BEACH 92 STREET</t>
  </si>
  <si>
    <t>3-16 BEACH 73 STREET</t>
  </si>
  <si>
    <t>3-29 BEACH 73 STREET</t>
  </si>
  <si>
    <t>2-28 BEACH 87 STREET</t>
  </si>
  <si>
    <t>3-45 BEACH 90 STREET</t>
  </si>
  <si>
    <t>3-48 BEACH 84 STREET</t>
  </si>
  <si>
    <t>134-36 BEACH 91 STREET</t>
  </si>
  <si>
    <t>2-14 BEACH 87 STREET</t>
  </si>
  <si>
    <t>90-13 ROCKAWAY BEACH BLVD</t>
  </si>
  <si>
    <t>114-32 ROCKAWAY BEACH BLVD</t>
  </si>
  <si>
    <t>3-42 BEACH 84 STREET</t>
  </si>
  <si>
    <t>3-42A BEACH 88 STREET</t>
  </si>
  <si>
    <t>3-47 BEACH 90 STREET</t>
  </si>
  <si>
    <t>115-02 ROCKAWAY BEACH BLVD</t>
  </si>
  <si>
    <t>3-05 BEACH 101 STREET</t>
  </si>
  <si>
    <t>114-24 ROCKAWAY BEACH BLVD</t>
  </si>
  <si>
    <t>114-14 ROCKAWAY BEACH BLVD</t>
  </si>
  <si>
    <t>113-20 ROCKAWAY BEACH BLVD</t>
  </si>
  <si>
    <t>333 BEACH 92 STREET</t>
  </si>
  <si>
    <t>170 BEACH 91 STREET</t>
  </si>
  <si>
    <t>114-22 ROCKAWAY BEACH BLVD</t>
  </si>
  <si>
    <t>142 BEACH 96 STREET</t>
  </si>
  <si>
    <t>114-12 ROCKAWAY BEACH BLVD</t>
  </si>
  <si>
    <t>151 CROSS BAY PARKWAY</t>
  </si>
  <si>
    <t>3-39 BEACH 101 STREET</t>
  </si>
  <si>
    <t>162 BEACH 114 STREET</t>
  </si>
  <si>
    <t>114-04 ROCKAWAY BEACH BLVD</t>
  </si>
  <si>
    <t>157 BEACH 115 STREET</t>
  </si>
  <si>
    <t>172 BEACH 111 STREET</t>
  </si>
  <si>
    <t>113-18 ROCKAWAY BEACH BLVD</t>
  </si>
  <si>
    <t>121-16 ROCKAWAY BEACH BLVD</t>
  </si>
  <si>
    <t>430 BEACH 130 STREET</t>
  </si>
  <si>
    <t>301 BEACH 92 STREET</t>
  </si>
  <si>
    <t>149 BEACH 112 STREET</t>
  </si>
  <si>
    <t>169 BEACH 115 STREET</t>
  </si>
  <si>
    <t>402 BEACH 130 STREET</t>
  </si>
  <si>
    <t>165 BEACH 115 STREET</t>
  </si>
  <si>
    <t>243 BEACH 129 STREET</t>
  </si>
  <si>
    <t>414 BEACH 130 STREET</t>
  </si>
  <si>
    <t>423 BEACH 130 STREET</t>
  </si>
  <si>
    <t>445 BEACH 130 STREET</t>
  </si>
  <si>
    <t>130 BEACH 139 STREET</t>
  </si>
  <si>
    <t>128-03 ROCKAWAY BEACH BLVD</t>
  </si>
  <si>
    <t>129 BEACH 136 STREET</t>
  </si>
  <si>
    <t>1-30 BEACH 134 STREET</t>
  </si>
  <si>
    <t>129 BEACH 137 STREET</t>
  </si>
  <si>
    <t>518 BEACH 131 STREET</t>
  </si>
  <si>
    <t>131 BEACH 135 STREET</t>
  </si>
  <si>
    <t>125 BEACH 131 STREET</t>
  </si>
  <si>
    <t>128 BEACH 132 STREET</t>
  </si>
  <si>
    <t>2-03 BEACH 149 STREET</t>
  </si>
  <si>
    <t>181 BEACH 143 STREET</t>
  </si>
  <si>
    <t>137 BEACH 140 STREET</t>
  </si>
  <si>
    <t>156 BEACH 146 STREET</t>
  </si>
  <si>
    <t>445 BEACH 144 STREET</t>
  </si>
  <si>
    <t>426 BEACH 144 STREET</t>
  </si>
  <si>
    <t>135 BEACH 141 STREET</t>
  </si>
  <si>
    <t>3-35 BEACH 149 STREET</t>
  </si>
  <si>
    <t>167 BEACH 146 STREET</t>
  </si>
  <si>
    <t>135 BEACH 143 STREET</t>
  </si>
  <si>
    <t>139 BEACH 141 STREET</t>
  </si>
  <si>
    <t>143 BEACH 148 STREET</t>
  </si>
  <si>
    <t>1-29 BEACH 134 STREET</t>
  </si>
  <si>
    <t>2-40 BEACH 149 STREET</t>
  </si>
  <si>
    <t>454 BRADLEY AVENUE</t>
  </si>
  <si>
    <t>527 OCEAN TERRACE</t>
  </si>
  <si>
    <t>167 BEACH STREET</t>
  </si>
  <si>
    <t>145 ARTHUR AVENUE</t>
  </si>
  <si>
    <t>568 PORT RICHMOND AVENUE</t>
  </si>
  <si>
    <t>3607 VICTORY BOULEVARD</t>
  </si>
  <si>
    <t>111 CLIFFWOOD AVENUE</t>
  </si>
  <si>
    <t>849 ROCKLAND AVENUE</t>
  </si>
  <si>
    <t>150 MAPLE PARKWAY</t>
  </si>
  <si>
    <t>85 DAVIDSON STREET</t>
  </si>
  <si>
    <t>1191 CLOVE ROAD</t>
  </si>
  <si>
    <t>882 JEWETT AVENUE</t>
  </si>
  <si>
    <t>211 FABER STREET</t>
  </si>
  <si>
    <t>270 SOUTH AVENUE</t>
  </si>
  <si>
    <t>146 ELSON STREET</t>
  </si>
  <si>
    <t>121 CIRCLE ROAD</t>
  </si>
  <si>
    <t>10 CASTLETON AVENUE</t>
  </si>
  <si>
    <t>378 SEAVIEW AVENUE</t>
  </si>
  <si>
    <t>190 BIONIA AVENUE</t>
  </si>
  <si>
    <t>109 PORT RICHMOND AVENUE</t>
  </si>
  <si>
    <t>1040 VAN DUZER STREET</t>
  </si>
  <si>
    <t>29 OCEAN AVENUE</t>
  </si>
  <si>
    <t>244 HUSSON STREET</t>
  </si>
  <si>
    <t>112 RHINE AVENUE</t>
  </si>
  <si>
    <t>118 CENTRAL AVENUE</t>
  </si>
  <si>
    <t>4 HENDERSON AVENUE</t>
  </si>
  <si>
    <t>92 CORTLANDT STREET</t>
  </si>
  <si>
    <t>85 GRANITE AVENUE</t>
  </si>
  <si>
    <t>42 WAYNE STREET</t>
  </si>
  <si>
    <t>1091 HYLAN BOULEVARD</t>
  </si>
  <si>
    <t>65 BARD AVENUE</t>
  </si>
  <si>
    <t>1 FANCHER PLACE</t>
  </si>
  <si>
    <t>273 LOCKMAN AVENUE</t>
  </si>
  <si>
    <t>600 GULF AVENUE</t>
  </si>
  <si>
    <t>65 GRAVES AVENUE</t>
  </si>
  <si>
    <t>2020 RICHMOND TERRACE</t>
  </si>
  <si>
    <t>23 GRIDLEY AVENUE</t>
  </si>
  <si>
    <t>91 FREMONT AVENUE</t>
  </si>
  <si>
    <t>15 BUTLER PLACE</t>
  </si>
  <si>
    <t>3615 RICHMOND TERRACE</t>
  </si>
  <si>
    <t>1562 HYLAN BOULEVARD</t>
  </si>
  <si>
    <t>1225 FOREST HILL ROAD</t>
  </si>
  <si>
    <t>3599 RICHMOND TERRACE</t>
  </si>
  <si>
    <t>617 DELAFIELD AVENUE</t>
  </si>
  <si>
    <t>367 SHARON AVENUE</t>
  </si>
  <si>
    <t>1034 TARGEE STREET</t>
  </si>
  <si>
    <t>93 GRANITE AVENUE</t>
  </si>
  <si>
    <t>1435 RICHMOND AVENUE</t>
  </si>
  <si>
    <t>1781 FOREST AVENUE</t>
  </si>
  <si>
    <t>2086 RICHMOND AVENUE</t>
  </si>
  <si>
    <t>68 GLENN ROAD</t>
  </si>
  <si>
    <t>159 NORTH BURGHER AVENUE</t>
  </si>
  <si>
    <t>163 BURKE AVENUE</t>
  </si>
  <si>
    <t>116 NORTHFIELD AVENUE</t>
  </si>
  <si>
    <t>174 FINGERBOARD ROAD</t>
  </si>
  <si>
    <t>89 GRANITE AVENUE</t>
  </si>
  <si>
    <t>115 BELMONT PLACE</t>
  </si>
  <si>
    <t>203 CHESTNUT AVENUE</t>
  </si>
  <si>
    <t>22 ACADEMY PLACE</t>
  </si>
  <si>
    <t>23 MARTINEAU STREET</t>
  </si>
  <si>
    <t>158 DANIEL LOW TERRACE</t>
  </si>
  <si>
    <t>220 BLOOMFIELD AVENUE</t>
  </si>
  <si>
    <t>41 PORT RICHMOND AVENUE</t>
  </si>
  <si>
    <t>319 DELAWARE AVENUE</t>
  </si>
  <si>
    <t>223 CANAL STREET</t>
  </si>
  <si>
    <t>312 LONDON ROAD</t>
  </si>
  <si>
    <t>8 CROCHERON AVENUE</t>
  </si>
  <si>
    <t>76 SILVER LAKE ROAD</t>
  </si>
  <si>
    <t>150 BURKE AVENUE</t>
  </si>
  <si>
    <t>465 JEWETT AVENUE</t>
  </si>
  <si>
    <t>24 FOREST STREET</t>
  </si>
  <si>
    <t>180 VICTORY BOULEVARD</t>
  </si>
  <si>
    <t>211 BEECHWOOD AVENUE</t>
  </si>
  <si>
    <t>289 ST MARYS AVENUE</t>
  </si>
  <si>
    <t>128 CENTRAL AVENUE</t>
  </si>
  <si>
    <t>533 BAY STREET</t>
  </si>
  <si>
    <t>14 DE HART AVENUE</t>
  </si>
  <si>
    <t>303 FLAGG PLACE</t>
  </si>
  <si>
    <t>6 THOMPSON PLACE</t>
  </si>
  <si>
    <t>108 CENTRAL AVENUE</t>
  </si>
  <si>
    <t>232 HULL AVENUE</t>
  </si>
  <si>
    <t>1370 RICHMOND AVENUE</t>
  </si>
  <si>
    <t>178 OCEAN TERRACE</t>
  </si>
  <si>
    <t>444A JERSEY STREET</t>
  </si>
  <si>
    <t>47 UNION AVENUE</t>
  </si>
  <si>
    <t>46 SOUTH AVENUE</t>
  </si>
  <si>
    <t>89 NUGENT AVENUE</t>
  </si>
  <si>
    <t>155 WILSON STREET</t>
  </si>
  <si>
    <t>208 RICHMOND TERRACE</t>
  </si>
  <si>
    <t>28 JEROME ROAD</t>
  </si>
  <si>
    <t>16 RUSSELL STREET</t>
  </si>
  <si>
    <t>20 RUSSELL STREET</t>
  </si>
  <si>
    <t>535 MIDLAND AVENUE</t>
  </si>
  <si>
    <t>21 FINLAY AVENUE</t>
  </si>
  <si>
    <t>1529 ARTHUR KILL ROAD</t>
  </si>
  <si>
    <t>3843 AMBOY ROAD</t>
  </si>
  <si>
    <t>32 RICHMOND VALLEY ROAD</t>
  </si>
  <si>
    <t>18 JEANNETTE AVENUE</t>
  </si>
  <si>
    <t>4462 ARTHUR KILL ROAD</t>
  </si>
  <si>
    <t>12 WILBUR STREET</t>
  </si>
  <si>
    <t>228 ARBUTUS AVENUE</t>
  </si>
  <si>
    <t>122 MARINE WAY</t>
  </si>
  <si>
    <t>85 GOODALL STREET</t>
  </si>
  <si>
    <t>479 DARLINGTON AVENUE</t>
  </si>
  <si>
    <t>860 EDGEGROVE AVENUE</t>
  </si>
  <si>
    <t>381 HAROLD AVENUE</t>
  </si>
  <si>
    <t>327 ARTHUR KILL ROAD</t>
  </si>
  <si>
    <t>62 BAYSIDE LANE</t>
  </si>
  <si>
    <t>328 SEGUINE AVENUE</t>
  </si>
  <si>
    <t>64 OTTAVIO PROMENADE</t>
  </si>
  <si>
    <t>311 POILLON AVENUE</t>
  </si>
  <si>
    <t>56 BAYSIDE LANE</t>
  </si>
  <si>
    <t>497 SHARROTTS ROAD</t>
  </si>
  <si>
    <t>113 BLOOMINGDALE ROAD</t>
  </si>
  <si>
    <t>60 HEMPSTEAD AVENUE</t>
  </si>
  <si>
    <t>23 MANLEY STREET</t>
  </si>
  <si>
    <t>364 FREEBORN STREET</t>
  </si>
  <si>
    <t>60 ARBUTUS WAY</t>
  </si>
  <si>
    <t>124 CENTRAL AVENUE</t>
  </si>
  <si>
    <t>351 BRIGHTON STREET</t>
  </si>
  <si>
    <t>4119 RICHMOND AVENUE</t>
  </si>
  <si>
    <t>131 MC BAINE AVENUE</t>
  </si>
  <si>
    <t>137 EBBITTS STREET</t>
  </si>
  <si>
    <t>3303 RICHMOND AVENUE</t>
  </si>
  <si>
    <t>99 SEACREST AVENUE</t>
  </si>
  <si>
    <t>6407 AMBOY ROAD</t>
  </si>
  <si>
    <t>7017 HYLAN BOULEVARD</t>
  </si>
  <si>
    <t>455 VERNON AVENUE</t>
  </si>
  <si>
    <t>691 SEAVER AVENUE</t>
  </si>
  <si>
    <t>47 STORER AVENUE</t>
  </si>
  <si>
    <t>74 OTTAVIO PROMENADE</t>
  </si>
  <si>
    <t>139 OCEANVIEW PLACE</t>
  </si>
  <si>
    <t>337 BADEN PLACE</t>
  </si>
  <si>
    <t>135 CEDAR GROVE AVENUE</t>
  </si>
  <si>
    <t>65 ANDROVETTE STREET</t>
  </si>
  <si>
    <t>40 DAWN COURT</t>
  </si>
  <si>
    <t>436 VERNON AVENUE</t>
  </si>
  <si>
    <t>176 ARBUTUS AVENUE</t>
  </si>
  <si>
    <t>378 FREEBORN STREET</t>
  </si>
  <si>
    <t>705 BARCLAY AVENUE</t>
  </si>
  <si>
    <t>83 PURDY PLACE</t>
  </si>
  <si>
    <t>150 WESTERVELT AVENUE</t>
  </si>
  <si>
    <t>53 ANDROVETTE STREET</t>
  </si>
  <si>
    <t>43 RIDGECREST AVENUE</t>
  </si>
  <si>
    <t>4055 HYLAN BOULEVARD</t>
  </si>
  <si>
    <t>229 WIMAN AVENUE</t>
  </si>
  <si>
    <t>81 OTTAVIO PROMENADE</t>
  </si>
  <si>
    <t>111 HETT AVENUE</t>
  </si>
  <si>
    <t>51 BARRY STREET</t>
  </si>
  <si>
    <t>342 SEGUINE AVENUE</t>
  </si>
  <si>
    <t>246 DOWNES AVENUE</t>
  </si>
  <si>
    <t>5522 AMBOY ROAD</t>
  </si>
  <si>
    <t>5889 AMBOY ROAD</t>
  </si>
  <si>
    <t>331 COLONY AVENUE</t>
  </si>
  <si>
    <t>337 HUNTER AVENUE</t>
  </si>
  <si>
    <t>1144 ARDEN AVENUE</t>
  </si>
  <si>
    <t>221 GRIMSBY STREET</t>
  </si>
  <si>
    <t>51 GRAHAM BOULEVARD</t>
  </si>
  <si>
    <t>687 YETMAN AVENUE</t>
  </si>
  <si>
    <t>6192 AMBOY ROAD</t>
  </si>
  <si>
    <t>85L FREEDOM AVENUE</t>
  </si>
  <si>
    <t>4093 RICHMOND AVENUE</t>
  </si>
  <si>
    <t>32 TERRACE AVENUE</t>
  </si>
  <si>
    <t>55 VAIL AVENUE</t>
  </si>
  <si>
    <t>381 ARBUTUS AVENUE</t>
  </si>
  <si>
    <t>385 FR CAPODANNO BLVD</t>
  </si>
  <si>
    <t>343 CROWN AVENUE</t>
  </si>
  <si>
    <t>152 NIPPON AVENUE</t>
  </si>
  <si>
    <t>291 RICHMOND VALLEY ROAD</t>
  </si>
  <si>
    <t>28 RUSSELL STREET</t>
  </si>
  <si>
    <t>7310 AMBOY ROAD</t>
  </si>
  <si>
    <t>38 MEMO STREET</t>
  </si>
  <si>
    <t>4275 OLD AMBOY ROAD</t>
  </si>
  <si>
    <t>489 PAGE AVENUE</t>
  </si>
  <si>
    <t>132 SHARROTTS ROAD</t>
  </si>
  <si>
    <t>43 ENGLEWOOD AVENUE</t>
  </si>
  <si>
    <t>140 NICOLOSI DRIVE</t>
  </si>
  <si>
    <t>227 WEED AVENUE</t>
  </si>
  <si>
    <t>137 BENNETT AVENUE</t>
  </si>
  <si>
    <t>88 HOLCOMB AVENUE</t>
  </si>
  <si>
    <t>516 SHARROTTS ROAD</t>
  </si>
  <si>
    <t>433 LIPSETT AVENUE</t>
  </si>
  <si>
    <t>162 KINGDOM AVENUE</t>
  </si>
  <si>
    <t>2076 HYLAN BOULEVARD</t>
  </si>
  <si>
    <t>1448 WOODROW ROAD</t>
  </si>
  <si>
    <t>3881 RICHMOND AVENUE</t>
  </si>
  <si>
    <t>3803 AMBOY ROAD</t>
  </si>
  <si>
    <t>497 MIDLAND AVENUE</t>
  </si>
  <si>
    <t>4246 ARTHUR KILL ROAD</t>
  </si>
  <si>
    <t>293 POULTNEY STREET</t>
  </si>
  <si>
    <t>134 CLAY PIT ROAD</t>
  </si>
  <si>
    <t>550 ARTHUR KILL ROAD</t>
  </si>
  <si>
    <t>55 LEONELLO LANE</t>
  </si>
  <si>
    <t>582 CARLTON BOULEVARD</t>
  </si>
  <si>
    <t>405 BEDELL AVENUE</t>
  </si>
  <si>
    <t>4895 ARTHUR KILL ROAD</t>
  </si>
  <si>
    <t>421 BEDELL AVENUE</t>
  </si>
  <si>
    <t>154 MAIN STREET</t>
  </si>
  <si>
    <t>481 MIDLAND AVENUE</t>
  </si>
  <si>
    <t>708 ROCKAWAY STREET</t>
  </si>
  <si>
    <t>477 LINCOLN AVENUE</t>
  </si>
  <si>
    <t>224 RETFORD AVENUE</t>
  </si>
  <si>
    <t>240 SHIRLEY AVENUE</t>
  </si>
  <si>
    <t>678 YETMAN AVENUE</t>
  </si>
  <si>
    <t>466 CORRELL AVENUE</t>
  </si>
  <si>
    <t>99 OTTAVIO PROMENADE</t>
  </si>
  <si>
    <t>6233 AMBOY ROAD</t>
  </si>
  <si>
    <t>520 MILL ROAD</t>
  </si>
  <si>
    <t>395 SHIRLEY AVENUE</t>
  </si>
  <si>
    <t>116 GRIMSBY STREET</t>
  </si>
  <si>
    <t>667 QUINCY AVENUE</t>
  </si>
  <si>
    <t>83 ANDROVETTE STREET</t>
  </si>
  <si>
    <t>28 BLOOMINGDALE ROAD</t>
  </si>
  <si>
    <t>428 LORETTO STREET</t>
  </si>
  <si>
    <t>85 SERRELL AVENUE</t>
  </si>
  <si>
    <t>713 ROCKAWAY STREET</t>
  </si>
  <si>
    <t>270 HULL AVENUE</t>
  </si>
  <si>
    <t>48 FOX BEACH AVENUE</t>
  </si>
  <si>
    <t>3865 AMBOY ROAD</t>
  </si>
  <si>
    <t>16 MORENO COURT</t>
  </si>
  <si>
    <t>15 BELWOOD LOOP</t>
  </si>
  <si>
    <t>35 BELWOOD LOOP</t>
  </si>
  <si>
    <t>49 DINTREE LANE</t>
  </si>
  <si>
    <t>45 DINTREE LANE</t>
  </si>
  <si>
    <t>225 DOUGLAS ROAD</t>
  </si>
  <si>
    <t>48 RIVERSIDE LANE</t>
  </si>
  <si>
    <t>47 RIVERSIDE LANE</t>
  </si>
  <si>
    <t>51 RIVERSIDE LANE</t>
  </si>
  <si>
    <t>29 BAYONNE COURT</t>
  </si>
  <si>
    <t>60 NICHOLAS AVENUE</t>
  </si>
  <si>
    <t>58 RIVERSIDE LANE</t>
  </si>
  <si>
    <t>28 WHITLOCK AVENUE</t>
  </si>
  <si>
    <t>83 WANDELL AVENUE</t>
  </si>
  <si>
    <t>141 3 STREET</t>
  </si>
  <si>
    <t>73 BEDELL AVENUE</t>
  </si>
  <si>
    <t>237 RICHMOND VALLEY ROAD</t>
  </si>
  <si>
    <t>20 EDGEVIEW LANE</t>
  </si>
  <si>
    <t>25 BAYONNE COURT</t>
  </si>
  <si>
    <t>23 BAYONNE COURT</t>
  </si>
  <si>
    <t>34 RIVERSIDE LANE</t>
  </si>
  <si>
    <t>40 RIVERSIDE LANE</t>
  </si>
  <si>
    <t>63 RIVERSIDE LANE</t>
  </si>
  <si>
    <t>61 RIVERSIDE LANE</t>
  </si>
  <si>
    <t>168 PAGE AVENUE</t>
  </si>
  <si>
    <t>79 WANDELL AVENUE</t>
  </si>
  <si>
    <t>40 DINTREE LANE</t>
  </si>
  <si>
    <t>20 BELVEDERE COURT</t>
  </si>
  <si>
    <t>24 OTTAVIO PROMENADE</t>
  </si>
  <si>
    <t>40 OPENVIEW LANE</t>
  </si>
  <si>
    <t>27 BAYONNE COURT</t>
  </si>
  <si>
    <t>26 EDGEVIEW LANE</t>
  </si>
  <si>
    <t>21 RIVERSIDE LANE</t>
  </si>
  <si>
    <t>36 RIVERSIDE LANE</t>
  </si>
  <si>
    <t>49 RIVERSIDE LANE</t>
  </si>
  <si>
    <t>65 RIVERSIDE LANE</t>
  </si>
  <si>
    <t>1095 ROCKLAND AVENUE</t>
  </si>
  <si>
    <t>47 BELWOOD LOOP</t>
  </si>
  <si>
    <t>55 BELWOOD LOOP</t>
  </si>
  <si>
    <t>59 BELWOOD LOOP</t>
  </si>
  <si>
    <t>16 BELVEDERE COURT</t>
  </si>
  <si>
    <t>41 DINTREE LANE</t>
  </si>
  <si>
    <t>24 BELVEDERE COURT</t>
  </si>
  <si>
    <t>53 RIVERSIDE LANE</t>
  </si>
  <si>
    <t>42 RIVERSIDE LANE</t>
  </si>
  <si>
    <t>77 RIVERSIDE LANE</t>
  </si>
  <si>
    <t>21 BAYONNE COURT</t>
  </si>
  <si>
    <t>24 EDGEVIEW LANE</t>
  </si>
  <si>
    <t>38 RIVERSIDE LANE</t>
  </si>
  <si>
    <t>68 RIVERSIDE LANE</t>
  </si>
  <si>
    <t>70 BLACKHORSE COURT</t>
  </si>
  <si>
    <t>69 RIVERSIDE LANE</t>
  </si>
  <si>
    <t>26 OPENVIEW LANE</t>
  </si>
  <si>
    <t>46 RIVERSIDE LANE</t>
  </si>
  <si>
    <t>66 RIVERSIDE LANE</t>
  </si>
  <si>
    <t>60 RIVERSIDE LANE</t>
  </si>
  <si>
    <t>20 OPENVIEW LANE</t>
  </si>
  <si>
    <t>79 RIVERSIDE LANE</t>
  </si>
  <si>
    <t>73 RIVERSIDE LANE</t>
  </si>
  <si>
    <t>32 RIVERSIDE LANE</t>
  </si>
  <si>
    <t>44 RIVERSIDE LANE</t>
  </si>
  <si>
    <t>76 GUYON AVENUE</t>
  </si>
  <si>
    <t>500 BUTLER BOULEVARD</t>
  </si>
  <si>
    <t>48 DINTREE LANE</t>
  </si>
  <si>
    <t>44 DINTREE LANE</t>
  </si>
  <si>
    <t>28 BELVEDERE COURT</t>
  </si>
  <si>
    <t>41 BURGUNDY LOOP</t>
  </si>
  <si>
    <t>55 RIVERSIDE LANE</t>
  </si>
  <si>
    <t>57 RIVERSIDE LANE</t>
  </si>
  <si>
    <t>22 EDGEVIEW LANE</t>
  </si>
  <si>
    <t>30 RIVERSIDE LANE</t>
  </si>
  <si>
    <t>56 RIVERSIDE LANE</t>
  </si>
  <si>
    <t>18 OPENVIEW LANE</t>
  </si>
  <si>
    <t>80 RIVERSIDE LANE</t>
  </si>
  <si>
    <t>34 ROCHELLE PLACE</t>
  </si>
  <si>
    <t>334 BURGHER AVENUE</t>
  </si>
  <si>
    <t>345 ATLANTIC AVENUE</t>
  </si>
  <si>
    <t>55 JOANNE COURT</t>
  </si>
  <si>
    <t>25 GRIDLEY AVENUE</t>
  </si>
  <si>
    <t>363 SHARON AVENUE</t>
  </si>
  <si>
    <t>37 DAWN COURT</t>
  </si>
  <si>
    <t>3625 RICHMOND AVENUE</t>
  </si>
  <si>
    <t>177 GRANDVIEW AVENUE</t>
  </si>
  <si>
    <t>36 DAWN COURT</t>
  </si>
  <si>
    <t>330 LIBERTY AVENUE</t>
  </si>
  <si>
    <t>168 GELDNER AVENUE</t>
  </si>
  <si>
    <t>355 BRADFORD AVENUE</t>
  </si>
  <si>
    <t>303 LINCOLN AVENUE</t>
  </si>
  <si>
    <t>663 QUINCY AVENUE</t>
  </si>
  <si>
    <t>117 MADSEN AVENUE</t>
  </si>
  <si>
    <t>8 COLITA COURT</t>
  </si>
  <si>
    <t>41 DAWN COURT</t>
  </si>
  <si>
    <t>29 FINLAY AVENUE</t>
  </si>
  <si>
    <t>15 DINTREE LANE</t>
  </si>
  <si>
    <t>51 BELWOOD LOOP</t>
  </si>
  <si>
    <t>52 RIVERSIDE LANE</t>
  </si>
  <si>
    <t>43 RIVERSIDE LANE</t>
  </si>
  <si>
    <t>75 RIVERSIDE LANE</t>
  </si>
  <si>
    <t>71 RIVERSIDE LANE</t>
  </si>
  <si>
    <t>23 RIVERSIDE LANE</t>
  </si>
  <si>
    <t>64 RIVERSIDE LANE</t>
  </si>
  <si>
    <t>45 RIVERSIDE LANE</t>
  </si>
  <si>
    <t>67 RIVERSIDE LANE</t>
  </si>
  <si>
    <t>38 WHITLOCK AVENUE</t>
  </si>
  <si>
    <t>254 IONIA AVENUE</t>
  </si>
  <si>
    <t>74 PLEASANT PLAINS AVE</t>
  </si>
  <si>
    <t>M1-2</t>
  </si>
  <si>
    <t>R3A</t>
  </si>
  <si>
    <t>R7-1</t>
  </si>
  <si>
    <t>M1-1</t>
  </si>
  <si>
    <t>R5</t>
  </si>
  <si>
    <t>R5A</t>
  </si>
  <si>
    <t>R8A</t>
  </si>
  <si>
    <t>R6</t>
  </si>
  <si>
    <t>M2-1</t>
  </si>
  <si>
    <t>M3-1</t>
  </si>
  <si>
    <t>M1-3</t>
  </si>
  <si>
    <t>M1-1/R7-2</t>
  </si>
  <si>
    <t>R8</t>
  </si>
  <si>
    <t>C4-4D</t>
  </si>
  <si>
    <t>M1-5/R8A</t>
  </si>
  <si>
    <t>R4A</t>
  </si>
  <si>
    <t>R6A</t>
  </si>
  <si>
    <t>R3-2</t>
  </si>
  <si>
    <t>R4</t>
  </si>
  <si>
    <t>M1-4/R7A</t>
  </si>
  <si>
    <t>M1-4/R7X</t>
  </si>
  <si>
    <t>C8-3</t>
  </si>
  <si>
    <t>C4-5X</t>
  </si>
  <si>
    <t>C4-4</t>
  </si>
  <si>
    <t>R7A</t>
  </si>
  <si>
    <t>R1-1</t>
  </si>
  <si>
    <t>R4-1</t>
  </si>
  <si>
    <t>R5D</t>
  </si>
  <si>
    <t>C7</t>
  </si>
  <si>
    <t>R2</t>
  </si>
  <si>
    <t>R7B</t>
  </si>
  <si>
    <t>C3</t>
  </si>
  <si>
    <t>R1-2</t>
  </si>
  <si>
    <t>R3X</t>
  </si>
  <si>
    <t>R8X</t>
  </si>
  <si>
    <t>R6B</t>
  </si>
  <si>
    <t>R7D</t>
  </si>
  <si>
    <t>R3-1</t>
  </si>
  <si>
    <t>C8-1</t>
  </si>
  <si>
    <t>C4-2</t>
  </si>
  <si>
    <t>R7-2</t>
  </si>
  <si>
    <t>C4-3</t>
  </si>
  <si>
    <t>C6-2</t>
  </si>
  <si>
    <t>C6-4.5</t>
  </si>
  <si>
    <t>C6-4</t>
  </si>
  <si>
    <t>M1-4/R7-2</t>
  </si>
  <si>
    <t>M1-1/R5</t>
  </si>
  <si>
    <t>M1-2D</t>
  </si>
  <si>
    <t>M1-1D</t>
  </si>
  <si>
    <t>C8-2</t>
  </si>
  <si>
    <t>R5B</t>
  </si>
  <si>
    <t>C4-4L</t>
  </si>
  <si>
    <t>R7-3</t>
  </si>
  <si>
    <t>M1-2/R6A</t>
  </si>
  <si>
    <t>M1-2/R6</t>
  </si>
  <si>
    <t>C4-4A</t>
  </si>
  <si>
    <t>M1-4</t>
  </si>
  <si>
    <t>M1-2/R6B</t>
  </si>
  <si>
    <t>R4B</t>
  </si>
  <si>
    <t>R2X</t>
  </si>
  <si>
    <t>R7X</t>
  </si>
  <si>
    <t>M1-5/R7-2</t>
  </si>
  <si>
    <t>C5-1</t>
  </si>
  <si>
    <t>C1-6A</t>
  </si>
  <si>
    <t>C6-1</t>
  </si>
  <si>
    <t>C1-8A</t>
  </si>
  <si>
    <t>C6-6</t>
  </si>
  <si>
    <t>C2-8</t>
  </si>
  <si>
    <t>C6-9</t>
  </si>
  <si>
    <t>C5-P</t>
  </si>
  <si>
    <t>M2-3</t>
  </si>
  <si>
    <t>C1-7A</t>
  </si>
  <si>
    <t>R10A</t>
  </si>
  <si>
    <t>M2-2</t>
  </si>
  <si>
    <t>R8B</t>
  </si>
  <si>
    <t>M1-5</t>
  </si>
  <si>
    <t>M2-4</t>
  </si>
  <si>
    <t>C5-5</t>
  </si>
  <si>
    <t>C4-2F</t>
  </si>
  <si>
    <t>C1-9</t>
  </si>
  <si>
    <t>C5-2</t>
  </si>
  <si>
    <t>M1-5B</t>
  </si>
  <si>
    <t>C4-6A</t>
  </si>
  <si>
    <t>R10</t>
  </si>
  <si>
    <t>C5-3</t>
  </si>
  <si>
    <t>C6-3</t>
  </si>
  <si>
    <t>M1-6</t>
  </si>
  <si>
    <t>C4-7</t>
  </si>
  <si>
    <t>C4-5</t>
  </si>
  <si>
    <t>M1-4/R6B</t>
  </si>
  <si>
    <t>M3-2</t>
  </si>
  <si>
    <t>M1-4/R6A</t>
  </si>
  <si>
    <t>M1-6/R10</t>
  </si>
  <si>
    <t>M1-5/R9</t>
  </si>
  <si>
    <t>M1-5/R10</t>
  </si>
  <si>
    <t>M1-5/R7-3</t>
  </si>
  <si>
    <t>C4-2A</t>
  </si>
  <si>
    <t>R1-2A</t>
  </si>
  <si>
    <t>C4-3A</t>
  </si>
  <si>
    <t>R2A</t>
  </si>
  <si>
    <t>C3A</t>
  </si>
  <si>
    <t>C4-1</t>
  </si>
  <si>
    <t>R9</t>
  </si>
  <si>
    <t>C2-4</t>
  </si>
  <si>
    <t>C1-4</t>
  </si>
  <si>
    <t>C2-2</t>
  </si>
  <si>
    <t>C2-1</t>
  </si>
  <si>
    <t>C1-1</t>
  </si>
  <si>
    <t>C1-2</t>
  </si>
  <si>
    <t>C1-3</t>
  </si>
  <si>
    <t>C2-3</t>
  </si>
  <si>
    <t>C1-5</t>
  </si>
  <si>
    <t>C2-5</t>
  </si>
  <si>
    <t>HP</t>
  </si>
  <si>
    <t>PC</t>
  </si>
  <si>
    <t>MX-7</t>
  </si>
  <si>
    <t>MX-1</t>
  </si>
  <si>
    <t>C</t>
  </si>
  <si>
    <t>MX-13</t>
  </si>
  <si>
    <t>MX-14</t>
  </si>
  <si>
    <t>NA-2</t>
  </si>
  <si>
    <t>HRW</t>
  </si>
  <si>
    <t>DB</t>
  </si>
  <si>
    <t>EC-1</t>
  </si>
  <si>
    <t>MX-11</t>
  </si>
  <si>
    <t>MX-5</t>
  </si>
  <si>
    <t>EC-4</t>
  </si>
  <si>
    <t>MX-8</t>
  </si>
  <si>
    <t>MX-12</t>
  </si>
  <si>
    <t>OP</t>
  </si>
  <si>
    <t>BR</t>
  </si>
  <si>
    <t>CO</t>
  </si>
  <si>
    <t>CI</t>
  </si>
  <si>
    <t>SB</t>
  </si>
  <si>
    <t>MX-15</t>
  </si>
  <si>
    <t>MMU</t>
  </si>
  <si>
    <t>HY</t>
  </si>
  <si>
    <t>MID</t>
  </si>
  <si>
    <t>LM</t>
  </si>
  <si>
    <t>TA</t>
  </si>
  <si>
    <t>WCH</t>
  </si>
  <si>
    <t>CL</t>
  </si>
  <si>
    <t>125</t>
  </si>
  <si>
    <t>SRI</t>
  </si>
  <si>
    <t>LIC</t>
  </si>
  <si>
    <t>MX-9</t>
  </si>
  <si>
    <t>WP</t>
  </si>
  <si>
    <t>CP</t>
  </si>
  <si>
    <t>DJ</t>
  </si>
  <si>
    <t>NA-1</t>
  </si>
  <si>
    <t>HS</t>
  </si>
  <si>
    <t>SG</t>
  </si>
  <si>
    <t>SRD</t>
  </si>
  <si>
    <t>M1-2/HP</t>
  </si>
  <si>
    <t>C2-4/R7-1</t>
  </si>
  <si>
    <t>C1-4/R7-1</t>
  </si>
  <si>
    <t>C2-2/R6/PC</t>
  </si>
  <si>
    <t>M1-1/R7-2/MX-7</t>
  </si>
  <si>
    <t>C1-4/R8</t>
  </si>
  <si>
    <t>C2-4/R6</t>
  </si>
  <si>
    <t>M1-5/R8A/MX-1</t>
  </si>
  <si>
    <t>C1-4/R6</t>
  </si>
  <si>
    <t>C2-2/R5</t>
  </si>
  <si>
    <t>R8/C</t>
  </si>
  <si>
    <t>C2-1/R5</t>
  </si>
  <si>
    <t>C1-1/R3-2</t>
  </si>
  <si>
    <t>C1-4/R8/C</t>
  </si>
  <si>
    <t>M1-4/R7A/MX-13</t>
  </si>
  <si>
    <t>M1-4/R7X/MX-13</t>
  </si>
  <si>
    <t>C2-2/R6</t>
  </si>
  <si>
    <t>M1-1/CD</t>
  </si>
  <si>
    <t>M1-4/R7X/MX-14</t>
  </si>
  <si>
    <t>R1-1/NA-2</t>
  </si>
  <si>
    <t>C1-2/R6</t>
  </si>
  <si>
    <t>C1-4/R5D</t>
  </si>
  <si>
    <t>C1-3/R8</t>
  </si>
  <si>
    <t>C1-3/R7B</t>
  </si>
  <si>
    <t>R2/CD</t>
  </si>
  <si>
    <t>C3/CD</t>
  </si>
  <si>
    <t>R2/NA-2</t>
  </si>
  <si>
    <t>C2-3/R6</t>
  </si>
  <si>
    <t>R3A/CD</t>
  </si>
  <si>
    <t>R1-2/NA-2</t>
  </si>
  <si>
    <t>C2-4/R8X</t>
  </si>
  <si>
    <t>C2-4/R7D</t>
  </si>
  <si>
    <t>C2-2/R4A</t>
  </si>
  <si>
    <t>C2-4/R6A</t>
  </si>
  <si>
    <t>R4/NA-2</t>
  </si>
  <si>
    <t>C2-4/R5D</t>
  </si>
  <si>
    <t>C2-2/R4</t>
  </si>
  <si>
    <t>C2-4/R7-2/HRW</t>
  </si>
  <si>
    <t>C2-4/R7A</t>
  </si>
  <si>
    <t>C6-4.5/DB</t>
  </si>
  <si>
    <t>C6-4/DB</t>
  </si>
  <si>
    <t>C2-4/R6B</t>
  </si>
  <si>
    <t>C2-4/R7B/EC-1</t>
  </si>
  <si>
    <t>M1-4/R7-2/MX-11</t>
  </si>
  <si>
    <t>M1-1/R5/MX-5</t>
  </si>
  <si>
    <t>C2-4/R8A/EC-1</t>
  </si>
  <si>
    <t>C1-3/R7-1</t>
  </si>
  <si>
    <t>C2-3/R4</t>
  </si>
  <si>
    <t>C1-3/R6</t>
  </si>
  <si>
    <t>C4-4L/EC-4</t>
  </si>
  <si>
    <t>C2-4/R7-1/DB</t>
  </si>
  <si>
    <t>C2-4/R7-3</t>
  </si>
  <si>
    <t>M1-2/R6A/MX-8</t>
  </si>
  <si>
    <t>C2-3/R6A</t>
  </si>
  <si>
    <t>M1-2/R6/MX-8</t>
  </si>
  <si>
    <t>C2-3/R5</t>
  </si>
  <si>
    <t>C2-3/R7A</t>
  </si>
  <si>
    <t>C1-3/R5</t>
  </si>
  <si>
    <t>C1-2/R4</t>
  </si>
  <si>
    <t>C2-3/R7-1</t>
  </si>
  <si>
    <t>C2-4/R3X</t>
  </si>
  <si>
    <t>M1-2/R6B/MX-12</t>
  </si>
  <si>
    <t>M1-2/R6A/MX-12</t>
  </si>
  <si>
    <t>C8-2/OP</t>
  </si>
  <si>
    <t>R5/OP</t>
  </si>
  <si>
    <t>R7A/OP</t>
  </si>
  <si>
    <t>R5B/BR</t>
  </si>
  <si>
    <t>R7B/BR</t>
  </si>
  <si>
    <t>R2/BR</t>
  </si>
  <si>
    <t>R4A/BR</t>
  </si>
  <si>
    <t>C2-3/R6B/BR</t>
  </si>
  <si>
    <t>C2-3/R6B</t>
  </si>
  <si>
    <t>R2X/OP</t>
  </si>
  <si>
    <t>R3-1/OP</t>
  </si>
  <si>
    <t>R6A/OP</t>
  </si>
  <si>
    <t>C2-3/R5/OP</t>
  </si>
  <si>
    <t>M1-2/CO</t>
  </si>
  <si>
    <t>C1-2/R5</t>
  </si>
  <si>
    <t>C7/CI</t>
  </si>
  <si>
    <t>C2-4/R7X/CI</t>
  </si>
  <si>
    <t>R4/OP</t>
  </si>
  <si>
    <t>C2-2/R7A</t>
  </si>
  <si>
    <t>C2-2/R3-2</t>
  </si>
  <si>
    <t>C2-3/R5D</t>
  </si>
  <si>
    <t>C1-2/R3-2</t>
  </si>
  <si>
    <t>R6/OP</t>
  </si>
  <si>
    <t>C2-2/R5/SB</t>
  </si>
  <si>
    <t>M1-5/R7-2/MX-15</t>
  </si>
  <si>
    <t>C6-1/MMU</t>
  </si>
  <si>
    <t>C6-4/HY</t>
  </si>
  <si>
    <t>C6-6/MID</t>
  </si>
  <si>
    <t>C6-9/LM</t>
  </si>
  <si>
    <t>C5-P/MID</t>
  </si>
  <si>
    <t>C1-5/R8A/TA</t>
  </si>
  <si>
    <t>C1-7A/HY</t>
  </si>
  <si>
    <t>C6-4/WCH</t>
  </si>
  <si>
    <t>C6-2/CL</t>
  </si>
  <si>
    <t>C1-4/R7-2</t>
  </si>
  <si>
    <t>C1-5/R7B</t>
  </si>
  <si>
    <t>C2-5/R10A</t>
  </si>
  <si>
    <t>C1-5/R7A</t>
  </si>
  <si>
    <t>C1-4/R8A</t>
  </si>
  <si>
    <t>C6-4/CL</t>
  </si>
  <si>
    <t>C2-5/R8B</t>
  </si>
  <si>
    <t>M1-5/HY</t>
  </si>
  <si>
    <t>M2-4/CL</t>
  </si>
  <si>
    <t>C1-5/R7-2</t>
  </si>
  <si>
    <t>R7-2/TA</t>
  </si>
  <si>
    <t>C5-5/LM</t>
  </si>
  <si>
    <t>C1-4/R7-2/TA</t>
  </si>
  <si>
    <t>C2-5/C4-2F</t>
  </si>
  <si>
    <t>C2-5/R8A/HY</t>
  </si>
  <si>
    <t>R6A/125</t>
  </si>
  <si>
    <t>C2-5/R10</t>
  </si>
  <si>
    <t>C5-3/MID</t>
  </si>
  <si>
    <t>C6-3/WCH</t>
  </si>
  <si>
    <t>M1-6/MID</t>
  </si>
  <si>
    <t>C6-4/MID</t>
  </si>
  <si>
    <t>C4-7/CL</t>
  </si>
  <si>
    <t>C4-5/SRI</t>
  </si>
  <si>
    <t>C1-5/R6A/LIC</t>
  </si>
  <si>
    <t>M1-4/R6B/LIC</t>
  </si>
  <si>
    <t>R4/PC</t>
  </si>
  <si>
    <t>M1-4/R6A/LIC</t>
  </si>
  <si>
    <t>M1-4/R7A/LIC</t>
  </si>
  <si>
    <t>M1-2/R6A/LIC</t>
  </si>
  <si>
    <t>M1-6/R10/LIC</t>
  </si>
  <si>
    <t>M1-5/R9/LIC</t>
  </si>
  <si>
    <t>C5-3/LIC</t>
  </si>
  <si>
    <t>M1-5/R10/MX-9</t>
  </si>
  <si>
    <t>M1-5/R7-3/LIC</t>
  </si>
  <si>
    <t>C2-5/R7A</t>
  </si>
  <si>
    <t>C1-4/R7-3</t>
  </si>
  <si>
    <t>C1-3/R7A</t>
  </si>
  <si>
    <t>C1-3/R6B</t>
  </si>
  <si>
    <t>C2-3/R7X</t>
  </si>
  <si>
    <t>C1-4/R5</t>
  </si>
  <si>
    <t>C1-4/R6A</t>
  </si>
  <si>
    <t>C4-4/WP</t>
  </si>
  <si>
    <t>C1-4/R6B</t>
  </si>
  <si>
    <t>C2-2/R7-1</t>
  </si>
  <si>
    <t>C1-2/R4B</t>
  </si>
  <si>
    <t>C1-3/R4A</t>
  </si>
  <si>
    <t>M1-1/CP</t>
  </si>
  <si>
    <t>C1-3/R5B</t>
  </si>
  <si>
    <t>M2-1/CP</t>
  </si>
  <si>
    <t>C2-3/R5B</t>
  </si>
  <si>
    <t>C2-2/R5B</t>
  </si>
  <si>
    <t>C1-3/R2A</t>
  </si>
  <si>
    <t>C1-3/R5D</t>
  </si>
  <si>
    <t>C2-2/R6B</t>
  </si>
  <si>
    <t>C1-2/R1-2</t>
  </si>
  <si>
    <t>C2-2/R3-1</t>
  </si>
  <si>
    <t>C2-3/R4-1</t>
  </si>
  <si>
    <t>R7A/DJ</t>
  </si>
  <si>
    <t>C2-4/R4-1</t>
  </si>
  <si>
    <t>M1-4/DJ</t>
  </si>
  <si>
    <t>C6-3/DJ</t>
  </si>
  <si>
    <t>C6-4/DJ</t>
  </si>
  <si>
    <t>C4-5X/DJ</t>
  </si>
  <si>
    <t>C1-2/R2</t>
  </si>
  <si>
    <t>C2-3/R3-2</t>
  </si>
  <si>
    <t>C1-3/R3-2</t>
  </si>
  <si>
    <t>C2-4/R5</t>
  </si>
  <si>
    <t>C1-3/R5A</t>
  </si>
  <si>
    <t>R1-1/NA-1</t>
  </si>
  <si>
    <t>R2/HS</t>
  </si>
  <si>
    <t>R4/HS</t>
  </si>
  <si>
    <t>R3A/HS</t>
  </si>
  <si>
    <t>C4-2/SG</t>
  </si>
  <si>
    <t>C2-1/R2</t>
  </si>
  <si>
    <t>C2-1/R3-2</t>
  </si>
  <si>
    <t>R3-2/NA-1</t>
  </si>
  <si>
    <t>R3X/HS</t>
  </si>
  <si>
    <t>R1-2/NA-1</t>
  </si>
  <si>
    <t>C2-1/R3-2/HS</t>
  </si>
  <si>
    <t>C2-2/R3A</t>
  </si>
  <si>
    <t>C2-2/R5/HS</t>
  </si>
  <si>
    <t>C2-2/R6/HS</t>
  </si>
  <si>
    <t>C2-2/R3A/SRD</t>
  </si>
  <si>
    <t>R3X/SRD</t>
  </si>
  <si>
    <t>M1-1/SRD</t>
  </si>
  <si>
    <t>R3-2/SRD</t>
  </si>
  <si>
    <t>R3-1/SRD</t>
  </si>
  <si>
    <t>R1-2/SRD</t>
  </si>
  <si>
    <t>R3A/SRD</t>
  </si>
  <si>
    <t>C1-1/R3X/SRD</t>
  </si>
  <si>
    <t>C3A/SRD</t>
  </si>
  <si>
    <t>C1-1/R3A/SRD</t>
  </si>
  <si>
    <t>C8-1/SRD</t>
  </si>
  <si>
    <t>C1-1/R3-2/SRD</t>
  </si>
  <si>
    <t>C2-1/R3A/SRD</t>
  </si>
  <si>
    <t>C4-1/SRD</t>
  </si>
  <si>
    <t>R3-1/HS</t>
  </si>
  <si>
    <t>M3-1/SRD</t>
  </si>
  <si>
    <t>C2-1/R3X</t>
  </si>
  <si>
    <t>C2-1/R3-1</t>
  </si>
  <si>
    <t>C2-4/R7A/125</t>
  </si>
  <si>
    <t>N</t>
  </si>
  <si>
    <t>Y</t>
  </si>
  <si>
    <t>V1</t>
  </si>
  <si>
    <t>V0</t>
  </si>
  <si>
    <t>V9</t>
  </si>
  <si>
    <t>V2</t>
  </si>
  <si>
    <t>V3</t>
  </si>
  <si>
    <t>P</t>
  </si>
  <si>
    <t>O</t>
  </si>
  <si>
    <t>X</t>
  </si>
  <si>
    <t>M</t>
  </si>
  <si>
    <t>EVEREST REAL ESTATE L</t>
  </si>
  <si>
    <t>D&amp;A BROTHERS</t>
  </si>
  <si>
    <t>LLC, BRONX</t>
  </si>
  <si>
    <t>TIFFANY GARDENS HDFC</t>
  </si>
  <si>
    <t>TOP NOTCH 19, LLC</t>
  </si>
  <si>
    <t>1218 SOUTHERN BLVD LL</t>
  </si>
  <si>
    <t>NEW 970 COLGATE AVE.</t>
  </si>
  <si>
    <t>FANNIE BOOKER</t>
  </si>
  <si>
    <t>IGLESIA CRISTIANA FUE</t>
  </si>
  <si>
    <t>HAMDI NEZAJ</t>
  </si>
  <si>
    <t>BEULAH XV PORTFOLIO H</t>
  </si>
  <si>
    <t>EAST 162 HOUSING DEVE</t>
  </si>
  <si>
    <t>OLMSTEAD ESTATES, INC</t>
  </si>
  <si>
    <t>CARROLL PLACE HOUSING</t>
  </si>
  <si>
    <t>368 EAST 152ND STREET</t>
  </si>
  <si>
    <t>1393 STEBBINS AVENUEC</t>
  </si>
  <si>
    <t>390 MORRIS PARK AVENU</t>
  </si>
  <si>
    <t>ASTORIA PLAZA,    .</t>
  </si>
  <si>
    <t>AMANDA THE PASSER, LL</t>
  </si>
  <si>
    <t>BENA, LLC</t>
  </si>
  <si>
    <t>THESSALONIA BAPTISTCH</t>
  </si>
  <si>
    <t>JIMJOR CORPORATION</t>
  </si>
  <si>
    <t>EDEN CAPITAL GROUP IN</t>
  </si>
  <si>
    <t>DEL BALSO CONSTRUCTIO</t>
  </si>
  <si>
    <t>329 EAST BAY LLC</t>
  </si>
  <si>
    <t>ST. RAYMOND COMMUNITY</t>
  </si>
  <si>
    <t>BRONX RIVER AVENUE,</t>
  </si>
  <si>
    <t>GATTI, JOSEPH J</t>
  </si>
  <si>
    <t>420 AUSTIN REALTY COR</t>
  </si>
  <si>
    <t>AKR REALTY LLC</t>
  </si>
  <si>
    <t>EAGLE AVENUE ENTERPRI</t>
  </si>
  <si>
    <t>2264 MORRIS AVENUE HO</t>
  </si>
  <si>
    <t>CRISCUOLO PLAZA HDFC</t>
  </si>
  <si>
    <t>KIMCOMATT REALTY COMP</t>
  </si>
  <si>
    <t>BONAVITA SAL</t>
  </si>
  <si>
    <t>WOODYCREST 1 LLC</t>
  </si>
  <si>
    <t>ROBBIE WRENCH CORP.</t>
  </si>
  <si>
    <t>CLAREMONT GARDENS LLC</t>
  </si>
  <si>
    <t>W167 HOLDINGS LLC</t>
  </si>
  <si>
    <t>THE SALVATION ARMY</t>
  </si>
  <si>
    <t>ST BARNABAS HOSPITAL</t>
  </si>
  <si>
    <t>RAHMAN, MOHAMMAD MAHB</t>
  </si>
  <si>
    <t>CLOSE AVENUE REALTY A</t>
  </si>
  <si>
    <t>COLLAZO CARLOS R</t>
  </si>
  <si>
    <t>CROTONA PARK HOUSING</t>
  </si>
  <si>
    <t>1896 BRUCKNER BOULEVA</t>
  </si>
  <si>
    <t>JRJ REALTY HOLDINGS,</t>
  </si>
  <si>
    <t>R.M. PROPERTY MANAGEM</t>
  </si>
  <si>
    <t>3 ROSE REALTY,</t>
  </si>
  <si>
    <t>AP ASSOCIATES, LLC</t>
  </si>
  <si>
    <t>RIVERCOURT HOMES HOME</t>
  </si>
  <si>
    <t>1370 VIELE AVE. REAL</t>
  </si>
  <si>
    <t>MOUNT HOPE COMMUNITY</t>
  </si>
  <si>
    <t>BRONX PRESERVATION II</t>
  </si>
  <si>
    <t>2129 FEATHERBED LANE,</t>
  </si>
  <si>
    <t>PLACIDE DUPONT</t>
  </si>
  <si>
    <t>HP PARK WEST HOUSING</t>
  </si>
  <si>
    <t>SHAFI IQBAL</t>
  </si>
  <si>
    <t>HAYDEE LOPEZ</t>
  </si>
  <si>
    <t>ROUSE JAMES D</t>
  </si>
  <si>
    <t>1140/530 EQUITY LLC</t>
  </si>
  <si>
    <t>SAJI BUSINESS CORP</t>
  </si>
  <si>
    <t>YESHIVA UNIVERSITY</t>
  </si>
  <si>
    <t>CATHOLIC CHARITIES/TH</t>
  </si>
  <si>
    <t>ALEXANDER 138 DEVELOP</t>
  </si>
  <si>
    <t>PRATTS, ANGELA</t>
  </si>
  <si>
    <t>1680 ESTCHSTR RLTY CP</t>
  </si>
  <si>
    <t>300 ZER LLC</t>
  </si>
  <si>
    <t>SQUITIERI MATTEO</t>
  </si>
  <si>
    <t>JELB GRAND CONCOURSE,</t>
  </si>
  <si>
    <t>HIGHBRIDGE COMMUNITY</t>
  </si>
  <si>
    <t>J &amp; D DONOVAN,</t>
  </si>
  <si>
    <t>ALLUKE LLC</t>
  </si>
  <si>
    <t>MARSHALL COURT HOUSIN</t>
  </si>
  <si>
    <t>LATCHANA, HASEEB</t>
  </si>
  <si>
    <t>WNF HOLDING CORP</t>
  </si>
  <si>
    <t>WATERS PLACE ASSOCIAT</t>
  </si>
  <si>
    <t>ASHLEYS BACKFLIPS LLC</t>
  </si>
  <si>
    <t>SURVIVAL REALTY ASSOC</t>
  </si>
  <si>
    <t>2630 KINGSBRIDGE TERE</t>
  </si>
  <si>
    <t>CASTRO EVELYN</t>
  </si>
  <si>
    <t>HIGHBRIDGE HOUSE OGDE</t>
  </si>
  <si>
    <t>BRONXDALE REALTY LLC</t>
  </si>
  <si>
    <t>TWIN BROTHERS DEVELOP</t>
  </si>
  <si>
    <t>CBC ASSOCIATES,</t>
  </si>
  <si>
    <t>NYC HOUSING AUTHORITY</t>
  </si>
  <si>
    <t>FC CASTLE CENTER ASSO</t>
  </si>
  <si>
    <t>2265 EAST TREMONT REA</t>
  </si>
  <si>
    <t>TEERTS CORP</t>
  </si>
  <si>
    <t>NORTHEASTERN CONFERCO</t>
  </si>
  <si>
    <t>THE NEW YORK CITY SCH</t>
  </si>
  <si>
    <t>DE LEONARDIS, FRANK</t>
  </si>
  <si>
    <t>VICTORY BAPTIST CHURC</t>
  </si>
  <si>
    <t>MISSIONARIES OF CHARI</t>
  </si>
  <si>
    <t>CHURCH OF ST. THOMASA</t>
  </si>
  <si>
    <t>HOME LAND SERVICES IN</t>
  </si>
  <si>
    <t>PROMESA HOMEFIRST HOU</t>
  </si>
  <si>
    <t>CHURCH/ABIDING PRESEN</t>
  </si>
  <si>
    <t>833 WHITTIER ST LLC</t>
  </si>
  <si>
    <t>NEW YORK PSYCHOTHERAP</t>
  </si>
  <si>
    <t>BEECHWOOD RB SHOREHAV</t>
  </si>
  <si>
    <t>1350 SPOFFORD LLC</t>
  </si>
  <si>
    <t>BETH-EL/ HOUSE OF YAH</t>
  </si>
  <si>
    <t>CARMINE &amp; MARION SANZ</t>
  </si>
  <si>
    <t>KINGSBRIDGE APARTMENT</t>
  </si>
  <si>
    <t>1119 ASSOCIATES LLC</t>
  </si>
  <si>
    <t>INTERNATIONAL CENTRAL</t>
  </si>
  <si>
    <t>RAYANN EQUIPMENT, INC</t>
  </si>
  <si>
    <t>A &amp; C REALTY CORP</t>
  </si>
  <si>
    <t>1301 SOUTHERN LLC</t>
  </si>
  <si>
    <t>CROTONA PARK REDEVELO</t>
  </si>
  <si>
    <t>BLANCAS, JOSE E</t>
  </si>
  <si>
    <t>M MYIONINK</t>
  </si>
  <si>
    <t>EAST 162ND STREET ASS</t>
  </si>
  <si>
    <t>ASSALONE, ANGELA</t>
  </si>
  <si>
    <t>ST. BARNABAS HOSPITAL</t>
  </si>
  <si>
    <t>CHAVEZ, RAUL</t>
  </si>
  <si>
    <t>407 E. 160 DEVELOPMEN</t>
  </si>
  <si>
    <t>383 MORRIS LLC</t>
  </si>
  <si>
    <t>NYC PARTNERSHIP DEVEL</t>
  </si>
  <si>
    <t>BRONX RIVER AVENUE LL</t>
  </si>
  <si>
    <t>JAMES M HORELICK</t>
  </si>
  <si>
    <t>BRONX SHEPHERDS RESTO</t>
  </si>
  <si>
    <t>NYC ACS</t>
  </si>
  <si>
    <t>LANE, RICHARD S./TR</t>
  </si>
  <si>
    <t>ADHP HOUSING DEVELOPM</t>
  </si>
  <si>
    <t>HOMES FOR THE HOMELES</t>
  </si>
  <si>
    <t>ROSEDALE BUILDING COR</t>
  </si>
  <si>
    <t>DAMAN-E-P. LLC</t>
  </si>
  <si>
    <t>PLAZA DEL CASTILLO DE</t>
  </si>
  <si>
    <t>GARRISON REALTY CORP</t>
  </si>
  <si>
    <t>FAILY, AFRASIAB</t>
  </si>
  <si>
    <t>SOOKDEO, DONALD</t>
  </si>
  <si>
    <t>MHSP WALTON LLC</t>
  </si>
  <si>
    <t>WASHINGTON MANOR, LLC</t>
  </si>
  <si>
    <t>ANNA M DEL GIGANTE</t>
  </si>
  <si>
    <t>CASA MATERIALS LLC</t>
  </si>
  <si>
    <t>CHAND TREMONT CORP</t>
  </si>
  <si>
    <t>OPPORTUNITY PROPERTIE</t>
  </si>
  <si>
    <t>TOP  BROADWAY LTD</t>
  </si>
  <si>
    <t>DELALUZ NILSA</t>
  </si>
  <si>
    <t>840 LONGFELLOW LLC</t>
  </si>
  <si>
    <t>1264 VIELE AVE LLC</t>
  </si>
  <si>
    <t>WASHINGTON MANOR LLC</t>
  </si>
  <si>
    <t>JUST FUEL INC.</t>
  </si>
  <si>
    <t>DE CANDIDO, PHILIP F.</t>
  </si>
  <si>
    <t>1319 PROSPECT DEVELOP</t>
  </si>
  <si>
    <t>PROVOST, LLC</t>
  </si>
  <si>
    <t>ALL PHASE REALTY, LLC</t>
  </si>
  <si>
    <t>WESTERN BEEF PROPERTI</t>
  </si>
  <si>
    <t>3069 CANNON PLACE, LL</t>
  </si>
  <si>
    <t>530 SOUTHERN BOULEVAR</t>
  </si>
  <si>
    <t>D &amp; D BOWNE ST. REAL</t>
  </si>
  <si>
    <t>ST. AUGUSTINE PRESBYT</t>
  </si>
  <si>
    <t>ST RITAS ROMAN CATHOL</t>
  </si>
  <si>
    <t>FELIX, CHARLES A</t>
  </si>
  <si>
    <t>GUADALUPE, MARGARET</t>
  </si>
  <si>
    <t>MARROB CORP.</t>
  </si>
  <si>
    <t>2265 REALTY LLC</t>
  </si>
  <si>
    <t>PRUSIK-BDG LLC</t>
  </si>
  <si>
    <t>ABBOTT CONSTRUCTION C</t>
  </si>
  <si>
    <t>420 MORRIS PARK AVENU</t>
  </si>
  <si>
    <t>FORT APACHE YOUTH CEN</t>
  </si>
  <si>
    <t>SPRAGUE OPERATING RES</t>
  </si>
  <si>
    <t>425 BARRETTO, LLC</t>
  </si>
  <si>
    <t>CASANOVA GROUP PROPER</t>
  </si>
  <si>
    <t>HENRY MODELL&amp;COMPANY,</t>
  </si>
  <si>
    <t>745 WHITTIER STREET</t>
  </si>
  <si>
    <t>910 EAST 172ND STREET</t>
  </si>
  <si>
    <t>LUTHERAN SOCIAL SERVI</t>
  </si>
  <si>
    <t>MINFORD REAL ESTATE L</t>
  </si>
  <si>
    <t>3185 VILLA AVE LLC</t>
  </si>
  <si>
    <t>BLACKSTONE 238 LLC</t>
  </si>
  <si>
    <t>REID, GILBERT</t>
  </si>
  <si>
    <t>SBC NEHEMIAH HOMEOWNE</t>
  </si>
  <si>
    <t>AMBER HOUSING DEVELOP</t>
  </si>
  <si>
    <t>1095 SOUTHERN BOULEVA</t>
  </si>
  <si>
    <t>961-969 WESTCHESTER A</t>
  </si>
  <si>
    <t>NYC LAND LLC</t>
  </si>
  <si>
    <t>BETHCO CORPORATION</t>
  </si>
  <si>
    <t>BLOCK 5847 LOT 1313 L</t>
  </si>
  <si>
    <t>2008 PROPERTIES LLC</t>
  </si>
  <si>
    <t>ISTITHMAR RETAIL INVE</t>
  </si>
  <si>
    <t>FINKELSTEIN FAMILY LI</t>
  </si>
  <si>
    <t>PRYCE SYLVIA</t>
  </si>
  <si>
    <t>CHURCH OF OUR LADY GR</t>
  </si>
  <si>
    <t>TALNER CONGREGATION B</t>
  </si>
  <si>
    <t>HENRY KIBEL/ ANITA  L</t>
  </si>
  <si>
    <t>IQBAL A. SHAFI</t>
  </si>
  <si>
    <t>RP CAPITAL FUNDING CO</t>
  </si>
  <si>
    <t>G LANDRON</t>
  </si>
  <si>
    <t>BAYCHESTER RETAIL III</t>
  </si>
  <si>
    <t>THOMAS P MURRAY</t>
  </si>
  <si>
    <t>RIVERDALE REALTY DEVE</t>
  </si>
  <si>
    <t>3607 BAINBRIDGE, LLC.</t>
  </si>
  <si>
    <t>MEDI POWER USA, LLC</t>
  </si>
  <si>
    <t>TREMONT UNITED METHOD</t>
  </si>
  <si>
    <t>PEARTREE AUTO WRECKER</t>
  </si>
  <si>
    <t>FRANCISCAN HEALTH/ETC</t>
  </si>
  <si>
    <t>PAUL, RONNIE</t>
  </si>
  <si>
    <t>CHURCH OF ST ANTHONY</t>
  </si>
  <si>
    <t>R &amp; S CONSTRUCTION OF</t>
  </si>
  <si>
    <t>MHA, LLC</t>
  </si>
  <si>
    <t>2680 MORRIS LLC</t>
  </si>
  <si>
    <t>EDENWALD OWNERS, L.L.</t>
  </si>
  <si>
    <t>GERVIS, MIRIAM/QPRTTR</t>
  </si>
  <si>
    <t>FERMAR REALTY, LLC</t>
  </si>
  <si>
    <t>GERBASI, LISA</t>
  </si>
  <si>
    <t>TIEMANN AVE GROUP LLC</t>
  </si>
  <si>
    <t>ITRI REALTY CO LLC</t>
  </si>
  <si>
    <t>BOLLER AVENUE LLC</t>
  </si>
  <si>
    <t>311 COSTER STREET ASS</t>
  </si>
  <si>
    <t>DENNIS REEDER</t>
  </si>
  <si>
    <t>BETHCO, INC.</t>
  </si>
  <si>
    <t>C.E.T. GROUP, LLC</t>
  </si>
  <si>
    <t>SOPHIA ANTONELLA 2009</t>
  </si>
  <si>
    <t>THOMAS A. FITZGERALD,</t>
  </si>
  <si>
    <t>GOOLJAR, SURINDRA</t>
  </si>
  <si>
    <t>BRICK, MARY BETH</t>
  </si>
  <si>
    <t>JEANNE L FREZZA</t>
  </si>
  <si>
    <t>NYC DCAS</t>
  </si>
  <si>
    <t>MILTON J LALLOO</t>
  </si>
  <si>
    <t>G.B.G., INC.</t>
  </si>
  <si>
    <t>MARK D ALTMAN</t>
  </si>
  <si>
    <t>1081 TIFFANY STREET,</t>
  </si>
  <si>
    <t>120TH STREET DEVELOPM</t>
  </si>
  <si>
    <t>LIBERA DELGROSSO</t>
  </si>
  <si>
    <t>SOUTHERN BLVD ASSOC</t>
  </si>
  <si>
    <t>CERBINO LAWRENCE</t>
  </si>
  <si>
    <t>LB NORTH EAST DEVELOP</t>
  </si>
  <si>
    <t>CM WATER GROUP LLC</t>
  </si>
  <si>
    <t>BOSTON MEADOWS DEV</t>
  </si>
  <si>
    <t>LAKESIDE PARK PROPERT</t>
  </si>
  <si>
    <t>MCOWEN DEVELOPMENT CO</t>
  </si>
  <si>
    <t>ROSA GARDNER</t>
  </si>
  <si>
    <t>KEITH OGBOURNE</t>
  </si>
  <si>
    <t>JOSEPH, HAIM</t>
  </si>
  <si>
    <t>ASSUMPTION ST</t>
  </si>
  <si>
    <t>DAVID M &amp; PAULA F GEL</t>
  </si>
  <si>
    <t>ALDERBROOK ASSOCIATIO</t>
  </si>
  <si>
    <t>RANDALL-COSTER, INC.</t>
  </si>
  <si>
    <t>BOONE WEST FARMS LLC</t>
  </si>
  <si>
    <t>EASTCHESTER PRESBYTER</t>
  </si>
  <si>
    <t>A&amp;P COAT, APRON &amp; LIN</t>
  </si>
  <si>
    <t>MAURO LOUIS</t>
  </si>
  <si>
    <t>MICHAEL &amp; POLA  TENEB</t>
  </si>
  <si>
    <t>THE BEDFORD HOUSING D</t>
  </si>
  <si>
    <t>ESPOSITO, HOLLY</t>
  </si>
  <si>
    <t>DOHENY, MARY</t>
  </si>
  <si>
    <t>R FORELLA</t>
  </si>
  <si>
    <t>MICHAEL T FIGLUIZZI</t>
  </si>
  <si>
    <t>ALANA EQUITIES INC</t>
  </si>
  <si>
    <t>ANDREA BELLONY</t>
  </si>
  <si>
    <t>IODICE, RALPH</t>
  </si>
  <si>
    <t>SKYERS  IRVING E</t>
  </si>
  <si>
    <t>POSTGRADUATE CENTER F</t>
  </si>
  <si>
    <t>DAVID, MANIGAULT</t>
  </si>
  <si>
    <t>HIGHPOINT-ON-THE HUDS</t>
  </si>
  <si>
    <t>250 EAST 234TH STREET</t>
  </si>
  <si>
    <t>ANNA DEVELOPMENT LLC</t>
  </si>
  <si>
    <t>LEE, AEJA</t>
  </si>
  <si>
    <t>RUSCIANO ANTHONY</t>
  </si>
  <si>
    <t>SAGI, INC</t>
  </si>
  <si>
    <t>CHAPEL FRAM ESTATESIN</t>
  </si>
  <si>
    <t>SNH YONKERS PROPERTIE</t>
  </si>
  <si>
    <t>MANIRAM, ELIZABETH</t>
  </si>
  <si>
    <t>PLAZA HOMES,</t>
  </si>
  <si>
    <t>HMJ ENTERPRISE LLC</t>
  </si>
  <si>
    <t>BRIJLALL, JOAN L</t>
  </si>
  <si>
    <t>WELSH ELAINE E</t>
  </si>
  <si>
    <t>BUTLER MEMORIAL UNITE</t>
  </si>
  <si>
    <t>830 E 233RD ST CORP</t>
  </si>
  <si>
    <t>G.B. RUSSO CORP.</t>
  </si>
  <si>
    <t>SMITH AUGUSTA</t>
  </si>
  <si>
    <t>JOHN A AIKLER</t>
  </si>
  <si>
    <t>3770 BOSTON POST ROAD</t>
  </si>
  <si>
    <t>SACCHETTI, VITO L</t>
  </si>
  <si>
    <t>3065 PERRY LLC</t>
  </si>
  <si>
    <t>HORACE MANN BERNARD S</t>
  </si>
  <si>
    <t>ARTACHE, CARMEN</t>
  </si>
  <si>
    <t>CAPASSO HOLDING CO.</t>
  </si>
  <si>
    <t>MCGUIRE CHRISTOPHER</t>
  </si>
  <si>
    <t>UNITED EDENWALD LLC</t>
  </si>
  <si>
    <t>JECAN, GHEORGHE</t>
  </si>
  <si>
    <t>PROVOST 3915 LLC</t>
  </si>
  <si>
    <t>CIVITA HOLDING CORP.</t>
  </si>
  <si>
    <t>LUKECO LLC</t>
  </si>
  <si>
    <t>ALEXANDER, JOSEPH</t>
  </si>
  <si>
    <t>ANNA DEVELOPMENT, LLC</t>
  </si>
  <si>
    <t>712 E 214 ST CORP</t>
  </si>
  <si>
    <t>BRP VYSE LLC</t>
  </si>
  <si>
    <t>MAD-BRI ASSOCIATES, L</t>
  </si>
  <si>
    <t>2437 ESPLANADE, LLC</t>
  </si>
  <si>
    <t>CROSSROADS I HOUSING</t>
  </si>
  <si>
    <t>2035 NEWBOLD LLC</t>
  </si>
  <si>
    <t>MALL 1 - BAY PLAZA, L</t>
  </si>
  <si>
    <t>1165 EAST 223ST CROP</t>
  </si>
  <si>
    <t>HAIM JOSEPH</t>
  </si>
  <si>
    <t>MURIQI REALTY CORP</t>
  </si>
  <si>
    <t>HOUS PRES DEVELOP</t>
  </si>
  <si>
    <t>237 DUFFIELD STREET L</t>
  </si>
  <si>
    <t>210 LIVINGSTON ST. OW</t>
  </si>
  <si>
    <t>NYC DSBS</t>
  </si>
  <si>
    <t>SCHERMERHORN REALTY L</t>
  </si>
  <si>
    <t>CENTER FOR NEGATIVE</t>
  </si>
  <si>
    <t>BARRETT , ALEXANDER</t>
  </si>
  <si>
    <t>LARA &amp; SONS INC</t>
  </si>
  <si>
    <t>SOKA GAKKAI INTERNATI</t>
  </si>
  <si>
    <t>595 BALTIC ASSET LLC</t>
  </si>
  <si>
    <t>CONSOLIDATED EDISON C</t>
  </si>
  <si>
    <t>SON CLAIRE REALTY, LL</t>
  </si>
  <si>
    <t>LSG 363 BOND STREET L</t>
  </si>
  <si>
    <t>LAA REALTY LLC</t>
  </si>
  <si>
    <t>413 BOND STREET LLC</t>
  </si>
  <si>
    <t>35 DELEVAN OWNERS LLC</t>
  </si>
  <si>
    <t>18-24 LUQUER STREET R</t>
  </si>
  <si>
    <t>RED HOOK BUILDING COM</t>
  </si>
  <si>
    <t>267 VANBRUNT REALTY L</t>
  </si>
  <si>
    <t>THE HANNAH SENESH COM</t>
  </si>
  <si>
    <t>RACHELS'' ISLAND,</t>
  </si>
  <si>
    <t>40 TIFFANY CORP</t>
  </si>
  <si>
    <t>152 RICHARD ST LLC.</t>
  </si>
  <si>
    <t>VAN DYKE REALTY LLC</t>
  </si>
  <si>
    <t>103 KING STREET REALT</t>
  </si>
  <si>
    <t>BUCKEYE TERMINALS, LL</t>
  </si>
  <si>
    <t>U.S. DEVELOPMENTS GRO</t>
  </si>
  <si>
    <t>128-32 ST REALTY CORP</t>
  </si>
  <si>
    <t>DEPT OF GENERAL SERVI</t>
  </si>
  <si>
    <t>TRI-BORO PROPERTIES,</t>
  </si>
  <si>
    <t>32 STREET LIU LLC</t>
  </si>
  <si>
    <t>ABRAHAM DAMAST</t>
  </si>
  <si>
    <t>43RD STREET REALTY AS</t>
  </si>
  <si>
    <t>BXMK 821 LLC.</t>
  </si>
  <si>
    <t>SELBRO REALTY</t>
  </si>
  <si>
    <t>4717 1ST AVE REALTYCO</t>
  </si>
  <si>
    <t>MPH FUNDING LLC</t>
  </si>
  <si>
    <t>PRINCESS REALTY CORP</t>
  </si>
  <si>
    <t>NG1 LLC</t>
  </si>
  <si>
    <t>LAKOND LLC</t>
  </si>
  <si>
    <t>MCSAM TRIBECA LLC</t>
  </si>
  <si>
    <t>MAGELO SUNSET PARK RE</t>
  </si>
  <si>
    <t>SARLA SAI LLC</t>
  </si>
  <si>
    <t>GUTH, ELI</t>
  </si>
  <si>
    <t>ANTHONY M IADICICCO</t>
  </si>
  <si>
    <t>100 19TH STREET</t>
  </si>
  <si>
    <t>BALANCED LIVING DEVEL</t>
  </si>
  <si>
    <t>823 39TH STREET BROOK</t>
  </si>
  <si>
    <t>275 4TH AVENUE INVEST</t>
  </si>
  <si>
    <t>FIRST BUILDING ENTERP</t>
  </si>
  <si>
    <t>107 SIXTH STREET LLC</t>
  </si>
  <si>
    <t>DERBY TEXTILE CORP</t>
  </si>
  <si>
    <t>559 CARROLL LLC</t>
  </si>
  <si>
    <t>SANITATION</t>
  </si>
  <si>
    <t>BPY CAPITAL, LLC</t>
  </si>
  <si>
    <t>BROOKLYN ALLIANCE OF</t>
  </si>
  <si>
    <t>287 PARK SLOPE LLC</t>
  </si>
  <si>
    <t>THE CHURCH OF THE VIR</t>
  </si>
  <si>
    <t>HOLY NAME R C CHURCH</t>
  </si>
  <si>
    <t>PACIFIC VANDERBILT D</t>
  </si>
  <si>
    <t>HSN REALTY CORPORATIO</t>
  </si>
  <si>
    <t>LODZ DEVELOPMENT LLC</t>
  </si>
  <si>
    <t>731 BERGEN LLC</t>
  </si>
  <si>
    <t>AY 645 DEAN, LLC</t>
  </si>
  <si>
    <t>825 BERGEN LLC</t>
  </si>
  <si>
    <t>G.B.S. ASSOC</t>
  </si>
  <si>
    <t>PACIFIC DEAN REALTY</t>
  </si>
  <si>
    <t>BERGEN DEVELOPMENT LL</t>
  </si>
  <si>
    <t>EMPIRE STATE DEVELOPM</t>
  </si>
  <si>
    <t>PETER YOUNG SHELTER S</t>
  </si>
  <si>
    <t>1515 BEDFORD AVENUE R</t>
  </si>
  <si>
    <t>MEDGAR EVERS COLLEGE</t>
  </si>
  <si>
    <t>155 EMPIRE HOLDINGS L</t>
  </si>
  <si>
    <t>PINSON, CHANA</t>
  </si>
  <si>
    <t>R C CH OF ST IQNATINS</t>
  </si>
  <si>
    <t>JACQUELYN 327 LLC</t>
  </si>
  <si>
    <t>JOSEPH I JACOB</t>
  </si>
  <si>
    <t>DEAN STREET PROJECT L</t>
  </si>
  <si>
    <t>CONCERN BERGEN LLC</t>
  </si>
  <si>
    <t>DEPARTMENT OF CULTURA</t>
  </si>
  <si>
    <t>LEFFERTS PROPERTY HOL</t>
  </si>
  <si>
    <t>GARDEN OF PRAYER FORA</t>
  </si>
  <si>
    <t>A/K/A CHASSIDIC DISC</t>
  </si>
  <si>
    <t>CARROLL GARDENS REALT</t>
  </si>
  <si>
    <t>LOVE FELLOWSHIP TABER</t>
  </si>
  <si>
    <t>ENY HOTEL LLC</t>
  </si>
  <si>
    <t>HABITAT FOR HUMANITY</t>
  </si>
  <si>
    <t>2288 ATLANTIC LLC</t>
  </si>
  <si>
    <t>GWR REALTY LLC</t>
  </si>
  <si>
    <t>RW 1719 ST. MARKS, LL</t>
  </si>
  <si>
    <t>DHS</t>
  </si>
  <si>
    <t>VISIONARY PURSUITS FE</t>
  </si>
  <si>
    <t>FAYE INDUSTRIES CORP.</t>
  </si>
  <si>
    <t>75 RALPH DEVELOPMENT</t>
  </si>
  <si>
    <t>GOSPEL BAPTIST CHURCH</t>
  </si>
  <si>
    <t>BROADWAY DECATUR HOUS</t>
  </si>
  <si>
    <t>JOYETTE, JUDE</t>
  </si>
  <si>
    <t>DANIEL CHURCH OF GOD</t>
  </si>
  <si>
    <t>MYSTIC DISPLAY CO., I</t>
  </si>
  <si>
    <t>366 STOCKTON REALTY L</t>
  </si>
  <si>
    <t>BROADWAY STOCKTON</t>
  </si>
  <si>
    <t>NIKKI SUITES LLC</t>
  </si>
  <si>
    <t>1107D LLC</t>
  </si>
  <si>
    <t>GOLDMINE DEVELOPMENT,</t>
  </si>
  <si>
    <t>2100 FULTON LLC</t>
  </si>
  <si>
    <t>AFFORDABLE GREENE ASS</t>
  </si>
  <si>
    <t>THE NYC HOUSING AUTHO</t>
  </si>
  <si>
    <t>KALOKOH, JACQUELINE</t>
  </si>
  <si>
    <t>JEFFERSON HOLDING VEN</t>
  </si>
  <si>
    <t>DECATUR UPREAL LLC</t>
  </si>
  <si>
    <t>BRICK PROPERTIES INC</t>
  </si>
  <si>
    <t>GOLDSTONE AMBER STREE</t>
  </si>
  <si>
    <t>BAIS RUCHEL WALWORTH</t>
  </si>
  <si>
    <t>MYRTLE VENTURES, LLC</t>
  </si>
  <si>
    <t>812 MYRTLE AVENUE LLC</t>
  </si>
  <si>
    <t>SCHWIMMER, BARBARA</t>
  </si>
  <si>
    <t>JFR LLC</t>
  </si>
  <si>
    <t>LEVY, ALEXANDRA</t>
  </si>
  <si>
    <t>JFR</t>
  </si>
  <si>
    <t>LEWIS, DORCAS</t>
  </si>
  <si>
    <t>BRIGHT VILLAS LLC</t>
  </si>
  <si>
    <t>JMS RLTY CORP</t>
  </si>
  <si>
    <t>SSJ REALTY DEVELOPMEN</t>
  </si>
  <si>
    <t>NEW YORK CITY (GENERA</t>
  </si>
  <si>
    <t>863 DEKALB RESIDENCE</t>
  </si>
  <si>
    <t>873 DEKALB RESIDENCE</t>
  </si>
  <si>
    <t>HUMAN RESOURCES ADMIN</t>
  </si>
  <si>
    <t>JESUS OUTREACH DEL</t>
  </si>
  <si>
    <t>732 LAFAYETTE AVENUE</t>
  </si>
  <si>
    <t>880 DEKALB LLC</t>
  </si>
  <si>
    <t>OTTEY HYPHA</t>
  </si>
  <si>
    <t>1425 FULTON DEVELOPME</t>
  </si>
  <si>
    <t>188 FLUSHING CORP</t>
  </si>
  <si>
    <t>412 HERKIMER II LLC</t>
  </si>
  <si>
    <t>TRIANGLE INDUSTRIAL R</t>
  </si>
  <si>
    <t>BEDFORD ROTH HOLDING,</t>
  </si>
  <si>
    <t>MYRTLE HOUSING LLC</t>
  </si>
  <si>
    <t>227 SKILLMAN STREET L</t>
  </si>
  <si>
    <t>267 FRANKLIN REALTY L</t>
  </si>
  <si>
    <t>29 LEX LLC</t>
  </si>
  <si>
    <t>MERAL BEDFORD LLC</t>
  </si>
  <si>
    <t>MOUNT SINAI BAPTIST C</t>
  </si>
  <si>
    <t>ERP OXFORD LLC</t>
  </si>
  <si>
    <t>EMPORIUM MANAGEMENTCO</t>
  </si>
  <si>
    <t>1007 ATLANTIC HILL LP</t>
  </si>
  <si>
    <t>1181 FULTON STREET,</t>
  </si>
  <si>
    <t>ONE MANHATTAN LLC</t>
  </si>
  <si>
    <t>HAZEL SEALE</t>
  </si>
  <si>
    <t>625 FULTON ASSOCIATE</t>
  </si>
  <si>
    <t>RED APPLE 81 FLEET PL</t>
  </si>
  <si>
    <t>THE KENT WATERFRONT H</t>
  </si>
  <si>
    <t>WYTHE AND KENT REALTY</t>
  </si>
  <si>
    <t>YESHIVAH BEIS LEIVY,</t>
  </si>
  <si>
    <t>B M Y HOLDING CORP</t>
  </si>
  <si>
    <t>125 MIDDLETON LLC</t>
  </si>
  <si>
    <t>93-97 WYTHE AVENUE, L</t>
  </si>
  <si>
    <t>LORIMER MEWS LLC</t>
  </si>
  <si>
    <t>HARRISON REALTY LLC</t>
  </si>
  <si>
    <t>GOLDEN WAN INTERNATIO</t>
  </si>
  <si>
    <t>HERAB REALTY LLC</t>
  </si>
  <si>
    <t>2 NORTH 6TH PLACE PRO</t>
  </si>
  <si>
    <t>ONE DOUBLE NINE DASHI</t>
  </si>
  <si>
    <t>MONSIGNOR ALEXIS J HA</t>
  </si>
  <si>
    <t>206 KENT AVENUE OWNER</t>
  </si>
  <si>
    <t>197-201 ROEBLING STHS</t>
  </si>
  <si>
    <t>170W, LLC</t>
  </si>
  <si>
    <t>ONE ZERO ONE LLC</t>
  </si>
  <si>
    <t>MCCARREN MEWS IV LLC</t>
  </si>
  <si>
    <t>GREENPOINT MONITOR MU</t>
  </si>
  <si>
    <t>32 TOWER LLC</t>
  </si>
  <si>
    <t>VANDERBILT TOWER, LL</t>
  </si>
  <si>
    <t>ECKFORD HOMES LLC</t>
  </si>
  <si>
    <t>MOBIL  OIL CORPORATIO</t>
  </si>
  <si>
    <t>EAST STAR REALTY LLC</t>
  </si>
  <si>
    <t>137 BAYARD LLC</t>
  </si>
  <si>
    <t>444 GRAHAM AVE., LLC</t>
  </si>
  <si>
    <t>FROST STREET APARTMEN</t>
  </si>
  <si>
    <t>MANHATTAN AVE DEVELOP</t>
  </si>
  <si>
    <t>GRAND MAUJER DEVELOPM</t>
  </si>
  <si>
    <t>HP YUCO HDFC</t>
  </si>
  <si>
    <t>GAL REALTY CORP</t>
  </si>
  <si>
    <t>ORIENT PARK LLC</t>
  </si>
  <si>
    <t>845 GRAND DEVELOPMENT</t>
  </si>
  <si>
    <t>538 JOHNSON, LLC</t>
  </si>
  <si>
    <t>1085 GRAND LLC</t>
  </si>
  <si>
    <t>JTB 930 V LLC</t>
  </si>
  <si>
    <t>OZONE REALTY CORP</t>
  </si>
  <si>
    <t>LEE, BANG K</t>
  </si>
  <si>
    <t>LEVY REALTY LLC</t>
  </si>
  <si>
    <t>ORIGINAL ME-CO ENTERP</t>
  </si>
  <si>
    <t>172 WILSON AVE LLC</t>
  </si>
  <si>
    <t>1164 GREENE AVE LLC</t>
  </si>
  <si>
    <t>GREENE GROUP 1 LLC</t>
  </si>
  <si>
    <t>POMA REALTY CO INC</t>
  </si>
  <si>
    <t>IPIS AGENCY</t>
  </si>
  <si>
    <t>COVERT UPREAL LLC</t>
  </si>
  <si>
    <t>MOFFAT GARDENS HOUSIN</t>
  </si>
  <si>
    <t>OBETOH, PATRICIA E</t>
  </si>
  <si>
    <t>KNOPF LEASING COMPANY</t>
  </si>
  <si>
    <t>1539-1547 PITKIN AVE</t>
  </si>
  <si>
    <t>JANNAT ROCKAWAY LLC</t>
  </si>
  <si>
    <t>SUNSET 203K HOUSING D</t>
  </si>
  <si>
    <t>COMMUNITY SOLUTIONS 5</t>
  </si>
  <si>
    <t>MARCUS GARVEY PRESERV</t>
  </si>
  <si>
    <t>GUARDIAN HOMES INC</t>
  </si>
  <si>
    <t>SAMUEL I. THOM</t>
  </si>
  <si>
    <t>TERRY JOLLY</t>
  </si>
  <si>
    <t>H.U.D LLC.</t>
  </si>
  <si>
    <t>AMR DEVELOPMENT</t>
  </si>
  <si>
    <t>MD KOHN REALTY II LLC</t>
  </si>
  <si>
    <t>AMR DEVELOPMENT, LLC</t>
  </si>
  <si>
    <t>ENY SACKMAN ASSOCIATE</t>
  </si>
  <si>
    <t>CS 225 PENNSYLVANIA L</t>
  </si>
  <si>
    <t>1921 HOLDING CORP</t>
  </si>
  <si>
    <t>BAPTISTE, YVONNE</t>
  </si>
  <si>
    <t>MODI REALTY, INC.</t>
  </si>
  <si>
    <t>ST AUGUSTINE OLD ROMA</t>
  </si>
  <si>
    <t>RHDS TRUST</t>
  </si>
  <si>
    <t>NEHEMIAH HDFC</t>
  </si>
  <si>
    <t>WILLIAMS REALTY LLC</t>
  </si>
  <si>
    <t>DUMONT ASSOC LIMITED</t>
  </si>
  <si>
    <t>LEOBARDO ANDON</t>
  </si>
  <si>
    <t>BLAKE AVENUE PROPERTI</t>
  </si>
  <si>
    <t>CARLTON CAPITAL CORP</t>
  </si>
  <si>
    <t>LIVONIA COMMONS PARTN</t>
  </si>
  <si>
    <t>SINCHI WILSON</t>
  </si>
  <si>
    <t>YOUNG BK 735, LLC</t>
  </si>
  <si>
    <t>HAYAA WILLIAMS LLC</t>
  </si>
  <si>
    <t>ST MALACHY RC CHURCH</t>
  </si>
  <si>
    <t>VAN SICLEN DEVELOPMEN</t>
  </si>
  <si>
    <t>PITKIN BERRIMAN HOUSI</t>
  </si>
  <si>
    <t>HOLY HOUSE OF PRAYERC</t>
  </si>
  <si>
    <t>NYC PARKS</t>
  </si>
  <si>
    <t>MILICIA, ANTHONY</t>
  </si>
  <si>
    <t>SURUJLALL, ISHWARDYAL</t>
  </si>
  <si>
    <t>SP HHF SUB B LLC</t>
  </si>
  <si>
    <t>LIBERTY AVENUE HOMES,</t>
  </si>
  <si>
    <t>HOME SOLUTION USA INC</t>
  </si>
  <si>
    <t>MILLWOOD, EDEN</t>
  </si>
  <si>
    <t>PERSAUD, SABRINA</t>
  </si>
  <si>
    <t>ST GABRIELS RC CHURCH</t>
  </si>
  <si>
    <t>MAZALOT INC.</t>
  </si>
  <si>
    <t>ABRUZZO, ANTOINETTE</t>
  </si>
  <si>
    <t>CAMBA GATEWAY III HOU</t>
  </si>
  <si>
    <t>CAMBA GATEWAY HSG DEV</t>
  </si>
  <si>
    <t>EMC MORTGAGE CORPORAT</t>
  </si>
  <si>
    <t>4 S DEVELOPMENT, LLC</t>
  </si>
  <si>
    <t>WALTER A JEFFERSON</t>
  </si>
  <si>
    <t>SKYVIEW REALTY ASSOCI</t>
  </si>
  <si>
    <t>RAFIOLLAH B. SETAREH</t>
  </si>
  <si>
    <t>1151 LORING AVENUE LL</t>
  </si>
  <si>
    <t>LUIS ASITIMBAY</t>
  </si>
  <si>
    <t>FILINGERI, SADIE</t>
  </si>
  <si>
    <t>DEPARTMENT OF HEALTH</t>
  </si>
  <si>
    <t>ST PAUL COMMUNITY BAP</t>
  </si>
  <si>
    <t>CELESTIAL CHURCH OF C</t>
  </si>
  <si>
    <t>NEHEMIAH HOUSING DEVE</t>
  </si>
  <si>
    <t>PURPLE HEART REALTY,</t>
  </si>
  <si>
    <t>106 LPA LLC</t>
  </si>
  <si>
    <t>DEPARTMENT INC.</t>
  </si>
  <si>
    <t>BROOKDALE HOSPITAL ME</t>
  </si>
  <si>
    <t>TOP DEVELOPMENT CORPO</t>
  </si>
  <si>
    <t>LINWOOD HOMES, INC.</t>
  </si>
  <si>
    <t>RC CH ST FRANCIS ASSI</t>
  </si>
  <si>
    <t>MAPLE NYC LLC</t>
  </si>
  <si>
    <t>219-23 114TH ROAD INC</t>
  </si>
  <si>
    <t>MITCHELL MARY</t>
  </si>
  <si>
    <t>SANDY CLARKSON, LLC</t>
  </si>
  <si>
    <t>11311 NEW YORK AVENUE</t>
  </si>
  <si>
    <t>HUNTER HAROLD</t>
  </si>
  <si>
    <t>31 LINCOLN ROAD DEVEL</t>
  </si>
  <si>
    <t>ITALIA COSTRUZIONE</t>
  </si>
  <si>
    <t>THOMPSON-BROWN, GEORG</t>
  </si>
  <si>
    <t>DE COSTOLE CARTING IN</t>
  </si>
  <si>
    <t>FENIMORE REALTY GROUP</t>
  </si>
  <si>
    <t>293 HAWTHORNE VENTURE</t>
  </si>
  <si>
    <t>PROSPECT VIEW LLC</t>
  </si>
  <si>
    <t>KOHN, YIDEL</t>
  </si>
  <si>
    <t>271 LENOX LLC</t>
  </si>
  <si>
    <t>53 CAMBRIDGE 26 PLACE</t>
  </si>
  <si>
    <t>REZO HOLDINGS LLC</t>
  </si>
  <si>
    <t>39 EAST 21ST STREET P</t>
  </si>
  <si>
    <t>MANN SADICK S</t>
  </si>
  <si>
    <t>2834 CHURCH, LLC</t>
  </si>
  <si>
    <t>WEISS JUTTA V</t>
  </si>
  <si>
    <t>CONEY ISLAND AVENUE O</t>
  </si>
  <si>
    <t>OCEAN TOWER REALTY LL</t>
  </si>
  <si>
    <t>111-115 ERASMUS LLC</t>
  </si>
  <si>
    <t>VERONICA PLACE PROPER</t>
  </si>
  <si>
    <t>TILDEN AVE. REALTY AS</t>
  </si>
  <si>
    <t>TILDEN AVENUE REALTY</t>
  </si>
  <si>
    <t>MARGULES, RUBIN</t>
  </si>
  <si>
    <t>EBENEZER A NUNOO</t>
  </si>
  <si>
    <t>REGINALD E HART</t>
  </si>
  <si>
    <t>JEK REALTY LLC</t>
  </si>
  <si>
    <t>KOLEL BEIS YAKOV LLC</t>
  </si>
  <si>
    <t>1191 OCEAN LLC</t>
  </si>
  <si>
    <t>BRUCE, CIRTIAN</t>
  </si>
  <si>
    <t>991 PLAZA LLC</t>
  </si>
  <si>
    <t>625 EAST 18 LLC</t>
  </si>
  <si>
    <t>FLATBUSH AVENUE DEVEL</t>
  </si>
  <si>
    <t>37TH STREET HOLDINGS</t>
  </si>
  <si>
    <t>CONG &amp; YESHIVA MACHZI</t>
  </si>
  <si>
    <t>NYC PARTNERSHIP HOUSI</t>
  </si>
  <si>
    <t>37 WAREHOUSE CORP</t>
  </si>
  <si>
    <t>NEW YORK CITY SCHOOL</t>
  </si>
  <si>
    <t>NYC SCHOOL CONSTRUCTI</t>
  </si>
  <si>
    <t>PO-42, LLC</t>
  </si>
  <si>
    <t>1673 42 STAR LLC</t>
  </si>
  <si>
    <t>487 OCEAN PARKWAY COR</t>
  </si>
  <si>
    <t>BISTRITZKY, MIRIAM</t>
  </si>
  <si>
    <t>HUMAN CARE SERVICES F</t>
  </si>
  <si>
    <t>HORIZON AT WEBSTER LL</t>
  </si>
  <si>
    <t>SAX ROBERTA</t>
  </si>
  <si>
    <t>UNITED CEREBRAL PALSY</t>
  </si>
  <si>
    <t>YALDEI  ZION</t>
  </si>
  <si>
    <t>BORNFREUND CHAIM</t>
  </si>
  <si>
    <t>48 BROOKLYN LLC</t>
  </si>
  <si>
    <t>BAR-HORIN, JOSHUA</t>
  </si>
  <si>
    <t>1520 48 LLC</t>
  </si>
  <si>
    <t>BROKER MORRIS</t>
  </si>
  <si>
    <t>1514 49 STREET LLC</t>
  </si>
  <si>
    <t>PILLER, PINCHUS</t>
  </si>
  <si>
    <t>CONGREGATION ATERET Y</t>
  </si>
  <si>
    <t>FISCHMAN MELVIN</t>
  </si>
  <si>
    <t>DAHILL LLC</t>
  </si>
  <si>
    <t>SEIGER, CHAYIE</t>
  </si>
  <si>
    <t>ARNOLD FISCHMAN</t>
  </si>
  <si>
    <t>ABRAHAM SCHLAFRIG</t>
  </si>
  <si>
    <t>KARFUNKEL, RENEE</t>
  </si>
  <si>
    <t>MOSHE KALTER</t>
  </si>
  <si>
    <t>BP REALTY NY II LLC</t>
  </si>
  <si>
    <t>ILOWITZ, DAVID</t>
  </si>
  <si>
    <t>ZYZKIND, ESTEE</t>
  </si>
  <si>
    <t>GREENMARK REALTY LLC</t>
  </si>
  <si>
    <t>1543 48TH STREET, LLC</t>
  </si>
  <si>
    <t>LEV TOV CHALLENGE, IN</t>
  </si>
  <si>
    <t>LB 54 ST REALTY LLC</t>
  </si>
  <si>
    <t>SHAARE TORAH VESHIVAT</t>
  </si>
  <si>
    <t>BOVA, JOSEPH</t>
  </si>
  <si>
    <t>JR WERTZBERGER FAMILY</t>
  </si>
  <si>
    <t>52 PROPERTIES, LLC</t>
  </si>
  <si>
    <t>CONGREGATION TOLDOS Y</t>
  </si>
  <si>
    <t>SPITZER JOSEPH</t>
  </si>
  <si>
    <t>KARFUNKEL, BERNARD</t>
  </si>
  <si>
    <t>1624 OWNERS, LLC</t>
  </si>
  <si>
    <t>TUCCI VICTORIA</t>
  </si>
  <si>
    <t>YOSEF YESHIVA IMREI</t>
  </si>
  <si>
    <t>1527  REALTY LLC</t>
  </si>
  <si>
    <t>ZMA 42 LLC</t>
  </si>
  <si>
    <t>67TH STREET REALTY CO</t>
  </si>
  <si>
    <t>NORTH STAR CITY, LLC</t>
  </si>
  <si>
    <t>FLUSHING AVENUE PLAZA</t>
  </si>
  <si>
    <t>VINEYARD EQUITIES 42</t>
  </si>
  <si>
    <t>1270 44TH HODINGS LLC</t>
  </si>
  <si>
    <t>1144 46TH STREET II R</t>
  </si>
  <si>
    <t>METROPOLITAN TRANS/AU</t>
  </si>
  <si>
    <t>CONG.KHAL TIFERS CHAI</t>
  </si>
  <si>
    <t>1184 44 HOLDINGS LLC</t>
  </si>
  <si>
    <t>4522 15 AV DEVELOPMEN</t>
  </si>
  <si>
    <t>CONGREGATION BAISSANZ</t>
  </si>
  <si>
    <t>MAIMONIDES MEDICAL CE</t>
  </si>
  <si>
    <t>1342 REALTY LLC</t>
  </si>
  <si>
    <t>1180 &amp; 1178 47TH STRE</t>
  </si>
  <si>
    <t>1415 REALTY WAYS LLC</t>
  </si>
  <si>
    <t>ALEXANDER FISCHER UX</t>
  </si>
  <si>
    <t>1361-53RD STREET REAL</t>
  </si>
  <si>
    <t>1457 53RD STREET LLC</t>
  </si>
  <si>
    <t>5123 14TH AVENUE LLC</t>
  </si>
  <si>
    <t>MEISELS DAVID B</t>
  </si>
  <si>
    <t>EISNER, CHESKEL</t>
  </si>
  <si>
    <t>CHASKEL EISNER</t>
  </si>
  <si>
    <t>CONGREGATION KHAL TIF</t>
  </si>
  <si>
    <t>57TH STREET PROPERTY</t>
  </si>
  <si>
    <t>WEINSTOCK, MOZES</t>
  </si>
  <si>
    <t>ROMAN CATHOLIC CHURCH</t>
  </si>
  <si>
    <t>UNITED TALMUDICAL ACA</t>
  </si>
  <si>
    <t>Z AND C REALTY LLC</t>
  </si>
  <si>
    <t>KOLEL BETH YECHIEL ME</t>
  </si>
  <si>
    <t>Y &amp; H DEVELOPMENT INC</t>
  </si>
  <si>
    <t>FRIEDMAN, MOSES</t>
  </si>
  <si>
    <t>SUW LLC</t>
  </si>
  <si>
    <t>MAGID, BLUMA GUITEL</t>
  </si>
  <si>
    <t>SCHWARTZ, MIRIAM</t>
  </si>
  <si>
    <t>CONGREGATION YISROELS</t>
  </si>
  <si>
    <t>1441 61 LLC</t>
  </si>
  <si>
    <t>1364 60TH LLC</t>
  </si>
  <si>
    <t>SPORTING CLUB GJOA IN</t>
  </si>
  <si>
    <t>NORWEGIAN CHRISTIAN H</t>
  </si>
  <si>
    <t>APESA, MARJORIE</t>
  </si>
  <si>
    <t>PENTECOSTAL CHRISTIAN</t>
  </si>
  <si>
    <t>SUNSET PARK GROUP LLC</t>
  </si>
  <si>
    <t>KHALIL, MOUSA</t>
  </si>
  <si>
    <t>CANNARIATO LAURETTA</t>
  </si>
  <si>
    <t>7614 FOURTH REAL ESTA</t>
  </si>
  <si>
    <t>PALMESE, ROBERT</t>
  </si>
  <si>
    <t>HAMDAN, MURAD</t>
  </si>
  <si>
    <t>LANDY FRANK</t>
  </si>
  <si>
    <t>KARNABI, MARWAN</t>
  </si>
  <si>
    <t>M&amp;M RIDGE PROPERTIES</t>
  </si>
  <si>
    <t>COFFEY SQUARE OWNERSC</t>
  </si>
  <si>
    <t>JIANG, MIN</t>
  </si>
  <si>
    <t>JOHN A. TRIPODORO, TR</t>
  </si>
  <si>
    <t>120 KINGS PROPERTY LL</t>
  </si>
  <si>
    <t>NG, STEPHEN HANGFAN</t>
  </si>
  <si>
    <t>LAM, CHAU YI</t>
  </si>
  <si>
    <t>19TH HOLE GARDENS LLC</t>
  </si>
  <si>
    <t>8751 BENSONHURST LLC</t>
  </si>
  <si>
    <t>JOSEPH S. ESSES</t>
  </si>
  <si>
    <t>ALAN SASSOON 2012 IRR</t>
  </si>
  <si>
    <t>MATALON, SAMUEL</t>
  </si>
  <si>
    <t>JCWH CONEY ISLAND LLC</t>
  </si>
  <si>
    <t>1202 OCEAN PARKWAY, L</t>
  </si>
  <si>
    <t>DESIGN WITH FUNCTION</t>
  </si>
  <si>
    <t>1409 WEST 7TH STREET</t>
  </si>
  <si>
    <t>CRYSTAL PROPERTIES IN</t>
  </si>
  <si>
    <t>WEST SIDE CONDO CORP.</t>
  </si>
  <si>
    <t>1457W, LLC</t>
  </si>
  <si>
    <t>512 AVENUE N LLC</t>
  </si>
  <si>
    <t>YAGEN, MEIR</t>
  </si>
  <si>
    <t>CHKALO, ABOUD</t>
  </si>
  <si>
    <t>SETTON, JOSEPH</t>
  </si>
  <si>
    <t>OCEAN PARKWAY HOLDING</t>
  </si>
  <si>
    <t>MIMRAN, EMILE</t>
  </si>
  <si>
    <t>1747 E 2ND ST LLC</t>
  </si>
  <si>
    <t>HARARI, RENEE S</t>
  </si>
  <si>
    <t>NISA REALTY, LLC</t>
  </si>
  <si>
    <t>1960 EAST 5TH STREET</t>
  </si>
  <si>
    <t>ATERET TORAH CENTER</t>
  </si>
  <si>
    <t>WEXLER ELYSE</t>
  </si>
  <si>
    <t>OTTS OCEAN LLC</t>
  </si>
  <si>
    <t>1122 CHESTNUT AVE LLC</t>
  </si>
  <si>
    <t>1251 EAST 19TH STREET</t>
  </si>
  <si>
    <t>1924 OCEAN REALTY LLC</t>
  </si>
  <si>
    <t>NEUMAN, SAMUEL</t>
  </si>
  <si>
    <t>CENTURY REALTY 2013 L</t>
  </si>
  <si>
    <t>AVENUE P LLC</t>
  </si>
  <si>
    <t>2148-2152 OCEAN AVEN</t>
  </si>
  <si>
    <t>1661 EAST 19 LLC</t>
  </si>
  <si>
    <t>LBZ, LLC</t>
  </si>
  <si>
    <t>JACOBS DEVELOPMENT RE</t>
  </si>
  <si>
    <t>STILLWELL 86TH STREET</t>
  </si>
  <si>
    <t>SEVEN STAR SERVICES,</t>
  </si>
  <si>
    <t>TIRONE, MARIE A</t>
  </si>
  <si>
    <t>ZHEN, XIONG PU</t>
  </si>
  <si>
    <t>HOME DEPOT U S A INC</t>
  </si>
  <si>
    <t>LINO MILETTI AND DINA</t>
  </si>
  <si>
    <t>RATAN STILLWELL L.L.C</t>
  </si>
  <si>
    <t>GUARDIAN HOMES INC.</t>
  </si>
  <si>
    <t>ARLINE, GRECO</t>
  </si>
  <si>
    <t>SO DEVELOPMENT ENTER</t>
  </si>
  <si>
    <t>JAMES KONKEL</t>
  </si>
  <si>
    <t>HANUKOV, MARA</t>
  </si>
  <si>
    <t>SULFUR REALTY LLC</t>
  </si>
  <si>
    <t>HORWITZ PHYLLIS A</t>
  </si>
  <si>
    <t>WEST 16TH PROPERTIES,</t>
  </si>
  <si>
    <t>SUGARMAN GREG M</t>
  </si>
  <si>
    <t>MAHMUDOV, ZAFAR</t>
  </si>
  <si>
    <t>2706 WEST 16TH STREET</t>
  </si>
  <si>
    <t>ANGELO DESIMONE</t>
  </si>
  <si>
    <t>1613 MERMAID REALTY L</t>
  </si>
  <si>
    <t>SEA BEACH HOMEOWNERSA</t>
  </si>
  <si>
    <t>NORTHEASTERN CONFEREN</t>
  </si>
  <si>
    <t>CATHOLIC CHARITIES NE</t>
  </si>
  <si>
    <t>3224 RIEGELMANN LLC</t>
  </si>
  <si>
    <t>MAIZLER, ROXIE</t>
  </si>
  <si>
    <t>U.K. REALTY,    .</t>
  </si>
  <si>
    <t>ZIMMERMAN, STEPHANIE</t>
  </si>
  <si>
    <t>WANTANABE REALTY CORP</t>
  </si>
  <si>
    <t>WANTANABE RLTY CORP</t>
  </si>
  <si>
    <t>LI , GUAN YU</t>
  </si>
  <si>
    <t>HANNAH WINKLER</t>
  </si>
  <si>
    <t>RED APPLE SURF REALTY</t>
  </si>
  <si>
    <t>NORTHESTERN CONFERENC</t>
  </si>
  <si>
    <t>DEANGELIS, MARIA C</t>
  </si>
  <si>
    <t>DICKER, ALISSA</t>
  </si>
  <si>
    <t>CONEY ISLAND DEVELOPM</t>
  </si>
  <si>
    <t>1527 SURF AVE LLC</t>
  </si>
  <si>
    <t>STILLWELL REALTY GROU</t>
  </si>
  <si>
    <t>GINDI, ISAAC S. (2004</t>
  </si>
  <si>
    <t>CAYRE, DANIEL</t>
  </si>
  <si>
    <t>AURORA CAPITAL ASSOCI</t>
  </si>
  <si>
    <t>ZEPHYR OPERATING CO.</t>
  </si>
  <si>
    <t>GINDI, JEFFREY</t>
  </si>
  <si>
    <t>2125 EAST 4TH LLC</t>
  </si>
  <si>
    <t>THE EDMOND J. SAFRA S</t>
  </si>
  <si>
    <t>CONEY ISLAND PENTECOS</t>
  </si>
  <si>
    <t>CONGREGATION BET YAAK</t>
  </si>
  <si>
    <t>BABAWEH, JACK</t>
  </si>
  <si>
    <t>CHAKKALO, ABDO</t>
  </si>
  <si>
    <t>KAFIF, SAM</t>
  </si>
  <si>
    <t>KAYCEE JR. ENTERPRISE</t>
  </si>
  <si>
    <t>809 NEPTUNE AVE LLC</t>
  </si>
  <si>
    <t>EAST 18 ST HOLDING PR</t>
  </si>
  <si>
    <t>ST EDMUNDS RC CH</t>
  </si>
  <si>
    <t>366 AVENUE Y, LLC</t>
  </si>
  <si>
    <t>2413 OCEAN REALTY LLC</t>
  </si>
  <si>
    <t>CHAN ON HOMECREST INC</t>
  </si>
  <si>
    <t>KRAGIM MANTINA</t>
  </si>
  <si>
    <t>LTC REALTY ASSOCIATES</t>
  </si>
  <si>
    <t>MC DONALD'S CORPORATI</t>
  </si>
  <si>
    <t>2633 OCEAN REALTY, LL</t>
  </si>
  <si>
    <t>2517 VOORHIES INC.</t>
  </si>
  <si>
    <t>SHEEPSHEAD BAY ROAD O</t>
  </si>
  <si>
    <t>SHUTOV, ANDREY</t>
  </si>
  <si>
    <t>JOYRAL NOSTRAND LLC</t>
  </si>
  <si>
    <t>MENORA 27 LLC</t>
  </si>
  <si>
    <t>1103 EAST 22 LLC</t>
  </si>
  <si>
    <t>UNITED STATES POSTALS</t>
  </si>
  <si>
    <t>ISAAC E ASHKENAZI 200</t>
  </si>
  <si>
    <t>AJ QUALITY DEVELOPERS</t>
  </si>
  <si>
    <t>DASKALAKIS SOPHIE</t>
  </si>
  <si>
    <t>2189 FLATBUSH AVE REA</t>
  </si>
  <si>
    <t>GELLIS, GEORGE</t>
  </si>
  <si>
    <t>KKS GROUP LLC</t>
  </si>
  <si>
    <t>32 PRESTON LLC</t>
  </si>
  <si>
    <t>FIVE TRESS REALTY INC</t>
  </si>
  <si>
    <t>BERNSTEIN , MOSHE</t>
  </si>
  <si>
    <t>SHS RALPH LLC</t>
  </si>
  <si>
    <t>OUR LADY MIRACLES</t>
  </si>
  <si>
    <t>NEW YORK B REALTY COR</t>
  </si>
  <si>
    <t>CALVIN JAMES</t>
  </si>
  <si>
    <t>ROSALIE PASSALACQUA</t>
  </si>
  <si>
    <t>D 96TH STREET COMPANY</t>
  </si>
  <si>
    <t>TULIP MANAGEMENT LLC</t>
  </si>
  <si>
    <t>JOSAN INC</t>
  </si>
  <si>
    <t>MAFE, LLC</t>
  </si>
  <si>
    <t>REDDY BROOKLYN CENTER</t>
  </si>
  <si>
    <t>WARREN CARO</t>
  </si>
  <si>
    <t>SMERTENKI, ALLA</t>
  </si>
  <si>
    <t>CATHOLIC MED CTR/BK&amp;Q</t>
  </si>
  <si>
    <t>ROMAN CATHOLIC DIOCE.</t>
  </si>
  <si>
    <t>SORRENTINO, NICOLE</t>
  </si>
  <si>
    <t>LUSTRI, GIUSEPPE</t>
  </si>
  <si>
    <t>KAST GROUP HOLDING, L</t>
  </si>
  <si>
    <t>FORMAN KINGS, LLC, A</t>
  </si>
  <si>
    <t>DONSKOI ALEXANDER</t>
  </si>
  <si>
    <t>ANDA PROPERTIES CO. L</t>
  </si>
  <si>
    <t>LOUIS BASSOLINO</t>
  </si>
  <si>
    <t>OPD ASSOCIATES INC.</t>
  </si>
  <si>
    <t>3140 CONEY ISLAND REA</t>
  </si>
  <si>
    <t>RAMIN CONEY LLC</t>
  </si>
  <si>
    <t>3070 LLC</t>
  </si>
  <si>
    <t>CONEY GREENBERG WEISS</t>
  </si>
  <si>
    <t>228 COLERIDGE LLC</t>
  </si>
  <si>
    <t>63-65 WEST END AVE DE</t>
  </si>
  <si>
    <t>181 AMHERST STREET R</t>
  </si>
  <si>
    <t>35 WEST END AVENUE LL</t>
  </si>
  <si>
    <t>MANZOOR, SAJID</t>
  </si>
  <si>
    <t>JACK LABOZ QUALIFIEDP</t>
  </si>
  <si>
    <t>J LAURIA UX</t>
  </si>
  <si>
    <t>EMMONS REALTY LLC</t>
  </si>
  <si>
    <t>3147 VOORHIES AVE REA</t>
  </si>
  <si>
    <t>2727 KNAPP STREET STO</t>
  </si>
  <si>
    <t>RC CH OF RESURRECTION</t>
  </si>
  <si>
    <t>FISHING CENTER RLTY C</t>
  </si>
  <si>
    <t>ZALIV, LLC.</t>
  </si>
  <si>
    <t>4800 HOLDINGS LLC</t>
  </si>
  <si>
    <t>MTA B&amp;T</t>
  </si>
  <si>
    <t>NEP WEST 119TH STREET</t>
  </si>
  <si>
    <t>204 FORSYTH STREET, L</t>
  </si>
  <si>
    <t>TAYSTEE CREATE LLC</t>
  </si>
  <si>
    <t>41-45 PROPERTY OWNER,</t>
  </si>
  <si>
    <t>FIRE DEPARTMENT</t>
  </si>
  <si>
    <t>504 EAST 14 ST LLC</t>
  </si>
  <si>
    <t>THE TRUSTEES OF COLUM</t>
  </si>
  <si>
    <t>THE MANHATTAN LAND TR</t>
  </si>
  <si>
    <t>MEUSHAR 34TH STREET L</t>
  </si>
  <si>
    <t>TRUSTEES OF COLUMBIA</t>
  </si>
  <si>
    <t>524 EAST 14TH STREET</t>
  </si>
  <si>
    <t>103-105 WEST 82ND ST</t>
  </si>
  <si>
    <t>5657 REALTY CORP.,</t>
  </si>
  <si>
    <t>FORT TRYON TOWER SPE</t>
  </si>
  <si>
    <t>MOLUKA ENTERPRISES,</t>
  </si>
  <si>
    <t>LOWER MANHATTAN DEVE</t>
  </si>
  <si>
    <t>NYS URBAN DEVELOPMENT</t>
  </si>
  <si>
    <t>DEAN GROUP,</t>
  </si>
  <si>
    <t>MENCH HOLDINGS CO</t>
  </si>
  <si>
    <t>THE MUSEUM OF MODERN</t>
  </si>
  <si>
    <t>EAST HARLEM CENTER, L</t>
  </si>
  <si>
    <t>JMB PROPERTY LLC</t>
  </si>
  <si>
    <t>HOLY ROSARY CHURCH</t>
  </si>
  <si>
    <t>91/93/95 HIGHGATE LLC</t>
  </si>
  <si>
    <t>CLARKE, PATRICK D.</t>
  </si>
  <si>
    <t>402 WEST 38TH STREET</t>
  </si>
  <si>
    <t>MAESTRO WEST CHELSEA</t>
  </si>
  <si>
    <t>KB GLOBAL PARTNERS, I</t>
  </si>
  <si>
    <t>WEST 161 ST. ASSOCIAT</t>
  </si>
  <si>
    <t>BOP NE LLC</t>
  </si>
  <si>
    <t>BROOKFIELD PROPERTIES</t>
  </si>
  <si>
    <t>4452 BROADWAY MAZAL L</t>
  </si>
  <si>
    <t>TEP CHARTER SCHOOL AS</t>
  </si>
  <si>
    <t>408-10 E. 116TH STREE</t>
  </si>
  <si>
    <t>20 EEA PARTNERS LLC</t>
  </si>
  <si>
    <t>METRO GARDENS ASSOC</t>
  </si>
  <si>
    <t>NYC DEPT REAL ESTATE</t>
  </si>
  <si>
    <t>2211 THIRD AVENUE MAZ</t>
  </si>
  <si>
    <t>HARLEM DOWLING HOUSIN</t>
  </si>
  <si>
    <t>400 TIMES SQUARE ASSO</t>
  </si>
  <si>
    <t>MEMORIAL HOSPITAL FOR</t>
  </si>
  <si>
    <t>CATSIMATIDIS, JOHN A</t>
  </si>
  <si>
    <t>CUCCIOLA INC</t>
  </si>
  <si>
    <t>WESTSIDE COMMUNITY ET</t>
  </si>
  <si>
    <t>HUDSON YARDS DEVELOPM</t>
  </si>
  <si>
    <t>CNSA LLC</t>
  </si>
  <si>
    <t>DLRMD REALTY CO</t>
  </si>
  <si>
    <t>PEOPLES BAPTIST CHRCH</t>
  </si>
  <si>
    <t>J J CRANSTON CORP</t>
  </si>
  <si>
    <t>329 PLEASANT AVENUE M</t>
  </si>
  <si>
    <t>1875 SECOND AVENUE,</t>
  </si>
  <si>
    <t>VS 125 LLC</t>
  </si>
  <si>
    <t>181 AVENUE A, LLC</t>
  </si>
  <si>
    <t>155 AS LLC</t>
  </si>
  <si>
    <t>2737 TRADING</t>
  </si>
  <si>
    <t>OSIB-BCRE BOWERY STRE</t>
  </si>
  <si>
    <t>TISHMAN SPEYER ARCHST</t>
  </si>
  <si>
    <t>OUR LADY SORROWS CHUR</t>
  </si>
  <si>
    <t>180 EAST 88TH STREET</t>
  </si>
  <si>
    <t>CYPRESS ACORN HOUSIN</t>
  </si>
  <si>
    <t>178 EAST 124TH STREET</t>
  </si>
  <si>
    <t>CRESCENT 110 EQUITIES</t>
  </si>
  <si>
    <t>292 FIFTH AVENUE HOLD</t>
  </si>
  <si>
    <t>UNITED STATES OF AMER</t>
  </si>
  <si>
    <t>LEFKAS REALTY</t>
  </si>
  <si>
    <t>ORANGE BRICK GARAGECO</t>
  </si>
  <si>
    <t>CPS FEE COMPANY LLC</t>
  </si>
  <si>
    <t>NEW YORK CONVENTION C</t>
  </si>
  <si>
    <t>HARLEM ACADEMY</t>
  </si>
  <si>
    <t>10-12 COOPER SQUAREIN</t>
  </si>
  <si>
    <t>ONE HUDSON YARDS OWNE</t>
  </si>
  <si>
    <t>2902 FREDERICK DOUGLA</t>
  </si>
  <si>
    <t>126 COLUMBIA TOWER A</t>
  </si>
  <si>
    <t>500 EAST 14TH STREETL</t>
  </si>
  <si>
    <t>EAST 14TH LIGHTHOUSE</t>
  </si>
  <si>
    <t>RITA S SKLAR</t>
  </si>
  <si>
    <t>SAVANNA HOUSING DEVEL</t>
  </si>
  <si>
    <t>TEACHERS COLLEGE COLU</t>
  </si>
  <si>
    <t>WEST 35TH SBXLVI LLC</t>
  </si>
  <si>
    <t>HIC LLC</t>
  </si>
  <si>
    <t>HANDYMDS MOST PURE HE</t>
  </si>
  <si>
    <t>3761 10TH AVENUE REAL</t>
  </si>
  <si>
    <t>NEW YORK CITY HSNG AU</t>
  </si>
  <si>
    <t>FIRST ROUMANIAN AMER</t>
  </si>
  <si>
    <t>206-210 W. 77TH PROPE</t>
  </si>
  <si>
    <t>SOVEREIGN APARTMENTS,</t>
  </si>
  <si>
    <t>AN HUI REALTY 119 STR</t>
  </si>
  <si>
    <t>THOR 520 5TH AVENUE L</t>
  </si>
  <si>
    <t>WC 28 REALTY LLC</t>
  </si>
  <si>
    <t>6037 PROPERTY LLC</t>
  </si>
  <si>
    <t>740 EIGHTH LLC</t>
  </si>
  <si>
    <t>FALDING, LLC</t>
  </si>
  <si>
    <t>EAST 14TH STREET NYC</t>
  </si>
  <si>
    <t>OFFICE OF THE CHIEF M</t>
  </si>
  <si>
    <t>MCCOURT PARTNERS LLC</t>
  </si>
  <si>
    <t>PWV OWNER LLC</t>
  </si>
  <si>
    <t>45 BROAD STREET L/CAL</t>
  </si>
  <si>
    <t>STRIVERS PLAZA HOUSIN</t>
  </si>
  <si>
    <t>OCA LONG ISLAND CITY</t>
  </si>
  <si>
    <t>46-02 VERNON BOULEVAR</t>
  </si>
  <si>
    <t>QUATTRO PROPERTIES LL</t>
  </si>
  <si>
    <t>LICQ, LLC</t>
  </si>
  <si>
    <t>5-33 REALTY LLC</t>
  </si>
  <si>
    <t>TWENTY ONE HUNDRED HU</t>
  </si>
  <si>
    <t>OCA LONG ISLAND CITY,</t>
  </si>
  <si>
    <t>BINJAMA REALTY INC</t>
  </si>
  <si>
    <t>LINCO CONTINENTAL CP</t>
  </si>
  <si>
    <t>METROPOLITAN MANAGEME</t>
  </si>
  <si>
    <t>KINGS COUNTY TRUST CO</t>
  </si>
  <si>
    <t>PCI GREEN REALTY, LLC</t>
  </si>
  <si>
    <t>21-12 LLC</t>
  </si>
  <si>
    <t>3500 PROPERTY LLC</t>
  </si>
  <si>
    <t>FE 45TH ROAD LLC</t>
  </si>
  <si>
    <t>ISLAND POINT PROPERTI</t>
  </si>
  <si>
    <t>EMPIRE CITY IRON WORK</t>
  </si>
  <si>
    <t>T G &amp; T CO TRUSTEE</t>
  </si>
  <si>
    <t>MEDIA ENTERTAINMENT G</t>
  </si>
  <si>
    <t>MATURA MICHAEL</t>
  </si>
  <si>
    <t>37-80 REVIEW, LLC</t>
  </si>
  <si>
    <t>ESCO ESTATES, LLC</t>
  </si>
  <si>
    <t>WASTE MANAGEMENT OF N</t>
  </si>
  <si>
    <t>CRESCENT STARR PROPER</t>
  </si>
  <si>
    <t>MIMA REALTY DEVELOPME</t>
  </si>
  <si>
    <t>LIC DEVELOPMENT OWNER</t>
  </si>
  <si>
    <t>53-18 37TH STREET LLC</t>
  </si>
  <si>
    <t>NELSON FOUNDRY INC</t>
  </si>
  <si>
    <t>METRO B.C. LLC</t>
  </si>
  <si>
    <t>QUEENS PLAZA PARK DEV</t>
  </si>
  <si>
    <t>RIVER BRIDGE TOWER LL</t>
  </si>
  <si>
    <t>1201 37TH AVENUE REAL</t>
  </si>
  <si>
    <t>37-25 12TH STREET LLC</t>
  </si>
  <si>
    <t>AYG ENTERPRISES LLC</t>
  </si>
  <si>
    <t>NEW YORK CITY ECONOMI</t>
  </si>
  <si>
    <t>CIAMPA 24, LLC</t>
  </si>
  <si>
    <t>REVIEW AVE STORAGE, L</t>
  </si>
  <si>
    <t>EASTERN STAR DEVELOPM</t>
  </si>
  <si>
    <t>LI CITY HOSPITALITY L</t>
  </si>
  <si>
    <t>PERENNIALLY GREEN, IN</t>
  </si>
  <si>
    <t>TERRA COTTA LLC</t>
  </si>
  <si>
    <t>TAMARES DEVELOPMENT I</t>
  </si>
  <si>
    <t>KBKK INDUSTRIES, LLC</t>
  </si>
  <si>
    <t>C.H 41 LLC</t>
  </si>
  <si>
    <t>ROMAN CHTLC CH/ST MGR</t>
  </si>
  <si>
    <t>559 DEVELOPMENT LLC</t>
  </si>
  <si>
    <t>VERNON REALTY HOLDING</t>
  </si>
  <si>
    <t>4212 28ST LLC</t>
  </si>
  <si>
    <t>27  STREET LLC</t>
  </si>
  <si>
    <t>COHEN, BRUCE</t>
  </si>
  <si>
    <t>JAD PARTNERS LLC</t>
  </si>
  <si>
    <t>HALLETS COURT,</t>
  </si>
  <si>
    <t>LIC VENTURE CAPITAL,</t>
  </si>
  <si>
    <t>PLAZA NORTH 1031, LLC</t>
  </si>
  <si>
    <t>GREEN POINT THREE,</t>
  </si>
  <si>
    <t>CURRIE, BESSIE</t>
  </si>
  <si>
    <t>DUTCH KILLS ASSOCIATE</t>
  </si>
  <si>
    <t>SITHONIA LLC</t>
  </si>
  <si>
    <t>VERNON TOWER, LLC</t>
  </si>
  <si>
    <t>L &amp; A GROUP HOLDINGS</t>
  </si>
  <si>
    <t>TODIC, HALIL</t>
  </si>
  <si>
    <t>ASTORIA GARDENS LLC</t>
  </si>
  <si>
    <t>3125 LLC</t>
  </si>
  <si>
    <t>NYC EDC</t>
  </si>
  <si>
    <t>34-22 ASTORIA PARTNER</t>
  </si>
  <si>
    <t>ANAXOS, LLC</t>
  </si>
  <si>
    <t>3116 38TH ST INC.</t>
  </si>
  <si>
    <t>47 GARDENS LLC</t>
  </si>
  <si>
    <t>TROUATO SALVATORE</t>
  </si>
  <si>
    <t>RATI R PANCHAL</t>
  </si>
  <si>
    <t>CHARMER INDUSTRIES,IN</t>
  </si>
  <si>
    <t>GONZALEZ-ROIS, FERNAN</t>
  </si>
  <si>
    <t>EDENHOFER MANFRED R</t>
  </si>
  <si>
    <t>3521 20TH AVE. REALTY</t>
  </si>
  <si>
    <t>ANTONOPOULOS HOLDINGS</t>
  </si>
  <si>
    <t>SHEEHAN, MARGARET P</t>
  </si>
  <si>
    <t>22 SPMM LLC</t>
  </si>
  <si>
    <t>25-27 ASTORIA LLC</t>
  </si>
  <si>
    <t>SUPON, LAURENCE</t>
  </si>
  <si>
    <t>26-28 12TH STREET REA</t>
  </si>
  <si>
    <t>MARIC MECHANICAL INC</t>
  </si>
  <si>
    <t>JAMES VISSAS</t>
  </si>
  <si>
    <t>DANIELA DEVELOPMENT C</t>
  </si>
  <si>
    <t>MARIC FAMILY LIMITEDP</t>
  </si>
  <si>
    <t>EAST ELM FAMILY 2, LL</t>
  </si>
  <si>
    <t>IOCCO, JOSHUA</t>
  </si>
  <si>
    <t>KOREAN CHURCH OF QUEE</t>
  </si>
  <si>
    <t>CALLE, CLAUDIO F</t>
  </si>
  <si>
    <t>91ST STREET DEVELOPME</t>
  </si>
  <si>
    <t>TRIPLE 888 DEVELOPMEN</t>
  </si>
  <si>
    <t>J AND SON REALTY LLC</t>
  </si>
  <si>
    <t>32-44 61ST ST. LLC</t>
  </si>
  <si>
    <t>RAINA II, LLC</t>
  </si>
  <si>
    <t>ST SEBASTIAN CHURCH</t>
  </si>
  <si>
    <t>WOODSIDE POINTE LLC</t>
  </si>
  <si>
    <t>HUNG FAR REALTY LLC</t>
  </si>
  <si>
    <t>FAW REALTY LLC</t>
  </si>
  <si>
    <t>CORPORATION OF THE PR</t>
  </si>
  <si>
    <t>ALPHONSE CAPECE</t>
  </si>
  <si>
    <t>AVI MANSHER</t>
  </si>
  <si>
    <t>3703 92 ST LLC</t>
  </si>
  <si>
    <t>RUSTICO SANTELICES</t>
  </si>
  <si>
    <t>85-15 QUEENS BLVD. RE</t>
  </si>
  <si>
    <t>888 QUEENS INC</t>
  </si>
  <si>
    <t>BECKLES CLAUDINE</t>
  </si>
  <si>
    <t>FORGENIE, WINSTON JR.</t>
  </si>
  <si>
    <t>STEPHEN CAMERON</t>
  </si>
  <si>
    <t>CHURCH OF RESURRECTIO</t>
  </si>
  <si>
    <t>103-21 NORTHERN LLC</t>
  </si>
  <si>
    <t>USALEES INTNTL CP</t>
  </si>
  <si>
    <t>GARY &amp; ELENA SUN</t>
  </si>
  <si>
    <t>OUTRIGHT REALTY, INC</t>
  </si>
  <si>
    <t>34 AVENUE, CORP.</t>
  </si>
  <si>
    <t>J BLAND</t>
  </si>
  <si>
    <t>QDG PARKING PARTNERS,</t>
  </si>
  <si>
    <t>ELMHURST REALTY L.P.</t>
  </si>
  <si>
    <t>108 PARTNER CORP</t>
  </si>
  <si>
    <t>MAAS SOUTH, LLC</t>
  </si>
  <si>
    <t>LI, MAN</t>
  </si>
  <si>
    <t>OTIS AVENUE, LLC.</t>
  </si>
  <si>
    <t>GREG R. 1 LLC</t>
  </si>
  <si>
    <t>FIRST UNITED METHODIS</t>
  </si>
  <si>
    <t>CNY</t>
  </si>
  <si>
    <t>ANDON INVESTMENT LIMI</t>
  </si>
  <si>
    <t>101 FRANK LLC</t>
  </si>
  <si>
    <t>MARIAH REALTY CORP</t>
  </si>
  <si>
    <t>FH ENTERPRISES NY, LL</t>
  </si>
  <si>
    <t>DAYAN ALBERT Y</t>
  </si>
  <si>
    <t>YAGUDAEV, SOLOMON</t>
  </si>
  <si>
    <t>NELLY ABRAMOV</t>
  </si>
  <si>
    <t>RUTH LEHMAN</t>
  </si>
  <si>
    <t>OREN 56, INC.</t>
  </si>
  <si>
    <t>GEORGE GOLDSTEIN</t>
  </si>
  <si>
    <t>MELODIA HOLDINGS INC.</t>
  </si>
  <si>
    <t>MACSTAR DEVELOPMENT C</t>
  </si>
  <si>
    <t>ACEVEDO GABRIEL</t>
  </si>
  <si>
    <t>TRANKA RUDOLPH</t>
  </si>
  <si>
    <t>KILLULA REALTY CORP.</t>
  </si>
  <si>
    <t>PRACKI LECH</t>
  </si>
  <si>
    <t>NYC DEP</t>
  </si>
  <si>
    <t>COLOSSAL HOLDINGS, LL</t>
  </si>
  <si>
    <t>8447 KNEELAND LLC</t>
  </si>
  <si>
    <t>LOMBARDI, CANDICE</t>
  </si>
  <si>
    <t>HUICHI LLC</t>
  </si>
  <si>
    <t>L &amp; G REALTY</t>
  </si>
  <si>
    <t>TRIPLE EAST QUEENS TO</t>
  </si>
  <si>
    <t>J TUOZZO</t>
  </si>
  <si>
    <t>86-55 GRAND REALTY IN</t>
  </si>
  <si>
    <t>JSB EQUITIES, LLC</t>
  </si>
  <si>
    <t>NYS DEPARTMENT OF TRA</t>
  </si>
  <si>
    <t>NEWFOUND LLC</t>
  </si>
  <si>
    <t>LHD VENTURES, LLC</t>
  </si>
  <si>
    <t>FATE REALTY CORP.</t>
  </si>
  <si>
    <t>PATRIOT (2010) LLC</t>
  </si>
  <si>
    <t>AMH PROPERTIES LLC</t>
  </si>
  <si>
    <t>D&amp;P PROPERTIES,</t>
  </si>
  <si>
    <t>FDLP ENTERPRISES, LLC</t>
  </si>
  <si>
    <t>PDRC LAUREL HILL 9, L</t>
  </si>
  <si>
    <t>J.T. ENTERPRISES, L.P</t>
  </si>
  <si>
    <t>LUTHERAN HIGH SCHOOL-</t>
  </si>
  <si>
    <t>STEPHEN MARKOWSKI, TR</t>
  </si>
  <si>
    <t>W W GROINGER INC</t>
  </si>
  <si>
    <t>OWNER / AGENT</t>
  </si>
  <si>
    <t>FRANK AURIEMMA</t>
  </si>
  <si>
    <t>SHANK REALTY CORP</t>
  </si>
  <si>
    <t>BALOK OLGA</t>
  </si>
  <si>
    <t>C.D.K. DEVELOPMENT IN</t>
  </si>
  <si>
    <t>PHYLLIS CAMPANELLA IR</t>
  </si>
  <si>
    <t>60-66 69TH STREET REA</t>
  </si>
  <si>
    <t>LOUIS SIEB</t>
  </si>
  <si>
    <t>EFTEHIOS MALANDRAKIS</t>
  </si>
  <si>
    <t>METROPOLITAN CAPITAL</t>
  </si>
  <si>
    <t>65-84 REALTY CO</t>
  </si>
  <si>
    <t>NIYAZOV, ALBERT</t>
  </si>
  <si>
    <t>LAG REAL ESTATE DEVEL</t>
  </si>
  <si>
    <t>TENNIS VIEW APTS INC</t>
  </si>
  <si>
    <t>MIRWAN BEYDOUN</t>
  </si>
  <si>
    <t>EMMY ZIMMERMANN</t>
  </si>
  <si>
    <t>NADILE, RALPH</t>
  </si>
  <si>
    <t>62-41 FOREST AVENUE L</t>
  </si>
  <si>
    <t>1614 MADISON PARTNERS</t>
  </si>
  <si>
    <t>749-73 WYCKOFF AVENUE</t>
  </si>
  <si>
    <t>RIDGEWOOD NEPALESE SO</t>
  </si>
  <si>
    <t>CHRIST TABERNACLE</t>
  </si>
  <si>
    <t>69-80 73RD PLACE, LLC</t>
  </si>
  <si>
    <t>PSCH CYPRESS AVE. HO</t>
  </si>
  <si>
    <t>ARIMAX REALTY,</t>
  </si>
  <si>
    <t>CS COOPER AVE LLC</t>
  </si>
  <si>
    <t>S PUCCI SERVICE STATI</t>
  </si>
  <si>
    <t>CHEN, JIN</t>
  </si>
  <si>
    <t>COLLEGE REALTY CORP</t>
  </si>
  <si>
    <t>INTERNATIONAL PURELAN</t>
  </si>
  <si>
    <t>LEE, JOHN</t>
  </si>
  <si>
    <t>NORTH SHORE REALTY CO</t>
  </si>
  <si>
    <t>CHINGAS, VASILIOS</t>
  </si>
  <si>
    <t>STEEL POINT, LLC</t>
  </si>
  <si>
    <t>JOHN MALACK</t>
  </si>
  <si>
    <t>14-55 121ST STREET RE</t>
  </si>
  <si>
    <t>114-08 TAIPEI INC.</t>
  </si>
  <si>
    <t>STRATA REALTY LLC</t>
  </si>
  <si>
    <t>PEPSI COLA BOTTLING C</t>
  </si>
  <si>
    <t>119TH STREET REALTY L</t>
  </si>
  <si>
    <t>PHILIP DAMICO</t>
  </si>
  <si>
    <t>LMS POINT CORPORATION</t>
  </si>
  <si>
    <t>LINDA WRUBLEWSKI</t>
  </si>
  <si>
    <t>NYC DEPT OF TRANSPORT</t>
  </si>
  <si>
    <t>SALAMONE DEVELOPMENT,</t>
  </si>
  <si>
    <t>COLLEGE PT/EXEC/OP/AS</t>
  </si>
  <si>
    <t>O'CONNELL, JAMES</t>
  </si>
  <si>
    <t>NAVA NICE CONSTRUCTIO</t>
  </si>
  <si>
    <t>SALMA CONSTRUCTION CO</t>
  </si>
  <si>
    <t>C-POINT REALTY, LLC.</t>
  </si>
  <si>
    <t>GREATER NEW YORK AUTO</t>
  </si>
  <si>
    <t>SUN ELENA</t>
  </si>
  <si>
    <t>HDA INTERNATIONAL REA</t>
  </si>
  <si>
    <t>EQUIPMENT RLTY CORP</t>
  </si>
  <si>
    <t>UNITED PAVEMENT, INC.</t>
  </si>
  <si>
    <t>YOUNG, WAI MING</t>
  </si>
  <si>
    <t>22-34 COLLEGE POINT L</t>
  </si>
  <si>
    <t>UNKNOWN</t>
  </si>
  <si>
    <t>E &amp; H REALTY MANAGEME</t>
  </si>
  <si>
    <t>ZANO INDUSTRIES INC</t>
  </si>
  <si>
    <t>KONISHI GENICHIRO</t>
  </si>
  <si>
    <t>NYC PUBLIC DEV CORP</t>
  </si>
  <si>
    <t>HOLCIM (US) INC.</t>
  </si>
  <si>
    <t>PGS LLC</t>
  </si>
  <si>
    <t>ALLIED VISTA CO</t>
  </si>
  <si>
    <t>STELLA KAPORIS</t>
  </si>
  <si>
    <t>FRANK ARNOLD</t>
  </si>
  <si>
    <t>COLLEGE POINT ASSOCIA</t>
  </si>
  <si>
    <t>CLARK, LLC</t>
  </si>
  <si>
    <t>PATCO CONSTRUCTION,IN</t>
  </si>
  <si>
    <t>BELCHER COMPANY/NY,IN</t>
  </si>
  <si>
    <t>WESTERN ELECTRIC COMP</t>
  </si>
  <si>
    <t>PAPIA, ONOFRIO</t>
  </si>
  <si>
    <t>NEW YORK SP LLC</t>
  </si>
  <si>
    <t>FLUSHING AIRPORT HOLD</t>
  </si>
  <si>
    <t>ZHONGMENG (U.S.A) CO.</t>
  </si>
  <si>
    <t>MILLER, LISA</t>
  </si>
  <si>
    <t>MANETTA ANTONIO</t>
  </si>
  <si>
    <t>JANICE BENTZ</t>
  </si>
  <si>
    <t>GRAHEL ASSOCIATES LLC</t>
  </si>
  <si>
    <t>CALIENDO, TINA</t>
  </si>
  <si>
    <t>MICHAEL PISTILLI</t>
  </si>
  <si>
    <t>STANLEY RIDGE II LLC</t>
  </si>
  <si>
    <t>NYC ECONOMIC DEV CORP</t>
  </si>
  <si>
    <t>147 STREET REALTY NY</t>
  </si>
  <si>
    <t>DIMIFINI-QUEENS LLC</t>
  </si>
  <si>
    <t>L PALUMBO</t>
  </si>
  <si>
    <t>EDGESTONE GROUP LLC</t>
  </si>
  <si>
    <t>WHITESTONE BOOSTERS L</t>
  </si>
  <si>
    <t>NICK MANEKAS</t>
  </si>
  <si>
    <t>WHITESTONE JEWELS, LL</t>
  </si>
  <si>
    <t>SACHTOURIS, ZOIS</t>
  </si>
  <si>
    <t>CRUZ FELINA L</t>
  </si>
  <si>
    <t>READY O CAR INC</t>
  </si>
  <si>
    <t>LEROUX, ANNETTE</t>
  </si>
  <si>
    <t>YDRA LLC</t>
  </si>
  <si>
    <t>DECKER STEVEN</t>
  </si>
  <si>
    <t>LE HAVRE OWNERS CORP</t>
  </si>
  <si>
    <t>FERAZZOLI FRANK</t>
  </si>
  <si>
    <t>WILLIAM DWIGHT HUGHES</t>
  </si>
  <si>
    <t>FERAZZOLI MARIO</t>
  </si>
  <si>
    <t>151-33 HOLDING CORP.</t>
  </si>
  <si>
    <t>ST LUKES R C CHURCH</t>
  </si>
  <si>
    <t>FERAZZOLI, MARIO</t>
  </si>
  <si>
    <t>DEBORAH SIAW LEE REVO</t>
  </si>
  <si>
    <t>ROCK HOMES LLC</t>
  </si>
  <si>
    <t>MASON MARY L</t>
  </si>
  <si>
    <t>ZORBAS  WILLIAM S</t>
  </si>
  <si>
    <t>GRACE JAMES REAL PROP</t>
  </si>
  <si>
    <t>WANG, LINDA</t>
  </si>
  <si>
    <t>GONZALEZ GRACE LILLIA</t>
  </si>
  <si>
    <t>WEALTH MANAGEMENT,</t>
  </si>
  <si>
    <t>FRANCESCA BULLARO</t>
  </si>
  <si>
    <t>LATIMER AND LINDEN MA</t>
  </si>
  <si>
    <t>BULLARO, ANDREW</t>
  </si>
  <si>
    <t>133 NORTHERN PROPERTY</t>
  </si>
  <si>
    <t>WY UNION HOLDING LLC</t>
  </si>
  <si>
    <t>FARRINGTON REALTY, LL</t>
  </si>
  <si>
    <t>ZHANG, XIU FENG</t>
  </si>
  <si>
    <t>WENG, DANNA</t>
  </si>
  <si>
    <t>149 CONDOMINIUM LLC</t>
  </si>
  <si>
    <t>CHANG HUA-CHEN</t>
  </si>
  <si>
    <t>N.Y. EXCELSIOR DEVELO</t>
  </si>
  <si>
    <t>CALGARY 8990 LLC</t>
  </si>
  <si>
    <t>LEE, JENNIFER</t>
  </si>
  <si>
    <t>WOODMAN REALTY LLC</t>
  </si>
  <si>
    <t>41-23 HAIGHT REALTY I</t>
  </si>
  <si>
    <t>MARY MURRAY AS EXECUT</t>
  </si>
  <si>
    <t>LIRR</t>
  </si>
  <si>
    <t>JK ROOSEVELT AVE, LLC</t>
  </si>
  <si>
    <t>LUCKY DEVELOPMENT INC</t>
  </si>
  <si>
    <t>JACKSON HT. ROOSEVELT</t>
  </si>
  <si>
    <t>HINDU CENTER, INC</t>
  </si>
  <si>
    <t>KOREAN PRESBYTERIAN C</t>
  </si>
  <si>
    <t>THE HINDU TEMPLE SOCI</t>
  </si>
  <si>
    <t>KAISER MARY</t>
  </si>
  <si>
    <t>GEPE, LLC</t>
  </si>
  <si>
    <t>E H ZAPPULLA</t>
  </si>
  <si>
    <t>EASTERN NY ENTERPRISE</t>
  </si>
  <si>
    <t>BRANDL, JOHN</t>
  </si>
  <si>
    <t>191 NORTHERN REALTY L</t>
  </si>
  <si>
    <t>CHENG, FENG</t>
  </si>
  <si>
    <t>PEN-CHU-PING</t>
  </si>
  <si>
    <t>RODRIGUEZ, GERARD M</t>
  </si>
  <si>
    <t>40-14 FRANCIS LEWIS L</t>
  </si>
  <si>
    <t>43 162 ST MANAGEMENT</t>
  </si>
  <si>
    <t>H &amp; V MANAGEMENT I LL</t>
  </si>
  <si>
    <t>YAO, BO HUA XU</t>
  </si>
  <si>
    <t>NGUYEN, JOHN HUY N.</t>
  </si>
  <si>
    <t>NORTH PLAZA ASSOCIATE</t>
  </si>
  <si>
    <t>PETER MOUSTAKOS</t>
  </si>
  <si>
    <t>ST NICHOLAS GREEK ORT</t>
  </si>
  <si>
    <t>COMANICIU, NICOLETA</t>
  </si>
  <si>
    <t>CHOI, CHARLOTTE</t>
  </si>
  <si>
    <t>PULISE, SUSAN</t>
  </si>
  <si>
    <t>JAMES A. KELLY IRREVO</t>
  </si>
  <si>
    <t>6717 CORP.</t>
  </si>
  <si>
    <t>BAYBRIDGE HMOWNRS ASS</t>
  </si>
  <si>
    <t>SULLIVAN, CATHERINE L</t>
  </si>
  <si>
    <t>FENDT, CYNTHIA</t>
  </si>
  <si>
    <t>DOUGHERTY, CATHERINE</t>
  </si>
  <si>
    <t>CHEN, CHIH CHEN</t>
  </si>
  <si>
    <t>ST.MARYS HOSP/CHLDRN/</t>
  </si>
  <si>
    <t>PANEPINTO, EMILIA</t>
  </si>
  <si>
    <t>SUSAN A. MARANDO, TRU</t>
  </si>
  <si>
    <t>YEE KEUNG CHAN</t>
  </si>
  <si>
    <t>SMITH, ROBERT H</t>
  </si>
  <si>
    <t>MARCHISELLO, PETER  J</t>
  </si>
  <si>
    <t>CAMINITI, CHARLES</t>
  </si>
  <si>
    <t>LAM, MING CHUNG</t>
  </si>
  <si>
    <t>32-41 214TH STREET,LL</t>
  </si>
  <si>
    <t>JOSEPH MATARESE</t>
  </si>
  <si>
    <t>35 AVE BAY INC</t>
  </si>
  <si>
    <t>SHI,  XIU QIN</t>
  </si>
  <si>
    <t>ACIERNO, ANNA K</t>
  </si>
  <si>
    <t>JEAN HALKIADAKIS</t>
  </si>
  <si>
    <t>DONN, MICHAEL</t>
  </si>
  <si>
    <t>NILA K SODOL</t>
  </si>
  <si>
    <t>EDEBALI, YUCEL</t>
  </si>
  <si>
    <t>ZHOU, BIN BIN</t>
  </si>
  <si>
    <t>PETER J GORYNSKI JR</t>
  </si>
  <si>
    <t>8688 FAMILY LLC</t>
  </si>
  <si>
    <t>HOROWITZ, BERNICE</t>
  </si>
  <si>
    <t>FOR OUR CHILDREN INC</t>
  </si>
  <si>
    <t>NAYAR, MICHAEL C</t>
  </si>
  <si>
    <t>PAUL GIANGRECO</t>
  </si>
  <si>
    <t>J.B.H.,</t>
  </si>
  <si>
    <t>BERIOS, STELIOS</t>
  </si>
  <si>
    <t>PAULIPARK ASSOCIATES,</t>
  </si>
  <si>
    <t>NEO JB REALTY LLC</t>
  </si>
  <si>
    <t>CEDAR GROVE CEMETRY A</t>
  </si>
  <si>
    <t>JOSEPH VITUCCI</t>
  </si>
  <si>
    <t>LENA FORNILLO</t>
  </si>
  <si>
    <t>SEPLER HOLDINGS LLC</t>
  </si>
  <si>
    <t>LI, SHU BING</t>
  </si>
  <si>
    <t>NASANOV, ROMAN</t>
  </si>
  <si>
    <t>ABA, BORIS</t>
  </si>
  <si>
    <t>SHAH, ILYAZAR</t>
  </si>
  <si>
    <t>A OFFENBACH</t>
  </si>
  <si>
    <t>UTOPIA REALTY, LLC</t>
  </si>
  <si>
    <t>MAYS ASSOCIATES LLC</t>
  </si>
  <si>
    <t>ZIRK UNION TPKE LLC</t>
  </si>
  <si>
    <t>LIN, QING</t>
  </si>
  <si>
    <t>SILVERLINE HOMES INC.</t>
  </si>
  <si>
    <t>SAINT JOHN'S CEMETARY</t>
  </si>
  <si>
    <t>MARGARET SALAMON</t>
  </si>
  <si>
    <t>N MOLLOV</t>
  </si>
  <si>
    <t>IOY CORP</t>
  </si>
  <si>
    <t>COHEN, MIRA</t>
  </si>
  <si>
    <t>COMM BAPTIST CHURCH</t>
  </si>
  <si>
    <t>FILOMENA DI BISCEGLIE</t>
  </si>
  <si>
    <t>ZALEWSKI, ROBERT</t>
  </si>
  <si>
    <t>NOTO, TRUSTEE, CHARLE</t>
  </si>
  <si>
    <t>21214 NORTHERN LLC</t>
  </si>
  <si>
    <t>WILLIAM WILLS</t>
  </si>
  <si>
    <t>KIM, SEUNGHO</t>
  </si>
  <si>
    <t>EDWARD &amp; D DOMBROSKI</t>
  </si>
  <si>
    <t>MAVROUDIS, KOKONA</t>
  </si>
  <si>
    <t>GAO, JIANFEN</t>
  </si>
  <si>
    <t>220 HH LLC</t>
  </si>
  <si>
    <t>J INGRASSIA</t>
  </si>
  <si>
    <t>INSU NO</t>
  </si>
  <si>
    <t>YU, XIAO ZHEN</t>
  </si>
  <si>
    <t>GERARD HENRIETTA</t>
  </si>
  <si>
    <t>R M MARTENS</t>
  </si>
  <si>
    <t>RULE, EDWARD T</t>
  </si>
  <si>
    <t>BANGIEW, ZOYA</t>
  </si>
  <si>
    <t>MONSERRATE HILDA</t>
  </si>
  <si>
    <t>DOUGLAS MANOR ASSOC</t>
  </si>
  <si>
    <t>ARTHUR L AUTZ</t>
  </si>
  <si>
    <t>JENNIFER L RANSOM</t>
  </si>
  <si>
    <t>TONI LAPIN, TRUSTEE</t>
  </si>
  <si>
    <t>MCDERMOTT, JOHN J</t>
  </si>
  <si>
    <t>NYC HPD</t>
  </si>
  <si>
    <t>MESKOURIS,  JAMES</t>
  </si>
  <si>
    <t>CAROLYN DICKIE, AS SU</t>
  </si>
  <si>
    <t>JOHN PAUL BONICI</t>
  </si>
  <si>
    <t>SHORR, ATSUKO</t>
  </si>
  <si>
    <t>ORTELL DENISE F</t>
  </si>
  <si>
    <t>SHUAI YIN AS TRUSTEE</t>
  </si>
  <si>
    <t>CHANG, GRETA S.</t>
  </si>
  <si>
    <t>FRAGIAS, CARA N</t>
  </si>
  <si>
    <t>LOMUSCIO JR FRANK</t>
  </si>
  <si>
    <t>HJALMARSSON, OLGA</t>
  </si>
  <si>
    <t>JOHN R CENTANNI</t>
  </si>
  <si>
    <t>SCOPAS CLEONIKE</t>
  </si>
  <si>
    <t>WILSON CHAU</t>
  </si>
  <si>
    <t>WRIGHT, III, WESLEY</t>
  </si>
  <si>
    <t>MANUALI, CORRADO</t>
  </si>
  <si>
    <t>NYS DEPT OF ENV. CONS</t>
  </si>
  <si>
    <t>TURIANO, ANN</t>
  </si>
  <si>
    <t>THOMAS QUENTIN D</t>
  </si>
  <si>
    <t>ZION EPISCOPAL CHURCH</t>
  </si>
  <si>
    <t>DIAZ, ELIZABETH HOPEF</t>
  </si>
  <si>
    <t>RIFINO, PAUL</t>
  </si>
  <si>
    <t>DOURIS, STAMATIOS</t>
  </si>
  <si>
    <t>BORY LOUIS</t>
  </si>
  <si>
    <t>MARGARET E ABULARRAGE</t>
  </si>
  <si>
    <t>RIDGE ACQUISITION, LL</t>
  </si>
  <si>
    <t>JAIME F ROMAN</t>
  </si>
  <si>
    <t>EAST RIVER PETROLEUM</t>
  </si>
  <si>
    <t>QIU, MIN</t>
  </si>
  <si>
    <t>ZAHAROPOULOS, DOROLEN</t>
  </si>
  <si>
    <t>MJ 38TH LLC</t>
  </si>
  <si>
    <t>JOHN J BELLO JR</t>
  </si>
  <si>
    <t>GIANNOULIS, HARRY</t>
  </si>
  <si>
    <t>TRUST FOR PUBLIC LAND</t>
  </si>
  <si>
    <t>SEITZ, DIANNE</t>
  </si>
  <si>
    <t>XIA, SHENG MIAO</t>
  </si>
  <si>
    <t>RESLADE L.P</t>
  </si>
  <si>
    <t>HART PROPERTIES LLC</t>
  </si>
  <si>
    <t>BONYAD REALTY AND CON</t>
  </si>
  <si>
    <t>D'AMELIO ROCCO</t>
  </si>
  <si>
    <t>GOLUBOFF HAROLD</t>
  </si>
  <si>
    <t>DILLUVIO GIACOMO</t>
  </si>
  <si>
    <t>LEBLOND, NANCY</t>
  </si>
  <si>
    <t>CHARLES TURIANO</t>
  </si>
  <si>
    <t>J COOPER</t>
  </si>
  <si>
    <t>BHARNE, DILIP</t>
  </si>
  <si>
    <t>ODONOHUE MEL</t>
  </si>
  <si>
    <t>SU PETER C</t>
  </si>
  <si>
    <t>ROYAL RANCH CLUB INC</t>
  </si>
  <si>
    <t>GHOTRA, JASWINDER SIN</t>
  </si>
  <si>
    <t>KUMAR, BHUPINDER</t>
  </si>
  <si>
    <t>251 JAMAICA AVE, LLC</t>
  </si>
  <si>
    <t>JERICHO HOLDINGS LLC</t>
  </si>
  <si>
    <t>KLEIN &amp; TEICHOLZ RTYC</t>
  </si>
  <si>
    <t>ARORA, MOHIT</t>
  </si>
  <si>
    <t>SHIV SHAKTI PEETH</t>
  </si>
  <si>
    <t>34 AVENUE CORP</t>
  </si>
  <si>
    <t>ST MARY'S UKRAINIAN C</t>
  </si>
  <si>
    <t>REYES, TERESA</t>
  </si>
  <si>
    <t>BELLA HOLDINGS LLC</t>
  </si>
  <si>
    <t>TD TIME INC</t>
  </si>
  <si>
    <t>MARIA C RAMOS</t>
  </si>
  <si>
    <t>MOHAMED K SUBRATI</t>
  </si>
  <si>
    <t>RASOK INC</t>
  </si>
  <si>
    <t>KAFARSKAYA, YELENA</t>
  </si>
  <si>
    <t>CARIELLO, CAROLYN JEA</t>
  </si>
  <si>
    <t>D'URSO, FLORENCE</t>
  </si>
  <si>
    <t>87-80 120TH STREET LL</t>
  </si>
  <si>
    <t>VALUE REFLECTED</t>
  </si>
  <si>
    <t>87-71 LEFFERTS BOULEV</t>
  </si>
  <si>
    <t>GOLDEN FOUNTAIN REALT</t>
  </si>
  <si>
    <t>RAMPERSHAD, OUDESHRAM</t>
  </si>
  <si>
    <t>100-02 ATLANTIC AVE.</t>
  </si>
  <si>
    <t>GURJAIPAUL REALTY,</t>
  </si>
  <si>
    <t>THE SAI IRREVOCABLE T</t>
  </si>
  <si>
    <t>MANUEL N INTATANO</t>
  </si>
  <si>
    <t>ST MARY GATE OF HEAVE</t>
  </si>
  <si>
    <t>CHARLES WOLFINGER</t>
  </si>
  <si>
    <t>ALEX GONZALEZ</t>
  </si>
  <si>
    <t>MCGOWAN, STEPHEN G</t>
  </si>
  <si>
    <t>CALVARY ASSEMBLEY OF</t>
  </si>
  <si>
    <t>ZACK REALTY GROUP LLC</t>
  </si>
  <si>
    <t>ROCKFU REALTY LLC</t>
  </si>
  <si>
    <t>KINGSTON PROPERTY, LL</t>
  </si>
  <si>
    <t>168 ASTORIA LLC</t>
  </si>
  <si>
    <t>150-13 89TH LLC</t>
  </si>
  <si>
    <t>YAGUDAYEVA, ANZHELLA</t>
  </si>
  <si>
    <t>MASTRONARDI BROS. REA</t>
  </si>
  <si>
    <t>ADNAN AUTO REPAIR &amp; B</t>
  </si>
  <si>
    <t>ARNOLD LEWIS</t>
  </si>
  <si>
    <t>PARK HAVEN LLC</t>
  </si>
  <si>
    <t>THE HIGHLAND CHURCH,</t>
  </si>
  <si>
    <t>SRI CHINMOY CENTRE CH</t>
  </si>
  <si>
    <t>PARK HAVEN LLC.</t>
  </si>
  <si>
    <t>QUIROZ, MANUEL</t>
  </si>
  <si>
    <t>ZORIA CONSTRUCTION LL</t>
  </si>
  <si>
    <t>GREEN MANOR OF HILLSI</t>
  </si>
  <si>
    <t>SHIMA TRED INC</t>
  </si>
  <si>
    <t>BANU, MOSSAMAT H</t>
  </si>
  <si>
    <t>KHAN, MD R</t>
  </si>
  <si>
    <t>MASJID AL-ARAPHA, INC</t>
  </si>
  <si>
    <t>MORIATES, ATHENA</t>
  </si>
  <si>
    <t>178-28 WEXFORD TERRAC</t>
  </si>
  <si>
    <t>MELAMED, OFER</t>
  </si>
  <si>
    <t>DORFMAN, NATAN</t>
  </si>
  <si>
    <t>CH OF ST GERARD MAJEL</t>
  </si>
  <si>
    <t>EDIFICE42 LLC</t>
  </si>
  <si>
    <t>PIERRE CADET</t>
  </si>
  <si>
    <t>BHUPSINGH, SADNA</t>
  </si>
  <si>
    <t>L &amp; B MANAGEMENT, INC</t>
  </si>
  <si>
    <t>ARCHER AVE REALTY, LL</t>
  </si>
  <si>
    <t>MERKEL PROPERTIES LLC</t>
  </si>
  <si>
    <t>MASTRONARDI MASONS MA</t>
  </si>
  <si>
    <t>VISION ASSET GROUP, L</t>
  </si>
  <si>
    <t>E HAGGLES</t>
  </si>
  <si>
    <t>SAIYEDA, KHONDKER</t>
  </si>
  <si>
    <t>SEEPERSAUD, SHIVDASAN</t>
  </si>
  <si>
    <t>WALTHAM HOTEL LLC</t>
  </si>
  <si>
    <t>MALL 92-30 ASSOC</t>
  </si>
  <si>
    <t>CORNER 160 ASSOCIATES</t>
  </si>
  <si>
    <t>D AUR S NY CORP</t>
  </si>
  <si>
    <t>ELMHURST DAIRY INC</t>
  </si>
  <si>
    <t>KLAIBER, GUYBERTIS</t>
  </si>
  <si>
    <t>FARHANGIAN, MASOUD</t>
  </si>
  <si>
    <t>DEUTSCHER ALLAN</t>
  </si>
  <si>
    <t>J BRANKER</t>
  </si>
  <si>
    <t>NYS DORMITORY AUTHORI</t>
  </si>
  <si>
    <t>KN CONSTRUCTION CORP.</t>
  </si>
  <si>
    <t>DORMITORY AUTH</t>
  </si>
  <si>
    <t>BEAVER ROAD MANAGEMEN</t>
  </si>
  <si>
    <t>C.J.F. &amp; SONS ENTERPR</t>
  </si>
  <si>
    <t>HONEYWELL FARMS INC</t>
  </si>
  <si>
    <t>95-35 150TH ST. LLC</t>
  </si>
  <si>
    <t>SINGH, MANJIT</t>
  </si>
  <si>
    <t>THOMAS NOVELLI CNTCTC</t>
  </si>
  <si>
    <t>JOSEPH WINDFIELD</t>
  </si>
  <si>
    <t>WP PLAZA INC.</t>
  </si>
  <si>
    <t>WALLERSON, WENDELL B</t>
  </si>
  <si>
    <t>MANISION HOMES LLC</t>
  </si>
  <si>
    <t>ST. GEORGE HOUSES, CO</t>
  </si>
  <si>
    <t>RESCUE CHURCH/CHRIST</t>
  </si>
  <si>
    <t>RESCUE CHURCH OF CHRI</t>
  </si>
  <si>
    <t>TACAS REALTY CORP</t>
  </si>
  <si>
    <t>AMERICAN RECYCLING MA</t>
  </si>
  <si>
    <t>BARONE REALTY CORP</t>
  </si>
  <si>
    <t>KEMRAJ SINGH</t>
  </si>
  <si>
    <t>RAMONA DUBOIS</t>
  </si>
  <si>
    <t>CHAN DEBI HARRIPRASAD</t>
  </si>
  <si>
    <t>GERTRUDE SPENCER</t>
  </si>
  <si>
    <t>IMANOEL, HELEN</t>
  </si>
  <si>
    <t>M &amp; P REALI ENTERPRIS</t>
  </si>
  <si>
    <t>GOMILLION FRANCES</t>
  </si>
  <si>
    <t>VILLAGE CAPITAL CORP.</t>
  </si>
  <si>
    <t>OWENS ORMA P</t>
  </si>
  <si>
    <t>111 LAND CORP</t>
  </si>
  <si>
    <t>EST F STARK</t>
  </si>
  <si>
    <t>EDWARDS, STEPHEN</t>
  </si>
  <si>
    <t>THE TURNER FAMILY MEM</t>
  </si>
  <si>
    <t>J GONSALVES</t>
  </si>
  <si>
    <t>HUGHES, MICHAEL F</t>
  </si>
  <si>
    <t>ALLEN A.M.E. CHURCH</t>
  </si>
  <si>
    <t>BALLEN MATTIE M</t>
  </si>
  <si>
    <t>PARK ESTATES</t>
  </si>
  <si>
    <t>JAGUNNA, YOMI T</t>
  </si>
  <si>
    <t>BRANKER, EDWARD SEYMO</t>
  </si>
  <si>
    <t>LOUISA YEBOAH</t>
  </si>
  <si>
    <t>PAMELA J. DAVIS, TRUS</t>
  </si>
  <si>
    <t>MARION S JENKINS</t>
  </si>
  <si>
    <t>KENNEDY JANIE S</t>
  </si>
  <si>
    <t>WEST SIDE CORP</t>
  </si>
  <si>
    <t>NACO HOME BUYERS, INC</t>
  </si>
  <si>
    <t>ALFONSO DAVIS</t>
  </si>
  <si>
    <t>PHILLIPS ARNOLD A</t>
  </si>
  <si>
    <t>KIMBERLY A. BULLOCK,</t>
  </si>
  <si>
    <t>MCKINNEY, CO-TRUSTEE,</t>
  </si>
  <si>
    <t>EDWARDS, ISADORA</t>
  </si>
  <si>
    <t>CAROLE BYRD</t>
  </si>
  <si>
    <t>186 JAMAICA AVENUE, L</t>
  </si>
  <si>
    <t>SERVICO REALTY INC</t>
  </si>
  <si>
    <t>RED BUILDING LLC</t>
  </si>
  <si>
    <t>INWOOD HOME LLC</t>
  </si>
  <si>
    <t>JEFFERS PAULINE</t>
  </si>
  <si>
    <t>FALTO MINERVA</t>
  </si>
  <si>
    <t>ZAMIN KHAN</t>
  </si>
  <si>
    <t>HOLLY, GLAVDIA</t>
  </si>
  <si>
    <t>PEI YU ZHONG</t>
  </si>
  <si>
    <t>HEGEL JACQUES</t>
  </si>
  <si>
    <t>JAGNANAN, VENESHIA</t>
  </si>
  <si>
    <t>KAUR, INDERJIT</t>
  </si>
  <si>
    <t>DAYARAM, PRAIMNAUTH</t>
  </si>
  <si>
    <t>FULMORE JERRY</t>
  </si>
  <si>
    <t>MAHADEO, PREYA</t>
  </si>
  <si>
    <t>RAMESH OMANAND</t>
  </si>
  <si>
    <t>GIBBS MITTIE E</t>
  </si>
  <si>
    <t>WESTON WINIFREN</t>
  </si>
  <si>
    <t>FERNANDEZ TOMAS</t>
  </si>
  <si>
    <t>93-218TH LAND PARCEL</t>
  </si>
  <si>
    <t>VARGAS, MARIA MILAGRO</t>
  </si>
  <si>
    <t>BIRBAL HARDIAL</t>
  </si>
  <si>
    <t>B.N. CONSTRUCTION GRO</t>
  </si>
  <si>
    <t>NASEEM AUTO REPAIR BO</t>
  </si>
  <si>
    <t>REV ROBERT COMOS</t>
  </si>
  <si>
    <t>FIRST STAR LLC</t>
  </si>
  <si>
    <t>JAMAICA AVE. LLC</t>
  </si>
  <si>
    <t>1516 SCHECECTADY LLC</t>
  </si>
  <si>
    <t>NEW YORK STATE</t>
  </si>
  <si>
    <t>GANGADEEN, MICHAEL L</t>
  </si>
  <si>
    <t>WILLIAMS PERKINS</t>
  </si>
  <si>
    <t>ST GABRIELS PROT EPIS</t>
  </si>
  <si>
    <t>V SNYDER</t>
  </si>
  <si>
    <t>UNIVERSAL DEVELOPMENT</t>
  </si>
  <si>
    <t>199TH STREET DEVLP CO</t>
  </si>
  <si>
    <t>ALEXI HOME DESIGN, IN</t>
  </si>
  <si>
    <t>HARRY G WARE</t>
  </si>
  <si>
    <t>A TOWE</t>
  </si>
  <si>
    <t>CAPLE,  WARREN  C.</t>
  </si>
  <si>
    <t>PEARSON, RUTH</t>
  </si>
  <si>
    <t>HINTON,  BECKY I</t>
  </si>
  <si>
    <t>CRICHTON  GARFIELD</t>
  </si>
  <si>
    <t>BURNS MEMORIAL CHURCH</t>
  </si>
  <si>
    <t>CAMPBELL, MELINDA</t>
  </si>
  <si>
    <t>ELMA MAY FORD</t>
  </si>
  <si>
    <t>C FORD</t>
  </si>
  <si>
    <t>ELLIS, CARMEN</t>
  </si>
  <si>
    <t>BARTHOLOMEW ELEANOR</t>
  </si>
  <si>
    <t>BORTOLIS, EMMANUEL</t>
  </si>
  <si>
    <t>ST JOACHIM&amp;ST ANNE R</t>
  </si>
  <si>
    <t>BERNARD ABRAHAM</t>
  </si>
  <si>
    <t>RAMRATTAN, LEKHRAM</t>
  </si>
  <si>
    <t>KUMAR ROMEO</t>
  </si>
  <si>
    <t>BASTIEN, MARIE</t>
  </si>
  <si>
    <t>120 SUTPHIN LLC</t>
  </si>
  <si>
    <t>SECRETARY OF HOUSING</t>
  </si>
  <si>
    <t>ATWOOD, SHIRLEY</t>
  </si>
  <si>
    <t>ANDERSON BEVERLEY</t>
  </si>
  <si>
    <t>FARMIN, INC.</t>
  </si>
  <si>
    <t>77-12 133RD AVENUE CO</t>
  </si>
  <si>
    <t>JELB REALTY DEVELOPME</t>
  </si>
  <si>
    <t>MANBAHAL MANAGEMENT&amp;</t>
  </si>
  <si>
    <t>REDEEMED CHRISTIAN CH</t>
  </si>
  <si>
    <t>BATRA, SHABAD  O</t>
  </si>
  <si>
    <t>JSB REALTY NO. 2, LLC</t>
  </si>
  <si>
    <t>JELB REALTY DEVELOP L</t>
  </si>
  <si>
    <t>BOKHOUR FARHAD</t>
  </si>
  <si>
    <t>THREE JV'S ASSOC</t>
  </si>
  <si>
    <t>GCM LLC</t>
  </si>
  <si>
    <t>HOWARD BEACH LLC</t>
  </si>
  <si>
    <t>JSB REALTY NO. 2 LLC</t>
  </si>
  <si>
    <t>JOSEPHINE BRACCIO</t>
  </si>
  <si>
    <t>ROSANNA PECONIO</t>
  </si>
  <si>
    <t>SHORE HOMES INC</t>
  </si>
  <si>
    <t>107-30 ROCKAWAY BLVD.</t>
  </si>
  <si>
    <t>THE NEW YORK RACING A</t>
  </si>
  <si>
    <t>GREATER NY ASSN INC</t>
  </si>
  <si>
    <t>ROSE PETRIELLO</t>
  </si>
  <si>
    <t>150 CENTREVILLE LLC</t>
  </si>
  <si>
    <t>ST THERESA S R C CHUR</t>
  </si>
  <si>
    <t>150 CENTREVILLE</t>
  </si>
  <si>
    <t>KEITH CLARKE</t>
  </si>
  <si>
    <t>O'ONOFRIO, GIUSEPPE</t>
  </si>
  <si>
    <t>DOROTHY FRANKLE</t>
  </si>
  <si>
    <t>LENNOX GOBERDHAN</t>
  </si>
  <si>
    <t>P &amp; M HOMES LLC</t>
  </si>
  <si>
    <t>SINGH, FANESZA</t>
  </si>
  <si>
    <t>WESBY EDITH</t>
  </si>
  <si>
    <t>FERDINAND SPAL</t>
  </si>
  <si>
    <t>LUX, BRIAN</t>
  </si>
  <si>
    <t>CABELL M TURNER</t>
  </si>
  <si>
    <t>MICHELINA VISTA</t>
  </si>
  <si>
    <t>SALVO JOSEPH A</t>
  </si>
  <si>
    <t>1894 A &amp; A W B CORP</t>
  </si>
  <si>
    <t>JOHN GILLE</t>
  </si>
  <si>
    <t>PRANPATTIE JAWIHIR</t>
  </si>
  <si>
    <t>SINGH DAVID</t>
  </si>
  <si>
    <t>W DAVIS</t>
  </si>
  <si>
    <t>WILLIAM J BRANDOFINO</t>
  </si>
  <si>
    <t>COMMUNITY BAPTIST CHU</t>
  </si>
  <si>
    <t>BROOKHAVEN SERVICING</t>
  </si>
  <si>
    <t>CAZEAU, EDRISS</t>
  </si>
  <si>
    <t>PARKER, SHAWNESE Y</t>
  </si>
  <si>
    <t>ACME NEW YORK PROPERT</t>
  </si>
  <si>
    <t>ST CLEMENT POPE R C C</t>
  </si>
  <si>
    <t>KEINO WATSON</t>
  </si>
  <si>
    <t>ALVIE BELLAMY</t>
  </si>
  <si>
    <t>PRESTIGE HOMES, LLC</t>
  </si>
  <si>
    <t>MAMOUDJY ZAINAMBAY M</t>
  </si>
  <si>
    <t>TSERPES HOLDING I, LL</t>
  </si>
  <si>
    <t>MARGIE JOHNSON</t>
  </si>
  <si>
    <t>BEVERLY K DIETRICH</t>
  </si>
  <si>
    <t>NARAIN, JAISINGH</t>
  </si>
  <si>
    <t>NYC HOUSING PARTNERSH</t>
  </si>
  <si>
    <t>192 JAMAICA CORP</t>
  </si>
  <si>
    <t>VILLAGE PLAZA HOMES I</t>
  </si>
  <si>
    <t>POWERHOUSE HOLDINGS C</t>
  </si>
  <si>
    <t>MARVIN JAMES</t>
  </si>
  <si>
    <t>TILLERY HAROLD B</t>
  </si>
  <si>
    <t>ROSH ACQUISITION LLC</t>
  </si>
  <si>
    <t>ABASSI, ATIF A</t>
  </si>
  <si>
    <t>KENRICK JOBE</t>
  </si>
  <si>
    <t>PHILLBERT DONALD C</t>
  </si>
  <si>
    <t>PORTER, TAMEIN L</t>
  </si>
  <si>
    <t>119 AVENUE ASSOCIATES</t>
  </si>
  <si>
    <t>JOHNSON KAREN E</t>
  </si>
  <si>
    <t>NY GARDEN TRUST</t>
  </si>
  <si>
    <t>JOYCE WHITTLE</t>
  </si>
  <si>
    <t>AL MUTAKABBIR EL</t>
  </si>
  <si>
    <t>COD EDUCATION COMPLEX</t>
  </si>
  <si>
    <t>RUFFINS, MARK  D</t>
  </si>
  <si>
    <t>CHATTERJEE, NISITH</t>
  </si>
  <si>
    <t>JONDALYN INC</t>
  </si>
  <si>
    <t>U S GOVT VET ADMIN</t>
  </si>
  <si>
    <t>MCKENZIE TROY</t>
  </si>
  <si>
    <t>LEWIS, ALFONZA</t>
  </si>
  <si>
    <t>JOHN BRODBER</t>
  </si>
  <si>
    <t>APOSTOLIC FAITH ASSE</t>
  </si>
  <si>
    <t>MOUNTAIN GROUP, INC.</t>
  </si>
  <si>
    <t>ESTWICK, CARLTON H</t>
  </si>
  <si>
    <t>LARRY S SAMPSON</t>
  </si>
  <si>
    <t>SACL FARMERS LLC</t>
  </si>
  <si>
    <t>THOMAS CYNTHIA</t>
  </si>
  <si>
    <t>WHITE, MARION</t>
  </si>
  <si>
    <t>D PERRY</t>
  </si>
  <si>
    <t>D &amp; F-SP DEVELOPMENT,</t>
  </si>
  <si>
    <t>SELWOOD, THOMASINA</t>
  </si>
  <si>
    <t>SACL FARMERS, LLC</t>
  </si>
  <si>
    <t>TONY HOLDING LLC</t>
  </si>
  <si>
    <t>RAYMOND A ADAMS</t>
  </si>
  <si>
    <t>UNITED STATES A VA</t>
  </si>
  <si>
    <t>BROWN, ILENE</t>
  </si>
  <si>
    <t>TURNER, DAVID</t>
  </si>
  <si>
    <t>CAROL WITCHER</t>
  </si>
  <si>
    <t>RIVERS GLORIA</t>
  </si>
  <si>
    <t>RAMDASS, VEDPR   SH</t>
  </si>
  <si>
    <t>ATID DEVELOPMENT, LLC</t>
  </si>
  <si>
    <t>YAFA DEVELOPMENT, LLC</t>
  </si>
  <si>
    <t>SPOONER IRETA</t>
  </si>
  <si>
    <t>DAVIS  GEORGE</t>
  </si>
  <si>
    <t>SAMUEL HORN &amp; ANNA HO</t>
  </si>
  <si>
    <t>HALL DOROTHY L</t>
  </si>
  <si>
    <t>PROCTOR HOPSON POST M</t>
  </si>
  <si>
    <t>PAUL ANDERSON</t>
  </si>
  <si>
    <t>NOSRATABDI, RASHIN</t>
  </si>
  <si>
    <t>G DERMADY</t>
  </si>
  <si>
    <t>SUARZI, VITTORIO</t>
  </si>
  <si>
    <t>GEORGE SMITH</t>
  </si>
  <si>
    <t>ST MARY MAGDALENE</t>
  </si>
  <si>
    <t>159 CORONA CORP.</t>
  </si>
  <si>
    <t>MELVINA  PERRIN</t>
  </si>
  <si>
    <t>MARY N BROWN</t>
  </si>
  <si>
    <t>US GOVERNMENT GEN SER</t>
  </si>
  <si>
    <t>EBANKS VIOLET</t>
  </si>
  <si>
    <t>221-06 MERRICK BLVD.</t>
  </si>
  <si>
    <t>MELK HOLDING LLC</t>
  </si>
  <si>
    <t>PLAZA HOMES LLC</t>
  </si>
  <si>
    <t>RUSSELL E BUTLER</t>
  </si>
  <si>
    <t>GROCE, RONALD C</t>
  </si>
  <si>
    <t>WILLIAM F COLLIER</t>
  </si>
  <si>
    <t>LAURELTON HOLDINGS LL</t>
  </si>
  <si>
    <t>MORGAN CURTIS O SR</t>
  </si>
  <si>
    <t>MERRICK RENTAL LLC</t>
  </si>
  <si>
    <t>IMRIE JAYSON M</t>
  </si>
  <si>
    <t>GIUSEPPE CONA</t>
  </si>
  <si>
    <t>CONNELL RICHARD B</t>
  </si>
  <si>
    <t>NEVILLE MAHCHUNG</t>
  </si>
  <si>
    <t>HICKS PAUL</t>
  </si>
  <si>
    <t>JAMAICA CHAMBER OF CO</t>
  </si>
  <si>
    <t>R A&amp;L PRODUCTION CORP</t>
  </si>
  <si>
    <t>A A &amp; G REALTY CORP.</t>
  </si>
  <si>
    <t>MASTRONARDI BROTHERS,</t>
  </si>
  <si>
    <t>SEAGIS JFK LLC</t>
  </si>
  <si>
    <t>ST PETER'S LUTHERANCH</t>
  </si>
  <si>
    <t>PEAK USA LLC</t>
  </si>
  <si>
    <t>JFK AIRPORT PARK PART</t>
  </si>
  <si>
    <t>146A LLC</t>
  </si>
  <si>
    <t>IDLELOTS LLC</t>
  </si>
  <si>
    <t>BENNETT, DIANA</t>
  </si>
  <si>
    <t>GRIECO, STEVEN</t>
  </si>
  <si>
    <t>BAKHCHI, MOZAFFAR</t>
  </si>
  <si>
    <t>THE CITY OF N Y DEPAR</t>
  </si>
  <si>
    <t>JOANN SCOGLIONE</t>
  </si>
  <si>
    <t>CORONA GARDENS,INC.</t>
  </si>
  <si>
    <t>KAVIAN HAMID</t>
  </si>
  <si>
    <t>777 CLUB GROUP LLC</t>
  </si>
  <si>
    <t>WOODMERE REALTY CORP</t>
  </si>
  <si>
    <t>MASTRONARDI BROS. INC</t>
  </si>
  <si>
    <t>HOMESIDE DEVELOPMENT</t>
  </si>
  <si>
    <t>THEODORE&amp;THEODORE ASN</t>
  </si>
  <si>
    <t>KIRCHNER, DENISE</t>
  </si>
  <si>
    <t>SPADARO, LOUIS</t>
  </si>
  <si>
    <t>MARGARET A KALENIECKI</t>
  </si>
  <si>
    <t>33 BROAD STREET LLC</t>
  </si>
  <si>
    <t>WHIP REALTY INC</t>
  </si>
  <si>
    <t>DAVID HOLLOWAY</t>
  </si>
  <si>
    <t>SPRINGFIELD HOME DEVE</t>
  </si>
  <si>
    <t>KAPLAN HENRY</t>
  </si>
  <si>
    <t>LYSEIGHT DONNA M O</t>
  </si>
  <si>
    <t>RAMDEO RAMNARINE</t>
  </si>
  <si>
    <t>T &amp; H VENTURE LLC</t>
  </si>
  <si>
    <t>TAVAREZ, DAMARIS</t>
  </si>
  <si>
    <t>KOLOKITHIAS, JOANNE</t>
  </si>
  <si>
    <t>JOSEPH CURCIO</t>
  </si>
  <si>
    <t>STEPHANIE CAVALERI</t>
  </si>
  <si>
    <t>DIOLIGGI, MARGARET</t>
  </si>
  <si>
    <t>AMBROSIO, JO ANN</t>
  </si>
  <si>
    <t>LAMENDOLA, GIUSEPPE F</t>
  </si>
  <si>
    <t>BASILE, FILOMENA</t>
  </si>
  <si>
    <t>JOHN J NOLAN III</t>
  </si>
  <si>
    <t>LAU, SAI-PING</t>
  </si>
  <si>
    <t>E WOODY</t>
  </si>
  <si>
    <t>gTpe xE  COR</t>
  </si>
  <si>
    <t>MESSINEO BLAISE T</t>
  </si>
  <si>
    <t>ANNE CURCIO</t>
  </si>
  <si>
    <t>PRISCO FRANCESCO</t>
  </si>
  <si>
    <t>MANSION HOMES INC</t>
  </si>
  <si>
    <t>VENTRE, JOSEPH</t>
  </si>
  <si>
    <t>B FILLIPPONE</t>
  </si>
  <si>
    <t>ANN M ROCKLEIN</t>
  </si>
  <si>
    <t>THE DOROTHY HILBERT T</t>
  </si>
  <si>
    <t>RAUERT, THEODORE G</t>
  </si>
  <si>
    <t>FRANK HARNISHER</t>
  </si>
  <si>
    <t>RICH, BRENDA</t>
  </si>
  <si>
    <t>SCHROEDER, DENISE T.</t>
  </si>
  <si>
    <t>MONAGHAN, THOMAS T</t>
  </si>
  <si>
    <t>JOSEPH C CIAMBRIELLO</t>
  </si>
  <si>
    <t>GIRDUSKY JOHN A</t>
  </si>
  <si>
    <t>HENGLEIN, JOHN F</t>
  </si>
  <si>
    <t>DOROTHY GILMARTIN</t>
  </si>
  <si>
    <t>CHAVANNE, BRIAN</t>
  </si>
  <si>
    <t>AQUILANTE DANIEL</t>
  </si>
  <si>
    <t>JOSEPH YOUNG, JR.</t>
  </si>
  <si>
    <t>PETER ADAMISZYN</t>
  </si>
  <si>
    <t>CHARLES W HOWARD</t>
  </si>
  <si>
    <t>DANIEL F MUNDY</t>
  </si>
  <si>
    <t>BROAD CHANNEL ATHLETI</t>
  </si>
  <si>
    <t>PHILLIPS, EDWARD F</t>
  </si>
  <si>
    <t>BRADFORD DOUGHERTHY,</t>
  </si>
  <si>
    <t>DAWO, KELLY M</t>
  </si>
  <si>
    <t>THOMAS MINAMI</t>
  </si>
  <si>
    <t>LAINE, CHARLES J.</t>
  </si>
  <si>
    <t>MITCHELL, HELEN</t>
  </si>
  <si>
    <t>JOSEPH A YOUNG</t>
  </si>
  <si>
    <t>ACCARDI, SALVATORE</t>
  </si>
  <si>
    <t>EDWARD OHARE</t>
  </si>
  <si>
    <t>CICERO, FRANK</t>
  </si>
  <si>
    <t>GUTIERRI, JANET</t>
  </si>
  <si>
    <t>ANGELA R DULIN</t>
  </si>
  <si>
    <t>HENGLEIN JOHN F</t>
  </si>
  <si>
    <t>BRIAN KITTLE</t>
  </si>
  <si>
    <t>TUBRIDY, TIMOTHY</t>
  </si>
  <si>
    <t>MICHAEL K RYAN</t>
  </si>
  <si>
    <t>JOHN DADY</t>
  </si>
  <si>
    <t>THOMAS HARNISHER</t>
  </si>
  <si>
    <t>THE CHERYL E. VIRGIN</t>
  </si>
  <si>
    <t>BARR &amp; HARNISHER</t>
  </si>
  <si>
    <t>KELLY O'SULLIVAN</t>
  </si>
  <si>
    <t>CHARLES BOSTWICK</t>
  </si>
  <si>
    <t>KRAMER, MARIA</t>
  </si>
  <si>
    <t>J ADAMISZYN</t>
  </si>
  <si>
    <t>WILLIAMS THOMAS</t>
  </si>
  <si>
    <t>MUNCY, DANIEL</t>
  </si>
  <si>
    <t>J &amp; J YOUNG</t>
  </si>
  <si>
    <t>NATIONAL PARK SERVICE</t>
  </si>
  <si>
    <t>D'AMBROSIO DOLORES</t>
  </si>
  <si>
    <t>JOSE ELIAS RODRIGUEZ</t>
  </si>
  <si>
    <t>RAZY ASSOCIATES LLC</t>
  </si>
  <si>
    <t>ASHAD AJIM</t>
  </si>
  <si>
    <t>PAUL J MOTT</t>
  </si>
  <si>
    <t>DASI-REDDY, DAYAKAR</t>
  </si>
  <si>
    <t>SHANIE LLC</t>
  </si>
  <si>
    <t>BEACH 19TH PARKING LL</t>
  </si>
  <si>
    <t>CREEKHILL REALTY LLC</t>
  </si>
  <si>
    <t>TOKHIE ASMATULLAH</t>
  </si>
  <si>
    <t>SIACH YITZCHOK</t>
  </si>
  <si>
    <t>CENTRAL ACQUISTIONS,</t>
  </si>
  <si>
    <t>NADAV PROPERTIES, LL</t>
  </si>
  <si>
    <t>202 BEACH, LLC</t>
  </si>
  <si>
    <t>ONE SEAGIRT LLC</t>
  </si>
  <si>
    <t>JDS SEAGIRT LLC</t>
  </si>
  <si>
    <t>PREFERRED PACIFIC PRO</t>
  </si>
  <si>
    <t>CONGREGATION DARCHEI</t>
  </si>
  <si>
    <t>EXCELLENT DEVELOPMENT</t>
  </si>
  <si>
    <t>FIRST CHURCH OF GOD</t>
  </si>
  <si>
    <t>FIVE OSTEND PLACE LLC</t>
  </si>
  <si>
    <t>KHANI, SOLEYMAN</t>
  </si>
  <si>
    <t>BEACH 15TH ST. LLC</t>
  </si>
  <si>
    <t>OSTEND PLACE LLC</t>
  </si>
  <si>
    <t>GROVE CORONADO REALTY</t>
  </si>
  <si>
    <t>CORONA GARDENS ,INC.</t>
  </si>
  <si>
    <t>USA OUTREACH CORP.</t>
  </si>
  <si>
    <t>1030 MCBRIDE LLC</t>
  </si>
  <si>
    <t>CORONA GARDENS INC.</t>
  </si>
  <si>
    <t>SUPERIOR HOSPITALITY</t>
  </si>
  <si>
    <t>2251 MOTT AVENUE LLC</t>
  </si>
  <si>
    <t>KAREEM, LLC</t>
  </si>
  <si>
    <t>DAVIDSON, MICHAEL</t>
  </si>
  <si>
    <t>BCD FAR ROCKAWAY, LLC</t>
  </si>
  <si>
    <t>QUEENS REAL ESTATE HO</t>
  </si>
  <si>
    <t>JACK MATHAN</t>
  </si>
  <si>
    <t>BEACH 25TH STREET COR</t>
  </si>
  <si>
    <t>GLEITMAN REALTY ASSOC</t>
  </si>
  <si>
    <t>OCEAN CREST EQUITIES,</t>
  </si>
  <si>
    <t>GLEITMAN RLTY ASSOCIA</t>
  </si>
  <si>
    <t>Y-M-G-Y DEVELOPMENT G</t>
  </si>
  <si>
    <t>BEIRACH, JOSEPH</t>
  </si>
  <si>
    <t>ARVERNE BY THE SEA, L</t>
  </si>
  <si>
    <t>JJARS INC</t>
  </si>
  <si>
    <t>NANCY HOLDING CORP.</t>
  </si>
  <si>
    <t>COCKFIELD, AUDREY</t>
  </si>
  <si>
    <t>THEODORA LOGAN</t>
  </si>
  <si>
    <t>XVX HOLDING CORP</t>
  </si>
  <si>
    <t>ROZIER DEVELOPMENT CO</t>
  </si>
  <si>
    <t>76 NORTH REALTY CO.,</t>
  </si>
  <si>
    <t>BITABR CORP.</t>
  </si>
  <si>
    <t>RAFTAB CAPITAL LLC</t>
  </si>
  <si>
    <t>TARIK HOLDING CORP</t>
  </si>
  <si>
    <t>ERMOLOVICH, NATALIA V</t>
  </si>
  <si>
    <t>WILLIAM BUCKNER, LLC</t>
  </si>
  <si>
    <t>GOD'S BATTALION OF PR</t>
  </si>
  <si>
    <t>4 DDDD CORP</t>
  </si>
  <si>
    <t>STROKE, DANIEL DORIAN</t>
  </si>
  <si>
    <t>RE, EDWARD D JR</t>
  </si>
  <si>
    <t>ZOU, FANG</t>
  </si>
  <si>
    <t>MRJSM PARTNERS, LLC</t>
  </si>
  <si>
    <t>JONES JEREMY R</t>
  </si>
  <si>
    <t>BRIAN PINNOLA</t>
  </si>
  <si>
    <t>BEACH 87TH STREET AS</t>
  </si>
  <si>
    <t>SHEFFIELD 670 LLC</t>
  </si>
  <si>
    <t>MARINUCCI CRAIG</t>
  </si>
  <si>
    <t>PHILIP J FYFE</t>
  </si>
  <si>
    <t>HERBERT A. LICHT LLC</t>
  </si>
  <si>
    <t>90-13 ROCKAWAY BEACH</t>
  </si>
  <si>
    <t>114-115 ROCKAWAY PARK</t>
  </si>
  <si>
    <t>BERARDI JOSEPH A</t>
  </si>
  <si>
    <t>A &amp; A OF AMERICA, LLC</t>
  </si>
  <si>
    <t>113 RBB, LLC</t>
  </si>
  <si>
    <t>KEARNES STEPHEN</t>
  </si>
  <si>
    <t>HOLLAND HOUSE MANAGEM</t>
  </si>
  <si>
    <t>405 8 LLC</t>
  </si>
  <si>
    <t>AQUILANTE JEFFREY</t>
  </si>
  <si>
    <t>SFC PROPERTIES LLC</t>
  </si>
  <si>
    <t>EQUITY 1 REALTY LLC</t>
  </si>
  <si>
    <t>BUILDERS NEW YORK HOL</t>
  </si>
  <si>
    <t>K AND D PROPERTIES IN</t>
  </si>
  <si>
    <t>TEMPLE BETH EL ROCKAW</t>
  </si>
  <si>
    <t>FORTUNATO P FOTI</t>
  </si>
  <si>
    <t>VASAPOLLI, ANGELO</t>
  </si>
  <si>
    <t>EDZPROPERTIES LLC</t>
  </si>
  <si>
    <t>SHELTER INC</t>
  </si>
  <si>
    <t>HARBOR LIGHT ENTERPRI</t>
  </si>
  <si>
    <t>SHELTER, INC.</t>
  </si>
  <si>
    <t>MILLER, PATRICIA</t>
  </si>
  <si>
    <t>FREEDHAND, LORRAINE</t>
  </si>
  <si>
    <t>MILITANO, JOHN A</t>
  </si>
  <si>
    <t>MICHEL, MICHAEL</t>
  </si>
  <si>
    <t>SAID, ESSAM</t>
  </si>
  <si>
    <t>AUSTIN, KENNETH B</t>
  </si>
  <si>
    <t>130 BEACH 134TH STREE</t>
  </si>
  <si>
    <t>GERALD M FRIEDERWITZE</t>
  </si>
  <si>
    <t>ILENE CAVAGNUOLO</t>
  </si>
  <si>
    <t>GITTER JEFFRY</t>
  </si>
  <si>
    <t>HARKINS, MARY</t>
  </si>
  <si>
    <t>JOANNA OSTRANDER, AS</t>
  </si>
  <si>
    <t>HADEF , TANIA</t>
  </si>
  <si>
    <t>BIANCO, GREGORY</t>
  </si>
  <si>
    <t>137 BEACH, LLC</t>
  </si>
  <si>
    <t>BIRNBAUM, AARON M</t>
  </si>
  <si>
    <t>FARRELL, DYLAN</t>
  </si>
  <si>
    <t>ROBERT PALOMBO</t>
  </si>
  <si>
    <t>135 BEACH 141ST STREE</t>
  </si>
  <si>
    <t>AMBER RONAYNE</t>
  </si>
  <si>
    <t>JOSEPH SUSAN NAKASH</t>
  </si>
  <si>
    <t>BERGER, JOSHUA M</t>
  </si>
  <si>
    <t>EDITH STEVENS</t>
  </si>
  <si>
    <t>MOORE, MEIR LEE</t>
  </si>
  <si>
    <t>BLITMAN CIVIA</t>
  </si>
  <si>
    <t>MICHEL REALTY LLC</t>
  </si>
  <si>
    <t>BRADLEY 3 LLC</t>
  </si>
  <si>
    <t>TAMAR CHENE</t>
  </si>
  <si>
    <t>ST JOHN BAPT DE LA SA</t>
  </si>
  <si>
    <t>CHISEL REALTY HOLDING</t>
  </si>
  <si>
    <t>IFTIKHAR, SAMINA</t>
  </si>
  <si>
    <t>VICTORY &amp; TRAVIS LLC</t>
  </si>
  <si>
    <t>NISAN, ESTHER</t>
  </si>
  <si>
    <t>LERA PROPERTY HOLDING</t>
  </si>
  <si>
    <t>JOMEL PROPERTIES LLC</t>
  </si>
  <si>
    <t>LOFKOFF PROPERTIES LL</t>
  </si>
  <si>
    <t>1197 CLOVE LLC</t>
  </si>
  <si>
    <t>DEPENDABLE MGMNT/WIND</t>
  </si>
  <si>
    <t>W C BRADFORD</t>
  </si>
  <si>
    <t>SONNY'S PIER LLC</t>
  </si>
  <si>
    <t>LEVITZ, LILIU</t>
  </si>
  <si>
    <t>ALBANIAN ISLAMIC &amp; CU</t>
  </si>
  <si>
    <t>SEAGRAND, LLC</t>
  </si>
  <si>
    <t>LIBERTY ENTERPRISE GR</t>
  </si>
  <si>
    <t>109-11 PORT RICHMOND</t>
  </si>
  <si>
    <t>JNGM REALTY CORP.</t>
  </si>
  <si>
    <t>LIMA, VINCENT</t>
  </si>
  <si>
    <t>PARK MANOR ESTATES, I</t>
  </si>
  <si>
    <t>MUSLIM MAJLIS OF STAT</t>
  </si>
  <si>
    <t>ST. MARKS HOME REALTY</t>
  </si>
  <si>
    <t>GUIBORD, PAUL</t>
  </si>
  <si>
    <t>JAKE ROCK LLC</t>
  </si>
  <si>
    <t>LASALLE REALTY CORP</t>
  </si>
  <si>
    <t>IUNGER, YANIV</t>
  </si>
  <si>
    <t>3229 REALTY HOLDING L</t>
  </si>
  <si>
    <t>NONNO REALTY GROUP, I</t>
  </si>
  <si>
    <t>CCF REAL ESTATE</t>
  </si>
  <si>
    <t>INEZ MEADERS</t>
  </si>
  <si>
    <t>380 DEVELOPMENT, LLC</t>
  </si>
  <si>
    <t>PAPP BUILDING AND REA</t>
  </si>
  <si>
    <t>2020 WATERVIEW LLC</t>
  </si>
  <si>
    <t>SEDONA BUILDERS LLC</t>
  </si>
  <si>
    <t>TERRA ESTATES INC.</t>
  </si>
  <si>
    <t>15-17 BUTLER PLACE EN</t>
  </si>
  <si>
    <t>TRANCHINA PROPERTIES</t>
  </si>
  <si>
    <t>FHB DEVELOPERS LLC</t>
  </si>
  <si>
    <t>NEW YORK CONTAINER TE</t>
  </si>
  <si>
    <t>RIVERA JR., ROBERTO</t>
  </si>
  <si>
    <t>STATEN ISLAND UNIVERS</t>
  </si>
  <si>
    <t>2 WHEEL, LLC</t>
  </si>
  <si>
    <t>CATANIA, RONALD A</t>
  </si>
  <si>
    <t>NEW LIFE COMMUNITY CH</t>
  </si>
  <si>
    <t>CENTENNIAL ESTATES IN</t>
  </si>
  <si>
    <t>BETHEL APOSTOLIC ASSE</t>
  </si>
  <si>
    <t>EZB DEVELOPMENT LLC</t>
  </si>
  <si>
    <t>BRONNBERG, ROMAN</t>
  </si>
  <si>
    <t>AVIANA CONSTRUCTION C</t>
  </si>
  <si>
    <t>CHEN, YI  ZHONG</t>
  </si>
  <si>
    <t>203 CHESTNUT REALTY C</t>
  </si>
  <si>
    <t>ALLIED ST GEORGE C</t>
  </si>
  <si>
    <t>RIVERA PEWDRO</t>
  </si>
  <si>
    <t>PETE-ROCK INC.</t>
  </si>
  <si>
    <t>SHERWIN</t>
  </si>
  <si>
    <t>DELAWARE AVENUE MANAG</t>
  </si>
  <si>
    <t>EMERALD MANAGEMENT LL</t>
  </si>
  <si>
    <t>BLUE RIDGE DEVELOPERS</t>
  </si>
  <si>
    <t>BERMAN, ADRIENNE</t>
  </si>
  <si>
    <t>SILVER LAKE DEVELOPME</t>
  </si>
  <si>
    <t>KDC OF STATEN ISLAND</t>
  </si>
  <si>
    <t>BLANCH RAYMOND</t>
  </si>
  <si>
    <t>FOREST HOME DESIGNS L</t>
  </si>
  <si>
    <t>180 VICTORY, LLC</t>
  </si>
  <si>
    <t>GOTHELF MARK</t>
  </si>
  <si>
    <t>BOGA, REXHEP</t>
  </si>
  <si>
    <t>ALAM, SYED M</t>
  </si>
  <si>
    <t>BAY STREET HOUSING DE</t>
  </si>
  <si>
    <t>BRUNI, CESARE</t>
  </si>
  <si>
    <t>303 FLAGG PLACE CORP</t>
  </si>
  <si>
    <t>WEST POINT DEVELOPMEN</t>
  </si>
  <si>
    <t>ST. MARKS HOMES REAL</t>
  </si>
  <si>
    <t>ANITA PLATIS, AS TRUS</t>
  </si>
  <si>
    <t>P PAPPALARDO</t>
  </si>
  <si>
    <t>RYNDIN, ELENA</t>
  </si>
  <si>
    <t>CHIRICO VINCENT</t>
  </si>
  <si>
    <t>CCF REAL ESTATE DEVEL</t>
  </si>
  <si>
    <t>PETER FONTE &amp; ISLAND</t>
  </si>
  <si>
    <t>ISLANDWIDE. BUILDING</t>
  </si>
  <si>
    <t>KDC OF STATEN ISLAND,</t>
  </si>
  <si>
    <t>FRANK NOTO</t>
  </si>
  <si>
    <t>4051 HYLAN LLC</t>
  </si>
  <si>
    <t>S/DALE REALTY CORP</t>
  </si>
  <si>
    <t>PHILIP FOLINO</t>
  </si>
  <si>
    <t>MARCIANO WHOLESALE CA</t>
  </si>
  <si>
    <t>GRAN ARBINC, LLC</t>
  </si>
  <si>
    <t>ATFE LLC</t>
  </si>
  <si>
    <t>DOMIANA DEVELOPMENT C</t>
  </si>
  <si>
    <t>HANSON REALTY  LLC</t>
  </si>
  <si>
    <t>HENNEDY, GALAL</t>
  </si>
  <si>
    <t>ASHLAND BUILDING, LLC</t>
  </si>
  <si>
    <t>TREDICI, STACEY</t>
  </si>
  <si>
    <t>MARISA PASCIUTA</t>
  </si>
  <si>
    <t>DOLCH, IRINA</t>
  </si>
  <si>
    <t>LIBERTY CONSTRUCTION</t>
  </si>
  <si>
    <t>MARARENKO, LARISA</t>
  </si>
  <si>
    <t>MICHAEL LEONARDI%THOM</t>
  </si>
  <si>
    <t>SAVO, OTTAVIO</t>
  </si>
  <si>
    <t>EUGENE JACONETTI, JR.</t>
  </si>
  <si>
    <t>DIMICELLI, FRANK</t>
  </si>
  <si>
    <t>497 SHARROTTS LLC</t>
  </si>
  <si>
    <t>BLOOMINGDALE REAL EST</t>
  </si>
  <si>
    <t>MILDRED H CONSTANTINE</t>
  </si>
  <si>
    <t>PRO SHO REALTY LLC</t>
  </si>
  <si>
    <t>MCNEIL, DONNA</t>
  </si>
  <si>
    <t>LOUIS FIGLIOLIA</t>
  </si>
  <si>
    <t>VITA ALBANESE</t>
  </si>
  <si>
    <t>MICHAEL BATTILORO</t>
  </si>
  <si>
    <t>OAKDALE HOLDINGS CORP</t>
  </si>
  <si>
    <t>RIDERA LLC</t>
  </si>
  <si>
    <t>BARLETT CUSTOM HOMES,</t>
  </si>
  <si>
    <t>RICHARD COLLETTI, TRU</t>
  </si>
  <si>
    <t>6507 AMBOY ROAD LLC</t>
  </si>
  <si>
    <t>CHIERCHIO, LISA</t>
  </si>
  <si>
    <t>GRANATA, CHRIS</t>
  </si>
  <si>
    <t>SANIKIDZE, MAMIA</t>
  </si>
  <si>
    <t>STORER AVENUE GROUP,</t>
  </si>
  <si>
    <t>KHABINSKI, ROMAN</t>
  </si>
  <si>
    <t>SV MIDLAND LLC</t>
  </si>
  <si>
    <t>JANICE KENNEDY</t>
  </si>
  <si>
    <t>KEEGANS CONSTRUCTION</t>
  </si>
  <si>
    <t>ASHLAND BUILDING LLC</t>
  </si>
  <si>
    <t>378 FREEBORN , LLC</t>
  </si>
  <si>
    <t>IBERIA REAL ESTATE CO</t>
  </si>
  <si>
    <t>CICALA, VINCENT</t>
  </si>
  <si>
    <t>MELVIN RICHMOND</t>
  </si>
  <si>
    <t>LUCILLE O CARLSON ZIN</t>
  </si>
  <si>
    <t>MURPHY, JARRETT</t>
  </si>
  <si>
    <t>THOMSON, PETER H</t>
  </si>
  <si>
    <t>ST JOSEPH-ST THOMAS C</t>
  </si>
  <si>
    <t>STATEN ISLAND UNVRST</t>
  </si>
  <si>
    <t>VINCENT ANGELICO</t>
  </si>
  <si>
    <t>FINDORA HOMES INC</t>
  </si>
  <si>
    <t>WARINGIN LTD</t>
  </si>
  <si>
    <t>DV PARTNERS, LLC</t>
  </si>
  <si>
    <t>DELMAR, KATHY</t>
  </si>
  <si>
    <t>NEZHANDOV, IGOR</t>
  </si>
  <si>
    <t>221 GRIMSBY STREET CO</t>
  </si>
  <si>
    <t>RUNER, ROSEMARIE</t>
  </si>
  <si>
    <t>RESTORED HOMES HOUSIN</t>
  </si>
  <si>
    <t>FIRST BIBLE CHURCH</t>
  </si>
  <si>
    <t>RIVINGTON HOMEOWNERS</t>
  </si>
  <si>
    <t>M.S.B. DEVELOPMENT CO</t>
  </si>
  <si>
    <t>CLAUDIA DIBIASE &amp; GEM</t>
  </si>
  <si>
    <t>JAVCO DEVELOPMENT LLC</t>
  </si>
  <si>
    <t>ANTONIO BATTILORO</t>
  </si>
  <si>
    <t>PERELMAN ILYA</t>
  </si>
  <si>
    <t>MCERLEAN, ROBERT</t>
  </si>
  <si>
    <t>OLIVA, RITA</t>
  </si>
  <si>
    <t>RICHMOND VALLEY HOLDI</t>
  </si>
  <si>
    <t>RSR AMBOY LLC</t>
  </si>
  <si>
    <t>STOLLENWERK, JOAN</t>
  </si>
  <si>
    <t>SHS ELTINGVILLE</t>
  </si>
  <si>
    <t>NELLO DEVELOPMENT COR</t>
  </si>
  <si>
    <t>MICHAEL WILLIAM ARPAI</t>
  </si>
  <si>
    <t>BLOCK 7380 CONSTRUCTI</t>
  </si>
  <si>
    <t>ANNETTE FABOZZI</t>
  </si>
  <si>
    <t>DIMOLA CONSTRUCTION C</t>
  </si>
  <si>
    <t>MCCARTHY-CHELSEN DEVE</t>
  </si>
  <si>
    <t>ANRAL CORP.</t>
  </si>
  <si>
    <t>516 SHARROTTS ROAD LL</t>
  </si>
  <si>
    <t>NIRO INC.</t>
  </si>
  <si>
    <t>RAIL, TIMOTHY</t>
  </si>
  <si>
    <t>2076 HYLAN BLVD REALT</t>
  </si>
  <si>
    <t>SANDY GROUND HISTORIC</t>
  </si>
  <si>
    <t>4501 AMBOY HOLDINGS,</t>
  </si>
  <si>
    <t>GEO T FUNK</t>
  </si>
  <si>
    <t>ARTHUR KILL GROUP, LL</t>
  </si>
  <si>
    <t>SUNSET PARK LLC</t>
  </si>
  <si>
    <t>COLON DEVELOPMENT COR</t>
  </si>
  <si>
    <t>ANTHONY SAVO IRREVOCA</t>
  </si>
  <si>
    <t>TAHIROVIC, AGRON</t>
  </si>
  <si>
    <t>RLP LLC</t>
  </si>
  <si>
    <t>BRIDGEVIEW PLAZA LLC</t>
  </si>
  <si>
    <t>HATOLA, ANNA M</t>
  </si>
  <si>
    <t>COPTIC ORTHODOX CHURC</t>
  </si>
  <si>
    <t>YOUSSEF AIMAN</t>
  </si>
  <si>
    <t>THE ANGELO DISTEFANO</t>
  </si>
  <si>
    <t>CIRO PAPPALARDO</t>
  </si>
  <si>
    <t>RETFORD AVENUE, LLC</t>
  </si>
  <si>
    <t>WICHER KOBES</t>
  </si>
  <si>
    <t>MATTHEWS, PHILIP T</t>
  </si>
  <si>
    <t>MCMASON PARTNERS LLC</t>
  </si>
  <si>
    <t>TARDY, JEANINE</t>
  </si>
  <si>
    <t>ST. JOHNS MALANKARA S</t>
  </si>
  <si>
    <t>JACK RUSSO</t>
  </si>
  <si>
    <t>BOYCHUK, SVITLANA</t>
  </si>
  <si>
    <t>LEJAVA, MARIAMI</t>
  </si>
  <si>
    <t>65 ANDROVETTE STREEET</t>
  </si>
  <si>
    <t>BLOOMINGDALE ASSOCIAT</t>
  </si>
  <si>
    <t>JOSPEH CARDINALE</t>
  </si>
  <si>
    <t>ENBAR INC.</t>
  </si>
  <si>
    <t>PATRICIA STAWARZ</t>
  </si>
  <si>
    <t>HYLAN BUILDERS OF S.I</t>
  </si>
  <si>
    <t>HOUSING TRSUT FUND CO</t>
  </si>
  <si>
    <t>TAGA LLC</t>
  </si>
  <si>
    <t>MAGUIRE AVENUE REALTY</t>
  </si>
  <si>
    <t>BEDELL LLC</t>
  </si>
  <si>
    <t>DOUGLAS ROAD DEVELOPM</t>
  </si>
  <si>
    <t>NICHOLAS AVENUE ESTAT</t>
  </si>
  <si>
    <t>MG RICHMOND LLC</t>
  </si>
  <si>
    <t>HTW HOLDING CORP</t>
  </si>
  <si>
    <t>RAMIN MOSTAFAVI</t>
  </si>
  <si>
    <t>O'FRIEL, LAWRENCE P</t>
  </si>
  <si>
    <t>ALDO T. PULETTI JR</t>
  </si>
  <si>
    <t>VINCENT CUCCI</t>
  </si>
  <si>
    <t>SAVO, LEONELLO</t>
  </si>
  <si>
    <t>AN PAGE HOLDING CORP</t>
  </si>
  <si>
    <t>MORRI, YAHAIRA</t>
  </si>
  <si>
    <t>RIZZUTO, JOSEPH</t>
  </si>
  <si>
    <t>XMART LLC</t>
  </si>
  <si>
    <t>SLANE DEVELOPERS LLC</t>
  </si>
  <si>
    <t>MARKOW,REGINA</t>
  </si>
  <si>
    <t>MARGARELLA , JOSEPH</t>
  </si>
  <si>
    <t>LIBERTY ESTATES CORP.</t>
  </si>
  <si>
    <t>REDZEP KOSIC LLC</t>
  </si>
  <si>
    <t>JANSA FAMILY LLC</t>
  </si>
  <si>
    <t>THE MANGONE IRREVOCAB</t>
  </si>
  <si>
    <t>BRANDON PROPERTY GROU</t>
  </si>
  <si>
    <t>JENNIFER LAGANA</t>
  </si>
  <si>
    <t>STAMOS, KONSTATINOS</t>
  </si>
  <si>
    <t>SURFSIDE DEVELOPMENT</t>
  </si>
  <si>
    <t>LOMBARDO, LOUIS</t>
  </si>
  <si>
    <t>ANTONAKOS, JOSEPH</t>
  </si>
  <si>
    <t>526 HOLDING CORP</t>
  </si>
  <si>
    <t>RUSSO, THERESA L</t>
  </si>
  <si>
    <t>Fulton Ferry</t>
  </si>
  <si>
    <t>Prospect Park South</t>
  </si>
  <si>
    <t>Upper West Side/Central Park West</t>
  </si>
  <si>
    <t>Hamilton Heights</t>
  </si>
  <si>
    <t>Sunnyside Gardens</t>
  </si>
  <si>
    <t>Douglaston</t>
  </si>
  <si>
    <t>Douglaston Hill</t>
  </si>
  <si>
    <t>Addisleigh Park</t>
  </si>
  <si>
    <t>HAMILTON GRANGE</t>
  </si>
  <si>
    <t>6c</t>
  </si>
  <si>
    <t>7a</t>
  </si>
  <si>
    <t>3d</t>
  </si>
  <si>
    <t>3a</t>
  </si>
  <si>
    <t>4a</t>
  </si>
  <si>
    <t>3b</t>
  </si>
  <si>
    <t>6a</t>
  </si>
  <si>
    <t>4b</t>
  </si>
  <si>
    <t>3c</t>
  </si>
  <si>
    <t>6d</t>
  </si>
  <si>
    <t>2b</t>
  </si>
  <si>
    <t>1d</t>
  </si>
  <si>
    <t>4c</t>
  </si>
  <si>
    <t>1b</t>
  </si>
  <si>
    <t>1c</t>
  </si>
  <si>
    <t>2a</t>
  </si>
  <si>
    <t>1a</t>
  </si>
  <si>
    <t>4d</t>
  </si>
  <si>
    <t>7c</t>
  </si>
  <si>
    <t>2d</t>
  </si>
  <si>
    <t>16c</t>
  </si>
  <si>
    <t>12d</t>
  </si>
  <si>
    <t>16a</t>
  </si>
  <si>
    <t>16b</t>
  </si>
  <si>
    <t>16d</t>
  </si>
  <si>
    <t>22c</t>
  </si>
  <si>
    <t>22a</t>
  </si>
  <si>
    <t>17a</t>
  </si>
  <si>
    <t>17b</t>
  </si>
  <si>
    <t>17c</t>
  </si>
  <si>
    <t>13b</t>
  </si>
  <si>
    <t>12c</t>
  </si>
  <si>
    <t>13a</t>
  </si>
  <si>
    <t>13d</t>
  </si>
  <si>
    <t>17d</t>
  </si>
  <si>
    <t>18a</t>
  </si>
  <si>
    <t>18b</t>
  </si>
  <si>
    <t>23a</t>
  </si>
  <si>
    <t>22d</t>
  </si>
  <si>
    <t>22b</t>
  </si>
  <si>
    <t>28a</t>
  </si>
  <si>
    <t>28c</t>
  </si>
  <si>
    <t>23b</t>
  </si>
  <si>
    <t>28b</t>
  </si>
  <si>
    <t>28d</t>
  </si>
  <si>
    <t>29a</t>
  </si>
  <si>
    <t>23c</t>
  </si>
  <si>
    <t>23d</t>
  </si>
  <si>
    <t>29b</t>
  </si>
  <si>
    <t>8d</t>
  </si>
  <si>
    <t>6b</t>
  </si>
  <si>
    <t>8c</t>
  </si>
  <si>
    <t>5c</t>
  </si>
  <si>
    <t>8b</t>
  </si>
  <si>
    <t>5d</t>
  </si>
  <si>
    <t>12b</t>
  </si>
  <si>
    <t>9b</t>
  </si>
  <si>
    <t>9a</t>
  </si>
  <si>
    <t>9c</t>
  </si>
  <si>
    <t>9d</t>
  </si>
  <si>
    <t>13c</t>
  </si>
  <si>
    <t>10a</t>
  </si>
  <si>
    <t>10b</t>
  </si>
  <si>
    <t>14a</t>
  </si>
  <si>
    <t>14b</t>
  </si>
  <si>
    <t>7b</t>
  </si>
  <si>
    <t>7d</t>
  </si>
  <si>
    <t>10c</t>
  </si>
  <si>
    <t>10d</t>
  </si>
  <si>
    <t>11a</t>
  </si>
  <si>
    <t>14c</t>
  </si>
  <si>
    <t>11b</t>
  </si>
  <si>
    <t>15a</t>
  </si>
  <si>
    <t>15c</t>
  </si>
  <si>
    <t>11c</t>
  </si>
  <si>
    <t>11d</t>
  </si>
  <si>
    <t>14d</t>
  </si>
  <si>
    <t>15b</t>
  </si>
  <si>
    <t>18c</t>
  </si>
  <si>
    <t>19a</t>
  </si>
  <si>
    <t>15d</t>
  </si>
  <si>
    <t>18d</t>
  </si>
  <si>
    <t>19c</t>
  </si>
  <si>
    <t>19b</t>
  </si>
  <si>
    <t>19d</t>
  </si>
  <si>
    <t>25a</t>
  </si>
  <si>
    <t>24a</t>
  </si>
  <si>
    <t>30c</t>
  </si>
  <si>
    <t>24d</t>
  </si>
  <si>
    <t>30a</t>
  </si>
  <si>
    <t>25b</t>
  </si>
  <si>
    <t>31a</t>
  </si>
  <si>
    <t>30b</t>
  </si>
  <si>
    <t>27a</t>
  </si>
  <si>
    <t>21c</t>
  </si>
  <si>
    <t>27c</t>
  </si>
  <si>
    <t>20c</t>
  </si>
  <si>
    <t>26c</t>
  </si>
  <si>
    <t>21b</t>
  </si>
  <si>
    <t>20d</t>
  </si>
  <si>
    <t>21a</t>
  </si>
  <si>
    <t>21d</t>
  </si>
  <si>
    <t>27b</t>
  </si>
  <si>
    <t>20b</t>
  </si>
  <si>
    <t>20a</t>
  </si>
  <si>
    <t>26a</t>
  </si>
  <si>
    <t>26d</t>
  </si>
  <si>
    <t>33c</t>
  </si>
  <si>
    <t>33b</t>
  </si>
  <si>
    <t>26b</t>
  </si>
  <si>
    <t>32d</t>
  </si>
  <si>
    <t>35c</t>
  </si>
  <si>
    <t>33d</t>
  </si>
  <si>
    <t>35a</t>
  </si>
  <si>
    <t>32c</t>
  </si>
  <si>
    <t>33a</t>
  </si>
  <si>
    <t>27d</t>
  </si>
  <si>
    <t>34a</t>
  </si>
  <si>
    <t>216 061</t>
  </si>
  <si>
    <t>216 070</t>
  </si>
  <si>
    <t>217 065</t>
  </si>
  <si>
    <t>216 040</t>
  </si>
  <si>
    <t>215 092</t>
  </si>
  <si>
    <t>216 021</t>
  </si>
  <si>
    <t>217 031</t>
  </si>
  <si>
    <t>217 055</t>
  </si>
  <si>
    <t>215 049</t>
  </si>
  <si>
    <t>220 071</t>
  </si>
  <si>
    <t>215 017</t>
  </si>
  <si>
    <t>210S026</t>
  </si>
  <si>
    <t>219 050</t>
  </si>
  <si>
    <t>215 084</t>
  </si>
  <si>
    <t>209N078</t>
  </si>
  <si>
    <t>216 001</t>
  </si>
  <si>
    <t>217 004</t>
  </si>
  <si>
    <t>217 051</t>
  </si>
  <si>
    <t>215 088</t>
  </si>
  <si>
    <t>216 035</t>
  </si>
  <si>
    <t>220 017</t>
  </si>
  <si>
    <t>215 045</t>
  </si>
  <si>
    <t>219 066</t>
  </si>
  <si>
    <t>216 069</t>
  </si>
  <si>
    <t>219 008</t>
  </si>
  <si>
    <t>209S041</t>
  </si>
  <si>
    <t>216 060</t>
  </si>
  <si>
    <t>210S048</t>
  </si>
  <si>
    <t>215 058</t>
  </si>
  <si>
    <t>215 097</t>
  </si>
  <si>
    <t>216 052</t>
  </si>
  <si>
    <t>220 069</t>
  </si>
  <si>
    <t>210S002</t>
  </si>
  <si>
    <t>219 043</t>
  </si>
  <si>
    <t>215 020</t>
  </si>
  <si>
    <t>210N070</t>
  </si>
  <si>
    <t>215 046</t>
  </si>
  <si>
    <t>215 074</t>
  </si>
  <si>
    <t>217 030</t>
  </si>
  <si>
    <t>217 013</t>
  </si>
  <si>
    <t>216 043</t>
  </si>
  <si>
    <t>217 046</t>
  </si>
  <si>
    <t>210S047</t>
  </si>
  <si>
    <t>29N 084</t>
  </si>
  <si>
    <t>215 094</t>
  </si>
  <si>
    <t>215 031</t>
  </si>
  <si>
    <t>210S046</t>
  </si>
  <si>
    <t>215 018</t>
  </si>
  <si>
    <t>210N064</t>
  </si>
  <si>
    <t>219 031</t>
  </si>
  <si>
    <t>210S049</t>
  </si>
  <si>
    <t>219 069</t>
  </si>
  <si>
    <t>209S020</t>
  </si>
  <si>
    <t>219 014</t>
  </si>
  <si>
    <t>216 039</t>
  </si>
  <si>
    <t>209S026</t>
  </si>
  <si>
    <t>217 029</t>
  </si>
  <si>
    <t>220 056</t>
  </si>
  <si>
    <t>219 071</t>
  </si>
  <si>
    <t>216 067</t>
  </si>
  <si>
    <t>214 043</t>
  </si>
  <si>
    <t>215 010</t>
  </si>
  <si>
    <t>219 026</t>
  </si>
  <si>
    <t>210S034</t>
  </si>
  <si>
    <t>220 001</t>
  </si>
  <si>
    <t>216 013</t>
  </si>
  <si>
    <t>214 035</t>
  </si>
  <si>
    <t>217 017</t>
  </si>
  <si>
    <t>210S040</t>
  </si>
  <si>
    <t>220 009</t>
  </si>
  <si>
    <t>215 099</t>
  </si>
  <si>
    <t>215 060</t>
  </si>
  <si>
    <t>219 018</t>
  </si>
  <si>
    <t>216 042</t>
  </si>
  <si>
    <t>209N085</t>
  </si>
  <si>
    <t>210S037</t>
  </si>
  <si>
    <t>209N070</t>
  </si>
  <si>
    <t>219 064</t>
  </si>
  <si>
    <t>210N088</t>
  </si>
  <si>
    <t>216 057</t>
  </si>
  <si>
    <t>209N075</t>
  </si>
  <si>
    <t>217 057</t>
  </si>
  <si>
    <t>216 064</t>
  </si>
  <si>
    <t>210N061</t>
  </si>
  <si>
    <t>214 036</t>
  </si>
  <si>
    <t>215 073</t>
  </si>
  <si>
    <t>216 017</t>
  </si>
  <si>
    <t>216 056</t>
  </si>
  <si>
    <t>220 003</t>
  </si>
  <si>
    <t>219 012</t>
  </si>
  <si>
    <t>215 064</t>
  </si>
  <si>
    <t>219 047</t>
  </si>
  <si>
    <t>210S033</t>
  </si>
  <si>
    <t>209N068</t>
  </si>
  <si>
    <t>214 002</t>
  </si>
  <si>
    <t>215 027</t>
  </si>
  <si>
    <t>210N072</t>
  </si>
  <si>
    <t>217 047</t>
  </si>
  <si>
    <t>220 006</t>
  </si>
  <si>
    <t>217 060</t>
  </si>
  <si>
    <t>216 011</t>
  </si>
  <si>
    <t>216 049</t>
  </si>
  <si>
    <t>215 072</t>
  </si>
  <si>
    <t>209S018</t>
  </si>
  <si>
    <t>216 031</t>
  </si>
  <si>
    <t>217 001</t>
  </si>
  <si>
    <t>216 018</t>
  </si>
  <si>
    <t>209N080</t>
  </si>
  <si>
    <t>219 022</t>
  </si>
  <si>
    <t>210N066</t>
  </si>
  <si>
    <t>222 072</t>
  </si>
  <si>
    <t>216 005</t>
  </si>
  <si>
    <t>213 037</t>
  </si>
  <si>
    <t>218 062</t>
  </si>
  <si>
    <t>217 054</t>
  </si>
  <si>
    <t>210N074</t>
  </si>
  <si>
    <t>209N089</t>
  </si>
  <si>
    <t>214 013</t>
  </si>
  <si>
    <t>209S022</t>
  </si>
  <si>
    <t>216 019</t>
  </si>
  <si>
    <t>209S038</t>
  </si>
  <si>
    <t>210S013</t>
  </si>
  <si>
    <t>216 003</t>
  </si>
  <si>
    <t>215 085</t>
  </si>
  <si>
    <t>213 032</t>
  </si>
  <si>
    <t>222 065</t>
  </si>
  <si>
    <t>29S 034</t>
  </si>
  <si>
    <t>215 047</t>
  </si>
  <si>
    <t>216 026</t>
  </si>
  <si>
    <t>216 033</t>
  </si>
  <si>
    <t>213 030</t>
  </si>
  <si>
    <t>220 021</t>
  </si>
  <si>
    <t>213 074</t>
  </si>
  <si>
    <t>222 008</t>
  </si>
  <si>
    <t>213 036</t>
  </si>
  <si>
    <t>214 087</t>
  </si>
  <si>
    <t>222 030</t>
  </si>
  <si>
    <t>222 024</t>
  </si>
  <si>
    <t>213 002</t>
  </si>
  <si>
    <t>218 012</t>
  </si>
  <si>
    <t>217 056</t>
  </si>
  <si>
    <t>222 082</t>
  </si>
  <si>
    <t>214 097</t>
  </si>
  <si>
    <t>213 024</t>
  </si>
  <si>
    <t>214 085</t>
  </si>
  <si>
    <t>218 041</t>
  </si>
  <si>
    <t>222 070</t>
  </si>
  <si>
    <t>213 006</t>
  </si>
  <si>
    <t>222 041</t>
  </si>
  <si>
    <t>222 012</t>
  </si>
  <si>
    <t>222 009</t>
  </si>
  <si>
    <t>218 009</t>
  </si>
  <si>
    <t>220 072</t>
  </si>
  <si>
    <t>214 046</t>
  </si>
  <si>
    <t>213 072</t>
  </si>
  <si>
    <t>220 028</t>
  </si>
  <si>
    <t>221 022</t>
  </si>
  <si>
    <t>221 057</t>
  </si>
  <si>
    <t>222 064</t>
  </si>
  <si>
    <t>214 048</t>
  </si>
  <si>
    <t>222 003</t>
  </si>
  <si>
    <t>213 085</t>
  </si>
  <si>
    <t>222 031</t>
  </si>
  <si>
    <t>218 058</t>
  </si>
  <si>
    <t>221 065</t>
  </si>
  <si>
    <t>219 035</t>
  </si>
  <si>
    <t>222 025</t>
  </si>
  <si>
    <t>218 068</t>
  </si>
  <si>
    <t>213 063</t>
  </si>
  <si>
    <t>216 025</t>
  </si>
  <si>
    <t>222 002</t>
  </si>
  <si>
    <t>221 058</t>
  </si>
  <si>
    <t>214 095</t>
  </si>
  <si>
    <t>213 050</t>
  </si>
  <si>
    <t>222 059</t>
  </si>
  <si>
    <t>213 028</t>
  </si>
  <si>
    <t>222 077</t>
  </si>
  <si>
    <t>215 039</t>
  </si>
  <si>
    <t>218 011</t>
  </si>
  <si>
    <t>218 61</t>
  </si>
  <si>
    <t>213 064</t>
  </si>
  <si>
    <t>214 069</t>
  </si>
  <si>
    <t>220 066</t>
  </si>
  <si>
    <t>213 051</t>
  </si>
  <si>
    <t>216 062</t>
  </si>
  <si>
    <t>216 014</t>
  </si>
  <si>
    <t>218 038</t>
  </si>
  <si>
    <t>222 018</t>
  </si>
  <si>
    <t>222 056</t>
  </si>
  <si>
    <t>214 073</t>
  </si>
  <si>
    <t>214 096</t>
  </si>
  <si>
    <t>221 073</t>
  </si>
  <si>
    <t>222 068</t>
  </si>
  <si>
    <t>222 011</t>
  </si>
  <si>
    <t>222 006</t>
  </si>
  <si>
    <t>222 045</t>
  </si>
  <si>
    <t>213 041</t>
  </si>
  <si>
    <t>220 019</t>
  </si>
  <si>
    <t>222 071</t>
  </si>
  <si>
    <t>218 013</t>
  </si>
  <si>
    <t>222 019</t>
  </si>
  <si>
    <t>213 070</t>
  </si>
  <si>
    <t>213 086</t>
  </si>
  <si>
    <t>222 010</t>
  </si>
  <si>
    <t>218 005</t>
  </si>
  <si>
    <t>222 049</t>
  </si>
  <si>
    <t>222 039</t>
  </si>
  <si>
    <t>222 027</t>
  </si>
  <si>
    <t>214 094</t>
  </si>
  <si>
    <t>214 056</t>
  </si>
  <si>
    <t>222 057</t>
  </si>
  <si>
    <t>222 060</t>
  </si>
  <si>
    <t>213 010</t>
  </si>
  <si>
    <t>214 068</t>
  </si>
  <si>
    <t>213 055</t>
  </si>
  <si>
    <t>222 058</t>
  </si>
  <si>
    <t>222 038</t>
  </si>
  <si>
    <t>221 032</t>
  </si>
  <si>
    <t>218 037</t>
  </si>
  <si>
    <t>218 004</t>
  </si>
  <si>
    <t>216 007</t>
  </si>
  <si>
    <t>209N054</t>
  </si>
  <si>
    <t>220 044</t>
  </si>
  <si>
    <t>209N092</t>
  </si>
  <si>
    <t>222 081</t>
  </si>
  <si>
    <t>200 000</t>
  </si>
  <si>
    <t>213 065</t>
  </si>
  <si>
    <t>222 040</t>
  </si>
  <si>
    <t>209N083</t>
  </si>
  <si>
    <t>302 024</t>
  </si>
  <si>
    <t>302 023</t>
  </si>
  <si>
    <t>302 003</t>
  </si>
  <si>
    <t>301 022</t>
  </si>
  <si>
    <t>301 008</t>
  </si>
  <si>
    <t>301 038</t>
  </si>
  <si>
    <t>306 029</t>
  </si>
  <si>
    <t>306 028</t>
  </si>
  <si>
    <t>301 060</t>
  </si>
  <si>
    <t>301 041</t>
  </si>
  <si>
    <t>301 058</t>
  </si>
  <si>
    <t>301 059</t>
  </si>
  <si>
    <t>301 057</t>
  </si>
  <si>
    <t>301 021</t>
  </si>
  <si>
    <t>301 029</t>
  </si>
  <si>
    <t>301 019</t>
  </si>
  <si>
    <t>301 020</t>
  </si>
  <si>
    <t>301 049</t>
  </si>
  <si>
    <t>301 023</t>
  </si>
  <si>
    <t>301 035</t>
  </si>
  <si>
    <t>306 020</t>
  </si>
  <si>
    <t>306 017</t>
  </si>
  <si>
    <t>301 043</t>
  </si>
  <si>
    <t>306 019</t>
  </si>
  <si>
    <t>306 018</t>
  </si>
  <si>
    <t>306 006</t>
  </si>
  <si>
    <t>306A021</t>
  </si>
  <si>
    <t>306A036</t>
  </si>
  <si>
    <t>306 004</t>
  </si>
  <si>
    <t>306 003</t>
  </si>
  <si>
    <t>306A034</t>
  </si>
  <si>
    <t>306A004</t>
  </si>
  <si>
    <t>306A003</t>
  </si>
  <si>
    <t>306A015</t>
  </si>
  <si>
    <t>306 043</t>
  </si>
  <si>
    <t>306 031</t>
  </si>
  <si>
    <t>306 059</t>
  </si>
  <si>
    <t>306 032</t>
  </si>
  <si>
    <t>306A038</t>
  </si>
  <si>
    <t>306 026</t>
  </si>
  <si>
    <t>301 050</t>
  </si>
  <si>
    <t>306 024</t>
  </si>
  <si>
    <t>306 025</t>
  </si>
  <si>
    <t>306 033</t>
  </si>
  <si>
    <t>306 034</t>
  </si>
  <si>
    <t>306 047</t>
  </si>
  <si>
    <t>306 060</t>
  </si>
  <si>
    <t>306 042</t>
  </si>
  <si>
    <t>306 055</t>
  </si>
  <si>
    <t>306 030</t>
  </si>
  <si>
    <t>306 052</t>
  </si>
  <si>
    <t>305 048</t>
  </si>
  <si>
    <t>307 037</t>
  </si>
  <si>
    <t>307 052</t>
  </si>
  <si>
    <t>307 065</t>
  </si>
  <si>
    <t>307 056</t>
  </si>
  <si>
    <t>307 054</t>
  </si>
  <si>
    <t>307 067</t>
  </si>
  <si>
    <t>307 002</t>
  </si>
  <si>
    <t>307 024</t>
  </si>
  <si>
    <t>307 027</t>
  </si>
  <si>
    <t>307 069</t>
  </si>
  <si>
    <t>307 047</t>
  </si>
  <si>
    <t>307 059</t>
  </si>
  <si>
    <t>307 060</t>
  </si>
  <si>
    <t>307 012</t>
  </si>
  <si>
    <t>307 032</t>
  </si>
  <si>
    <t>307 010</t>
  </si>
  <si>
    <t>307 006</t>
  </si>
  <si>
    <t>307 030</t>
  </si>
  <si>
    <t>307 013</t>
  </si>
  <si>
    <t>305 025</t>
  </si>
  <si>
    <t>307 050</t>
  </si>
  <si>
    <t>305 067</t>
  </si>
  <si>
    <t>305 071</t>
  </si>
  <si>
    <t>307 007</t>
  </si>
  <si>
    <t>305 069</t>
  </si>
  <si>
    <t>303 047</t>
  </si>
  <si>
    <t>303 068</t>
  </si>
  <si>
    <t>303 067</t>
  </si>
  <si>
    <t>307 009</t>
  </si>
  <si>
    <t>305 012</t>
  </si>
  <si>
    <t>305 008</t>
  </si>
  <si>
    <t>305 022</t>
  </si>
  <si>
    <t>305 038</t>
  </si>
  <si>
    <t>307 005</t>
  </si>
  <si>
    <t>303 056</t>
  </si>
  <si>
    <t>303 055</t>
  </si>
  <si>
    <t>303 062</t>
  </si>
  <si>
    <t>303 053</t>
  </si>
  <si>
    <t>303 054</t>
  </si>
  <si>
    <t>303 064</t>
  </si>
  <si>
    <t>305 004</t>
  </si>
  <si>
    <t>303 065</t>
  </si>
  <si>
    <t>305 006</t>
  </si>
  <si>
    <t>305 007</t>
  </si>
  <si>
    <t>305 055</t>
  </si>
  <si>
    <t>302 048</t>
  </si>
  <si>
    <t>305 053</t>
  </si>
  <si>
    <t>302 052</t>
  </si>
  <si>
    <t>303 052</t>
  </si>
  <si>
    <t>305 002</t>
  </si>
  <si>
    <t>302 064</t>
  </si>
  <si>
    <t>305 013</t>
  </si>
  <si>
    <t>302 036</t>
  </si>
  <si>
    <t>305 047</t>
  </si>
  <si>
    <t>302 041</t>
  </si>
  <si>
    <t>305 028</t>
  </si>
  <si>
    <t>302 051</t>
  </si>
  <si>
    <t>302 026</t>
  </si>
  <si>
    <t>302 032</t>
  </si>
  <si>
    <t>303 005</t>
  </si>
  <si>
    <t>303 030</t>
  </si>
  <si>
    <t>303 032</t>
  </si>
  <si>
    <t>300 000</t>
  </si>
  <si>
    <t>304 014</t>
  </si>
  <si>
    <t>303 028</t>
  </si>
  <si>
    <t>303 035</t>
  </si>
  <si>
    <t>303 033</t>
  </si>
  <si>
    <t>303 036</t>
  </si>
  <si>
    <t>303 031</t>
  </si>
  <si>
    <t>304 002</t>
  </si>
  <si>
    <t>304 017</t>
  </si>
  <si>
    <t>304 015</t>
  </si>
  <si>
    <t>304 001</t>
  </si>
  <si>
    <t>303 010</t>
  </si>
  <si>
    <t>304 013</t>
  </si>
  <si>
    <t>304 037</t>
  </si>
  <si>
    <t>304 006</t>
  </si>
  <si>
    <t>304 035</t>
  </si>
  <si>
    <t>304 004</t>
  </si>
  <si>
    <t>304 036</t>
  </si>
  <si>
    <t>304 043</t>
  </si>
  <si>
    <t>304 063</t>
  </si>
  <si>
    <t>304 039</t>
  </si>
  <si>
    <t>304 029</t>
  </si>
  <si>
    <t>304 027</t>
  </si>
  <si>
    <t>304 028</t>
  </si>
  <si>
    <t>304 025</t>
  </si>
  <si>
    <t>309 024</t>
  </si>
  <si>
    <t>303 037</t>
  </si>
  <si>
    <t>309 071</t>
  </si>
  <si>
    <t>309 023</t>
  </si>
  <si>
    <t>309 047</t>
  </si>
  <si>
    <t>309 067</t>
  </si>
  <si>
    <t>309 008</t>
  </si>
  <si>
    <t>303 048</t>
  </si>
  <si>
    <t>309 001</t>
  </si>
  <si>
    <t>309 049</t>
  </si>
  <si>
    <t>309 050</t>
  </si>
  <si>
    <t>309 012</t>
  </si>
  <si>
    <t>309 013</t>
  </si>
  <si>
    <t>309 054</t>
  </si>
  <si>
    <t>305 065</t>
  </si>
  <si>
    <t>309 020</t>
  </si>
  <si>
    <t>316 046</t>
  </si>
  <si>
    <t>305 066</t>
  </si>
  <si>
    <t>316 044</t>
  </si>
  <si>
    <t>316 053</t>
  </si>
  <si>
    <t>316 050</t>
  </si>
  <si>
    <t>316 054</t>
  </si>
  <si>
    <t>316 051</t>
  </si>
  <si>
    <t>316 058</t>
  </si>
  <si>
    <t>316 034</t>
  </si>
  <si>
    <t>316 055</t>
  </si>
  <si>
    <t>316 063</t>
  </si>
  <si>
    <t>316 002</t>
  </si>
  <si>
    <t>316 007</t>
  </si>
  <si>
    <t>316 018</t>
  </si>
  <si>
    <t>316 008</t>
  </si>
  <si>
    <t>316 019</t>
  </si>
  <si>
    <t>316 022</t>
  </si>
  <si>
    <t>316 030</t>
  </si>
  <si>
    <t>316 016</t>
  </si>
  <si>
    <t>316 026</t>
  </si>
  <si>
    <t>308 010</t>
  </si>
  <si>
    <t>317 010</t>
  </si>
  <si>
    <t>316 012</t>
  </si>
  <si>
    <t>316 005</t>
  </si>
  <si>
    <t>308 016</t>
  </si>
  <si>
    <t>308 006</t>
  </si>
  <si>
    <t>308 023</t>
  </si>
  <si>
    <t>308 029</t>
  </si>
  <si>
    <t>308 032</t>
  </si>
  <si>
    <t>308 034</t>
  </si>
  <si>
    <t>308 048</t>
  </si>
  <si>
    <t>308 043</t>
  </si>
  <si>
    <t>308 020</t>
  </si>
  <si>
    <t>308 070</t>
  </si>
  <si>
    <t>308 076</t>
  </si>
  <si>
    <t>308 055</t>
  </si>
  <si>
    <t>308 058</t>
  </si>
  <si>
    <t>308 057</t>
  </si>
  <si>
    <t>308 051</t>
  </si>
  <si>
    <t>308 049</t>
  </si>
  <si>
    <t>308 073</t>
  </si>
  <si>
    <t>310 045</t>
  </si>
  <si>
    <t>310 060</t>
  </si>
  <si>
    <t>317 004</t>
  </si>
  <si>
    <t>310 072</t>
  </si>
  <si>
    <t>310 075</t>
  </si>
  <si>
    <t>310 016</t>
  </si>
  <si>
    <t>310 017</t>
  </si>
  <si>
    <t>310 047</t>
  </si>
  <si>
    <t>310 048</t>
  </si>
  <si>
    <t>310 020</t>
  </si>
  <si>
    <t>310 042</t>
  </si>
  <si>
    <t>310 040</t>
  </si>
  <si>
    <t>307 063</t>
  </si>
  <si>
    <t>315 021</t>
  </si>
  <si>
    <t>310 013</t>
  </si>
  <si>
    <t>310 015</t>
  </si>
  <si>
    <t>310 004</t>
  </si>
  <si>
    <t>310 023</t>
  </si>
  <si>
    <t>310 019</t>
  </si>
  <si>
    <t>310 014</t>
  </si>
  <si>
    <t>310 030</t>
  </si>
  <si>
    <t>310A063</t>
  </si>
  <si>
    <t>310A061</t>
  </si>
  <si>
    <t>310 033</t>
  </si>
  <si>
    <t>310 009</t>
  </si>
  <si>
    <t>310 029</t>
  </si>
  <si>
    <t>310A062</t>
  </si>
  <si>
    <t>310 010</t>
  </si>
  <si>
    <t>313 013</t>
  </si>
  <si>
    <t>313 011</t>
  </si>
  <si>
    <t>310 011</t>
  </si>
  <si>
    <t>310A076</t>
  </si>
  <si>
    <t>315 001</t>
  </si>
  <si>
    <t>306A059</t>
  </si>
  <si>
    <t>306A056</t>
  </si>
  <si>
    <t>306A055</t>
  </si>
  <si>
    <t>310A050</t>
  </si>
  <si>
    <t>310A009</t>
  </si>
  <si>
    <t>310A053</t>
  </si>
  <si>
    <t>310A055</t>
  </si>
  <si>
    <t>310A012</t>
  </si>
  <si>
    <t>310A037</t>
  </si>
  <si>
    <t>310A006</t>
  </si>
  <si>
    <t>310A038</t>
  </si>
  <si>
    <t>310A005</t>
  </si>
  <si>
    <t>310A017</t>
  </si>
  <si>
    <t>310A015</t>
  </si>
  <si>
    <t>310A016</t>
  </si>
  <si>
    <t>310A014</t>
  </si>
  <si>
    <t>310A013</t>
  </si>
  <si>
    <t>310A004</t>
  </si>
  <si>
    <t>313 059</t>
  </si>
  <si>
    <t>310A023</t>
  </si>
  <si>
    <t>310A024</t>
  </si>
  <si>
    <t>310A025</t>
  </si>
  <si>
    <t>310A018</t>
  </si>
  <si>
    <t>310A003</t>
  </si>
  <si>
    <t>306A046</t>
  </si>
  <si>
    <t>312 063</t>
  </si>
  <si>
    <t>306A044</t>
  </si>
  <si>
    <t>306A058</t>
  </si>
  <si>
    <t>306A051</t>
  </si>
  <si>
    <t>306A057</t>
  </si>
  <si>
    <t>306A043</t>
  </si>
  <si>
    <t>306A060</t>
  </si>
  <si>
    <t>306A061</t>
  </si>
  <si>
    <t>306A062</t>
  </si>
  <si>
    <t>306A049</t>
  </si>
  <si>
    <t>306A032</t>
  </si>
  <si>
    <t>310A001</t>
  </si>
  <si>
    <t>306A063</t>
  </si>
  <si>
    <t>311 066</t>
  </si>
  <si>
    <t>312 050</t>
  </si>
  <si>
    <t>306A024</t>
  </si>
  <si>
    <t>306A031</t>
  </si>
  <si>
    <t>311 046</t>
  </si>
  <si>
    <t>311 063</t>
  </si>
  <si>
    <t>311 027</t>
  </si>
  <si>
    <t>311 010</t>
  </si>
  <si>
    <t>311 026</t>
  </si>
  <si>
    <t>311 015</t>
  </si>
  <si>
    <t>311 025</t>
  </si>
  <si>
    <t>311 052</t>
  </si>
  <si>
    <t>311 035</t>
  </si>
  <si>
    <t>312 070</t>
  </si>
  <si>
    <t>312 075</t>
  </si>
  <si>
    <t>311 070</t>
  </si>
  <si>
    <t>311 061</t>
  </si>
  <si>
    <t>312 011</t>
  </si>
  <si>
    <t>313 048</t>
  </si>
  <si>
    <t>313 058</t>
  </si>
  <si>
    <t>313 050</t>
  </si>
  <si>
    <t>313 051</t>
  </si>
  <si>
    <t>313 061</t>
  </si>
  <si>
    <t>313 063</t>
  </si>
  <si>
    <t>313 069</t>
  </si>
  <si>
    <t>313 062</t>
  </si>
  <si>
    <t>313 070</t>
  </si>
  <si>
    <t>313 064</t>
  </si>
  <si>
    <t>313 054</t>
  </si>
  <si>
    <t>313 065</t>
  </si>
  <si>
    <t>313 066</t>
  </si>
  <si>
    <t>314 036</t>
  </si>
  <si>
    <t>314 043</t>
  </si>
  <si>
    <t>314 037</t>
  </si>
  <si>
    <t>313 038</t>
  </si>
  <si>
    <t>313 026</t>
  </si>
  <si>
    <t>313 043</t>
  </si>
  <si>
    <t>313 030</t>
  </si>
  <si>
    <t>313 032</t>
  </si>
  <si>
    <t>313 045</t>
  </si>
  <si>
    <t>313 033</t>
  </si>
  <si>
    <t>313 024</t>
  </si>
  <si>
    <t>313 034</t>
  </si>
  <si>
    <t>314 020</t>
  </si>
  <si>
    <t>312 039</t>
  </si>
  <si>
    <t>312 042</t>
  </si>
  <si>
    <t>312 044</t>
  </si>
  <si>
    <t>318 060</t>
  </si>
  <si>
    <t>318 051</t>
  </si>
  <si>
    <t>318 079</t>
  </si>
  <si>
    <t>318 061</t>
  </si>
  <si>
    <t>318 062</t>
  </si>
  <si>
    <t>318 064</t>
  </si>
  <si>
    <t>318 080</t>
  </si>
  <si>
    <t>318 069</t>
  </si>
  <si>
    <t>318 078</t>
  </si>
  <si>
    <t>318 083</t>
  </si>
  <si>
    <t>318 070</t>
  </si>
  <si>
    <t>318 082</t>
  </si>
  <si>
    <t>318 057</t>
  </si>
  <si>
    <t>318 084</t>
  </si>
  <si>
    <t>318 071</t>
  </si>
  <si>
    <t>318 066</t>
  </si>
  <si>
    <t>314 044</t>
  </si>
  <si>
    <t>314 045</t>
  </si>
  <si>
    <t>314 039</t>
  </si>
  <si>
    <t>314 046</t>
  </si>
  <si>
    <t>314 047</t>
  </si>
  <si>
    <t>314 042</t>
  </si>
  <si>
    <t>314 049</t>
  </si>
  <si>
    <t>318 052</t>
  </si>
  <si>
    <t>318 043</t>
  </si>
  <si>
    <t>318 053</t>
  </si>
  <si>
    <t>314 023</t>
  </si>
  <si>
    <t>314 032</t>
  </si>
  <si>
    <t>314 013</t>
  </si>
  <si>
    <t>319 033</t>
  </si>
  <si>
    <t>314 006</t>
  </si>
  <si>
    <t>314 015</t>
  </si>
  <si>
    <t>318 002</t>
  </si>
  <si>
    <t>318 011</t>
  </si>
  <si>
    <t>313 003</t>
  </si>
  <si>
    <t>313 004</t>
  </si>
  <si>
    <t>313 017</t>
  </si>
  <si>
    <t>313 020</t>
  </si>
  <si>
    <t>315 040</t>
  </si>
  <si>
    <t>315 034</t>
  </si>
  <si>
    <t>319 003</t>
  </si>
  <si>
    <t>319 064</t>
  </si>
  <si>
    <t>319 062</t>
  </si>
  <si>
    <t>315 043</t>
  </si>
  <si>
    <t>317 020</t>
  </si>
  <si>
    <t>317 044</t>
  </si>
  <si>
    <t>317 055</t>
  </si>
  <si>
    <t>317 053</t>
  </si>
  <si>
    <t>317 023</t>
  </si>
  <si>
    <t>317 031</t>
  </si>
  <si>
    <t>317 032</t>
  </si>
  <si>
    <t>317 022</t>
  </si>
  <si>
    <t>317 057</t>
  </si>
  <si>
    <t>317 078</t>
  </si>
  <si>
    <t>315 067</t>
  </si>
  <si>
    <t>315 060</t>
  </si>
  <si>
    <t>315 061</t>
  </si>
  <si>
    <t>315 072</t>
  </si>
  <si>
    <t>315 063</t>
  </si>
  <si>
    <t>319 077</t>
  </si>
  <si>
    <t>319 066</t>
  </si>
  <si>
    <t>319 068</t>
  </si>
  <si>
    <t>319 084</t>
  </si>
  <si>
    <t>319 088</t>
  </si>
  <si>
    <t>318 034</t>
  </si>
  <si>
    <t>318 033</t>
  </si>
  <si>
    <t>318 032</t>
  </si>
  <si>
    <t>318 058</t>
  </si>
  <si>
    <t>318 028</t>
  </si>
  <si>
    <t>318 022</t>
  </si>
  <si>
    <t>318 031</t>
  </si>
  <si>
    <t>318 008</t>
  </si>
  <si>
    <t>319 052</t>
  </si>
  <si>
    <t>319 054</t>
  </si>
  <si>
    <t>319 048</t>
  </si>
  <si>
    <t>319 035</t>
  </si>
  <si>
    <t>319 045</t>
  </si>
  <si>
    <t>104 024</t>
  </si>
  <si>
    <t>108N093</t>
  </si>
  <si>
    <t>107N072</t>
  </si>
  <si>
    <t>102 002</t>
  </si>
  <si>
    <t>107N095</t>
  </si>
  <si>
    <t>106E039</t>
  </si>
  <si>
    <t>112 007</t>
  </si>
  <si>
    <t>102 029</t>
  </si>
  <si>
    <t>107N092</t>
  </si>
  <si>
    <t>108N077</t>
  </si>
  <si>
    <t>105S027</t>
  </si>
  <si>
    <t>107N067</t>
  </si>
  <si>
    <t>107S012</t>
  </si>
  <si>
    <t>106W034</t>
  </si>
  <si>
    <t>112 017</t>
  </si>
  <si>
    <t>106E055</t>
  </si>
  <si>
    <t>101S009</t>
  </si>
  <si>
    <t>16E 070</t>
  </si>
  <si>
    <t>108N075</t>
  </si>
  <si>
    <t>112 080</t>
  </si>
  <si>
    <t>106W033</t>
  </si>
  <si>
    <t>108N058</t>
  </si>
  <si>
    <t>105S066</t>
  </si>
  <si>
    <t>108N085</t>
  </si>
  <si>
    <t>111S002</t>
  </si>
  <si>
    <t>101N080</t>
  </si>
  <si>
    <t>108N083</t>
  </si>
  <si>
    <t>105S030</t>
  </si>
  <si>
    <t>105S015</t>
  </si>
  <si>
    <t>106W015</t>
  </si>
  <si>
    <t>111N082</t>
  </si>
  <si>
    <t>105S018</t>
  </si>
  <si>
    <t>112 038</t>
  </si>
  <si>
    <t>112 059</t>
  </si>
  <si>
    <t>108S020</t>
  </si>
  <si>
    <t>108N078</t>
  </si>
  <si>
    <t>111N045</t>
  </si>
  <si>
    <t>107N088</t>
  </si>
  <si>
    <t>105N041</t>
  </si>
  <si>
    <t>106E058</t>
  </si>
  <si>
    <t>111N084</t>
  </si>
  <si>
    <t>108N057</t>
  </si>
  <si>
    <t>107S022</t>
  </si>
  <si>
    <t>105S016</t>
  </si>
  <si>
    <t>105N049</t>
  </si>
  <si>
    <t>108N051</t>
  </si>
  <si>
    <t>108N061</t>
  </si>
  <si>
    <t>108S047</t>
  </si>
  <si>
    <t>101S010</t>
  </si>
  <si>
    <t>102 028</t>
  </si>
  <si>
    <t>102 005</t>
  </si>
  <si>
    <t>111N051</t>
  </si>
  <si>
    <t>101N077</t>
  </si>
  <si>
    <t>16W 004</t>
  </si>
  <si>
    <t>108S024</t>
  </si>
  <si>
    <t>108N082</t>
  </si>
  <si>
    <t>108N091</t>
  </si>
  <si>
    <t>107N057</t>
  </si>
  <si>
    <t>104 015</t>
  </si>
  <si>
    <t>111S039</t>
  </si>
  <si>
    <t>111S003</t>
  </si>
  <si>
    <t>107N098</t>
  </si>
  <si>
    <t>101N053</t>
  </si>
  <si>
    <t>103 024</t>
  </si>
  <si>
    <t>111N066</t>
  </si>
  <si>
    <t>112 057</t>
  </si>
  <si>
    <t>111N085</t>
  </si>
  <si>
    <t>107N079</t>
  </si>
  <si>
    <t>105S029</t>
  </si>
  <si>
    <t>108N062</t>
  </si>
  <si>
    <t>107N089</t>
  </si>
  <si>
    <t>112 052</t>
  </si>
  <si>
    <t>101N079</t>
  </si>
  <si>
    <t>107S004</t>
  </si>
  <si>
    <t>106E062</t>
  </si>
  <si>
    <t>104 040</t>
  </si>
  <si>
    <t>105S004</t>
  </si>
  <si>
    <t>104 027</t>
  </si>
  <si>
    <t>105N046</t>
  </si>
  <si>
    <t>106W002</t>
  </si>
  <si>
    <t>104 025</t>
  </si>
  <si>
    <t>105S017</t>
  </si>
  <si>
    <t>107S037</t>
  </si>
  <si>
    <t>15S 015</t>
  </si>
  <si>
    <t>101S005</t>
  </si>
  <si>
    <t>106E070</t>
  </si>
  <si>
    <t>111S032</t>
  </si>
  <si>
    <t>401 014</t>
  </si>
  <si>
    <t>401 017</t>
  </si>
  <si>
    <t>401 016</t>
  </si>
  <si>
    <t>401 030</t>
  </si>
  <si>
    <t>401 013</t>
  </si>
  <si>
    <t>401 029</t>
  </si>
  <si>
    <t>401 061</t>
  </si>
  <si>
    <t>401 069</t>
  </si>
  <si>
    <t>401 019</t>
  </si>
  <si>
    <t>401 067</t>
  </si>
  <si>
    <t>401 037</t>
  </si>
  <si>
    <t>401 066</t>
  </si>
  <si>
    <t>401 039</t>
  </si>
  <si>
    <t>401 036</t>
  </si>
  <si>
    <t>401 077</t>
  </si>
  <si>
    <t>401 055</t>
  </si>
  <si>
    <t>401 082</t>
  </si>
  <si>
    <t>402 007</t>
  </si>
  <si>
    <t>401 079</t>
  </si>
  <si>
    <t>401 023</t>
  </si>
  <si>
    <t>401 075</t>
  </si>
  <si>
    <t>401 063</t>
  </si>
  <si>
    <t>401 024</t>
  </si>
  <si>
    <t>401 033</t>
  </si>
  <si>
    <t>401 076</t>
  </si>
  <si>
    <t>402 083</t>
  </si>
  <si>
    <t>401 025</t>
  </si>
  <si>
    <t>401 005</t>
  </si>
  <si>
    <t>401 081</t>
  </si>
  <si>
    <t>401 006</t>
  </si>
  <si>
    <t>402 004</t>
  </si>
  <si>
    <t>401 007</t>
  </si>
  <si>
    <t>401 072</t>
  </si>
  <si>
    <t>401 074</t>
  </si>
  <si>
    <t>402 013</t>
  </si>
  <si>
    <t>402 012</t>
  </si>
  <si>
    <t>402 019</t>
  </si>
  <si>
    <t>402 016</t>
  </si>
  <si>
    <t>402 005</t>
  </si>
  <si>
    <t>401 090</t>
  </si>
  <si>
    <t>402 038</t>
  </si>
  <si>
    <t>402 037</t>
  </si>
  <si>
    <t>402 023</t>
  </si>
  <si>
    <t>402 027</t>
  </si>
  <si>
    <t>410 091</t>
  </si>
  <si>
    <t>402 077</t>
  </si>
  <si>
    <t>402 080</t>
  </si>
  <si>
    <t>402 072</t>
  </si>
  <si>
    <t>402 065</t>
  </si>
  <si>
    <t>402 068</t>
  </si>
  <si>
    <t>402 066</t>
  </si>
  <si>
    <t>402 086</t>
  </si>
  <si>
    <t>402 014</t>
  </si>
  <si>
    <t>402 010</t>
  </si>
  <si>
    <t>402 001</t>
  </si>
  <si>
    <t>410 078</t>
  </si>
  <si>
    <t>410 077</t>
  </si>
  <si>
    <t>410 072</t>
  </si>
  <si>
    <t>410 055</t>
  </si>
  <si>
    <t>410 073</t>
  </si>
  <si>
    <t>410 033</t>
  </si>
  <si>
    <t>409 001</t>
  </si>
  <si>
    <t>409 006</t>
  </si>
  <si>
    <t>410 022</t>
  </si>
  <si>
    <t>409 017</t>
  </si>
  <si>
    <t>409 014</t>
  </si>
  <si>
    <t>409 010</t>
  </si>
  <si>
    <t>409 012</t>
  </si>
  <si>
    <t>410 059</t>
  </si>
  <si>
    <t>410 056</t>
  </si>
  <si>
    <t>410 016</t>
  </si>
  <si>
    <t>409 024</t>
  </si>
  <si>
    <t>409 029</t>
  </si>
  <si>
    <t>419 021</t>
  </si>
  <si>
    <t>410 045</t>
  </si>
  <si>
    <t>410 063</t>
  </si>
  <si>
    <t>410 046</t>
  </si>
  <si>
    <t>410 028</t>
  </si>
  <si>
    <t>419 002</t>
  </si>
  <si>
    <t>419 016</t>
  </si>
  <si>
    <t>419 015</t>
  </si>
  <si>
    <t>419 027</t>
  </si>
  <si>
    <t>419 043</t>
  </si>
  <si>
    <t>419 012</t>
  </si>
  <si>
    <t>419 044</t>
  </si>
  <si>
    <t>419 050</t>
  </si>
  <si>
    <t>419 039</t>
  </si>
  <si>
    <t>419 083</t>
  </si>
  <si>
    <t>419 088</t>
  </si>
  <si>
    <t>419 041</t>
  </si>
  <si>
    <t>419 053</t>
  </si>
  <si>
    <t>419 061</t>
  </si>
  <si>
    <t>419 064</t>
  </si>
  <si>
    <t>419 063</t>
  </si>
  <si>
    <t>419 062</t>
  </si>
  <si>
    <t>419 065</t>
  </si>
  <si>
    <t>409 038</t>
  </si>
  <si>
    <t>409 037</t>
  </si>
  <si>
    <t>409 043</t>
  </si>
  <si>
    <t>409 044</t>
  </si>
  <si>
    <t>409 049</t>
  </si>
  <si>
    <t>409 066</t>
  </si>
  <si>
    <t>409 069</t>
  </si>
  <si>
    <t>409 067</t>
  </si>
  <si>
    <t>409 068</t>
  </si>
  <si>
    <t>409 061</t>
  </si>
  <si>
    <t>409 070</t>
  </si>
  <si>
    <t>403 002</t>
  </si>
  <si>
    <t>403 003</t>
  </si>
  <si>
    <t>403 004</t>
  </si>
  <si>
    <t>403 110</t>
  </si>
  <si>
    <t>403 011</t>
  </si>
  <si>
    <t>403 009</t>
  </si>
  <si>
    <t>403 001</t>
  </si>
  <si>
    <t>403 023</t>
  </si>
  <si>
    <t>403 016</t>
  </si>
  <si>
    <t>403 026</t>
  </si>
  <si>
    <t>403 018</t>
  </si>
  <si>
    <t>403 038</t>
  </si>
  <si>
    <t>420 009</t>
  </si>
  <si>
    <t>409 064</t>
  </si>
  <si>
    <t>403 020</t>
  </si>
  <si>
    <t>420 010</t>
  </si>
  <si>
    <t>420 012</t>
  </si>
  <si>
    <t>420 037</t>
  </si>
  <si>
    <t>420 042</t>
  </si>
  <si>
    <t>420 046</t>
  </si>
  <si>
    <t>420 043</t>
  </si>
  <si>
    <t>420 054</t>
  </si>
  <si>
    <t>420 063</t>
  </si>
  <si>
    <t>420 073</t>
  </si>
  <si>
    <t>420 076</t>
  </si>
  <si>
    <t>403 051</t>
  </si>
  <si>
    <t>403 046</t>
  </si>
  <si>
    <t>403 059</t>
  </si>
  <si>
    <t>403 060</t>
  </si>
  <si>
    <t>403 079</t>
  </si>
  <si>
    <t>403 087</t>
  </si>
  <si>
    <t>403 076</t>
  </si>
  <si>
    <t>403 094</t>
  </si>
  <si>
    <t>403 102</t>
  </si>
  <si>
    <t>405 037</t>
  </si>
  <si>
    <t>405 040</t>
  </si>
  <si>
    <t>405 041</t>
  </si>
  <si>
    <t>405 027</t>
  </si>
  <si>
    <t>405 045</t>
  </si>
  <si>
    <t>405 029</t>
  </si>
  <si>
    <t>405 035</t>
  </si>
  <si>
    <t>405 030</t>
  </si>
  <si>
    <t>405 026</t>
  </si>
  <si>
    <t>405 017</t>
  </si>
  <si>
    <t>405 032</t>
  </si>
  <si>
    <t>405 046</t>
  </si>
  <si>
    <t>405 062</t>
  </si>
  <si>
    <t>405 048</t>
  </si>
  <si>
    <t>405 031</t>
  </si>
  <si>
    <t>405 063</t>
  </si>
  <si>
    <t>405 023</t>
  </si>
  <si>
    <t>405 024</t>
  </si>
  <si>
    <t>405 019</t>
  </si>
  <si>
    <t>405 018</t>
  </si>
  <si>
    <t>405 014</t>
  </si>
  <si>
    <t>405 064</t>
  </si>
  <si>
    <t>499 999</t>
  </si>
  <si>
    <t>405 013</t>
  </si>
  <si>
    <t>405 016</t>
  </si>
  <si>
    <t>405 047</t>
  </si>
  <si>
    <t>405 065</t>
  </si>
  <si>
    <t>405 053</t>
  </si>
  <si>
    <t>405 049</t>
  </si>
  <si>
    <t>423 059</t>
  </si>
  <si>
    <t>405 054</t>
  </si>
  <si>
    <t>423 065</t>
  </si>
  <si>
    <t>423 053</t>
  </si>
  <si>
    <t>423 055</t>
  </si>
  <si>
    <t>423 060</t>
  </si>
  <si>
    <t>423 056</t>
  </si>
  <si>
    <t>423 058</t>
  </si>
  <si>
    <t>423 063</t>
  </si>
  <si>
    <t>423 046</t>
  </si>
  <si>
    <t>423 037</t>
  </si>
  <si>
    <t>423 043</t>
  </si>
  <si>
    <t>423 047</t>
  </si>
  <si>
    <t>405 067</t>
  </si>
  <si>
    <t>423 048</t>
  </si>
  <si>
    <t>423 026</t>
  </si>
  <si>
    <t>423 034</t>
  </si>
  <si>
    <t>423 027</t>
  </si>
  <si>
    <t>423 019</t>
  </si>
  <si>
    <t>405 001</t>
  </si>
  <si>
    <t>423 025</t>
  </si>
  <si>
    <t>405 003</t>
  </si>
  <si>
    <t>411 001</t>
  </si>
  <si>
    <t>405 004</t>
  </si>
  <si>
    <t>405 002</t>
  </si>
  <si>
    <t>405 009</t>
  </si>
  <si>
    <t>411 029</t>
  </si>
  <si>
    <t>411 034</t>
  </si>
  <si>
    <t>411 027</t>
  </si>
  <si>
    <t>411 005</t>
  </si>
  <si>
    <t>405 006</t>
  </si>
  <si>
    <t>411 011</t>
  </si>
  <si>
    <t>411 028</t>
  </si>
  <si>
    <t>411 004</t>
  </si>
  <si>
    <t>411 018</t>
  </si>
  <si>
    <t>411 042</t>
  </si>
  <si>
    <t>411 036</t>
  </si>
  <si>
    <t>411 047</t>
  </si>
  <si>
    <t>411 037</t>
  </si>
  <si>
    <t>411 046</t>
  </si>
  <si>
    <t>423 012</t>
  </si>
  <si>
    <t>423 009</t>
  </si>
  <si>
    <t>423 014</t>
  </si>
  <si>
    <t>423 004</t>
  </si>
  <si>
    <t>423 001</t>
  </si>
  <si>
    <t>423 006</t>
  </si>
  <si>
    <t>423 005</t>
  </si>
  <si>
    <t>411 067</t>
  </si>
  <si>
    <t>411 069</t>
  </si>
  <si>
    <t>413 064</t>
  </si>
  <si>
    <t>411 064</t>
  </si>
  <si>
    <t>411 074</t>
  </si>
  <si>
    <t>411 075</t>
  </si>
  <si>
    <t>411 073</t>
  </si>
  <si>
    <t>411 076</t>
  </si>
  <si>
    <t>411 078</t>
  </si>
  <si>
    <t>411 081</t>
  </si>
  <si>
    <t>412 059</t>
  </si>
  <si>
    <t>412 055</t>
  </si>
  <si>
    <t>412 050</t>
  </si>
  <si>
    <t>412 051</t>
  </si>
  <si>
    <t>412 047</t>
  </si>
  <si>
    <t>412 052</t>
  </si>
  <si>
    <t>412 048</t>
  </si>
  <si>
    <t>412 046</t>
  </si>
  <si>
    <t>412 044</t>
  </si>
  <si>
    <t>412 018</t>
  </si>
  <si>
    <t>412 017</t>
  </si>
  <si>
    <t>412 020</t>
  </si>
  <si>
    <t>412 005</t>
  </si>
  <si>
    <t>412 010</t>
  </si>
  <si>
    <t>412 008</t>
  </si>
  <si>
    <t>412 016</t>
  </si>
  <si>
    <t>412 011</t>
  </si>
  <si>
    <t>412 015</t>
  </si>
  <si>
    <t>412 007</t>
  </si>
  <si>
    <t>411 020</t>
  </si>
  <si>
    <t>424 109</t>
  </si>
  <si>
    <t>411 022</t>
  </si>
  <si>
    <t>411 021</t>
  </si>
  <si>
    <t>424 100</t>
  </si>
  <si>
    <t>424 103</t>
  </si>
  <si>
    <t>424 104</t>
  </si>
  <si>
    <t>411 052</t>
  </si>
  <si>
    <t>424 074</t>
  </si>
  <si>
    <t>424 081</t>
  </si>
  <si>
    <t>424 078</t>
  </si>
  <si>
    <t>424 082</t>
  </si>
  <si>
    <t>411 083</t>
  </si>
  <si>
    <t>424 084</t>
  </si>
  <si>
    <t>424 086</t>
  </si>
  <si>
    <t>424 088</t>
  </si>
  <si>
    <t>412 030</t>
  </si>
  <si>
    <t>412 032</t>
  </si>
  <si>
    <t>412 009</t>
  </si>
  <si>
    <t>424 090</t>
  </si>
  <si>
    <t>412 028</t>
  </si>
  <si>
    <t>412 027</t>
  </si>
  <si>
    <t>412 062</t>
  </si>
  <si>
    <t>422 065L</t>
  </si>
  <si>
    <t>422 065M</t>
  </si>
  <si>
    <t>422 065H</t>
  </si>
  <si>
    <t>422 065C</t>
  </si>
  <si>
    <t>422 65D</t>
  </si>
  <si>
    <t>422 065D</t>
  </si>
  <si>
    <t>422 065Q</t>
  </si>
  <si>
    <t>422 043</t>
  </si>
  <si>
    <t>422 060</t>
  </si>
  <si>
    <t>412 067</t>
  </si>
  <si>
    <t>412 066</t>
  </si>
  <si>
    <t>412 065</t>
  </si>
  <si>
    <t>412 063</t>
  </si>
  <si>
    <t>412 069</t>
  </si>
  <si>
    <t>412 071</t>
  </si>
  <si>
    <t>412 070</t>
  </si>
  <si>
    <t>412 065Q</t>
  </si>
  <si>
    <t>412 064</t>
  </si>
  <si>
    <t>412 083</t>
  </si>
  <si>
    <t>412 081</t>
  </si>
  <si>
    <t>412 084</t>
  </si>
  <si>
    <t>412 079</t>
  </si>
  <si>
    <t>412 085</t>
  </si>
  <si>
    <t>422 062</t>
  </si>
  <si>
    <t>422 039</t>
  </si>
  <si>
    <t>422 048</t>
  </si>
  <si>
    <t>422 041</t>
  </si>
  <si>
    <t>422 056</t>
  </si>
  <si>
    <t>422 055</t>
  </si>
  <si>
    <t>422 029</t>
  </si>
  <si>
    <t>404 043</t>
  </si>
  <si>
    <t>418 008</t>
  </si>
  <si>
    <t>404 055</t>
  </si>
  <si>
    <t>418 003</t>
  </si>
  <si>
    <t>404 054</t>
  </si>
  <si>
    <t>404 008</t>
  </si>
  <si>
    <t>406 004</t>
  </si>
  <si>
    <t>406 001</t>
  </si>
  <si>
    <t>406 005</t>
  </si>
  <si>
    <t>404 040</t>
  </si>
  <si>
    <t>406 007</t>
  </si>
  <si>
    <t>406 008</t>
  </si>
  <si>
    <t>404 047</t>
  </si>
  <si>
    <t>404 049</t>
  </si>
  <si>
    <t>404 051</t>
  </si>
  <si>
    <t>404 057</t>
  </si>
  <si>
    <t>404 060</t>
  </si>
  <si>
    <t>406 057</t>
  </si>
  <si>
    <t>404 065</t>
  </si>
  <si>
    <t>406 071</t>
  </si>
  <si>
    <t>406 011</t>
  </si>
  <si>
    <t>406 018</t>
  </si>
  <si>
    <t>406 019</t>
  </si>
  <si>
    <t>406 034</t>
  </si>
  <si>
    <t>406 037</t>
  </si>
  <si>
    <t>406 016</t>
  </si>
  <si>
    <t>406 040</t>
  </si>
  <si>
    <t>406 048</t>
  </si>
  <si>
    <t>406 047</t>
  </si>
  <si>
    <t>407 014</t>
  </si>
  <si>
    <t>407 001</t>
  </si>
  <si>
    <t>406 045</t>
  </si>
  <si>
    <t>407 003</t>
  </si>
  <si>
    <t>407 007</t>
  </si>
  <si>
    <t>407 015</t>
  </si>
  <si>
    <t>407 029</t>
  </si>
  <si>
    <t>407 027</t>
  </si>
  <si>
    <t>407 008</t>
  </si>
  <si>
    <t>406 014</t>
  </si>
  <si>
    <t>407 036</t>
  </si>
  <si>
    <t>406 062</t>
  </si>
  <si>
    <t>406 061</t>
  </si>
  <si>
    <t>406 076</t>
  </si>
  <si>
    <t>406 023</t>
  </si>
  <si>
    <t>406 078</t>
  </si>
  <si>
    <t>406 063</t>
  </si>
  <si>
    <t>415 006</t>
  </si>
  <si>
    <t>406 077</t>
  </si>
  <si>
    <t>406 079</t>
  </si>
  <si>
    <t>415 007</t>
  </si>
  <si>
    <t>406 064</t>
  </si>
  <si>
    <t>415 013</t>
  </si>
  <si>
    <t>415 012</t>
  </si>
  <si>
    <t>406 026</t>
  </si>
  <si>
    <t>407 049</t>
  </si>
  <si>
    <t>407 051</t>
  </si>
  <si>
    <t>407 057</t>
  </si>
  <si>
    <t>407 045</t>
  </si>
  <si>
    <t>407 052</t>
  </si>
  <si>
    <t>407 050</t>
  </si>
  <si>
    <t>407 047</t>
  </si>
  <si>
    <t>407 048</t>
  </si>
  <si>
    <t>407 046</t>
  </si>
  <si>
    <t>407 058</t>
  </si>
  <si>
    <t>407 002</t>
  </si>
  <si>
    <t>407 053</t>
  </si>
  <si>
    <t>407 059</t>
  </si>
  <si>
    <t>407 095</t>
  </si>
  <si>
    <t>407 056</t>
  </si>
  <si>
    <t>407 055</t>
  </si>
  <si>
    <t>407 102</t>
  </si>
  <si>
    <t>407 086</t>
  </si>
  <si>
    <t>407 077</t>
  </si>
  <si>
    <t>407 087</t>
  </si>
  <si>
    <t>407 085</t>
  </si>
  <si>
    <t>407 009</t>
  </si>
  <si>
    <t>407 061</t>
  </si>
  <si>
    <t>407 062</t>
  </si>
  <si>
    <t>407 079</t>
  </si>
  <si>
    <t>407 070</t>
  </si>
  <si>
    <t>407 010</t>
  </si>
  <si>
    <t>407 019</t>
  </si>
  <si>
    <t>407 037</t>
  </si>
  <si>
    <t>413 005</t>
  </si>
  <si>
    <t>407 044</t>
  </si>
  <si>
    <t>413 022</t>
  </si>
  <si>
    <t>413 019</t>
  </si>
  <si>
    <t>413 012</t>
  </si>
  <si>
    <t>413 014</t>
  </si>
  <si>
    <t>413 031</t>
  </si>
  <si>
    <t>413 026</t>
  </si>
  <si>
    <t>413 027</t>
  </si>
  <si>
    <t>413 030</t>
  </si>
  <si>
    <t>413 058</t>
  </si>
  <si>
    <t>413 062</t>
  </si>
  <si>
    <t>413 057</t>
  </si>
  <si>
    <t>407 011</t>
  </si>
  <si>
    <t>407 065</t>
  </si>
  <si>
    <t>413 033</t>
  </si>
  <si>
    <t>407 012</t>
  </si>
  <si>
    <t>407 067</t>
  </si>
  <si>
    <t>407 066</t>
  </si>
  <si>
    <t>413 034</t>
  </si>
  <si>
    <t>407 073</t>
  </si>
  <si>
    <t>407 083</t>
  </si>
  <si>
    <t>407 084</t>
  </si>
  <si>
    <t>413 040</t>
  </si>
  <si>
    <t>413 038</t>
  </si>
  <si>
    <t>413 055</t>
  </si>
  <si>
    <t>413 042</t>
  </si>
  <si>
    <t>413 066</t>
  </si>
  <si>
    <t>413 068</t>
  </si>
  <si>
    <t>413 067</t>
  </si>
  <si>
    <t>413 065</t>
  </si>
  <si>
    <t>413 104</t>
  </si>
  <si>
    <t>418 025</t>
  </si>
  <si>
    <t>418 065</t>
  </si>
  <si>
    <t>418 019</t>
  </si>
  <si>
    <t>418 015</t>
  </si>
  <si>
    <t>418 073</t>
  </si>
  <si>
    <t>418 030</t>
  </si>
  <si>
    <t>418 036</t>
  </si>
  <si>
    <t>418 037</t>
  </si>
  <si>
    <t>418 035</t>
  </si>
  <si>
    <t>415 003</t>
  </si>
  <si>
    <t>415 017</t>
  </si>
  <si>
    <t>415 034</t>
  </si>
  <si>
    <t>418 033</t>
  </si>
  <si>
    <t>415 063</t>
  </si>
  <si>
    <t>415 032</t>
  </si>
  <si>
    <t>415 049</t>
  </si>
  <si>
    <t>415 048</t>
  </si>
  <si>
    <t>415 050</t>
  </si>
  <si>
    <t>415 065</t>
  </si>
  <si>
    <t>415 066</t>
  </si>
  <si>
    <t>418 034</t>
  </si>
  <si>
    <t>415 071</t>
  </si>
  <si>
    <t>418 040</t>
  </si>
  <si>
    <t>415 068</t>
  </si>
  <si>
    <t>415 069</t>
  </si>
  <si>
    <t>415 005</t>
  </si>
  <si>
    <t>415 019</t>
  </si>
  <si>
    <t>415 020</t>
  </si>
  <si>
    <t>415 052</t>
  </si>
  <si>
    <t>415 057</t>
  </si>
  <si>
    <t>415 058</t>
  </si>
  <si>
    <t>415 056</t>
  </si>
  <si>
    <t>415 080</t>
  </si>
  <si>
    <t>416 010</t>
  </si>
  <si>
    <t>416 019</t>
  </si>
  <si>
    <t>415 026</t>
  </si>
  <si>
    <t>415 023</t>
  </si>
  <si>
    <t>415 045</t>
  </si>
  <si>
    <t>415 042</t>
  </si>
  <si>
    <t>416 008</t>
  </si>
  <si>
    <t>416 014</t>
  </si>
  <si>
    <t>414 019</t>
  </si>
  <si>
    <t>414 007</t>
  </si>
  <si>
    <t>414 020</t>
  </si>
  <si>
    <t>414 021</t>
  </si>
  <si>
    <t>414 013</t>
  </si>
  <si>
    <t>414 010</t>
  </si>
  <si>
    <t>414 004</t>
  </si>
  <si>
    <t>414 052</t>
  </si>
  <si>
    <t>414 024</t>
  </si>
  <si>
    <t>414 037</t>
  </si>
  <si>
    <t>414 035</t>
  </si>
  <si>
    <t>414 088</t>
  </si>
  <si>
    <t>414 015</t>
  </si>
  <si>
    <t>414 085</t>
  </si>
  <si>
    <t>414 016</t>
  </si>
  <si>
    <t>413 099</t>
  </si>
  <si>
    <t>414 045</t>
  </si>
  <si>
    <t>414 018</t>
  </si>
  <si>
    <t>414 033</t>
  </si>
  <si>
    <t>414 030</t>
  </si>
  <si>
    <t>413 103</t>
  </si>
  <si>
    <t>413 098</t>
  </si>
  <si>
    <t>414 062</t>
  </si>
  <si>
    <t>414 061</t>
  </si>
  <si>
    <t>414 053</t>
  </si>
  <si>
    <t>414 063</t>
  </si>
  <si>
    <t>414 110</t>
  </si>
  <si>
    <t>414 055</t>
  </si>
  <si>
    <t>414 044</t>
  </si>
  <si>
    <t>414 090</t>
  </si>
  <si>
    <t>414 094</t>
  </si>
  <si>
    <t>414 067</t>
  </si>
  <si>
    <t>414 100</t>
  </si>
  <si>
    <t>414 102</t>
  </si>
  <si>
    <t>414 096</t>
  </si>
  <si>
    <t>414 068</t>
  </si>
  <si>
    <t>414 056</t>
  </si>
  <si>
    <t>414 103</t>
  </si>
  <si>
    <t>414 075</t>
  </si>
  <si>
    <t>414 074</t>
  </si>
  <si>
    <t>414 073</t>
  </si>
  <si>
    <t>414 070</t>
  </si>
  <si>
    <t>414 082</t>
  </si>
  <si>
    <t>414 081</t>
  </si>
  <si>
    <t>414 104</t>
  </si>
  <si>
    <t>414 080</t>
  </si>
  <si>
    <t>422 025</t>
  </si>
  <si>
    <t>416 024</t>
  </si>
  <si>
    <t>417 003</t>
  </si>
  <si>
    <t>417 011</t>
  </si>
  <si>
    <t>417 004</t>
  </si>
  <si>
    <t>417 018</t>
  </si>
  <si>
    <t>417 019</t>
  </si>
  <si>
    <t>419 001</t>
  </si>
  <si>
    <t>417 103</t>
  </si>
  <si>
    <t>417 007</t>
  </si>
  <si>
    <t>417 045</t>
  </si>
  <si>
    <t>417 044</t>
  </si>
  <si>
    <t>417 046</t>
  </si>
  <si>
    <t>417 034</t>
  </si>
  <si>
    <t>417 060</t>
  </si>
  <si>
    <t>417 110</t>
  </si>
  <si>
    <t>417 085</t>
  </si>
  <si>
    <t>418 089</t>
  </si>
  <si>
    <t>418 088</t>
  </si>
  <si>
    <t>418 097</t>
  </si>
  <si>
    <t>418 053</t>
  </si>
  <si>
    <t>418 050</t>
  </si>
  <si>
    <t>418 059</t>
  </si>
  <si>
    <t>418 054</t>
  </si>
  <si>
    <t>418 055</t>
  </si>
  <si>
    <t>418 056</t>
  </si>
  <si>
    <t>418 043</t>
  </si>
  <si>
    <t>418 049</t>
  </si>
  <si>
    <t>418 061</t>
  </si>
  <si>
    <t>421 068</t>
  </si>
  <si>
    <t>421 067</t>
  </si>
  <si>
    <t>421 064</t>
  </si>
  <si>
    <t>418 057</t>
  </si>
  <si>
    <t>421 066</t>
  </si>
  <si>
    <t>418 062</t>
  </si>
  <si>
    <t>421 069</t>
  </si>
  <si>
    <t>421 065</t>
  </si>
  <si>
    <t>421 070</t>
  </si>
  <si>
    <t>408 019</t>
  </si>
  <si>
    <t>408 017</t>
  </si>
  <si>
    <t>408 004</t>
  </si>
  <si>
    <t>408 018</t>
  </si>
  <si>
    <t>408 024</t>
  </si>
  <si>
    <t>408 020</t>
  </si>
  <si>
    <t>408 032</t>
  </si>
  <si>
    <t>408 031</t>
  </si>
  <si>
    <t>408 030</t>
  </si>
  <si>
    <t>408 005</t>
  </si>
  <si>
    <t>408 025</t>
  </si>
  <si>
    <t>408 055</t>
  </si>
  <si>
    <t>408 056</t>
  </si>
  <si>
    <t>408 016</t>
  </si>
  <si>
    <t>408 057</t>
  </si>
  <si>
    <t>408 021</t>
  </si>
  <si>
    <t>408 033</t>
  </si>
  <si>
    <t>408 036</t>
  </si>
  <si>
    <t>408 038</t>
  </si>
  <si>
    <t>408 048</t>
  </si>
  <si>
    <t>408 050</t>
  </si>
  <si>
    <t>408 027</t>
  </si>
  <si>
    <t>408 039</t>
  </si>
  <si>
    <t>421 017</t>
  </si>
  <si>
    <t>421 028</t>
  </si>
  <si>
    <t>408 051</t>
  </si>
  <si>
    <t>421 021</t>
  </si>
  <si>
    <t>421 025</t>
  </si>
  <si>
    <t>408 061</t>
  </si>
  <si>
    <t>421 026</t>
  </si>
  <si>
    <t>421 020</t>
  </si>
  <si>
    <t>421 014</t>
  </si>
  <si>
    <t>421 023</t>
  </si>
  <si>
    <t>421 019</t>
  </si>
  <si>
    <t>421 027</t>
  </si>
  <si>
    <t>421 011</t>
  </si>
  <si>
    <t>421 002</t>
  </si>
  <si>
    <t>421 007</t>
  </si>
  <si>
    <t>421 005</t>
  </si>
  <si>
    <t>421 006</t>
  </si>
  <si>
    <t>421 037</t>
  </si>
  <si>
    <t>421 030</t>
  </si>
  <si>
    <t>421 004</t>
  </si>
  <si>
    <t>421 034</t>
  </si>
  <si>
    <t>421 033</t>
  </si>
  <si>
    <t>421 042</t>
  </si>
  <si>
    <t>421 044</t>
  </si>
  <si>
    <t>421 045</t>
  </si>
  <si>
    <t>421 048</t>
  </si>
  <si>
    <t>421 054</t>
  </si>
  <si>
    <t>421 046</t>
  </si>
  <si>
    <t>421 050</t>
  </si>
  <si>
    <t>421 047</t>
  </si>
  <si>
    <t>421 060</t>
  </si>
  <si>
    <t>421 057</t>
  </si>
  <si>
    <t>421 058</t>
  </si>
  <si>
    <t>421 055</t>
  </si>
  <si>
    <t>503 373</t>
  </si>
  <si>
    <t>503 370</t>
  </si>
  <si>
    <t>501 029</t>
  </si>
  <si>
    <t>503 315</t>
  </si>
  <si>
    <t>502 246</t>
  </si>
  <si>
    <t>502 276</t>
  </si>
  <si>
    <t>503 389</t>
  </si>
  <si>
    <t>503 388</t>
  </si>
  <si>
    <t>502 243</t>
  </si>
  <si>
    <t>502 235</t>
  </si>
  <si>
    <t>501 089</t>
  </si>
  <si>
    <t>502 259</t>
  </si>
  <si>
    <t>502 205</t>
  </si>
  <si>
    <t>502 241</t>
  </si>
  <si>
    <t>500 000</t>
  </si>
  <si>
    <t>503 377</t>
  </si>
  <si>
    <t>501 025</t>
  </si>
  <si>
    <t>503 335</t>
  </si>
  <si>
    <t>503 325</t>
  </si>
  <si>
    <t>502 203</t>
  </si>
  <si>
    <t>501 054</t>
  </si>
  <si>
    <t>503 341</t>
  </si>
  <si>
    <t>501 061</t>
  </si>
  <si>
    <t>501 012</t>
  </si>
  <si>
    <t>501 068</t>
  </si>
  <si>
    <t>502 225</t>
  </si>
  <si>
    <t>502 244</t>
  </si>
  <si>
    <t>501 064</t>
  </si>
  <si>
    <t>503 318</t>
  </si>
  <si>
    <t>501 065</t>
  </si>
  <si>
    <t>502 232</t>
  </si>
  <si>
    <t>502 242</t>
  </si>
  <si>
    <t>502 283</t>
  </si>
  <si>
    <t>503 340</t>
  </si>
  <si>
    <t>501 042</t>
  </si>
  <si>
    <t>502 269</t>
  </si>
  <si>
    <t>503 331</t>
  </si>
  <si>
    <t>502 221</t>
  </si>
  <si>
    <t>501 083</t>
  </si>
  <si>
    <t>503 301</t>
  </si>
  <si>
    <t>502 265</t>
  </si>
  <si>
    <t>502 264</t>
  </si>
  <si>
    <t>502 279</t>
  </si>
  <si>
    <t>502 266</t>
  </si>
  <si>
    <t>503 312</t>
  </si>
  <si>
    <t>501 005</t>
  </si>
  <si>
    <t>503 308</t>
  </si>
  <si>
    <t>501 007</t>
  </si>
  <si>
    <t>501 006</t>
  </si>
  <si>
    <t>502 282</t>
  </si>
  <si>
    <t>503 329</t>
  </si>
  <si>
    <t>501 035</t>
  </si>
  <si>
    <t>504 425</t>
  </si>
  <si>
    <t>501 084</t>
  </si>
  <si>
    <t>502 268</t>
  </si>
  <si>
    <t>502 227</t>
  </si>
  <si>
    <t>502 263</t>
  </si>
  <si>
    <t>501 026</t>
  </si>
  <si>
    <t>501 004</t>
  </si>
  <si>
    <t>503 310</t>
  </si>
  <si>
    <t>501 034</t>
  </si>
  <si>
    <t>502 234</t>
  </si>
  <si>
    <t>503 380</t>
  </si>
  <si>
    <t>501 024</t>
  </si>
  <si>
    <t>503 324</t>
  </si>
  <si>
    <t>503 320</t>
  </si>
  <si>
    <t>503 322</t>
  </si>
  <si>
    <t>504 402</t>
  </si>
  <si>
    <t>503 346</t>
  </si>
  <si>
    <t>505 514</t>
  </si>
  <si>
    <t>504 474</t>
  </si>
  <si>
    <t>504 404</t>
  </si>
  <si>
    <t>505 526</t>
  </si>
  <si>
    <t>504 422</t>
  </si>
  <si>
    <t>505 538</t>
  </si>
  <si>
    <t>505 518</t>
  </si>
  <si>
    <t>505 562</t>
  </si>
  <si>
    <t>503 362</t>
  </si>
  <si>
    <t>505 546</t>
  </si>
  <si>
    <t>505 549</t>
  </si>
  <si>
    <t>504 414</t>
  </si>
  <si>
    <t>504 437</t>
  </si>
  <si>
    <t>505 520</t>
  </si>
  <si>
    <t>505 517</t>
  </si>
  <si>
    <t>505 530</t>
  </si>
  <si>
    <t>505 541</t>
  </si>
  <si>
    <t>505 557</t>
  </si>
  <si>
    <t>505 509</t>
  </si>
  <si>
    <t>503 347</t>
  </si>
  <si>
    <t>505 537</t>
  </si>
  <si>
    <t>503 350</t>
  </si>
  <si>
    <t>505 534</t>
  </si>
  <si>
    <t>504 441</t>
  </si>
  <si>
    <t>505 565</t>
  </si>
  <si>
    <t>503 360</t>
  </si>
  <si>
    <t>504 456</t>
  </si>
  <si>
    <t>504 413</t>
  </si>
  <si>
    <t>505 521</t>
  </si>
  <si>
    <t>505 529</t>
  </si>
  <si>
    <t>505 505</t>
  </si>
  <si>
    <t>503 338</t>
  </si>
  <si>
    <t>504 410</t>
  </si>
  <si>
    <t>505 542</t>
  </si>
  <si>
    <t>501 002</t>
  </si>
  <si>
    <t>504 412</t>
  </si>
  <si>
    <t>505 540</t>
  </si>
  <si>
    <t>505 503</t>
  </si>
  <si>
    <t>505 504</t>
  </si>
  <si>
    <t>505 511</t>
  </si>
  <si>
    <t>503 343</t>
  </si>
  <si>
    <t>505 513</t>
  </si>
  <si>
    <t>505 510</t>
  </si>
  <si>
    <t>505 519</t>
  </si>
  <si>
    <t>505 563</t>
  </si>
  <si>
    <t>503 326</t>
  </si>
  <si>
    <t>504 419</t>
  </si>
  <si>
    <t>505 553</t>
  </si>
  <si>
    <t>505 531</t>
  </si>
  <si>
    <t>504 409</t>
  </si>
  <si>
    <t>599 999</t>
  </si>
  <si>
    <t>505 585</t>
  </si>
  <si>
    <t>505 558</t>
  </si>
  <si>
    <t>505 507</t>
  </si>
  <si>
    <t>504 433</t>
  </si>
  <si>
    <t>505 502</t>
  </si>
  <si>
    <t>505 547</t>
  </si>
  <si>
    <t>504 415</t>
  </si>
  <si>
    <t>503 345</t>
  </si>
  <si>
    <t>503 349</t>
  </si>
  <si>
    <t>505 545</t>
  </si>
  <si>
    <t>504 438</t>
  </si>
  <si>
    <t>504 420</t>
  </si>
  <si>
    <t>505 589</t>
  </si>
  <si>
    <t>505 536</t>
  </si>
  <si>
    <t>504 444</t>
  </si>
  <si>
    <t>504 431</t>
  </si>
  <si>
    <t>505 543</t>
  </si>
  <si>
    <t>503 344</t>
  </si>
  <si>
    <t>504 446</t>
  </si>
  <si>
    <t>504 432</t>
  </si>
  <si>
    <t>503 372</t>
  </si>
  <si>
    <t>502 239</t>
  </si>
  <si>
    <t>503 353</t>
  </si>
  <si>
    <t>505 528</t>
  </si>
  <si>
    <t>500 526</t>
  </si>
  <si>
    <t>504 428</t>
  </si>
  <si>
    <t>505 544</t>
  </si>
  <si>
    <t>504 418</t>
  </si>
  <si>
    <t>503 356</t>
  </si>
  <si>
    <t>505 550</t>
  </si>
  <si>
    <t>504 421</t>
  </si>
  <si>
    <t>E-225</t>
  </si>
  <si>
    <t>E-143</t>
  </si>
  <si>
    <t>R-168</t>
  </si>
  <si>
    <t>E-158</t>
  </si>
  <si>
    <t>E-166</t>
  </si>
  <si>
    <t>E-243</t>
  </si>
  <si>
    <t>E-210</t>
  </si>
  <si>
    <t>E-150</t>
  </si>
  <si>
    <t>E-227</t>
  </si>
  <si>
    <t>R-151</t>
  </si>
  <si>
    <t>E-255</t>
  </si>
  <si>
    <t>E-258</t>
  </si>
  <si>
    <t>R-88</t>
  </si>
  <si>
    <t>E-181</t>
  </si>
  <si>
    <t>E-118</t>
  </si>
  <si>
    <t>E-157</t>
  </si>
  <si>
    <t>E-167</t>
  </si>
  <si>
    <t>E-279</t>
  </si>
  <si>
    <t>R-208</t>
  </si>
  <si>
    <t>E-249</t>
  </si>
  <si>
    <t>E-124</t>
  </si>
  <si>
    <t>E-263</t>
  </si>
  <si>
    <t>E-221</t>
  </si>
  <si>
    <t>E-113</t>
  </si>
  <si>
    <t>E-41</t>
  </si>
  <si>
    <t>E-185</t>
  </si>
  <si>
    <t>E-285</t>
  </si>
  <si>
    <t>E-183</t>
  </si>
  <si>
    <t>R-13</t>
  </si>
  <si>
    <t>E-102</t>
  </si>
  <si>
    <t>E-238</t>
  </si>
  <si>
    <t>E-199</t>
  </si>
  <si>
    <t>E-138</t>
  </si>
  <si>
    <t>E-232</t>
  </si>
  <si>
    <t>E-315</t>
  </si>
  <si>
    <t>E-298</t>
  </si>
  <si>
    <t>R-182</t>
  </si>
  <si>
    <t>E-233</t>
  </si>
  <si>
    <t>E-252</t>
  </si>
  <si>
    <t>E-44</t>
  </si>
  <si>
    <t>R-58</t>
  </si>
  <si>
    <t>E-159</t>
  </si>
  <si>
    <t>E-358</t>
  </si>
  <si>
    <t>R-46</t>
  </si>
  <si>
    <t>E-229</t>
  </si>
  <si>
    <t>E-155</t>
  </si>
  <si>
    <t>E-230</t>
  </si>
  <si>
    <t>E-297</t>
  </si>
  <si>
    <t>E-216</t>
  </si>
  <si>
    <t>E-284</t>
  </si>
  <si>
    <t>E-188</t>
  </si>
  <si>
    <t>E-137</t>
  </si>
  <si>
    <t>R-204</t>
  </si>
  <si>
    <t>R-147</t>
  </si>
  <si>
    <t>R-145</t>
  </si>
  <si>
    <t>E-50</t>
  </si>
  <si>
    <t>E-142</t>
  </si>
  <si>
    <t>E-114</t>
  </si>
  <si>
    <t>R-144</t>
  </si>
  <si>
    <t>E-268</t>
  </si>
  <si>
    <t>E-120</t>
  </si>
  <si>
    <t>E-103</t>
  </si>
  <si>
    <t>R-167</t>
  </si>
  <si>
    <t>E-129</t>
  </si>
  <si>
    <t>E-65</t>
  </si>
  <si>
    <t>E-218</t>
  </si>
  <si>
    <t>E-250</t>
  </si>
  <si>
    <t>E-104</t>
  </si>
  <si>
    <t>E-164</t>
  </si>
  <si>
    <t>E-245</t>
  </si>
  <si>
    <t>R-109</t>
  </si>
  <si>
    <t>E-214</t>
  </si>
  <si>
    <t>E-35</t>
  </si>
  <si>
    <t>E-148</t>
  </si>
  <si>
    <t>R-162</t>
  </si>
  <si>
    <t>E-246</t>
  </si>
  <si>
    <t>R-215</t>
  </si>
  <si>
    <t>E-321</t>
  </si>
  <si>
    <t>E-25</t>
  </si>
  <si>
    <t>E-299</t>
  </si>
  <si>
    <t>E-140</t>
  </si>
  <si>
    <t>E-281</t>
  </si>
  <si>
    <t>E-320</t>
  </si>
  <si>
    <t>E-175</t>
  </si>
  <si>
    <t>E-39</t>
  </si>
  <si>
    <t>R-32</t>
  </si>
  <si>
    <t>E-93</t>
  </si>
  <si>
    <t>E-319</t>
  </si>
  <si>
    <t>E-219</t>
  </si>
  <si>
    <t>E-215</t>
  </si>
  <si>
    <t>E-217</t>
  </si>
  <si>
    <t>R-175</t>
  </si>
  <si>
    <t>R-14</t>
  </si>
  <si>
    <t>04/17/2012</t>
  </si>
  <si>
    <t>02/24/2014</t>
  </si>
  <si>
    <t>04/17/2013</t>
  </si>
  <si>
    <t>08/29/2005</t>
  </si>
  <si>
    <t>12/10/1992</t>
  </si>
  <si>
    <t>07/28/2014</t>
  </si>
  <si>
    <t>12/27/1999</t>
  </si>
  <si>
    <t>10/09/2009</t>
  </si>
  <si>
    <t>11/13/2014</t>
  </si>
  <si>
    <t>03/23/2005</t>
  </si>
  <si>
    <t>01/10/2012</t>
  </si>
  <si>
    <t>04/18/2013</t>
  </si>
  <si>
    <t>02/03/1998</t>
  </si>
  <si>
    <t>07/30/2014</t>
  </si>
  <si>
    <t>08/28/2006</t>
  </si>
  <si>
    <t>11/21/2014</t>
  </si>
  <si>
    <t>05/01/2013</t>
  </si>
  <si>
    <t>09/05/2003</t>
  </si>
  <si>
    <t>08/07/2008</t>
  </si>
  <si>
    <t>05/07/2009</t>
  </si>
  <si>
    <t>04/18/2011</t>
  </si>
  <si>
    <t>09/24/1997</t>
  </si>
  <si>
    <t>10/07/1993</t>
  </si>
  <si>
    <t>12/19/1995</t>
  </si>
  <si>
    <t>09/02/2011</t>
  </si>
  <si>
    <t>02/29/1988</t>
  </si>
  <si>
    <t>12/21/1999</t>
  </si>
  <si>
    <t>01/03/1986</t>
  </si>
  <si>
    <t>11/01/2000</t>
  </si>
  <si>
    <t>08/23/2007</t>
  </si>
  <si>
    <t>08/26/2002</t>
  </si>
  <si>
    <t>03/11/2002</t>
  </si>
  <si>
    <t>08/08/2013</t>
  </si>
  <si>
    <t>08/15/2006</t>
  </si>
  <si>
    <t>05/15/2008</t>
  </si>
  <si>
    <t>07/16/2013</t>
  </si>
  <si>
    <t>10/09/2013</t>
  </si>
  <si>
    <t>07/26/2006</t>
  </si>
  <si>
    <t>09/08/2006</t>
  </si>
  <si>
    <t>09/15/2009</t>
  </si>
  <si>
    <t>12/12/2013</t>
  </si>
  <si>
    <t>12/13/2010</t>
  </si>
  <si>
    <t>08/07/2012</t>
  </si>
  <si>
    <t>01/04/2010</t>
  </si>
  <si>
    <t>01/21/2015</t>
  </si>
  <si>
    <t>11/12/2014</t>
  </si>
  <si>
    <t>08/25/2014</t>
  </si>
  <si>
    <t>03/15/2000</t>
  </si>
  <si>
    <t>09/20/1988</t>
  </si>
  <si>
    <t>10/20/1992</t>
  </si>
  <si>
    <t>12/27/1991</t>
  </si>
  <si>
    <t>10/17/2000</t>
  </si>
  <si>
    <t>10/18/2011</t>
  </si>
  <si>
    <t>02/28/2008</t>
  </si>
  <si>
    <t>11/05/2014</t>
  </si>
  <si>
    <t>01/23/2014</t>
  </si>
  <si>
    <t>09/21/1994</t>
  </si>
  <si>
    <t>07/17/2013</t>
  </si>
  <si>
    <t>03/22/2012</t>
  </si>
  <si>
    <t>03/04/2013</t>
  </si>
  <si>
    <t>05/21/2007</t>
  </si>
  <si>
    <t>08/21/2013</t>
  </si>
  <si>
    <t>12/26/2013</t>
  </si>
  <si>
    <t>07/17/2008</t>
  </si>
  <si>
    <t>05/03/1996</t>
  </si>
  <si>
    <t>12/29/1992</t>
  </si>
  <si>
    <t>12/13/2012</t>
  </si>
  <si>
    <t>03/27/2015</t>
  </si>
  <si>
    <t>09/16/2014</t>
  </si>
  <si>
    <t>03/02/1989</t>
  </si>
  <si>
    <t>10/06/2014</t>
  </si>
  <si>
    <t>04/03/2015</t>
  </si>
  <si>
    <t>03/08/2001</t>
  </si>
  <si>
    <t>09/30/2013</t>
  </si>
  <si>
    <t>03/18/2014</t>
  </si>
  <si>
    <t>04/22/2014</t>
  </si>
  <si>
    <t>07/25/2014</t>
  </si>
  <si>
    <t>05/08/2014</t>
  </si>
  <si>
    <t>03/04/2015</t>
  </si>
  <si>
    <t>11/18/2014</t>
  </si>
  <si>
    <t>08/28/2012</t>
  </si>
  <si>
    <t>03/26/2015</t>
  </si>
  <si>
    <t>01/03/2008</t>
  </si>
  <si>
    <t>07/27/2012</t>
  </si>
  <si>
    <t>03/22/2004</t>
  </si>
  <si>
    <t>08/23/2013</t>
  </si>
  <si>
    <t>04/18/2008</t>
  </si>
  <si>
    <t>02/04/2008</t>
  </si>
  <si>
    <t>08/05/2014</t>
  </si>
  <si>
    <t>02/02/2007</t>
  </si>
  <si>
    <t>04/14/2014</t>
  </si>
  <si>
    <t>04/26/2007</t>
  </si>
  <si>
    <t>08/13/2013</t>
  </si>
  <si>
    <t>12/29/2011</t>
  </si>
  <si>
    <t>04/06/2015</t>
  </si>
  <si>
    <t>07/05/2013</t>
  </si>
  <si>
    <t>09/02/2014</t>
  </si>
  <si>
    <t>02/17/2012</t>
  </si>
  <si>
    <t>08/20/2013</t>
  </si>
  <si>
    <t>03/19/2014</t>
  </si>
  <si>
    <t>03/02/2011</t>
  </si>
  <si>
    <t>05/08/2012</t>
  </si>
  <si>
    <t>09/09/2003</t>
  </si>
  <si>
    <t>01/10/2014</t>
  </si>
  <si>
    <t>07/09/2013</t>
  </si>
  <si>
    <t>03/21/2011</t>
  </si>
  <si>
    <t>01/06/1998</t>
  </si>
  <si>
    <t>10/28/2013</t>
  </si>
  <si>
    <t>01/02/2014</t>
  </si>
  <si>
    <t>04/03/2012</t>
  </si>
  <si>
    <t>10/19/2012</t>
  </si>
  <si>
    <t>10/11/1991</t>
  </si>
  <si>
    <t>01/04/2000</t>
  </si>
  <si>
    <t>09/13/1999</t>
  </si>
  <si>
    <t>07/24/2014</t>
  </si>
  <si>
    <t>07/23/2014</t>
  </si>
  <si>
    <t>10/02/2007</t>
  </si>
  <si>
    <t>01/24/2014</t>
  </si>
  <si>
    <t>08/06/2007</t>
  </si>
  <si>
    <t>12/03/2014</t>
  </si>
  <si>
    <t>03/25/2015</t>
  </si>
  <si>
    <t>12/17/2007</t>
  </si>
  <si>
    <t>04/02/2015</t>
  </si>
  <si>
    <t>11/05/1990</t>
  </si>
  <si>
    <t>05/02/2014</t>
  </si>
  <si>
    <t>10/30/1990</t>
  </si>
  <si>
    <t>01/08/2014</t>
  </si>
  <si>
    <t>03/17/2008</t>
  </si>
  <si>
    <t>08/06/2004</t>
  </si>
  <si>
    <t>11/29/2010</t>
  </si>
  <si>
    <t>02/24/2015</t>
  </si>
  <si>
    <t>12/27/2013</t>
  </si>
  <si>
    <t>08/24/2001</t>
  </si>
  <si>
    <t>09/08/2014</t>
  </si>
  <si>
    <t>09/05/2013</t>
  </si>
  <si>
    <t>07/21/2006</t>
  </si>
  <si>
    <t>05/16/2014</t>
  </si>
  <si>
    <t>06/06/2008</t>
  </si>
  <si>
    <t>08/02/2013</t>
  </si>
  <si>
    <t>07/12/2013</t>
  </si>
  <si>
    <t>04/30/2015</t>
  </si>
  <si>
    <t>09/23/2014</t>
  </si>
  <si>
    <t>11/13/1996</t>
  </si>
  <si>
    <t>05/05/2010</t>
  </si>
  <si>
    <t>09/03/2013</t>
  </si>
  <si>
    <t>04/29/2014</t>
  </si>
  <si>
    <t>12/11/2001</t>
  </si>
  <si>
    <t>01/30/2008</t>
  </si>
  <si>
    <t>11/12/2003</t>
  </si>
  <si>
    <t>12/30/2014</t>
  </si>
  <si>
    <t>02/03/2012</t>
  </si>
  <si>
    <t>04/08/2014</t>
  </si>
  <si>
    <t>11/08/2013</t>
  </si>
  <si>
    <t>01/07/1986</t>
  </si>
  <si>
    <t>05/10/2013</t>
  </si>
  <si>
    <t>07/24/1998</t>
  </si>
  <si>
    <t>12/04/1987</t>
  </si>
  <si>
    <t>11/28/1988</t>
  </si>
  <si>
    <t>10/05/2009</t>
  </si>
  <si>
    <t>10/08/2013</t>
  </si>
  <si>
    <t>12/19/2007</t>
  </si>
  <si>
    <t>07/26/2012</t>
  </si>
  <si>
    <t>01/09/2015</t>
  </si>
  <si>
    <t>12/20/2013</t>
  </si>
  <si>
    <t>04/17/2015</t>
  </si>
  <si>
    <t>05/08/2013</t>
  </si>
  <si>
    <t>01/09/2013</t>
  </si>
  <si>
    <t>05/04/2015</t>
  </si>
  <si>
    <t>09/09/2014</t>
  </si>
  <si>
    <t>01/09/2004</t>
  </si>
  <si>
    <t>03/20/2000</t>
  </si>
  <si>
    <t>10/25/2007</t>
  </si>
  <si>
    <t>04/16/2015</t>
  </si>
  <si>
    <t>07/18/2014</t>
  </si>
  <si>
    <t>07/14/2014</t>
  </si>
  <si>
    <t>12/24/1988</t>
  </si>
  <si>
    <t>12/23/2011</t>
  </si>
  <si>
    <t>01/04/1996</t>
  </si>
  <si>
    <t>11/04/2013</t>
  </si>
  <si>
    <t>07/22/1998</t>
  </si>
  <si>
    <t>03/07/2012</t>
  </si>
  <si>
    <t>02/19/2015</t>
  </si>
  <si>
    <t>12/14/2011</t>
  </si>
  <si>
    <t>12/18/2013</t>
  </si>
  <si>
    <t>12/11/2014</t>
  </si>
  <si>
    <t>12/20/1986</t>
  </si>
  <si>
    <t>02/21/2013</t>
  </si>
  <si>
    <t>12/29/2006</t>
  </si>
  <si>
    <t>03/18/2008</t>
  </si>
  <si>
    <t>12/10/2012</t>
  </si>
  <si>
    <t>04/25/2013</t>
  </si>
  <si>
    <t>12/14/2009</t>
  </si>
  <si>
    <t>07/15/2008</t>
  </si>
  <si>
    <t>11/10/2011</t>
  </si>
  <si>
    <t>07/23/2008</t>
  </si>
  <si>
    <t>02/05/2010</t>
  </si>
  <si>
    <t>01/07/2008</t>
  </si>
  <si>
    <t>02/11/1988</t>
  </si>
  <si>
    <t>10/01/2013</t>
  </si>
  <si>
    <t>08/06/2012</t>
  </si>
  <si>
    <t>03/13/2009</t>
  </si>
  <si>
    <t>02/28/2013</t>
  </si>
  <si>
    <t>08/04/2014</t>
  </si>
  <si>
    <t>12/04/2014</t>
  </si>
  <si>
    <t>08/16/2010</t>
  </si>
  <si>
    <t>12/14/1989</t>
  </si>
  <si>
    <t>04/07/2009</t>
  </si>
  <si>
    <t>09/18/2009</t>
  </si>
  <si>
    <t>05/02/2013</t>
  </si>
  <si>
    <t>11/06/2014</t>
  </si>
  <si>
    <t>04/28/2014</t>
  </si>
  <si>
    <t>12/03/1987</t>
  </si>
  <si>
    <t>09/11/2012</t>
  </si>
  <si>
    <t>02/15/2013</t>
  </si>
  <si>
    <t>09/14/2009</t>
  </si>
  <si>
    <t>01/30/2013</t>
  </si>
  <si>
    <t>03/10/2010</t>
  </si>
  <si>
    <t>12/09/2014</t>
  </si>
  <si>
    <t>05/12/2015</t>
  </si>
  <si>
    <t>02/03/2015</t>
  </si>
  <si>
    <t>12/07/2005</t>
  </si>
  <si>
    <t>03/10/2008</t>
  </si>
  <si>
    <t>02/07/2008</t>
  </si>
  <si>
    <t>10/08/2014</t>
  </si>
  <si>
    <t>01/02/1998</t>
  </si>
  <si>
    <t>12/20/2007</t>
  </si>
  <si>
    <t>10/04/2013</t>
  </si>
  <si>
    <t>02/24/2004</t>
  </si>
  <si>
    <t>10/19/2004</t>
  </si>
  <si>
    <t>12/21/1992</t>
  </si>
  <si>
    <t>12/08/1988</t>
  </si>
  <si>
    <t>10/20/2004</t>
  </si>
  <si>
    <t>09/13/1996</t>
  </si>
  <si>
    <t>12/14/1999</t>
  </si>
  <si>
    <t>08/18/2009</t>
  </si>
  <si>
    <t>05/10/2007</t>
  </si>
  <si>
    <t>01/03/2002</t>
  </si>
  <si>
    <t>11/08/2007</t>
  </si>
  <si>
    <t>02/18/2010</t>
  </si>
  <si>
    <t>11/30/1999</t>
  </si>
  <si>
    <t>08/09/2012</t>
  </si>
  <si>
    <t>04/29/2010</t>
  </si>
  <si>
    <t>09/10/2004</t>
  </si>
  <si>
    <t>01/07/2002</t>
  </si>
  <si>
    <t>12/30/2005</t>
  </si>
  <si>
    <t>05/16/2007</t>
  </si>
  <si>
    <t>08/09/2007</t>
  </si>
  <si>
    <t>10/14/2014</t>
  </si>
  <si>
    <t>12/08/2014</t>
  </si>
  <si>
    <t>07/29/2014</t>
  </si>
  <si>
    <t>04/23/2012</t>
  </si>
  <si>
    <t>05/20/2009</t>
  </si>
  <si>
    <t>01/02/2003</t>
  </si>
  <si>
    <t>01/04/2001</t>
  </si>
  <si>
    <t>12/10/1993</t>
  </si>
  <si>
    <t>01/23/2015</t>
  </si>
  <si>
    <t>08/02/2006</t>
  </si>
  <si>
    <t>08/12/2010</t>
  </si>
  <si>
    <t>01/02/2013</t>
  </si>
  <si>
    <t>09/08/2009</t>
  </si>
  <si>
    <t>04/30/2013</t>
  </si>
  <si>
    <t>08/10/2006</t>
  </si>
  <si>
    <t>09/23/2002</t>
  </si>
  <si>
    <t>07/17/2006</t>
  </si>
  <si>
    <t>01/06/1992</t>
  </si>
  <si>
    <t>01/05/1993</t>
  </si>
  <si>
    <t>11/04/1999</t>
  </si>
  <si>
    <t>02/08/2006</t>
  </si>
  <si>
    <t>12/22/2010</t>
  </si>
  <si>
    <t>12/17/1985</t>
  </si>
  <si>
    <t>08/16/2011</t>
  </si>
  <si>
    <t>08/29/2006</t>
  </si>
  <si>
    <t>12/30/1997</t>
  </si>
  <si>
    <t>12/29/2000</t>
  </si>
  <si>
    <t>03/06/2009</t>
  </si>
  <si>
    <t>03/26/2004</t>
  </si>
  <si>
    <t>11/03/2014</t>
  </si>
  <si>
    <t>10/05/1995</t>
  </si>
  <si>
    <t>12/14/2005</t>
  </si>
  <si>
    <t>01/06/1993</t>
  </si>
  <si>
    <t>12/10/2014</t>
  </si>
  <si>
    <t>02/20/2009</t>
  </si>
  <si>
    <t>12/30/1998</t>
  </si>
  <si>
    <t>09/02/1999</t>
  </si>
  <si>
    <t>12/31/1985</t>
  </si>
  <si>
    <t>12/08/1993</t>
  </si>
  <si>
    <t>02/08/2001</t>
  </si>
  <si>
    <t>03/14/2001</t>
  </si>
  <si>
    <t>03/12/2002</t>
  </si>
  <si>
    <t>08/12/2004</t>
  </si>
  <si>
    <t>03/05/2001</t>
  </si>
  <si>
    <t>04/05/2001</t>
  </si>
  <si>
    <t>03/12/2001</t>
  </si>
  <si>
    <t>12/03/1985</t>
  </si>
  <si>
    <t>12/24/2001</t>
  </si>
  <si>
    <t>04/09/2001</t>
  </si>
  <si>
    <t>02/12/2001</t>
  </si>
  <si>
    <t>09/05/2002</t>
  </si>
  <si>
    <t>02/18/2004</t>
  </si>
  <si>
    <t>03/28/2002</t>
  </si>
  <si>
    <t>02/02/2005</t>
  </si>
  <si>
    <t>03/07/2001</t>
  </si>
  <si>
    <t>02/24/1988</t>
  </si>
  <si>
    <t>12/11/1985</t>
  </si>
  <si>
    <t>08/30/2004</t>
  </si>
  <si>
    <t>12/13/1985</t>
  </si>
  <si>
    <t>10/20/2006</t>
  </si>
  <si>
    <t>07/31/2014</t>
  </si>
  <si>
    <t>12/26/2000</t>
  </si>
  <si>
    <t>01/18/2007</t>
  </si>
  <si>
    <t>10/13/2006</t>
  </si>
  <si>
    <t>11/09/2006</t>
  </si>
  <si>
    <t>05/17/2010</t>
  </si>
  <si>
    <t>05/20/2010</t>
  </si>
  <si>
    <t>09/21/2009</t>
  </si>
  <si>
    <t>12/13/1995</t>
  </si>
  <si>
    <t>09/26/2013</t>
  </si>
  <si>
    <t>11/12/1996</t>
  </si>
  <si>
    <t>09/10/1998</t>
  </si>
  <si>
    <t>10/24/1988</t>
  </si>
  <si>
    <t>08/20/2014</t>
  </si>
  <si>
    <t>10/05/1994</t>
  </si>
  <si>
    <t>01/02/2007</t>
  </si>
  <si>
    <t>07/16/2014</t>
  </si>
  <si>
    <t>04/15/2002</t>
  </si>
  <si>
    <t>09/19/2006</t>
  </si>
  <si>
    <t>11/01/1993</t>
  </si>
  <si>
    <t>07/16/2008</t>
  </si>
  <si>
    <t>05/01/2015</t>
  </si>
  <si>
    <t>01/04/2006</t>
  </si>
  <si>
    <t>10/06/1995</t>
  </si>
  <si>
    <t>02/15/2005</t>
  </si>
  <si>
    <t>07/06/2007</t>
  </si>
  <si>
    <t>12/08/2005</t>
  </si>
  <si>
    <t>10/28/2002</t>
  </si>
  <si>
    <t>08/17/1998</t>
  </si>
  <si>
    <t>07/14/2006</t>
  </si>
  <si>
    <t>04/29/2015</t>
  </si>
  <si>
    <t>10/28/1992</t>
  </si>
  <si>
    <t>07/14/2005</t>
  </si>
  <si>
    <t>12/09/1985</t>
  </si>
  <si>
    <t>03/10/2015</t>
  </si>
  <si>
    <t>08/10/2011</t>
  </si>
  <si>
    <t>11/22/2004</t>
  </si>
  <si>
    <t>12/10/2007</t>
  </si>
  <si>
    <t>08/04/2008</t>
  </si>
  <si>
    <t>02/16/2010</t>
  </si>
  <si>
    <t>05/03/2011</t>
  </si>
  <si>
    <t>07/10/2008</t>
  </si>
  <si>
    <t>07/05/2007</t>
  </si>
  <si>
    <t>11/25/2013</t>
  </si>
  <si>
    <t>04/28/2010</t>
  </si>
  <si>
    <t>09/03/2014</t>
  </si>
  <si>
    <t>02/11/2015</t>
  </si>
  <si>
    <t>02/09/2015</t>
  </si>
  <si>
    <t>08/05/2004</t>
  </si>
  <si>
    <t>10/23/2003</t>
  </si>
  <si>
    <t>11/07/2014</t>
  </si>
  <si>
    <t>04/15/2015</t>
  </si>
  <si>
    <t>15v1</t>
  </si>
  <si>
    <t>Estimated Number of Units</t>
  </si>
  <si>
    <t>Row Labels</t>
  </si>
  <si>
    <t>Grand Total</t>
  </si>
  <si>
    <t>Sum of Estimated Number, rezoned</t>
  </si>
  <si>
    <t>Sum of Estimated Number of Units</t>
  </si>
  <si>
    <t>Max FAR</t>
  </si>
  <si>
    <t>1 to 8 units</t>
  </si>
  <si>
    <t>31 to 100 units</t>
  </si>
  <si>
    <t>9 to 30 units</t>
  </si>
  <si>
    <t>No Residential</t>
  </si>
  <si>
    <t>Over 100 units</t>
  </si>
  <si>
    <t>Count of Estimated Number of Units2</t>
  </si>
  <si>
    <t>Sum of Estimated Number, rezoned2</t>
  </si>
  <si>
    <t>Count of Estimated Number, rezoned</t>
  </si>
  <si>
    <t>(blank)</t>
  </si>
  <si>
    <t>Obs</t>
  </si>
  <si>
    <t>Estimated Number, Rezoned</t>
  </si>
  <si>
    <t>HousingType_Current</t>
  </si>
  <si>
    <t>HousingType_Rezoned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</si>
</sst>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1" applyNumberFormat="1" applyFont="1"/>
    <xf numFmtId="43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1" fillId="0" borderId="2" xfId="1" applyNumberFormat="1" applyFont="1" applyFill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3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ly Fung" refreshedDate="42441.779454050928" createdVersion="5" refreshedVersion="5" minRefreshableVersion="3" recordCount="2507">
  <cacheSource type="worksheet">
    <worksheetSource ref="B1:CN2508" sheet="Vacant Lots Data"/>
  </cacheSource>
  <cacheFields count="94">
    <cacheField name="Borough" numFmtId="0">
      <sharedItems containsBlank="1"/>
    </cacheField>
    <cacheField name="Block" numFmtId="0">
      <sharedItems containsString="0" containsBlank="1" containsNumber="1" containsInteger="1" minValue="6" maxValue="16322"/>
    </cacheField>
    <cacheField name="Lot" numFmtId="0">
      <sharedItems containsString="0" containsBlank="1" containsNumber="1" containsInteger="1" minValue="1" maxValue="4025"/>
    </cacheField>
    <cacheField name="CD" numFmtId="0">
      <sharedItems containsString="0" containsBlank="1" containsNumber="1" containsInteger="1" minValue="101" maxValue="503"/>
    </cacheField>
    <cacheField name="CT2010" numFmtId="0">
      <sharedItems containsString="0" containsBlank="1" containsNumber="1" minValue="1" maxValue="1621"/>
    </cacheField>
    <cacheField name="CB2010" numFmtId="0">
      <sharedItems containsString="0" containsBlank="1" containsNumber="1" containsInteger="1" minValue="1" maxValue="9003"/>
    </cacheField>
    <cacheField name="SchoolDist" numFmtId="0">
      <sharedItems containsString="0" containsBlank="1" containsNumber="1" containsInteger="1" minValue="1" maxValue="32"/>
    </cacheField>
    <cacheField name="Council" numFmtId="0">
      <sharedItems containsString="0" containsBlank="1" containsNumber="1" containsInteger="1" minValue="0" maxValue="51"/>
    </cacheField>
    <cacheField name="ZipCode" numFmtId="0">
      <sharedItems containsString="0" containsBlank="1" containsNumber="1" containsInteger="1" minValue="0" maxValue="11694"/>
    </cacheField>
    <cacheField name="FireComp" numFmtId="0">
      <sharedItems containsBlank="1"/>
    </cacheField>
    <cacheField name="PolicePrct" numFmtId="0">
      <sharedItems containsString="0" containsBlank="1" containsNumber="1" containsInteger="1" minValue="0" maxValue="123"/>
    </cacheField>
    <cacheField name="HealthArea" numFmtId="0">
      <sharedItems containsString="0" containsBlank="1" containsNumber="1" containsInteger="1" minValue="0" maxValue="9300"/>
    </cacheField>
    <cacheField name="Address" numFmtId="0">
      <sharedItems containsBlank="1" count="2251">
        <s v="237 DUFFIELD STREET"/>
        <s v="45 HOYT STREET"/>
        <s v="211 SCHERMERHORN STREET"/>
        <s v="42 FURMAN STREET"/>
        <s v="98 DE GRAW STREET"/>
        <s v="29 CARROLL STREET"/>
        <s v="145 HUNTINGTON STREET"/>
        <s v="11 ST MARKS PLACE"/>
        <s v="583 BALTIC STREET"/>
        <s v="223 NEVINS STREET"/>
        <s v="232 SMITH STREET"/>
        <s v="495 SACKETT STREET"/>
        <s v="400 CARROLL STREET"/>
        <s v="3 STREET"/>
        <s v="11 5 STREET"/>
        <s v="18 LUQUER STREET"/>
        <s v="35 DELEVAN STREET"/>
        <s v="261 VAN BRUNT STREET"/>
        <s v="101 KING STREET"/>
        <s v="152 RICHARDS STREET"/>
        <s v="121 WOLCOTT STREET"/>
        <s v="119 WOLCOTT STREET"/>
        <s v="79 COFFEY STREET"/>
        <s v="157 VAN DYKE STREET"/>
        <s v="225 RICHARDS STREET"/>
        <s v="139 BRYANT STREET"/>
        <s v="19 STREET"/>
        <s v="235 24 STREET"/>
        <s v="26 STREET"/>
        <s v="131 32 STREET"/>
        <s v="128 32 STREET"/>
        <s v="40 STREET"/>
        <s v="317 44 STREET"/>
        <s v="821 45 STREET"/>
        <s v="45 STREET"/>
        <s v="47 STREET"/>
        <s v="247 55 STREET"/>
        <s v="229 55 STREET"/>
        <s v="761 55 STREET"/>
        <s v="220 56 STREET"/>
        <s v="267 58 STREET"/>
        <s v="244 59 STREET"/>
        <s v="256 59 STREET"/>
        <s v="5902 3 AVENUE"/>
        <s v="5914 3 AVENUE"/>
        <s v="323 20 STREET"/>
        <s v="440 19 STREET"/>
        <s v="334 21 STREET"/>
        <s v="829 39 STREET"/>
        <s v="559 CARROLL STREET"/>
        <s v="275 4 AVENUE"/>
        <s v="269 4 AVENUE"/>
        <s v="2 2 AVENUE"/>
        <s v="340 4 AVENUE"/>
        <s v="2 AVENUE"/>
        <s v="170 8 STREET"/>
        <s v="289 13 STREET"/>
        <s v="274 15 STREET"/>
        <s v="495 8 AVENUE"/>
        <s v="143 WINDSOR PLACE"/>
        <s v="768 PACIFIC STREET"/>
        <s v="800 PACIFIC STREET"/>
        <s v="802 PACIFIC STREET"/>
        <s v="645 DEAN STREET"/>
        <s v="603 DEAN STREET"/>
        <s v="962 PACIFIC STREET"/>
        <s v="215 FLATBUSH AVENUE"/>
        <s v="733 BERGEN STREET"/>
        <s v="827 BERGEN STREET"/>
        <s v="820 BERGEN STREET"/>
        <s v="1134 PACIFIC STREET"/>
        <s v="1515 BEDFORD AVENUE"/>
        <s v="1332 PRESIDENT STREET"/>
        <s v="925 FRANKLIN AVENUE"/>
        <s v="267 ROGERS AVENUE"/>
        <s v="157 EMPIRE BOULEVARD"/>
        <s v="329 STERLING STREET"/>
        <s v="428 EMPIRE BOULEVARD"/>
        <s v="490 LEFFERTS AVENUE"/>
        <s v="1703 DEAN STREET"/>
        <s v="1552 BERGEN STREET"/>
        <s v="153 BUFFALO AVENUE"/>
        <s v="1564 ST JOHNS PLACE"/>
        <s v="1512 UNION STREET"/>
        <s v="341 TROY AVENUE"/>
        <s v="2038 ATLANTIC AVENUE"/>
        <s v="2288 ATLANTIC AVENUE"/>
        <s v="2435 PACIFIC STREET"/>
        <s v="1691 EAST NEW YORK AVENUE"/>
        <s v="205 MOTHER GASTON BLVD"/>
        <s v="1994 BERGEN STREET"/>
        <s v="1541 ST MARKS AVENUE"/>
        <s v="1709 ST MARKS AVENUE"/>
        <s v="1613 EAST NEW YORK AVENUE"/>
        <s v="1598 EASTERN PARKWAY"/>
        <s v="1485 EASTERN PARKWAY"/>
        <s v="75 RALPH AVENUE"/>
        <s v="768 DECATUR STREET"/>
        <s v="237 HULL STREET"/>
        <s v="45 SOMERS STREET"/>
        <s v="2026 FULTON STREET"/>
        <s v="2122 FULTON STREET"/>
        <s v="1811 EAST NEW YORK AVENUE"/>
        <s v="366 STOCKTON STREET"/>
        <s v="912 BROADWAY"/>
        <s v="1090 MYRTLE AVENUE"/>
        <s v="874 WILLOUGHBY AVENUE"/>
        <s v="1107 DEKALB AVENUE"/>
        <s v="753 GREENE AVENUE"/>
        <s v="747 GREENE AVENUE"/>
        <s v="881 LEXINGTON AVENUE"/>
        <s v="863 GATES AVENUE"/>
        <s v="804 JEFFERSON AVENUE"/>
        <s v="447 DECATUR STREET"/>
        <s v="332 RALPH AVENUE"/>
        <s v="26 SPENCER STREET"/>
        <s v="49 SPENCER STREET"/>
        <s v="48 WARSOFF PLACE"/>
        <s v="703 MYRTLE AVENUE"/>
        <s v="78 SANDFORD STREET"/>
        <s v="723 MYRTLE AVENUE"/>
        <s v="739 MYRTLE AVENUE"/>
        <s v="176 NOSTRAND AVENUE"/>
        <s v="178 NOSTRAND AVENUE"/>
        <s v="802 MYRTLE AVENUE"/>
        <s v="812 MYRTLE AVENUE"/>
        <s v="929 BEDFORD AVENUE"/>
        <s v="212 SPENCER STREET"/>
        <s v="610 MARCY AVENUE"/>
        <s v="225 HART STREET"/>
        <s v="781 DEKALB AVENUE"/>
        <s v="875 DEKALB AVENUE"/>
        <s v="867 DEKALB AVENUE"/>
        <s v="648 DEKALB AVENUE"/>
        <s v="652 DEKALB AVENUE"/>
        <s v="876 DEKALB AVENUE"/>
        <s v="730 LAFAYETTE AVENUE"/>
        <s v="650 GREENE AVENUE"/>
        <s v="1425 FULTON STREET"/>
        <s v="412 HERKIMER STREET"/>
        <s v="188 FLUSHING AVENUE"/>
        <s v="16 SKILLMAN STREET"/>
        <s v="123 CLINTON AVENUE"/>
        <s v="673 MYRTLE AVENUE"/>
        <s v="227 SKILLMAN STREET"/>
        <s v="267 FRANKLIN AVENUE"/>
        <s v="1062 BEDFORD AVENUE"/>
        <s v="31 LEXINGTON AVENUE"/>
        <s v="58 QUINCY STREET"/>
        <s v="1181 FULTON STREET"/>
        <s v="164 SOUTH OXFORD STREET"/>
        <s v="19599 LEFFERTS PLACE"/>
        <s v="171 LEFFERTS PLACE"/>
        <s v="1007 ATLANTIC AVENUE"/>
        <s v="74 ADELPHI STREET"/>
        <s v="81 FLEET PLACE"/>
        <s v="625 FULTON STREET"/>
        <s v="442 KENT AVENUE"/>
        <s v="431 KENT AVENUE"/>
        <s v="157 MIDDLETON STREET"/>
        <s v="131 MIDDLETON STREET"/>
        <s v="153 LORIMER STREET"/>
        <s v="249 WALLABOUT STREET"/>
        <s v="243 WALLABOUT STREET"/>
        <s v="437 FLUSHING AVENUE"/>
        <s v="433 FLUSHING AVENUE"/>
        <s v="427 FLUSHING AVENUE"/>
        <s v="419 FLUSHING AVENUE"/>
        <s v="535 FLUSHING AVENUE"/>
        <s v="577 FLUSHING AVENUE"/>
        <s v="90 GERRY STREET"/>
        <s v="97 WYTHE AVENUE"/>
        <s v="210 NORTH 9 STREET"/>
        <s v="2 NORTH 6 PLACE"/>
        <s v="141 NORTH 6 STREET"/>
        <s v="206 KENT AVENUE"/>
        <s v="180 NORTH 3 STREET"/>
        <s v="197 ROEBLING STREET"/>
        <s v="170 WEST STREET"/>
        <s v="150 WEST STREET"/>
        <s v="32 INDIA STREET"/>
        <s v="105 WEST STREET"/>
        <s v="80 WEST STREET"/>
        <s v="378 GREENPOINT AVENUE"/>
        <s v="56 QUAY STREET"/>
        <s v="265 ECKFORD STREET"/>
        <s v="498 LEONARD STREET"/>
        <s v="137 BAYARD STREET"/>
        <s v="59 FROST STREET"/>
        <s v="444 GRAHAM AVENUE"/>
        <s v="387 MANHATTAN AVENUE"/>
        <s v="774 GRAND STREET"/>
        <s v="33 TEN EYCK STREET"/>
        <s v="151 ANTHONY STREET"/>
        <s v="30 ORIENT AVENUE"/>
        <s v="845 GRAND STREET"/>
        <s v="1085 GRAND STREET"/>
        <s v="536 JOHNSON AVENUE"/>
        <s v="64 BEAVER STREET"/>
        <s v="856 STANWIX STREET"/>
        <s v="977 BROADWAY"/>
        <s v="52 WYCKOFF AVENUE"/>
        <s v="172 WILSON AVENUE"/>
        <s v="303 STANHOPE STREET"/>
        <s v="1171 GREENE AVENUE"/>
        <s v="1164 GREENE AVENUE"/>
        <s v="1438 HANCOCK STREET"/>
        <s v="116 COVERT STREET"/>
        <s v="1689 BROADWAY"/>
        <s v="14 MOFFAT STREET"/>
        <s v="1509 BUSHWICK AVENUE"/>
        <s v="357 ROCKAWAY AVENUE"/>
        <s v="353 ROCKAWAY AVENUE"/>
        <s v="1836 STRAUSS STREET"/>
        <s v="524 ROCKAWAY AVENUE"/>
        <s v="521 ROCKAWAY AVENUE"/>
        <s v="655 SARATOGA AVENUE"/>
        <s v="750 HOWARD AVENUE"/>
        <s v="251 CHESTER STREET"/>
        <s v="255 GRAFTON STREET"/>
        <s v="401 CHESTER STREET"/>
        <s v="480 WATKINS STREET"/>
        <s v="99 LOTT AVENUE"/>
        <s v="27 PENNSYLVANIA AVENUE"/>
        <s v="96 NEW JERSEY AVENUE"/>
        <s v="253 MOTHER GASTON BLVD"/>
        <s v="180 SACKMAN STREET"/>
        <s v="121 LIBERTY AVENUE"/>
        <s v="1690 EAST NEW YORK AVENUE"/>
        <s v="85 POWELL STREET"/>
        <s v="189 PENNSYLVANIA AVENUE"/>
        <s v="234 WYONA STREET"/>
        <s v="262 WILLIAMS AVENUE"/>
        <s v="340 BRADFORD STREET"/>
        <s v="303 POWELL STREET"/>
        <s v="395 VAN SINDEREN AVENUE"/>
        <s v="434 BLAKE AVENUE"/>
        <s v="431 WYONA STREET"/>
        <s v="485 LIVONIA AVENUE"/>
        <s v="443 HINSDALE STREET"/>
        <s v="481 WILLIAMS AVENUE"/>
        <s v="735 HINSDALE STREET"/>
        <s v="381 DE WITT AVENUE"/>
        <s v="37 HIGHLAND PLACE"/>
        <s v="2795 FULTON STREET"/>
        <s v="133 VAN SICLEN AVENUE"/>
        <s v="2245 PITKIN AVENUE"/>
        <s v="2501 PITKIN AVENUE"/>
        <s v="567 BARBEY STREET"/>
        <s v="590 SCHENCK AVENUE"/>
        <s v="598 JEROME STREET"/>
        <s v="24 CRESCENT STREET"/>
        <s v="279 EUCLID AVENUE"/>
        <s v="999 LIBERTY AVENUE"/>
        <s v="393 LINCOLN AVENUE"/>
        <s v="365 FORBELL STREET"/>
        <s v="377 MILFORD STREET"/>
        <s v="1472 BLAKE AVENUE"/>
        <s v="735 DREW STREET"/>
        <s v="680 ESSEX STREET"/>
        <s v="853 HENDRIX STREET"/>
        <s v="825 ESSEX STREET"/>
        <s v="475 LOCKE STREET"/>
        <s v="1062 ELTON STREET"/>
        <s v="764 CRESCENT STREET"/>
        <s v="661 PINE STREET"/>
        <s v="760 AUTUMN AVENUE"/>
        <s v="841 ELDERT LANE"/>
        <s v="1151 LORING AVENUE"/>
        <s v="336 AMBER STREET"/>
        <s v="1449 LORING AVENUE"/>
        <s v="563 EMERALD STREET"/>
        <s v="1473 LORING AVENUE"/>
        <s v="327 AMBER STREET"/>
        <s v="12681 FLATLANDS AVENUE"/>
        <s v="633 SCHROEDERS AVENUE"/>
        <s v="900 ERSKINE STREET"/>
        <s v="912 ERSKINE STREET"/>
        <s v="106 REMSEN AVENUE"/>
        <s v="258 EAST 53 STREET"/>
        <s v="556 ROCKAWAY PARKWAY"/>
        <s v="1106 UTICA AVENUE"/>
        <s v="679 EAST 52 STREET"/>
        <s v="440 LINCOLN ROAD"/>
        <s v="435 MAPLE STREET"/>
        <s v="643 MIDWOOD STREET"/>
        <s v="545 TROY AVENUE"/>
        <s v="350 CLARKSON AVENUE"/>
        <s v="1317 NEW YORK AVENUE"/>
        <s v="594 EAST 40 STREET"/>
        <s v="791 EAST 43 STREET"/>
        <s v="1410 EAST 45 STREET"/>
        <s v="510 FLATBUSH AVENUE"/>
        <s v="31 LINCOLN ROAD"/>
        <s v="341 FENIMORE STREET"/>
        <s v="195 HAWTHORNE STREET"/>
        <s v="293 HAWTHORNE STREET"/>
        <s v="111 CLARKSON AVENUE"/>
        <s v="39 EAST 21 STREET"/>
        <s v="50 CLARKSON AVENUE"/>
        <s v="279 LENOX ROAD"/>
        <s v="271 LENOX ROAD"/>
        <s v="24 LENOX ROAD"/>
        <s v="186 LENOX ROAD"/>
        <s v="190 LENOX ROAD"/>
        <s v="608 OCEAN AVENUE"/>
        <s v="2834 CHURCH AVENUE"/>
        <s v="165 ERASMUS STREET"/>
        <s v="115 ERASMUS STREET"/>
        <s v="2321 SNYDER AVENUE"/>
        <s v="527 CONEY ISLAND AVENUE"/>
        <s v="203 ARGYLE ROAD"/>
        <s v="230 EAST 18 STREET"/>
        <s v="112 VERONICA PLACE"/>
        <s v="2801 TILDEN AVENUE"/>
        <s v="2907 TILDEN AVENUE"/>
        <s v="165 VERONICA PLACE"/>
        <s v="2203 CLARENDON ROAD"/>
        <s v="925 OCEAN AVENUE"/>
        <s v="991 OCEAN AVENUE"/>
        <s v="625 EAST 18 STREET"/>
        <s v="2671 BEDFORD AVENUE"/>
        <s v="1357 FLATBUSH AVENUE"/>
        <s v="1191 OCEAN AVENUE"/>
        <s v="37 STREET"/>
        <s v="3701 12 AVENUE"/>
        <s v="1247 38 STREET"/>
        <s v="1320 37 STREET"/>
        <s v="524 CONEY ISLAND AVENUE"/>
        <s v="13 HINCKLEY PLACE"/>
        <s v="1622 43 STREET"/>
        <s v="1673 42 STREET"/>
        <s v="1655 42 STREET"/>
        <s v="42 STREET"/>
        <s v="592 EAST 7 STREET"/>
        <s v="487 OCEAN PARKWAY"/>
        <s v="193 LAWRENCE AVENUE"/>
        <s v="264 WEBSTER AVENUE"/>
        <s v="1642 46 STREET"/>
        <s v="29 WEBSTER AVENUE"/>
        <s v="15 LAWRENCE AVENUE"/>
        <s v="1538 47 STREET"/>
        <s v="1566 47 STREET"/>
        <s v="1547 48 STREET"/>
        <s v="1543 48 STREET"/>
        <s v="1539 48 STREET"/>
        <s v="1520 48 STREET"/>
        <s v="1640 48 STREET"/>
        <s v="1625 49 STREET"/>
        <s v="1887 49 STREET"/>
        <s v="1514 49 STREET"/>
        <s v="1617 50 STREET"/>
        <s v="886 DAHILL ROAD"/>
        <s v="1574 50 STREET"/>
        <s v="1555 51 STREET"/>
        <s v="1667 52 STREET"/>
        <s v="1648 52 STREET"/>
        <s v="1768 52 STREET"/>
        <s v="5202 18 AVENUE"/>
        <s v="5203 20 AVENUE"/>
        <s v="1626 53 STREET"/>
        <s v="1661 54 STREET"/>
        <s v="1635 54 STREET"/>
        <s v="1618 54 STREET"/>
        <s v="1626 54 STREET"/>
        <s v="1676 54 STREET"/>
        <s v="1560 55 STREET"/>
        <s v="1070 OCEAN PARKWAY"/>
        <s v="57 STREET"/>
        <s v="2129 58 STREET"/>
        <s v="1514 58 STREET"/>
        <s v="59 STREET"/>
        <s v="1527 60 STREET"/>
        <s v="1670 59 STREET"/>
        <s v="1624 60 STREET"/>
        <s v="1621 61 STREET"/>
        <s v="67 STREET"/>
        <s v="1039 42 STREET"/>
        <s v="1037 42 STREET"/>
        <s v="1038 42 STREET"/>
        <s v="1040 42 STREET"/>
        <s v="4318 NEW UTRECHT AVENUE"/>
        <s v="1184 44 STREET"/>
        <s v="1270 44 STREET"/>
        <s v="44 STREET"/>
        <s v="4522 15 AVENUE"/>
        <s v="1415 46 STREET"/>
        <s v="1144 46 STREET"/>
        <s v="4702 12 AVENUE"/>
        <s v="12 AVENUE"/>
        <s v="48 STREET"/>
        <s v="901 49 STREET"/>
        <s v="1363 49 STREET"/>
        <s v="1479 50 STREET"/>
        <s v="5119 14 AVENUE"/>
        <s v="1414 51 STREET"/>
        <s v="1354 52 STREET"/>
        <s v="1362 52 STREET"/>
        <s v="14 AVENUE"/>
        <s v="1361 53 STREET"/>
        <s v="53 STREET"/>
        <s v="1457 53 STREET"/>
        <s v="841 54 STREET"/>
        <s v="55 STREET"/>
        <s v="1453 55 STREET"/>
        <s v="1131 56 STREET"/>
        <s v="1426 55 STREET"/>
        <s v="1121 57 STREET"/>
        <s v="1117 57 STREET"/>
        <s v="1122 57 STREET"/>
        <s v="1126 57 STREET"/>
        <s v="1134 57 STREET"/>
        <s v="1269 58 STREET"/>
        <s v="812 60 STREET"/>
        <s v="1364 60 STREET"/>
        <s v="1441 61 STREET"/>
        <s v="844 62 STREET"/>
        <s v="1232 67 STREET"/>
        <s v="731 61 STREET"/>
        <s v="7 AVENUE"/>
        <s v="552 OVINGTON AVENUE"/>
        <s v="76 STREET"/>
        <s v="201 77 STREET"/>
        <s v="7614 4 AVENUE"/>
        <s v="237 79 STREET"/>
        <s v="8068 NARROWS AVENUE"/>
        <s v="74 80 STREET"/>
        <s v="8101 3 AVENUE"/>
        <s v="81 STREET"/>
        <s v="203 DAHLGREN PLACE"/>
        <s v="73 STREET"/>
        <s v="1656 STILLWELL AVENUE"/>
        <s v="1215 82 STREET"/>
        <s v="8117 13 AVENUE"/>
        <s v="1171 86 STREET"/>
        <s v="8753 18 AVENUE"/>
        <s v="892 EAST 8 STREET"/>
        <s v="4652 BAY PARKWAY"/>
        <s v="1056 EAST 9 STREET"/>
        <s v="1498 CONEY ISLAND AVENUE"/>
        <s v="1504 CONEY ISLAND AVENUE"/>
        <s v="1526 CONEY ISLAND AVENUE"/>
        <s v="1206 OCEAN PARKWAY"/>
        <s v="1210 OCEAN PARKWAY"/>
        <s v="1421 EAST 3 STREET"/>
        <s v="1409 WEST 7 STREET"/>
        <s v="1426 WEST 4 STREET"/>
        <s v="1430 WEST 4 STREET"/>
        <s v="1447 WEST 5 STREET"/>
        <s v="1402 OCEAN PARKWAY"/>
        <s v="1406 OCEAN PARKWAY"/>
        <s v="1463 EAST 10 STREET"/>
        <s v="1441 EAST 10 STREET"/>
        <s v="1437 EAST 10 STREET"/>
        <s v="1433 EAST 10 STREET"/>
        <s v="1544 OCEAN PARKWAY"/>
        <s v="1728 EAST 2 STREET"/>
        <s v="1747 EAST 2 STREET"/>
        <s v="1824 EAST 5 STREET"/>
        <s v="1960 EAST 5 STREET"/>
        <s v="1824 OCEAN PARKWAY"/>
        <s v="1830 OCEAN PARKWAY"/>
        <s v="2166 CONEY ISLAND AVENUE"/>
        <s v="814 EAST 13 STREET"/>
        <s v="1326 OCEAN AVENUE"/>
        <s v="1251 EAST 19 STREET"/>
        <s v="1122 CHESTNUT AVENUE"/>
        <s v="1924 OCEAN AVENUE"/>
        <s v="1545 EAST 13 STREET"/>
        <s v="1595 EAST 19 STREET"/>
        <s v="1591 EAST 19 STREET"/>
        <s v="1587 EAST 19 STREET"/>
        <s v="1579 EAST 19 STREET"/>
        <s v="2148 OCEAN AVENUE"/>
        <s v="1663 EAST 19 STREET"/>
        <s v="2112 AVENUE P"/>
        <s v="1737 EAST 21 STREET"/>
        <s v="2271 OCEAN AVENUE"/>
        <s v="2537 86 STREET"/>
        <s v="2728 BATH AVENUE"/>
        <s v="7 BAY 49 STREET"/>
        <s v="151 BAY 50 STREET"/>
        <s v="177 BAY 52 STREET"/>
        <s v="175 BAY 52 STREET"/>
        <s v="162 BAY 53 STREET"/>
        <s v="164 BAY 53 STREET"/>
        <s v="178 BAY 53 STREET"/>
        <s v="147 BAY 53 STREET"/>
        <s v="2586 STILLWELL AVENUE"/>
        <s v="3709 CYPRESS AVENUE"/>
        <s v="3737 CYPRESS AVENUE"/>
        <s v="2743 WEST 19 STREET"/>
        <s v="1736 HART PLACE"/>
        <s v="2706 WEST 16 STREET"/>
        <s v="2710 WEST 16 STREET"/>
        <s v="2773 WEST 16 STREET"/>
        <s v="2737 WEST 16 STREET"/>
        <s v="2702 WEST 15 STREET"/>
        <s v="2753 WEST 15 STREET"/>
        <s v="2700 STILLWELL AVENUE"/>
        <s v="3749 NEPTUNE AVENUE"/>
        <s v="24 STREET"/>
        <s v="1605 MERMAID AVENUE"/>
        <s v="1613 MERMAID AVENUE"/>
        <s v="2841 WEST 17 STREET"/>
        <s v="2835 WEST 17 STREET"/>
        <s v="2856 WEST 15 STREET"/>
        <s v="2858 STILLWELL AVENUE"/>
        <s v="4500 BEACH 45 STREET"/>
        <s v="4006 ATLANTIC AVENUE"/>
        <s v="4020 ATLANTIC AVENUE"/>
        <s v="3812 ATLANTIC AVENUE"/>
        <s v="3805 BEACH 38 STREET"/>
        <s v="2304 MERMAID AVENUE"/>
        <s v="1709 SURF AVENUE"/>
        <s v="1527 SURF AVENUE"/>
        <s v="3616 SURF AVENUE"/>
        <s v="3602 SURF AVENUE"/>
        <s v="3033 WEST 36 STREET"/>
        <s v="3220 BOARDWALK"/>
        <s v="3212R BOARDWALK WEST"/>
        <s v="3033 WEST 23 STREET"/>
        <s v="1520 SURF AVENUE"/>
        <s v="1519 BOARDWALK WEST"/>
        <s v="1508 SURF AVENUE"/>
        <s v="1507 BOARDWALK WEST"/>
        <s v="2016 EAST 2 STREET"/>
        <s v="2142 EAST 4 STREET"/>
        <s v="2103 EAST 4 STREET"/>
        <s v="2125 EAST 4 STREET"/>
        <s v="2133 EAST 4 STREET"/>
        <s v="2121 EAST 4 STREET"/>
        <s v="2085 OCEAN PARKWAY"/>
        <s v="2081 OCEAN PARKWAY"/>
        <s v="2157 EAST 1 STREET"/>
        <s v="2328 EAST 5 STREET"/>
        <s v="710 AVENUE W"/>
        <s v="522 AVENUE X"/>
        <s v="366 AVENUE Y"/>
        <s v="372 AVENUE Y"/>
        <s v="2632 WEST 13 STREET"/>
        <s v="2636 WEST 13 STREET"/>
        <s v="2650 WEST 13 STREET"/>
        <s v="851 NEPTUNE AVENUE"/>
        <s v="1945 EAST 18 STREET"/>
        <s v="2436 OCEAN AVENUE"/>
        <s v="2409 OCEAN AVENUE"/>
        <s v="2037 EAST 23 STREET"/>
        <s v="2135 HOMECREST AVENUE"/>
        <s v="2114 HARING STREET"/>
        <s v="2633 OCEAN AVENUE"/>
        <s v="3532 NOSTRAND AVENUE"/>
        <s v="1501 VOORHIES AVENUE"/>
        <s v="2517 VOORHIES AVENUE"/>
        <s v="2820 AVENUE Z"/>
        <s v="2263 NOSTRAND AVENUE"/>
        <s v="917 EAST 27 STREET"/>
        <s v="2319 NOSTRAND AVENUE"/>
        <s v="1103 EAST 22 STREET"/>
        <s v="3491 BEDFORD AVENUE"/>
        <s v="1267 EAST 54 STREET"/>
        <s v="1994 UTICA AVENUE"/>
        <s v="2187 FLATBUSH AVENUE"/>
        <s v="2211 UTICA AVENUE"/>
        <s v="1520 EAST 56 STREET"/>
        <s v="8712 DITMAS AVENUE"/>
        <s v="1330 RALPH AVENUE"/>
        <s v="1414 RALPH AVENUE"/>
        <s v="36 PRESTON COURT"/>
        <s v="718 EAST 87 STREET"/>
        <s v="8218 AVENUE J"/>
        <s v="1006 EAST 89 STREET"/>
        <s v="1010 EAST 89 STREET"/>
        <s v="794 EAST 93 STREET"/>
        <s v="757 ROCKAWAY PARKWAY"/>
        <s v="9517 NOLANS LANE"/>
        <s v="1328 ROCKAWAY PARKWAY"/>
        <s v="1305 ROCKAWAY PARKWAY"/>
        <s v="9410 FLATLANDS AVENUE"/>
        <s v="1609 EAST 95 STREET"/>
        <s v="55 EAST 69 STREET"/>
        <s v="8396 ROYCE STREET"/>
        <s v="1477 ROYCE STREET"/>
        <s v="2237 EAST 74 STREET"/>
        <s v="7212 AVENUE W"/>
        <s v="2575 FLATBUSH AVENUE"/>
        <s v="1716 EAST 54 STREET"/>
        <s v="4105 AVENUE U"/>
        <s v="255 MAYFAIR DRIVE NORTH"/>
        <s v="2092 EAST 68 STREET"/>
        <s v="56 DRIVE"/>
        <s v="2965 OCEAN PARKWAY"/>
        <s v="3140 CONEY ISLAND AVENUE"/>
        <s v="1228 SURF AVENUE"/>
        <s v="1124 SURF AVENUE"/>
        <s v="3070 BRIGHTON 14 STREET"/>
        <s v="65 WEST END AVENUE"/>
        <s v="35 WEST END AVENUE"/>
        <s v="183 ORIENTAL BOULEVARD"/>
        <s v="287 AMHERST STREET"/>
        <s v="228 COLERIDGE STREET"/>
        <s v="96 DOOLEY STREET"/>
        <s v="2832 BATCHELDER STREET"/>
        <s v="3164 EMMONS AVENUE"/>
        <s v="2401 GERRITSEN AVENUE"/>
        <s v="2433 KNAPP STREET"/>
        <s v="2702 PLUMB 1 STREET"/>
        <s v="2727 KNAPP STREET"/>
        <s v="2725 PLUMB 2 STREET"/>
        <s v="2801 PLUMB 2 STREET"/>
        <s v="1 PLUMB 3 STREET"/>
        <s v="524 EAST 149 STREET"/>
        <s v="528 EAST 149 STREET"/>
        <s v="329 EAST 132 STREET"/>
        <s v="362 EAST 139 STREET"/>
        <s v="2737 3 AVENUE"/>
        <s v="327 EAST 145 STREET"/>
        <s v="2551 3 AVENUE"/>
        <s v="247 EAST 142 STREET"/>
        <s v="262 EAST 143 STREET"/>
        <s v="268 EAST 143 STREET"/>
        <s v="255B EXTERIOR STREET"/>
        <s v="702 BROOK AVENUE"/>
        <s v="1116 WASHINGTON AVENUE"/>
        <s v="3417 3 AVENUE"/>
        <s v="416 EAST 152 STREET"/>
        <s v="407 EAST 160 STREET"/>
        <s v="1073 WASHINGTON AVENUE"/>
        <s v="3492 PARK AVENUE"/>
        <s v="368 EAST 152 STREET"/>
        <s v="706 COURTLANDT AVENUE"/>
        <s v="597 COURTLANDT AVENUE"/>
        <s v="296 EAST 162 STREET"/>
        <s v="316 EAST 162 STREET"/>
        <s v="305 EAST 165 STREET"/>
        <s v="1135 TELLER AVENUE"/>
        <s v="942 WOODYCREST AVENUE"/>
        <s v="94 WEST 169 STREET"/>
        <s v="1131 OGDEN AVENUE"/>
        <s v="237 WEST 167 STREET"/>
        <s v="1267 UNIVERSITY AVENUE"/>
        <s v="1309 UNIVERSITY AVENUE"/>
        <s v="1300 WEST 169 STREET"/>
        <s v="577 EAST 137 STREET"/>
        <s v="764 EAST 138 STREET"/>
        <s v="370 POWERS AVENUE"/>
        <s v="431 CONCORD AVENUE"/>
        <s v="500 UNION AVENUE"/>
        <s v="780 EAST 137 STREET"/>
        <s v="303 LOCUST AVENUE"/>
        <s v="530 SOUTHERN BOULEVARD"/>
        <s v="420 AUSTIN PLACE"/>
        <s v="3412 3 AVENUE"/>
        <s v="1119 BOSTON ROAD"/>
        <s v="1155 BOSTON ROAD"/>
        <s v="825 EAGLE AVENUE"/>
        <s v="923 EAGLE AVENUE"/>
        <s v="782 EAST 165 STREET"/>
        <s v="788 EAST 165 STREET"/>
        <s v="997 UNION AVENUE"/>
        <s v="1009 PROSPECT AVENUE"/>
        <s v="1319 PROSPECT AVENUE"/>
        <s v="643 FOX STREET"/>
        <s v="950 LEGGETT AVENUE"/>
        <s v="960 PROSPECT AVENUE"/>
        <s v="908 KELLY STREET"/>
        <s v="961 WESTCHESTER AVENUE"/>
        <s v="1081 TIFFANY STREET"/>
        <s v="1111 FOX STREET"/>
        <s v="1095 SOUTHERN BOULEVARD"/>
        <s v="882 SOUTHERN BOULEVARD"/>
        <s v="921 HUNTS POINT AVENUE"/>
        <s v="1130 EAST 156 STREET"/>
        <s v="1140 LONGWOOD AVENUE"/>
        <s v="1180 LONGWOOD AVENUE"/>
        <s v="863 BARRY STREET"/>
        <s v="857 BARRY STREET"/>
        <s v="1102 BURNETT PLACE"/>
        <s v="1143 HOE AVENUE"/>
        <s v="955 WHITTIER STREET"/>
        <s v="952 WHITTIER STREET"/>
        <s v="911 LONGFELLOW AVENUE"/>
        <s v="844 FAILE STREET"/>
        <s v="846 LONGFELLOW AVENUE"/>
        <s v="833 WHITTIER STREET"/>
        <s v="755 WHITTIER STREET"/>
        <s v="749 WHITTIER STREET"/>
        <s v="658 CASANOVA STREET"/>
        <s v="652 LONGFELLOW AVENUE"/>
        <s v="1140 RANDALL AVENUE"/>
        <s v="520 TRUXTON STREET"/>
        <s v="510 CRAVEN STREET"/>
        <s v="543 MANIDA STREET"/>
        <s v="425 BARRETTO STREET"/>
        <s v="425 MANIDA STREET"/>
        <s v="416 COSTER STREET"/>
        <s v="323 BARRETTO STREET"/>
        <s v="319 BARRETTO STREET"/>
        <s v="1221 VIELE AVENUE"/>
        <s v="311 COSTER STREET"/>
        <s v="1280 EAST BAY AVENUE"/>
        <s v="328 FAILE STREET"/>
        <s v="1361 RYAWA AVENUE"/>
        <s v="1264 VIELE AVENUE"/>
        <s v="1261 RYAWA AVENUE"/>
        <s v="222 MANIDA STREET"/>
        <s v="275 DRAKE STREET"/>
        <s v="271 DRAKE STREET"/>
        <s v="231 MT EDEN PARKWAY"/>
        <s v="1852 ANTHONY AVENUE"/>
        <s v="1764 TOWNSEND AVENUE"/>
        <s v="1761 WALTON AVENUE"/>
        <s v="1665 JEROME AVENUE"/>
        <s v="21 FEATHERBED LANE"/>
        <s v="81 WEST 172 STREET"/>
        <s v="1646 UNIVERSITY AVENUE"/>
        <s v="80 BRANDT PLACE"/>
        <s v="1801 POPHAM AVENUE"/>
        <s v="1856 PHELAN PLACE"/>
        <s v="1820 WEBSTER AVENUE"/>
        <s v="4133 PARK AVENUE"/>
        <s v="4169 3 AVENUE"/>
        <s v="1356 FULTON AVENUE"/>
        <s v="1420 CROTONA PARK EAST"/>
        <s v="1892 BELMONT AVENUE"/>
        <s v="805 CROTONA PARK NORTH"/>
        <s v="1907 SOUTHERN BOULEVARD"/>
        <s v="1393 STEBBINS AVENUE"/>
        <s v="1326 LOUIS NINE BOULEVARD"/>
        <s v="1503 SOUTHERN BOULEVARD"/>
        <s v="906 EAST 173 STREET"/>
        <s v="1222 SOUTHERN BOULEVARD"/>
        <s v="1224 SOUTHERN BOULEVARD"/>
        <s v="1482 SOUTHERN BOULEVARD"/>
        <s v="1552 SOUTHERN BOULEVARD"/>
        <s v="1825 BOSTON ROAD"/>
        <s v="915 ELSMERE PLACE"/>
        <s v="1923 DALY AVENUE"/>
        <s v="1919 DALY AVENUE"/>
        <s v="1939 VYSE AVENUE"/>
        <s v="1828 VYSE AVENUE"/>
        <s v="1848 VYSE AVENUE"/>
        <s v="1417 LONGFELLOW AVENUE"/>
        <s v="1560 BOONE AVENUE"/>
        <s v="1458 SHERIDAN EXPWY SR"/>
        <s v="454 EAST 178 STREET"/>
        <s v="1979 WASHINGTON AVENUE"/>
        <s v="1969 WASHINGTON AVENUE"/>
        <s v="452 EAST 182 STREET"/>
        <s v="4439 3 AVENUE"/>
        <s v="3 AVENUE"/>
        <s v="4409 3 AVENUE"/>
        <s v="4495 3 AVENUE"/>
        <s v="2265 HUGHES AVENUE"/>
        <s v="864 BRONX PARK SOUTH"/>
        <s v="963 EAST 179 STREET"/>
        <s v="2251 WEBSTER AVENUE"/>
        <s v="2050 GRAND CONCOURSE"/>
        <s v="2605 GRAND CONCOURSE"/>
        <s v="2264 MORRIS AVENUE"/>
        <s v="2275 LORING PLACE NORTH"/>
        <s v="2007 SEDGWICK AVENUE"/>
        <s v="2009 SEDGWICK AVENUE"/>
        <s v="2601 SEDGWICK AVENUE"/>
        <s v="7 KINGSBRIDGE TERRACE"/>
        <s v="3997 GOUVERNEUR AVENUE"/>
        <s v="3103 SEDGWICK AVENUE"/>
        <s v="3482 FT INDEPENDENCE ST"/>
        <s v="3411 GILES PLACE"/>
        <s v="5740 BROADWAY"/>
        <s v="587 EAST 191 STREET"/>
        <s v="2681 MARION AVENUE"/>
        <s v="311 EAST 194 STREET"/>
        <s v="3188 VILLA AVENUE"/>
        <s v="2680 MORRIS AVENUE"/>
        <s v="3607 BAINBRIDGE AVENUE"/>
        <s v="3065 PERRY AVENUE"/>
        <s v="3522 WAYNE AVENUE"/>
        <s v="3160 WEBSTER AVENUE"/>
        <s v="81 EAST 233 STREET"/>
        <s v="72 EAST 237 STREET"/>
        <s v="245A EAST 234 STREET"/>
        <s v="234 EAST 236 STREET"/>
        <s v="210 EAST 237 STREET"/>
        <s v="255 SOUNDVIEW AVENUE"/>
        <s v="230 STEPHENS AVENUE"/>
        <s v="212 PUGSLEY AVENUE"/>
        <s v="300 ZEREGA AVENUE"/>
        <s v="199 BRONX RIVER AVENUE"/>
        <s v="1905 PATTERSON AVENUE"/>
        <s v="478 HOWE AVENUE"/>
        <s v="410 ZEREGA AVENUE"/>
        <s v="1600 RANDALL AVENUE"/>
        <s v="511 BEACH AVENUE"/>
        <s v="1910 RANDALL AVENUE"/>
        <s v="502 ZEREGA AVENUE"/>
        <s v="629 LELAND AVENUE"/>
        <s v="629 BOLTON AVENUE"/>
        <s v="627 BOLTON AVENUE"/>
        <s v="521 BOLTON AVENUE"/>
        <s v="517 BOLTON AVENUE"/>
        <s v="513 BOLTON AVENUE"/>
        <s v="1900 SEWARD AVENUE"/>
        <s v="2230 SEWARD AVENUE"/>
        <s v="900 BRONX RIVER AVENUE"/>
        <s v="900 CLOSE AVENUE"/>
        <s v="950 CLOSE AVENUE"/>
        <s v="1896 BRUCKNER BOULEVARD"/>
        <s v="2086 BRUCKNER BOULEVARD"/>
        <s v="2090 BRUCKNER BOULEVARD"/>
        <s v="1026 LELAND AVENUE"/>
        <s v="1024 WHITE PLAINS ROAD"/>
        <s v="1117 COLGATE AVENUE"/>
        <s v="1801 WATSON AVENUE"/>
        <s v="1111 UNDERHILL AVENUE"/>
        <s v="1660 EAST 172 STREET"/>
        <s v="1254 FTELEY AVENUE"/>
        <s v="1936 BLACKROCK AVENUE"/>
        <s v="2040 WESTCHESTER AVENUE"/>
        <s v="2033 NEWBOLD AVENUE"/>
        <s v="2044 WESTCHESTER AVENUE"/>
        <s v="2016 WESTCHESTER AVENUE"/>
        <s v="2250 BLACKROCK AVENUE"/>
        <s v="1301 HERSCHELL STREET"/>
        <s v="1206 EAST 178 STREET"/>
        <s v="420 MORRIS PARK AVENUE"/>
        <s v="1701 PURDY STREET"/>
        <s v="2467 WESTCHESTER AVENUE"/>
        <s v="420 EAST 179 STREET"/>
        <s v="427 LEBANON STREET"/>
        <s v="1956 BIRCHALL AVENUE"/>
        <s v="1623 MELVILLE STREET"/>
        <s v="644 BAKER AVENUE"/>
        <s v="2255 EAST TREMONT AVENUE"/>
        <s v="1140 SACKETT AVENUE"/>
        <s v="1190 PIERCE AVENUE"/>
        <s v="1626 HAIGHT AVENUE"/>
        <s v="1468 BLONDELL AVENUE"/>
        <s v="1680 STILLWELL AVENUE"/>
        <s v="1600 PELHAM PARKWAY SOUTH"/>
        <s v="1742 EASTCHESTER ROAD"/>
        <s v="1724 EASTCHESTER ROAD"/>
        <s v="1716 EASTCHESTER ROAD"/>
        <s v="1710 EASTCHESTER ROAD"/>
        <s v="3181 WESTCHESTER AVENUE"/>
        <s v="2881 EAST 196 STREET"/>
        <s v="3261 WESTCHESTER AVENUE"/>
        <s v="1999 CRUGER AVENUE"/>
        <s v="2009 BRONXDALE AVENUE"/>
        <s v="615 THWAITES PLACE"/>
        <s v="611 THWAITES PLACE"/>
        <s v="2315 TIEMANN AVENUE"/>
        <s v="655 MACE AVENUE"/>
        <s v="653 MACE AVENUE"/>
        <s v="2437 ESPLANADE"/>
        <s v="2936 MATTHEWS AVENUE"/>
        <s v="3365 CRUGER AVENUE"/>
        <s v="3567 WILLETT AVENUE"/>
        <s v="3545 WHITE PLAINS ROAD"/>
        <s v="728 EAST 212 STREET"/>
        <s v="727 EAST 219 STREET"/>
        <s v="820 EAST 214 STREET"/>
        <s v="3750 BARNES AVENUE"/>
        <s v="3552 EASTCHESTER ROAD"/>
        <s v="3220 TIEMANN AVENUE"/>
        <s v="3209 TIEMANN AVENUE"/>
        <s v="3160 FISH AVENUE"/>
        <s v="632 EAST 227 STREET"/>
        <s v="758 EAST 223 STREET"/>
        <s v="4032 BARNES AVENUE"/>
        <s v="834 EAST 233 STREET"/>
        <s v="3974 BRONXWOOD AVENUE"/>
        <s v="1021 EAST 223 STREET"/>
        <s v="3380 GRACE AVENUE"/>
        <s v="3491 BAYCHESTER AVENUE"/>
        <s v="1301 EAST 224 STREET"/>
        <s v="1229 EAST 222 STREET"/>
        <s v="1165 EAST 223 STREET"/>
        <s v="2220 LIGHT STREET"/>
        <s v="1680 EAST 233 STREET"/>
        <s v="3915 PROVOST AVENUE"/>
        <s v="1675 EAST 233 STREET"/>
        <s v="1804 EDENWALD AVENUE"/>
        <s v="4055 MURDOCK AVENUE"/>
        <s v="2108 EDENWALD AVENUE"/>
        <s v="761 EAST 233 STREET"/>
        <s v="713 EAST 235 STREET"/>
        <s v="4214 DIGNEY AVENUE"/>
        <s v="2075 EDENWALD AVENUE"/>
        <s v="4379 BARNES AVENUE"/>
        <s v="4415 CARPENTER AVENUE"/>
        <s v="4435 WHITE PLAINS ROAD"/>
        <s v="664 EAST 240 STREET"/>
        <s v="4541 RICHARDSON AVENUE"/>
        <s v="545 EAST 242 STREET"/>
        <s v="4716 MATILDA AVENUE"/>
        <s v="4826 OSGOOD STREET"/>
        <s v="929 CRANFORD AVENUE"/>
        <s v="282 BAYCHESTER AVENUE"/>
        <s v="2001 BARTOW AVENUE"/>
        <s v="2074 TILLOTSON AVENUE"/>
        <s v="3312 BOLLER AVENUE"/>
        <s v="2274 TILLOTSON AVENUE"/>
        <s v="3343 PROVOST AVENUE"/>
        <s v="3341 PROVOST AVENUE"/>
        <s v="3329 PROVOST AVENUE"/>
        <s v="3400 BOLLER AVENUE"/>
        <s v="3442A DE LAVALL AVENUE"/>
        <s v="3448 DE LAVALL AVENUE"/>
        <s v="2351 HOLLERS AVENUE"/>
        <s v="3512 HEATHCOTE AVENUE"/>
        <s v="2719 BRUCKNER BOULEVARD"/>
        <s v="3368 AGAR PLACE"/>
        <s v="3371 AGAR PLACE"/>
        <s v="323 PENNYFIELD AVENUE"/>
        <s v="414 REVERE AVENUE"/>
        <s v="2825 SAMPSON AVENUE"/>
        <s v="260 BUTTRICK AVENUE"/>
        <s v="82 TIER STREET"/>
        <s v="47 TIER STREET"/>
        <s v="76 DITMARS STREET"/>
        <s v="499 CITY ISLAND AVENUE"/>
        <s v="435 HUNTER AVENUE"/>
        <s v="173 MARINE STREET"/>
        <s v="677 KING AVENUE"/>
        <s v="690 KING AVENUE"/>
        <s v="3534 MC OWEN AVENUE"/>
        <s v="3198 CAMBRIDGE AVENUE"/>
        <s v="2729 PALISADE AVENUE"/>
        <s v="2729 WEST 259 STREET"/>
        <s v="726 WEST 231 STREET"/>
        <s v="5959 BROADWAY"/>
        <s v="3644 OXFORD AVENUE"/>
        <s v="3741 RIVERDALE AVENUE"/>
        <s v="4422 CAYUGA AVENUE"/>
        <s v="5030 GOODRIDGE AVENUE"/>
        <s v="5041 GOODRIDGE AVENUE"/>
        <s v="5041 GROSVENOR AVENUE"/>
        <s v="5031 GROSVENOR AVENUE"/>
        <s v="5021 GROSVENOR AVENUE"/>
        <s v="5310 GOODRIDGE AVENUE"/>
        <s v="5300 GOODRIDGE AVENUE"/>
        <s v="5437 FIELDSTON ROAD"/>
        <s v="379 VINMONT ROAD"/>
        <s v="360 WEST 255 STREET"/>
        <s v="5912 FIELDSTON ROAD"/>
        <s v="620 WEST 238 STREET"/>
        <s v="4540 PALISADE AVENUE"/>
        <s v="4713A INDEPENDENCE AVENUE"/>
        <s v="799I WEST 254 STREET"/>
        <s v="561 WEST 249 STREET"/>
        <s v="755 RIVERDALE AVENUE"/>
        <s v="43 BROAD STREET"/>
        <s v="123 GREENWICH STREET"/>
        <s v="5 ALBANY STREET"/>
        <s v="250 SOUTH STREET"/>
        <s v="138 RIDGE STREET"/>
        <s v="91 ATTORNEY STREET"/>
        <s v="155 ATTORNEY STREET"/>
        <s v="222 AVENUE A"/>
        <s v="504 EAST 14 STREET"/>
        <s v="512 EAST 14 STREET"/>
        <s v="516 EAST 14 STREET"/>
        <s v="530 EAST 14 STREET"/>
        <s v="528 EAST 14 STREET"/>
        <s v="89 RIVINGTON STREET"/>
        <s v="204 FORSYTH STREET"/>
        <s v="189 BOWERY"/>
        <s v="436 EAST 12 STREET"/>
        <s v="35 EAST 4 STREET"/>
        <s v="526 WEST 28 STREET"/>
        <s v="319 10 AVENUE"/>
        <s v="323 10 AVENUE"/>
        <s v="553 WEST 30 STREET"/>
        <s v="380 11 AVENUE"/>
        <s v="524 WEST 34 STREET"/>
        <s v="400 11 AVENUE"/>
        <s v="418 11 AVENUE"/>
        <s v="517 WEST 35 STREET"/>
        <s v="358 10 AVENUE"/>
        <s v="427 WEST 31 STREET"/>
        <s v="391 9 AVENUE"/>
        <s v="421 WEST 35 STREET"/>
        <s v="501 9 AVENUE"/>
        <s v="292 5 AVENUE"/>
        <s v="59 WEST 36 STREET"/>
        <s v="500 EAST 30 STREET"/>
        <s v="740 8 AVENUE"/>
        <s v="567 9 AVENUE"/>
        <s v="439 WEST 54 STREET"/>
        <s v="618 WEST 47 STREET"/>
        <s v="847 11 AVENUE"/>
        <s v="206 WEST 77 STREET"/>
        <s v="101 WEST END AVENUE"/>
        <s v="103 WEST 82 STREET"/>
        <s v="123 WEST 89 STREET"/>
        <s v="520 5 AVENUE"/>
        <s v="48 WEST 54 STREET"/>
        <s v="61 WEST 56 STREET"/>
        <s v="408 EAST 59 STREET"/>
        <s v="460 MAIN STREET"/>
        <s v="430 MAIN STREET"/>
        <s v="1 MAIN STREET"/>
        <s v="41 EAST 60 STREET"/>
        <s v="1179 2 AVENUE"/>
        <s v="327 EAST 64 STREET"/>
        <s v="1558 3 AVENUE"/>
        <s v="20 EAST END AVENUE"/>
        <s v="1650 MADISON AVENUE"/>
        <s v="91 EAST 111 STREET"/>
        <s v="163 EAST 103 STREET"/>
        <s v="1875 2 AVENUE"/>
        <s v="203 EAST 104 STREET"/>
        <s v="207 EAST 116 STREET"/>
        <s v="205 EAST 116 STREET"/>
        <s v="238 EAST 118 STREET"/>
        <s v="336 EAST 105 STREET"/>
        <s v="2050 2 AVENUE"/>
        <s v="408 EAST 116 STREET"/>
        <s v="442 EAST 117 STREET"/>
        <s v="429 EAST 117 STREET"/>
        <s v="329 PLEASANT AVENUE"/>
        <s v="561 EAST 117 STREET"/>
        <s v="27 WEST 124 STREET"/>
        <s v="182 EAST 124 STREET"/>
        <s v="217 EAST 119 STREET"/>
        <s v="216 EAST 121 STREET"/>
        <s v="242 EAST 122 STREET"/>
        <s v="242 EAST 124 STREET"/>
        <s v="240 EAST 124 STREET"/>
        <s v="238 EAST 124 STREET"/>
        <s v="236 EAST 124 STREET"/>
        <s v="226 EAST 124 STREET"/>
        <s v="451 EAST 119 STREET"/>
        <s v="1 AVENUE"/>
        <s v="2040 8 AVENUE"/>
        <s v="125 WEST 97 STREET"/>
        <s v="408 WEST 115 STREET"/>
        <s v="410 WEST 115 STREET"/>
        <s v="412 WEST 115 STREET"/>
        <s v="2139 ADAM C POWELL BLVD"/>
        <s v="230 WEST 122 STREET"/>
        <s v="305 WEST 128 STREET"/>
        <s v="402 WEST 126 STREET"/>
        <s v="426 WEST 126 STREET"/>
        <s v="517 WEST 121 STREET"/>
        <s v="1440 AMSTERDAM AVENUE"/>
        <s v="3207 BROADWAY"/>
        <s v="637 WEST 125 STREET"/>
        <s v="651 WEST 125 STREET"/>
        <s v="2301 JOE DIMAGGIO HIGHWAY"/>
        <s v="2307 JOE DIMAGGIO HIGHWAY"/>
        <s v="609 WEST 131 STREET"/>
        <s v="8 AVENUE"/>
        <s v="2902 FREDRICK DOUGLASS BL"/>
        <s v="2737 FREDRICK DOUGLASS BL"/>
        <s v="287 CONVENT AVENUE"/>
        <s v="655 ST NICHOLAS AVENUE"/>
        <s v="446 WEST 163 STREET"/>
        <s v="1040 ST NICHOLAS AVENUE"/>
        <s v="2262 AMSTERDAM AVENUE"/>
        <s v="605 WEST 161 STREET"/>
        <s v="44 FAIRVIEW AVENUE"/>
        <s v="35 OVERLOOK TERRACE"/>
        <s v="3761 10 AVENUE"/>
        <s v="56 MARBLE HILL AVENUE"/>
        <s v="153 SHERMAN AVENUE"/>
        <s v="4849 BROADWAY"/>
        <s v="46-04 VERNON BOULEVARD"/>
        <s v="47 AVENUE"/>
        <s v="5-23 47 AVENUE"/>
        <s v="5-19 47 AVENUE"/>
        <s v="5-11 47 AVENUE"/>
        <s v="49-09 5 STREET"/>
        <s v="5-14 49 AVENUE"/>
        <s v="54 AVENUE"/>
        <s v="10-37 46 AVENUE"/>
        <s v="10-38 45 ROAD"/>
        <s v="10-06 44 DRIVE"/>
        <s v="10-02 44 DRIVE"/>
        <s v="51 AVENUE"/>
        <s v="21-21 51 AVENUE"/>
        <s v="21 STREET"/>
        <s v="21-16 44 DRIVE"/>
        <s v="21-12 44 DRIVE"/>
        <s v="39 AVENUE"/>
        <s v="46-11 QUEENS BOULEVARD"/>
        <s v="36-00 48 STREET"/>
        <s v="43 STREET"/>
        <s v="42-15 WEST STREET"/>
        <s v="28-38 JACKSON AVENUE"/>
        <s v="42-16 WEST STREET"/>
        <s v="29-01 REVIEW AVENUE"/>
        <s v="31-31 GREENPOINT AVENUE"/>
        <s v="37-80 REVIEW AVENUE"/>
        <s v="38-40 RAILROAD AVENUE"/>
        <s v="11-01 33 AVENUE"/>
        <s v="12-01 37 AVENUE"/>
        <s v="37-25 12 STREET"/>
        <s v="12-02 37 AVENUE"/>
        <s v="25-17 38 AVENUE"/>
        <s v="30 STREET"/>
        <s v="32-04 38 AVENUE"/>
        <s v="25-10 38 AVENUE"/>
        <s v="29-43 41 AVENUE"/>
        <s v="27-01 41 AVENUE"/>
        <s v="41-50 21 STREET"/>
        <s v="41-37 24 STREET"/>
        <s v="41-23 24 STREET"/>
        <s v="25-20 41 AVENUE"/>
        <s v="28-10 QUEENS PLAZA SOUTH"/>
        <s v="42-12 28 STREET"/>
        <s v="42-26 28 STREET"/>
        <s v="4206-10 27 STREET"/>
        <s v="27-45 JACKSON AVENUE"/>
        <s v="44 ROAD"/>
        <s v="38-43 12 STREET"/>
        <s v="38-61 11 STREET"/>
        <s v="41-98 VERNON BOULEVARD"/>
        <s v="44 AVENUE"/>
        <s v="44-02 VERNON BOULEVARD"/>
        <s v="1 STREET"/>
        <s v="31-65 VERNON BOULEVARD"/>
        <s v="31-43 VERNON BOULEVARD"/>
        <s v="11-07 WELLING COURT"/>
        <s v="8 STREET"/>
        <s v="28 AVENUE"/>
        <s v="14-41 BROADWAY"/>
        <s v="14-19 BROADWAY"/>
        <s v="31-16 21 STREET"/>
        <s v="14-33 31 AVENUE"/>
        <s v="23-16 31 AVENUE"/>
        <s v="29-19 NEWTOWN AVENUE"/>
        <s v="31-23 NEWTOWN AVENUE"/>
        <s v="25-83 31 STREET"/>
        <s v="34-22 35 STREET"/>
        <s v="34-32 35 STREET"/>
        <s v="35-23 35 AVENUE"/>
        <s v="31-16 38 STREET"/>
        <s v="31-36 47 STREET"/>
        <s v="19 AVENUE"/>
        <s v="19-00 48 STREET"/>
        <s v="23 AVENUE"/>
        <s v="22-08 STEINWAY STREET"/>
        <s v="38 STREET"/>
        <s v="35-21 20 AVENUE"/>
        <s v="35 STREET"/>
        <s v="25-27 23 STREET"/>
        <s v="12 STREET"/>
        <s v="26-28 12 STREET"/>
        <s v="26 AVENUE"/>
        <s v="26-21A 2 STREET"/>
        <s v="26-11 2 STREET"/>
        <s v="2-06 26 AVENUE"/>
        <s v="21-11 74 STREET"/>
        <s v="25 AVENUE"/>
        <s v="23-40 91 STREET"/>
        <s v="89 STREET"/>
        <s v="93 STREET"/>
        <s v="88 STREET"/>
        <s v="91-17 25 AVENUE"/>
        <s v="32-44 61 STREET"/>
        <s v="33-54 54 STREET"/>
        <s v="39-53 57 STREET"/>
        <s v="79 STREET"/>
        <s v="41-13 68 STREET"/>
        <s v="43-31 54 STREET"/>
        <s v="40-25 61 STREET"/>
        <s v="65-11 QUEENS BOULEVARD"/>
        <s v="84 STREET"/>
        <s v="37-03 92 STREET"/>
        <s v="45 AVENUE"/>
        <s v="74-21 QUEENS BOULEVARD"/>
        <s v="85-15 QUEENS BOULEVARD"/>
        <s v="27 AVENUE"/>
        <s v="31 ROAD"/>
        <s v="102 STREET"/>
        <s v="118 STREET"/>
        <s v="103-21 NORTHERN BOULEVARD"/>
        <s v="34-37 96 STREET"/>
        <s v="35-11 JUNCTION BOULEVARD"/>
        <s v="36 AVENUE"/>
        <s v="34-34 112 STREET"/>
        <s v="111 STREET"/>
        <s v="38-14 108 STREET"/>
        <s v="87-14 51 AVENUE"/>
        <s v="52 AVENUE"/>
        <s v="103-14 CORONA AVENUE"/>
        <s v="50-35 102 STREET"/>
        <s v="51-19 101 STREET"/>
        <s v="43 AVENUE"/>
        <s v="108-28 45 AVENUE"/>
        <s v="108-47 CORONA AVENUE"/>
        <s v="92-73 QUEENS BOULEVARD"/>
        <s v="97 PLACE"/>
        <s v="110 STREET"/>
        <s v="65 ROAD"/>
        <s v="110-34 67 DRIVE"/>
        <s v="108-18 JEWEL AVENUE"/>
        <s v="69 AVENUE"/>
        <s v="110-48 JEWEL AVENUE"/>
        <s v="48-24 63 STREET"/>
        <s v="58 PLACE"/>
        <s v="52 ROAD"/>
        <s v="66 STREET"/>
        <s v="69 STREET"/>
        <s v="70-04 HENRY AVENUE"/>
        <s v="46-09 70 STREET"/>
        <s v="1 73 PLACE"/>
        <s v="73 PLACE"/>
        <s v="76-18 QUEENS BOULEVARD"/>
        <s v="78-06 QUEENS BOULEVARD"/>
        <s v="84-47 KNEELAND PLACE"/>
        <s v="84-18 QUEENS BOULEVARD"/>
        <s v="71-10 52 AVENUE"/>
        <s v="56 ROAD"/>
        <s v="57 AVENUE"/>
        <s v="54-36 44 STREET"/>
        <s v="54 DRIVE"/>
        <s v="44-02 57 AVENUE"/>
        <s v="53-11 44 STREET"/>
        <s v="46-10 53 AVENUE"/>
        <s v="3 49 LANE"/>
        <s v="58-07 58 PLACE"/>
        <s v="59 AVENUE"/>
        <s v="55 DRIVE"/>
        <s v="60-38 57 ROAD"/>
        <s v="60-44 57 ROAD"/>
        <s v="60 LANE"/>
        <s v="65-40 66 STREET"/>
        <s v="60-66 69 STREET"/>
        <s v="78 STREET"/>
        <s v="58-45 77 PLACE"/>
        <s v="62 AVENUE"/>
        <s v="66 AVENUE"/>
        <s v="63-49 ALDERTON STREET"/>
        <s v="63-16 BOELSEN CRESCENT"/>
        <s v="67-19 AUSTIN STREET"/>
        <s v="91-15 METROPOLITAN AVENUE"/>
        <s v="71 AVENUE"/>
        <s v="75 ROAD"/>
        <s v="78 AVENUE"/>
        <s v="1738 HARMAN STREET"/>
        <s v="62-49 FOREST AVENUE"/>
        <s v="7-49 WYCKOFF AVENUE"/>
        <s v="1614 MADISON STREET"/>
        <s v="16-47 HANCOCK STREET"/>
        <s v="72-11 64 PLACE"/>
        <s v="70 AVENUE"/>
        <s v="79-66 COOPER AVENUE"/>
        <s v="89-30 METROPOLITAN AVENUE"/>
        <s v="3-24 125 STREET"/>
        <s v="119 STREET"/>
        <s v="9 AVENUE"/>
        <s v="136 STREET"/>
        <s v="115 STREET"/>
        <s v="110-32 15 AVENUE"/>
        <s v="110-38 15 AVENUE"/>
        <s v="18 AVENUE"/>
        <s v="14-55 121 STREET"/>
        <s v="18-26 119 STREET"/>
        <s v="122-16 14 AVENUE"/>
        <s v="128 STREET"/>
        <s v="14-51 128 STREET"/>
        <s v="138 STREET"/>
        <s v="144-28 14 AVENUE"/>
        <s v="132 STREET"/>
        <s v="15 AVENUE"/>
        <s v="122 STREET"/>
        <s v="127 STREET"/>
        <s v="20 AVENUE"/>
        <s v="17-22 WHITESTONE EP SR W"/>
        <s v="20-20 COLLEGE POINT BLVD"/>
        <s v="20-16 127 STREET"/>
        <s v="20-35 130 STREET"/>
        <s v="22-26 COLLEGE POINT BLVD"/>
        <s v="130-09 23 AVENUE"/>
        <s v="130-18 20 AVENUE"/>
        <s v="22 ROAD"/>
        <s v="144 STREET"/>
        <s v="28-24 119 STREET"/>
        <s v="129 STREET"/>
        <s v="11-30 143 PLACE"/>
        <s v="100 MALBA DRIVE"/>
        <s v="5 AVENUE"/>
        <s v="11 CENTER DRIVE MALBA"/>
        <s v="10 AVENUE"/>
        <s v="13 AVENUE"/>
        <s v="2-20 148 STREET"/>
        <s v="147-09 3 AVENUE"/>
        <s v="6 ROAD"/>
        <s v="151-17 POWELLS COVE BLVD"/>
        <s v="151-17 6 ROAD"/>
        <s v="151-37 6 ROAD"/>
        <s v="149 STREET"/>
        <s v="2-22 149 PLACE"/>
        <s v="150 STREET"/>
        <s v="6 150 STREET"/>
        <s v="515 6 AVENUE"/>
        <s v="150-12 12 AVENUE"/>
        <s v="150-30 12 AVENUE"/>
        <s v="150-22 12 ROAD"/>
        <s v="152 STREET"/>
        <s v="155-27 14 AVENUE"/>
        <s v="157 STREET"/>
        <s v="161 STREET"/>
        <s v="12 ROAD"/>
        <s v="166-05 CRYDERS LANE"/>
        <s v="150-39 14 ROAD"/>
        <s v="150-45 14 ROAD"/>
        <s v="150-51 14 ROAD"/>
        <s v="14 ROAD"/>
        <s v="15-56 CLINTONVILLE STREET"/>
        <s v="15-64 CLINTONVILLE STREET"/>
        <s v="15-68 CLINTONVILLE STREET"/>
        <s v="16-38 CLINTONVILLE STREET"/>
        <s v="151-33 17 ROAD"/>
        <s v="15-49 153 PLACE"/>
        <s v="29 ROAD"/>
        <s v="146-43 BAYSIDE AVENUE"/>
        <s v="32 AVENUE"/>
        <s v="150-29 25 DRIVE"/>
        <s v="30-29 MURRAY STREET"/>
        <s v="34-44 COLLINS PLACE"/>
        <s v="134-37 35 AVENUE"/>
        <s v="32-35 LINDEN STREET"/>
        <s v="140-06 33 AVENUE"/>
        <s v="138-12 35 AVENUE"/>
        <s v="35-21 COLLEGE POINT BLVD"/>
        <s v="146-27 35 AVENUE"/>
        <s v="37 AVENUE"/>
        <s v="41 AVENUE"/>
        <s v="40-24 149 STREET"/>
        <s v="150-12 ROOSEVELT AVENUE"/>
        <s v="150-30 ROOSEVELT AVENUE"/>
        <s v="150-32 ROOSEVELT AVENUE"/>
        <s v="132-53 41 AVENUE"/>
        <s v="41 ROAD"/>
        <s v="132-27 41 ROAD"/>
        <s v="132-23 41 ROAD"/>
        <s v="41-39 149 STREET"/>
        <s v="41-23 HAIGHT STREET"/>
        <s v="43-53 MAIN STREET"/>
        <s v="45-48 KISSENA BOULEVARD"/>
        <s v="143-33 ASH AVENUE"/>
        <s v="43-45 BURLING STREET"/>
        <s v="45-58 BURLING STREET"/>
        <s v="142-06 POPLAR AVENUE"/>
        <s v="35-05 163 STREET"/>
        <s v="172 STREET"/>
        <s v="35 AVENUE"/>
        <s v="167 STREET"/>
        <s v="40-15 191 STREET"/>
        <s v="40-19 191 STREET"/>
        <s v="40-14 FRANCIS LEWIS BLVD"/>
        <s v="42-02 191 STREET"/>
        <s v="42 ROAD"/>
        <s v="43-05 162 STREET"/>
        <s v="45-37 162 STREET"/>
        <s v="46-39 161 STREET"/>
        <s v="47-53 159 STREET"/>
        <s v="193 STREET"/>
        <s v="195-20 NORTHERN BOULEVARD"/>
        <s v="43-31 196 STREET"/>
        <s v="45 ROAD"/>
        <s v="192 STREET"/>
        <s v="198 STREET"/>
        <s v="186 STREET"/>
        <s v="208 PLACE"/>
        <s v="170-11 27 AVENUE"/>
        <s v="211 STREET"/>
        <s v="28-02 212 STREET"/>
        <s v="28-43 214 STREET"/>
        <s v="215-30 28 AVENUE"/>
        <s v="29 AVENUE"/>
        <s v="214 STREET"/>
        <s v="32-41 214 STREET"/>
        <s v="216 STREET"/>
        <s v="210 STREET"/>
        <s v="214 PLACE"/>
        <s v="208 STREET"/>
        <s v="33 ROAD"/>
        <s v="214-11 35 AVENUE"/>
        <s v="38 AVENUE"/>
        <s v="218 STREET"/>
        <s v="222 STREET"/>
        <s v="223 STREET"/>
        <s v="40-11 202 STREET"/>
        <s v="39-03 210 STREET"/>
        <s v="212-18 43 AVENUE"/>
        <s v="41-02 216 STREET"/>
        <s v="42-22 214 PLACE"/>
        <s v="215 STREET"/>
        <s v="219-14 40 AVENUE"/>
        <s v="220 PLACE"/>
        <s v="221 STREET"/>
        <s v="40-24 222 STREET"/>
        <s v="134-05 60 AVENUE"/>
        <s v="136-19 57 ROAD"/>
        <s v="58 AVENUE"/>
        <s v="63 AVENUE"/>
        <s v="63 ROAD"/>
        <s v="137-48 75 ROAD"/>
        <s v="147-36 JEWEL AVENUE"/>
        <s v="147-58 77 ROAD"/>
        <s v="159 STREET"/>
        <s v="160 STREET"/>
        <s v="158-21 78 AVENUE"/>
        <s v="79 AVENUE"/>
        <s v="77 ROAD"/>
        <s v="169 STREET"/>
        <s v="60-06 170 STREET"/>
        <s v="81 AVENUE"/>
        <s v="165-19 82 ROAD"/>
        <s v="82-06 TRYON PLACE"/>
        <s v="80 DRIVE"/>
        <s v="45 DRIVE"/>
        <s v="46-13 206 STREET"/>
        <s v="209-37 45 ROAD"/>
        <s v="211-02 NORTHERN BOULEVARD"/>
        <s v="212-14 NORTHERN BOULEVARD"/>
        <s v="48 AVENUE"/>
        <s v="230-21 57 ROAD"/>
        <s v="64 AVENUE"/>
        <s v="219-18 HOR HARDING EP SR S"/>
        <s v="41 REAR 67 AVENUE"/>
        <s v="69-02 225 STREET"/>
        <s v="220-36 UNION TURNPIKE"/>
        <s v="212 STREET"/>
        <s v="242 STREET"/>
        <s v="232-03 SEWARD AVENUE"/>
        <s v="239 STREET"/>
        <s v="30 AVENUE"/>
        <s v="31 AVENUE"/>
        <s v="308 WARWICK AVENUE"/>
        <s v="33 AVENUE"/>
        <s v="34 AVENUE"/>
        <s v="37 ROAD"/>
        <s v="38 DRIVE"/>
        <s v="233-10 BAY STREET"/>
        <s v="236 STREET"/>
        <s v="38 ROAD"/>
        <s v="234 STREET"/>
        <s v="8 HILLCREST AVENUE"/>
        <s v="235 STREET"/>
        <s v="42 AVENUE"/>
        <s v="240-17 POPLAR STREET"/>
        <s v="24 REAR POPLAR STREET"/>
        <s v="241-06 CHURCH STREET"/>
        <s v="244-05 NORTHERN BOULEVARD"/>
        <s v="244 STREET"/>
        <s v="243 STREET"/>
        <s v="247 STREET"/>
        <s v="246 STREET"/>
        <s v="255 STREET"/>
        <s v="30-01 MARINETTE STREET"/>
        <s v="247-25 RAILROAD AVENUE"/>
        <s v="241 STREET"/>
        <s v="248 STREET"/>
        <s v="251 STREET"/>
        <s v="253 STREET"/>
        <s v="73 AVENUE"/>
        <s v="87-37 COMMONWEALTH BLVD"/>
        <s v="251-73 JERICHO TURNPIKE"/>
        <s v="251-61 JERICHO TURNPIKE"/>
        <s v="251-57 JERICHO TURNPIKE"/>
        <s v="268 STREET"/>
        <s v="82-04 262 STREET"/>
        <s v="264-12 HILLSIDE AVENUE"/>
        <s v="95-12 86 STREET"/>
        <s v="86-04 97 AVENUE"/>
        <s v="101-25 92 STREET"/>
        <s v="101-22 97 STREET"/>
        <s v="103-09 91 STREET"/>
        <s v="77 STREET"/>
        <s v="85 DRIVE"/>
        <s v="105 STREET"/>
        <s v="83-18 122 STREET"/>
        <s v="84-31 127 STREET"/>
        <s v="92 AVENUE"/>
        <s v="87-80 120 STREET"/>
        <s v="87-71 LEFFERTS BOULEVARD"/>
        <s v="120 STREET"/>
        <s v="121 STREET"/>
        <s v="87-41 130 STREET"/>
        <s v="87-32 133 STREET"/>
        <s v="100-08 ATLANTIC AVENUE"/>
        <s v="107-08 95 AVENUE"/>
        <s v="108-08 ATLANTIC AVENUE"/>
        <s v="114-12 ATLANTIC AVENUE"/>
        <s v="112-15 101 AVENUE"/>
        <s v="101-10 104 STREET"/>
        <s v="95-30 127 STREET"/>
        <s v="101 STREET"/>
        <s v="103-36 120 STREET"/>
        <s v="140-35 QUEENS BOULEVARD"/>
        <s v="148-22 89 AVENUE"/>
        <s v="89-18 150 STREET"/>
        <s v="148-31 90 AVENUE"/>
        <s v="88 AVENUE"/>
        <s v="148-47 87 ROAD"/>
        <s v="141-21 84 DRIVE"/>
        <s v="83-28 DANIELS STREET"/>
        <s v="153-10 89 AVENUE"/>
        <s v="153-14 88 AVENUE"/>
        <s v="87-36 162 STREET"/>
        <s v="86 STREET"/>
        <s v="162-22 GLENN AVENUE"/>
        <s v="90-34 171 STREET"/>
        <s v="170-19 89 AVENUE"/>
        <s v="85-02 165 STREET"/>
        <s v="178-08 90 AVENUE"/>
        <s v="90-19 179 STREET"/>
        <s v="184 PLACE"/>
        <s v="90-61 185 STREET"/>
        <s v="188 STREET"/>
        <s v="88-49 179 PLACE"/>
        <s v="178-28 WEXFORD TERRACE"/>
        <s v="84-33 RADNOR STREET"/>
        <s v="85-48 ETON STREET"/>
        <s v="184 HOVENDEN ROAD"/>
        <s v="89-15 138 STREET"/>
        <s v="90-27 138 PLACE"/>
        <s v="94 AVENUE"/>
        <s v="148-22 ARCHER AVENUE"/>
        <s v="94-01 SUTPHIN BOULEVARD"/>
        <s v="147-16 94 AVENUE"/>
        <s v="97 AVENUE"/>
        <s v="101 AVENUE"/>
        <s v="97-35 WALTHAM STREET"/>
        <s v="148-16 97 AVENUE"/>
        <s v="105 AVENUE"/>
        <s v="144-20 106 AVENUE"/>
        <s v="145-16 106 AVENUE"/>
        <s v="106 AVENUE"/>
        <s v="109 AVENUE"/>
        <s v="107-42 REMINGTON STREET"/>
        <s v="158-18 BEAVER ROAD"/>
        <s v="92-30 UNION HALL STREET"/>
        <s v="92-25 160 STREET"/>
        <s v="150-04 BEAVER ROAD"/>
        <s v="150-20 BEAVER ROAD"/>
        <s v="155-02 STYLER ROAD"/>
        <s v="158-05 LIBERTY AVENUE"/>
        <s v="106-31 155 STREET"/>
        <s v="154 STREET"/>
        <s v="154-14 107 AVENUE"/>
        <s v="94-14 MERRICK BOULEVARD"/>
        <s v="164-26 LIBERTY AVENUE"/>
        <s v="104-74 165 STREET"/>
        <s v="104-90 165 STREET"/>
        <s v="104-32 MERRICK BOULEVARD"/>
        <s v="107-19 165 STREET"/>
        <s v="108 DRIVE"/>
        <s v="110 ROAD"/>
        <s v="164-10 110 ROAD"/>
        <s v="111 AVENUE"/>
        <s v="163-23 SAYRES AVENUE"/>
        <s v="92-41 173 STREET"/>
        <s v="170-32 93 AVENUE"/>
        <s v="93-40 175 STREET"/>
        <s v="175 STREET"/>
        <s v="93-37 175 STREET"/>
        <s v="170-16 DOUGLAS AVENUE"/>
        <s v="170-22 DOUGLAS AVENUE"/>
        <s v="104-21 170 STREET"/>
        <s v="170 STREET"/>
        <s v="171 STREET"/>
        <s v="104 AVENUE"/>
        <s v="173 STREET"/>
        <s v="107-43 MERRICK BOULEVARD"/>
        <s v="107-11 FERN PLACE"/>
        <s v="171-15 111 AVENUE"/>
        <s v="178 STREET"/>
        <s v="179 PLACE"/>
        <s v="112-24 177 STREET"/>
        <s v="179 STREET"/>
        <s v="114 AVENUE"/>
        <s v="176 STREET"/>
        <s v="180 STREET"/>
        <s v="186-02 JAMAICA AVENUE"/>
        <s v="187-46 HOLLIS AVENUE"/>
        <s v="102-47 189 STREET"/>
        <s v="188-08 LUDLUM AVENUE"/>
        <s v="114 DRIVE"/>
        <s v="113 ROAD"/>
        <s v="113 AVENUE"/>
        <s v="192-08 90 AVENUE"/>
        <s v="188-20 PALO ALTO AVENUE"/>
        <s v="85-82 SANTIAGO STREET"/>
        <s v="86-06 SANTIAGO STREET"/>
        <s v="86-27 MARENGO STREET"/>
        <s v="91 AVENUE"/>
        <s v="94 ROAD"/>
        <s v="213 STREET"/>
        <s v="94 DRIVE"/>
        <s v="93 ROAD"/>
        <s v="91 ROAD"/>
        <s v="221-64 91 ROAD"/>
        <s v="222-25 JAMAICA AVENUE"/>
        <s v="102 AVENUE"/>
        <s v="100 AVENUE"/>
        <s v="223-07 HEMPSTEAD AVENUE"/>
        <s v="99 AVENUE"/>
        <s v="190-24 WOODHULL AVENUE"/>
        <s v="196-04 WOODHULL AVENUE"/>
        <s v="199 STREET"/>
        <s v="99 ROAD"/>
        <s v="100-38 200 STREET"/>
        <s v="100-32 201 STREET"/>
        <s v="197 STREET"/>
        <s v="200 STREET"/>
        <s v="196 STREET"/>
        <s v="111 ROAD"/>
        <s v="116 AVENUE"/>
        <s v="212-20 99 AVENUE"/>
        <s v="217 STREET"/>
        <s v="217 LANE"/>
        <s v="102-15 218 PLACE"/>
        <s v="108 AVENUE"/>
        <s v="225 STREET"/>
        <s v="217-19 112 ROAD"/>
        <s v="112-45 SPRINGFIELD BLVD"/>
        <s v="112 ROAD"/>
        <s v="114 TERRACE"/>
        <s v="75-20 BLAKE AVENUE"/>
        <s v="133-42 76 STREET"/>
        <s v="75 STREET"/>
        <s v="133-29 76 STREET"/>
        <s v="133-25 76 STREET"/>
        <s v="77-12 BLAKE AVENUE"/>
        <s v="133-35 79 STREET"/>
        <s v="135-21 SAPPHIRE STREET"/>
        <s v="78-05 149 AVENUE"/>
        <s v="149 AVENUE"/>
        <s v="135-27 SAPPHIRE STREET"/>
        <s v="149-39 SAPPHIRE STREET"/>
        <s v="107-30 ROCKAWAY BOULEVARD"/>
        <s v="108 STREET"/>
        <s v="138-39 CENTREVILLE STREET"/>
        <s v="150-24 CENTREVILLE STREET"/>
        <s v="95-35 150 ROAD"/>
        <s v="99 PLACE"/>
        <s v="100-15 NORTH CONDUIT AVENUE"/>
        <s v="109-02 130 STREET"/>
        <s v="115 AVENUE"/>
        <s v="127-07 FOCH BOULEVARD"/>
        <s v="114 STREET"/>
        <s v="124-10 ROCKAWAY BOULEVARD"/>
        <s v="129-07 SUTTER AVENUE"/>
        <s v="121-37 133 STREET"/>
        <s v="133 STREET"/>
        <s v="130-31 129 STREET"/>
        <s v="134 STREET"/>
        <s v="126 STREET"/>
        <s v="133-32 131 STREET"/>
        <s v="150 AVENUE"/>
        <s v="135-12 126 STREET"/>
        <s v="124 STREET"/>
        <s v="139-18 LAKEWOOD AVENUE"/>
        <s v="141 STREET"/>
        <s v="111-36 143 STREET"/>
        <s v="140 STREET"/>
        <s v="142 STREET"/>
        <s v="142-07 123 AVENUE"/>
        <s v="142 PLACE"/>
        <s v="142-38 122 AVENUE"/>
        <s v="143 STREET"/>
        <s v="145-28 123 AVENUE"/>
        <s v="140-28 BASCOM AVENUE"/>
        <s v="135 AVENUE"/>
        <s v="136 AVENUE"/>
        <s v="153-20 109 ROAD"/>
        <s v="153-26 109 ROAD"/>
        <s v="115-39 158 STREET"/>
        <s v="160-63 122 AVENUE"/>
        <s v="120-11 LONG STREET"/>
        <s v="132 AVENUE"/>
        <s v="158 STREET"/>
        <s v="117-15 165 STREET"/>
        <s v="119 AVENUE"/>
        <s v="164 STREET"/>
        <s v="122 AVENUE"/>
        <s v="165-31 BAISLEY BOULEVARD"/>
        <s v="120 AVENUE"/>
        <s v="115-44 175 STREET"/>
        <s v="174-02 116 AVENUE"/>
        <s v="124 AVENUE"/>
        <s v="128 AVENUE"/>
        <s v="130-00 176 STREET"/>
        <s v="140 AVENUE"/>
        <s v="137 AVENUE"/>
        <s v="118-47 FARMERS BOULEVARD"/>
        <s v="118-27 FARMERS BOULEVARD"/>
        <s v="198-01 118 AVENUE"/>
        <s v="201 STREET"/>
        <s v="201 PLACE"/>
        <s v="121-11 195 STREET"/>
        <s v="219 STREET"/>
        <s v="240-19 128 AVENUE"/>
        <s v="129 AVENUE"/>
        <s v="128-64 HOOK CREEK BOULEVARD"/>
        <s v="129 ROAD"/>
        <s v="130 AVENUE"/>
        <s v="137-00 CHENEY STREET"/>
        <s v="216-08 MERRICK BOULEVARD"/>
        <s v="136-17 218 STREET"/>
        <s v="137 ROAD"/>
        <s v="218-39 139 AVENUE"/>
        <s v="184 STREET"/>
        <s v="219-48 143 AVENUE"/>
        <s v="181-30 144 AVENUE"/>
        <s v="144 AVENUE"/>
        <s v="134 ROAD"/>
        <s v="134-11 221 STREET"/>
        <s v="136-26 222 STREET"/>
        <s v="138 AVENUE"/>
        <s v="224 STREET"/>
        <s v="139-19 226 STREET"/>
        <s v="228-02 MERRICK BOULEVARD"/>
        <s v="228-32 MENTONE AVENUE"/>
        <s v="245 STREET"/>
        <s v="135 ROAD"/>
        <s v="143-14 166 STREET"/>
        <s v="177 PLACE"/>
        <s v="146-12 181 STREET"/>
        <s v="178-21 147 AVENUE"/>
        <s v="147 AVENUE"/>
        <s v="181-14 150 DRIVE"/>
        <s v="181-18 150 DRIVE"/>
        <s v="150 DRIVE"/>
        <s v="183 STREET"/>
        <s v="227-17 146 AVENUE"/>
        <s v="227 STREET"/>
        <s v="147 DRIVE"/>
        <s v="147 ROAD"/>
        <s v="259-80 148 ROAD"/>
        <s v="262 STREET"/>
        <s v="148 AVENUE"/>
        <s v="228 STREET"/>
        <s v="229 STREET"/>
        <s v="148 ROAD"/>
        <s v="148 DRIVE"/>
        <s v="249-15 ROCKAWAY BOULEVARD"/>
        <s v="155-33 BROAD STREET"/>
        <s v="155-15 BAYVIEW AVENUE"/>
        <s v="248-24 ROCKAWAY BOULEVARD"/>
        <s v="159-27 83 STREET"/>
        <s v="92 STREET"/>
        <s v="164 AVENUE"/>
        <s v="87 STREET"/>
        <s v="164-44 89 STREET"/>
        <s v="165 AVENUE"/>
        <s v="96 STREET"/>
        <s v="158 AVENUE"/>
        <s v="98 STREET"/>
        <s v="102-11A 159 DRIVE"/>
        <s v="95 STREET"/>
        <s v="162 AVENUE"/>
        <s v="97 STREET"/>
        <s v="162-46 95 STREET"/>
        <s v="102-11 RUSSELL STREET"/>
        <s v="163 ROAD"/>
        <s v="2 ROAD"/>
        <s v="409 CROSS BAY BOULEVARD"/>
        <s v="198 AVENUE"/>
        <s v="200 AVENUE"/>
        <s v="34 WEST 12 ROAD"/>
        <s v="37 WEST 14 ROAD"/>
        <s v="57 WEST 15 ROAD"/>
        <s v="201 AVENUE"/>
        <s v="17 ROAD"/>
        <s v="203 AVENUE"/>
        <s v="16 ROAD"/>
        <s v="18 ROAD"/>
        <s v="19 ROAD"/>
        <s v="23 19 ROAD"/>
        <s v="33 19 ROAD"/>
        <s v="17 EAST 1 ROAD"/>
        <s v="5 ROAD"/>
        <s v="26 EAST 9 ROAD"/>
        <s v="112 EAST 9 ROAD"/>
        <s v="208 EAST 8 ROAD"/>
        <s v="201 EAST 9 ROAD"/>
        <s v="202 EAST 9 ROAD"/>
        <s v="103 STREET"/>
        <s v="100 PLACE"/>
        <s v="14-04 CHANNEL ROAD"/>
        <s v="16-02 CHANNEL ROAD"/>
        <s v="18-18 CROSS BAY BOULEVARD"/>
        <s v="31 VAN BRUNT ROAD"/>
        <s v="21-17 BIRDSALL AVENUE"/>
        <s v="21-07 BIRDSALL AVENUE"/>
        <s v="11-06 NEILSON STREET"/>
        <s v="11-38 FOAM PLACE"/>
        <s v="10-45 BEACH 9 STREET"/>
        <s v="11-19 FOAM PLACE"/>
        <s v="10-18 BEACH 20 STREET"/>
        <s v="10-25 BEACH 20 STREET"/>
        <s v="3 MORSE COURT"/>
        <s v="2 MORSE COURT"/>
        <s v="542 BEACH 19 STREET"/>
        <s v="6 GREENWOOD COURT"/>
        <s v="202 BEACH 3 STREET"/>
        <s v="239 BEACH 3 STREET"/>
        <s v="1 SEAGIRT AVENUE"/>
        <s v="4-11 SEAGIRT AVENUE"/>
        <s v="150 BEACH 6 STREET"/>
        <s v="233 BEACH 12 STREET"/>
        <s v="12-08 HEYSON ROAD"/>
        <s v="18-59 GATEWAY BOULEVARD"/>
        <s v="9 OSTEND PLACE"/>
        <s v="329 BEACH 15 STREET"/>
        <s v="325 BEACH 15 STREET"/>
        <s v="291 BEACH 15 STREET"/>
        <s v="14-50 PINSON STREET"/>
        <s v="14-35 PINSON STREET"/>
        <s v="14-12 POINT BREEZE PLACE"/>
        <s v="21-12 CORNAGA AVENUE"/>
        <s v="11-30 MC BRIDE STREET"/>
        <s v="22-51 MOTT AVENUE"/>
        <s v="10-59 GRASSMERE TERRACE"/>
        <s v="12-13 BAY 25 STREET"/>
        <s v="27-13 COLDSPRING ROAD"/>
        <s v="3016 BESSEMUND AVENUE"/>
        <s v="29-35 OCEAN CREST BLVD"/>
        <s v="611 NEW HAVEN AVENUE"/>
        <s v="24-35 BEACH CHANNEL DRIVE"/>
        <s v="24-29 BEACH CHANNEL DRIVE"/>
        <s v="24-00 SEAGIRT BOULEVARD"/>
        <s v="29-20 BROOKHAVEN AVENUE"/>
        <s v="30-03 SEAGIRT BOULEVARD"/>
        <s v="29-14 LEWMAY ROAD"/>
        <s v="114 BEACH 24 STREET"/>
        <s v="145 BEACH 30 STREET"/>
        <s v="109 BEACH 30 STREET"/>
        <s v="323 BEACH 43 STREET"/>
        <s v="49 BEACH 50 STREET"/>
        <s v="65-12 ROCKAWAY BEACH BLVD"/>
        <s v="66-22 ROCKAWAY BEACH BLVD"/>
        <s v="300 BEACH 67 STREET"/>
        <s v="63 STREET"/>
        <s v="1-75 BEACH 68 STREET"/>
        <s v="467 BEACH 43 STREET"/>
        <s v="48-06 NORTON AVENUE"/>
        <s v="47-14 NORTON AVENUE"/>
        <s v="47-08 NORTON AVENUE"/>
        <s v="65-10 BAYFIELD AVENUE"/>
        <s v="6-34 BEACH 68 STREET"/>
        <s v="529 BEACH 66 STREET"/>
        <s v="550 BEACH 69 STREET"/>
        <s v="5-45 BEACH 68 STREET"/>
        <s v="64-04 BEACH CHANNEL DRIVE"/>
        <s v="426 BEACH 67 STREET"/>
        <s v="432 BEACH 67 STREET"/>
        <s v="69-26 BAYFIELD AVENUE"/>
        <s v="74-37 HILLMEYER AVENUE"/>
        <s v="419 BEACH 72 STREET"/>
        <s v="72-10 BEACH CHANNEL DRIVE"/>
        <s v="3-16 BEACH 73 STREET"/>
        <s v="3-29 BEACH 73 STREET"/>
        <s v="69-11 BEACH CHANNEL DRIVE"/>
        <s v="3-42 BEACH 84 STREET"/>
        <s v="3-48 BEACH 84 STREET"/>
        <s v="3-35 BEACH 84 STREET"/>
        <s v="3-42A BEACH 88 STREET"/>
        <s v="2-14 BEACH 87 STREET"/>
        <s v="2-28 BEACH 87 STREET"/>
        <s v="3-47 BEACH 90 STREET"/>
        <s v="3-45 BEACH 90 STREET"/>
        <s v="333 BEACH 92 STREET"/>
        <s v="321 BEACH 92 STREET"/>
        <s v="301 BEACH 92 STREET"/>
        <s v="170 BEACH 91 STREET"/>
        <s v="90-13 ROCKAWAY BEACH BLVD"/>
        <s v="134-36 BEACH 91 STREET"/>
        <s v="3-39 BEACH 101 STREET"/>
        <s v="3-05 BEACH 101 STREET"/>
        <s v="115-02 ROCKAWAY BEACH BLVD"/>
        <s v="114-32 ROCKAWAY BEACH BLVD"/>
        <s v="114-24 ROCKAWAY BEACH BLVD"/>
        <s v="114-22 ROCKAWAY BEACH BLVD"/>
        <s v="114-14 ROCKAWAY BEACH BLVD"/>
        <s v="114-12 ROCKAWAY BEACH BLVD"/>
        <s v="114-04 ROCKAWAY BEACH BLVD"/>
        <s v="113-20 ROCKAWAY BEACH BLVD"/>
        <s v="113-18 ROCKAWAY BEACH BLVD"/>
        <s v="142 BEACH 96 STREET"/>
        <s v="151 CROSS BAY PARKWAY"/>
        <s v="172 BEACH 111 STREET"/>
        <s v="149 BEACH 112 STREET"/>
        <s v="162 BEACH 114 STREET"/>
        <s v="169 BEACH 115 STREET"/>
        <s v="165 BEACH 115 STREET"/>
        <s v="157 BEACH 115 STREET"/>
        <s v="402 BEACH 130 STREET"/>
        <s v="414 BEACH 130 STREET"/>
        <s v="430 BEACH 130 STREET"/>
        <s v="121-16 ROCKAWAY BEACH BLVD"/>
        <s v="243 BEACH 129 STREET"/>
        <s v="128-03 ROCKAWAY BEACH BLVD"/>
        <s v="518 BEACH 131 STREET"/>
        <s v="445 BEACH 130 STREET"/>
        <s v="423 BEACH 130 STREET"/>
        <s v="125 BEACH 131 STREET"/>
        <s v="128 BEACH 132 STREET"/>
        <s v="1-30 BEACH 134 STREET"/>
        <s v="1-29 BEACH 134 STREET"/>
        <s v="131 BEACH 135 STREET"/>
        <s v="129 BEACH 136 STREET"/>
        <s v="129 BEACH 137 STREET"/>
        <s v="130 BEACH 139 STREET"/>
        <s v="137 BEACH 140 STREET"/>
        <s v="426 BEACH 144 STREET"/>
        <s v="445 BEACH 144 STREET"/>
        <s v="3-35 BEACH 149 STREET"/>
        <s v="2-40 BEACH 149 STREET"/>
        <s v="2-03 BEACH 149 STREET"/>
        <s v="139 BEACH 141 STREET"/>
        <s v="135 BEACH 141 STREET"/>
        <s v="181 BEACH 143 STREET"/>
        <s v="135 BEACH 143 STREET"/>
        <s v="156 BEACH 146 STREET"/>
        <s v="167 BEACH 146 STREET"/>
        <s v="143 BEACH 148 STREET"/>
        <s v="108 CENTRAL AVENUE"/>
        <s v="118 CENTRAL AVENUE"/>
        <s v="124 CENTRAL AVENUE"/>
        <s v="128 CENTRAL AVENUE"/>
        <s v="22 ACADEMY PLACE"/>
        <s v="208 RICHMOND TERRACE"/>
        <s v="115 BELMONT PLACE"/>
        <s v="158 DANIEL LOW TERRACE"/>
        <s v="211 BEECHWOOD AVENUE"/>
        <s v="150 WESTERVELT AVENUE"/>
        <s v="4 HENDERSON AVENUE"/>
        <s v="65 BARD AVENUE"/>
        <s v="444A JERSEY STREET"/>
        <s v="10 CASTLETON AVENUE"/>
        <s v="76 SILVER LAKE ROAD"/>
        <s v="159 NORTH BURGHER AVENUE"/>
        <s v="42 WAYNE STREET"/>
        <s v="617 DELAFIELD AVENUE"/>
        <s v="1191 CLOVE ROAD"/>
        <s v="367 SHARON AVENUE"/>
        <s v="363 SHARON AVENUE"/>
        <s v="465 JEWETT AVENUE"/>
        <s v="882 JEWETT AVENUE"/>
        <s v="533 BAY STREET"/>
        <s v="167 BEACH STREET"/>
        <s v="223 CANAL STREET"/>
        <s v="180 VICTORY BOULEVARD"/>
        <s v="79 WANDELL AVENUE"/>
        <s v="83 WANDELL AVENUE"/>
        <s v="1040 VAN DUZER STREET"/>
        <s v="527 OCEAN TERRACE"/>
        <s v="65 GRAVES AVENUE"/>
        <s v="454 BRADLEY AVENUE"/>
        <s v="225 DOUGLAS ROAD"/>
        <s v="121 CIRCLE ROAD"/>
        <s v="178 OCEAN TERRACE"/>
        <s v="303 FLAGG PLACE"/>
        <s v="111 CLIFFWOOD AVENUE"/>
        <s v="38 WHITLOCK AVENUE"/>
        <s v="28 WHITLOCK AVENUE"/>
        <s v="168 GELDNER AVENUE"/>
        <s v="41 PORT RICHMOND AVENUE"/>
        <s v="2020 RICHMOND TERRACE"/>
        <s v="109 PORT RICHMOND AVENUE"/>
        <s v="92 CORTLANDT STREET"/>
        <s v="211 FABER STREET"/>
        <s v="20 EDGEVIEW LANE"/>
        <s v="22 EDGEVIEW LANE"/>
        <s v="24 EDGEVIEW LANE"/>
        <s v="26 EDGEVIEW LANE"/>
        <s v="21 RIVERSIDE LANE"/>
        <s v="23 RIVERSIDE LANE"/>
        <s v="60 NICHOLAS AVENUE"/>
        <s v="30 RIVERSIDE LANE"/>
        <s v="32 RIVERSIDE LANE"/>
        <s v="34 RIVERSIDE LANE"/>
        <s v="36 RIVERSIDE LANE"/>
        <s v="38 RIVERSIDE LANE"/>
        <s v="40 RIVERSIDE LANE"/>
        <s v="42 RIVERSIDE LANE"/>
        <s v="44 RIVERSIDE LANE"/>
        <s v="46 RIVERSIDE LANE"/>
        <s v="48 RIVERSIDE LANE"/>
        <s v="52 RIVERSIDE LANE"/>
        <s v="56 RIVERSIDE LANE"/>
        <s v="58 RIVERSIDE LANE"/>
        <s v="60 RIVERSIDE LANE"/>
        <s v="64 RIVERSIDE LANE"/>
        <s v="66 RIVERSIDE LANE"/>
        <s v="68 RIVERSIDE LANE"/>
        <s v="18 OPENVIEW LANE"/>
        <s v="20 OPENVIEW LANE"/>
        <s v="26 OPENVIEW LANE"/>
        <s v="40 OPENVIEW LANE"/>
        <s v="43 RIVERSIDE LANE"/>
        <s v="45 RIVERSIDE LANE"/>
        <s v="47 RIVERSIDE LANE"/>
        <s v="49 RIVERSIDE LANE"/>
        <s v="51 RIVERSIDE LANE"/>
        <s v="53 RIVERSIDE LANE"/>
        <s v="55 RIVERSIDE LANE"/>
        <s v="57 RIVERSIDE LANE"/>
        <s v="29 BAYONNE COURT"/>
        <s v="27 BAYONNE COURT"/>
        <s v="25 BAYONNE COURT"/>
        <s v="23 BAYONNE COURT"/>
        <s v="21 BAYONNE COURT"/>
        <s v="69 RIVERSIDE LANE"/>
        <s v="71 RIVERSIDE LANE"/>
        <s v="73 RIVERSIDE LANE"/>
        <s v="75 RIVERSIDE LANE"/>
        <s v="77 RIVERSIDE LANE"/>
        <s v="79 RIVERSIDE LANE"/>
        <s v="80 RIVERSIDE LANE"/>
        <s v="61 RIVERSIDE LANE"/>
        <s v="63 RIVERSIDE LANE"/>
        <s v="65 RIVERSIDE LANE"/>
        <s v="67 RIVERSIDE LANE"/>
        <s v="568 PORT RICHMOND AVENUE"/>
        <s v="93 GRANITE AVENUE"/>
        <s v="89 GRANITE AVENUE"/>
        <s v="85 GRANITE AVENUE"/>
        <s v="47 UNION AVENUE"/>
        <s v="14 DE HART AVENUE"/>
        <s v="150 MAPLE PARKWAY"/>
        <s v="25 GRIDLEY AVENUE"/>
        <s v="23 GRIDLEY AVENUE"/>
        <s v="273 LOCKMAN AVENUE"/>
        <s v="85 DAVIDSON STREET"/>
        <s v="177 GRANDVIEW AVENUE"/>
        <s v="46 SOUTH AVENUE"/>
        <s v="270 SOUTH AVENUE"/>
        <s v="23 MARTINEAU STREET"/>
        <s v="1 FANCHER PLACE"/>
        <s v="116 NORTHFIELD AVENUE"/>
        <s v="3599 RICHMOND TERRACE"/>
        <s v="3615 RICHMOND TERRACE"/>
        <s v="1781 FOREST AVENUE"/>
        <s v="1435 RICHMOND AVENUE"/>
        <s v="8 CROCHERON AVENUE"/>
        <s v="146 ELSON STREET"/>
        <s v="1370 RICHMOND AVENUE"/>
        <s v="600 GULF AVENUE"/>
        <s v="220 BLOOMFIELD AVENUE"/>
        <s v="849 ROCKLAND AVENUE"/>
        <s v="1225 FOREST HILL ROAD"/>
        <s v="1095 ROCKLAND AVENUE"/>
        <s v="68 GLENN ROAD"/>
        <s v="85L FREEDOM AVENUE"/>
        <s v="2086 RICHMOND AVENUE"/>
        <s v="24 FOREST STREET"/>
        <s v="3607 VICTORY BOULEVARD"/>
        <s v="312 LONDON ROAD"/>
        <s v="163 BURKE AVENUE"/>
        <s v="150 BURKE AVENUE"/>
        <s v="15 BUTLER PLACE"/>
        <s v="41 BURGUNDY LOOP"/>
        <s v="112 RHINE AVENUE"/>
        <s v="203 CHESTNUT AVENUE"/>
        <s v="6 THOMPSON PLACE"/>
        <s v="289 ST MARYS AVENUE"/>
        <s v="174 FINGERBOARD ROAD"/>
        <s v="145 ARTHUR AVENUE"/>
        <s v="29 OCEAN AVENUE"/>
        <s v="1034 TARGEE STREET"/>
        <s v="1091 HYLAN BOULEVARD"/>
        <s v="190 BIONIA AVENUE"/>
        <s v="155 WILSON STREET"/>
        <s v="319 DELAWARE AVENUE"/>
        <s v="28 JEROME ROAD"/>
        <s v="334 BURGHER AVENUE"/>
        <s v="345 ATLANTIC AVENUE"/>
        <s v="1562 HYLAN BOULEVARD"/>
        <s v="378 SEAVIEW AVENUE"/>
        <s v="89 NUGENT AVENUE"/>
        <s v="385 FR CAPODANNO BLVD"/>
        <s v="244 HUSSON STREET"/>
        <s v="232 HULL AVENUE"/>
        <s v="91 FREMONT AVENUE"/>
        <s v="330 LIBERTY AVENUE"/>
        <s v="270 HULL AVENUE"/>
        <s v="337 HUNTER AVENUE"/>
        <s v="2076 HYLAN BOULEVARD"/>
        <s v="303 LINCOLN AVENUE"/>
        <s v="481 MIDLAND AVENUE"/>
        <s v="497 MIDLAND AVENUE"/>
        <s v="477 LINCOLN AVENUE"/>
        <s v="293 POULTNEY STREET"/>
        <s v="116 GRIMSBY STREET"/>
        <s v="535 MIDLAND AVENUE"/>
        <s v="221 GRIMSBY STREET"/>
        <s v="60 HEMPSTEAD AVENUE"/>
        <s v="691 SEAVER AVENUE"/>
        <s v="663 QUINCY AVENUE"/>
        <s v="667 QUINCY AVENUE"/>
        <s v="51 GRAHAM BOULEVARD"/>
        <s v="331 COLONY AVENUE"/>
        <s v="378 FREEBORN STREET"/>
        <s v="364 FREEBORN STREET"/>
        <s v="337 BADEN PLACE"/>
        <s v="137 EBBITTS STREET"/>
        <s v="227 WEED AVENUE"/>
        <s v="111 HETT AVENUE"/>
        <s v="122 MARINE WAY"/>
        <s v="135 CEDAR GROVE AVENUE"/>
        <s v="141 3 STREET"/>
        <s v="70 BLACKHORSE COURT"/>
        <s v="327 ARTHUR KILL ROAD"/>
        <s v="3803 AMBOY ROAD"/>
        <s v="3843 AMBOY ROAD"/>
        <s v="3865 AMBOY ROAD"/>
        <s v="76 GUYON AVENUE"/>
        <s v="520 MILL ROAD"/>
        <s v="48 FOX BEACH AVENUE"/>
        <s v="139 OCEANVIEW PLACE"/>
        <s v="4119 RICHMOND AVENUE"/>
        <s v="4093 RICHMOND AVENUE"/>
        <s v="28 RUSSELL STREET"/>
        <s v="20 RUSSELL STREET"/>
        <s v="16 RUSSELL STREET"/>
        <s v="4055 HYLAN BOULEVARD"/>
        <s v="43 RIDGECREST AVENUE"/>
        <s v="229 WIMAN AVENUE"/>
        <s v="85 GOODALL STREET"/>
        <s v="99 SEACREST AVENUE"/>
        <s v="224 RETFORD AVENUE"/>
        <s v="240 SHIRLEY AVENUE"/>
        <s v="381 HAROLD AVENUE"/>
        <s v="550 ARTHUR KILL ROAD"/>
        <s v="4275 OLD AMBOY ROAD"/>
        <s v="3881 RICHMOND AVENUE"/>
        <s v="3625 RICHMOND AVENUE"/>
        <s v="3303 RICHMOND AVENUE"/>
        <s v="85 SERRELL AVENUE"/>
        <s v="34 ROCHELLE PLACE"/>
        <s v="582 CARLTON BOULEVARD"/>
        <s v="1529 ARTHUR KILL ROAD"/>
        <s v="88 HOLCOMB AVENUE"/>
        <s v="466 CORRELL AVENUE"/>
        <s v="1144 ARDEN AVENUE"/>
        <s v="18 JEANNETTE AVENUE"/>
        <s v="137 BENNETT AVENUE"/>
        <s v="254 IONIA AVENUE"/>
        <s v="343 CROWN AVENUE"/>
        <s v="246 DOWNES AVENUE"/>
        <s v="152 NIPPON AVENUE"/>
        <s v="705 BARCLAY AVENUE"/>
        <s v="395 SHIRLEY AVENUE"/>
        <s v="433 LIPSETT AVENUE"/>
        <s v="55 JOANNE COURT"/>
        <s v="311 POILLON AVENUE"/>
        <s v="140 NICOLOSI DRIVE"/>
        <s v="381 ARBUTUS AVENUE"/>
        <s v="60 ARBUTUS WAY"/>
        <s v="228 ARBUTUS AVENUE"/>
        <s v="176 ARBUTUS AVENUE"/>
        <s v="162 KINGDOM AVENUE"/>
        <s v="5522 AMBOY ROAD"/>
        <s v="12 WILBUR STREET"/>
        <s v="83 PURDY PLACE"/>
        <s v="38 MEMO STREET"/>
        <s v="328 SEGUINE AVENUE"/>
        <s v="342 SEGUINE AVENUE"/>
        <s v="62 BAYSIDE LANE"/>
        <s v="56 BAYSIDE LANE"/>
        <s v="21 FINLAY AVENUE"/>
        <s v="29 FINLAY AVENUE"/>
        <s v="55 VAIL AVENUE"/>
        <s v="6192 AMBOY ROAD"/>
        <s v="455 VERNON AVENUE"/>
        <s v="436 VERNON AVENUE"/>
        <s v="860 EDGEGROVE AVENUE"/>
        <s v="479 DARLINGTON AVENUE"/>
        <s v="5889 AMBOY ROAD"/>
        <s v="355 BRADFORD AVENUE"/>
        <s v="32 TERRACE AVENUE"/>
        <s v="16 MORENO COURT"/>
        <s v="6233 AMBOY ROAD"/>
        <s v="113 BLOOMINGDALE ROAD"/>
        <s v="1448 WOODROW ROAD"/>
        <s v="131 MC BAINE AVENUE"/>
        <s v="51 BARRY STREET"/>
        <s v="134 CLAY PIT ROAD"/>
        <s v="497 SHARROTTS ROAD"/>
        <s v="4246 ARTHUR KILL ROAD"/>
        <s v="47 STORER AVENUE"/>
        <s v="132 SHARROTTS ROAD"/>
        <s v="516 SHARROTTS ROAD"/>
        <s v="43 ENGLEWOOD AVENUE"/>
        <s v="23 MANLEY STREET"/>
        <s v="53 ANDROVETTE STREET"/>
        <s v="83 ANDROVETTE STREET"/>
        <s v="65 ANDROVETTE STREET"/>
        <s v="4462 ARTHUR KILL ROAD"/>
        <s v="28 BLOOMINGDALE ROAD"/>
        <s v="74 PLEASANT PLAINS AVE"/>
        <s v="6407 AMBOY ROAD"/>
        <s v="117 MADSEN AVENUE"/>
        <s v="237 RICHMOND VALLEY ROAD"/>
        <s v="291 RICHMOND VALLEY ROAD"/>
        <s v="4895 ARTHUR KILL ROAD"/>
        <s v="500 BUTLER BOULEVARD"/>
        <s v="489 PAGE AVENUE"/>
        <s v="15 BELWOOD LOOP"/>
        <s v="35 BELWOOD LOOP"/>
        <s v="15 DINTREE LANE"/>
        <s v="47 BELWOOD LOOP"/>
        <s v="51 BELWOOD LOOP"/>
        <s v="55 BELWOOD LOOP"/>
        <s v="99 OTTAVIO PROMENADE"/>
        <s v="81 OTTAVIO PROMENADE"/>
        <s v="74 OTTAVIO PROMENADE"/>
        <s v="64 OTTAVIO PROMENADE"/>
        <s v="59 BELWOOD LOOP"/>
        <s v="24 OTTAVIO PROMENADE"/>
        <s v="55 LEONELLO LANE"/>
        <s v="40 DINTREE LANE"/>
        <s v="41 DINTREE LANE"/>
        <s v="45 DINTREE LANE"/>
        <s v="44 DINTREE LANE"/>
        <s v="48 DINTREE LANE"/>
        <s v="49 DINTREE LANE"/>
        <s v="28 BELVEDERE COURT"/>
        <s v="24 BELVEDERE COURT"/>
        <s v="20 BELVEDERE COURT"/>
        <s v="16 BELVEDERE COURT"/>
        <s v="421 BEDELL AVENUE"/>
        <s v="405 BEDELL AVENUE"/>
        <s v="36 DAWN COURT"/>
        <s v="40 DAWN COURT"/>
        <s v="41 DAWN COURT"/>
        <s v="37 DAWN COURT"/>
        <s v="73 BEDELL AVENUE"/>
        <s v="8 COLITA COURT"/>
        <s v="7017 HYLAN BOULEVARD"/>
        <s v="428 LORETTO STREET"/>
        <s v="713 ROCKAWAY STREET"/>
        <s v="708 ROCKAWAY STREET"/>
        <s v="687 YETMAN AVENUE"/>
        <s v="7310 AMBOY ROAD"/>
        <s v="678 YETMAN AVENUE"/>
        <s v="351 BRIGHTON STREET"/>
        <s v="32 RICHMOND VALLEY ROAD"/>
        <s v="168 PAGE AVENUE"/>
        <s v="154 MAIN STREET"/>
        <m/>
      </sharedItems>
    </cacheField>
    <cacheField name="ZoneDist1" numFmtId="0">
      <sharedItems containsBlank="1"/>
    </cacheField>
    <cacheField name="ZoneDist2" numFmtId="0">
      <sharedItems containsBlank="1"/>
    </cacheField>
    <cacheField name="ZoneDist3" numFmtId="0">
      <sharedItems containsBlank="1"/>
    </cacheField>
    <cacheField name="ZoneDist4" numFmtId="0">
      <sharedItems containsNonDate="0" containsString="0" containsBlank="1"/>
    </cacheField>
    <cacheField name="Overlay1" numFmtId="0">
      <sharedItems containsBlank="1"/>
    </cacheField>
    <cacheField name="Overlay2" numFmtId="0">
      <sharedItems containsBlank="1"/>
    </cacheField>
    <cacheField name="SPDist1" numFmtId="0">
      <sharedItems containsBlank="1"/>
    </cacheField>
    <cacheField name="SPDist2" numFmtId="0">
      <sharedItems containsBlank="1"/>
    </cacheField>
    <cacheField name="LtdHeight" numFmtId="0">
      <sharedItems containsNonDate="0" containsString="0" containsBlank="1"/>
    </cacheField>
    <cacheField name="AllZoning1" numFmtId="0">
      <sharedItems containsBlank="1"/>
    </cacheField>
    <cacheField name="AllZoning2" numFmtId="0">
      <sharedItems containsBlank="1"/>
    </cacheField>
    <cacheField name="SplitZone" numFmtId="0">
      <sharedItems containsBlank="1"/>
    </cacheField>
    <cacheField name="BldgClass" numFmtId="0">
      <sharedItems containsBlank="1"/>
    </cacheField>
    <cacheField name="LandUse" numFmtId="0">
      <sharedItems containsString="0" containsBlank="1" containsNumber="1" containsInteger="1" minValue="11" maxValue="11"/>
    </cacheField>
    <cacheField name="Easements" numFmtId="0">
      <sharedItems containsString="0" containsBlank="1" containsNumber="1" containsInteger="1" minValue="0" maxValue="2"/>
    </cacheField>
    <cacheField name="OwnerType" numFmtId="0">
      <sharedItems containsBlank="1"/>
    </cacheField>
    <cacheField name="OwnerName" numFmtId="0">
      <sharedItems containsBlank="1"/>
    </cacheField>
    <cacheField name="LotArea" numFmtId="0">
      <sharedItems containsString="0" containsBlank="1" containsNumber="1" containsInteger="1" minValue="1000" maxValue="89555"/>
    </cacheField>
    <cacheField name="BldgArea" numFmtId="0">
      <sharedItems containsString="0" containsBlank="1" containsNumber="1" containsInteger="1" minValue="0" maxValue="14822"/>
    </cacheField>
    <cacheField name="ComArea" numFmtId="0">
      <sharedItems containsString="0" containsBlank="1" containsNumber="1" containsInteger="1" minValue="0" maxValue="14822"/>
    </cacheField>
    <cacheField name="ResArea" numFmtId="0">
      <sharedItems containsString="0" containsBlank="1" containsNumber="1" containsInteger="1" minValue="0" maxValue="4400"/>
    </cacheField>
    <cacheField name="OfficeArea" numFmtId="0">
      <sharedItems containsString="0" containsBlank="1" containsNumber="1" containsInteger="1" minValue="0" maxValue="14822"/>
    </cacheField>
    <cacheField name="RetailArea" numFmtId="0">
      <sharedItems containsString="0" containsBlank="1" containsNumber="1" containsInteger="1" minValue="0" maxValue="2900"/>
    </cacheField>
    <cacheField name="GarageArea" numFmtId="0">
      <sharedItems containsString="0" containsBlank="1" containsNumber="1" containsInteger="1" minValue="0" maxValue="0"/>
    </cacheField>
    <cacheField name="StrgeArea" numFmtId="0">
      <sharedItems containsString="0" containsBlank="1" containsNumber="1" containsInteger="1" minValue="0" maxValue="3120"/>
    </cacheField>
    <cacheField name="FactryArea" numFmtId="0">
      <sharedItems containsString="0" containsBlank="1" containsNumber="1" containsInteger="1" minValue="0" maxValue="10500"/>
    </cacheField>
    <cacheField name="OtherArea" numFmtId="0">
      <sharedItems containsString="0" containsBlank="1" containsNumber="1" containsInteger="1" minValue="0" maxValue="10000"/>
    </cacheField>
    <cacheField name="AreaSource" numFmtId="0">
      <sharedItems containsString="0" containsBlank="1" containsNumber="1" containsInteger="1" minValue="4" maxValue="7"/>
    </cacheField>
    <cacheField name="NumBldgs" numFmtId="0">
      <sharedItems containsString="0" containsBlank="1" containsNumber="1" containsInteger="1" minValue="0" maxValue="3"/>
    </cacheField>
    <cacheField name="NumFloors" numFmtId="0">
      <sharedItems containsString="0" containsBlank="1" containsNumber="1" containsInteger="1" minValue="0" maxValue="0"/>
    </cacheField>
    <cacheField name="UnitsRes" numFmtId="0">
      <sharedItems containsString="0" containsBlank="1" containsNumber="1" containsInteger="1" minValue="0" maxValue="0"/>
    </cacheField>
    <cacheField name="UnitsTotal" numFmtId="0">
      <sharedItems containsString="0" containsBlank="1" containsNumber="1" containsInteger="1" minValue="0" maxValue="8"/>
    </cacheField>
    <cacheField name="LotFront" numFmtId="0">
      <sharedItems containsString="0" containsBlank="1" containsNumber="1" minValue="30" maxValue="3395"/>
    </cacheField>
    <cacheField name="LotDepth" numFmtId="0">
      <sharedItems containsString="0" containsBlank="1" containsNumber="1" minValue="100" maxValue="1460"/>
    </cacheField>
    <cacheField name="BldgFront" numFmtId="0">
      <sharedItems containsString="0" containsBlank="1" containsNumber="1" containsInteger="1" minValue="0" maxValue="0"/>
    </cacheField>
    <cacheField name="BldgDepth" numFmtId="0">
      <sharedItems containsString="0" containsBlank="1" containsNumber="1" containsInteger="1" minValue="0" maxValue="0"/>
    </cacheField>
    <cacheField name="Ext" numFmtId="0">
      <sharedItems containsNonDate="0" containsString="0" containsBlank="1"/>
    </cacheField>
    <cacheField name="ProxCode" numFmtId="0">
      <sharedItems containsString="0" containsBlank="1" containsNumber="1" containsInteger="1" minValue="0" maxValue="3"/>
    </cacheField>
    <cacheField name="IrrLotCode" numFmtId="0">
      <sharedItems containsBlank="1"/>
    </cacheField>
    <cacheField name="LotType" numFmtId="0">
      <sharedItems containsString="0" containsBlank="1" containsNumber="1" containsInteger="1" minValue="0" maxValue="9"/>
    </cacheField>
    <cacheField name="BsmtCode" numFmtId="0">
      <sharedItems containsString="0" containsBlank="1" containsNumber="1" containsInteger="1" minValue="0" maxValue="5"/>
    </cacheField>
    <cacheField name="AssessLand" numFmtId="0">
      <sharedItems containsString="0" containsBlank="1" containsNumber="1" containsInteger="1" minValue="0" maxValue="38371950"/>
    </cacheField>
    <cacheField name="AssessTot" numFmtId="0">
      <sharedItems containsString="0" containsBlank="1" containsNumber="1" containsInteger="1" minValue="0" maxValue="38371950"/>
    </cacheField>
    <cacheField name="ExemptLand" numFmtId="0">
      <sharedItems containsString="0" containsBlank="1" containsNumber="1" containsInteger="1" minValue="0" maxValue="24387750"/>
    </cacheField>
    <cacheField name="ExemptTot" numFmtId="0">
      <sharedItems containsString="0" containsBlank="1" containsNumber="1" containsInteger="1" minValue="0" maxValue="24387750"/>
    </cacheField>
    <cacheField name="YearBuilt" numFmtId="0">
      <sharedItems containsString="0" containsBlank="1" containsNumber="1" containsInteger="1" minValue="0" maxValue="0"/>
    </cacheField>
    <cacheField name="BuiltCode" numFmtId="0">
      <sharedItems containsNonDate="0" containsString="0" containsBlank="1"/>
    </cacheField>
    <cacheField name="YearAlter1" numFmtId="0">
      <sharedItems containsString="0" containsBlank="1" containsNumber="1" containsInteger="1" minValue="0" maxValue="0"/>
    </cacheField>
    <cacheField name="YearAlter2" numFmtId="0">
      <sharedItems containsString="0" containsBlank="1" containsNumber="1" containsInteger="1" minValue="0" maxValue="0"/>
    </cacheField>
    <cacheField name="HistDist" numFmtId="0">
      <sharedItems containsBlank="1"/>
    </cacheField>
    <cacheField name="Landmark" numFmtId="0">
      <sharedItems containsBlank="1"/>
    </cacheField>
    <cacheField name="BuiltFAR" numFmtId="0">
      <sharedItems containsString="0" containsBlank="1" containsNumber="1" minValue="0" maxValue="2.81"/>
    </cacheField>
    <cacheField name="ResidFAR" numFmtId="0">
      <sharedItems containsString="0" containsBlank="1" containsNumber="1" minValue="0" maxValue="12"/>
    </cacheField>
    <cacheField name="CommFAR" numFmtId="0">
      <sharedItems containsString="0" containsBlank="1" containsNumber="1" minValue="0" maxValue="15"/>
    </cacheField>
    <cacheField name="FacilFAR" numFmtId="0">
      <sharedItems containsString="0" containsBlank="1" containsNumber="1" minValue="0" maxValue="15"/>
    </cacheField>
    <cacheField name="BoroCode" numFmtId="0">
      <sharedItems containsString="0" containsBlank="1" containsNumber="1" containsInteger="1" minValue="1" maxValue="5"/>
    </cacheField>
    <cacheField name="BBL" numFmtId="0">
      <sharedItems containsString="0" containsBlank="1" containsNumber="1" containsInteger="1" minValue="1000250007" maxValue="5080280075"/>
    </cacheField>
    <cacheField name="CondoNo" numFmtId="0">
      <sharedItems containsString="0" containsBlank="1" containsNumber="1" containsInteger="1" minValue="0" maxValue="0"/>
    </cacheField>
    <cacheField name="Tract2010" numFmtId="0">
      <sharedItems containsString="0" containsBlank="1" containsNumber="1" containsInteger="1" minValue="0" maxValue="157903"/>
    </cacheField>
    <cacheField name="XCoord" numFmtId="0">
      <sharedItems containsString="0" containsBlank="1" containsNumber="1" containsInteger="1" minValue="0" maxValue="1066300"/>
    </cacheField>
    <cacheField name="YCoord" numFmtId="0">
      <sharedItems containsString="0" containsBlank="1" containsNumber="1" containsInteger="1" minValue="0" maxValue="272036"/>
    </cacheField>
    <cacheField name="ZoneMap" numFmtId="0">
      <sharedItems containsBlank="1"/>
    </cacheField>
    <cacheField name="ZMCode" numFmtId="0">
      <sharedItems containsBlank="1"/>
    </cacheField>
    <cacheField name="Sanborn" numFmtId="0">
      <sharedItems containsBlank="1"/>
    </cacheField>
    <cacheField name="TaxMap" numFmtId="0">
      <sharedItems containsString="0" containsBlank="1" containsNumber="1" containsInteger="1" minValue="10101" maxValue="53203"/>
    </cacheField>
    <cacheField name="EDesigNum" numFmtId="0">
      <sharedItems containsBlank="1"/>
    </cacheField>
    <cacheField name="APPBBL" numFmtId="0">
      <sharedItems containsString="0" containsBlank="1" containsNumber="1" containsInteger="1" minValue="0" maxValue="5079710250"/>
    </cacheField>
    <cacheField name="APPDate" numFmtId="0">
      <sharedItems containsBlank="1"/>
    </cacheField>
    <cacheField name="PLUTOMapID" numFmtId="0">
      <sharedItems containsString="0" containsBlank="1" containsNumber="1" containsInteger="1" minValue="1" maxValue="1"/>
    </cacheField>
    <cacheField name="Version" numFmtId="0">
      <sharedItems containsBlank="1"/>
    </cacheField>
    <cacheField name="MAPPLUTO_F" numFmtId="0">
      <sharedItems containsString="0" containsBlank="1" containsNumber="1" containsInteger="1" minValue="0" maxValue="0"/>
    </cacheField>
    <cacheField name="SHAPE_Leng" numFmtId="0">
      <sharedItems containsString="0" containsBlank="1" containsNumber="1" minValue="36.816632359800003" maxValue="4459.4817055499998"/>
    </cacheField>
    <cacheField name="SHAPE_Area" numFmtId="0">
      <sharedItems containsString="0" containsBlank="1" containsNumber="1" minValue="39.214102402599998" maxValue="100554.715996"/>
    </cacheField>
    <cacheField name="Ad_First_Char" numFmtId="0">
      <sharedItems containsBlank="1"/>
    </cacheField>
    <cacheField name="AFC_Bool" numFmtId="0">
      <sharedItems containsBlank="1"/>
    </cacheField>
    <cacheField name="Gov_Bool" numFmtId="0">
      <sharedItems containsBlank="1"/>
    </cacheField>
    <cacheField name="Estimated Number of Units" numFmtId="0">
      <sharedItems containsSemiMixedTypes="0" containsString="0" containsNumber="1" minValue="0" maxValue="1720.6079999999999"/>
    </cacheField>
    <cacheField name="Estimated Number, rezoned" numFmtId="0">
      <sharedItems containsSemiMixedTypes="0" containsString="0" containsNumber="1" minValue="3.2" maxValue="5297.76"/>
    </cacheField>
    <cacheField name="Max FAR" numFmtId="0">
      <sharedItems containsString="0" containsBlank="1" containsNumber="1" minValue="1.5" maxValue="40"/>
    </cacheField>
    <cacheField name="Bucket_Current" numFmtId="0">
      <sharedItems count="5">
        <s v="Over 100 units"/>
        <s v="31 to 100 units"/>
        <s v="No Residential"/>
        <s v="9 to 30 units"/>
        <s v="1 to 8 units"/>
      </sharedItems>
    </cacheField>
    <cacheField name="Bucket_Rezoned" numFmtId="0">
      <sharedItems count="4">
        <s v="Over 100 units"/>
        <s v="31 to 100 units"/>
        <s v="9 to 30 units"/>
        <s v="1 to 8 uni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ly Fung" refreshedDate="42442.660634722219" createdVersion="5" refreshedVersion="5" minRefreshableVersion="3" recordCount="2515">
  <cacheSource type="worksheet">
    <worksheetSource ref="B1:CK2516" sheet="Vacant Lots Data"/>
  </cacheSource>
  <cacheFields count="91">
    <cacheField name="Borough" numFmtId="0">
      <sharedItems containsBlank="1" count="6">
        <s v="BK"/>
        <s v="BX"/>
        <s v="MN"/>
        <s v="QN"/>
        <s v="SI"/>
        <m/>
      </sharedItems>
    </cacheField>
    <cacheField name="Block" numFmtId="0">
      <sharedItems containsString="0" containsBlank="1" containsNumber="1" containsInteger="1" minValue="6" maxValue="16322"/>
    </cacheField>
    <cacheField name="Lot" numFmtId="0">
      <sharedItems containsString="0" containsBlank="1" containsNumber="1" containsInteger="1" minValue="1" maxValue="4025"/>
    </cacheField>
    <cacheField name="CD" numFmtId="0">
      <sharedItems containsString="0" containsBlank="1" containsNumber="1" containsInteger="1" minValue="101" maxValue="503"/>
    </cacheField>
    <cacheField name="CT2010" numFmtId="0">
      <sharedItems containsString="0" containsBlank="1" containsNumber="1" minValue="1" maxValue="1621"/>
    </cacheField>
    <cacheField name="CB2010" numFmtId="0">
      <sharedItems containsString="0" containsBlank="1" containsNumber="1" containsInteger="1" minValue="1" maxValue="9003"/>
    </cacheField>
    <cacheField name="SchoolDist" numFmtId="0">
      <sharedItems containsString="0" containsBlank="1" containsNumber="1" containsInteger="1" minValue="1" maxValue="32"/>
    </cacheField>
    <cacheField name="Council" numFmtId="0">
      <sharedItems containsString="0" containsBlank="1" containsNumber="1" containsInteger="1" minValue="0" maxValue="51"/>
    </cacheField>
    <cacheField name="ZipCode" numFmtId="0">
      <sharedItems containsString="0" containsBlank="1" containsNumber="1" containsInteger="1" minValue="0" maxValue="11694"/>
    </cacheField>
    <cacheField name="FireComp" numFmtId="0">
      <sharedItems containsBlank="1"/>
    </cacheField>
    <cacheField name="PolicePrct" numFmtId="0">
      <sharedItems containsString="0" containsBlank="1" containsNumber="1" containsInteger="1" minValue="0" maxValue="123"/>
    </cacheField>
    <cacheField name="HealthArea" numFmtId="0">
      <sharedItems containsString="0" containsBlank="1" containsNumber="1" containsInteger="1" minValue="0" maxValue="9300"/>
    </cacheField>
    <cacheField name="Address" numFmtId="0">
      <sharedItems containsBlank="1"/>
    </cacheField>
    <cacheField name="ZoneDist1" numFmtId="0">
      <sharedItems containsBlank="1"/>
    </cacheField>
    <cacheField name="ZoneDist2" numFmtId="0">
      <sharedItems containsBlank="1"/>
    </cacheField>
    <cacheField name="ZoneDist3" numFmtId="0">
      <sharedItems containsBlank="1"/>
    </cacheField>
    <cacheField name="ZoneDist4" numFmtId="0">
      <sharedItems containsNonDate="0" containsString="0" containsBlank="1"/>
    </cacheField>
    <cacheField name="Overlay1" numFmtId="0">
      <sharedItems containsBlank="1"/>
    </cacheField>
    <cacheField name="Overlay2" numFmtId="0">
      <sharedItems containsBlank="1"/>
    </cacheField>
    <cacheField name="SPDist1" numFmtId="0">
      <sharedItems containsBlank="1"/>
    </cacheField>
    <cacheField name="SPDist2" numFmtId="0">
      <sharedItems containsBlank="1"/>
    </cacheField>
    <cacheField name="LtdHeight" numFmtId="0">
      <sharedItems containsNonDate="0" containsString="0" containsBlank="1"/>
    </cacheField>
    <cacheField name="AllZoning1" numFmtId="0">
      <sharedItems containsBlank="1"/>
    </cacheField>
    <cacheField name="AllZoning2" numFmtId="0">
      <sharedItems containsBlank="1"/>
    </cacheField>
    <cacheField name="SplitZone" numFmtId="0">
      <sharedItems containsBlank="1"/>
    </cacheField>
    <cacheField name="BldgClass" numFmtId="0">
      <sharedItems containsBlank="1"/>
    </cacheField>
    <cacheField name="LandUse" numFmtId="0">
      <sharedItems containsString="0" containsBlank="1" containsNumber="1" containsInteger="1" minValue="11" maxValue="11"/>
    </cacheField>
    <cacheField name="Easements" numFmtId="0">
      <sharedItems containsString="0" containsBlank="1" containsNumber="1" containsInteger="1" minValue="0" maxValue="2"/>
    </cacheField>
    <cacheField name="OwnerType" numFmtId="0">
      <sharedItems containsBlank="1"/>
    </cacheField>
    <cacheField name="OwnerName" numFmtId="0">
      <sharedItems containsBlank="1"/>
    </cacheField>
    <cacheField name="LotArea" numFmtId="0">
      <sharedItems containsString="0" containsBlank="1" containsNumber="1" containsInteger="1" minValue="1000" maxValue="89555"/>
    </cacheField>
    <cacheField name="BldgArea" numFmtId="0">
      <sharedItems containsString="0" containsBlank="1" containsNumber="1" containsInteger="1" minValue="0" maxValue="14822"/>
    </cacheField>
    <cacheField name="ComArea" numFmtId="0">
      <sharedItems containsString="0" containsBlank="1" containsNumber="1" containsInteger="1" minValue="0" maxValue="14822"/>
    </cacheField>
    <cacheField name="ResArea" numFmtId="0">
      <sharedItems containsString="0" containsBlank="1" containsNumber="1" containsInteger="1" minValue="0" maxValue="4400"/>
    </cacheField>
    <cacheField name="OfficeArea" numFmtId="0">
      <sharedItems containsString="0" containsBlank="1" containsNumber="1" containsInteger="1" minValue="0" maxValue="14822"/>
    </cacheField>
    <cacheField name="RetailArea" numFmtId="0">
      <sharedItems containsString="0" containsBlank="1" containsNumber="1" containsInteger="1" minValue="0" maxValue="2900"/>
    </cacheField>
    <cacheField name="GarageArea" numFmtId="0">
      <sharedItems containsString="0" containsBlank="1" containsNumber="1" containsInteger="1" minValue="0" maxValue="0"/>
    </cacheField>
    <cacheField name="StrgeArea" numFmtId="0">
      <sharedItems containsString="0" containsBlank="1" containsNumber="1" containsInteger="1" minValue="0" maxValue="3120"/>
    </cacheField>
    <cacheField name="FactryArea" numFmtId="0">
      <sharedItems containsString="0" containsBlank="1" containsNumber="1" containsInteger="1" minValue="0" maxValue="10500"/>
    </cacheField>
    <cacheField name="OtherArea" numFmtId="0">
      <sharedItems containsString="0" containsBlank="1" containsNumber="1" containsInteger="1" minValue="0" maxValue="10000"/>
    </cacheField>
    <cacheField name="AreaSource" numFmtId="0">
      <sharedItems containsString="0" containsBlank="1" containsNumber="1" containsInteger="1" minValue="4" maxValue="7"/>
    </cacheField>
    <cacheField name="NumBldgs" numFmtId="0">
      <sharedItems containsString="0" containsBlank="1" containsNumber="1" containsInteger="1" minValue="0" maxValue="3"/>
    </cacheField>
    <cacheField name="NumFloors" numFmtId="0">
      <sharedItems containsString="0" containsBlank="1" containsNumber="1" containsInteger="1" minValue="0" maxValue="0"/>
    </cacheField>
    <cacheField name="UnitsRes" numFmtId="0">
      <sharedItems containsString="0" containsBlank="1" containsNumber="1" containsInteger="1" minValue="0" maxValue="0"/>
    </cacheField>
    <cacheField name="UnitsTotal" numFmtId="0">
      <sharedItems containsString="0" containsBlank="1" containsNumber="1" containsInteger="1" minValue="0" maxValue="8"/>
    </cacheField>
    <cacheField name="LotFront" numFmtId="0">
      <sharedItems containsString="0" containsBlank="1" containsNumber="1" minValue="30" maxValue="3395"/>
    </cacheField>
    <cacheField name="LotDepth" numFmtId="0">
      <sharedItems containsString="0" containsBlank="1" containsNumber="1" minValue="100" maxValue="1460"/>
    </cacheField>
    <cacheField name="BldgFront" numFmtId="0">
      <sharedItems containsString="0" containsBlank="1" containsNumber="1" containsInteger="1" minValue="0" maxValue="0"/>
    </cacheField>
    <cacheField name="BldgDepth" numFmtId="0">
      <sharedItems containsString="0" containsBlank="1" containsNumber="1" containsInteger="1" minValue="0" maxValue="0"/>
    </cacheField>
    <cacheField name="Ext" numFmtId="0">
      <sharedItems containsNonDate="0" containsString="0" containsBlank="1"/>
    </cacheField>
    <cacheField name="ProxCode" numFmtId="0">
      <sharedItems containsString="0" containsBlank="1" containsNumber="1" containsInteger="1" minValue="0" maxValue="3"/>
    </cacheField>
    <cacheField name="IrrLotCode" numFmtId="0">
      <sharedItems containsBlank="1"/>
    </cacheField>
    <cacheField name="LotType" numFmtId="0">
      <sharedItems containsString="0" containsBlank="1" containsNumber="1" containsInteger="1" minValue="0" maxValue="9"/>
    </cacheField>
    <cacheField name="BsmtCode" numFmtId="0">
      <sharedItems containsString="0" containsBlank="1" containsNumber="1" containsInteger="1" minValue="0" maxValue="5"/>
    </cacheField>
    <cacheField name="AssessLand" numFmtId="0">
      <sharedItems containsString="0" containsBlank="1" containsNumber="1" containsInteger="1" minValue="0" maxValue="38371950"/>
    </cacheField>
    <cacheField name="AssessTot" numFmtId="0">
      <sharedItems containsString="0" containsBlank="1" containsNumber="1" containsInteger="1" minValue="0" maxValue="38371950"/>
    </cacheField>
    <cacheField name="ExemptLand" numFmtId="0">
      <sharedItems containsString="0" containsBlank="1" containsNumber="1" containsInteger="1" minValue="0" maxValue="24387750"/>
    </cacheField>
    <cacheField name="ExemptTot" numFmtId="0">
      <sharedItems containsString="0" containsBlank="1" containsNumber="1" containsInteger="1" minValue="0" maxValue="24387750"/>
    </cacheField>
    <cacheField name="YearBuilt" numFmtId="0">
      <sharedItems containsString="0" containsBlank="1" containsNumber="1" containsInteger="1" minValue="0" maxValue="0"/>
    </cacheField>
    <cacheField name="BuiltCode" numFmtId="0">
      <sharedItems containsNonDate="0" containsString="0" containsBlank="1"/>
    </cacheField>
    <cacheField name="YearAlter1" numFmtId="0">
      <sharedItems containsString="0" containsBlank="1" containsNumber="1" containsInteger="1" minValue="0" maxValue="0"/>
    </cacheField>
    <cacheField name="YearAlter2" numFmtId="0">
      <sharedItems containsString="0" containsBlank="1" containsNumber="1" containsInteger="1" minValue="0" maxValue="0"/>
    </cacheField>
    <cacheField name="HistDist" numFmtId="0">
      <sharedItems containsBlank="1"/>
    </cacheField>
    <cacheField name="Landmark" numFmtId="0">
      <sharedItems containsBlank="1"/>
    </cacheField>
    <cacheField name="BuiltFAR" numFmtId="0">
      <sharedItems containsString="0" containsBlank="1" containsNumber="1" minValue="0" maxValue="2.81"/>
    </cacheField>
    <cacheField name="ResidFAR" numFmtId="0">
      <sharedItems containsString="0" containsBlank="1" containsNumber="1" minValue="0" maxValue="12"/>
    </cacheField>
    <cacheField name="CommFAR" numFmtId="0">
      <sharedItems containsString="0" containsBlank="1" containsNumber="1" minValue="0" maxValue="15"/>
    </cacheField>
    <cacheField name="FacilFAR" numFmtId="0">
      <sharedItems containsString="0" containsBlank="1" containsNumber="1" minValue="0" maxValue="15"/>
    </cacheField>
    <cacheField name="BoroCode" numFmtId="0">
      <sharedItems containsString="0" containsBlank="1" containsNumber="1" containsInteger="1" minValue="1" maxValue="5"/>
    </cacheField>
    <cacheField name="BBL" numFmtId="0">
      <sharedItems containsString="0" containsBlank="1" containsNumber="1" containsInteger="1" minValue="1000250007" maxValue="5080280075"/>
    </cacheField>
    <cacheField name="CondoNo" numFmtId="0">
      <sharedItems containsString="0" containsBlank="1" containsNumber="1" containsInteger="1" minValue="0" maxValue="0"/>
    </cacheField>
    <cacheField name="Tract2010" numFmtId="0">
      <sharedItems containsString="0" containsBlank="1" containsNumber="1" containsInteger="1" minValue="0" maxValue="157903"/>
    </cacheField>
    <cacheField name="XCoord" numFmtId="0">
      <sharedItems containsString="0" containsBlank="1" containsNumber="1" containsInteger="1" minValue="0" maxValue="1066300"/>
    </cacheField>
    <cacheField name="YCoord" numFmtId="0">
      <sharedItems containsString="0" containsBlank="1" containsNumber="1" containsInteger="1" minValue="0" maxValue="272036"/>
    </cacheField>
    <cacheField name="ZoneMap" numFmtId="0">
      <sharedItems containsBlank="1"/>
    </cacheField>
    <cacheField name="ZMCode" numFmtId="0">
      <sharedItems containsBlank="1"/>
    </cacheField>
    <cacheField name="Sanborn" numFmtId="0">
      <sharedItems containsBlank="1"/>
    </cacheField>
    <cacheField name="TaxMap" numFmtId="0">
      <sharedItems containsString="0" containsBlank="1" containsNumber="1" containsInteger="1" minValue="10101" maxValue="53203"/>
    </cacheField>
    <cacheField name="EDesigNum" numFmtId="0">
      <sharedItems containsBlank="1"/>
    </cacheField>
    <cacheField name="APPBBL" numFmtId="0">
      <sharedItems containsString="0" containsBlank="1" containsNumber="1" containsInteger="1" minValue="0" maxValue="5079710250"/>
    </cacheField>
    <cacheField name="APPDate" numFmtId="0">
      <sharedItems containsBlank="1"/>
    </cacheField>
    <cacheField name="PLUTOMapID" numFmtId="0">
      <sharedItems containsString="0" containsBlank="1" containsNumber="1" containsInteger="1" minValue="1" maxValue="1"/>
    </cacheField>
    <cacheField name="Version" numFmtId="0">
      <sharedItems containsBlank="1"/>
    </cacheField>
    <cacheField name="MAPPLUTO_F" numFmtId="0">
      <sharedItems containsString="0" containsBlank="1" containsNumber="1" containsInteger="1" minValue="0" maxValue="0"/>
    </cacheField>
    <cacheField name="SHAPE_Leng" numFmtId="0">
      <sharedItems containsString="0" containsBlank="1" containsNumber="1" minValue="36.816632359800003" maxValue="4459.4817055499998"/>
    </cacheField>
    <cacheField name="SHAPE_Area" numFmtId="0">
      <sharedItems containsString="0" containsBlank="1" containsNumber="1" minValue="39.214102402599998" maxValue="100554.715996"/>
    </cacheField>
    <cacheField name="Ad_First_Char" numFmtId="0">
      <sharedItems containsBlank="1"/>
    </cacheField>
    <cacheField name="AFC_Bool" numFmtId="0">
      <sharedItems containsBlank="1"/>
    </cacheField>
    <cacheField name="Gov_Bool" numFmtId="0">
      <sharedItems containsBlank="1"/>
    </cacheField>
    <cacheField name="Estimated Number of Units" numFmtId="0">
      <sharedItems containsString="0" containsBlank="1" containsNumber="1" minValue="0" maxValue="1720.6079999999999"/>
    </cacheField>
    <cacheField name="Estimated Number, rezoned" numFmtId="0">
      <sharedItems containsString="0" containsBlank="1" containsNumber="1" minValue="3.2" maxValue="5297.7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07">
  <r>
    <s v="BK"/>
    <n v="146"/>
    <n v="7"/>
    <n v="302"/>
    <n v="15"/>
    <n v="3007"/>
    <n v="13"/>
    <n v="33"/>
    <n v="11201"/>
    <s v="L110"/>
    <n v="84"/>
    <n v="1100"/>
    <x v="0"/>
    <s v="C6-4.5"/>
    <m/>
    <m/>
    <m/>
    <m/>
    <m/>
    <s v="DB"/>
    <m/>
    <m/>
    <s v="C6-4.5/DB"/>
    <m/>
    <s v="N"/>
    <s v="V1"/>
    <n v="11"/>
    <n v="0"/>
    <s v="P"/>
    <s v="237 DUFFIELD STREET L"/>
    <n v="7491"/>
    <n v="0"/>
    <n v="0"/>
    <n v="0"/>
    <n v="0"/>
    <n v="0"/>
    <n v="0"/>
    <n v="0"/>
    <n v="0"/>
    <n v="0"/>
    <n v="4"/>
    <n v="0"/>
    <n v="0"/>
    <n v="0"/>
    <n v="0"/>
    <n v="81.67"/>
    <n v="100.33"/>
    <n v="0"/>
    <n v="0"/>
    <m/>
    <n v="0"/>
    <s v="Y"/>
    <n v="5"/>
    <n v="5"/>
    <n v="1938600"/>
    <n v="1938600"/>
    <n v="0"/>
    <n v="0"/>
    <n v="0"/>
    <m/>
    <n v="0"/>
    <n v="0"/>
    <m/>
    <m/>
    <n v="0"/>
    <n v="10"/>
    <n v="12"/>
    <n v="12"/>
    <n v="3"/>
    <n v="3001460007"/>
    <n v="0"/>
    <n v="15"/>
    <n v="988650"/>
    <n v="191004"/>
    <s v="16c"/>
    <m/>
    <s v="302 024"/>
    <n v="30104"/>
    <s v="E-124"/>
    <n v="0"/>
    <m/>
    <n v="1"/>
    <s v="15v1"/>
    <n v="0"/>
    <n v="373.92943400500002"/>
    <n v="7893.2444949999999"/>
    <s v="2"/>
    <b v="1"/>
    <b v="0"/>
    <n v="149.82"/>
    <n v="509.38799999999998"/>
    <n v="34"/>
    <x v="0"/>
    <x v="0"/>
  </r>
  <r>
    <s v="BK"/>
    <n v="165"/>
    <n v="1"/>
    <n v="302"/>
    <n v="37"/>
    <n v="1011"/>
    <n v="15"/>
    <n v="33"/>
    <n v="11201"/>
    <s v="L110"/>
    <n v="84"/>
    <n v="2400"/>
    <x v="1"/>
    <s v="C6-4"/>
    <m/>
    <m/>
    <m/>
    <m/>
    <m/>
    <s v="DB"/>
    <m/>
    <m/>
    <s v="C6-4/DB"/>
    <m/>
    <s v="N"/>
    <s v="V1"/>
    <n v="11"/>
    <n v="1"/>
    <s v="P"/>
    <s v="210 LIVINGSTON ST. OW"/>
    <n v="25112"/>
    <n v="0"/>
    <n v="0"/>
    <n v="0"/>
    <n v="0"/>
    <n v="0"/>
    <n v="0"/>
    <n v="0"/>
    <n v="0"/>
    <n v="0"/>
    <n v="4"/>
    <n v="0"/>
    <n v="0"/>
    <n v="0"/>
    <n v="0"/>
    <n v="141"/>
    <n v="171.5"/>
    <n v="0"/>
    <n v="0"/>
    <m/>
    <n v="0"/>
    <s v="Y"/>
    <n v="3"/>
    <n v="5"/>
    <n v="1642500"/>
    <n v="1642500"/>
    <n v="0"/>
    <n v="0"/>
    <n v="0"/>
    <m/>
    <n v="0"/>
    <n v="0"/>
    <m/>
    <m/>
    <n v="0"/>
    <n v="10"/>
    <n v="10"/>
    <n v="10"/>
    <n v="3"/>
    <n v="3001650001"/>
    <n v="0"/>
    <n v="37"/>
    <n v="988234"/>
    <n v="190373"/>
    <s v="16c"/>
    <m/>
    <s v="302 023"/>
    <n v="30104"/>
    <m/>
    <n v="0"/>
    <m/>
    <n v="1"/>
    <s v="15v1"/>
    <n v="0"/>
    <n v="661.04160303900005"/>
    <n v="26460.474854799999"/>
    <s v="4"/>
    <b v="1"/>
    <b v="0"/>
    <n v="502.24"/>
    <n v="1506.72"/>
    <n v="30"/>
    <x v="0"/>
    <x v="0"/>
  </r>
  <r>
    <s v="BK"/>
    <n v="165"/>
    <n v="62"/>
    <n v="302"/>
    <n v="37"/>
    <n v="1011"/>
    <n v="15"/>
    <n v="33"/>
    <n v="11201"/>
    <s v="L110"/>
    <n v="84"/>
    <n v="2400"/>
    <x v="2"/>
    <s v="C6-4"/>
    <m/>
    <m/>
    <m/>
    <m/>
    <m/>
    <s v="DB"/>
    <m/>
    <m/>
    <s v="C6-4/DB"/>
    <m/>
    <s v="N"/>
    <s v="V1"/>
    <n v="11"/>
    <n v="0"/>
    <s v="P"/>
    <s v="SCHERMERHORN REALTY L"/>
    <n v="3350"/>
    <n v="0"/>
    <n v="0"/>
    <n v="0"/>
    <n v="0"/>
    <n v="0"/>
    <n v="0"/>
    <n v="0"/>
    <n v="0"/>
    <n v="0"/>
    <n v="4"/>
    <n v="0"/>
    <n v="0"/>
    <n v="0"/>
    <n v="0"/>
    <n v="33.33"/>
    <n v="100.75"/>
    <n v="0"/>
    <n v="0"/>
    <m/>
    <n v="0"/>
    <s v="N"/>
    <n v="5"/>
    <n v="5"/>
    <n v="99450"/>
    <n v="99450"/>
    <n v="0"/>
    <n v="0"/>
    <n v="0"/>
    <m/>
    <n v="0"/>
    <n v="0"/>
    <m/>
    <m/>
    <n v="0"/>
    <n v="10"/>
    <n v="10"/>
    <n v="10"/>
    <n v="3"/>
    <n v="3001650062"/>
    <n v="0"/>
    <n v="37"/>
    <n v="988302"/>
    <n v="190299"/>
    <s v="16c"/>
    <m/>
    <s v="302 023"/>
    <n v="30104"/>
    <m/>
    <n v="0"/>
    <m/>
    <n v="1"/>
    <s v="15v1"/>
    <n v="0"/>
    <n v="278.58646300800001"/>
    <n v="3536.83669452"/>
    <s v="2"/>
    <b v="1"/>
    <b v="0"/>
    <n v="67"/>
    <n v="201"/>
    <n v="30"/>
    <x v="1"/>
    <x v="0"/>
  </r>
  <r>
    <s v="BK"/>
    <n v="199"/>
    <n v="1"/>
    <n v="302"/>
    <n v="1"/>
    <n v="1004"/>
    <n v="13"/>
    <n v="33"/>
    <n v="11201"/>
    <s v="E205"/>
    <n v="84"/>
    <n v="2300"/>
    <x v="3"/>
    <s v="M2-1"/>
    <m/>
    <m/>
    <m/>
    <m/>
    <m/>
    <m/>
    <m/>
    <m/>
    <s v="M2-1"/>
    <m/>
    <s v="N"/>
    <s v="V1"/>
    <n v="11"/>
    <n v="0"/>
    <s v="C"/>
    <s v="NYC DSBS"/>
    <n v="13545"/>
    <n v="0"/>
    <n v="0"/>
    <n v="0"/>
    <n v="0"/>
    <n v="0"/>
    <n v="0"/>
    <n v="0"/>
    <n v="0"/>
    <n v="0"/>
    <n v="4"/>
    <n v="0"/>
    <n v="0"/>
    <n v="0"/>
    <n v="0"/>
    <n v="43"/>
    <n v="327"/>
    <n v="0"/>
    <n v="0"/>
    <m/>
    <n v="0"/>
    <s v="Y"/>
    <n v="5"/>
    <n v="5"/>
    <n v="98550"/>
    <n v="152100"/>
    <n v="98550"/>
    <n v="152100"/>
    <n v="0"/>
    <m/>
    <n v="0"/>
    <n v="0"/>
    <s v="Fulton Ferry"/>
    <m/>
    <n v="0"/>
    <n v="0"/>
    <n v="2"/>
    <n v="0"/>
    <n v="3"/>
    <n v="3001990001"/>
    <n v="0"/>
    <n v="1"/>
    <n v="0"/>
    <n v="0"/>
    <s v="12d"/>
    <m/>
    <s v="302 003"/>
    <n v="30106"/>
    <m/>
    <n v="3001990001"/>
    <s v="01/21/2015"/>
    <n v="1"/>
    <s v="15v1"/>
    <n v="0"/>
    <n v="50.936444535600003"/>
    <n v="54.3986278697"/>
    <s v="4"/>
    <b v="1"/>
    <b v="0"/>
    <n v="0"/>
    <n v="54.18"/>
    <n v="2"/>
    <x v="2"/>
    <x v="1"/>
  </r>
  <r>
    <s v="BK"/>
    <n v="329"/>
    <n v="23"/>
    <n v="306"/>
    <n v="51"/>
    <n v="1003"/>
    <n v="15"/>
    <n v="39"/>
    <n v="11231"/>
    <s v="E202"/>
    <n v="76"/>
    <n v="4000"/>
    <x v="4"/>
    <s v="M1-1"/>
    <m/>
    <m/>
    <m/>
    <m/>
    <m/>
    <m/>
    <m/>
    <m/>
    <s v="M1-1"/>
    <m/>
    <s v="N"/>
    <s v="V1"/>
    <n v="11"/>
    <n v="0"/>
    <s v="P"/>
    <s v="BARRETT , ALEXANDER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65700"/>
    <n v="65700"/>
    <n v="0"/>
    <n v="0"/>
    <n v="0"/>
    <m/>
    <n v="0"/>
    <n v="0"/>
    <m/>
    <m/>
    <n v="0"/>
    <n v="0"/>
    <n v="1"/>
    <n v="2.4"/>
    <n v="3"/>
    <n v="3003290023"/>
    <n v="0"/>
    <n v="51"/>
    <n v="983341"/>
    <n v="189115"/>
    <s v="16a"/>
    <m/>
    <s v="301 008"/>
    <n v="30201"/>
    <m/>
    <n v="3003290023"/>
    <s v="11/12/2014"/>
    <n v="1"/>
    <s v="15v1"/>
    <n v="0"/>
    <n v="270.31994552200001"/>
    <n v="3473.4094376600001"/>
    <s v="9"/>
    <b v="1"/>
    <b v="0"/>
    <n v="0"/>
    <n v="23.8"/>
    <n v="3.4"/>
    <x v="2"/>
    <x v="2"/>
  </r>
  <r>
    <s v="BK"/>
    <n v="347"/>
    <n v="50"/>
    <n v="306"/>
    <n v="51"/>
    <n v="2004"/>
    <n v="15"/>
    <n v="39"/>
    <n v="11231"/>
    <s v="E202"/>
    <n v="76"/>
    <n v="4000"/>
    <x v="5"/>
    <s v="R6B"/>
    <m/>
    <m/>
    <m/>
    <m/>
    <m/>
    <m/>
    <m/>
    <m/>
    <s v="R6B"/>
    <m/>
    <s v="N"/>
    <s v="V1"/>
    <n v="11"/>
    <n v="0"/>
    <m/>
    <s v="CENTER FOR NEGATIVE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5"/>
    <n v="5"/>
    <n v="56160"/>
    <n v="56160"/>
    <n v="0"/>
    <n v="0"/>
    <n v="0"/>
    <m/>
    <n v="0"/>
    <n v="0"/>
    <m/>
    <m/>
    <n v="0"/>
    <n v="2"/>
    <n v="0"/>
    <n v="2"/>
    <n v="3"/>
    <n v="3003470050"/>
    <n v="0"/>
    <n v="51"/>
    <n v="982964"/>
    <n v="188313"/>
    <s v="16a"/>
    <m/>
    <s v="301 022"/>
    <n v="30202"/>
    <s v="E-263"/>
    <n v="0"/>
    <m/>
    <n v="1"/>
    <s v="15v1"/>
    <n v="0"/>
    <n v="381.10530229699998"/>
    <n v="9001.0117253799999"/>
    <s v="2"/>
    <b v="1"/>
    <b v="0"/>
    <n v="34"/>
    <n v="68"/>
    <n v="4"/>
    <x v="1"/>
    <x v="1"/>
  </r>
  <r>
    <s v="BK"/>
    <n v="379"/>
    <n v="50"/>
    <n v="306"/>
    <n v="65"/>
    <n v="7000"/>
    <n v="15"/>
    <n v="39"/>
    <n v="11231"/>
    <s v="L131"/>
    <n v="76"/>
    <n v="4100"/>
    <x v="6"/>
    <s v="R6B"/>
    <m/>
    <m/>
    <m/>
    <m/>
    <m/>
    <m/>
    <m/>
    <m/>
    <s v="R6B"/>
    <m/>
    <s v="N"/>
    <s v="V0"/>
    <n v="11"/>
    <n v="0"/>
    <m/>
    <s v="LARA &amp; SONS INC"/>
    <n v="4648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Y"/>
    <n v="5"/>
    <n v="5"/>
    <n v="30973"/>
    <n v="30973"/>
    <n v="0"/>
    <n v="0"/>
    <n v="0"/>
    <m/>
    <n v="0"/>
    <n v="0"/>
    <m/>
    <m/>
    <n v="0"/>
    <n v="2"/>
    <n v="0"/>
    <n v="2"/>
    <n v="3"/>
    <n v="3003790050"/>
    <n v="0"/>
    <n v="65"/>
    <n v="984203"/>
    <n v="185702"/>
    <s v="16c"/>
    <m/>
    <s v="301 038"/>
    <n v="30202"/>
    <m/>
    <n v="0"/>
    <m/>
    <n v="1"/>
    <s v="15v1"/>
    <n v="0"/>
    <n v="335.32715591499999"/>
    <n v="4838.9777369800004"/>
    <s v="1"/>
    <b v="1"/>
    <b v="0"/>
    <n v="18.591999999999999"/>
    <n v="37.183999999999997"/>
    <n v="4"/>
    <x v="3"/>
    <x v="1"/>
  </r>
  <r>
    <s v="BK"/>
    <n v="389"/>
    <n v="66"/>
    <n v="302"/>
    <n v="127"/>
    <n v="1000"/>
    <n v="15"/>
    <n v="33"/>
    <n v="11217"/>
    <s v="E226"/>
    <n v="84"/>
    <n v="2600"/>
    <x v="7"/>
    <s v="R6B"/>
    <s v="R7A"/>
    <m/>
    <m/>
    <s v="C2-4"/>
    <m/>
    <m/>
    <m/>
    <m/>
    <s v="C2-4/R6B"/>
    <s v="R7A"/>
    <s v="Y"/>
    <s v="V0"/>
    <n v="11"/>
    <n v="0"/>
    <s v="P"/>
    <s v="SOKA GAKKAI INTERNATI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71556"/>
    <n v="71556"/>
    <n v="71556"/>
    <n v="71556"/>
    <n v="0"/>
    <m/>
    <n v="0"/>
    <n v="0"/>
    <m/>
    <m/>
    <n v="0"/>
    <n v="2"/>
    <n v="0"/>
    <n v="2"/>
    <n v="3"/>
    <n v="3003890066"/>
    <n v="0"/>
    <n v="127"/>
    <n v="989282"/>
    <n v="188041"/>
    <s v="16c"/>
    <m/>
    <s v="306 029"/>
    <n v="30203"/>
    <m/>
    <n v="0"/>
    <m/>
    <n v="1"/>
    <s v="15v1"/>
    <n v="0"/>
    <n v="298.66349055799998"/>
    <n v="4792.1760761100004"/>
    <s v="1"/>
    <b v="1"/>
    <b v="0"/>
    <n v="18"/>
    <n v="36"/>
    <n v="4"/>
    <x v="3"/>
    <x v="1"/>
  </r>
  <r>
    <s v="BK"/>
    <n v="401"/>
    <n v="50"/>
    <n v="306"/>
    <n v="127"/>
    <n v="2000"/>
    <n v="13"/>
    <n v="33"/>
    <n v="11217"/>
    <s v="E226"/>
    <n v="78"/>
    <n v="2600"/>
    <x v="8"/>
    <s v="R7B"/>
    <s v="R8A"/>
    <m/>
    <m/>
    <s v="C2-4"/>
    <m/>
    <s v="EC-1"/>
    <m/>
    <m/>
    <s v="C2-4/R7B/EC-1"/>
    <s v="R8A"/>
    <s v="Y"/>
    <s v="V1"/>
    <n v="11"/>
    <n v="0"/>
    <s v="P"/>
    <s v="595 BALTIC ASSET LLC"/>
    <n v="15367"/>
    <n v="0"/>
    <n v="0"/>
    <n v="0"/>
    <n v="0"/>
    <n v="0"/>
    <n v="0"/>
    <n v="0"/>
    <n v="0"/>
    <n v="0"/>
    <n v="4"/>
    <n v="0"/>
    <n v="0"/>
    <n v="0"/>
    <n v="0"/>
    <n v="153.66999999999999"/>
    <n v="100"/>
    <n v="0"/>
    <n v="0"/>
    <m/>
    <n v="0"/>
    <s v="N"/>
    <n v="5"/>
    <n v="5"/>
    <n v="138150"/>
    <n v="138150"/>
    <n v="0"/>
    <n v="0"/>
    <n v="0"/>
    <m/>
    <n v="0"/>
    <n v="0"/>
    <m/>
    <m/>
    <n v="0"/>
    <n v="3"/>
    <n v="0"/>
    <n v="3"/>
    <n v="3"/>
    <n v="3004010050"/>
    <n v="0"/>
    <n v="127"/>
    <n v="989391"/>
    <n v="187403"/>
    <s v="16c"/>
    <m/>
    <s v="306 028"/>
    <n v="30203"/>
    <m/>
    <n v="0"/>
    <m/>
    <n v="1"/>
    <s v="15v1"/>
    <n v="0"/>
    <n v="510.99176037199999"/>
    <n v="15644.786843"/>
    <s v="5"/>
    <b v="1"/>
    <b v="0"/>
    <n v="92.201999999999998"/>
    <n v="184.404"/>
    <n v="6"/>
    <x v="1"/>
    <x v="0"/>
  </r>
  <r>
    <s v="BK"/>
    <n v="406"/>
    <n v="1"/>
    <n v="306"/>
    <n v="127"/>
    <n v="2002"/>
    <n v="15"/>
    <n v="33"/>
    <n v="11217"/>
    <s v="E226"/>
    <n v="78"/>
    <n v="2600"/>
    <x v="9"/>
    <s v="M1-2"/>
    <m/>
    <m/>
    <m/>
    <m/>
    <m/>
    <m/>
    <m/>
    <m/>
    <s v="M1-2"/>
    <m/>
    <s v="N"/>
    <s v="V1"/>
    <n v="11"/>
    <n v="0"/>
    <s v="P"/>
    <s v="CONSOLIDATED EDISON C"/>
    <n v="45000"/>
    <n v="0"/>
    <n v="0"/>
    <n v="0"/>
    <n v="0"/>
    <n v="0"/>
    <n v="0"/>
    <n v="0"/>
    <n v="0"/>
    <n v="0"/>
    <n v="4"/>
    <n v="0"/>
    <n v="0"/>
    <n v="0"/>
    <n v="0"/>
    <n v="200"/>
    <n v="225"/>
    <n v="0"/>
    <n v="0"/>
    <m/>
    <n v="0"/>
    <s v="N"/>
    <n v="3"/>
    <n v="5"/>
    <n v="947700"/>
    <n v="947700"/>
    <n v="0"/>
    <n v="0"/>
    <n v="0"/>
    <m/>
    <n v="0"/>
    <n v="0"/>
    <m/>
    <m/>
    <n v="0"/>
    <n v="0"/>
    <n v="2"/>
    <n v="4.8"/>
    <n v="3"/>
    <n v="3004060001"/>
    <n v="0"/>
    <n v="127"/>
    <n v="988404"/>
    <n v="187670"/>
    <s v="16c"/>
    <m/>
    <s v="301 060"/>
    <n v="30203"/>
    <m/>
    <n v="0"/>
    <m/>
    <n v="1"/>
    <s v="15v1"/>
    <n v="0"/>
    <n v="859.89830608800003"/>
    <n v="46075.360038799998"/>
    <s v="2"/>
    <b v="1"/>
    <b v="0"/>
    <n v="0"/>
    <n v="612"/>
    <n v="6.8"/>
    <x v="2"/>
    <x v="0"/>
  </r>
  <r>
    <s v="BK"/>
    <n v="408"/>
    <n v="41"/>
    <n v="306"/>
    <n v="69"/>
    <n v="3002"/>
    <n v="15"/>
    <n v="33"/>
    <n v="11231"/>
    <s v="E224"/>
    <n v="76"/>
    <n v="2400"/>
    <x v="10"/>
    <s v="R6B"/>
    <m/>
    <m/>
    <m/>
    <s v="C2-4"/>
    <m/>
    <m/>
    <m/>
    <m/>
    <s v="C2-4/R6B"/>
    <m/>
    <s v="N"/>
    <s v="V1"/>
    <n v="11"/>
    <n v="0"/>
    <m/>
    <s v="SON CLAIRE REALTY, L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56950"/>
    <n v="256950"/>
    <n v="0"/>
    <n v="0"/>
    <n v="0"/>
    <m/>
    <n v="0"/>
    <n v="0"/>
    <m/>
    <m/>
    <n v="0"/>
    <n v="2"/>
    <n v="0"/>
    <n v="2"/>
    <n v="3"/>
    <n v="3004080041"/>
    <n v="0"/>
    <n v="69"/>
    <n v="986283"/>
    <n v="188405"/>
    <s v="16c"/>
    <m/>
    <s v="301 041"/>
    <n v="30203"/>
    <m/>
    <n v="0"/>
    <m/>
    <n v="1"/>
    <s v="15v1"/>
    <n v="0"/>
    <n v="304.40808828199999"/>
    <n v="5167.8328390500001"/>
    <s v="2"/>
    <b v="1"/>
    <b v="0"/>
    <n v="20"/>
    <n v="40"/>
    <n v="4"/>
    <x v="3"/>
    <x v="1"/>
  </r>
  <r>
    <s v="BK"/>
    <n v="424"/>
    <n v="20"/>
    <n v="306"/>
    <n v="71"/>
    <n v="2004"/>
    <n v="15"/>
    <n v="33"/>
    <n v="11217"/>
    <s v="E279"/>
    <n v="76"/>
    <n v="2400"/>
    <x v="11"/>
    <s v="M2-1"/>
    <m/>
    <m/>
    <m/>
    <m/>
    <m/>
    <m/>
    <m/>
    <m/>
    <s v="M2-1"/>
    <m/>
    <s v="N"/>
    <s v="V1"/>
    <n v="11"/>
    <n v="0"/>
    <s v="P"/>
    <s v="LAA REALTY LLC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263250"/>
    <n v="263250"/>
    <n v="0"/>
    <n v="0"/>
    <n v="0"/>
    <m/>
    <n v="0"/>
    <n v="0"/>
    <m/>
    <m/>
    <n v="0"/>
    <n v="0"/>
    <n v="2"/>
    <n v="0"/>
    <n v="3"/>
    <n v="3004240020"/>
    <n v="0"/>
    <n v="71"/>
    <n v="987535"/>
    <n v="187185"/>
    <s v="16c"/>
    <m/>
    <s v="301 059"/>
    <n v="30203"/>
    <m/>
    <n v="0"/>
    <m/>
    <n v="1"/>
    <s v="15v1"/>
    <n v="0"/>
    <n v="465.92766392800002"/>
    <n v="13433.813646500001"/>
    <s v="4"/>
    <b v="1"/>
    <b v="0"/>
    <n v="0"/>
    <n v="50"/>
    <n v="2"/>
    <x v="2"/>
    <x v="1"/>
  </r>
  <r>
    <s v="BK"/>
    <n v="452"/>
    <n v="15"/>
    <n v="306"/>
    <n v="77"/>
    <n v="1000"/>
    <n v="15"/>
    <n v="39"/>
    <n v="11231"/>
    <s v="E279"/>
    <n v="76"/>
    <n v="2500"/>
    <x v="12"/>
    <s v="M1-4/R7-2"/>
    <m/>
    <m/>
    <m/>
    <m/>
    <m/>
    <s v="MX-11"/>
    <m/>
    <m/>
    <s v="M1-4/R7-2/MX-11"/>
    <m/>
    <s v="N"/>
    <s v="V1"/>
    <n v="11"/>
    <n v="0"/>
    <m/>
    <s v="LSG 363 BOND STREET L"/>
    <n v="29153"/>
    <n v="0"/>
    <n v="0"/>
    <n v="0"/>
    <n v="0"/>
    <n v="0"/>
    <n v="0"/>
    <n v="0"/>
    <n v="0"/>
    <n v="0"/>
    <n v="4"/>
    <n v="0"/>
    <n v="0"/>
    <n v="0"/>
    <n v="0"/>
    <n v="207"/>
    <n v="155"/>
    <n v="0"/>
    <n v="0"/>
    <m/>
    <n v="0"/>
    <s v="Y"/>
    <n v="5"/>
    <n v="5"/>
    <n v="295200"/>
    <n v="295200"/>
    <n v="0"/>
    <n v="0"/>
    <n v="0"/>
    <m/>
    <n v="0"/>
    <n v="0"/>
    <m/>
    <m/>
    <n v="0"/>
    <n v="3.45"/>
    <n v="2"/>
    <n v="6.5"/>
    <n v="3"/>
    <n v="3004520015"/>
    <n v="0"/>
    <n v="77"/>
    <n v="987120"/>
    <n v="186297"/>
    <s v="16c"/>
    <m/>
    <s v="301 058"/>
    <n v="30204"/>
    <s v="E-221"/>
    <n v="0"/>
    <m/>
    <n v="1"/>
    <s v="15v1"/>
    <n v="0"/>
    <n v="837.62242967500003"/>
    <n v="27947.239588799999"/>
    <s v="4"/>
    <b v="1"/>
    <b v="0"/>
    <n v="201.15570000000002"/>
    <n v="696.75669999999991"/>
    <n v="11.95"/>
    <x v="0"/>
    <x v="0"/>
  </r>
  <r>
    <s v="BK"/>
    <n v="466"/>
    <n v="17"/>
    <n v="306"/>
    <n v="77"/>
    <n v="2005"/>
    <n v="15"/>
    <n v="39"/>
    <n v="11231"/>
    <s v="L131"/>
    <n v="76"/>
    <n v="2500"/>
    <x v="13"/>
    <s v="M2-1"/>
    <m/>
    <m/>
    <m/>
    <m/>
    <m/>
    <m/>
    <m/>
    <m/>
    <s v="M2-1"/>
    <m/>
    <s v="N"/>
    <s v="V1"/>
    <n v="11"/>
    <n v="0"/>
    <m/>
    <s v="413 BOND STREET LLC"/>
    <n v="13490"/>
    <n v="0"/>
    <n v="0"/>
    <n v="0"/>
    <n v="0"/>
    <n v="0"/>
    <n v="0"/>
    <n v="0"/>
    <n v="0"/>
    <n v="0"/>
    <n v="4"/>
    <n v="0"/>
    <n v="0"/>
    <n v="0"/>
    <n v="0"/>
    <n v="40.67"/>
    <n v="213.33"/>
    <n v="0"/>
    <n v="0"/>
    <m/>
    <n v="0"/>
    <s v="N"/>
    <n v="5"/>
    <n v="5"/>
    <n v="284400"/>
    <n v="284400"/>
    <n v="0"/>
    <n v="0"/>
    <n v="0"/>
    <m/>
    <n v="0"/>
    <n v="0"/>
    <m/>
    <m/>
    <n v="0"/>
    <n v="0"/>
    <n v="2"/>
    <n v="0"/>
    <n v="3"/>
    <n v="3004660017"/>
    <n v="0"/>
    <n v="77"/>
    <n v="986631"/>
    <n v="185623"/>
    <s v="16c"/>
    <m/>
    <s v="301 057"/>
    <n v="30204"/>
    <m/>
    <n v="0"/>
    <m/>
    <n v="1"/>
    <s v="15v1"/>
    <n v="0"/>
    <n v="696.95913503600002"/>
    <n v="13840.3074234"/>
    <s v="3"/>
    <b v="1"/>
    <b v="0"/>
    <n v="0"/>
    <n v="53.96"/>
    <n v="2"/>
    <x v="2"/>
    <x v="1"/>
  </r>
  <r>
    <s v="BK"/>
    <n v="468"/>
    <n v="60"/>
    <n v="306"/>
    <n v="77"/>
    <n v="3000"/>
    <n v="15"/>
    <n v="39"/>
    <n v="11231"/>
    <s v="L131"/>
    <n v="76"/>
    <n v="2500"/>
    <x v="14"/>
    <s v="M1-1"/>
    <m/>
    <m/>
    <m/>
    <m/>
    <m/>
    <m/>
    <m/>
    <m/>
    <s v="M1-1"/>
    <m/>
    <s v="N"/>
    <s v="V1"/>
    <n v="11"/>
    <n v="0"/>
    <m/>
    <s v="THE HANNAH SENESH COM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94050"/>
    <n v="94050"/>
    <n v="78375"/>
    <n v="78375"/>
    <n v="0"/>
    <m/>
    <n v="0"/>
    <n v="0"/>
    <m/>
    <m/>
    <n v="0"/>
    <n v="0"/>
    <n v="1"/>
    <n v="2.4"/>
    <n v="3"/>
    <n v="3004680060"/>
    <n v="0"/>
    <n v="77"/>
    <n v="985383"/>
    <n v="186096"/>
    <s v="16c"/>
    <m/>
    <s v="301 049"/>
    <n v="30204"/>
    <m/>
    <n v="3004680060"/>
    <s v="03/15/2000"/>
    <n v="1"/>
    <s v="15v1"/>
    <n v="0"/>
    <n v="290.31823507500002"/>
    <n v="4398.5485458399999"/>
    <s v="1"/>
    <b v="1"/>
    <b v="0"/>
    <n v="0"/>
    <n v="29.92"/>
    <n v="3.4"/>
    <x v="2"/>
    <x v="2"/>
  </r>
  <r>
    <s v="BK"/>
    <n v="520"/>
    <n v="13"/>
    <n v="306"/>
    <n v="59"/>
    <n v="2025"/>
    <n v="15"/>
    <n v="38"/>
    <n v="11231"/>
    <s v="L131"/>
    <n v="76"/>
    <n v="4100"/>
    <x v="15"/>
    <s v="M1-1"/>
    <m/>
    <m/>
    <m/>
    <m/>
    <m/>
    <m/>
    <m/>
    <m/>
    <s v="M1-1"/>
    <m/>
    <s v="N"/>
    <s v="V1"/>
    <n v="11"/>
    <n v="0"/>
    <m/>
    <s v="18-24 LUQUER STREET R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67050"/>
    <n v="67050"/>
    <n v="0"/>
    <n v="0"/>
    <n v="0"/>
    <m/>
    <n v="0"/>
    <n v="0"/>
    <m/>
    <m/>
    <n v="0"/>
    <n v="0"/>
    <n v="1"/>
    <n v="2.4"/>
    <n v="3"/>
    <n v="3005200013"/>
    <n v="0"/>
    <n v="59"/>
    <n v="982895"/>
    <n v="186552"/>
    <s v="16a"/>
    <m/>
    <s v="301 029"/>
    <n v="30205"/>
    <m/>
    <n v="0"/>
    <m/>
    <n v="1"/>
    <s v="15v1"/>
    <n v="0"/>
    <n v="337.50382647800001"/>
    <n v="6770.4925871799996"/>
    <s v="1"/>
    <b v="1"/>
    <b v="0"/>
    <n v="0"/>
    <n v="44.2"/>
    <n v="3.4"/>
    <x v="2"/>
    <x v="1"/>
  </r>
  <r>
    <s v="BK"/>
    <n v="523"/>
    <n v="1"/>
    <n v="306"/>
    <n v="59"/>
    <n v="1005"/>
    <n v="15"/>
    <n v="38"/>
    <n v="11231"/>
    <s v="L101"/>
    <n v="76"/>
    <n v="4100"/>
    <x v="16"/>
    <s v="R6"/>
    <m/>
    <m/>
    <m/>
    <m/>
    <m/>
    <m/>
    <m/>
    <m/>
    <s v="R6"/>
    <m/>
    <s v="N"/>
    <s v="V0"/>
    <n v="11"/>
    <n v="0"/>
    <m/>
    <s v="35 DELEVAN OWNERS LLC"/>
    <n v="36000"/>
    <n v="0"/>
    <n v="0"/>
    <n v="0"/>
    <n v="0"/>
    <n v="0"/>
    <n v="0"/>
    <n v="0"/>
    <n v="0"/>
    <n v="0"/>
    <n v="4"/>
    <n v="0"/>
    <n v="0"/>
    <n v="0"/>
    <n v="0"/>
    <n v="200"/>
    <n v="180"/>
    <n v="0"/>
    <n v="0"/>
    <m/>
    <n v="0"/>
    <s v="Y"/>
    <n v="3"/>
    <n v="5"/>
    <n v="202800"/>
    <n v="202800"/>
    <n v="0"/>
    <n v="0"/>
    <n v="0"/>
    <m/>
    <n v="0"/>
    <n v="0"/>
    <m/>
    <m/>
    <n v="0"/>
    <n v="2.4300000000000002"/>
    <n v="0"/>
    <n v="4.8"/>
    <n v="3"/>
    <n v="3005230001"/>
    <n v="0"/>
    <n v="59"/>
    <n v="982118"/>
    <n v="186664"/>
    <s v="16a"/>
    <m/>
    <s v="301 021"/>
    <n v="30205"/>
    <m/>
    <n v="0"/>
    <m/>
    <n v="1"/>
    <s v="15v1"/>
    <n v="0"/>
    <n v="784.446620134"/>
    <n v="38364.571732199998"/>
    <s v="3"/>
    <b v="1"/>
    <b v="0"/>
    <n v="174.96"/>
    <n v="520.56000000000006"/>
    <n v="7.23"/>
    <x v="0"/>
    <x v="0"/>
  </r>
  <r>
    <s v="BK"/>
    <n v="530"/>
    <n v="2"/>
    <n v="306"/>
    <n v="59"/>
    <n v="1007"/>
    <n v="15"/>
    <n v="38"/>
    <n v="11231"/>
    <s v="L101"/>
    <n v="76"/>
    <n v="4100"/>
    <x v="17"/>
    <s v="R5"/>
    <m/>
    <m/>
    <m/>
    <m/>
    <m/>
    <m/>
    <m/>
    <m/>
    <s v="R5"/>
    <m/>
    <s v="N"/>
    <s v="V0"/>
    <n v="11"/>
    <n v="0"/>
    <m/>
    <s v="267 VANBRUNT REALTY L"/>
    <n v="11500"/>
    <n v="0"/>
    <n v="0"/>
    <n v="0"/>
    <n v="0"/>
    <n v="0"/>
    <n v="0"/>
    <n v="0"/>
    <n v="0"/>
    <n v="0"/>
    <n v="4"/>
    <n v="0"/>
    <n v="0"/>
    <n v="0"/>
    <n v="0"/>
    <n v="115"/>
    <n v="100"/>
    <n v="0"/>
    <n v="0"/>
    <m/>
    <n v="0"/>
    <s v="N"/>
    <n v="3"/>
    <n v="5"/>
    <n v="24720"/>
    <n v="24720"/>
    <n v="0"/>
    <n v="0"/>
    <n v="0"/>
    <m/>
    <n v="0"/>
    <n v="0"/>
    <m/>
    <m/>
    <n v="0"/>
    <n v="1.25"/>
    <n v="0"/>
    <n v="2"/>
    <n v="3"/>
    <n v="3005300002"/>
    <n v="0"/>
    <n v="59"/>
    <n v="981478"/>
    <n v="186819"/>
    <s v="16a"/>
    <m/>
    <s v="301 020"/>
    <n v="30206"/>
    <m/>
    <n v="3005300002"/>
    <s v="08/25/2014"/>
    <n v="1"/>
    <s v="15v1"/>
    <n v="0"/>
    <n v="435.89477264300001"/>
    <n v="11825.5310739"/>
    <s v="2"/>
    <b v="1"/>
    <b v="0"/>
    <n v="28.75"/>
    <n v="74.75"/>
    <n v="3.25"/>
    <x v="3"/>
    <x v="1"/>
  </r>
  <r>
    <s v="BK"/>
    <n v="556"/>
    <n v="24"/>
    <n v="306"/>
    <n v="53"/>
    <n v="2006"/>
    <n v="15"/>
    <n v="38"/>
    <n v="11231"/>
    <s v="L101"/>
    <n v="76"/>
    <n v="4100"/>
    <x v="18"/>
    <s v="R5"/>
    <m/>
    <m/>
    <m/>
    <m/>
    <m/>
    <m/>
    <m/>
    <m/>
    <s v="R5"/>
    <m/>
    <s v="N"/>
    <s v="V0"/>
    <n v="11"/>
    <n v="0"/>
    <m/>
    <s v="103 KING STREET REAL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1.25"/>
    <n v="0"/>
    <n v="2"/>
    <n v="3"/>
    <n v="3005560024"/>
    <n v="0"/>
    <n v="53"/>
    <n v="981256"/>
    <n v="186108"/>
    <s v="16a"/>
    <m/>
    <s v="301 020"/>
    <n v="30206"/>
    <m/>
    <n v="0"/>
    <m/>
    <n v="1"/>
    <s v="15v1"/>
    <n v="0"/>
    <n v="306.15632835000002"/>
    <n v="5181.9867716199997"/>
    <s v="1"/>
    <b v="1"/>
    <b v="0"/>
    <n v="12.5"/>
    <n v="32.5"/>
    <n v="3.25"/>
    <x v="3"/>
    <x v="1"/>
  </r>
  <r>
    <s v="BK"/>
    <n v="556"/>
    <n v="29"/>
    <n v="306"/>
    <n v="53"/>
    <n v="2006"/>
    <n v="15"/>
    <n v="38"/>
    <n v="11231"/>
    <s v="L101"/>
    <n v="76"/>
    <n v="4100"/>
    <x v="19"/>
    <s v="R5"/>
    <m/>
    <m/>
    <m/>
    <m/>
    <m/>
    <m/>
    <m/>
    <m/>
    <s v="R5"/>
    <m/>
    <s v="N"/>
    <s v="V0"/>
    <n v="11"/>
    <n v="0"/>
    <s v="P"/>
    <s v="152 RICHARD ST LLC.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28440"/>
    <n v="28440"/>
    <n v="0"/>
    <n v="0"/>
    <n v="0"/>
    <m/>
    <n v="0"/>
    <n v="0"/>
    <m/>
    <m/>
    <n v="0"/>
    <n v="1.25"/>
    <n v="0"/>
    <n v="2"/>
    <n v="3"/>
    <n v="3005560029"/>
    <n v="0"/>
    <n v="53"/>
    <n v="981290"/>
    <n v="186032"/>
    <s v="16a"/>
    <m/>
    <s v="301 020"/>
    <n v="30206"/>
    <m/>
    <n v="0"/>
    <m/>
    <n v="1"/>
    <s v="15v1"/>
    <n v="0"/>
    <n v="335.37147286800001"/>
    <n v="6674.5682039499998"/>
    <s v="1"/>
    <b v="1"/>
    <b v="0"/>
    <n v="16.25"/>
    <n v="42.25"/>
    <n v="3.25"/>
    <x v="3"/>
    <x v="1"/>
  </r>
  <r>
    <s v="BK"/>
    <n v="575"/>
    <n v="11"/>
    <n v="306"/>
    <n v="53"/>
    <n v="2003"/>
    <n v="15"/>
    <n v="38"/>
    <n v="11231"/>
    <s v="L101"/>
    <n v="76"/>
    <n v="4100"/>
    <x v="20"/>
    <s v="R5"/>
    <m/>
    <m/>
    <m/>
    <m/>
    <m/>
    <m/>
    <m/>
    <m/>
    <s v="R5"/>
    <m/>
    <s v="N"/>
    <s v="V0"/>
    <n v="11"/>
    <n v="0"/>
    <s v="P"/>
    <s v="RED HOOK BUILDING CO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984"/>
    <n v="2984"/>
    <n v="0"/>
    <n v="0"/>
    <n v="0"/>
    <m/>
    <n v="0"/>
    <n v="0"/>
    <m/>
    <m/>
    <n v="0"/>
    <n v="1.25"/>
    <n v="0"/>
    <n v="2"/>
    <n v="3"/>
    <n v="3005750011"/>
    <n v="0"/>
    <n v="53"/>
    <n v="980397"/>
    <n v="186178"/>
    <s v="16a"/>
    <m/>
    <s v="301 019"/>
    <n v="30207"/>
    <m/>
    <n v="0"/>
    <m/>
    <n v="1"/>
    <s v="15v1"/>
    <n v="0"/>
    <n v="269.80102481300003"/>
    <n v="3267.4046960300002"/>
    <s v="1"/>
    <b v="1"/>
    <b v="0"/>
    <n v="7.5"/>
    <n v="19.5"/>
    <n v="3.25"/>
    <x v="4"/>
    <x v="2"/>
  </r>
  <r>
    <s v="BK"/>
    <n v="575"/>
    <n v="12"/>
    <n v="306"/>
    <n v="53"/>
    <n v="2003"/>
    <n v="15"/>
    <n v="38"/>
    <n v="11231"/>
    <s v="L101"/>
    <n v="76"/>
    <n v="4100"/>
    <x v="21"/>
    <s v="R5"/>
    <m/>
    <m/>
    <m/>
    <m/>
    <m/>
    <m/>
    <m/>
    <m/>
    <s v="R5"/>
    <m/>
    <s v="N"/>
    <s v="V0"/>
    <n v="11"/>
    <n v="0"/>
    <s v="P"/>
    <s v="RED HOOK BUILDING CO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984"/>
    <n v="2984"/>
    <n v="0"/>
    <n v="0"/>
    <n v="0"/>
    <m/>
    <n v="0"/>
    <n v="0"/>
    <m/>
    <m/>
    <n v="0"/>
    <n v="1.25"/>
    <n v="0"/>
    <n v="2"/>
    <n v="3"/>
    <n v="3005750012"/>
    <n v="0"/>
    <n v="53"/>
    <n v="980420"/>
    <n v="186157"/>
    <s v="16a"/>
    <m/>
    <s v="301 019"/>
    <n v="30207"/>
    <m/>
    <n v="0"/>
    <m/>
    <n v="1"/>
    <s v="15v1"/>
    <n v="0"/>
    <n v="266.51403291499997"/>
    <n v="3097.7082583199999"/>
    <s v="1"/>
    <b v="1"/>
    <b v="0"/>
    <n v="7.5"/>
    <n v="19.5"/>
    <n v="3.25"/>
    <x v="4"/>
    <x v="2"/>
  </r>
  <r>
    <s v="BK"/>
    <n v="598"/>
    <n v="22"/>
    <n v="306"/>
    <n v="53"/>
    <n v="3005"/>
    <n v="15"/>
    <n v="38"/>
    <n v="11231"/>
    <s v="L101"/>
    <n v="76"/>
    <n v="4100"/>
    <x v="22"/>
    <s v="M1-1"/>
    <m/>
    <m/>
    <m/>
    <m/>
    <m/>
    <m/>
    <m/>
    <m/>
    <s v="M1-1"/>
    <m/>
    <s v="N"/>
    <s v="V1"/>
    <n v="11"/>
    <n v="0"/>
    <s v="P"/>
    <s v="40 TIFFANY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2850"/>
    <n v="122850"/>
    <n v="0"/>
    <n v="0"/>
    <n v="0"/>
    <m/>
    <n v="0"/>
    <n v="0"/>
    <m/>
    <m/>
    <n v="0"/>
    <n v="0"/>
    <n v="1"/>
    <n v="2.4"/>
    <n v="3"/>
    <n v="3005980022"/>
    <n v="0"/>
    <n v="53"/>
    <n v="980558"/>
    <n v="185335"/>
    <s v="16a"/>
    <m/>
    <s v="301 019"/>
    <n v="30207"/>
    <m/>
    <n v="0"/>
    <m/>
    <n v="1"/>
    <s v="15v1"/>
    <n v="0"/>
    <n v="317.09094255700001"/>
    <n v="5851.0167012499996"/>
    <s v="7"/>
    <b v="1"/>
    <b v="0"/>
    <n v="0"/>
    <n v="40.799999999999997"/>
    <n v="3.4"/>
    <x v="2"/>
    <x v="1"/>
  </r>
  <r>
    <s v="BK"/>
    <n v="603"/>
    <n v="11"/>
    <n v="306"/>
    <n v="53"/>
    <n v="3002"/>
    <n v="15"/>
    <n v="38"/>
    <n v="11231"/>
    <s v="L101"/>
    <n v="76"/>
    <n v="4100"/>
    <x v="23"/>
    <s v="M1-1/R5"/>
    <m/>
    <m/>
    <m/>
    <m/>
    <m/>
    <s v="MX-5"/>
    <m/>
    <m/>
    <s v="M1-1/R5/MX-5"/>
    <m/>
    <s v="N"/>
    <s v="V1"/>
    <n v="11"/>
    <n v="0"/>
    <m/>
    <s v="VAN DYKE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350"/>
    <n v="82350"/>
    <n v="0"/>
    <n v="0"/>
    <n v="0"/>
    <m/>
    <n v="0"/>
    <n v="0"/>
    <m/>
    <m/>
    <n v="0"/>
    <n v="1.25"/>
    <n v="1"/>
    <n v="2"/>
    <n v="3"/>
    <n v="3006030011"/>
    <n v="0"/>
    <n v="53"/>
    <n v="979892"/>
    <n v="185581"/>
    <s v="16a"/>
    <m/>
    <s v="301 019"/>
    <n v="30207"/>
    <m/>
    <n v="0"/>
    <m/>
    <n v="1"/>
    <s v="15v1"/>
    <n v="0"/>
    <n v="286.62393266800001"/>
    <n v="4201.7651593299997"/>
    <s v="1"/>
    <b v="1"/>
    <b v="0"/>
    <n v="10"/>
    <n v="34"/>
    <n v="4.25"/>
    <x v="3"/>
    <x v="1"/>
  </r>
  <r>
    <s v="BK"/>
    <n v="605"/>
    <n v="1"/>
    <n v="306"/>
    <n v="53"/>
    <n v="4006"/>
    <n v="15"/>
    <n v="38"/>
    <n v="11231"/>
    <s v="L101"/>
    <n v="76"/>
    <n v="4100"/>
    <x v="24"/>
    <s v="M1-2"/>
    <m/>
    <m/>
    <m/>
    <m/>
    <m/>
    <m/>
    <m/>
    <m/>
    <s v="M1-2"/>
    <m/>
    <s v="N"/>
    <s v="V1"/>
    <n v="11"/>
    <n v="0"/>
    <s v="P"/>
    <s v="RACHELS'' ISLAND,"/>
    <n v="74000"/>
    <n v="0"/>
    <n v="0"/>
    <n v="0"/>
    <n v="0"/>
    <n v="0"/>
    <n v="0"/>
    <n v="0"/>
    <n v="0"/>
    <n v="0"/>
    <n v="4"/>
    <n v="0"/>
    <n v="0"/>
    <n v="0"/>
    <n v="0"/>
    <n v="200"/>
    <n v="370"/>
    <n v="0"/>
    <n v="0"/>
    <m/>
    <n v="0"/>
    <s v="N"/>
    <n v="3"/>
    <n v="5"/>
    <n v="473850"/>
    <n v="473850"/>
    <n v="0"/>
    <n v="0"/>
    <n v="0"/>
    <m/>
    <n v="0"/>
    <n v="0"/>
    <m/>
    <m/>
    <n v="0"/>
    <n v="0"/>
    <n v="2"/>
    <n v="4.8"/>
    <n v="3"/>
    <n v="3006050001"/>
    <n v="0"/>
    <n v="53"/>
    <n v="980654"/>
    <n v="184833"/>
    <s v="16a"/>
    <m/>
    <s v="301 023"/>
    <n v="30207"/>
    <m/>
    <n v="0"/>
    <m/>
    <n v="1"/>
    <s v="15v1"/>
    <n v="0"/>
    <n v="1150.31959912"/>
    <n v="76038.209525900005"/>
    <s v="2"/>
    <b v="1"/>
    <b v="0"/>
    <n v="0"/>
    <n v="1006.4"/>
    <n v="6.8"/>
    <x v="2"/>
    <x v="0"/>
  </r>
  <r>
    <s v="BK"/>
    <n v="621"/>
    <n v="139"/>
    <n v="306"/>
    <n v="53"/>
    <n v="1044"/>
    <n v="15"/>
    <n v="38"/>
    <n v="11231"/>
    <s v="L131"/>
    <n v="76"/>
    <n v="4100"/>
    <x v="25"/>
    <s v="M3-1"/>
    <m/>
    <m/>
    <m/>
    <m/>
    <m/>
    <m/>
    <m/>
    <m/>
    <s v="M3-1"/>
    <m/>
    <s v="N"/>
    <s v="V1"/>
    <n v="11"/>
    <n v="0"/>
    <s v="P"/>
    <s v="BUCKEYE TERMINALS, LL"/>
    <n v="32000"/>
    <n v="0"/>
    <n v="0"/>
    <n v="0"/>
    <n v="0"/>
    <n v="0"/>
    <n v="0"/>
    <n v="0"/>
    <n v="0"/>
    <n v="0"/>
    <n v="4"/>
    <n v="0"/>
    <n v="0"/>
    <n v="0"/>
    <n v="0"/>
    <n v="320"/>
    <n v="100"/>
    <n v="0"/>
    <n v="0"/>
    <m/>
    <n v="0"/>
    <s v="N"/>
    <n v="5"/>
    <n v="5"/>
    <n v="649800"/>
    <n v="649800"/>
    <n v="0"/>
    <n v="0"/>
    <n v="0"/>
    <m/>
    <n v="0"/>
    <n v="0"/>
    <m/>
    <m/>
    <n v="0"/>
    <n v="0"/>
    <n v="2"/>
    <n v="0"/>
    <n v="3"/>
    <n v="3006210139"/>
    <n v="0"/>
    <n v="53"/>
    <n v="983316"/>
    <n v="183090"/>
    <s v="16b"/>
    <m/>
    <s v="301 035"/>
    <n v="30207"/>
    <m/>
    <n v="0"/>
    <m/>
    <n v="1"/>
    <s v="15v1"/>
    <n v="0"/>
    <n v="841.14962332000005"/>
    <n v="32056.323725300001"/>
    <s v="1"/>
    <b v="1"/>
    <b v="0"/>
    <n v="0"/>
    <n v="128"/>
    <n v="2"/>
    <x v="2"/>
    <x v="0"/>
  </r>
  <r>
    <s v="BK"/>
    <n v="625"/>
    <n v="250"/>
    <n v="307"/>
    <n v="18"/>
    <m/>
    <n v="15"/>
    <n v="38"/>
    <n v="0"/>
    <s v="L122"/>
    <n v="72"/>
    <n v="4400"/>
    <x v="26"/>
    <s v="M3-1"/>
    <m/>
    <m/>
    <m/>
    <m/>
    <m/>
    <m/>
    <m/>
    <m/>
    <s v="M3-1"/>
    <m/>
    <s v="N"/>
    <s v="V1"/>
    <n v="11"/>
    <n v="0"/>
    <s v="C"/>
    <s v="DEPT OF GENERAL SERVI"/>
    <n v="79040"/>
    <n v="0"/>
    <n v="0"/>
    <n v="0"/>
    <n v="0"/>
    <n v="0"/>
    <n v="0"/>
    <n v="0"/>
    <n v="0"/>
    <n v="0"/>
    <n v="4"/>
    <n v="0"/>
    <n v="0"/>
    <n v="0"/>
    <n v="0"/>
    <n v="511.83"/>
    <n v="204.33"/>
    <n v="0"/>
    <n v="0"/>
    <m/>
    <n v="0"/>
    <s v="Y"/>
    <n v="2"/>
    <n v="5"/>
    <n v="139950"/>
    <n v="139950"/>
    <n v="0"/>
    <n v="0"/>
    <n v="0"/>
    <m/>
    <n v="0"/>
    <n v="0"/>
    <m/>
    <m/>
    <n v="0"/>
    <n v="0"/>
    <n v="2"/>
    <n v="0"/>
    <n v="3"/>
    <n v="3006250250"/>
    <n v="0"/>
    <n v="18"/>
    <n v="0"/>
    <n v="0"/>
    <s v="16d"/>
    <m/>
    <s v="301 043"/>
    <n v="30301"/>
    <m/>
    <n v="3006350013"/>
    <s v="09/20/1988"/>
    <n v="1"/>
    <s v="15v1"/>
    <n v="0"/>
    <n v="1530.0803030100001"/>
    <n v="27947.203809099999"/>
    <s v="1"/>
    <b v="1"/>
    <b v="0"/>
    <n v="0"/>
    <n v="316.16000000000003"/>
    <n v="2"/>
    <x v="2"/>
    <x v="0"/>
  </r>
  <r>
    <s v="BK"/>
    <n v="648"/>
    <n v="43"/>
    <n v="307"/>
    <n v="145"/>
    <n v="3002"/>
    <n v="15"/>
    <n v="38"/>
    <n v="11232"/>
    <s v="L122"/>
    <n v="72"/>
    <n v="4400"/>
    <x v="27"/>
    <s v="M1-2D"/>
    <m/>
    <m/>
    <m/>
    <m/>
    <m/>
    <m/>
    <m/>
    <m/>
    <s v="M1-2D"/>
    <m/>
    <s v="N"/>
    <s v="V1"/>
    <n v="11"/>
    <n v="0"/>
    <m/>
    <s v="U.S. DEVELOPMENTS GRO"/>
    <n v="5509"/>
    <n v="0"/>
    <n v="0"/>
    <n v="0"/>
    <n v="0"/>
    <n v="0"/>
    <n v="0"/>
    <n v="0"/>
    <n v="0"/>
    <n v="0"/>
    <n v="7"/>
    <n v="1"/>
    <n v="0"/>
    <n v="0"/>
    <n v="0"/>
    <n v="55"/>
    <n v="100.17"/>
    <n v="0"/>
    <n v="0"/>
    <m/>
    <n v="0"/>
    <s v="N"/>
    <n v="5"/>
    <n v="5"/>
    <n v="67050"/>
    <n v="292950"/>
    <n v="0"/>
    <n v="0"/>
    <n v="0"/>
    <m/>
    <n v="0"/>
    <n v="0"/>
    <m/>
    <m/>
    <n v="0"/>
    <n v="1.65"/>
    <n v="2"/>
    <n v="4.8"/>
    <n v="3"/>
    <n v="3006480043"/>
    <n v="0"/>
    <n v="145"/>
    <n v="984895"/>
    <n v="180260"/>
    <s v="16d"/>
    <m/>
    <s v="306 020"/>
    <n v="30301"/>
    <m/>
    <n v="0"/>
    <m/>
    <n v="1"/>
    <s v="15v1"/>
    <n v="0"/>
    <n v="316.38327938100002"/>
    <n v="5586.60008991"/>
    <s v="2"/>
    <b v="1"/>
    <b v="0"/>
    <n v="18.1797"/>
    <n v="93.102099999999993"/>
    <n v="8.4499999999999993"/>
    <x v="3"/>
    <x v="1"/>
  </r>
  <r>
    <s v="BK"/>
    <n v="658"/>
    <n v="13"/>
    <n v="307"/>
    <n v="101"/>
    <n v="1002"/>
    <n v="15"/>
    <n v="38"/>
    <n v="11232"/>
    <s v="E228"/>
    <n v="72"/>
    <n v="4400"/>
    <x v="28"/>
    <s v="M1-1D"/>
    <m/>
    <m/>
    <m/>
    <m/>
    <m/>
    <m/>
    <m/>
    <m/>
    <s v="M1-1D"/>
    <m/>
    <s v="N"/>
    <s v="V1"/>
    <n v="11"/>
    <n v="0"/>
    <s v="P"/>
    <s v="TRI-BORO PROPERTIES,"/>
    <n v="10017"/>
    <n v="0"/>
    <n v="0"/>
    <n v="0"/>
    <n v="0"/>
    <n v="0"/>
    <n v="0"/>
    <n v="0"/>
    <n v="0"/>
    <n v="0"/>
    <n v="4"/>
    <n v="0"/>
    <n v="0"/>
    <n v="0"/>
    <n v="0"/>
    <n v="100"/>
    <n v="100.17"/>
    <n v="0"/>
    <n v="0"/>
    <m/>
    <n v="0"/>
    <s v="N"/>
    <n v="5"/>
    <n v="5"/>
    <n v="215100"/>
    <n v="215100"/>
    <n v="0"/>
    <n v="0"/>
    <n v="0"/>
    <m/>
    <n v="0"/>
    <n v="0"/>
    <m/>
    <m/>
    <n v="0"/>
    <n v="1.65"/>
    <n v="1"/>
    <n v="2.4"/>
    <n v="3"/>
    <n v="3006580013"/>
    <n v="0"/>
    <n v="101"/>
    <n v="984813"/>
    <n v="179460"/>
    <s v="16d"/>
    <m/>
    <s v="306 019"/>
    <n v="30301"/>
    <m/>
    <n v="0"/>
    <m/>
    <n v="1"/>
    <s v="15v1"/>
    <n v="0"/>
    <n v="403.07114594400002"/>
    <n v="10149.963070100001"/>
    <s v="2"/>
    <b v="1"/>
    <b v="0"/>
    <n v="33.056100000000001"/>
    <n v="101.1717"/>
    <n v="5.05"/>
    <x v="1"/>
    <x v="0"/>
  </r>
  <r>
    <s v="BK"/>
    <n v="676"/>
    <n v="53"/>
    <n v="307"/>
    <n v="101"/>
    <n v="2002"/>
    <n v="15"/>
    <n v="38"/>
    <n v="11232"/>
    <s v="E228"/>
    <n v="72"/>
    <n v="4400"/>
    <x v="29"/>
    <s v="M1-2D"/>
    <m/>
    <m/>
    <m/>
    <m/>
    <m/>
    <m/>
    <m/>
    <m/>
    <s v="M1-2D"/>
    <m/>
    <s v="N"/>
    <s v="V1"/>
    <n v="11"/>
    <n v="0"/>
    <m/>
    <s v="32 STREET LIU LLC"/>
    <n v="10518"/>
    <n v="0"/>
    <n v="0"/>
    <n v="0"/>
    <n v="0"/>
    <n v="0"/>
    <n v="0"/>
    <n v="0"/>
    <n v="0"/>
    <n v="0"/>
    <n v="4"/>
    <n v="0"/>
    <n v="0"/>
    <n v="0"/>
    <n v="0"/>
    <n v="105"/>
    <n v="100.17"/>
    <n v="0"/>
    <n v="0"/>
    <m/>
    <n v="0"/>
    <s v="N"/>
    <n v="5"/>
    <n v="5"/>
    <n v="189450"/>
    <n v="189450"/>
    <n v="0"/>
    <n v="0"/>
    <n v="0"/>
    <m/>
    <n v="0"/>
    <n v="0"/>
    <m/>
    <m/>
    <n v="0"/>
    <n v="1.65"/>
    <n v="2"/>
    <n v="4.8"/>
    <n v="3"/>
    <n v="3006760053"/>
    <n v="0"/>
    <n v="101"/>
    <n v="983468"/>
    <n v="178734"/>
    <s v="16b"/>
    <m/>
    <s v="306 018"/>
    <n v="30302"/>
    <m/>
    <n v="0"/>
    <m/>
    <n v="1"/>
    <s v="15v1"/>
    <n v="0"/>
    <n v="413.38008612099998"/>
    <n v="10671.7210892"/>
    <s v="1"/>
    <b v="1"/>
    <b v="0"/>
    <n v="34.709400000000002"/>
    <n v="177.75419999999997"/>
    <n v="8.4499999999999993"/>
    <x v="1"/>
    <x v="0"/>
  </r>
  <r>
    <s v="BK"/>
    <n v="680"/>
    <n v="21"/>
    <n v="307"/>
    <n v="101"/>
    <n v="2003"/>
    <n v="15"/>
    <n v="38"/>
    <n v="11232"/>
    <s v="E228"/>
    <n v="72"/>
    <n v="4400"/>
    <x v="30"/>
    <s v="M1-2D"/>
    <m/>
    <m/>
    <m/>
    <m/>
    <m/>
    <m/>
    <m/>
    <m/>
    <s v="M1-2D"/>
    <m/>
    <s v="N"/>
    <s v="V1"/>
    <n v="11"/>
    <n v="0"/>
    <m/>
    <s v="128-32 ST REALTY CORP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5"/>
    <n v="5"/>
    <n v="183150"/>
    <n v="183150"/>
    <n v="0"/>
    <n v="0"/>
    <n v="0"/>
    <m/>
    <n v="0"/>
    <n v="0"/>
    <m/>
    <m/>
    <n v="0"/>
    <n v="1.65"/>
    <n v="2"/>
    <n v="4.8"/>
    <n v="3"/>
    <n v="3006800021"/>
    <n v="0"/>
    <n v="101"/>
    <n v="983293"/>
    <n v="178673"/>
    <s v="16b"/>
    <m/>
    <s v="306 017"/>
    <n v="30302"/>
    <m/>
    <n v="0"/>
    <m/>
    <n v="1"/>
    <s v="15v1"/>
    <n v="0"/>
    <n v="374.24837927200002"/>
    <n v="8689.5846023800004"/>
    <s v="1"/>
    <b v="1"/>
    <b v="0"/>
    <n v="28.05"/>
    <n v="143.65"/>
    <n v="8.4499999999999993"/>
    <x v="3"/>
    <x v="0"/>
  </r>
  <r>
    <s v="BK"/>
    <n v="707"/>
    <n v="57"/>
    <n v="307"/>
    <n v="2"/>
    <n v="1003"/>
    <n v="15"/>
    <n v="38"/>
    <n v="11232"/>
    <s v="E228"/>
    <n v="72"/>
    <n v="4400"/>
    <x v="31"/>
    <s v="M1-2"/>
    <m/>
    <m/>
    <m/>
    <m/>
    <m/>
    <m/>
    <m/>
    <m/>
    <s v="M1-2"/>
    <m/>
    <s v="N"/>
    <s v="V1"/>
    <n v="11"/>
    <n v="0"/>
    <m/>
    <s v="ABRAHAM DAMAST"/>
    <n v="20059"/>
    <n v="0"/>
    <n v="0"/>
    <n v="0"/>
    <n v="0"/>
    <n v="0"/>
    <n v="0"/>
    <n v="0"/>
    <n v="0"/>
    <n v="0"/>
    <n v="4"/>
    <n v="0"/>
    <n v="0"/>
    <n v="0"/>
    <n v="0"/>
    <n v="100.25"/>
    <n v="200"/>
    <n v="0"/>
    <n v="0"/>
    <m/>
    <n v="0"/>
    <s v="Y"/>
    <n v="4"/>
    <n v="5"/>
    <n v="430200"/>
    <n v="430200"/>
    <n v="0"/>
    <n v="0"/>
    <n v="0"/>
    <m/>
    <n v="0"/>
    <n v="0"/>
    <m/>
    <m/>
    <n v="0"/>
    <n v="0"/>
    <n v="2"/>
    <n v="4.8"/>
    <n v="3"/>
    <n v="3007070057"/>
    <n v="0"/>
    <n v="2"/>
    <n v="981513"/>
    <n v="177624"/>
    <s v="16b"/>
    <m/>
    <s v="306 006"/>
    <n v="30303"/>
    <m/>
    <n v="3007070029"/>
    <s v="10/20/1992"/>
    <n v="1"/>
    <s v="15v1"/>
    <n v="0"/>
    <n v="705.90454471700002"/>
    <n v="20394.3648741"/>
    <s v="4"/>
    <b v="1"/>
    <b v="0"/>
    <n v="0"/>
    <n v="272.80239999999998"/>
    <n v="6.8"/>
    <x v="2"/>
    <x v="0"/>
  </r>
  <r>
    <s v="BK"/>
    <n v="728"/>
    <n v="67"/>
    <n v="307"/>
    <n v="82"/>
    <n v="2002"/>
    <n v="15"/>
    <n v="38"/>
    <n v="11232"/>
    <s v="E201"/>
    <n v="72"/>
    <n v="6600"/>
    <x v="32"/>
    <s v="R6B"/>
    <m/>
    <m/>
    <m/>
    <m/>
    <m/>
    <m/>
    <m/>
    <m/>
    <s v="R6B"/>
    <m/>
    <s v="N"/>
    <s v="V0"/>
    <n v="11"/>
    <n v="0"/>
    <s v="P"/>
    <s v="43RD STREET REALTY AS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3"/>
    <n v="5"/>
    <n v="13933"/>
    <n v="13933"/>
    <n v="0"/>
    <n v="0"/>
    <n v="0"/>
    <m/>
    <n v="0"/>
    <n v="0"/>
    <m/>
    <m/>
    <n v="0"/>
    <n v="2"/>
    <n v="0"/>
    <n v="2"/>
    <n v="3"/>
    <n v="3007280067"/>
    <n v="0"/>
    <n v="82"/>
    <n v="981311"/>
    <n v="176458"/>
    <s v="16b"/>
    <m/>
    <s v="306A021"/>
    <n v="30304"/>
    <m/>
    <n v="0"/>
    <m/>
    <n v="1"/>
    <s v="15v1"/>
    <n v="0"/>
    <n v="310.75215998200002"/>
    <n v="5374.7394794900001"/>
    <s v="3"/>
    <b v="1"/>
    <b v="0"/>
    <n v="20.032"/>
    <n v="40.064"/>
    <n v="4"/>
    <x v="3"/>
    <x v="1"/>
  </r>
  <r>
    <s v="BK"/>
    <n v="742"/>
    <n v="69"/>
    <n v="312"/>
    <n v="94"/>
    <n v="1000"/>
    <n v="15"/>
    <n v="38"/>
    <n v="11220"/>
    <s v="E282"/>
    <n v="66"/>
    <n v="6600"/>
    <x v="33"/>
    <s v="R6"/>
    <m/>
    <m/>
    <m/>
    <m/>
    <m/>
    <m/>
    <m/>
    <m/>
    <s v="R6"/>
    <m/>
    <s v="N"/>
    <s v="V0"/>
    <n v="11"/>
    <n v="0"/>
    <m/>
    <s v="BXMK 821 LLC.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8860"/>
    <n v="28860"/>
    <n v="0"/>
    <n v="0"/>
    <n v="0"/>
    <m/>
    <n v="0"/>
    <n v="0"/>
    <m/>
    <m/>
    <n v="0"/>
    <n v="2.4300000000000002"/>
    <n v="0"/>
    <n v="4.8"/>
    <n v="3"/>
    <n v="3007420069"/>
    <n v="0"/>
    <n v="94"/>
    <n v="984246"/>
    <n v="173801"/>
    <s v="22c"/>
    <m/>
    <s v="306A036"/>
    <n v="30304"/>
    <m/>
    <n v="0"/>
    <m/>
    <n v="1"/>
    <s v="15v1"/>
    <n v="0"/>
    <n v="262.31330579399997"/>
    <n v="3118.9188658500002"/>
    <s v="8"/>
    <b v="1"/>
    <b v="0"/>
    <n v="14.6043"/>
    <n v="43.452300000000001"/>
    <n v="7.23"/>
    <x v="3"/>
    <x v="1"/>
  </r>
  <r>
    <s v="BK"/>
    <n v="745"/>
    <n v="17"/>
    <n v="307"/>
    <n v="2"/>
    <m/>
    <n v="15"/>
    <n v="38"/>
    <n v="0"/>
    <s v="E201"/>
    <n v="72"/>
    <n v="4400"/>
    <x v="34"/>
    <s v="M1-2D"/>
    <m/>
    <m/>
    <m/>
    <m/>
    <m/>
    <m/>
    <m/>
    <m/>
    <s v="M1-2D"/>
    <m/>
    <s v="N"/>
    <s v="V1"/>
    <n v="11"/>
    <n v="0"/>
    <m/>
    <s v="SELBRO REALT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1.65"/>
    <n v="2"/>
    <n v="4.8"/>
    <n v="3"/>
    <n v="3007450017"/>
    <n v="0"/>
    <n v="2"/>
    <n v="0"/>
    <n v="0"/>
    <s v="16b"/>
    <m/>
    <s v="306 004"/>
    <n v="30304"/>
    <m/>
    <n v="3007450075"/>
    <s v="12/27/1991"/>
    <n v="1"/>
    <s v="15v1"/>
    <n v="0"/>
    <n v="264.33008988799997"/>
    <n v="3054.9884338299998"/>
    <s v="4"/>
    <b v="1"/>
    <b v="0"/>
    <n v="9.9"/>
    <n v="50.699999999999996"/>
    <n v="8.4499999999999993"/>
    <x v="3"/>
    <x v="1"/>
  </r>
  <r>
    <s v="BK"/>
    <n v="762"/>
    <n v="20"/>
    <n v="307"/>
    <n v="18"/>
    <n v="1033"/>
    <n v="15"/>
    <n v="38"/>
    <n v="11232"/>
    <s v="E201"/>
    <n v="72"/>
    <n v="4400"/>
    <x v="35"/>
    <s v="M3-1"/>
    <m/>
    <m/>
    <m/>
    <m/>
    <m/>
    <m/>
    <m/>
    <m/>
    <s v="M3-1"/>
    <m/>
    <s v="N"/>
    <s v="V1"/>
    <n v="11"/>
    <n v="0"/>
    <m/>
    <s v="4717 1ST AVE REALTYCO"/>
    <n v="14558"/>
    <n v="0"/>
    <n v="0"/>
    <n v="0"/>
    <n v="0"/>
    <n v="0"/>
    <n v="0"/>
    <n v="0"/>
    <n v="0"/>
    <n v="0"/>
    <n v="4"/>
    <n v="0"/>
    <n v="0"/>
    <n v="0"/>
    <n v="0"/>
    <n v="145"/>
    <n v="100"/>
    <n v="0"/>
    <n v="0"/>
    <m/>
    <n v="0"/>
    <s v="N"/>
    <n v="5"/>
    <n v="5"/>
    <n v="311850"/>
    <n v="311850"/>
    <n v="0"/>
    <n v="0"/>
    <n v="0"/>
    <m/>
    <n v="0"/>
    <n v="0"/>
    <m/>
    <m/>
    <n v="0"/>
    <n v="0"/>
    <n v="2"/>
    <n v="0"/>
    <n v="3"/>
    <n v="3007620020"/>
    <n v="0"/>
    <n v="18"/>
    <n v="979583"/>
    <n v="176631"/>
    <s v="16b"/>
    <m/>
    <s v="306 003"/>
    <n v="30305"/>
    <m/>
    <n v="3007620020"/>
    <s v="10/17/2000"/>
    <n v="1"/>
    <s v="15v1"/>
    <n v="0"/>
    <n v="503.51718814100002"/>
    <n v="15349.479647599999"/>
    <s v="4"/>
    <b v="1"/>
    <b v="0"/>
    <n v="0"/>
    <n v="58.231999999999999"/>
    <n v="2"/>
    <x v="2"/>
    <x v="1"/>
  </r>
  <r>
    <s v="BK"/>
    <n v="821"/>
    <n v="59"/>
    <n v="307"/>
    <n v="22"/>
    <n v="1004"/>
    <n v="20"/>
    <n v="38"/>
    <n v="11220"/>
    <s v="L114"/>
    <n v="72"/>
    <n v="6500"/>
    <x v="36"/>
    <s v="R6B"/>
    <m/>
    <m/>
    <m/>
    <m/>
    <m/>
    <m/>
    <m/>
    <m/>
    <s v="R6B"/>
    <m/>
    <s v="N"/>
    <s v="V0"/>
    <n v="11"/>
    <n v="0"/>
    <m/>
    <s v="PRINCESS REALTY CORP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5805"/>
    <n v="5805"/>
    <n v="0"/>
    <n v="0"/>
    <n v="0"/>
    <m/>
    <n v="0"/>
    <n v="0"/>
    <m/>
    <m/>
    <n v="0"/>
    <n v="2"/>
    <n v="0"/>
    <n v="2"/>
    <n v="3"/>
    <n v="3008210059"/>
    <n v="0"/>
    <n v="22"/>
    <n v="979127"/>
    <n v="174537"/>
    <s v="22a"/>
    <m/>
    <s v="306A004"/>
    <n v="30307"/>
    <m/>
    <n v="0"/>
    <m/>
    <n v="1"/>
    <s v="15v1"/>
    <n v="0"/>
    <n v="265.03246024399999"/>
    <n v="3069.85620277"/>
    <s v="2"/>
    <b v="1"/>
    <b v="0"/>
    <n v="12.02"/>
    <n v="24.04"/>
    <n v="4"/>
    <x v="3"/>
    <x v="2"/>
  </r>
  <r>
    <s v="BK"/>
    <n v="821"/>
    <n v="66"/>
    <n v="307"/>
    <n v="22"/>
    <n v="1004"/>
    <n v="20"/>
    <n v="38"/>
    <n v="11220"/>
    <s v="L114"/>
    <n v="72"/>
    <n v="6500"/>
    <x v="37"/>
    <s v="R6B"/>
    <m/>
    <m/>
    <m/>
    <m/>
    <m/>
    <m/>
    <m/>
    <m/>
    <s v="R6B"/>
    <m/>
    <s v="N"/>
    <s v="V0"/>
    <n v="11"/>
    <n v="0"/>
    <s v="P"/>
    <s v="NG1 LLC"/>
    <n v="3856"/>
    <n v="0"/>
    <n v="0"/>
    <n v="0"/>
    <n v="0"/>
    <n v="0"/>
    <n v="0"/>
    <n v="0"/>
    <n v="0"/>
    <n v="0"/>
    <n v="4"/>
    <n v="0"/>
    <n v="0"/>
    <n v="0"/>
    <n v="0"/>
    <n v="35"/>
    <n v="110.17"/>
    <n v="0"/>
    <n v="0"/>
    <m/>
    <n v="0"/>
    <s v="N"/>
    <n v="5"/>
    <n v="5"/>
    <n v="17460"/>
    <n v="17460"/>
    <n v="0"/>
    <n v="0"/>
    <n v="0"/>
    <m/>
    <n v="0"/>
    <n v="0"/>
    <m/>
    <m/>
    <n v="0"/>
    <n v="2"/>
    <n v="0"/>
    <n v="2"/>
    <n v="3"/>
    <n v="3008210066"/>
    <n v="0"/>
    <n v="22"/>
    <n v="979009"/>
    <n v="174636"/>
    <s v="22a"/>
    <m/>
    <s v="306A004"/>
    <n v="30307"/>
    <m/>
    <n v="0"/>
    <m/>
    <n v="1"/>
    <s v="15v1"/>
    <n v="0"/>
    <n v="291.80170208700002"/>
    <n v="3786.3862947900002"/>
    <s v="2"/>
    <b v="1"/>
    <b v="0"/>
    <n v="15.423999999999999"/>
    <n v="30.847999999999999"/>
    <n v="4"/>
    <x v="3"/>
    <x v="1"/>
  </r>
  <r>
    <s v="BK"/>
    <n v="826"/>
    <n v="53"/>
    <n v="307"/>
    <n v="106"/>
    <n v="2000"/>
    <n v="15"/>
    <n v="38"/>
    <n v="11220"/>
    <s v="L114"/>
    <n v="72"/>
    <n v="6700"/>
    <x v="38"/>
    <s v="R6B"/>
    <m/>
    <m/>
    <m/>
    <m/>
    <m/>
    <m/>
    <m/>
    <m/>
    <s v="R6B"/>
    <m/>
    <s v="N"/>
    <s v="V0"/>
    <n v="11"/>
    <n v="0"/>
    <m/>
    <s v="MPH FUNDING LLC"/>
    <n v="4006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2000"/>
    <n v="12000"/>
    <n v="0"/>
    <n v="0"/>
    <n v="0"/>
    <m/>
    <n v="0"/>
    <n v="0"/>
    <m/>
    <m/>
    <n v="0"/>
    <n v="2"/>
    <n v="0"/>
    <n v="2"/>
    <n v="3"/>
    <n v="3008260053"/>
    <n v="0"/>
    <n v="106"/>
    <n v="982289"/>
    <n v="172031"/>
    <s v="22a"/>
    <m/>
    <s v="306A034"/>
    <n v="30307"/>
    <m/>
    <n v="3008260053"/>
    <s v="10/18/2011"/>
    <n v="1"/>
    <s v="15v1"/>
    <n v="0"/>
    <n v="279.962150372"/>
    <n v="3898.6637704700001"/>
    <s v="7"/>
    <b v="1"/>
    <b v="0"/>
    <n v="16.024000000000001"/>
    <n v="32.048000000000002"/>
    <n v="4"/>
    <x v="3"/>
    <x v="1"/>
  </r>
  <r>
    <s v="BK"/>
    <n v="837"/>
    <n v="13"/>
    <n v="307"/>
    <n v="22"/>
    <n v="2000"/>
    <n v="20"/>
    <n v="38"/>
    <n v="11220"/>
    <s v="L114"/>
    <n v="72"/>
    <n v="6500"/>
    <x v="39"/>
    <s v="R6B"/>
    <m/>
    <m/>
    <m/>
    <m/>
    <m/>
    <m/>
    <m/>
    <m/>
    <s v="R6B"/>
    <m/>
    <s v="N"/>
    <s v="V0"/>
    <n v="11"/>
    <n v="0"/>
    <s v="P"/>
    <s v="MAGELO SUNSET PARK RE"/>
    <n v="3806"/>
    <n v="0"/>
    <n v="0"/>
    <n v="0"/>
    <n v="0"/>
    <n v="0"/>
    <n v="0"/>
    <n v="0"/>
    <n v="0"/>
    <n v="0"/>
    <n v="4"/>
    <n v="0"/>
    <n v="0"/>
    <n v="0"/>
    <n v="0"/>
    <n v="38"/>
    <n v="100.17"/>
    <n v="0"/>
    <n v="0"/>
    <m/>
    <n v="0"/>
    <s v="N"/>
    <n v="5"/>
    <n v="5"/>
    <n v="7603"/>
    <n v="7603"/>
    <n v="0"/>
    <n v="0"/>
    <n v="0"/>
    <m/>
    <n v="0"/>
    <n v="0"/>
    <m/>
    <m/>
    <n v="0"/>
    <n v="2"/>
    <n v="0"/>
    <n v="2"/>
    <n v="3"/>
    <n v="3008370013"/>
    <n v="0"/>
    <n v="22"/>
    <n v="978692"/>
    <n v="174348"/>
    <s v="22a"/>
    <m/>
    <s v="306A003"/>
    <n v="30308"/>
    <m/>
    <n v="3008370013"/>
    <s v="02/28/2008"/>
    <n v="1"/>
    <s v="15v1"/>
    <n v="0"/>
    <n v="285.68552554199999"/>
    <n v="3994.0137851600002"/>
    <s v="2"/>
    <b v="1"/>
    <b v="0"/>
    <n v="15.224"/>
    <n v="30.448"/>
    <n v="4"/>
    <x v="3"/>
    <x v="1"/>
  </r>
  <r>
    <s v="BK"/>
    <n v="845"/>
    <n v="48"/>
    <n v="307"/>
    <n v="22"/>
    <n v="2005"/>
    <n v="20"/>
    <n v="38"/>
    <n v="11220"/>
    <s v="L114"/>
    <n v="72"/>
    <n v="6500"/>
    <x v="40"/>
    <s v="M1-2"/>
    <m/>
    <m/>
    <m/>
    <m/>
    <m/>
    <m/>
    <m/>
    <m/>
    <s v="M1-2"/>
    <m/>
    <s v="N"/>
    <s v="V1"/>
    <n v="11"/>
    <n v="0"/>
    <m/>
    <s v="LAKOND LLC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08450048"/>
    <n v="0"/>
    <n v="22"/>
    <n v="978774"/>
    <n v="173820"/>
    <s v="22a"/>
    <m/>
    <s v="306A003"/>
    <n v="30308"/>
    <m/>
    <n v="0"/>
    <m/>
    <n v="1"/>
    <s v="15v1"/>
    <n v="0"/>
    <n v="260.95191408300002"/>
    <n v="2881.09192188"/>
    <s v="2"/>
    <b v="1"/>
    <b v="0"/>
    <n v="0"/>
    <n v="40.868000000000002"/>
    <n v="6.8"/>
    <x v="2"/>
    <x v="1"/>
  </r>
  <r>
    <s v="BK"/>
    <n v="861"/>
    <n v="23"/>
    <n v="307"/>
    <n v="22"/>
    <n v="2006"/>
    <n v="20"/>
    <n v="38"/>
    <n v="11220"/>
    <s v="L114"/>
    <n v="72"/>
    <n v="6500"/>
    <x v="41"/>
    <s v="M1-2"/>
    <m/>
    <m/>
    <m/>
    <m/>
    <m/>
    <m/>
    <m/>
    <m/>
    <s v="M1-2"/>
    <m/>
    <s v="N"/>
    <s v="V1"/>
    <n v="11"/>
    <n v="0"/>
    <m/>
    <s v="SARLA SAI LLC"/>
    <n v="12020"/>
    <n v="0"/>
    <n v="0"/>
    <n v="0"/>
    <n v="0"/>
    <n v="0"/>
    <n v="0"/>
    <n v="0"/>
    <n v="0"/>
    <n v="0"/>
    <n v="4"/>
    <n v="0"/>
    <n v="0"/>
    <n v="0"/>
    <n v="0"/>
    <n v="120"/>
    <n v="100.17"/>
    <n v="0"/>
    <n v="0"/>
    <m/>
    <n v="0"/>
    <s v="N"/>
    <n v="5"/>
    <n v="5"/>
    <n v="257400"/>
    <n v="257400"/>
    <n v="0"/>
    <n v="0"/>
    <n v="0"/>
    <m/>
    <n v="0"/>
    <n v="0"/>
    <m/>
    <m/>
    <n v="0"/>
    <n v="0"/>
    <n v="2"/>
    <n v="4.8"/>
    <n v="3"/>
    <n v="3008610023"/>
    <n v="0"/>
    <n v="22"/>
    <n v="978385"/>
    <n v="173593"/>
    <s v="22a"/>
    <m/>
    <s v="306A015"/>
    <n v="30308"/>
    <m/>
    <n v="0"/>
    <m/>
    <n v="1"/>
    <s v="15v1"/>
    <n v="0"/>
    <n v="444.57110684100002"/>
    <n v="12231.872205899999"/>
    <s v="2"/>
    <b v="1"/>
    <b v="0"/>
    <n v="0"/>
    <n v="163.47200000000001"/>
    <n v="6.8"/>
    <x v="2"/>
    <x v="0"/>
  </r>
  <r>
    <s v="BK"/>
    <n v="861"/>
    <n v="29"/>
    <n v="307"/>
    <n v="22"/>
    <n v="2006"/>
    <n v="20"/>
    <n v="38"/>
    <n v="11220"/>
    <s v="L114"/>
    <n v="72"/>
    <n v="6500"/>
    <x v="42"/>
    <s v="M1-2"/>
    <m/>
    <m/>
    <m/>
    <m/>
    <m/>
    <m/>
    <m/>
    <m/>
    <s v="M1-2"/>
    <m/>
    <s v="N"/>
    <s v="V1"/>
    <n v="11"/>
    <n v="0"/>
    <m/>
    <s v="MCSAM TRIBECA LLC"/>
    <n v="15026"/>
    <n v="0"/>
    <n v="0"/>
    <n v="0"/>
    <n v="0"/>
    <n v="0"/>
    <n v="0"/>
    <n v="0"/>
    <n v="0"/>
    <n v="0"/>
    <n v="4"/>
    <n v="0"/>
    <n v="0"/>
    <n v="0"/>
    <n v="0"/>
    <n v="150"/>
    <n v="100.17"/>
    <n v="0"/>
    <n v="0"/>
    <m/>
    <n v="0"/>
    <s v="N"/>
    <n v="5"/>
    <n v="5"/>
    <n v="322200"/>
    <n v="322200"/>
    <n v="0"/>
    <n v="0"/>
    <n v="0"/>
    <m/>
    <n v="0"/>
    <n v="0"/>
    <m/>
    <m/>
    <n v="0"/>
    <n v="0"/>
    <n v="2"/>
    <n v="4.8"/>
    <n v="3"/>
    <n v="3008610029"/>
    <n v="0"/>
    <n v="22"/>
    <n v="978492"/>
    <n v="173508"/>
    <s v="22a"/>
    <m/>
    <s v="306A015"/>
    <n v="30308"/>
    <m/>
    <n v="0"/>
    <m/>
    <n v="1"/>
    <s v="15v1"/>
    <n v="0"/>
    <n v="501.45969321899997"/>
    <n v="15098.1092591"/>
    <s v="2"/>
    <b v="1"/>
    <b v="0"/>
    <n v="0"/>
    <n v="204.3536"/>
    <n v="6.8"/>
    <x v="2"/>
    <x v="0"/>
  </r>
  <r>
    <s v="BK"/>
    <n v="861"/>
    <n v="37"/>
    <n v="307"/>
    <n v="22"/>
    <n v="2006"/>
    <n v="20"/>
    <n v="38"/>
    <n v="11220"/>
    <s v="L114"/>
    <n v="72"/>
    <n v="6500"/>
    <x v="43"/>
    <s v="M1-2"/>
    <m/>
    <m/>
    <m/>
    <m/>
    <m/>
    <m/>
    <m/>
    <m/>
    <s v="M1-2"/>
    <m/>
    <s v="N"/>
    <s v="V1"/>
    <n v="11"/>
    <n v="0"/>
    <m/>
    <s v="MCSAM TRIBECA LLC"/>
    <n v="10017"/>
    <n v="0"/>
    <n v="0"/>
    <n v="0"/>
    <n v="0"/>
    <n v="0"/>
    <n v="0"/>
    <n v="0"/>
    <n v="0"/>
    <n v="0"/>
    <n v="4"/>
    <n v="0"/>
    <n v="0"/>
    <n v="0"/>
    <n v="0"/>
    <n v="100.17"/>
    <n v="100"/>
    <n v="0"/>
    <n v="0"/>
    <m/>
    <n v="0"/>
    <s v="N"/>
    <n v="3"/>
    <n v="5"/>
    <n v="218700"/>
    <n v="218700"/>
    <n v="0"/>
    <n v="0"/>
    <n v="0"/>
    <m/>
    <n v="0"/>
    <n v="0"/>
    <m/>
    <m/>
    <n v="0"/>
    <n v="0"/>
    <n v="2"/>
    <n v="4.8"/>
    <n v="3"/>
    <n v="3008610037"/>
    <n v="0"/>
    <n v="22"/>
    <n v="978590"/>
    <n v="173430"/>
    <s v="22a"/>
    <m/>
    <s v="306A015"/>
    <n v="30308"/>
    <m/>
    <n v="0"/>
    <m/>
    <n v="1"/>
    <s v="15v1"/>
    <n v="0"/>
    <n v="404.02044072400003"/>
    <n v="10201.9155035"/>
    <s v="5"/>
    <b v="1"/>
    <b v="0"/>
    <n v="0"/>
    <n v="136.23119999999997"/>
    <n v="6.8"/>
    <x v="2"/>
    <x v="0"/>
  </r>
  <r>
    <s v="BK"/>
    <n v="861"/>
    <n v="43"/>
    <n v="307"/>
    <n v="22"/>
    <n v="2006"/>
    <n v="20"/>
    <n v="38"/>
    <n v="11220"/>
    <s v="L114"/>
    <n v="72"/>
    <n v="6500"/>
    <x v="44"/>
    <s v="M1-2"/>
    <m/>
    <m/>
    <m/>
    <m/>
    <m/>
    <m/>
    <m/>
    <m/>
    <s v="M1-2"/>
    <m/>
    <s v="N"/>
    <s v="V1"/>
    <n v="11"/>
    <n v="0"/>
    <m/>
    <s v="MCSAM TRIBECA LLC"/>
    <n v="10017"/>
    <n v="0"/>
    <n v="0"/>
    <n v="0"/>
    <n v="0"/>
    <n v="0"/>
    <n v="0"/>
    <n v="0"/>
    <n v="0"/>
    <n v="0"/>
    <n v="4"/>
    <n v="0"/>
    <n v="0"/>
    <n v="0"/>
    <n v="0"/>
    <n v="100.17"/>
    <n v="100"/>
    <n v="0"/>
    <n v="0"/>
    <m/>
    <n v="0"/>
    <s v="N"/>
    <n v="3"/>
    <n v="5"/>
    <n v="218700"/>
    <n v="218700"/>
    <n v="0"/>
    <n v="0"/>
    <n v="0"/>
    <m/>
    <n v="0"/>
    <n v="0"/>
    <m/>
    <m/>
    <n v="0"/>
    <n v="0"/>
    <n v="2"/>
    <n v="4.8"/>
    <n v="3"/>
    <n v="3008610043"/>
    <n v="0"/>
    <n v="22"/>
    <n v="978526"/>
    <n v="173350"/>
    <s v="22a"/>
    <m/>
    <s v="306A015"/>
    <n v="30308"/>
    <m/>
    <n v="0"/>
    <m/>
    <n v="1"/>
    <s v="15v1"/>
    <n v="0"/>
    <n v="410.90464250100001"/>
    <n v="10550.256713000001"/>
    <s v="5"/>
    <b v="1"/>
    <b v="0"/>
    <n v="0"/>
    <n v="136.23119999999997"/>
    <n v="6.8"/>
    <x v="2"/>
    <x v="0"/>
  </r>
  <r>
    <s v="BK"/>
    <n v="886"/>
    <n v="73"/>
    <n v="307"/>
    <n v="147"/>
    <n v="1002"/>
    <n v="15"/>
    <n v="38"/>
    <n v="11215"/>
    <s v="L122"/>
    <n v="72"/>
    <n v="4700"/>
    <x v="45"/>
    <s v="R6B"/>
    <m/>
    <m/>
    <m/>
    <m/>
    <m/>
    <m/>
    <m/>
    <m/>
    <s v="R6B"/>
    <m/>
    <s v="N"/>
    <s v="V0"/>
    <n v="11"/>
    <n v="0"/>
    <m/>
    <s v="BALANCED LIVING DEVEL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12600"/>
    <n v="12600"/>
    <n v="0"/>
    <n v="0"/>
    <n v="0"/>
    <m/>
    <n v="0"/>
    <n v="0"/>
    <m/>
    <m/>
    <n v="0"/>
    <n v="2"/>
    <n v="0"/>
    <n v="2"/>
    <n v="3"/>
    <n v="3008860073"/>
    <n v="0"/>
    <n v="147"/>
    <n v="987117"/>
    <n v="179831"/>
    <s v="16d"/>
    <m/>
    <s v="306 032"/>
    <n v="30309"/>
    <m/>
    <n v="3008860073"/>
    <s v="11/05/2014"/>
    <n v="1"/>
    <s v="15v1"/>
    <n v="0"/>
    <n v="265.97702270000002"/>
    <n v="3123.2490213800002"/>
    <s v="3"/>
    <b v="1"/>
    <b v="0"/>
    <n v="12.02"/>
    <n v="24.04"/>
    <n v="4"/>
    <x v="3"/>
    <x v="2"/>
  </r>
  <r>
    <s v="BK"/>
    <n v="888"/>
    <n v="19"/>
    <n v="307"/>
    <n v="1502"/>
    <n v="3007"/>
    <n v="15"/>
    <n v="38"/>
    <n v="11215"/>
    <s v="L122"/>
    <n v="72"/>
    <n v="4700"/>
    <x v="46"/>
    <s v="M1-1"/>
    <m/>
    <m/>
    <m/>
    <m/>
    <m/>
    <m/>
    <m/>
    <m/>
    <s v="M1-1"/>
    <m/>
    <s v="N"/>
    <s v="V1"/>
    <n v="11"/>
    <n v="0"/>
    <m/>
    <s v="GUTH, ELI"/>
    <n v="12343"/>
    <n v="0"/>
    <n v="0"/>
    <n v="0"/>
    <n v="0"/>
    <n v="0"/>
    <n v="0"/>
    <n v="0"/>
    <n v="0"/>
    <n v="0"/>
    <n v="4"/>
    <n v="0"/>
    <n v="0"/>
    <n v="0"/>
    <n v="0"/>
    <n v="124.25"/>
    <n v="100.17"/>
    <n v="0"/>
    <n v="0"/>
    <m/>
    <n v="0"/>
    <s v="Y"/>
    <n v="5"/>
    <n v="5"/>
    <n v="261450"/>
    <n v="261450"/>
    <n v="0"/>
    <n v="0"/>
    <n v="0"/>
    <m/>
    <n v="0"/>
    <n v="0"/>
    <m/>
    <m/>
    <n v="0"/>
    <n v="0"/>
    <n v="1"/>
    <n v="2.4"/>
    <n v="3"/>
    <n v="3008880019"/>
    <n v="0"/>
    <n v="1502"/>
    <n v="988439"/>
    <n v="178916"/>
    <s v="16d"/>
    <m/>
    <s v="306 043"/>
    <n v="30309"/>
    <m/>
    <n v="0"/>
    <m/>
    <n v="1"/>
    <s v="15v1"/>
    <n v="0"/>
    <n v="445.62988539000003"/>
    <n v="12255.8177908"/>
    <s v="4"/>
    <b v="1"/>
    <b v="0"/>
    <n v="0"/>
    <n v="83.932400000000001"/>
    <n v="3.4"/>
    <x v="2"/>
    <x v="1"/>
  </r>
  <r>
    <s v="BK"/>
    <n v="890"/>
    <n v="15"/>
    <n v="307"/>
    <n v="1502"/>
    <n v="3010"/>
    <n v="15"/>
    <n v="39"/>
    <n v="11218"/>
    <s v="E240"/>
    <n v="72"/>
    <n v="4700"/>
    <x v="26"/>
    <s v="R5"/>
    <m/>
    <m/>
    <m/>
    <m/>
    <m/>
    <m/>
    <m/>
    <m/>
    <s v="R5"/>
    <m/>
    <s v="N"/>
    <s v="V0"/>
    <n v="11"/>
    <n v="0"/>
    <m/>
    <s v="100 19TH STREET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18637"/>
    <n v="18637"/>
    <n v="0"/>
    <n v="0"/>
    <n v="0"/>
    <m/>
    <n v="0"/>
    <n v="0"/>
    <m/>
    <m/>
    <n v="0"/>
    <n v="1.25"/>
    <n v="0"/>
    <n v="2"/>
    <n v="3"/>
    <n v="3008900015"/>
    <n v="0"/>
    <n v="1502"/>
    <n v="989657"/>
    <n v="177948"/>
    <s v="16d"/>
    <m/>
    <s v="306 059"/>
    <n v="30309"/>
    <m/>
    <n v="0"/>
    <m/>
    <n v="1"/>
    <s v="15v1"/>
    <n v="0"/>
    <n v="321.422313847"/>
    <n v="6022.9118032699998"/>
    <s v="1"/>
    <b v="1"/>
    <b v="0"/>
    <n v="15.025"/>
    <n v="39.064999999999998"/>
    <n v="3.25"/>
    <x v="3"/>
    <x v="1"/>
  </r>
  <r>
    <s v="BK"/>
    <n v="898"/>
    <n v="25"/>
    <n v="307"/>
    <n v="147"/>
    <n v="2001"/>
    <n v="15"/>
    <n v="38"/>
    <n v="11215"/>
    <s v="L122"/>
    <n v="72"/>
    <n v="4700"/>
    <x v="47"/>
    <s v="R6B"/>
    <m/>
    <m/>
    <m/>
    <m/>
    <m/>
    <m/>
    <m/>
    <m/>
    <s v="R6B"/>
    <m/>
    <s v="N"/>
    <s v="V0"/>
    <n v="11"/>
    <n v="0"/>
    <m/>
    <s v="ANTHONY M IADICICCO"/>
    <n v="5008"/>
    <n v="0"/>
    <n v="0"/>
    <n v="0"/>
    <n v="0"/>
    <n v="0"/>
    <n v="0"/>
    <n v="0"/>
    <n v="0"/>
    <n v="0"/>
    <n v="7"/>
    <n v="2"/>
    <n v="0"/>
    <n v="0"/>
    <n v="0"/>
    <n v="50"/>
    <n v="100.17"/>
    <n v="0"/>
    <n v="0"/>
    <m/>
    <n v="0"/>
    <s v="N"/>
    <n v="5"/>
    <n v="5"/>
    <n v="6466"/>
    <n v="13919"/>
    <n v="0"/>
    <n v="0"/>
    <n v="0"/>
    <m/>
    <n v="0"/>
    <n v="0"/>
    <m/>
    <m/>
    <n v="0"/>
    <n v="2"/>
    <n v="0"/>
    <n v="2"/>
    <n v="3"/>
    <n v="3008980025"/>
    <n v="0"/>
    <n v="147"/>
    <n v="986942"/>
    <n v="179436"/>
    <s v="16d"/>
    <m/>
    <s v="306 031"/>
    <n v="30309"/>
    <m/>
    <n v="0"/>
    <m/>
    <n v="1"/>
    <s v="15v1"/>
    <n v="0"/>
    <n v="305.55827406600002"/>
    <n v="5113.6005158999997"/>
    <s v="3"/>
    <b v="1"/>
    <b v="0"/>
    <n v="20.032"/>
    <n v="40.064"/>
    <n v="4"/>
    <x v="3"/>
    <x v="1"/>
  </r>
  <r>
    <s v="BK"/>
    <n v="908"/>
    <n v="162"/>
    <n v="312"/>
    <n v="90"/>
    <n v="2001"/>
    <n v="15"/>
    <n v="38"/>
    <n v="11232"/>
    <s v="E282"/>
    <n v="66"/>
    <n v="6600"/>
    <x v="48"/>
    <s v="M1-2"/>
    <m/>
    <m/>
    <m/>
    <m/>
    <m/>
    <m/>
    <m/>
    <m/>
    <s v="M1-2"/>
    <m/>
    <s v="N"/>
    <s v="V1"/>
    <n v="11"/>
    <n v="0"/>
    <m/>
    <s v="823 39TH STREET BROOK"/>
    <n v="15025"/>
    <n v="0"/>
    <n v="0"/>
    <n v="0"/>
    <n v="0"/>
    <n v="0"/>
    <n v="0"/>
    <n v="0"/>
    <n v="0"/>
    <n v="0"/>
    <n v="7"/>
    <n v="3"/>
    <n v="0"/>
    <n v="0"/>
    <n v="0"/>
    <n v="150"/>
    <n v="100.17"/>
    <n v="0"/>
    <n v="0"/>
    <m/>
    <n v="0"/>
    <s v="N"/>
    <n v="5"/>
    <n v="5"/>
    <n v="212850"/>
    <n v="213300"/>
    <n v="0"/>
    <n v="0"/>
    <n v="0"/>
    <m/>
    <n v="0"/>
    <n v="0"/>
    <m/>
    <m/>
    <n v="0"/>
    <n v="0"/>
    <n v="2"/>
    <n v="4.8"/>
    <n v="3"/>
    <n v="3009080162"/>
    <n v="0"/>
    <n v="90"/>
    <n v="985276"/>
    <n v="174978"/>
    <s v="22c"/>
    <m/>
    <s v="306A038"/>
    <n v="30310"/>
    <m/>
    <n v="3009080162"/>
    <s v="01/23/2014"/>
    <n v="1"/>
    <s v="15v1"/>
    <n v="0"/>
    <n v="497.93012866100003"/>
    <n v="14980.57619"/>
    <s v="8"/>
    <b v="1"/>
    <b v="0"/>
    <n v="0"/>
    <n v="204.34"/>
    <n v="6.8"/>
    <x v="2"/>
    <x v="0"/>
  </r>
  <r>
    <s v="BK"/>
    <n v="958"/>
    <n v="74"/>
    <n v="306"/>
    <n v="133"/>
    <n v="2001"/>
    <n v="15"/>
    <n v="39"/>
    <n v="11215"/>
    <s v="Q001"/>
    <n v="78"/>
    <n v="4200"/>
    <x v="49"/>
    <s v="R6B"/>
    <m/>
    <m/>
    <m/>
    <m/>
    <m/>
    <m/>
    <m/>
    <m/>
    <s v="R6B"/>
    <m/>
    <s v="N"/>
    <s v="V0"/>
    <n v="11"/>
    <n v="0"/>
    <m/>
    <s v="559 CARROLL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0"/>
    <n v="5"/>
    <n v="26648"/>
    <n v="26648"/>
    <n v="0"/>
    <n v="0"/>
    <n v="0"/>
    <m/>
    <n v="0"/>
    <n v="0"/>
    <m/>
    <m/>
    <n v="0"/>
    <n v="2"/>
    <n v="0"/>
    <n v="2"/>
    <n v="3"/>
    <n v="3009580074"/>
    <n v="0"/>
    <n v="133"/>
    <n v="988965"/>
    <n v="185577"/>
    <s v="16c"/>
    <m/>
    <s v="306 026"/>
    <n v="30401"/>
    <m/>
    <n v="3009580075"/>
    <s v="09/21/1994"/>
    <n v="1"/>
    <s v="15v1"/>
    <n v="0"/>
    <n v="282.49971051799997"/>
    <n v="3987.7496000199999"/>
    <s v="5"/>
    <b v="1"/>
    <b v="0"/>
    <n v="16"/>
    <n v="32"/>
    <n v="4"/>
    <x v="3"/>
    <x v="1"/>
  </r>
  <r>
    <s v="BK"/>
    <n v="964"/>
    <n v="1"/>
    <n v="306"/>
    <n v="133"/>
    <n v="4000"/>
    <n v="15"/>
    <n v="39"/>
    <n v="11215"/>
    <s v="E239"/>
    <n v="78"/>
    <n v="4200"/>
    <x v="50"/>
    <s v="R8A"/>
    <m/>
    <m/>
    <m/>
    <s v="C2-4"/>
    <m/>
    <s v="EC-1"/>
    <m/>
    <m/>
    <s v="C2-4/R8A/EC-1"/>
    <m/>
    <s v="N"/>
    <s v="V3"/>
    <n v="11"/>
    <n v="0"/>
    <s v="P"/>
    <s v="275 4TH AVENUE INVEST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21480"/>
    <n v="38280"/>
    <n v="0"/>
    <n v="0"/>
    <n v="0"/>
    <m/>
    <n v="0"/>
    <n v="0"/>
    <m/>
    <m/>
    <n v="0"/>
    <n v="6"/>
    <n v="0"/>
    <n v="6"/>
    <n v="3"/>
    <n v="3009640001"/>
    <n v="0"/>
    <n v="133"/>
    <n v="988626"/>
    <n v="185268"/>
    <s v="16c"/>
    <m/>
    <s v="306 026"/>
    <n v="30402"/>
    <s v="E-113"/>
    <n v="0"/>
    <m/>
    <n v="1"/>
    <s v="15v1"/>
    <n v="0"/>
    <n v="405.73430340800002"/>
    <n v="10288.090529999999"/>
    <s v="2"/>
    <b v="1"/>
    <b v="0"/>
    <n v="120"/>
    <n v="240"/>
    <n v="12"/>
    <x v="0"/>
    <x v="0"/>
  </r>
  <r>
    <s v="BK"/>
    <n v="964"/>
    <n v="7"/>
    <n v="306"/>
    <n v="133"/>
    <n v="4000"/>
    <n v="15"/>
    <n v="39"/>
    <n v="11215"/>
    <s v="E239"/>
    <n v="78"/>
    <n v="4200"/>
    <x v="51"/>
    <s v="R8A"/>
    <m/>
    <m/>
    <m/>
    <s v="C2-4"/>
    <m/>
    <s v="EC-1"/>
    <m/>
    <m/>
    <s v="C2-4/R8A/EC-1"/>
    <m/>
    <s v="N"/>
    <s v="V1"/>
    <n v="11"/>
    <n v="0"/>
    <m/>
    <s v="FIRST BUILDING ENTERP"/>
    <n v="4353"/>
    <n v="0"/>
    <n v="0"/>
    <n v="0"/>
    <n v="0"/>
    <n v="0"/>
    <n v="0"/>
    <n v="0"/>
    <n v="0"/>
    <n v="0"/>
    <n v="4"/>
    <n v="0"/>
    <n v="0"/>
    <n v="0"/>
    <n v="0"/>
    <n v="50"/>
    <n v="116"/>
    <n v="0"/>
    <n v="0"/>
    <m/>
    <n v="0"/>
    <s v="Y"/>
    <n v="5"/>
    <n v="5"/>
    <n v="98100"/>
    <n v="98100"/>
    <n v="0"/>
    <n v="0"/>
    <n v="0"/>
    <m/>
    <n v="0"/>
    <n v="0"/>
    <m/>
    <m/>
    <n v="0"/>
    <n v="6"/>
    <n v="0"/>
    <n v="6"/>
    <n v="3"/>
    <n v="3009640007"/>
    <n v="0"/>
    <n v="133"/>
    <n v="988667"/>
    <n v="185326"/>
    <s v="16c"/>
    <m/>
    <s v="306 026"/>
    <n v="30402"/>
    <s v="E-113"/>
    <n v="3009640007"/>
    <s v="11/12/2014"/>
    <n v="1"/>
    <s v="15v1"/>
    <n v="0"/>
    <n v="335.73325761500001"/>
    <n v="4611.2755779099998"/>
    <s v="2"/>
    <b v="1"/>
    <b v="0"/>
    <n v="52.235999999999997"/>
    <n v="104.47199999999999"/>
    <n v="12"/>
    <x v="1"/>
    <x v="0"/>
  </r>
  <r>
    <s v="BK"/>
    <n v="977"/>
    <n v="3"/>
    <n v="306"/>
    <n v="119"/>
    <n v="1005"/>
    <n v="15"/>
    <n v="39"/>
    <n v="11215"/>
    <s v="E239"/>
    <n v="78"/>
    <n v="4300"/>
    <x v="52"/>
    <s v="M2-1"/>
    <m/>
    <m/>
    <m/>
    <m/>
    <m/>
    <m/>
    <m/>
    <m/>
    <s v="M2-1"/>
    <m/>
    <s v="N"/>
    <s v="V1"/>
    <n v="11"/>
    <n v="0"/>
    <s v="C"/>
    <s v="SANITATION"/>
    <n v="63904"/>
    <n v="0"/>
    <n v="0"/>
    <n v="0"/>
    <n v="0"/>
    <n v="0"/>
    <n v="0"/>
    <n v="0"/>
    <n v="0"/>
    <n v="0"/>
    <n v="4"/>
    <n v="0"/>
    <n v="0"/>
    <n v="0"/>
    <n v="0"/>
    <n v="218.58"/>
    <n v="622.91999999999996"/>
    <n v="0"/>
    <n v="0"/>
    <m/>
    <n v="0"/>
    <s v="Y"/>
    <n v="3"/>
    <n v="5"/>
    <n v="1345950"/>
    <n v="1345950"/>
    <n v="0"/>
    <n v="0"/>
    <n v="0"/>
    <m/>
    <n v="0"/>
    <n v="0"/>
    <m/>
    <m/>
    <n v="0"/>
    <n v="0"/>
    <n v="2"/>
    <n v="0"/>
    <n v="3"/>
    <n v="3009770003"/>
    <n v="0"/>
    <n v="119"/>
    <n v="986491"/>
    <n v="185389"/>
    <s v="16c"/>
    <m/>
    <s v="301 050"/>
    <n v="30402"/>
    <m/>
    <n v="0"/>
    <m/>
    <n v="1"/>
    <s v="15v1"/>
    <n v="0"/>
    <n v="1398.16896769"/>
    <n v="61803.146096999997"/>
    <s v="2"/>
    <b v="1"/>
    <b v="0"/>
    <n v="0"/>
    <n v="255.61600000000001"/>
    <n v="2"/>
    <x v="2"/>
    <x v="0"/>
  </r>
  <r>
    <s v="BK"/>
    <n v="980"/>
    <n v="36"/>
    <n v="306"/>
    <n v="119"/>
    <n v="1023"/>
    <n v="15"/>
    <n v="39"/>
    <n v="11215"/>
    <s v="E239"/>
    <n v="78"/>
    <n v="4300"/>
    <x v="53"/>
    <s v="C8-2"/>
    <m/>
    <m/>
    <m/>
    <m/>
    <m/>
    <m/>
    <m/>
    <m/>
    <s v="C8-2"/>
    <m/>
    <s v="N"/>
    <s v="V1"/>
    <n v="11"/>
    <n v="0"/>
    <s v="P"/>
    <s v="BPY CAPITAL,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16100"/>
    <n v="116100"/>
    <n v="0"/>
    <n v="0"/>
    <n v="0"/>
    <m/>
    <n v="0"/>
    <n v="0"/>
    <m/>
    <m/>
    <n v="0"/>
    <n v="0"/>
    <n v="2"/>
    <n v="4.8"/>
    <n v="3"/>
    <n v="3009800036"/>
    <n v="0"/>
    <n v="119"/>
    <n v="988079"/>
    <n v="184805"/>
    <s v="16c"/>
    <m/>
    <s v="306 025"/>
    <n v="30402"/>
    <m/>
    <n v="0"/>
    <m/>
    <n v="1"/>
    <s v="15v1"/>
    <n v="0"/>
    <n v="429.70287696299999"/>
    <n v="11540.2592119"/>
    <s v="3"/>
    <b v="1"/>
    <b v="0"/>
    <n v="0"/>
    <n v="136"/>
    <n v="6.8"/>
    <x v="2"/>
    <x v="0"/>
  </r>
  <r>
    <s v="BK"/>
    <n v="990"/>
    <n v="117"/>
    <n v="306"/>
    <n v="119"/>
    <m/>
    <n v="15"/>
    <n v="39"/>
    <n v="11215"/>
    <s v="E239"/>
    <n v="78"/>
    <n v="4300"/>
    <x v="54"/>
    <s v="M2-1"/>
    <m/>
    <m/>
    <m/>
    <m/>
    <m/>
    <m/>
    <m/>
    <m/>
    <s v="M2-1"/>
    <m/>
    <s v="N"/>
    <s v="V1"/>
    <n v="11"/>
    <n v="0"/>
    <s v="P"/>
    <s v="107 SIXTH STREET LLC"/>
    <n v="24000"/>
    <n v="0"/>
    <n v="0"/>
    <n v="0"/>
    <n v="0"/>
    <n v="0"/>
    <n v="0"/>
    <n v="0"/>
    <n v="0"/>
    <n v="0"/>
    <n v="4"/>
    <n v="0"/>
    <n v="0"/>
    <n v="0"/>
    <n v="0"/>
    <n v="40"/>
    <n v="600"/>
    <n v="0"/>
    <n v="0"/>
    <m/>
    <n v="0"/>
    <s v="N"/>
    <n v="5"/>
    <n v="5"/>
    <n v="505800"/>
    <n v="505800"/>
    <n v="0"/>
    <n v="0"/>
    <n v="0"/>
    <m/>
    <n v="0"/>
    <n v="0"/>
    <m/>
    <m/>
    <n v="0"/>
    <n v="0"/>
    <n v="2"/>
    <n v="0"/>
    <n v="3"/>
    <n v="3009900117"/>
    <n v="0"/>
    <n v="119"/>
    <n v="0"/>
    <n v="0"/>
    <s v="16c"/>
    <m/>
    <s v="301 050"/>
    <n v="30403"/>
    <m/>
    <n v="0"/>
    <m/>
    <n v="1"/>
    <s v="15v1"/>
    <n v="0"/>
    <n v="1287.5685475800001"/>
    <n v="22748.348291800001"/>
    <s v="2"/>
    <b v="1"/>
    <b v="0"/>
    <n v="0"/>
    <n v="96"/>
    <n v="2"/>
    <x v="2"/>
    <x v="1"/>
  </r>
  <r>
    <s v="BK"/>
    <n v="1003"/>
    <n v="11"/>
    <n v="306"/>
    <n v="121"/>
    <n v="1002"/>
    <n v="15"/>
    <n v="39"/>
    <n v="11215"/>
    <s v="E239"/>
    <n v="78"/>
    <n v="4300"/>
    <x v="55"/>
    <s v="R6B"/>
    <s v="R6A"/>
    <m/>
    <m/>
    <m/>
    <m/>
    <m/>
    <m/>
    <m/>
    <s v="R6B"/>
    <s v="R6A"/>
    <s v="Y"/>
    <s v="V0"/>
    <n v="11"/>
    <n v="0"/>
    <s v="P"/>
    <s v="DERBY TEXTILE CORP"/>
    <n v="13500"/>
    <n v="0"/>
    <n v="0"/>
    <n v="0"/>
    <n v="0"/>
    <n v="0"/>
    <n v="0"/>
    <n v="0"/>
    <n v="0"/>
    <n v="0"/>
    <n v="4"/>
    <n v="0"/>
    <n v="0"/>
    <n v="0"/>
    <n v="0"/>
    <n v="75"/>
    <n v="180"/>
    <n v="0"/>
    <n v="0"/>
    <m/>
    <n v="0"/>
    <s v="Y"/>
    <n v="5"/>
    <n v="5"/>
    <n v="89994"/>
    <n v="89994"/>
    <n v="0"/>
    <n v="0"/>
    <n v="0"/>
    <m/>
    <n v="0"/>
    <n v="0"/>
    <m/>
    <m/>
    <n v="0"/>
    <n v="2"/>
    <n v="0"/>
    <n v="2"/>
    <n v="3"/>
    <n v="3010030011"/>
    <n v="0"/>
    <n v="121"/>
    <n v="986982"/>
    <n v="183920"/>
    <s v="16c"/>
    <m/>
    <s v="306 024"/>
    <n v="30403"/>
    <m/>
    <n v="0"/>
    <m/>
    <n v="1"/>
    <s v="15v1"/>
    <n v="0"/>
    <n v="517.92348469700005"/>
    <n v="13638.1102723"/>
    <s v="1"/>
    <b v="1"/>
    <b v="0"/>
    <n v="54"/>
    <n v="108"/>
    <n v="4"/>
    <x v="1"/>
    <x v="0"/>
  </r>
  <r>
    <s v="BK"/>
    <n v="1029"/>
    <n v="65"/>
    <n v="306"/>
    <n v="139"/>
    <n v="2001"/>
    <n v="15"/>
    <n v="39"/>
    <n v="11215"/>
    <s v="E220"/>
    <n v="78"/>
    <n v="4600"/>
    <x v="56"/>
    <s v="R6B"/>
    <m/>
    <m/>
    <m/>
    <m/>
    <m/>
    <m/>
    <m/>
    <m/>
    <s v="R6B"/>
    <m/>
    <s v="N"/>
    <s v="V0"/>
    <n v="11"/>
    <n v="0"/>
    <m/>
    <s v="287 PARK SLOPE LLC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24268"/>
    <n v="24268"/>
    <n v="0"/>
    <n v="0"/>
    <n v="0"/>
    <m/>
    <n v="0"/>
    <n v="0"/>
    <m/>
    <m/>
    <n v="0"/>
    <n v="2"/>
    <n v="0"/>
    <n v="2"/>
    <n v="3"/>
    <n v="3010290065"/>
    <n v="0"/>
    <n v="139"/>
    <n v="987762"/>
    <n v="182120"/>
    <s v="16d"/>
    <m/>
    <s v="306 034"/>
    <n v="30404"/>
    <m/>
    <n v="3010290065"/>
    <s v="07/17/2013"/>
    <n v="1"/>
    <s v="15v1"/>
    <n v="0"/>
    <n v="282.17900715899998"/>
    <n v="3900.4687497199998"/>
    <s v="2"/>
    <b v="1"/>
    <b v="0"/>
    <n v="15"/>
    <n v="30"/>
    <n v="4"/>
    <x v="3"/>
    <x v="2"/>
  </r>
  <r>
    <s v="BK"/>
    <n v="1048"/>
    <n v="34"/>
    <n v="307"/>
    <n v="141"/>
    <n v="1002"/>
    <n v="15"/>
    <n v="39"/>
    <n v="11215"/>
    <s v="E220"/>
    <n v="72"/>
    <n v="4700"/>
    <x v="57"/>
    <s v="R6B"/>
    <m/>
    <m/>
    <m/>
    <m/>
    <m/>
    <m/>
    <m/>
    <m/>
    <s v="R6B"/>
    <m/>
    <s v="N"/>
    <s v="V0"/>
    <n v="11"/>
    <n v="0"/>
    <s v="P"/>
    <s v="BROOKLYN ALLIANCE OF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8174"/>
    <n v="8174"/>
    <n v="8174"/>
    <n v="8174"/>
    <n v="0"/>
    <m/>
    <n v="0"/>
    <n v="0"/>
    <m/>
    <m/>
    <n v="0"/>
    <n v="2"/>
    <n v="0"/>
    <n v="2"/>
    <n v="3"/>
    <n v="3010480034"/>
    <n v="0"/>
    <n v="141"/>
    <n v="987744"/>
    <n v="181331"/>
    <s v="16d"/>
    <m/>
    <s v="306 033"/>
    <n v="30404"/>
    <m/>
    <n v="0"/>
    <m/>
    <n v="1"/>
    <s v="15v1"/>
    <n v="0"/>
    <n v="467.55042170899998"/>
    <n v="13443.214061000001"/>
    <s v="2"/>
    <b v="1"/>
    <b v="0"/>
    <n v="50"/>
    <n v="100"/>
    <n v="4"/>
    <x v="1"/>
    <x v="1"/>
  </r>
  <r>
    <s v="BK"/>
    <n v="1083"/>
    <n v="1"/>
    <n v="306"/>
    <n v="165"/>
    <n v="4000"/>
    <n v="15"/>
    <n v="39"/>
    <n v="11215"/>
    <s v="Q001"/>
    <n v="78"/>
    <n v="4500"/>
    <x v="58"/>
    <s v="R7B"/>
    <m/>
    <m/>
    <m/>
    <m/>
    <m/>
    <m/>
    <m/>
    <m/>
    <s v="R7B"/>
    <m/>
    <s v="N"/>
    <s v="V0"/>
    <n v="11"/>
    <n v="0"/>
    <s v="P"/>
    <s v="THE CHURCH OF THE VIR"/>
    <n v="11783"/>
    <n v="0"/>
    <n v="0"/>
    <n v="0"/>
    <n v="0"/>
    <n v="0"/>
    <n v="0"/>
    <n v="0"/>
    <n v="0"/>
    <n v="0"/>
    <n v="4"/>
    <n v="0"/>
    <n v="0"/>
    <n v="0"/>
    <n v="0"/>
    <n v="100"/>
    <n v="117.83"/>
    <n v="0"/>
    <n v="0"/>
    <m/>
    <n v="0"/>
    <s v="N"/>
    <n v="3"/>
    <n v="5"/>
    <n v="70668"/>
    <n v="70668"/>
    <n v="70668"/>
    <n v="70668"/>
    <n v="0"/>
    <m/>
    <n v="0"/>
    <n v="0"/>
    <m/>
    <m/>
    <n v="0"/>
    <n v="3"/>
    <n v="0"/>
    <n v="3"/>
    <n v="3"/>
    <n v="3010830001"/>
    <n v="0"/>
    <n v="165"/>
    <n v="990696"/>
    <n v="182722"/>
    <s v="16d"/>
    <m/>
    <s v="306 047"/>
    <n v="30405"/>
    <m/>
    <n v="0"/>
    <m/>
    <n v="1"/>
    <s v="15v1"/>
    <n v="0"/>
    <n v="440.21289946000002"/>
    <n v="12061.8776062"/>
    <s v="4"/>
    <b v="1"/>
    <b v="0"/>
    <n v="70.697999999999993"/>
    <n v="141.39599999999999"/>
    <n v="6"/>
    <x v="1"/>
    <x v="0"/>
  </r>
  <r>
    <s v="BK"/>
    <n v="1110"/>
    <n v="72"/>
    <n v="307"/>
    <n v="169"/>
    <n v="1001"/>
    <n v="15"/>
    <n v="39"/>
    <n v="11215"/>
    <s v="L122"/>
    <n v="72"/>
    <n v="4700"/>
    <x v="59"/>
    <s v="R5B"/>
    <m/>
    <m/>
    <m/>
    <m/>
    <m/>
    <m/>
    <m/>
    <m/>
    <s v="R5B"/>
    <m/>
    <s v="N"/>
    <s v="V0"/>
    <n v="11"/>
    <n v="0"/>
    <s v="X"/>
    <s v="HOLY NAME R C CHURCH"/>
    <n v="17100"/>
    <n v="0"/>
    <n v="0"/>
    <n v="0"/>
    <n v="0"/>
    <n v="0"/>
    <n v="0"/>
    <n v="0"/>
    <n v="0"/>
    <n v="0"/>
    <n v="4"/>
    <n v="0"/>
    <n v="0"/>
    <n v="0"/>
    <n v="0"/>
    <n v="95"/>
    <n v="200.08"/>
    <n v="0"/>
    <n v="0"/>
    <m/>
    <n v="0"/>
    <s v="Y"/>
    <n v="5"/>
    <n v="5"/>
    <n v="84969"/>
    <n v="84969"/>
    <n v="84969"/>
    <n v="84969"/>
    <n v="0"/>
    <m/>
    <n v="0"/>
    <n v="0"/>
    <m/>
    <m/>
    <n v="0"/>
    <n v="1.35"/>
    <n v="0"/>
    <n v="2"/>
    <n v="3"/>
    <n v="3011100072"/>
    <n v="0"/>
    <n v="169"/>
    <n v="989816"/>
    <n v="179637"/>
    <s v="16d"/>
    <m/>
    <s v="306 060"/>
    <n v="30406"/>
    <m/>
    <n v="0"/>
    <m/>
    <n v="1"/>
    <s v="15v1"/>
    <n v="0"/>
    <n v="606.41496627699996"/>
    <n v="17742.338081800001"/>
    <s v="1"/>
    <b v="1"/>
    <b v="0"/>
    <n v="46.17"/>
    <n v="114.57"/>
    <n v="3.35"/>
    <x v="1"/>
    <x v="0"/>
  </r>
  <r>
    <s v="BK"/>
    <n v="1129"/>
    <n v="21"/>
    <n v="308"/>
    <n v="163"/>
    <n v="1001"/>
    <n v="13"/>
    <n v="35"/>
    <n v="11238"/>
    <s v="L105"/>
    <n v="78"/>
    <n v="2600"/>
    <x v="60"/>
    <s v="M1-1"/>
    <m/>
    <m/>
    <m/>
    <m/>
    <m/>
    <m/>
    <m/>
    <m/>
    <s v="M1-1"/>
    <m/>
    <s v="N"/>
    <s v="V1"/>
    <n v="11"/>
    <n v="0"/>
    <s v="X"/>
    <s v="PACIFIC DEAN REALTY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130950"/>
    <n v="130950"/>
    <n v="130950"/>
    <n v="130950"/>
    <n v="0"/>
    <m/>
    <n v="0"/>
    <n v="0"/>
    <m/>
    <m/>
    <n v="0"/>
    <n v="0"/>
    <n v="1"/>
    <n v="2.4"/>
    <n v="3"/>
    <n v="3011290021"/>
    <n v="0"/>
    <n v="163"/>
    <n v="992657"/>
    <n v="187431"/>
    <s v="16c"/>
    <m/>
    <s v="306 042"/>
    <n v="30407"/>
    <m/>
    <n v="0"/>
    <m/>
    <n v="1"/>
    <s v="15v1"/>
    <n v="0"/>
    <n v="336.70769164299998"/>
    <n v="6580.1809619899996"/>
    <s v="7"/>
    <b v="1"/>
    <b v="0"/>
    <n v="0"/>
    <n v="44.88"/>
    <n v="3.4"/>
    <x v="2"/>
    <x v="1"/>
  </r>
  <r>
    <s v="BK"/>
    <n v="1129"/>
    <n v="25"/>
    <n v="308"/>
    <n v="163"/>
    <n v="1001"/>
    <n v="13"/>
    <n v="35"/>
    <n v="11238"/>
    <s v="L105"/>
    <n v="78"/>
    <n v="2600"/>
    <x v="61"/>
    <s v="M1-1"/>
    <m/>
    <m/>
    <m/>
    <m/>
    <m/>
    <m/>
    <m/>
    <m/>
    <s v="M1-1"/>
    <m/>
    <s v="N"/>
    <s v="V1"/>
    <n v="11"/>
    <n v="0"/>
    <s v="X"/>
    <s v="PACIFIC VANDERBILT D"/>
    <n v="56127"/>
    <n v="0"/>
    <n v="0"/>
    <n v="0"/>
    <n v="0"/>
    <n v="0"/>
    <n v="0"/>
    <n v="0"/>
    <n v="0"/>
    <n v="0"/>
    <n v="4"/>
    <n v="0"/>
    <n v="0"/>
    <n v="0"/>
    <n v="0"/>
    <n v="298"/>
    <n v="220"/>
    <n v="0"/>
    <n v="0"/>
    <m/>
    <n v="0"/>
    <s v="Y"/>
    <n v="4"/>
    <n v="5"/>
    <n v="1287900"/>
    <n v="1287900"/>
    <n v="1287900"/>
    <n v="1287900"/>
    <n v="0"/>
    <m/>
    <n v="0"/>
    <n v="0"/>
    <m/>
    <m/>
    <n v="0"/>
    <n v="0"/>
    <n v="1"/>
    <n v="2.4"/>
    <n v="3"/>
    <n v="3011290025"/>
    <n v="0"/>
    <n v="163"/>
    <n v="992796"/>
    <n v="187339"/>
    <s v="16c"/>
    <m/>
    <s v="306 042"/>
    <n v="30407"/>
    <m/>
    <n v="0"/>
    <m/>
    <n v="1"/>
    <s v="15v1"/>
    <n v="0"/>
    <n v="1014.95611075"/>
    <n v="57437.988673899999"/>
    <s v="8"/>
    <b v="1"/>
    <b v="0"/>
    <n v="0"/>
    <n v="381.66359999999997"/>
    <n v="3.4"/>
    <x v="2"/>
    <x v="0"/>
  </r>
  <r>
    <s v="BK"/>
    <n v="1129"/>
    <n v="39"/>
    <n v="308"/>
    <n v="163"/>
    <n v="1001"/>
    <n v="13"/>
    <n v="35"/>
    <n v="11238"/>
    <s v="L105"/>
    <n v="78"/>
    <n v="2600"/>
    <x v="62"/>
    <s v="M1-1"/>
    <m/>
    <m/>
    <m/>
    <m/>
    <m/>
    <m/>
    <m/>
    <m/>
    <s v="M1-1"/>
    <m/>
    <s v="N"/>
    <s v="V1"/>
    <n v="11"/>
    <n v="0"/>
    <s v="P"/>
    <s v="EMPIRE STATE DEVELOPM"/>
    <n v="8840"/>
    <n v="0"/>
    <n v="0"/>
    <n v="0"/>
    <n v="0"/>
    <n v="0"/>
    <n v="0"/>
    <n v="0"/>
    <n v="0"/>
    <n v="0"/>
    <n v="4"/>
    <n v="0"/>
    <n v="0"/>
    <n v="0"/>
    <n v="0"/>
    <n v="61.17"/>
    <n v="127.83"/>
    <n v="0"/>
    <n v="0"/>
    <m/>
    <n v="0"/>
    <s v="Y"/>
    <n v="5"/>
    <n v="5"/>
    <n v="175500"/>
    <n v="175500"/>
    <n v="175500"/>
    <n v="175500"/>
    <n v="0"/>
    <m/>
    <n v="0"/>
    <n v="0"/>
    <m/>
    <m/>
    <n v="0"/>
    <n v="0"/>
    <n v="1"/>
    <n v="2.4"/>
    <n v="3"/>
    <n v="3011290039"/>
    <n v="0"/>
    <n v="163"/>
    <n v="992986"/>
    <n v="187322"/>
    <s v="16c"/>
    <m/>
    <s v="306 042"/>
    <n v="30407"/>
    <m/>
    <n v="0"/>
    <m/>
    <n v="1"/>
    <s v="15v1"/>
    <n v="0"/>
    <n v="427.87037862400001"/>
    <n v="9283.8892964099996"/>
    <s v="8"/>
    <b v="1"/>
    <b v="0"/>
    <n v="0"/>
    <n v="60.112000000000002"/>
    <n v="3.4"/>
    <x v="2"/>
    <x v="1"/>
  </r>
  <r>
    <s v="BK"/>
    <n v="1129"/>
    <n v="62"/>
    <n v="308"/>
    <n v="163"/>
    <n v="1001"/>
    <n v="13"/>
    <n v="35"/>
    <n v="11238"/>
    <s v="L105"/>
    <n v="78"/>
    <n v="2600"/>
    <x v="63"/>
    <s v="M1-1"/>
    <m/>
    <m/>
    <m/>
    <m/>
    <m/>
    <m/>
    <m/>
    <m/>
    <s v="M1-1"/>
    <m/>
    <s v="N"/>
    <s v="V1"/>
    <n v="11"/>
    <n v="0"/>
    <s v="P"/>
    <s v="AY 645 DEAN, LLC"/>
    <n v="4840"/>
    <n v="0"/>
    <n v="0"/>
    <n v="0"/>
    <n v="0"/>
    <n v="0"/>
    <n v="0"/>
    <n v="0"/>
    <n v="0"/>
    <n v="0"/>
    <n v="4"/>
    <n v="0"/>
    <n v="0"/>
    <n v="0"/>
    <n v="0"/>
    <n v="43.5"/>
    <n v="105"/>
    <n v="0"/>
    <n v="0"/>
    <m/>
    <n v="0"/>
    <s v="Y"/>
    <n v="5"/>
    <n v="5"/>
    <n v="186750"/>
    <n v="186750"/>
    <n v="186750"/>
    <n v="186750"/>
    <n v="0"/>
    <m/>
    <n v="0"/>
    <n v="0"/>
    <m/>
    <m/>
    <n v="0"/>
    <n v="0"/>
    <n v="1"/>
    <n v="2.4"/>
    <n v="3"/>
    <n v="3011290062"/>
    <n v="0"/>
    <n v="163"/>
    <n v="992888"/>
    <n v="187245"/>
    <s v="16c"/>
    <m/>
    <s v="306 042"/>
    <n v="30407"/>
    <m/>
    <n v="0"/>
    <m/>
    <n v="1"/>
    <s v="15v1"/>
    <n v="0"/>
    <n v="304.01441491700001"/>
    <n v="4720.3104249600001"/>
    <s v="6"/>
    <b v="1"/>
    <b v="0"/>
    <n v="0"/>
    <n v="32.911999999999999"/>
    <n v="3.4"/>
    <x v="2"/>
    <x v="1"/>
  </r>
  <r>
    <s v="BK"/>
    <n v="1129"/>
    <n v="76"/>
    <n v="308"/>
    <n v="163"/>
    <n v="1001"/>
    <n v="13"/>
    <n v="35"/>
    <n v="11238"/>
    <s v="L105"/>
    <n v="78"/>
    <n v="2600"/>
    <x v="64"/>
    <s v="M1-1"/>
    <m/>
    <m/>
    <m/>
    <m/>
    <m/>
    <m/>
    <m/>
    <m/>
    <s v="M1-1"/>
    <m/>
    <s v="N"/>
    <s v="V1"/>
    <n v="11"/>
    <n v="0"/>
    <s v="P"/>
    <s v="G.B.S. ASSOC"/>
    <n v="11000"/>
    <n v="0"/>
    <n v="0"/>
    <n v="0"/>
    <n v="0"/>
    <n v="0"/>
    <n v="0"/>
    <n v="0"/>
    <n v="0"/>
    <n v="0"/>
    <n v="4"/>
    <n v="0"/>
    <n v="0"/>
    <n v="0"/>
    <n v="0"/>
    <n v="100"/>
    <n v="110"/>
    <n v="0"/>
    <n v="0"/>
    <m/>
    <n v="0"/>
    <s v="N"/>
    <n v="5"/>
    <n v="5"/>
    <n v="218250"/>
    <n v="218250"/>
    <n v="218250"/>
    <n v="218250"/>
    <n v="0"/>
    <m/>
    <n v="0"/>
    <n v="0"/>
    <m/>
    <m/>
    <n v="0"/>
    <n v="0"/>
    <n v="1"/>
    <n v="2.4"/>
    <n v="3"/>
    <n v="3011290076"/>
    <n v="0"/>
    <n v="163"/>
    <n v="992606"/>
    <n v="187328"/>
    <s v="16c"/>
    <m/>
    <s v="306 042"/>
    <n v="30407"/>
    <m/>
    <n v="0"/>
    <m/>
    <n v="1"/>
    <s v="15v1"/>
    <n v="0"/>
    <n v="441.88320415499999"/>
    <n v="12112.4962445"/>
    <s v="6"/>
    <b v="1"/>
    <b v="0"/>
    <n v="0"/>
    <n v="74.8"/>
    <n v="3.4"/>
    <x v="2"/>
    <x v="1"/>
  </r>
  <r>
    <s v="BK"/>
    <n v="1133"/>
    <n v="13"/>
    <n v="308"/>
    <n v="305"/>
    <n v="1003"/>
    <n v="17"/>
    <n v="35"/>
    <n v="11238"/>
    <s v="E219"/>
    <n v="77"/>
    <n v="2710"/>
    <x v="65"/>
    <s v="M1-1"/>
    <m/>
    <m/>
    <m/>
    <m/>
    <m/>
    <m/>
    <m/>
    <m/>
    <s v="M1-1"/>
    <m/>
    <s v="N"/>
    <s v="V1"/>
    <n v="11"/>
    <n v="0"/>
    <s v="P"/>
    <s v="HSN REALTY CORPORATIO"/>
    <n v="33415"/>
    <n v="0"/>
    <n v="0"/>
    <n v="0"/>
    <n v="0"/>
    <n v="0"/>
    <n v="0"/>
    <n v="0"/>
    <n v="0"/>
    <n v="0"/>
    <n v="4"/>
    <n v="0"/>
    <n v="0"/>
    <n v="0"/>
    <n v="0"/>
    <n v="323.52"/>
    <n v="110"/>
    <n v="0"/>
    <n v="0"/>
    <m/>
    <n v="0"/>
    <s v="Y"/>
    <n v="5"/>
    <n v="5"/>
    <n v="657000"/>
    <n v="657000"/>
    <n v="0"/>
    <n v="0"/>
    <n v="0"/>
    <m/>
    <n v="0"/>
    <n v="0"/>
    <m/>
    <m/>
    <n v="0"/>
    <n v="0"/>
    <n v="1"/>
    <n v="2.4"/>
    <n v="3"/>
    <n v="3011330013"/>
    <n v="0"/>
    <n v="305"/>
    <n v="995114"/>
    <n v="186757"/>
    <s v="16c"/>
    <m/>
    <s v="306 055"/>
    <n v="30407"/>
    <m/>
    <n v="3011330013"/>
    <s v="03/22/2012"/>
    <n v="1"/>
    <s v="15v1"/>
    <n v="0"/>
    <n v="870.12694401099998"/>
    <n v="34263.122461600004"/>
    <s v="9"/>
    <b v="1"/>
    <b v="0"/>
    <n v="0"/>
    <n v="227.22200000000001"/>
    <n v="3.4"/>
    <x v="2"/>
    <x v="0"/>
  </r>
  <r>
    <s v="BK"/>
    <n v="1135"/>
    <n v="11"/>
    <n v="306"/>
    <n v="129.02000000000001"/>
    <n v="1004"/>
    <n v="13"/>
    <n v="35"/>
    <n v="11217"/>
    <s v="L105"/>
    <n v="78"/>
    <n v="2600"/>
    <x v="66"/>
    <s v="R7A"/>
    <s v="R6B"/>
    <m/>
    <m/>
    <s v="C2-4"/>
    <m/>
    <m/>
    <m/>
    <m/>
    <s v="C2-4/R7A"/>
    <s v="R6B"/>
    <s v="Y"/>
    <s v="V1"/>
    <n v="11"/>
    <n v="0"/>
    <s v="P"/>
    <s v="LODZ DEVELOPMENT LLC"/>
    <n v="11206"/>
    <n v="0"/>
    <n v="0"/>
    <n v="0"/>
    <n v="0"/>
    <n v="0"/>
    <n v="0"/>
    <n v="0"/>
    <n v="0"/>
    <n v="0"/>
    <n v="4"/>
    <n v="0"/>
    <n v="0"/>
    <n v="0"/>
    <n v="0"/>
    <n v="132.33000000000001"/>
    <n v="190.25"/>
    <n v="0"/>
    <n v="0"/>
    <m/>
    <n v="0"/>
    <s v="Y"/>
    <n v="3"/>
    <n v="5"/>
    <n v="504450"/>
    <n v="504450"/>
    <n v="0"/>
    <n v="0"/>
    <n v="0"/>
    <m/>
    <n v="0"/>
    <n v="0"/>
    <m/>
    <m/>
    <n v="0"/>
    <n v="4"/>
    <n v="0"/>
    <n v="4"/>
    <n v="3"/>
    <n v="3011350011"/>
    <n v="0"/>
    <n v="12902"/>
    <n v="991138"/>
    <n v="187566"/>
    <s v="16c"/>
    <m/>
    <s v="306 030"/>
    <n v="30407"/>
    <m/>
    <n v="0"/>
    <m/>
    <n v="1"/>
    <s v="15v1"/>
    <n v="0"/>
    <n v="557.96826600600002"/>
    <n v="12624.3314555"/>
    <s v="2"/>
    <b v="1"/>
    <b v="0"/>
    <n v="89.647999999999996"/>
    <n v="179.29599999999999"/>
    <n v="8"/>
    <x v="1"/>
    <x v="0"/>
  </r>
  <r>
    <s v="BK"/>
    <n v="1139"/>
    <n v="29"/>
    <n v="308"/>
    <n v="203"/>
    <n v="1005"/>
    <n v="13"/>
    <n v="35"/>
    <n v="11238"/>
    <s v="E219"/>
    <n v="77"/>
    <n v="2710"/>
    <x v="67"/>
    <s v="R6B"/>
    <m/>
    <m/>
    <m/>
    <m/>
    <m/>
    <m/>
    <m/>
    <m/>
    <s v="R6B"/>
    <m/>
    <s v="N"/>
    <s v="V0"/>
    <n v="11"/>
    <n v="0"/>
    <m/>
    <s v="731 BERGEN LLC"/>
    <n v="3700"/>
    <n v="0"/>
    <n v="0"/>
    <n v="0"/>
    <n v="0"/>
    <n v="0"/>
    <n v="0"/>
    <n v="0"/>
    <n v="0"/>
    <n v="0"/>
    <n v="4"/>
    <n v="0"/>
    <n v="0"/>
    <n v="0"/>
    <n v="0"/>
    <n v="52.75"/>
    <n v="126.58"/>
    <n v="0"/>
    <n v="0"/>
    <m/>
    <n v="0"/>
    <s v="Y"/>
    <n v="5"/>
    <n v="5"/>
    <n v="24676"/>
    <n v="24676"/>
    <n v="0"/>
    <n v="0"/>
    <n v="0"/>
    <m/>
    <n v="0"/>
    <n v="0"/>
    <m/>
    <m/>
    <n v="0"/>
    <n v="2"/>
    <n v="0"/>
    <n v="2"/>
    <n v="3"/>
    <n v="3011390029"/>
    <n v="0"/>
    <n v="203"/>
    <n v="994071"/>
    <n v="186616"/>
    <s v="16c"/>
    <m/>
    <s v="306 052"/>
    <n v="30407"/>
    <m/>
    <n v="0"/>
    <m/>
    <n v="1"/>
    <s v="15v1"/>
    <n v="0"/>
    <n v="330.07102218699998"/>
    <n v="4047.8692560200002"/>
    <s v="7"/>
    <b v="1"/>
    <b v="0"/>
    <n v="14.8"/>
    <n v="29.6"/>
    <n v="4"/>
    <x v="3"/>
    <x v="2"/>
  </r>
  <r>
    <s v="BK"/>
    <n v="1141"/>
    <n v="62"/>
    <n v="308"/>
    <n v="305"/>
    <n v="1004"/>
    <n v="17"/>
    <n v="35"/>
    <n v="11238"/>
    <s v="E219"/>
    <n v="77"/>
    <n v="2710"/>
    <x v="68"/>
    <s v="M1-1"/>
    <m/>
    <m/>
    <m/>
    <m/>
    <m/>
    <m/>
    <m/>
    <m/>
    <s v="M1-1"/>
    <m/>
    <s v="N"/>
    <s v="V1"/>
    <n v="11"/>
    <n v="0"/>
    <m/>
    <s v="825 BERGEN LLC"/>
    <n v="3300"/>
    <n v="0"/>
    <n v="0"/>
    <n v="0"/>
    <n v="0"/>
    <n v="0"/>
    <n v="0"/>
    <n v="0"/>
    <n v="0"/>
    <n v="0"/>
    <n v="4"/>
    <n v="0"/>
    <n v="0"/>
    <n v="0"/>
    <n v="0"/>
    <n v="30"/>
    <n v="110"/>
    <n v="0"/>
    <n v="0"/>
    <m/>
    <n v="0"/>
    <s v="N"/>
    <n v="5"/>
    <n v="5"/>
    <n v="64350"/>
    <n v="64350"/>
    <n v="0"/>
    <n v="0"/>
    <n v="0"/>
    <m/>
    <n v="0"/>
    <n v="0"/>
    <m/>
    <m/>
    <n v="0"/>
    <n v="0"/>
    <n v="1"/>
    <n v="2.4"/>
    <n v="3"/>
    <n v="3011410062"/>
    <n v="0"/>
    <n v="305"/>
    <n v="995268"/>
    <n v="186296"/>
    <s v="16c"/>
    <m/>
    <s v="306 055"/>
    <n v="30407"/>
    <m/>
    <n v="3011410062"/>
    <s v="03/04/2013"/>
    <n v="1"/>
    <s v="15v1"/>
    <n v="0"/>
    <n v="330.15586151000002"/>
    <n v="5914.9025530999997"/>
    <s v="8"/>
    <b v="1"/>
    <b v="0"/>
    <n v="0"/>
    <n v="22.44"/>
    <n v="3.4"/>
    <x v="2"/>
    <x v="2"/>
  </r>
  <r>
    <s v="BK"/>
    <n v="1148"/>
    <n v="31"/>
    <n v="308"/>
    <n v="305"/>
    <n v="2002"/>
    <n v="17"/>
    <n v="35"/>
    <n v="11238"/>
    <s v="E219"/>
    <n v="77"/>
    <n v="2710"/>
    <x v="69"/>
    <s v="R6A"/>
    <m/>
    <m/>
    <m/>
    <m/>
    <m/>
    <m/>
    <m/>
    <m/>
    <s v="R6A"/>
    <m/>
    <s v="N"/>
    <s v="V0"/>
    <n v="11"/>
    <n v="0"/>
    <s v="P"/>
    <s v="BERGEN DEVELOPMENT LL"/>
    <n v="6550"/>
    <n v="0"/>
    <n v="0"/>
    <n v="0"/>
    <n v="0"/>
    <n v="0"/>
    <n v="0"/>
    <n v="0"/>
    <n v="0"/>
    <n v="0"/>
    <n v="4"/>
    <n v="0"/>
    <n v="0"/>
    <n v="0"/>
    <n v="0"/>
    <n v="50"/>
    <n v="131"/>
    <n v="0"/>
    <n v="0"/>
    <m/>
    <n v="0"/>
    <s v="N"/>
    <n v="5"/>
    <n v="5"/>
    <n v="10461"/>
    <n v="10461"/>
    <n v="0"/>
    <n v="0"/>
    <n v="0"/>
    <m/>
    <n v="0"/>
    <n v="0"/>
    <m/>
    <m/>
    <n v="0"/>
    <n v="3"/>
    <n v="0"/>
    <n v="3"/>
    <n v="3"/>
    <n v="3011480031"/>
    <n v="0"/>
    <n v="305"/>
    <n v="995190"/>
    <n v="186121"/>
    <s v="16c"/>
    <m/>
    <s v="306 055"/>
    <n v="30407"/>
    <m/>
    <n v="3011480031"/>
    <s v="05/21/2007"/>
    <n v="1"/>
    <s v="15v1"/>
    <n v="0"/>
    <n v="365.210938575"/>
    <n v="6552.7370744"/>
    <s v="8"/>
    <b v="1"/>
    <b v="0"/>
    <n v="39.299999999999997"/>
    <n v="78.599999999999994"/>
    <n v="6"/>
    <x v="1"/>
    <x v="1"/>
  </r>
  <r>
    <s v="BK"/>
    <n v="1205"/>
    <n v="11"/>
    <n v="308"/>
    <n v="221"/>
    <n v="1001"/>
    <n v="17"/>
    <n v="35"/>
    <n v="11216"/>
    <s v="E219"/>
    <n v="77"/>
    <n v="2900"/>
    <x v="70"/>
    <s v="R6A"/>
    <m/>
    <m/>
    <m/>
    <m/>
    <m/>
    <m/>
    <m/>
    <m/>
    <s v="R6A"/>
    <m/>
    <s v="N"/>
    <s v="V0"/>
    <n v="11"/>
    <n v="0"/>
    <s v="P"/>
    <s v="PETER YOUNG SHELTER S"/>
    <n v="7800"/>
    <n v="0"/>
    <n v="0"/>
    <n v="0"/>
    <n v="0"/>
    <n v="0"/>
    <n v="0"/>
    <n v="0"/>
    <n v="0"/>
    <n v="0"/>
    <n v="4"/>
    <n v="0"/>
    <n v="0"/>
    <n v="0"/>
    <n v="0"/>
    <n v="65"/>
    <n v="120"/>
    <n v="0"/>
    <n v="0"/>
    <m/>
    <n v="0"/>
    <s v="N"/>
    <n v="5"/>
    <n v="5"/>
    <n v="9945"/>
    <n v="9945"/>
    <n v="9945"/>
    <n v="9945"/>
    <n v="0"/>
    <m/>
    <n v="0"/>
    <n v="0"/>
    <m/>
    <m/>
    <n v="0"/>
    <n v="3"/>
    <n v="0"/>
    <n v="3"/>
    <n v="3"/>
    <n v="3012050011"/>
    <n v="0"/>
    <n v="221"/>
    <n v="996813"/>
    <n v="186282"/>
    <s v="17a"/>
    <m/>
    <s v="305 048"/>
    <n v="30501"/>
    <m/>
    <n v="0"/>
    <m/>
    <n v="1"/>
    <s v="15v1"/>
    <n v="0"/>
    <n v="377.90529983300002"/>
    <n v="8056.7748494099997"/>
    <s v="1"/>
    <b v="1"/>
    <b v="0"/>
    <n v="46.8"/>
    <n v="93.6"/>
    <n v="6"/>
    <x v="1"/>
    <x v="1"/>
  </r>
  <r>
    <s v="BK"/>
    <n v="1253"/>
    <n v="1"/>
    <n v="308"/>
    <n v="219"/>
    <n v="2002"/>
    <n v="17"/>
    <n v="35"/>
    <n v="11216"/>
    <s v="E280"/>
    <n v="77"/>
    <n v="2900"/>
    <x v="71"/>
    <s v="R7D"/>
    <s v="R6B"/>
    <m/>
    <m/>
    <m/>
    <m/>
    <m/>
    <m/>
    <m/>
    <s v="R7D"/>
    <s v="R6B"/>
    <s v="Y"/>
    <s v="V0"/>
    <n v="11"/>
    <n v="0"/>
    <s v="P"/>
    <s v="1515 BEDFORD AVENUE R"/>
    <n v="21371"/>
    <n v="0"/>
    <n v="0"/>
    <n v="0"/>
    <n v="0"/>
    <n v="0"/>
    <n v="0"/>
    <n v="0"/>
    <n v="0"/>
    <n v="0"/>
    <n v="4"/>
    <n v="0"/>
    <n v="0"/>
    <n v="0"/>
    <n v="0"/>
    <n v="130.25"/>
    <n v="180.42"/>
    <n v="0"/>
    <n v="0"/>
    <m/>
    <n v="0"/>
    <s v="Y"/>
    <n v="3"/>
    <n v="5"/>
    <n v="24360"/>
    <n v="24360"/>
    <n v="0"/>
    <n v="0"/>
    <n v="0"/>
    <m/>
    <n v="0"/>
    <n v="0"/>
    <m/>
    <m/>
    <n v="0"/>
    <n v="4.2"/>
    <n v="0"/>
    <n v="4.2"/>
    <n v="3"/>
    <n v="3012530001"/>
    <n v="0"/>
    <n v="219"/>
    <n v="996894"/>
    <n v="183825"/>
    <s v="17a"/>
    <s v="Y"/>
    <s v="307 037"/>
    <n v="30502"/>
    <m/>
    <n v="0"/>
    <m/>
    <n v="1"/>
    <s v="15v1"/>
    <n v="0"/>
    <n v="606.97880447499995"/>
    <n v="22493.820099799999"/>
    <s v="1"/>
    <b v="1"/>
    <b v="0"/>
    <n v="179.5164"/>
    <n v="359.03280000000001"/>
    <n v="8.4"/>
    <x v="0"/>
    <x v="0"/>
  </r>
  <r>
    <s v="BK"/>
    <n v="1284"/>
    <n v="37"/>
    <n v="309"/>
    <n v="335"/>
    <n v="3002"/>
    <n v="17"/>
    <n v="35"/>
    <n v="11213"/>
    <s v="L132"/>
    <n v="71"/>
    <n v="4900"/>
    <x v="72"/>
    <s v="R2"/>
    <m/>
    <m/>
    <m/>
    <m/>
    <m/>
    <m/>
    <m/>
    <m/>
    <s v="R2"/>
    <m/>
    <s v="N"/>
    <s v="V0"/>
    <n v="11"/>
    <n v="0"/>
    <s v="P"/>
    <s v="PINSON, CHANA"/>
    <n v="3768"/>
    <n v="0"/>
    <n v="0"/>
    <n v="0"/>
    <n v="0"/>
    <n v="0"/>
    <n v="0"/>
    <n v="0"/>
    <n v="0"/>
    <n v="0"/>
    <n v="4"/>
    <n v="0"/>
    <n v="0"/>
    <n v="0"/>
    <n v="0"/>
    <n v="30"/>
    <n v="125.58"/>
    <n v="0"/>
    <n v="0"/>
    <m/>
    <n v="0"/>
    <s v="N"/>
    <n v="5"/>
    <n v="5"/>
    <n v="6844"/>
    <n v="6844"/>
    <n v="0"/>
    <n v="0"/>
    <n v="0"/>
    <m/>
    <n v="0"/>
    <n v="0"/>
    <m/>
    <m/>
    <n v="0"/>
    <n v="0.5"/>
    <n v="0"/>
    <n v="1"/>
    <n v="3"/>
    <n v="3012840037"/>
    <n v="0"/>
    <n v="335"/>
    <n v="999344"/>
    <n v="182464"/>
    <s v="17b"/>
    <m/>
    <s v="307 056"/>
    <n v="30503"/>
    <m/>
    <n v="0"/>
    <m/>
    <n v="1"/>
    <s v="15v1"/>
    <n v="0"/>
    <n v="317.790277377"/>
    <n v="3843.3126999400001"/>
    <s v="1"/>
    <b v="1"/>
    <b v="0"/>
    <n v="3.7679999999999998"/>
    <n v="11.304"/>
    <n v="1.5"/>
    <x v="4"/>
    <x v="2"/>
  </r>
  <r>
    <s v="BK"/>
    <n v="1287"/>
    <n v="1"/>
    <n v="309"/>
    <n v="325"/>
    <n v="2001"/>
    <n v="17"/>
    <n v="35"/>
    <n v="11225"/>
    <s v="E280"/>
    <n v="71"/>
    <n v="2900"/>
    <x v="73"/>
    <s v="R6A"/>
    <s v="R6"/>
    <m/>
    <m/>
    <m/>
    <m/>
    <m/>
    <m/>
    <m/>
    <s v="R6A"/>
    <s v="R6"/>
    <s v="Y"/>
    <s v="V0"/>
    <n v="11"/>
    <n v="0"/>
    <s v="X"/>
    <s v="MEDGAR EVERS COLLEGE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3"/>
    <n v="5"/>
    <n v="133496"/>
    <n v="133496"/>
    <n v="133496"/>
    <n v="133496"/>
    <n v="0"/>
    <m/>
    <n v="0"/>
    <n v="0"/>
    <m/>
    <m/>
    <n v="0"/>
    <n v="3"/>
    <n v="0"/>
    <n v="3"/>
    <n v="3"/>
    <n v="3012870001"/>
    <n v="0"/>
    <n v="325"/>
    <n v="995705"/>
    <n v="182382"/>
    <s v="16d"/>
    <m/>
    <s v="307 052"/>
    <n v="30503"/>
    <m/>
    <n v="0"/>
    <m/>
    <n v="1"/>
    <s v="15v1"/>
    <n v="0"/>
    <n v="606.65669857099999"/>
    <n v="20406.493626799998"/>
    <s v="9"/>
    <b v="1"/>
    <b v="0"/>
    <n v="120"/>
    <n v="240"/>
    <n v="6"/>
    <x v="0"/>
    <x v="0"/>
  </r>
  <r>
    <s v="BK"/>
    <n v="1289"/>
    <n v="1"/>
    <n v="309"/>
    <n v="321"/>
    <n v="2001"/>
    <n v="17"/>
    <n v="35"/>
    <n v="11225"/>
    <s v="E280"/>
    <n v="71"/>
    <n v="4800"/>
    <x v="74"/>
    <s v="R6"/>
    <m/>
    <m/>
    <m/>
    <m/>
    <m/>
    <m/>
    <m/>
    <m/>
    <s v="R6"/>
    <m/>
    <s v="N"/>
    <s v="V0"/>
    <n v="11"/>
    <n v="0"/>
    <s v="X"/>
    <s v="R C CH OF ST IQNATINS"/>
    <n v="51116"/>
    <n v="0"/>
    <n v="0"/>
    <n v="0"/>
    <n v="0"/>
    <n v="0"/>
    <n v="0"/>
    <n v="0"/>
    <n v="0"/>
    <n v="0"/>
    <n v="4"/>
    <n v="0"/>
    <n v="0"/>
    <n v="0"/>
    <n v="0"/>
    <n v="255.58"/>
    <n v="200"/>
    <n v="0"/>
    <n v="0"/>
    <m/>
    <n v="0"/>
    <s v="N"/>
    <n v="3"/>
    <n v="5"/>
    <n v="337380"/>
    <n v="337380"/>
    <n v="337380"/>
    <n v="337380"/>
    <n v="0"/>
    <m/>
    <n v="0"/>
    <n v="0"/>
    <m/>
    <m/>
    <n v="0"/>
    <n v="2.4300000000000002"/>
    <n v="0"/>
    <n v="4.8"/>
    <n v="3"/>
    <n v="3012890001"/>
    <n v="0"/>
    <n v="321"/>
    <n v="997265"/>
    <n v="182234"/>
    <s v="17b"/>
    <m/>
    <s v="307 054"/>
    <n v="30503"/>
    <m/>
    <n v="0"/>
    <m/>
    <n v="1"/>
    <s v="15v1"/>
    <n v="0"/>
    <n v="920.58069002499997"/>
    <n v="51969.600794899998"/>
    <s v="2"/>
    <b v="1"/>
    <b v="0"/>
    <n v="248.42376000000002"/>
    <n v="739.13735999999994"/>
    <n v="7.23"/>
    <x v="0"/>
    <x v="0"/>
  </r>
  <r>
    <s v="BK"/>
    <n v="1307"/>
    <n v="1"/>
    <n v="309"/>
    <n v="323"/>
    <n v="3003"/>
    <n v="17"/>
    <n v="35"/>
    <n v="11225"/>
    <s v="E280"/>
    <n v="71"/>
    <n v="2900"/>
    <x v="75"/>
    <s v="C8-2"/>
    <m/>
    <m/>
    <m/>
    <m/>
    <m/>
    <m/>
    <m/>
    <m/>
    <s v="C8-2"/>
    <m/>
    <s v="N"/>
    <s v="V1"/>
    <n v="11"/>
    <n v="0"/>
    <m/>
    <s v="155 EMPIRE HOLDINGS L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3"/>
    <n v="5"/>
    <n v="158400"/>
    <n v="158400"/>
    <n v="0"/>
    <n v="0"/>
    <n v="0"/>
    <m/>
    <n v="0"/>
    <n v="0"/>
    <m/>
    <m/>
    <n v="0"/>
    <n v="0"/>
    <n v="2"/>
    <n v="4.8"/>
    <n v="3"/>
    <n v="3013070001"/>
    <n v="0"/>
    <n v="323"/>
    <n v="996232"/>
    <n v="181123"/>
    <s v="16d"/>
    <s v="Y"/>
    <s v="307 065"/>
    <n v="30504"/>
    <m/>
    <n v="0"/>
    <m/>
    <n v="1"/>
    <s v="15v1"/>
    <n v="0"/>
    <n v="521.26190135499996"/>
    <n v="16269.8846311"/>
    <s v="1"/>
    <b v="1"/>
    <b v="0"/>
    <n v="0"/>
    <n v="217.6"/>
    <n v="6.8"/>
    <x v="2"/>
    <x v="0"/>
  </r>
  <r>
    <s v="BK"/>
    <n v="1316"/>
    <n v="72"/>
    <n v="309"/>
    <n v="329"/>
    <n v="3000"/>
    <n v="17"/>
    <n v="40"/>
    <n v="11225"/>
    <s v="E249"/>
    <n v="71"/>
    <n v="4800"/>
    <x v="76"/>
    <s v="R7-1"/>
    <m/>
    <m/>
    <m/>
    <s v="C1-3"/>
    <m/>
    <m/>
    <m/>
    <m/>
    <s v="C1-3/R7-1"/>
    <m/>
    <s v="N"/>
    <s v="V1"/>
    <n v="11"/>
    <n v="0"/>
    <m/>
    <s v="JACQUELYN 327 LLC"/>
    <n v="5800"/>
    <n v="0"/>
    <n v="0"/>
    <n v="0"/>
    <n v="0"/>
    <n v="0"/>
    <n v="0"/>
    <n v="0"/>
    <n v="0"/>
    <n v="0"/>
    <n v="4"/>
    <n v="0"/>
    <n v="0"/>
    <n v="0"/>
    <n v="0"/>
    <n v="58"/>
    <n v="100"/>
    <n v="0"/>
    <n v="0"/>
    <m/>
    <n v="0"/>
    <s v="N"/>
    <n v="5"/>
    <n v="5"/>
    <n v="212850"/>
    <n v="212850"/>
    <n v="0"/>
    <n v="0"/>
    <n v="0"/>
    <m/>
    <n v="0"/>
    <n v="0"/>
    <m/>
    <m/>
    <n v="0"/>
    <n v="3.44"/>
    <n v="0"/>
    <n v="4.8"/>
    <n v="3"/>
    <n v="3013160072"/>
    <n v="0"/>
    <n v="329"/>
    <n v="998055"/>
    <n v="180975"/>
    <s v="17b"/>
    <m/>
    <s v="307 067"/>
    <n v="30504"/>
    <m/>
    <n v="3013160072"/>
    <s v="08/21/2013"/>
    <n v="1"/>
    <s v="15v1"/>
    <n v="0"/>
    <n v="317.59878090000001"/>
    <n v="5846.4443076400003"/>
    <s v="3"/>
    <b v="1"/>
    <b v="0"/>
    <n v="39.904000000000003"/>
    <n v="95.584000000000003"/>
    <n v="8.24"/>
    <x v="1"/>
    <x v="1"/>
  </r>
  <r>
    <s v="BK"/>
    <n v="1317"/>
    <n v="8"/>
    <n v="309"/>
    <n v="329"/>
    <n v="2000"/>
    <n v="17"/>
    <n v="40"/>
    <n v="11225"/>
    <s v="E249"/>
    <n v="71"/>
    <n v="4800"/>
    <x v="77"/>
    <s v="R7-1"/>
    <m/>
    <m/>
    <m/>
    <m/>
    <m/>
    <m/>
    <m/>
    <m/>
    <s v="R7-1"/>
    <m/>
    <s v="N"/>
    <s v="V0"/>
    <n v="11"/>
    <n v="0"/>
    <s v="P"/>
    <s v="JOSEPH I JACO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288"/>
    <n v="10288"/>
    <n v="0"/>
    <n v="0"/>
    <n v="0"/>
    <m/>
    <n v="0"/>
    <n v="0"/>
    <m/>
    <m/>
    <n v="0"/>
    <n v="3.44"/>
    <n v="0"/>
    <n v="4.8"/>
    <n v="3"/>
    <n v="3013170008"/>
    <n v="0"/>
    <n v="329"/>
    <n v="998746"/>
    <n v="181135"/>
    <s v="17b"/>
    <m/>
    <s v="307 067"/>
    <n v="30504"/>
    <m/>
    <n v="0"/>
    <m/>
    <n v="1"/>
    <s v="15v1"/>
    <n v="0"/>
    <n v="267.502416482"/>
    <n v="3112.4130479400001"/>
    <s v="4"/>
    <b v="1"/>
    <b v="0"/>
    <n v="20.64"/>
    <n v="49.44"/>
    <n v="8.24"/>
    <x v="3"/>
    <x v="1"/>
  </r>
  <r>
    <s v="BK"/>
    <n v="1332"/>
    <n v="14"/>
    <n v="309"/>
    <n v="806"/>
    <n v="1001"/>
    <n v="17"/>
    <n v="40"/>
    <n v="11225"/>
    <s v="E249"/>
    <n v="71"/>
    <n v="4800"/>
    <x v="78"/>
    <s v="R6"/>
    <m/>
    <m/>
    <m/>
    <m/>
    <m/>
    <m/>
    <m/>
    <m/>
    <s v="R6"/>
    <m/>
    <s v="N"/>
    <s v="V0"/>
    <n v="11"/>
    <n v="0"/>
    <m/>
    <s v="LEFFERTS PROPERTY HOL"/>
    <n v="8800"/>
    <n v="0"/>
    <n v="0"/>
    <n v="0"/>
    <n v="0"/>
    <n v="0"/>
    <n v="0"/>
    <n v="0"/>
    <n v="0"/>
    <n v="0"/>
    <n v="4"/>
    <n v="0"/>
    <n v="0"/>
    <n v="0"/>
    <n v="0"/>
    <n v="80"/>
    <n v="110"/>
    <n v="0"/>
    <n v="0"/>
    <m/>
    <n v="0"/>
    <s v="N"/>
    <n v="5"/>
    <n v="5"/>
    <n v="28731"/>
    <n v="28731"/>
    <n v="0"/>
    <n v="0"/>
    <n v="0"/>
    <m/>
    <n v="0"/>
    <n v="0"/>
    <m/>
    <m/>
    <n v="0"/>
    <n v="2.4300000000000002"/>
    <n v="0"/>
    <n v="4.8"/>
    <n v="3"/>
    <n v="3013320014"/>
    <n v="0"/>
    <n v="806"/>
    <n v="999560"/>
    <n v="180631"/>
    <s v="17b"/>
    <m/>
    <s v="307 069"/>
    <n v="30504"/>
    <m/>
    <n v="3013320017"/>
    <s v="07/17/2008"/>
    <n v="1"/>
    <s v="15v1"/>
    <n v="0"/>
    <n v="398.42126098199998"/>
    <n v="9548.9791107100009"/>
    <s v="4"/>
    <b v="1"/>
    <b v="0"/>
    <n v="42.768000000000001"/>
    <n v="127.24800000000002"/>
    <n v="7.23"/>
    <x v="1"/>
    <x v="0"/>
  </r>
  <r>
    <s v="BK"/>
    <n v="1342"/>
    <n v="66"/>
    <n v="308"/>
    <n v="309"/>
    <n v="1003"/>
    <n v="16"/>
    <n v="36"/>
    <n v="11213"/>
    <s v="E234"/>
    <n v="77"/>
    <n v="3600"/>
    <x v="79"/>
    <s v="R6"/>
    <m/>
    <m/>
    <m/>
    <m/>
    <m/>
    <m/>
    <m/>
    <m/>
    <s v="R6"/>
    <m/>
    <s v="N"/>
    <s v="V0"/>
    <n v="11"/>
    <n v="0"/>
    <s v="P"/>
    <s v="DEAN STREET PROJECT L"/>
    <n v="7769"/>
    <n v="0"/>
    <n v="0"/>
    <n v="0"/>
    <n v="0"/>
    <n v="0"/>
    <n v="0"/>
    <n v="0"/>
    <n v="0"/>
    <n v="0"/>
    <n v="4"/>
    <n v="0"/>
    <n v="0"/>
    <n v="0"/>
    <n v="0"/>
    <n v="72.5"/>
    <n v="107.17"/>
    <n v="0"/>
    <n v="0"/>
    <m/>
    <n v="0"/>
    <s v="N"/>
    <n v="5"/>
    <n v="5"/>
    <n v="18126"/>
    <n v="18126"/>
    <n v="0"/>
    <n v="0"/>
    <n v="0"/>
    <m/>
    <n v="0"/>
    <n v="0"/>
    <m/>
    <m/>
    <n v="0"/>
    <n v="2.4300000000000002"/>
    <n v="0"/>
    <n v="4.8"/>
    <n v="3"/>
    <n v="3013420066"/>
    <n v="0"/>
    <n v="309"/>
    <n v="1003236"/>
    <n v="185611"/>
    <s v="17a"/>
    <m/>
    <s v="307 002"/>
    <n v="30505"/>
    <m/>
    <n v="3013420066"/>
    <s v="12/26/2013"/>
    <n v="1"/>
    <s v="15v1"/>
    <n v="0"/>
    <n v="366.05785051800001"/>
    <n v="8015.4020174799998"/>
    <s v="1"/>
    <b v="1"/>
    <b v="0"/>
    <n v="37.757340000000006"/>
    <n v="112.33974000000001"/>
    <n v="7.23"/>
    <x v="1"/>
    <x v="0"/>
  </r>
  <r>
    <s v="BK"/>
    <n v="1354"/>
    <n v="30"/>
    <n v="308"/>
    <n v="309"/>
    <n v="2002"/>
    <n v="16"/>
    <n v="36"/>
    <n v="11213"/>
    <s v="E234"/>
    <n v="77"/>
    <n v="3600"/>
    <x v="80"/>
    <s v="R6"/>
    <m/>
    <m/>
    <m/>
    <m/>
    <m/>
    <m/>
    <m/>
    <m/>
    <s v="R6"/>
    <m/>
    <s v="N"/>
    <s v="V0"/>
    <n v="11"/>
    <n v="0"/>
    <s v="P"/>
    <s v="CONCERN BERGEN LLC"/>
    <n v="25730"/>
    <n v="0"/>
    <n v="0"/>
    <n v="0"/>
    <n v="0"/>
    <n v="0"/>
    <n v="0"/>
    <n v="0"/>
    <n v="0"/>
    <n v="0"/>
    <n v="4"/>
    <n v="0"/>
    <n v="0"/>
    <n v="0"/>
    <n v="0"/>
    <n v="166"/>
    <n v="155.58000000000001"/>
    <n v="0"/>
    <n v="0"/>
    <m/>
    <n v="0"/>
    <s v="Y"/>
    <n v="5"/>
    <n v="5"/>
    <n v="162120"/>
    <n v="162120"/>
    <n v="0"/>
    <n v="0"/>
    <n v="0"/>
    <m/>
    <n v="0"/>
    <n v="0"/>
    <m/>
    <m/>
    <n v="0"/>
    <n v="2.4300000000000002"/>
    <n v="0"/>
    <n v="4.8"/>
    <n v="3"/>
    <n v="3013540030"/>
    <n v="0"/>
    <n v="309"/>
    <n v="1003222"/>
    <n v="185136"/>
    <s v="17a"/>
    <m/>
    <s v="307 024"/>
    <n v="30505"/>
    <m/>
    <n v="0"/>
    <m/>
    <n v="1"/>
    <s v="15v1"/>
    <n v="0"/>
    <n v="657.242663838"/>
    <n v="24802.200602100002"/>
    <s v="1"/>
    <b v="1"/>
    <b v="0"/>
    <n v="125.04780000000001"/>
    <n v="372.05580000000003"/>
    <n v="7.23"/>
    <x v="0"/>
    <x v="0"/>
  </r>
  <r>
    <s v="BK"/>
    <n v="1357"/>
    <n v="3"/>
    <n v="308"/>
    <n v="307"/>
    <n v="3008"/>
    <n v="16"/>
    <n v="41"/>
    <n v="11213"/>
    <s v="L123"/>
    <n v="77"/>
    <n v="5200"/>
    <x v="81"/>
    <s v="R6"/>
    <m/>
    <m/>
    <m/>
    <m/>
    <m/>
    <m/>
    <m/>
    <m/>
    <s v="R6"/>
    <m/>
    <s v="N"/>
    <s v="V0"/>
    <n v="11"/>
    <n v="0"/>
    <s v="C"/>
    <s v="DEPARTMENT OF CULTUR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044"/>
    <n v="4044"/>
    <n v="4044"/>
    <n v="4044"/>
    <n v="0"/>
    <m/>
    <n v="0"/>
    <n v="0"/>
    <m/>
    <m/>
    <n v="0"/>
    <n v="2.4300000000000002"/>
    <n v="0"/>
    <n v="4.8"/>
    <n v="3"/>
    <n v="3013570003"/>
    <n v="0"/>
    <n v="307"/>
    <n v="1005124"/>
    <n v="184891"/>
    <s v="17a"/>
    <m/>
    <s v="307 027"/>
    <n v="30505"/>
    <m/>
    <n v="0"/>
    <m/>
    <n v="1"/>
    <s v="15v1"/>
    <n v="0"/>
    <n v="304.56232963500003"/>
    <n v="5133.4372876500001"/>
    <s v="1"/>
    <b v="1"/>
    <b v="0"/>
    <n v="24.3"/>
    <n v="72.3"/>
    <n v="7.23"/>
    <x v="3"/>
    <x v="1"/>
  </r>
  <r>
    <s v="BK"/>
    <n v="1386"/>
    <n v="31"/>
    <n v="308"/>
    <n v="357"/>
    <n v="1001"/>
    <n v="17"/>
    <n v="36"/>
    <n v="11213"/>
    <s v="L123"/>
    <n v="77"/>
    <n v="5020"/>
    <x v="82"/>
    <s v="R6"/>
    <m/>
    <m/>
    <m/>
    <m/>
    <m/>
    <m/>
    <m/>
    <m/>
    <s v="R6"/>
    <m/>
    <s v="N"/>
    <s v="V0"/>
    <n v="11"/>
    <n v="0"/>
    <s v="P"/>
    <s v="GARDEN OF PRAYER FORA"/>
    <n v="9720"/>
    <n v="0"/>
    <n v="0"/>
    <n v="0"/>
    <n v="0"/>
    <n v="0"/>
    <n v="0"/>
    <n v="0"/>
    <n v="0"/>
    <n v="0"/>
    <n v="4"/>
    <n v="0"/>
    <n v="0"/>
    <n v="0"/>
    <n v="0"/>
    <n v="80.099999999999994"/>
    <n v="120.25"/>
    <n v="0"/>
    <n v="0"/>
    <m/>
    <n v="0"/>
    <s v="N"/>
    <n v="5"/>
    <n v="5"/>
    <n v="18344"/>
    <n v="18344"/>
    <n v="0"/>
    <n v="0"/>
    <n v="0"/>
    <m/>
    <n v="0"/>
    <n v="0"/>
    <m/>
    <m/>
    <n v="0"/>
    <n v="2.4300000000000002"/>
    <n v="0"/>
    <n v="4.8"/>
    <n v="3"/>
    <n v="3013860031"/>
    <n v="0"/>
    <n v="357"/>
    <n v="1004679"/>
    <n v="183396"/>
    <s v="17b"/>
    <m/>
    <s v="307 047"/>
    <n v="30506"/>
    <m/>
    <n v="3013860031"/>
    <s v="05/03/1996"/>
    <n v="1"/>
    <s v="15v1"/>
    <n v="0"/>
    <n v="407.33891573400001"/>
    <n v="9873.4084766600008"/>
    <s v="1"/>
    <b v="1"/>
    <b v="0"/>
    <n v="47.239200000000004"/>
    <n v="140.55120000000002"/>
    <n v="7.23"/>
    <x v="1"/>
    <x v="0"/>
  </r>
  <r>
    <s v="BK"/>
    <n v="1400"/>
    <n v="6"/>
    <n v="309"/>
    <n v="335"/>
    <n v="1000"/>
    <n v="17"/>
    <n v="35"/>
    <n v="11213"/>
    <s v="E234"/>
    <n v="71"/>
    <n v="4900"/>
    <x v="83"/>
    <s v="R4"/>
    <m/>
    <m/>
    <m/>
    <s v="C2-3"/>
    <m/>
    <m/>
    <m/>
    <m/>
    <s v="C2-3/R4"/>
    <m/>
    <s v="N"/>
    <s v="V1"/>
    <n v="11"/>
    <n v="0"/>
    <s v="P"/>
    <s v="A/K/A CHASSIDIC DISC"/>
    <n v="5779"/>
    <n v="0"/>
    <n v="0"/>
    <n v="0"/>
    <n v="0"/>
    <n v="0"/>
    <n v="0"/>
    <n v="0"/>
    <n v="0"/>
    <n v="0"/>
    <n v="4"/>
    <n v="0"/>
    <n v="0"/>
    <n v="0"/>
    <n v="0"/>
    <n v="50"/>
    <n v="115.58"/>
    <n v="0"/>
    <n v="0"/>
    <m/>
    <n v="0"/>
    <s v="N"/>
    <n v="3"/>
    <n v="5"/>
    <n v="220950"/>
    <n v="220950"/>
    <n v="0"/>
    <n v="0"/>
    <n v="0"/>
    <m/>
    <n v="0"/>
    <n v="0"/>
    <m/>
    <m/>
    <n v="0"/>
    <n v="0.9"/>
    <n v="0"/>
    <n v="2"/>
    <n v="3"/>
    <n v="3014000006"/>
    <n v="0"/>
    <n v="335"/>
    <n v="1001080"/>
    <n v="182663"/>
    <s v="17b"/>
    <m/>
    <s v="307 059"/>
    <n v="30506"/>
    <m/>
    <n v="0"/>
    <m/>
    <n v="1"/>
    <s v="15v1"/>
    <n v="0"/>
    <n v="334.352730442"/>
    <n v="5934.3595500399997"/>
    <s v="1"/>
    <b v="1"/>
    <b v="0"/>
    <n v="10.402200000000001"/>
    <n v="33.5182"/>
    <n v="2.9"/>
    <x v="3"/>
    <x v="1"/>
  </r>
  <r>
    <s v="BK"/>
    <n v="1407"/>
    <n v="1"/>
    <n v="309"/>
    <n v="353"/>
    <n v="3001"/>
    <n v="17"/>
    <n v="35"/>
    <n v="11213"/>
    <s v="E234"/>
    <n v="71"/>
    <n v="5010"/>
    <x v="84"/>
    <s v="R4"/>
    <m/>
    <m/>
    <m/>
    <m/>
    <m/>
    <m/>
    <m/>
    <m/>
    <s v="R4"/>
    <m/>
    <s v="N"/>
    <s v="V0"/>
    <n v="11"/>
    <n v="0"/>
    <s v="P"/>
    <s v="CARROLL GARDENS REALT"/>
    <n v="16114"/>
    <n v="0"/>
    <n v="0"/>
    <n v="0"/>
    <n v="0"/>
    <n v="0"/>
    <n v="0"/>
    <n v="0"/>
    <n v="0"/>
    <n v="0"/>
    <n v="4"/>
    <n v="0"/>
    <n v="0"/>
    <n v="0"/>
    <n v="0"/>
    <n v="116"/>
    <n v="138.91999999999999"/>
    <n v="0"/>
    <n v="0"/>
    <m/>
    <n v="0"/>
    <s v="N"/>
    <n v="3"/>
    <n v="5"/>
    <n v="26048"/>
    <n v="26048"/>
    <n v="0"/>
    <n v="0"/>
    <n v="0"/>
    <m/>
    <n v="0"/>
    <n v="0"/>
    <m/>
    <m/>
    <n v="0"/>
    <n v="0.9"/>
    <n v="0"/>
    <n v="2"/>
    <n v="3"/>
    <n v="3014070001"/>
    <n v="0"/>
    <n v="353"/>
    <n v="1001863"/>
    <n v="182166"/>
    <s v="17b"/>
    <m/>
    <s v="307 060"/>
    <n v="30507"/>
    <m/>
    <n v="0"/>
    <m/>
    <n v="1"/>
    <s v="15v1"/>
    <n v="0"/>
    <n v="511.43986388399998"/>
    <n v="16207.2434189"/>
    <s v="3"/>
    <b v="1"/>
    <b v="0"/>
    <n v="29.005200000000002"/>
    <n v="93.461199999999991"/>
    <n v="2.9"/>
    <x v="3"/>
    <x v="1"/>
  </r>
  <r>
    <s v="BK"/>
    <n v="1431"/>
    <n v="28"/>
    <n v="316"/>
    <n v="303"/>
    <n v="2000"/>
    <n v="16"/>
    <n v="41"/>
    <n v="11233"/>
    <s v="L176"/>
    <n v="73"/>
    <n v="5200"/>
    <x v="85"/>
    <s v="M1-1"/>
    <m/>
    <m/>
    <m/>
    <m/>
    <m/>
    <m/>
    <m/>
    <m/>
    <s v="M1-1"/>
    <m/>
    <s v="N"/>
    <s v="V1"/>
    <n v="11"/>
    <n v="0"/>
    <s v="P"/>
    <s v="GWR REALTY LLC"/>
    <n v="20000"/>
    <n v="0"/>
    <n v="0"/>
    <n v="0"/>
    <n v="0"/>
    <n v="0"/>
    <n v="0"/>
    <n v="0"/>
    <n v="0"/>
    <n v="0"/>
    <n v="4"/>
    <n v="0"/>
    <n v="0"/>
    <n v="0"/>
    <n v="0"/>
    <n v="250"/>
    <n v="100"/>
    <n v="0"/>
    <n v="0"/>
    <m/>
    <n v="0"/>
    <s v="Y"/>
    <n v="3"/>
    <n v="5"/>
    <n v="194400"/>
    <n v="194400"/>
    <n v="0"/>
    <n v="0"/>
    <n v="0"/>
    <m/>
    <n v="0"/>
    <n v="0"/>
    <m/>
    <m/>
    <n v="0"/>
    <n v="0"/>
    <n v="1"/>
    <n v="2.4"/>
    <n v="3"/>
    <n v="3014310028"/>
    <n v="0"/>
    <n v="303"/>
    <n v="1006468"/>
    <n v="185772"/>
    <s v="17a"/>
    <m/>
    <s v="307 006"/>
    <n v="30508"/>
    <m/>
    <n v="0"/>
    <m/>
    <n v="1"/>
    <s v="15v1"/>
    <n v="0"/>
    <n v="707.05870165700003"/>
    <n v="20395.655211000001"/>
    <s v="2"/>
    <b v="1"/>
    <b v="0"/>
    <n v="0"/>
    <n v="136"/>
    <n v="3.4"/>
    <x v="2"/>
    <x v="0"/>
  </r>
  <r>
    <s v="BK"/>
    <n v="1435"/>
    <n v="23"/>
    <n v="316"/>
    <n v="365.01"/>
    <n v="2000"/>
    <n v="23"/>
    <n v="37"/>
    <n v="11233"/>
    <s v="L176"/>
    <n v="73"/>
    <n v="3700"/>
    <x v="86"/>
    <s v="R6"/>
    <m/>
    <m/>
    <m/>
    <m/>
    <m/>
    <m/>
    <m/>
    <m/>
    <s v="R6"/>
    <m/>
    <s v="N"/>
    <s v="V0"/>
    <n v="11"/>
    <n v="0"/>
    <s v="P"/>
    <s v="2288 ATLANTIC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96"/>
    <n v="1796"/>
    <n v="0"/>
    <n v="0"/>
    <n v="0"/>
    <m/>
    <n v="0"/>
    <n v="0"/>
    <m/>
    <m/>
    <n v="0"/>
    <n v="2.4300000000000002"/>
    <n v="0"/>
    <n v="4.8"/>
    <n v="3"/>
    <n v="3014350023"/>
    <n v="0"/>
    <n v="36501"/>
    <n v="1009341"/>
    <n v="185562"/>
    <s v="17c"/>
    <m/>
    <s v="307 010"/>
    <n v="30508"/>
    <m/>
    <n v="3014350023"/>
    <s v="03/27/2015"/>
    <n v="1"/>
    <s v="15v1"/>
    <n v="0"/>
    <n v="298.51979363200002"/>
    <n v="4909.4241964499997"/>
    <s v="2"/>
    <b v="1"/>
    <b v="0"/>
    <n v="24.3"/>
    <n v="72.3"/>
    <n v="7.23"/>
    <x v="3"/>
    <x v="1"/>
  </r>
  <r>
    <s v="BK"/>
    <n v="1437"/>
    <n v="46"/>
    <n v="316"/>
    <n v="365.02"/>
    <n v="1001"/>
    <n v="23"/>
    <n v="37"/>
    <n v="11233"/>
    <s v="L176"/>
    <n v="73"/>
    <n v="3700"/>
    <x v="87"/>
    <s v="M1-2"/>
    <m/>
    <m/>
    <m/>
    <m/>
    <m/>
    <m/>
    <m/>
    <m/>
    <s v="M1-2"/>
    <m/>
    <s v="N"/>
    <s v="V1"/>
    <n v="11"/>
    <n v="0"/>
    <m/>
    <s v="LOVE FELLOWSHIP TABER"/>
    <n v="23333"/>
    <n v="0"/>
    <n v="0"/>
    <n v="0"/>
    <n v="0"/>
    <n v="0"/>
    <n v="0"/>
    <n v="0"/>
    <n v="0"/>
    <n v="0"/>
    <n v="4"/>
    <n v="0"/>
    <n v="0"/>
    <n v="0"/>
    <n v="0"/>
    <n v="233.33"/>
    <n v="100"/>
    <n v="0"/>
    <n v="0"/>
    <m/>
    <n v="0"/>
    <s v="N"/>
    <n v="5"/>
    <n v="5"/>
    <n v="261000"/>
    <n v="261000"/>
    <n v="0"/>
    <n v="0"/>
    <n v="0"/>
    <m/>
    <n v="0"/>
    <n v="0"/>
    <m/>
    <m/>
    <n v="0"/>
    <n v="0"/>
    <n v="2"/>
    <n v="4.8"/>
    <n v="3"/>
    <n v="3014370046"/>
    <n v="0"/>
    <n v="36502"/>
    <n v="1010586"/>
    <n v="185374"/>
    <s v="17c"/>
    <m/>
    <s v="307 012"/>
    <n v="30508"/>
    <m/>
    <n v="3014370046"/>
    <s v="12/29/1992"/>
    <n v="1"/>
    <s v="15v1"/>
    <n v="0"/>
    <n v="678.23908789200004"/>
    <n v="24608.343259900001"/>
    <s v="2"/>
    <b v="1"/>
    <b v="0"/>
    <n v="0"/>
    <n v="317.3288"/>
    <n v="6.8"/>
    <x v="2"/>
    <x v="0"/>
  </r>
  <r>
    <s v="BK"/>
    <n v="1444"/>
    <n v="42"/>
    <n v="316"/>
    <n v="365.02"/>
    <n v="1004"/>
    <n v="23"/>
    <n v="37"/>
    <n v="11212"/>
    <s v="L176"/>
    <n v="73"/>
    <n v="3700"/>
    <x v="88"/>
    <s v="M1-2"/>
    <m/>
    <m/>
    <m/>
    <m/>
    <m/>
    <m/>
    <m/>
    <m/>
    <s v="M1-2"/>
    <m/>
    <s v="N"/>
    <s v="V1"/>
    <n v="11"/>
    <n v="0"/>
    <m/>
    <s v="ENY HOTEL LLC"/>
    <n v="7458"/>
    <n v="0"/>
    <n v="0"/>
    <n v="0"/>
    <n v="0"/>
    <n v="0"/>
    <n v="0"/>
    <n v="0"/>
    <n v="0"/>
    <n v="0"/>
    <n v="4"/>
    <n v="0"/>
    <n v="0"/>
    <n v="0"/>
    <n v="0"/>
    <n v="105"/>
    <n v="107.17"/>
    <n v="0"/>
    <n v="0"/>
    <m/>
    <n v="0"/>
    <s v="Y"/>
    <n v="3"/>
    <n v="5"/>
    <n v="130950"/>
    <n v="130950"/>
    <n v="0"/>
    <n v="0"/>
    <n v="0"/>
    <m/>
    <n v="0"/>
    <n v="0"/>
    <m/>
    <m/>
    <n v="0"/>
    <n v="0"/>
    <n v="2"/>
    <n v="4.8"/>
    <n v="3"/>
    <n v="3014440042"/>
    <n v="0"/>
    <n v="36502"/>
    <n v="1010378"/>
    <n v="185107"/>
    <s v="17c"/>
    <m/>
    <s v="307 012"/>
    <n v="30508"/>
    <m/>
    <n v="0"/>
    <m/>
    <n v="1"/>
    <s v="15v1"/>
    <n v="0"/>
    <n v="363.22537439199999"/>
    <n v="7876.9764883400003"/>
    <s v="1"/>
    <b v="1"/>
    <b v="0"/>
    <n v="0"/>
    <n v="101.42880000000001"/>
    <n v="6.8"/>
    <x v="2"/>
    <x v="0"/>
  </r>
  <r>
    <s v="BK"/>
    <n v="1450"/>
    <n v="8"/>
    <n v="316"/>
    <n v="365.02"/>
    <n v="1006"/>
    <n v="23"/>
    <n v="37"/>
    <n v="11233"/>
    <s v="L120"/>
    <n v="73"/>
    <n v="3700"/>
    <x v="89"/>
    <s v="R6"/>
    <m/>
    <m/>
    <m/>
    <m/>
    <m/>
    <m/>
    <m/>
    <m/>
    <s v="R6"/>
    <m/>
    <s v="N"/>
    <s v="V0"/>
    <n v="11"/>
    <n v="0"/>
    <s v="P"/>
    <s v="HABITAT FOR HUMANITY"/>
    <n v="7395"/>
    <n v="0"/>
    <n v="0"/>
    <n v="0"/>
    <n v="0"/>
    <n v="0"/>
    <n v="0"/>
    <n v="0"/>
    <n v="0"/>
    <n v="0"/>
    <n v="4"/>
    <n v="0"/>
    <n v="0"/>
    <n v="0"/>
    <n v="0"/>
    <n v="57.2"/>
    <n v="121.33"/>
    <n v="0"/>
    <n v="0"/>
    <m/>
    <n v="0"/>
    <s v="Y"/>
    <n v="3"/>
    <n v="5"/>
    <n v="9434"/>
    <n v="9434"/>
    <n v="0"/>
    <n v="0"/>
    <n v="0"/>
    <m/>
    <n v="0"/>
    <n v="0"/>
    <m/>
    <m/>
    <n v="0"/>
    <n v="2.4300000000000002"/>
    <n v="0"/>
    <n v="4.8"/>
    <n v="3"/>
    <n v="3014500008"/>
    <n v="0"/>
    <n v="36502"/>
    <n v="1009774"/>
    <n v="184997"/>
    <s v="17c"/>
    <m/>
    <s v="307 032"/>
    <n v="30508"/>
    <m/>
    <n v="3014500008"/>
    <s v="12/13/2012"/>
    <n v="1"/>
    <s v="15v1"/>
    <n v="0"/>
    <n v="439.51147203900001"/>
    <n v="7932.8234919300003"/>
    <s v="2"/>
    <b v="1"/>
    <b v="0"/>
    <n v="35.939700000000002"/>
    <n v="106.93170000000001"/>
    <n v="7.23"/>
    <x v="1"/>
    <x v="0"/>
  </r>
  <r>
    <s v="BK"/>
    <n v="1453"/>
    <n v="32"/>
    <n v="316"/>
    <n v="303"/>
    <n v="1003"/>
    <n v="23"/>
    <n v="41"/>
    <n v="11233"/>
    <s v="L176"/>
    <n v="73"/>
    <n v="5200"/>
    <x v="90"/>
    <s v="R6"/>
    <m/>
    <m/>
    <m/>
    <m/>
    <m/>
    <m/>
    <m/>
    <m/>
    <s v="R6"/>
    <m/>
    <s v="N"/>
    <s v="V0"/>
    <n v="11"/>
    <n v="0"/>
    <s v="P"/>
    <s v="GOSPEL BAPTIST CHURCH"/>
    <n v="5334"/>
    <n v="0"/>
    <n v="0"/>
    <n v="0"/>
    <n v="0"/>
    <n v="0"/>
    <n v="0"/>
    <n v="0"/>
    <n v="0"/>
    <n v="0"/>
    <n v="4"/>
    <n v="0"/>
    <n v="0"/>
    <n v="0"/>
    <n v="0"/>
    <n v="41.75"/>
    <n v="127.75"/>
    <n v="0"/>
    <n v="0"/>
    <m/>
    <n v="0"/>
    <s v="N"/>
    <n v="5"/>
    <n v="5"/>
    <n v="23393"/>
    <n v="23393"/>
    <n v="0"/>
    <n v="0"/>
    <n v="0"/>
    <m/>
    <n v="0"/>
    <n v="0"/>
    <m/>
    <m/>
    <n v="0"/>
    <n v="2.4300000000000002"/>
    <n v="0"/>
    <n v="4.8"/>
    <n v="3"/>
    <n v="3014530032"/>
    <n v="0"/>
    <n v="303"/>
    <n v="1007906"/>
    <n v="184809"/>
    <s v="17a"/>
    <m/>
    <s v="307 030"/>
    <n v="30508"/>
    <m/>
    <n v="0"/>
    <m/>
    <n v="1"/>
    <s v="15v1"/>
    <n v="0"/>
    <n v="354.55866285899998"/>
    <n v="5820.5794833399996"/>
    <s v="1"/>
    <b v="1"/>
    <b v="0"/>
    <n v="25.92324"/>
    <n v="77.129639999999995"/>
    <n v="7.23"/>
    <x v="3"/>
    <x v="1"/>
  </r>
  <r>
    <s v="BK"/>
    <n v="1453"/>
    <n v="73"/>
    <n v="316"/>
    <n v="303"/>
    <n v="1003"/>
    <n v="23"/>
    <n v="41"/>
    <n v="11233"/>
    <s v="L176"/>
    <n v="73"/>
    <n v="5200"/>
    <x v="91"/>
    <s v="R6"/>
    <m/>
    <m/>
    <m/>
    <s v="C2-3"/>
    <m/>
    <m/>
    <m/>
    <m/>
    <s v="C2-3/R6"/>
    <m/>
    <s v="N"/>
    <s v="V1"/>
    <n v="11"/>
    <n v="0"/>
    <s v="C"/>
    <s v="DHS"/>
    <n v="5323"/>
    <n v="0"/>
    <n v="0"/>
    <n v="0"/>
    <n v="0"/>
    <n v="0"/>
    <n v="0"/>
    <n v="0"/>
    <n v="0"/>
    <n v="0"/>
    <n v="4"/>
    <n v="0"/>
    <n v="0"/>
    <n v="0"/>
    <n v="0"/>
    <n v="41.67"/>
    <n v="127.75"/>
    <n v="0"/>
    <n v="0"/>
    <m/>
    <n v="0"/>
    <s v="N"/>
    <n v="5"/>
    <n v="5"/>
    <n v="273600"/>
    <n v="273600"/>
    <n v="0"/>
    <n v="0"/>
    <n v="0"/>
    <m/>
    <n v="0"/>
    <n v="0"/>
    <m/>
    <m/>
    <n v="0"/>
    <n v="2.4300000000000002"/>
    <n v="0"/>
    <n v="4.8"/>
    <n v="3"/>
    <n v="3014530073"/>
    <n v="0"/>
    <n v="303"/>
    <n v="1007499"/>
    <n v="184705"/>
    <s v="17a"/>
    <m/>
    <s v="307 030"/>
    <n v="30508"/>
    <m/>
    <n v="0"/>
    <m/>
    <n v="1"/>
    <s v="15v1"/>
    <n v="0"/>
    <n v="339.59488153500001"/>
    <n v="5240.78442705"/>
    <s v="1"/>
    <b v="1"/>
    <b v="0"/>
    <n v="25.869780000000002"/>
    <n v="76.970579999999998"/>
    <n v="7.23"/>
    <x v="3"/>
    <x v="1"/>
  </r>
  <r>
    <s v="BK"/>
    <n v="1455"/>
    <n v="70"/>
    <n v="316"/>
    <n v="365.02"/>
    <n v="1010"/>
    <n v="23"/>
    <n v="41"/>
    <n v="11233"/>
    <s v="L120"/>
    <n v="73"/>
    <n v="3700"/>
    <x v="92"/>
    <s v="M1-1"/>
    <m/>
    <m/>
    <m/>
    <m/>
    <m/>
    <m/>
    <m/>
    <m/>
    <s v="M1-1"/>
    <m/>
    <s v="N"/>
    <s v="V1"/>
    <n v="11"/>
    <n v="0"/>
    <s v="P"/>
    <s v="RW 1719 ST. MARKS, LL"/>
    <n v="16352"/>
    <n v="0"/>
    <n v="0"/>
    <n v="0"/>
    <n v="0"/>
    <n v="0"/>
    <n v="0"/>
    <n v="0"/>
    <n v="0"/>
    <n v="0"/>
    <n v="4"/>
    <n v="0"/>
    <n v="0"/>
    <n v="0"/>
    <n v="0"/>
    <n v="128"/>
    <n v="127.75"/>
    <n v="0"/>
    <n v="0"/>
    <m/>
    <n v="0"/>
    <s v="N"/>
    <n v="5"/>
    <n v="5"/>
    <n v="192150"/>
    <n v="192150"/>
    <n v="0"/>
    <n v="0"/>
    <n v="0"/>
    <m/>
    <n v="0"/>
    <n v="0"/>
    <m/>
    <m/>
    <n v="0"/>
    <n v="0"/>
    <n v="1"/>
    <n v="2.4"/>
    <n v="3"/>
    <n v="3014550070"/>
    <n v="0"/>
    <n v="36502"/>
    <n v="1009228"/>
    <n v="184586"/>
    <s v="17c"/>
    <m/>
    <s v="307 032"/>
    <n v="30508"/>
    <m/>
    <n v="0"/>
    <m/>
    <n v="1"/>
    <s v="15v1"/>
    <n v="0"/>
    <n v="511.85177974499999"/>
    <n v="16373.9310799"/>
    <s v="1"/>
    <b v="1"/>
    <b v="0"/>
    <n v="0"/>
    <n v="111.19359999999999"/>
    <n v="3.4"/>
    <x v="2"/>
    <x v="0"/>
  </r>
  <r>
    <s v="BK"/>
    <n v="1456"/>
    <n v="1"/>
    <n v="316"/>
    <n v="365.02"/>
    <n v="1011"/>
    <n v="23"/>
    <n v="37"/>
    <n v="11233"/>
    <s v="L120"/>
    <n v="73"/>
    <n v="3700"/>
    <x v="93"/>
    <s v="M1-1"/>
    <m/>
    <m/>
    <m/>
    <m/>
    <m/>
    <m/>
    <m/>
    <m/>
    <s v="M1-1"/>
    <m/>
    <s v="N"/>
    <s v="V1"/>
    <n v="11"/>
    <n v="0"/>
    <s v="P"/>
    <s v="VISIONARY PURSUITS FE"/>
    <n v="5158"/>
    <n v="0"/>
    <n v="0"/>
    <n v="0"/>
    <n v="0"/>
    <n v="0"/>
    <n v="0"/>
    <n v="0"/>
    <n v="0"/>
    <n v="0"/>
    <n v="4"/>
    <n v="0"/>
    <n v="0"/>
    <n v="0"/>
    <n v="0"/>
    <n v="83.25"/>
    <n v="123.92"/>
    <n v="0"/>
    <n v="0"/>
    <m/>
    <n v="0"/>
    <s v="Y"/>
    <n v="7"/>
    <n v="5"/>
    <n v="112500"/>
    <n v="112500"/>
    <n v="0"/>
    <n v="0"/>
    <n v="0"/>
    <m/>
    <n v="0"/>
    <n v="0"/>
    <m/>
    <m/>
    <n v="0"/>
    <n v="0"/>
    <n v="1"/>
    <n v="2.4"/>
    <n v="3"/>
    <n v="3014560001"/>
    <n v="0"/>
    <n v="36502"/>
    <n v="1009736"/>
    <n v="184716"/>
    <s v="17c"/>
    <m/>
    <s v="307 032"/>
    <n v="30508"/>
    <m/>
    <n v="0"/>
    <m/>
    <n v="1"/>
    <s v="15v1"/>
    <n v="0"/>
    <n v="366.27684063200002"/>
    <n v="5426.0213821799998"/>
    <s v="1"/>
    <b v="1"/>
    <b v="0"/>
    <n v="0"/>
    <n v="35.074400000000004"/>
    <n v="3.4"/>
    <x v="2"/>
    <x v="1"/>
  </r>
  <r>
    <s v="BK"/>
    <n v="1468"/>
    <n v="52"/>
    <n v="316"/>
    <n v="363"/>
    <n v="3003"/>
    <n v="23"/>
    <n v="41"/>
    <n v="11233"/>
    <s v="L176"/>
    <n v="73"/>
    <n v="5020"/>
    <x v="94"/>
    <s v="R6"/>
    <m/>
    <m/>
    <m/>
    <m/>
    <m/>
    <m/>
    <m/>
    <m/>
    <s v="R6"/>
    <m/>
    <s v="N"/>
    <s v="V0"/>
    <n v="11"/>
    <n v="0"/>
    <s v="P"/>
    <s v="FAYE INDUSTRIES CORP.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29383"/>
    <n v="29383"/>
    <n v="0"/>
    <n v="0"/>
    <n v="0"/>
    <m/>
    <n v="0"/>
    <n v="0"/>
    <m/>
    <m/>
    <n v="0"/>
    <n v="2.4300000000000002"/>
    <n v="0"/>
    <n v="4.8"/>
    <n v="3"/>
    <n v="3014680052"/>
    <n v="0"/>
    <n v="363"/>
    <n v="1007818"/>
    <n v="183812"/>
    <s v="17a"/>
    <s v="Y"/>
    <s v="307 013"/>
    <n v="30509"/>
    <s v="E-41"/>
    <n v="0"/>
    <m/>
    <n v="1"/>
    <s v="15v1"/>
    <n v="0"/>
    <n v="301.49629753900001"/>
    <n v="4333.1549051499996"/>
    <s v="1"/>
    <b v="1"/>
    <b v="0"/>
    <n v="21.384"/>
    <n v="63.624000000000009"/>
    <n v="7.23"/>
    <x v="3"/>
    <x v="1"/>
  </r>
  <r>
    <s v="BK"/>
    <n v="1471"/>
    <n v="53"/>
    <n v="316"/>
    <n v="361"/>
    <n v="1001"/>
    <n v="23"/>
    <n v="41"/>
    <n v="11233"/>
    <s v="L176"/>
    <n v="73"/>
    <n v="5020"/>
    <x v="95"/>
    <s v="R6"/>
    <m/>
    <m/>
    <m/>
    <m/>
    <m/>
    <m/>
    <m/>
    <m/>
    <s v="R6"/>
    <m/>
    <s v="N"/>
    <s v="V0"/>
    <n v="11"/>
    <n v="0"/>
    <s v="O"/>
    <s v="NYC HOUSING AUTHORITY"/>
    <n v="5319"/>
    <n v="0"/>
    <n v="0"/>
    <n v="0"/>
    <n v="0"/>
    <n v="0"/>
    <n v="0"/>
    <n v="0"/>
    <n v="0"/>
    <n v="0"/>
    <n v="4"/>
    <n v="0"/>
    <n v="0"/>
    <n v="0"/>
    <n v="0"/>
    <n v="42.67"/>
    <n v="124.67"/>
    <n v="0"/>
    <n v="0"/>
    <m/>
    <n v="0"/>
    <s v="Y"/>
    <n v="5"/>
    <n v="5"/>
    <n v="21437"/>
    <n v="21437"/>
    <n v="21437"/>
    <n v="21437"/>
    <n v="0"/>
    <m/>
    <n v="0"/>
    <n v="0"/>
    <m/>
    <m/>
    <n v="0"/>
    <n v="2.4300000000000002"/>
    <n v="0"/>
    <n v="4.8"/>
    <n v="3"/>
    <n v="3014710053"/>
    <n v="0"/>
    <n v="361"/>
    <n v="1006783"/>
    <n v="183492"/>
    <s v="17b"/>
    <m/>
    <s v="307 050"/>
    <n v="30509"/>
    <s v="E-41"/>
    <n v="0"/>
    <m/>
    <n v="1"/>
    <s v="15v1"/>
    <n v="0"/>
    <n v="318.69759920299998"/>
    <n v="4302.9207444499998"/>
    <s v="1"/>
    <b v="1"/>
    <b v="0"/>
    <n v="25.850339999999999"/>
    <n v="76.912739999999999"/>
    <n v="7.23"/>
    <x v="3"/>
    <x v="1"/>
  </r>
  <r>
    <s v="BK"/>
    <n v="1483"/>
    <n v="3"/>
    <n v="303"/>
    <n v="375"/>
    <n v="2006"/>
    <n v="16"/>
    <n v="41"/>
    <n v="11221"/>
    <s v="E222"/>
    <n v="81"/>
    <n v="3100"/>
    <x v="96"/>
    <s v="R6A"/>
    <m/>
    <m/>
    <m/>
    <s v="C2-4"/>
    <m/>
    <m/>
    <m/>
    <m/>
    <s v="C2-4/R6A"/>
    <m/>
    <s v="N"/>
    <s v="V1"/>
    <n v="11"/>
    <n v="0"/>
    <m/>
    <s v="75 RALPH DEVELOPMENT"/>
    <n v="13008"/>
    <n v="0"/>
    <n v="0"/>
    <n v="0"/>
    <n v="0"/>
    <n v="0"/>
    <n v="0"/>
    <n v="0"/>
    <n v="0"/>
    <n v="0"/>
    <n v="4"/>
    <n v="0"/>
    <n v="0"/>
    <n v="0"/>
    <n v="0"/>
    <n v="130.08000000000001"/>
    <n v="100"/>
    <n v="0"/>
    <n v="0"/>
    <m/>
    <n v="0"/>
    <s v="N"/>
    <n v="5"/>
    <n v="5"/>
    <n v="72000"/>
    <n v="72000"/>
    <n v="0"/>
    <n v="0"/>
    <n v="0"/>
    <m/>
    <n v="0"/>
    <n v="0"/>
    <m/>
    <m/>
    <n v="0"/>
    <n v="3"/>
    <n v="0"/>
    <n v="3"/>
    <n v="3"/>
    <n v="3014830003"/>
    <n v="0"/>
    <n v="375"/>
    <n v="1005514"/>
    <n v="189767"/>
    <s v="17a"/>
    <m/>
    <s v="305 025"/>
    <n v="30601"/>
    <m/>
    <n v="0"/>
    <m/>
    <n v="1"/>
    <s v="15v1"/>
    <n v="0"/>
    <n v="469.83530044999998"/>
    <n v="13641.212759599999"/>
    <s v="7"/>
    <b v="1"/>
    <b v="0"/>
    <n v="78.048000000000002"/>
    <n v="156.096"/>
    <n v="6"/>
    <x v="1"/>
    <x v="0"/>
  </r>
  <r>
    <s v="BK"/>
    <n v="1507"/>
    <n v="32"/>
    <n v="316"/>
    <n v="373"/>
    <n v="2000"/>
    <n v="23"/>
    <n v="41"/>
    <n v="11207"/>
    <s v="E233"/>
    <n v="73"/>
    <n v="3100"/>
    <x v="97"/>
    <s v="R6"/>
    <m/>
    <m/>
    <m/>
    <s v="C1-3"/>
    <m/>
    <m/>
    <m/>
    <m/>
    <s v="C1-3/R6"/>
    <m/>
    <s v="N"/>
    <s v="V1"/>
    <n v="11"/>
    <n v="0"/>
    <s v="P"/>
    <s v="BROADWAY DECATUR HOUS"/>
    <n v="20232"/>
    <n v="0"/>
    <n v="0"/>
    <n v="0"/>
    <n v="0"/>
    <n v="0"/>
    <n v="0"/>
    <n v="0"/>
    <n v="0"/>
    <n v="0"/>
    <n v="4"/>
    <n v="0"/>
    <n v="0"/>
    <n v="0"/>
    <n v="0"/>
    <n v="48.92"/>
    <n v="190.75"/>
    <n v="0"/>
    <n v="0"/>
    <m/>
    <n v="0"/>
    <s v="Y"/>
    <n v="5"/>
    <n v="5"/>
    <n v="950050"/>
    <n v="950050"/>
    <n v="0"/>
    <n v="0"/>
    <n v="0"/>
    <m/>
    <n v="0"/>
    <n v="0"/>
    <m/>
    <m/>
    <n v="0"/>
    <n v="2.4300000000000002"/>
    <n v="0"/>
    <n v="4.8"/>
    <n v="3"/>
    <n v="3015070032"/>
    <n v="0"/>
    <n v="373"/>
    <n v="1008630"/>
    <n v="188314"/>
    <s v="17c"/>
    <s v="Y"/>
    <s v="305 067"/>
    <n v="30602"/>
    <m/>
    <n v="3015070032"/>
    <s v="09/16/2014"/>
    <n v="1"/>
    <s v="15v1"/>
    <n v="0"/>
    <n v="644.01457383000002"/>
    <n v="21015.076068099999"/>
    <s v="7"/>
    <b v="1"/>
    <b v="0"/>
    <n v="98.327520000000007"/>
    <n v="292.55472000000003"/>
    <n v="7.23"/>
    <x v="1"/>
    <x v="0"/>
  </r>
  <r>
    <s v="BK"/>
    <n v="1535"/>
    <n v="46"/>
    <n v="316"/>
    <n v="369"/>
    <n v="1001"/>
    <n v="23"/>
    <n v="37"/>
    <n v="11233"/>
    <s v="E233"/>
    <n v="73"/>
    <n v="3700"/>
    <x v="98"/>
    <s v="R6"/>
    <m/>
    <m/>
    <m/>
    <m/>
    <m/>
    <m/>
    <m/>
    <m/>
    <s v="R6"/>
    <m/>
    <s v="N"/>
    <s v="V0"/>
    <n v="11"/>
    <n v="0"/>
    <m/>
    <s v="JOYETTE, JUD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706"/>
    <n v="9706"/>
    <n v="0"/>
    <n v="0"/>
    <n v="0"/>
    <m/>
    <n v="0"/>
    <n v="0"/>
    <m/>
    <m/>
    <n v="0"/>
    <n v="2.4300000000000002"/>
    <n v="0"/>
    <n v="4.8"/>
    <n v="3"/>
    <n v="3015350046"/>
    <n v="0"/>
    <n v="369"/>
    <n v="1009947"/>
    <n v="187097"/>
    <s v="17c"/>
    <m/>
    <s v="305 071"/>
    <n v="30602"/>
    <m/>
    <n v="0"/>
    <m/>
    <n v="1"/>
    <s v="15v1"/>
    <n v="0"/>
    <n v="267.15779687499997"/>
    <n v="3214.0271326900001"/>
    <s v="2"/>
    <b v="1"/>
    <b v="0"/>
    <n v="14.580000000000002"/>
    <n v="43.38"/>
    <n v="7.23"/>
    <x v="3"/>
    <x v="1"/>
  </r>
  <r>
    <s v="BK"/>
    <n v="1538"/>
    <n v="43"/>
    <n v="316"/>
    <n v="371"/>
    <n v="5000"/>
    <n v="23"/>
    <n v="41"/>
    <n v="11233"/>
    <s v="E233"/>
    <n v="73"/>
    <n v="3100"/>
    <x v="99"/>
    <s v="R6"/>
    <m/>
    <m/>
    <m/>
    <s v="C2-3"/>
    <m/>
    <m/>
    <m/>
    <m/>
    <s v="C2-3/R6"/>
    <m/>
    <s v="N"/>
    <s v="V1"/>
    <n v="11"/>
    <n v="0"/>
    <s v="C"/>
    <s v="DEPT OF GENERAL SERVI"/>
    <n v="6800"/>
    <n v="0"/>
    <n v="0"/>
    <n v="0"/>
    <n v="0"/>
    <n v="0"/>
    <n v="0"/>
    <n v="0"/>
    <n v="0"/>
    <n v="0"/>
    <n v="4"/>
    <n v="0"/>
    <n v="0"/>
    <n v="0"/>
    <n v="0"/>
    <n v="68"/>
    <n v="100"/>
    <n v="0"/>
    <n v="0"/>
    <m/>
    <n v="0"/>
    <s v="N"/>
    <n v="5"/>
    <n v="5"/>
    <n v="349650"/>
    <n v="349650"/>
    <n v="0"/>
    <n v="0"/>
    <n v="0"/>
    <m/>
    <n v="0"/>
    <n v="0"/>
    <m/>
    <m/>
    <n v="0"/>
    <n v="2.4300000000000002"/>
    <n v="0"/>
    <n v="4.8"/>
    <n v="3"/>
    <n v="3015380043"/>
    <n v="0"/>
    <n v="371"/>
    <n v="1008754"/>
    <n v="186644"/>
    <s v="17c"/>
    <m/>
    <s v="305 069"/>
    <n v="30603"/>
    <m/>
    <n v="0"/>
    <m/>
    <n v="1"/>
    <s v="15v1"/>
    <n v="0"/>
    <n v="369.79671619599998"/>
    <n v="8413.1171911500005"/>
    <s v="4"/>
    <b v="1"/>
    <b v="0"/>
    <n v="33.048000000000002"/>
    <n v="98.328000000000003"/>
    <n v="7.23"/>
    <x v="1"/>
    <x v="1"/>
  </r>
  <r>
    <s v="BK"/>
    <n v="1549"/>
    <n v="26"/>
    <n v="303"/>
    <n v="301"/>
    <n v="3000"/>
    <n v="16"/>
    <n v="41"/>
    <n v="11233"/>
    <s v="L176"/>
    <n v="81"/>
    <n v="3600"/>
    <x v="100"/>
    <s v="R7D"/>
    <m/>
    <m/>
    <m/>
    <s v="C2-4"/>
    <m/>
    <m/>
    <m/>
    <m/>
    <s v="C2-4/R7D"/>
    <m/>
    <s v="N"/>
    <s v="V1"/>
    <n v="11"/>
    <n v="0"/>
    <s v="C"/>
    <s v="DANIEL CHURCH OF GO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56950"/>
    <n v="256950"/>
    <n v="0"/>
    <n v="0"/>
    <n v="0"/>
    <m/>
    <n v="0"/>
    <n v="0"/>
    <m/>
    <m/>
    <n v="0"/>
    <n v="4.2"/>
    <n v="0"/>
    <n v="4.2"/>
    <n v="3"/>
    <n v="3015490026"/>
    <n v="0"/>
    <n v="301"/>
    <n v="1007256"/>
    <n v="186438"/>
    <s v="17a"/>
    <m/>
    <s v="307 007"/>
    <n v="30603"/>
    <s v="E-185"/>
    <n v="0"/>
    <m/>
    <n v="1"/>
    <s v="15v1"/>
    <n v="0"/>
    <n v="307.79077740700001"/>
    <n v="5285.4758454900002"/>
    <s v="2"/>
    <b v="1"/>
    <b v="0"/>
    <n v="42"/>
    <n v="84"/>
    <n v="8.4"/>
    <x v="1"/>
    <x v="1"/>
  </r>
  <r>
    <s v="BK"/>
    <n v="1551"/>
    <n v="13"/>
    <n v="316"/>
    <n v="301"/>
    <n v="1000"/>
    <n v="23"/>
    <n v="41"/>
    <n v="11233"/>
    <s v="L176"/>
    <n v="73"/>
    <n v="3600"/>
    <x v="101"/>
    <s v="R6"/>
    <m/>
    <m/>
    <m/>
    <s v="C2-3"/>
    <m/>
    <m/>
    <m/>
    <m/>
    <s v="C2-3/R6"/>
    <m/>
    <s v="N"/>
    <s v="V1"/>
    <n v="11"/>
    <n v="0"/>
    <s v="P"/>
    <s v="2100 FULTON LLC"/>
    <n v="5029"/>
    <n v="0"/>
    <n v="0"/>
    <n v="0"/>
    <n v="0"/>
    <n v="0"/>
    <n v="0"/>
    <n v="0"/>
    <n v="0"/>
    <n v="0"/>
    <n v="4"/>
    <n v="0"/>
    <n v="0"/>
    <n v="0"/>
    <n v="0"/>
    <n v="50.29"/>
    <n v="100"/>
    <n v="0"/>
    <n v="0"/>
    <m/>
    <n v="0"/>
    <s v="N"/>
    <n v="5"/>
    <n v="5"/>
    <n v="258750"/>
    <n v="258750"/>
    <n v="0"/>
    <n v="0"/>
    <n v="0"/>
    <m/>
    <n v="0"/>
    <n v="0"/>
    <m/>
    <m/>
    <n v="0"/>
    <n v="2.4300000000000002"/>
    <n v="0"/>
    <n v="4.8"/>
    <n v="3"/>
    <n v="3015510013"/>
    <n v="0"/>
    <n v="301"/>
    <n v="1008574"/>
    <n v="186344"/>
    <s v="17a"/>
    <m/>
    <s v="307 009"/>
    <n v="30603"/>
    <m/>
    <n v="3015510014"/>
    <s v="04/03/2015"/>
    <n v="1"/>
    <s v="15v1"/>
    <n v="0"/>
    <n v="238.76859106699999"/>
    <n v="1654.15140361"/>
    <s v="2"/>
    <b v="1"/>
    <b v="0"/>
    <n v="24.440940000000001"/>
    <n v="72.719340000000017"/>
    <n v="7.23"/>
    <x v="3"/>
    <x v="1"/>
  </r>
  <r>
    <s v="BK"/>
    <n v="1577"/>
    <n v="56"/>
    <n v="305"/>
    <n v="367"/>
    <n v="1008"/>
    <n v="19"/>
    <n v="37"/>
    <n v="11207"/>
    <s v="L176"/>
    <n v="75"/>
    <n v="3700"/>
    <x v="102"/>
    <s v="M1-2"/>
    <m/>
    <m/>
    <m/>
    <m/>
    <m/>
    <m/>
    <m/>
    <m/>
    <s v="M1-2"/>
    <m/>
    <s v="N"/>
    <s v="V9"/>
    <n v="11"/>
    <n v="0"/>
    <s v="X"/>
    <s v="MYSTIC DISPLAY CO., I"/>
    <n v="8400"/>
    <n v="0"/>
    <n v="0"/>
    <n v="0"/>
    <n v="0"/>
    <n v="0"/>
    <n v="0"/>
    <n v="0"/>
    <n v="0"/>
    <n v="0"/>
    <n v="4"/>
    <n v="0"/>
    <n v="0"/>
    <n v="0"/>
    <n v="0"/>
    <n v="50"/>
    <n v="168"/>
    <n v="0"/>
    <n v="0"/>
    <m/>
    <n v="0"/>
    <s v="Y"/>
    <n v="5"/>
    <n v="5"/>
    <n v="206100"/>
    <n v="206100"/>
    <n v="206100"/>
    <n v="206100"/>
    <n v="0"/>
    <m/>
    <n v="0"/>
    <n v="0"/>
    <m/>
    <m/>
    <n v="0"/>
    <n v="0"/>
    <n v="2"/>
    <n v="4.8"/>
    <n v="3"/>
    <n v="3015770056"/>
    <n v="0"/>
    <n v="367"/>
    <n v="1011493"/>
    <n v="185800"/>
    <s v="17c"/>
    <m/>
    <s v="307 013"/>
    <n v="30603"/>
    <m/>
    <n v="0"/>
    <m/>
    <n v="1"/>
    <s v="15v1"/>
    <n v="0"/>
    <n v="446.35436903900001"/>
    <n v="8585.6725384199999"/>
    <s v="1"/>
    <b v="1"/>
    <b v="0"/>
    <n v="0"/>
    <n v="114.24"/>
    <n v="6.8"/>
    <x v="2"/>
    <x v="0"/>
  </r>
  <r>
    <s v="BK"/>
    <n v="1584"/>
    <n v="9"/>
    <n v="303"/>
    <n v="287"/>
    <n v="1002"/>
    <n v="14"/>
    <n v="36"/>
    <n v="11206"/>
    <s v="E217"/>
    <n v="81"/>
    <n v="1900"/>
    <x v="103"/>
    <s v="C4-4L"/>
    <m/>
    <m/>
    <m/>
    <m/>
    <m/>
    <m/>
    <m/>
    <m/>
    <s v="C4-4L"/>
    <m/>
    <s v="N"/>
    <s v="V0"/>
    <n v="11"/>
    <n v="0"/>
    <s v="P"/>
    <s v="366 STOCKTON REALTY L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5252"/>
    <n v="5252"/>
    <n v="0"/>
    <n v="0"/>
    <n v="0"/>
    <m/>
    <n v="0"/>
    <n v="0"/>
    <m/>
    <m/>
    <n v="0"/>
    <n v="3.45"/>
    <n v="4"/>
    <n v="4"/>
    <n v="3"/>
    <n v="3015840009"/>
    <n v="0"/>
    <n v="287"/>
    <n v="1001664"/>
    <n v="193321"/>
    <s v="13b"/>
    <m/>
    <s v="303 047"/>
    <n v="30604"/>
    <m/>
    <n v="0"/>
    <m/>
    <n v="1"/>
    <s v="15v1"/>
    <n v="0"/>
    <n v="277.841222098"/>
    <n v="3834.97295519"/>
    <s v="3"/>
    <b v="1"/>
    <b v="0"/>
    <n v="26.22"/>
    <n v="87.02"/>
    <n v="11.45"/>
    <x v="3"/>
    <x v="1"/>
  </r>
  <r>
    <s v="BK"/>
    <n v="1584"/>
    <n v="11"/>
    <n v="303"/>
    <n v="287"/>
    <n v="1002"/>
    <n v="14"/>
    <n v="36"/>
    <n v="11206"/>
    <s v="E217"/>
    <n v="81"/>
    <n v="1900"/>
    <x v="104"/>
    <s v="C4-4L"/>
    <m/>
    <m/>
    <m/>
    <m/>
    <m/>
    <s v="EC-4"/>
    <m/>
    <m/>
    <s v="C4-4L/EC-4"/>
    <m/>
    <s v="N"/>
    <s v="V1"/>
    <n v="11"/>
    <n v="0"/>
    <s v="P"/>
    <s v="BROADWAY STOCKTON"/>
    <n v="21123"/>
    <n v="0"/>
    <n v="0"/>
    <n v="0"/>
    <n v="0"/>
    <n v="0"/>
    <n v="0"/>
    <n v="0"/>
    <n v="0"/>
    <n v="0"/>
    <n v="4"/>
    <n v="0"/>
    <n v="0"/>
    <n v="0"/>
    <n v="0"/>
    <n v="202"/>
    <n v="100"/>
    <n v="0"/>
    <n v="0"/>
    <m/>
    <n v="0"/>
    <s v="Y"/>
    <n v="3"/>
    <n v="5"/>
    <n v="1089000"/>
    <n v="1089000"/>
    <n v="0"/>
    <n v="0"/>
    <n v="0"/>
    <m/>
    <n v="0"/>
    <n v="0"/>
    <m/>
    <m/>
    <n v="0"/>
    <n v="3.45"/>
    <n v="4"/>
    <n v="4"/>
    <n v="3"/>
    <n v="3015840011"/>
    <n v="0"/>
    <n v="287"/>
    <n v="1001786"/>
    <n v="193341"/>
    <s v="13b"/>
    <m/>
    <s v="303 047"/>
    <n v="30604"/>
    <s v="E-285"/>
    <n v="0"/>
    <m/>
    <n v="1"/>
    <s v="15v1"/>
    <n v="0"/>
    <n v="615.81131859899995"/>
    <n v="21109.4889253"/>
    <s v="9"/>
    <b v="1"/>
    <b v="0"/>
    <n v="145.74870000000001"/>
    <n v="483.71669999999995"/>
    <n v="11.45"/>
    <x v="0"/>
    <x v="0"/>
  </r>
  <r>
    <s v="BK"/>
    <n v="1586"/>
    <n v="8"/>
    <n v="303"/>
    <n v="287"/>
    <n v="1003"/>
    <n v="14"/>
    <n v="36"/>
    <n v="11206"/>
    <s v="E217"/>
    <n v="81"/>
    <n v="1900"/>
    <x v="105"/>
    <s v="C4-4L"/>
    <m/>
    <m/>
    <m/>
    <m/>
    <m/>
    <m/>
    <m/>
    <m/>
    <s v="C4-4L"/>
    <m/>
    <s v="N"/>
    <s v="V1"/>
    <n v="11"/>
    <n v="0"/>
    <s v="P"/>
    <s v="GOLDMINE DEVELOPMENT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400"/>
    <n v="41400"/>
    <n v="0"/>
    <n v="0"/>
    <n v="0"/>
    <m/>
    <n v="0"/>
    <n v="0"/>
    <m/>
    <m/>
    <n v="0"/>
    <n v="3.45"/>
    <n v="4"/>
    <n v="4"/>
    <n v="3"/>
    <n v="3015860008"/>
    <n v="0"/>
    <n v="287"/>
    <n v="1001689"/>
    <n v="193048"/>
    <s v="13b"/>
    <m/>
    <s v="303 067"/>
    <n v="30604"/>
    <s v="E-285"/>
    <n v="0"/>
    <m/>
    <n v="1"/>
    <s v="15v1"/>
    <n v="0"/>
    <n v="309.75894355399998"/>
    <n v="5284.0384984700004"/>
    <s v="1"/>
    <b v="1"/>
    <b v="0"/>
    <n v="34.5"/>
    <n v="114.5"/>
    <n v="11.45"/>
    <x v="1"/>
    <x v="0"/>
  </r>
  <r>
    <s v="BK"/>
    <n v="1593"/>
    <n v="23"/>
    <n v="303"/>
    <n v="287"/>
    <n v="2000"/>
    <n v="16"/>
    <n v="36"/>
    <n v="11221"/>
    <s v="E217"/>
    <n v="81"/>
    <n v="1900"/>
    <x v="106"/>
    <s v="C4-4L"/>
    <m/>
    <m/>
    <m/>
    <m/>
    <m/>
    <s v="EC-4"/>
    <m/>
    <m/>
    <s v="C4-4L/EC-4"/>
    <m/>
    <s v="N"/>
    <s v="V1"/>
    <n v="11"/>
    <n v="0"/>
    <s v="P"/>
    <s v="NIKKI SUITES LLC"/>
    <n v="14868"/>
    <n v="0"/>
    <n v="0"/>
    <n v="0"/>
    <n v="0"/>
    <n v="0"/>
    <n v="0"/>
    <n v="0"/>
    <n v="0"/>
    <n v="0"/>
    <n v="4"/>
    <n v="0"/>
    <n v="0"/>
    <n v="0"/>
    <n v="0"/>
    <n v="120.92"/>
    <n v="100"/>
    <n v="0"/>
    <n v="0"/>
    <m/>
    <n v="0"/>
    <s v="Y"/>
    <n v="3"/>
    <n v="5"/>
    <n v="1316700"/>
    <n v="1316700"/>
    <n v="0"/>
    <n v="0"/>
    <n v="0"/>
    <m/>
    <n v="0"/>
    <n v="0"/>
    <m/>
    <m/>
    <n v="0"/>
    <n v="3.45"/>
    <n v="4"/>
    <n v="4"/>
    <n v="3"/>
    <n v="3015930023"/>
    <n v="0"/>
    <n v="287"/>
    <n v="1002764"/>
    <n v="192661"/>
    <s v="13b"/>
    <m/>
    <s v="303 068"/>
    <n v="30604"/>
    <s v="E-285"/>
    <n v="3015930020"/>
    <s v="03/02/1989"/>
    <n v="1"/>
    <s v="15v1"/>
    <n v="0"/>
    <n v="515.80248941699995"/>
    <n v="15647.6118286"/>
    <s v="8"/>
    <b v="1"/>
    <b v="0"/>
    <n v="102.58920000000001"/>
    <n v="340.47719999999993"/>
    <n v="11.45"/>
    <x v="0"/>
    <x v="0"/>
  </r>
  <r>
    <s v="BK"/>
    <n v="1600"/>
    <n v="28"/>
    <n v="303"/>
    <n v="289"/>
    <n v="1000"/>
    <n v="16"/>
    <n v="36"/>
    <n v="11221"/>
    <s v="E217"/>
    <n v="81"/>
    <n v="1900"/>
    <x v="107"/>
    <s v="C4-4L"/>
    <m/>
    <m/>
    <m/>
    <m/>
    <m/>
    <m/>
    <m/>
    <m/>
    <s v="C4-4L"/>
    <m/>
    <s v="N"/>
    <s v="V1"/>
    <n v="11"/>
    <n v="0"/>
    <m/>
    <s v="1107D LLC"/>
    <n v="9524"/>
    <n v="0"/>
    <n v="0"/>
    <n v="0"/>
    <n v="0"/>
    <n v="0"/>
    <n v="0"/>
    <n v="0"/>
    <n v="0"/>
    <n v="0"/>
    <n v="4"/>
    <n v="0"/>
    <n v="0"/>
    <n v="0"/>
    <n v="0"/>
    <n v="75"/>
    <n v="150"/>
    <n v="0"/>
    <n v="0"/>
    <m/>
    <n v="0"/>
    <s v="N"/>
    <n v="0"/>
    <n v="5"/>
    <n v="427500"/>
    <n v="427500"/>
    <n v="0"/>
    <n v="0"/>
    <n v="0"/>
    <m/>
    <n v="0"/>
    <n v="0"/>
    <m/>
    <m/>
    <n v="0"/>
    <n v="3.45"/>
    <n v="4"/>
    <n v="4"/>
    <n v="3"/>
    <n v="3016000028"/>
    <n v="0"/>
    <n v="289"/>
    <n v="1003381"/>
    <n v="192122"/>
    <s v="13b"/>
    <m/>
    <s v="303 068"/>
    <n v="30604"/>
    <s v="E-285"/>
    <n v="3016000028"/>
    <s v="10/06/2014"/>
    <n v="1"/>
    <s v="15v1"/>
    <n v="0"/>
    <n v="472.28949894499999"/>
    <n v="9850.1560105699991"/>
    <s v="1"/>
    <b v="1"/>
    <b v="0"/>
    <n v="65.715600000000009"/>
    <n v="218.09959999999998"/>
    <n v="11.45"/>
    <x v="1"/>
    <x v="0"/>
  </r>
  <r>
    <s v="BK"/>
    <n v="1614"/>
    <n v="63"/>
    <n v="303"/>
    <n v="279"/>
    <n v="2000"/>
    <n v="16"/>
    <n v="36"/>
    <n v="11221"/>
    <s v="E214"/>
    <n v="81"/>
    <n v="2100"/>
    <x v="108"/>
    <s v="R6B"/>
    <m/>
    <m/>
    <m/>
    <m/>
    <m/>
    <m/>
    <m/>
    <m/>
    <s v="R6B"/>
    <m/>
    <s v="N"/>
    <s v="V0"/>
    <n v="11"/>
    <n v="0"/>
    <s v="P"/>
    <s v="AFFORDABLE GREENE AS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91"/>
    <n v="1291"/>
    <n v="0"/>
    <n v="0"/>
    <n v="0"/>
    <m/>
    <n v="0"/>
    <n v="0"/>
    <m/>
    <m/>
    <n v="0"/>
    <n v="2"/>
    <n v="0"/>
    <n v="2"/>
    <n v="3"/>
    <n v="3016140063"/>
    <n v="0"/>
    <n v="279"/>
    <n v="1001407"/>
    <n v="190716"/>
    <s v="17a"/>
    <m/>
    <s v="305 008"/>
    <n v="30604"/>
    <m/>
    <n v="0"/>
    <m/>
    <n v="1"/>
    <s v="15v1"/>
    <n v="0"/>
    <n v="283.20970956600002"/>
    <n v="4122.0445532699996"/>
    <s v="7"/>
    <b v="1"/>
    <b v="0"/>
    <n v="16"/>
    <n v="32"/>
    <n v="4"/>
    <x v="3"/>
    <x v="1"/>
  </r>
  <r>
    <s v="BK"/>
    <n v="1614"/>
    <n v="68"/>
    <n v="303"/>
    <n v="279"/>
    <n v="2000"/>
    <n v="16"/>
    <n v="36"/>
    <n v="11221"/>
    <s v="E214"/>
    <n v="81"/>
    <n v="2100"/>
    <x v="109"/>
    <s v="R6B"/>
    <m/>
    <m/>
    <m/>
    <m/>
    <m/>
    <m/>
    <m/>
    <m/>
    <s v="R6B"/>
    <m/>
    <s v="N"/>
    <s v="V0"/>
    <n v="11"/>
    <n v="0"/>
    <s v="P"/>
    <s v="KALOKOH, JACQUEL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586"/>
    <n v="2586"/>
    <n v="0"/>
    <n v="0"/>
    <n v="0"/>
    <m/>
    <n v="0"/>
    <n v="0"/>
    <m/>
    <m/>
    <n v="0"/>
    <n v="2"/>
    <n v="0"/>
    <n v="2"/>
    <n v="3"/>
    <n v="3016140068"/>
    <n v="0"/>
    <n v="279"/>
    <n v="1001318"/>
    <n v="190703"/>
    <s v="17a"/>
    <m/>
    <s v="305 008"/>
    <n v="30604"/>
    <m/>
    <n v="0"/>
    <m/>
    <n v="1"/>
    <s v="15v1"/>
    <n v="0"/>
    <n v="281.86429004799999"/>
    <n v="4054.3202163400001"/>
    <s v="7"/>
    <b v="1"/>
    <b v="0"/>
    <n v="16"/>
    <n v="32"/>
    <n v="4"/>
    <x v="3"/>
    <x v="1"/>
  </r>
  <r>
    <s v="BK"/>
    <n v="1623"/>
    <n v="57"/>
    <n v="303"/>
    <n v="387"/>
    <n v="1002"/>
    <n v="16"/>
    <n v="41"/>
    <n v="11221"/>
    <s v="E222"/>
    <n v="81"/>
    <n v="2100"/>
    <x v="110"/>
    <s v="R6A"/>
    <m/>
    <m/>
    <m/>
    <s v="C2-4"/>
    <m/>
    <m/>
    <m/>
    <m/>
    <s v="C2-4/R6A"/>
    <m/>
    <s v="N"/>
    <s v="V1"/>
    <n v="11"/>
    <n v="0"/>
    <s v="P"/>
    <s v="881 LEXINGTON AVENU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5200"/>
    <n v="205200"/>
    <n v="0"/>
    <n v="0"/>
    <n v="0"/>
    <m/>
    <n v="0"/>
    <n v="0"/>
    <m/>
    <m/>
    <n v="0"/>
    <n v="3"/>
    <n v="0"/>
    <n v="3"/>
    <n v="3"/>
    <n v="3016230057"/>
    <n v="0"/>
    <n v="387"/>
    <n v="1004879"/>
    <n v="190969"/>
    <s v="17a"/>
    <m/>
    <s v="305 012"/>
    <n v="30605"/>
    <s v="E-285"/>
    <n v="3016230057"/>
    <s v="03/08/2001"/>
    <n v="1"/>
    <s v="15v1"/>
    <n v="0"/>
    <n v="330.70488421800002"/>
    <n v="6410.1100111400001"/>
    <s v="8"/>
    <b v="1"/>
    <b v="0"/>
    <n v="36"/>
    <n v="72"/>
    <n v="6"/>
    <x v="1"/>
    <x v="1"/>
  </r>
  <r>
    <s v="BK"/>
    <n v="1631"/>
    <n v="58"/>
    <n v="303"/>
    <n v="293"/>
    <n v="1000"/>
    <n v="16"/>
    <n v="36"/>
    <n v="11221"/>
    <s v="E214"/>
    <n v="81"/>
    <n v="2100"/>
    <x v="111"/>
    <s v="R6A"/>
    <m/>
    <m/>
    <m/>
    <m/>
    <m/>
    <m/>
    <m/>
    <m/>
    <s v="R6A"/>
    <m/>
    <s v="N"/>
    <s v="V0"/>
    <n v="11"/>
    <n v="0"/>
    <s v="O"/>
    <s v="THE NYC HOUSING AUTH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1"/>
    <n v="1641"/>
    <n v="1641"/>
    <n v="1641"/>
    <n v="0"/>
    <m/>
    <n v="0"/>
    <n v="0"/>
    <m/>
    <m/>
    <n v="0"/>
    <n v="3"/>
    <n v="0"/>
    <n v="3"/>
    <n v="3"/>
    <n v="3016310058"/>
    <n v="0"/>
    <n v="293"/>
    <n v="1003169"/>
    <n v="190164"/>
    <s v="17a"/>
    <m/>
    <s v="305 022"/>
    <n v="30605"/>
    <m/>
    <n v="0"/>
    <m/>
    <n v="1"/>
    <s v="15v1"/>
    <n v="0"/>
    <n v="297.28929460799998"/>
    <n v="4874.3178615400002"/>
    <s v="8"/>
    <b v="1"/>
    <b v="0"/>
    <n v="30"/>
    <n v="60"/>
    <n v="6"/>
    <x v="3"/>
    <x v="1"/>
  </r>
  <r>
    <s v="BK"/>
    <n v="1658"/>
    <n v="24"/>
    <n v="303"/>
    <n v="383"/>
    <n v="1000"/>
    <n v="16"/>
    <n v="41"/>
    <n v="11221"/>
    <s v="E222"/>
    <n v="81"/>
    <n v="3000"/>
    <x v="112"/>
    <s v="R6B"/>
    <m/>
    <m/>
    <m/>
    <m/>
    <m/>
    <m/>
    <m/>
    <m/>
    <s v="R6B"/>
    <m/>
    <s v="N"/>
    <s v="V0"/>
    <n v="11"/>
    <n v="0"/>
    <s v="P"/>
    <s v="JEFFERSON HOLDING VEN"/>
    <n v="7575"/>
    <n v="0"/>
    <n v="0"/>
    <n v="0"/>
    <n v="0"/>
    <n v="0"/>
    <n v="0"/>
    <n v="0"/>
    <n v="0"/>
    <n v="0"/>
    <n v="4"/>
    <n v="0"/>
    <n v="0"/>
    <n v="0"/>
    <n v="0"/>
    <n v="75.75"/>
    <n v="100"/>
    <n v="0"/>
    <n v="0"/>
    <m/>
    <n v="0"/>
    <s v="N"/>
    <n v="5"/>
    <n v="5"/>
    <n v="27744"/>
    <n v="27744"/>
    <n v="0"/>
    <n v="0"/>
    <n v="0"/>
    <m/>
    <n v="0"/>
    <n v="0"/>
    <m/>
    <m/>
    <n v="0"/>
    <n v="2"/>
    <n v="0"/>
    <n v="2"/>
    <n v="3"/>
    <n v="3016580024"/>
    <n v="0"/>
    <n v="383"/>
    <n v="1005015"/>
    <n v="189182"/>
    <s v="17a"/>
    <m/>
    <s v="305 038"/>
    <n v="30606"/>
    <m/>
    <n v="0"/>
    <m/>
    <n v="1"/>
    <s v="15v1"/>
    <n v="0"/>
    <n v="354.52943588099998"/>
    <n v="7704.1799205200005"/>
    <s v="8"/>
    <b v="1"/>
    <b v="0"/>
    <n v="30.3"/>
    <n v="60.6"/>
    <n v="4"/>
    <x v="1"/>
    <x v="1"/>
  </r>
  <r>
    <s v="BK"/>
    <n v="1678"/>
    <n v="93"/>
    <n v="303"/>
    <n v="381"/>
    <n v="1000"/>
    <n v="16"/>
    <n v="41"/>
    <n v="11233"/>
    <s v="E222"/>
    <n v="81"/>
    <n v="3000"/>
    <x v="113"/>
    <s v="R6B"/>
    <m/>
    <m/>
    <m/>
    <m/>
    <m/>
    <m/>
    <m/>
    <m/>
    <s v="R6B"/>
    <m/>
    <s v="N"/>
    <s v="V0"/>
    <n v="11"/>
    <n v="0"/>
    <m/>
    <s v="DECATUR UPREAL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031"/>
    <n v="15031"/>
    <n v="0"/>
    <n v="0"/>
    <n v="0"/>
    <m/>
    <n v="0"/>
    <n v="0"/>
    <m/>
    <m/>
    <n v="0"/>
    <n v="2"/>
    <n v="0"/>
    <n v="2"/>
    <n v="3"/>
    <n v="3016780093"/>
    <n v="0"/>
    <n v="381"/>
    <n v="1004951"/>
    <n v="187977"/>
    <s v="17a"/>
    <m/>
    <s v="305 038"/>
    <n v="30606"/>
    <m/>
    <n v="0"/>
    <m/>
    <n v="1"/>
    <s v="15v1"/>
    <n v="0"/>
    <n v="285.53627067000002"/>
    <n v="4166.8270808799998"/>
    <s v="4"/>
    <b v="1"/>
    <b v="0"/>
    <n v="16"/>
    <n v="32"/>
    <n v="4"/>
    <x v="3"/>
    <x v="1"/>
  </r>
  <r>
    <s v="BK"/>
    <n v="1714"/>
    <n v="22"/>
    <n v="303"/>
    <n v="299"/>
    <n v="1001"/>
    <n v="16"/>
    <n v="41"/>
    <n v="11233"/>
    <s v="L123"/>
    <n v="81"/>
    <n v="3600"/>
    <x v="114"/>
    <s v="R6B"/>
    <m/>
    <m/>
    <m/>
    <m/>
    <m/>
    <m/>
    <m/>
    <m/>
    <s v="R6B"/>
    <m/>
    <s v="N"/>
    <s v="V0"/>
    <n v="11"/>
    <n v="0"/>
    <s v="P"/>
    <s v="BRICK PROPERTIES INC"/>
    <n v="4620"/>
    <n v="0"/>
    <n v="0"/>
    <n v="0"/>
    <n v="0"/>
    <n v="0"/>
    <n v="0"/>
    <n v="0"/>
    <n v="0"/>
    <n v="0"/>
    <n v="4"/>
    <n v="0"/>
    <n v="0"/>
    <n v="0"/>
    <n v="0"/>
    <n v="44"/>
    <n v="105"/>
    <n v="0"/>
    <n v="0"/>
    <m/>
    <n v="0"/>
    <s v="N"/>
    <n v="5"/>
    <n v="5"/>
    <n v="30846"/>
    <n v="30846"/>
    <n v="0"/>
    <n v="0"/>
    <n v="0"/>
    <m/>
    <n v="0"/>
    <n v="0"/>
    <m/>
    <m/>
    <n v="0"/>
    <n v="2"/>
    <n v="0"/>
    <n v="2"/>
    <n v="3"/>
    <n v="3017140022"/>
    <n v="0"/>
    <n v="299"/>
    <n v="1005867"/>
    <n v="186194"/>
    <s v="17a"/>
    <m/>
    <s v="307 005"/>
    <n v="30607"/>
    <m/>
    <n v="0"/>
    <m/>
    <n v="1"/>
    <s v="15v1"/>
    <n v="0"/>
    <n v="308.87192436499998"/>
    <n v="4889.4087200499998"/>
    <s v="3"/>
    <b v="1"/>
    <b v="0"/>
    <n v="18.48"/>
    <n v="36.96"/>
    <n v="4"/>
    <x v="3"/>
    <x v="1"/>
  </r>
  <r>
    <s v="BK"/>
    <n v="1715"/>
    <n v="47"/>
    <n v="303"/>
    <n v="1237"/>
    <n v="3003"/>
    <n v="14"/>
    <n v="33"/>
    <n v="11205"/>
    <s v="E230"/>
    <n v="79"/>
    <n v="1410"/>
    <x v="115"/>
    <s v="M1-2"/>
    <m/>
    <m/>
    <m/>
    <m/>
    <m/>
    <m/>
    <m/>
    <m/>
    <s v="M1-2"/>
    <m/>
    <s v="N"/>
    <s v="V1"/>
    <n v="11"/>
    <n v="0"/>
    <m/>
    <s v="GOLDSTONE AMBER STREE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165600"/>
    <n v="165600"/>
    <n v="0"/>
    <n v="0"/>
    <n v="0"/>
    <m/>
    <n v="0"/>
    <n v="0"/>
    <m/>
    <m/>
    <n v="0"/>
    <n v="0"/>
    <n v="2"/>
    <n v="4.8"/>
    <n v="3"/>
    <n v="3017150047"/>
    <n v="0"/>
    <n v="1237"/>
    <n v="996412"/>
    <n v="193592"/>
    <s v="13b"/>
    <m/>
    <s v="303 056"/>
    <n v="30608"/>
    <m/>
    <n v="0"/>
    <m/>
    <n v="1"/>
    <s v="15v1"/>
    <n v="0"/>
    <n v="495.92767789800001"/>
    <n v="14820.1101416"/>
    <s v="2"/>
    <b v="1"/>
    <b v="0"/>
    <n v="0"/>
    <n v="204"/>
    <n v="6.8"/>
    <x v="2"/>
    <x v="0"/>
  </r>
  <r>
    <s v="BK"/>
    <n v="1716"/>
    <n v="3"/>
    <n v="303"/>
    <n v="1237"/>
    <n v="3002"/>
    <n v="14"/>
    <n v="33"/>
    <n v="11205"/>
    <s v="E230"/>
    <n v="79"/>
    <n v="1410"/>
    <x v="116"/>
    <s v="M1-2"/>
    <m/>
    <m/>
    <m/>
    <m/>
    <m/>
    <m/>
    <m/>
    <m/>
    <s v="M1-2"/>
    <m/>
    <s v="N"/>
    <s v="V9"/>
    <n v="11"/>
    <n v="0"/>
    <s v="P"/>
    <s v="LEVY, ALEXANDRA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05650"/>
    <n v="205650"/>
    <n v="0"/>
    <n v="0"/>
    <n v="0"/>
    <m/>
    <n v="0"/>
    <n v="0"/>
    <m/>
    <m/>
    <n v="0"/>
    <n v="0"/>
    <n v="2"/>
    <n v="4.8"/>
    <n v="3"/>
    <n v="3017160003"/>
    <n v="0"/>
    <n v="1237"/>
    <n v="996588"/>
    <n v="193430"/>
    <s v="13b"/>
    <m/>
    <s v="303 056"/>
    <n v="30608"/>
    <m/>
    <n v="3017160003"/>
    <s v="04/22/2014"/>
    <n v="1"/>
    <s v="15v1"/>
    <n v="0"/>
    <n v="451.23855088900001"/>
    <n v="12599.1464873"/>
    <s v="4"/>
    <b v="1"/>
    <b v="0"/>
    <n v="0"/>
    <n v="170"/>
    <n v="6.8"/>
    <x v="2"/>
    <x v="0"/>
  </r>
  <r>
    <s v="BK"/>
    <n v="1718"/>
    <n v="15"/>
    <n v="303"/>
    <n v="1237"/>
    <n v="3000"/>
    <n v="14"/>
    <n v="33"/>
    <n v="11205"/>
    <s v="E230"/>
    <n v="79"/>
    <n v="1410"/>
    <x v="117"/>
    <s v="M1-2"/>
    <m/>
    <m/>
    <m/>
    <m/>
    <m/>
    <m/>
    <m/>
    <m/>
    <s v="M1-2"/>
    <m/>
    <s v="N"/>
    <s v="V1"/>
    <n v="11"/>
    <n v="0"/>
    <s v="C"/>
    <s v="SANITATION"/>
    <n v="47200"/>
    <n v="0"/>
    <n v="0"/>
    <n v="0"/>
    <n v="0"/>
    <n v="0"/>
    <n v="0"/>
    <n v="0"/>
    <n v="0"/>
    <n v="0"/>
    <n v="4"/>
    <n v="0"/>
    <n v="0"/>
    <n v="0"/>
    <n v="0"/>
    <n v="281.17"/>
    <n v="200"/>
    <n v="0"/>
    <n v="0"/>
    <m/>
    <n v="0"/>
    <s v="Y"/>
    <n v="5"/>
    <n v="5"/>
    <n v="886050"/>
    <n v="886050"/>
    <n v="886050"/>
    <n v="886050"/>
    <n v="0"/>
    <m/>
    <n v="0"/>
    <n v="0"/>
    <m/>
    <m/>
    <n v="0"/>
    <n v="0"/>
    <n v="2"/>
    <n v="4.8"/>
    <n v="3"/>
    <n v="3017180015"/>
    <n v="0"/>
    <n v="1237"/>
    <n v="997096"/>
    <n v="193717"/>
    <s v="13b"/>
    <m/>
    <s v="303 056"/>
    <n v="30608"/>
    <m/>
    <n v="0"/>
    <m/>
    <n v="1"/>
    <s v="15v1"/>
    <n v="0"/>
    <n v="937.74688586800005"/>
    <n v="48471.111961000002"/>
    <s v="4"/>
    <b v="1"/>
    <b v="0"/>
    <n v="0"/>
    <n v="641.91999999999996"/>
    <n v="6.8"/>
    <x v="2"/>
    <x v="0"/>
  </r>
  <r>
    <s v="BK"/>
    <n v="1735"/>
    <n v="39"/>
    <n v="303"/>
    <n v="1237"/>
    <n v="3005"/>
    <n v="13"/>
    <n v="33"/>
    <n v="11205"/>
    <s v="E230"/>
    <n v="79"/>
    <n v="1410"/>
    <x v="118"/>
    <s v="M1-1"/>
    <m/>
    <m/>
    <m/>
    <m/>
    <m/>
    <m/>
    <m/>
    <m/>
    <s v="M1-1"/>
    <m/>
    <s v="N"/>
    <s v="V1"/>
    <n v="11"/>
    <n v="0"/>
    <s v="P"/>
    <s v="LEVY, ALEXANDRA"/>
    <n v="8620"/>
    <n v="0"/>
    <n v="0"/>
    <n v="0"/>
    <n v="0"/>
    <n v="0"/>
    <n v="0"/>
    <n v="0"/>
    <n v="0"/>
    <n v="0"/>
    <n v="4"/>
    <n v="0"/>
    <n v="0"/>
    <n v="0"/>
    <n v="0"/>
    <n v="80"/>
    <n v="107.75"/>
    <n v="0"/>
    <n v="0"/>
    <m/>
    <n v="0"/>
    <s v="N"/>
    <n v="3"/>
    <n v="5"/>
    <n v="188100"/>
    <n v="188100"/>
    <n v="0"/>
    <n v="0"/>
    <n v="0"/>
    <m/>
    <n v="0"/>
    <n v="0"/>
    <m/>
    <m/>
    <n v="0"/>
    <n v="0"/>
    <n v="1"/>
    <n v="2.4"/>
    <n v="3"/>
    <n v="3017350039"/>
    <n v="0"/>
    <n v="1237"/>
    <n v="996723"/>
    <n v="192470"/>
    <s v="13b"/>
    <m/>
    <s v="303 055"/>
    <n v="30608"/>
    <m/>
    <n v="0"/>
    <m/>
    <n v="1"/>
    <s v="15v1"/>
    <n v="0"/>
    <n v="383.021269485"/>
    <n v="8932.2982973100006"/>
    <s v="7"/>
    <b v="1"/>
    <b v="0"/>
    <n v="0"/>
    <n v="58.616"/>
    <n v="3.4"/>
    <x v="2"/>
    <x v="1"/>
  </r>
  <r>
    <s v="BK"/>
    <n v="1736"/>
    <n v="11"/>
    <n v="303"/>
    <n v="1237"/>
    <n v="3006"/>
    <n v="13"/>
    <n v="33"/>
    <n v="11205"/>
    <s v="E230"/>
    <n v="79"/>
    <n v="1410"/>
    <x v="119"/>
    <s v="M1-1"/>
    <m/>
    <m/>
    <m/>
    <m/>
    <m/>
    <m/>
    <m/>
    <m/>
    <s v="M1-1"/>
    <m/>
    <s v="N"/>
    <s v="V1"/>
    <n v="11"/>
    <n v="0"/>
    <m/>
    <s v="BAIS RUCHEL WALWORTH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Y"/>
    <n v="5"/>
    <n v="5"/>
    <n v="119700"/>
    <n v="119700"/>
    <n v="0"/>
    <n v="0"/>
    <n v="0"/>
    <m/>
    <n v="0"/>
    <n v="0"/>
    <m/>
    <m/>
    <n v="0"/>
    <n v="0"/>
    <n v="1"/>
    <n v="2.4"/>
    <n v="3"/>
    <n v="3017360011"/>
    <n v="0"/>
    <n v="1237"/>
    <n v="996998"/>
    <n v="193074"/>
    <s v="13b"/>
    <m/>
    <s v="303 055"/>
    <n v="30608"/>
    <m/>
    <n v="3017360012"/>
    <s v="02/29/1988"/>
    <n v="1"/>
    <s v="15v1"/>
    <n v="0"/>
    <n v="304.17429003699999"/>
    <n v="5120.7726515000004"/>
    <s v="7"/>
    <b v="1"/>
    <b v="0"/>
    <n v="0"/>
    <n v="37.4"/>
    <n v="3.4"/>
    <x v="2"/>
    <x v="1"/>
  </r>
  <r>
    <s v="BK"/>
    <n v="1736"/>
    <n v="39"/>
    <n v="303"/>
    <n v="1237"/>
    <n v="3006"/>
    <n v="13"/>
    <n v="33"/>
    <n v="11205"/>
    <s v="E230"/>
    <n v="79"/>
    <n v="1410"/>
    <x v="120"/>
    <s v="M1-1"/>
    <m/>
    <m/>
    <m/>
    <m/>
    <m/>
    <m/>
    <m/>
    <m/>
    <s v="M1-1"/>
    <m/>
    <s v="N"/>
    <s v="V1"/>
    <n v="11"/>
    <n v="0"/>
    <s v="P"/>
    <s v="JMS RLTY CORP"/>
    <n v="6667"/>
    <n v="0"/>
    <n v="0"/>
    <n v="0"/>
    <n v="0"/>
    <n v="0"/>
    <n v="0"/>
    <n v="0"/>
    <n v="0"/>
    <n v="0"/>
    <n v="4"/>
    <n v="0"/>
    <n v="0"/>
    <n v="0"/>
    <n v="0"/>
    <n v="66.67"/>
    <n v="100"/>
    <n v="0"/>
    <n v="0"/>
    <m/>
    <n v="0"/>
    <s v="N"/>
    <n v="5"/>
    <n v="5"/>
    <n v="145350"/>
    <n v="145350"/>
    <n v="0"/>
    <n v="0"/>
    <n v="0"/>
    <m/>
    <n v="0"/>
    <n v="0"/>
    <m/>
    <m/>
    <n v="0"/>
    <n v="0"/>
    <n v="1"/>
    <n v="2.4"/>
    <n v="3"/>
    <n v="3017360039"/>
    <n v="0"/>
    <n v="1237"/>
    <n v="997003"/>
    <n v="192509"/>
    <s v="13b"/>
    <m/>
    <s v="303 055"/>
    <n v="30608"/>
    <m/>
    <n v="0"/>
    <m/>
    <n v="1"/>
    <s v="15v1"/>
    <n v="0"/>
    <n v="338.22094905900002"/>
    <n v="6716.07754424"/>
    <s v="7"/>
    <b v="1"/>
    <b v="0"/>
    <n v="0"/>
    <n v="45.335599999999999"/>
    <n v="3.4"/>
    <x v="2"/>
    <x v="1"/>
  </r>
  <r>
    <s v="BK"/>
    <n v="1737"/>
    <n v="41"/>
    <n v="303"/>
    <n v="1237"/>
    <n v="3007"/>
    <n v="13"/>
    <n v="33"/>
    <n v="11205"/>
    <s v="E230"/>
    <n v="79"/>
    <n v="1410"/>
    <x v="121"/>
    <s v="M1-1"/>
    <m/>
    <m/>
    <m/>
    <m/>
    <m/>
    <m/>
    <m/>
    <m/>
    <s v="M1-1"/>
    <m/>
    <s v="N"/>
    <s v="V1"/>
    <n v="11"/>
    <n v="0"/>
    <s v="P"/>
    <s v="MYRTLE VENTURES, LLC"/>
    <n v="3233"/>
    <n v="0"/>
    <n v="0"/>
    <n v="0"/>
    <n v="0"/>
    <n v="0"/>
    <n v="0"/>
    <n v="0"/>
    <n v="0"/>
    <n v="0"/>
    <n v="4"/>
    <n v="0"/>
    <n v="0"/>
    <n v="0"/>
    <n v="0"/>
    <n v="30"/>
    <n v="107.75"/>
    <n v="0"/>
    <n v="0"/>
    <m/>
    <n v="0"/>
    <s v="N"/>
    <n v="5"/>
    <n v="5"/>
    <n v="70200"/>
    <n v="70200"/>
    <n v="0"/>
    <n v="0"/>
    <n v="0"/>
    <m/>
    <n v="0"/>
    <n v="0"/>
    <m/>
    <m/>
    <n v="0"/>
    <n v="0"/>
    <n v="1"/>
    <n v="2.4"/>
    <n v="3"/>
    <n v="3017370041"/>
    <n v="0"/>
    <n v="1237"/>
    <n v="997243"/>
    <n v="192549"/>
    <s v="13b"/>
    <m/>
    <s v="303 055"/>
    <n v="30608"/>
    <m/>
    <n v="0"/>
    <m/>
    <n v="1"/>
    <s v="15v1"/>
    <n v="0"/>
    <n v="284.87961830099999"/>
    <n v="3250.6905507199999"/>
    <s v="7"/>
    <b v="1"/>
    <b v="0"/>
    <n v="0"/>
    <n v="21.984399999999997"/>
    <n v="3.4"/>
    <x v="2"/>
    <x v="2"/>
  </r>
  <r>
    <s v="BK"/>
    <n v="1753"/>
    <n v="37"/>
    <n v="303"/>
    <n v="241"/>
    <n v="1000"/>
    <n v="13"/>
    <n v="33"/>
    <n v="11205"/>
    <s v="L102"/>
    <n v="79"/>
    <n v="1410"/>
    <x v="122"/>
    <s v="M1-2"/>
    <m/>
    <m/>
    <m/>
    <m/>
    <m/>
    <m/>
    <m/>
    <m/>
    <s v="M1-2"/>
    <m/>
    <s v="N"/>
    <s v="V1"/>
    <n v="11"/>
    <n v="0"/>
    <s v="P"/>
    <s v="JFR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17530037"/>
    <n v="0"/>
    <n v="241"/>
    <n v="997382"/>
    <n v="192213"/>
    <s v="13b"/>
    <m/>
    <s v="303 054"/>
    <n v="30609"/>
    <m/>
    <n v="0"/>
    <m/>
    <n v="1"/>
    <s v="15v1"/>
    <n v="0"/>
    <n v="262.15903610599997"/>
    <n v="2946.8255774300001"/>
    <s v="1"/>
    <b v="1"/>
    <b v="0"/>
    <n v="0"/>
    <n v="40.799999999999997"/>
    <n v="6.8"/>
    <x v="2"/>
    <x v="1"/>
  </r>
  <r>
    <s v="BK"/>
    <n v="1753"/>
    <n v="38"/>
    <n v="303"/>
    <n v="241"/>
    <n v="1000"/>
    <n v="13"/>
    <n v="33"/>
    <n v="11205"/>
    <s v="L102"/>
    <n v="79"/>
    <n v="1410"/>
    <x v="123"/>
    <s v="M1-2"/>
    <m/>
    <m/>
    <m/>
    <m/>
    <m/>
    <m/>
    <m/>
    <m/>
    <s v="M1-2"/>
    <m/>
    <s v="N"/>
    <s v="V1"/>
    <n v="11"/>
    <n v="0"/>
    <s v="P"/>
    <s v="JF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17530038"/>
    <n v="0"/>
    <n v="241"/>
    <n v="997386"/>
    <n v="192184"/>
    <s v="13b"/>
    <m/>
    <s v="303 054"/>
    <n v="30609"/>
    <m/>
    <n v="0"/>
    <m/>
    <n v="1"/>
    <s v="15v1"/>
    <n v="0"/>
    <n v="264.52743648000001"/>
    <n v="3067.9263947300001"/>
    <s v="1"/>
    <b v="1"/>
    <b v="0"/>
    <n v="0"/>
    <n v="40.799999999999997"/>
    <n v="6.8"/>
    <x v="2"/>
    <x v="1"/>
  </r>
  <r>
    <s v="BK"/>
    <n v="1754"/>
    <n v="33"/>
    <n v="303"/>
    <n v="253"/>
    <n v="1000"/>
    <n v="14"/>
    <n v="36"/>
    <n v="11206"/>
    <s v="L102"/>
    <n v="79"/>
    <n v="1800"/>
    <x v="124"/>
    <s v="R7D"/>
    <m/>
    <m/>
    <m/>
    <s v="C2-4"/>
    <m/>
    <m/>
    <m/>
    <m/>
    <s v="C2-4/R7D"/>
    <m/>
    <s v="N"/>
    <s v="V1"/>
    <n v="11"/>
    <n v="0"/>
    <s v="P"/>
    <s v="BRIGHT VILLAS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86650"/>
    <n v="854782"/>
    <n v="0"/>
    <n v="0"/>
    <n v="0"/>
    <m/>
    <n v="0"/>
    <n v="0"/>
    <m/>
    <m/>
    <n v="0"/>
    <n v="4.2"/>
    <n v="0"/>
    <n v="4.2"/>
    <n v="3"/>
    <n v="3017540033"/>
    <n v="0"/>
    <n v="253"/>
    <n v="998078"/>
    <n v="192498"/>
    <s v="13b"/>
    <m/>
    <s v="303 062"/>
    <n v="30609"/>
    <s v="E-285"/>
    <n v="3017540033"/>
    <s v="07/25/2014"/>
    <n v="1"/>
    <s v="15v1"/>
    <n v="0"/>
    <n v="355.82224108499997"/>
    <n v="7743.90726017"/>
    <s v="8"/>
    <b v="1"/>
    <b v="0"/>
    <n v="63"/>
    <n v="126"/>
    <n v="8.4"/>
    <x v="1"/>
    <x v="0"/>
  </r>
  <r>
    <s v="BK"/>
    <n v="1754"/>
    <n v="38"/>
    <n v="303"/>
    <n v="253"/>
    <n v="1000"/>
    <n v="14"/>
    <n v="36"/>
    <n v="11206"/>
    <s v="L102"/>
    <n v="79"/>
    <n v="1800"/>
    <x v="125"/>
    <s v="R7D"/>
    <m/>
    <m/>
    <m/>
    <s v="C2-4"/>
    <m/>
    <m/>
    <m/>
    <m/>
    <s v="C2-4/R7D"/>
    <m/>
    <s v="N"/>
    <s v="V1"/>
    <n v="11"/>
    <n v="0"/>
    <s v="P"/>
    <s v="812 MYRTLE AVENU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7835"/>
    <n v="137835"/>
    <n v="0"/>
    <n v="0"/>
    <n v="0"/>
    <m/>
    <n v="0"/>
    <n v="0"/>
    <m/>
    <m/>
    <n v="0"/>
    <n v="4.2"/>
    <n v="0"/>
    <n v="4.2"/>
    <n v="3"/>
    <n v="3017540038"/>
    <n v="0"/>
    <n v="253"/>
    <n v="998190"/>
    <n v="192515"/>
    <s v="13b"/>
    <m/>
    <s v="303 062"/>
    <n v="30609"/>
    <m/>
    <n v="3017540038"/>
    <s v="09/30/2013"/>
    <n v="1"/>
    <s v="15v1"/>
    <n v="0"/>
    <n v="301.91560088400001"/>
    <n v="5006.5640364499995"/>
    <s v="8"/>
    <b v="1"/>
    <b v="0"/>
    <n v="42"/>
    <n v="84"/>
    <n v="8.4"/>
    <x v="1"/>
    <x v="1"/>
  </r>
  <r>
    <s v="BK"/>
    <n v="1762"/>
    <n v="20"/>
    <n v="303"/>
    <n v="241"/>
    <n v="1004"/>
    <n v="13"/>
    <n v="33"/>
    <n v="11205"/>
    <s v="L102"/>
    <n v="79"/>
    <n v="1410"/>
    <x v="126"/>
    <s v="R7A"/>
    <m/>
    <m/>
    <m/>
    <m/>
    <m/>
    <m/>
    <m/>
    <m/>
    <s v="R7A"/>
    <m/>
    <s v="N"/>
    <s v="V0"/>
    <n v="11"/>
    <n v="0"/>
    <m/>
    <s v="LEWIS, DORCA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316"/>
    <n v="3316"/>
    <n v="0"/>
    <n v="0"/>
    <n v="0"/>
    <m/>
    <n v="0"/>
    <n v="0"/>
    <m/>
    <m/>
    <n v="0"/>
    <n v="4"/>
    <n v="0"/>
    <n v="4"/>
    <n v="3"/>
    <n v="3017620020"/>
    <n v="0"/>
    <n v="241"/>
    <n v="996634"/>
    <n v="191460"/>
    <s v="17a"/>
    <m/>
    <s v="303 053"/>
    <n v="30609"/>
    <m/>
    <n v="0"/>
    <m/>
    <n v="1"/>
    <s v="15v1"/>
    <n v="0"/>
    <n v="260.37786769299998"/>
    <n v="2853.3307673499999"/>
    <s v="9"/>
    <b v="1"/>
    <b v="0"/>
    <n v="24"/>
    <n v="48"/>
    <n v="8"/>
    <x v="3"/>
    <x v="1"/>
  </r>
  <r>
    <s v="BK"/>
    <n v="1762"/>
    <n v="55"/>
    <n v="303"/>
    <n v="241"/>
    <n v="1004"/>
    <n v="13"/>
    <n v="33"/>
    <n v="11205"/>
    <s v="L102"/>
    <n v="79"/>
    <n v="1410"/>
    <x v="127"/>
    <s v="R6B"/>
    <m/>
    <m/>
    <m/>
    <m/>
    <m/>
    <m/>
    <m/>
    <m/>
    <s v="R6B"/>
    <m/>
    <s v="N"/>
    <s v="V0"/>
    <n v="11"/>
    <n v="0"/>
    <s v="P"/>
    <s v="SCHWIMMER, BARBARA"/>
    <n v="3334"/>
    <n v="0"/>
    <n v="0"/>
    <n v="0"/>
    <n v="0"/>
    <n v="0"/>
    <n v="0"/>
    <n v="0"/>
    <n v="0"/>
    <n v="0"/>
    <n v="4"/>
    <n v="0"/>
    <n v="0"/>
    <n v="0"/>
    <n v="0"/>
    <n v="33.340000000000003"/>
    <n v="100"/>
    <n v="0"/>
    <n v="0"/>
    <m/>
    <n v="0"/>
    <s v="N"/>
    <n v="5"/>
    <n v="5"/>
    <n v="5509"/>
    <n v="5509"/>
    <n v="0"/>
    <n v="0"/>
    <n v="0"/>
    <m/>
    <n v="0"/>
    <n v="0"/>
    <m/>
    <m/>
    <n v="0"/>
    <n v="2"/>
    <n v="0"/>
    <n v="2"/>
    <n v="3"/>
    <n v="3017620055"/>
    <n v="0"/>
    <n v="241"/>
    <n v="996748"/>
    <n v="191397"/>
    <s v="17a"/>
    <m/>
    <s v="303 053"/>
    <n v="30609"/>
    <m/>
    <n v="3017620055"/>
    <s v="03/18/2014"/>
    <n v="1"/>
    <s v="15v1"/>
    <n v="0"/>
    <n v="271.295495319"/>
    <n v="3323.8759015000001"/>
    <s v="2"/>
    <b v="1"/>
    <b v="0"/>
    <n v="13.336"/>
    <n v="26.672000000000001"/>
    <n v="4"/>
    <x v="3"/>
    <x v="2"/>
  </r>
  <r>
    <s v="BK"/>
    <n v="1766"/>
    <n v="45"/>
    <n v="303"/>
    <n v="253"/>
    <n v="2000"/>
    <n v="13"/>
    <n v="36"/>
    <n v="11206"/>
    <s v="L102"/>
    <n v="79"/>
    <n v="1800"/>
    <x v="128"/>
    <s v="R7A"/>
    <m/>
    <m/>
    <m/>
    <s v="C2-4"/>
    <m/>
    <m/>
    <m/>
    <m/>
    <s v="C2-4/R7A"/>
    <m/>
    <s v="N"/>
    <s v="V1"/>
    <n v="11"/>
    <n v="0"/>
    <s v="P"/>
    <s v="JESUS OUTREACH D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4350"/>
    <n v="154350"/>
    <n v="0"/>
    <n v="0"/>
    <n v="0"/>
    <m/>
    <n v="0"/>
    <n v="0"/>
    <m/>
    <m/>
    <n v="0"/>
    <n v="4"/>
    <n v="0"/>
    <n v="4"/>
    <n v="3"/>
    <n v="3017660045"/>
    <n v="0"/>
    <n v="253"/>
    <n v="998347"/>
    <n v="191984"/>
    <s v="13b"/>
    <m/>
    <s v="303 062"/>
    <n v="30609"/>
    <m/>
    <n v="0"/>
    <m/>
    <n v="1"/>
    <s v="15v1"/>
    <n v="0"/>
    <n v="263.83781782400001"/>
    <n v="3096.7410114099998"/>
    <s v="6"/>
    <b v="1"/>
    <b v="0"/>
    <n v="24"/>
    <n v="48"/>
    <n v="8"/>
    <x v="3"/>
    <x v="1"/>
  </r>
  <r>
    <s v="BK"/>
    <n v="1769"/>
    <n v="69"/>
    <n v="303"/>
    <n v="283"/>
    <n v="3001"/>
    <n v="16"/>
    <n v="36"/>
    <n v="11206"/>
    <s v="L102"/>
    <n v="79"/>
    <n v="1900"/>
    <x v="129"/>
    <s v="R6B"/>
    <m/>
    <m/>
    <m/>
    <m/>
    <m/>
    <m/>
    <m/>
    <m/>
    <s v="R6B"/>
    <m/>
    <s v="N"/>
    <s v="V0"/>
    <n v="11"/>
    <n v="0"/>
    <s v="C"/>
    <s v="HUMAN RESOURCES ADM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0068"/>
    <n v="40068"/>
    <n v="0"/>
    <n v="0"/>
    <n v="0"/>
    <m/>
    <n v="0"/>
    <n v="0"/>
    <m/>
    <m/>
    <n v="0"/>
    <n v="2"/>
    <n v="0"/>
    <n v="2"/>
    <n v="3"/>
    <n v="3017690069"/>
    <n v="0"/>
    <n v="283"/>
    <n v="1000268"/>
    <n v="192180"/>
    <s v="13b"/>
    <m/>
    <s v="303 065"/>
    <n v="30609"/>
    <m/>
    <n v="0"/>
    <m/>
    <n v="1"/>
    <s v="15v1"/>
    <n v="0"/>
    <n v="319.94707721600003"/>
    <n v="5914.97147081"/>
    <s v="2"/>
    <b v="1"/>
    <b v="0"/>
    <n v="24"/>
    <n v="48"/>
    <n v="4"/>
    <x v="3"/>
    <x v="1"/>
  </r>
  <r>
    <s v="BK"/>
    <n v="1776"/>
    <n v="67"/>
    <n v="303"/>
    <n v="261"/>
    <n v="2000"/>
    <n v="16"/>
    <n v="36"/>
    <n v="11221"/>
    <s v="L102"/>
    <n v="79"/>
    <n v="1800"/>
    <x v="130"/>
    <s v="R6A"/>
    <m/>
    <m/>
    <m/>
    <s v="C2-4"/>
    <m/>
    <m/>
    <m/>
    <m/>
    <s v="C2-4/R6A"/>
    <m/>
    <s v="N"/>
    <s v="V1"/>
    <n v="11"/>
    <n v="0"/>
    <s v="P"/>
    <s v="SSJ REALTY DEVELOPMEN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901350"/>
    <n v="901350"/>
    <n v="0"/>
    <n v="0"/>
    <n v="0"/>
    <m/>
    <n v="0"/>
    <n v="0"/>
    <m/>
    <m/>
    <n v="0"/>
    <n v="3"/>
    <n v="0"/>
    <n v="3"/>
    <n v="3"/>
    <n v="3017760067"/>
    <n v="0"/>
    <n v="261"/>
    <n v="999555"/>
    <n v="191527"/>
    <s v="17a"/>
    <m/>
    <s v="303 064"/>
    <n v="30609"/>
    <m/>
    <n v="3017760067"/>
    <s v="05/08/2014"/>
    <n v="1"/>
    <s v="15v1"/>
    <n v="0"/>
    <n v="556.73479254400002"/>
    <n v="18100.151366099999"/>
    <s v="7"/>
    <b v="1"/>
    <b v="0"/>
    <n v="105"/>
    <n v="210"/>
    <n v="6"/>
    <x v="0"/>
    <x v="0"/>
  </r>
  <r>
    <s v="BK"/>
    <n v="1777"/>
    <n v="54"/>
    <n v="303"/>
    <n v="281"/>
    <n v="3001"/>
    <n v="16"/>
    <n v="36"/>
    <n v="11221"/>
    <s v="L102"/>
    <n v="79"/>
    <n v="1900"/>
    <x v="131"/>
    <s v="R6A"/>
    <m/>
    <m/>
    <m/>
    <s v="C2-4"/>
    <m/>
    <m/>
    <m/>
    <m/>
    <s v="C2-4/R6A"/>
    <m/>
    <s v="N"/>
    <s v="V1"/>
    <n v="11"/>
    <n v="0"/>
    <s v="P"/>
    <s v="873 DEKALB RESIDENC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78000"/>
    <n v="378000"/>
    <n v="0"/>
    <n v="0"/>
    <n v="0"/>
    <m/>
    <n v="0"/>
    <n v="0"/>
    <m/>
    <m/>
    <n v="0"/>
    <n v="3"/>
    <n v="0"/>
    <n v="3"/>
    <n v="3"/>
    <n v="3017770054"/>
    <n v="0"/>
    <n v="281"/>
    <n v="1000473"/>
    <n v="191666"/>
    <s v="17a"/>
    <m/>
    <s v="303 065"/>
    <n v="30609"/>
    <m/>
    <n v="3017770054"/>
    <s v="07/25/2014"/>
    <n v="1"/>
    <s v="15v1"/>
    <n v="0"/>
    <n v="366.22946986599999"/>
    <n v="8249.1620240400007"/>
    <s v="8"/>
    <b v="1"/>
    <b v="0"/>
    <n v="48"/>
    <n v="96"/>
    <n v="6"/>
    <x v="1"/>
    <x v="1"/>
  </r>
  <r>
    <s v="BK"/>
    <n v="1777"/>
    <n v="58"/>
    <n v="303"/>
    <n v="281"/>
    <n v="3001"/>
    <n v="16"/>
    <n v="36"/>
    <n v="11221"/>
    <s v="L102"/>
    <n v="79"/>
    <n v="1900"/>
    <x v="132"/>
    <s v="R6A"/>
    <m/>
    <m/>
    <m/>
    <s v="C2-4"/>
    <m/>
    <m/>
    <m/>
    <m/>
    <s v="C2-4/R6A"/>
    <m/>
    <s v="N"/>
    <s v="V1"/>
    <n v="11"/>
    <n v="0"/>
    <s v="P"/>
    <s v="863 DEKALB RESIDENC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05650"/>
    <n v="205650"/>
    <n v="0"/>
    <n v="0"/>
    <n v="0"/>
    <m/>
    <n v="0"/>
    <n v="0"/>
    <m/>
    <m/>
    <n v="0"/>
    <n v="3"/>
    <n v="0"/>
    <n v="3"/>
    <n v="3"/>
    <n v="3017770058"/>
    <n v="0"/>
    <n v="281"/>
    <n v="1000394"/>
    <n v="191654"/>
    <s v="17a"/>
    <m/>
    <s v="303 065"/>
    <n v="30609"/>
    <m/>
    <n v="0"/>
    <m/>
    <n v="1"/>
    <s v="15v1"/>
    <n v="0"/>
    <n v="365.06797816599999"/>
    <n v="8189.2512170299997"/>
    <s v="8"/>
    <b v="1"/>
    <b v="0"/>
    <n v="24"/>
    <n v="48"/>
    <n v="6"/>
    <x v="3"/>
    <x v="1"/>
  </r>
  <r>
    <s v="BK"/>
    <n v="1779"/>
    <n v="22"/>
    <n v="303"/>
    <n v="253"/>
    <n v="3002"/>
    <n v="13"/>
    <n v="36"/>
    <n v="11216"/>
    <s v="L102"/>
    <n v="79"/>
    <n v="1800"/>
    <x v="133"/>
    <s v="R6A"/>
    <m/>
    <m/>
    <m/>
    <m/>
    <m/>
    <m/>
    <m/>
    <m/>
    <s v="R6A"/>
    <m/>
    <s v="N"/>
    <s v="V3"/>
    <n v="11"/>
    <n v="0"/>
    <s v="C"/>
    <s v="NEW YORK CITY (GENERA"/>
    <n v="3883"/>
    <n v="0"/>
    <n v="0"/>
    <n v="0"/>
    <n v="0"/>
    <n v="0"/>
    <n v="0"/>
    <n v="0"/>
    <n v="0"/>
    <n v="0"/>
    <n v="4"/>
    <n v="0"/>
    <n v="0"/>
    <n v="0"/>
    <n v="0"/>
    <n v="38.83"/>
    <n v="100"/>
    <n v="0"/>
    <n v="0"/>
    <m/>
    <n v="0"/>
    <s v="N"/>
    <n v="5"/>
    <n v="5"/>
    <n v="25948"/>
    <n v="25948"/>
    <n v="25948"/>
    <n v="25948"/>
    <n v="0"/>
    <m/>
    <n v="0"/>
    <n v="0"/>
    <m/>
    <m/>
    <n v="0"/>
    <n v="3"/>
    <n v="0"/>
    <n v="3"/>
    <n v="3"/>
    <n v="3017790022"/>
    <n v="0"/>
    <n v="253"/>
    <n v="997978"/>
    <n v="191117"/>
    <s v="17a"/>
    <m/>
    <s v="305 004"/>
    <n v="30610"/>
    <m/>
    <n v="0"/>
    <m/>
    <n v="1"/>
    <s v="15v1"/>
    <n v="0"/>
    <n v="286.22390723799998"/>
    <n v="4181.0552697100002"/>
    <s v="6"/>
    <b v="1"/>
    <b v="0"/>
    <n v="23.297999999999998"/>
    <n v="46.595999999999997"/>
    <n v="6"/>
    <x v="3"/>
    <x v="1"/>
  </r>
  <r>
    <s v="BK"/>
    <n v="1779"/>
    <n v="24"/>
    <n v="303"/>
    <n v="253"/>
    <n v="3002"/>
    <n v="13"/>
    <n v="36"/>
    <n v="11216"/>
    <s v="L102"/>
    <n v="79"/>
    <n v="1800"/>
    <x v="134"/>
    <s v="R6A"/>
    <m/>
    <m/>
    <m/>
    <m/>
    <m/>
    <m/>
    <m/>
    <m/>
    <s v="R6A"/>
    <m/>
    <s v="N"/>
    <s v="V0"/>
    <n v="11"/>
    <n v="0"/>
    <s v="C"/>
    <s v="NEW YORK CITY (GENER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3390"/>
    <n v="33390"/>
    <n v="33390"/>
    <n v="33390"/>
    <n v="0"/>
    <m/>
    <n v="0"/>
    <n v="0"/>
    <m/>
    <m/>
    <n v="0"/>
    <n v="3"/>
    <n v="0"/>
    <n v="3"/>
    <n v="3"/>
    <n v="3017790024"/>
    <n v="0"/>
    <n v="253"/>
    <n v="998022"/>
    <n v="191124"/>
    <s v="17a"/>
    <m/>
    <s v="305 004"/>
    <n v="30610"/>
    <m/>
    <n v="0"/>
    <m/>
    <n v="1"/>
    <s v="15v1"/>
    <n v="0"/>
    <n v="302.96750151100002"/>
    <n v="5035.0139671200004"/>
    <s v="6"/>
    <b v="1"/>
    <b v="0"/>
    <n v="30"/>
    <n v="60"/>
    <n v="6"/>
    <x v="3"/>
    <x v="1"/>
  </r>
  <r>
    <s v="BK"/>
    <n v="1782"/>
    <n v="27"/>
    <n v="303"/>
    <n v="281"/>
    <n v="3002"/>
    <n v="16"/>
    <n v="36"/>
    <n v="11221"/>
    <s v="L102"/>
    <n v="79"/>
    <n v="1900"/>
    <x v="135"/>
    <s v="R6A"/>
    <s v="R6B"/>
    <m/>
    <m/>
    <s v="C2-4"/>
    <m/>
    <m/>
    <m/>
    <m/>
    <s v="C2-4/R6A"/>
    <s v="R6B"/>
    <s v="Y"/>
    <s v="V1"/>
    <n v="11"/>
    <n v="0"/>
    <s v="P"/>
    <s v="880 DEKALB LLC"/>
    <n v="7500"/>
    <n v="0"/>
    <n v="0"/>
    <n v="0"/>
    <n v="0"/>
    <n v="0"/>
    <n v="0"/>
    <n v="0"/>
    <n v="0"/>
    <n v="0"/>
    <n v="7"/>
    <n v="1"/>
    <n v="0"/>
    <n v="0"/>
    <n v="0"/>
    <n v="75"/>
    <n v="100"/>
    <n v="0"/>
    <n v="0"/>
    <m/>
    <n v="0"/>
    <s v="Y"/>
    <n v="5"/>
    <n v="5"/>
    <n v="70200"/>
    <n v="243450"/>
    <n v="0"/>
    <n v="0"/>
    <n v="0"/>
    <m/>
    <n v="0"/>
    <n v="0"/>
    <m/>
    <m/>
    <n v="0"/>
    <n v="3"/>
    <n v="0"/>
    <n v="3"/>
    <n v="3"/>
    <n v="3017820027"/>
    <n v="0"/>
    <n v="281"/>
    <n v="1000664"/>
    <n v="191525"/>
    <s v="17a"/>
    <m/>
    <s v="305 007"/>
    <n v="30610"/>
    <m/>
    <n v="3017820027"/>
    <s v="03/04/2015"/>
    <n v="1"/>
    <s v="15v1"/>
    <n v="0"/>
    <n v="361.33804224900001"/>
    <n v="8004.3068452099997"/>
    <s v="8"/>
    <b v="1"/>
    <b v="0"/>
    <n v="45"/>
    <n v="90"/>
    <n v="6"/>
    <x v="1"/>
    <x v="1"/>
  </r>
  <r>
    <s v="BK"/>
    <n v="1791"/>
    <n v="24"/>
    <n v="303"/>
    <n v="263"/>
    <n v="1000"/>
    <n v="16"/>
    <n v="36"/>
    <n v="11221"/>
    <s v="L102"/>
    <n v="79"/>
    <n v="2000"/>
    <x v="136"/>
    <s v="R6B"/>
    <m/>
    <m/>
    <m/>
    <m/>
    <m/>
    <m/>
    <m/>
    <m/>
    <s v="R6B"/>
    <m/>
    <s v="N"/>
    <s v="V0"/>
    <n v="11"/>
    <n v="0"/>
    <s v="P"/>
    <s v="732 LAFAYETTE AVENUE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3648"/>
    <n v="3648"/>
    <n v="0"/>
    <n v="0"/>
    <n v="0"/>
    <m/>
    <n v="0"/>
    <n v="0"/>
    <m/>
    <m/>
    <n v="0"/>
    <n v="2"/>
    <n v="0"/>
    <n v="2"/>
    <n v="3"/>
    <n v="3017910024"/>
    <n v="0"/>
    <n v="263"/>
    <n v="999797"/>
    <n v="190848"/>
    <s v="17a"/>
    <m/>
    <s v="305 006"/>
    <n v="30610"/>
    <m/>
    <n v="3017910024"/>
    <s v="07/25/2014"/>
    <n v="1"/>
    <s v="15v1"/>
    <n v="0"/>
    <n v="278.13036126700001"/>
    <n v="3760.7369298799999"/>
    <s v="7"/>
    <b v="1"/>
    <b v="0"/>
    <n v="15"/>
    <n v="30"/>
    <n v="4"/>
    <x v="3"/>
    <x v="2"/>
  </r>
  <r>
    <s v="BK"/>
    <n v="1800"/>
    <n v="33"/>
    <n v="303"/>
    <n v="263"/>
    <n v="1003"/>
    <n v="16"/>
    <n v="36"/>
    <n v="11221"/>
    <s v="L102"/>
    <n v="79"/>
    <n v="2000"/>
    <x v="137"/>
    <s v="R6B"/>
    <m/>
    <m/>
    <m/>
    <m/>
    <m/>
    <m/>
    <m/>
    <m/>
    <s v="R6B"/>
    <m/>
    <s v="N"/>
    <s v="V0"/>
    <n v="11"/>
    <n v="0"/>
    <s v="P"/>
    <s v="OTTEY HYPHA"/>
    <n v="4000"/>
    <n v="0"/>
    <n v="0"/>
    <n v="0"/>
    <n v="0"/>
    <n v="0"/>
    <n v="0"/>
    <n v="0"/>
    <n v="0"/>
    <n v="0"/>
    <n v="7"/>
    <n v="3"/>
    <n v="0"/>
    <n v="0"/>
    <n v="0"/>
    <n v="40"/>
    <n v="100"/>
    <n v="0"/>
    <n v="0"/>
    <m/>
    <n v="0"/>
    <s v="N"/>
    <n v="5"/>
    <n v="5"/>
    <n v="2376"/>
    <n v="6120"/>
    <n v="0"/>
    <n v="0"/>
    <n v="0"/>
    <m/>
    <n v="0"/>
    <n v="0"/>
    <m/>
    <m/>
    <n v="0"/>
    <n v="2"/>
    <n v="0"/>
    <n v="2"/>
    <n v="3"/>
    <n v="3018000033"/>
    <n v="0"/>
    <n v="263"/>
    <n v="1000092"/>
    <n v="190347"/>
    <s v="17a"/>
    <m/>
    <s v="305 006"/>
    <n v="30610"/>
    <m/>
    <n v="0"/>
    <m/>
    <n v="1"/>
    <s v="15v1"/>
    <n v="0"/>
    <n v="286.26967310800001"/>
    <n v="4089.1595200299998"/>
    <s v="6"/>
    <b v="1"/>
    <b v="0"/>
    <n v="16"/>
    <n v="32"/>
    <n v="4"/>
    <x v="3"/>
    <x v="1"/>
  </r>
  <r>
    <s v="BK"/>
    <n v="1854"/>
    <n v="49"/>
    <n v="303"/>
    <n v="269"/>
    <n v="3002"/>
    <n v="13"/>
    <n v="36"/>
    <n v="11216"/>
    <s v="E235"/>
    <n v="79"/>
    <n v="2800"/>
    <x v="138"/>
    <s v="R7D"/>
    <s v="R6B"/>
    <m/>
    <m/>
    <s v="C2-4"/>
    <m/>
    <m/>
    <m/>
    <m/>
    <s v="C2-4/R7D"/>
    <s v="R6B"/>
    <s v="Y"/>
    <s v="V1"/>
    <n v="11"/>
    <n v="0"/>
    <m/>
    <s v="1425 FULTON DEVELOPME"/>
    <n v="5053"/>
    <n v="0"/>
    <n v="0"/>
    <n v="0"/>
    <n v="0"/>
    <n v="0"/>
    <n v="0"/>
    <n v="0"/>
    <n v="0"/>
    <n v="0"/>
    <n v="4"/>
    <n v="0"/>
    <n v="0"/>
    <n v="0"/>
    <n v="0"/>
    <n v="50.08"/>
    <n v="106.58"/>
    <n v="0"/>
    <n v="0"/>
    <m/>
    <n v="0"/>
    <s v="Y"/>
    <n v="5"/>
    <n v="5"/>
    <n v="238950"/>
    <n v="238950"/>
    <n v="0"/>
    <n v="0"/>
    <n v="0"/>
    <m/>
    <n v="0"/>
    <n v="0"/>
    <m/>
    <m/>
    <n v="0"/>
    <n v="4.2"/>
    <n v="0"/>
    <n v="4.2"/>
    <n v="3"/>
    <n v="3018540049"/>
    <n v="0"/>
    <n v="269"/>
    <n v="999728"/>
    <n v="187149"/>
    <s v="17a"/>
    <m/>
    <s v="305 055"/>
    <n v="30612"/>
    <m/>
    <n v="0"/>
    <m/>
    <n v="1"/>
    <s v="15v1"/>
    <n v="0"/>
    <n v="314.28363536199998"/>
    <n v="5428.0190530099999"/>
    <s v="1"/>
    <b v="1"/>
    <b v="0"/>
    <n v="42.445200000000007"/>
    <n v="84.890400000000014"/>
    <n v="8.4"/>
    <x v="1"/>
    <x v="1"/>
  </r>
  <r>
    <s v="BK"/>
    <n v="1871"/>
    <n v="30"/>
    <n v="303"/>
    <n v="271"/>
    <n v="1001"/>
    <n v="13"/>
    <n v="36"/>
    <n v="11213"/>
    <s v="E234"/>
    <n v="79"/>
    <n v="3600"/>
    <x v="139"/>
    <s v="R6A"/>
    <s v="R6B"/>
    <m/>
    <m/>
    <m/>
    <m/>
    <m/>
    <m/>
    <m/>
    <s v="R6A"/>
    <s v="R6B"/>
    <s v="Y"/>
    <s v="V0"/>
    <n v="11"/>
    <n v="0"/>
    <m/>
    <s v="412 HERKIMER II LLC"/>
    <n v="9275"/>
    <n v="0"/>
    <n v="0"/>
    <n v="0"/>
    <n v="0"/>
    <n v="0"/>
    <n v="0"/>
    <n v="0"/>
    <n v="0"/>
    <n v="0"/>
    <n v="4"/>
    <n v="0"/>
    <n v="0"/>
    <n v="0"/>
    <n v="0"/>
    <n v="50"/>
    <n v="185.5"/>
    <n v="0"/>
    <n v="0"/>
    <m/>
    <n v="0"/>
    <s v="N"/>
    <n v="5"/>
    <n v="5"/>
    <n v="58440"/>
    <n v="58440"/>
    <n v="0"/>
    <n v="0"/>
    <n v="0"/>
    <m/>
    <n v="0"/>
    <n v="0"/>
    <m/>
    <m/>
    <n v="0"/>
    <n v="3"/>
    <n v="0"/>
    <n v="3"/>
    <n v="3"/>
    <n v="3018710030"/>
    <n v="0"/>
    <n v="271"/>
    <n v="1000963"/>
    <n v="186570"/>
    <s v="17a"/>
    <m/>
    <s v="305 053"/>
    <n v="30612"/>
    <m/>
    <n v="0"/>
    <m/>
    <n v="1"/>
    <s v="15v1"/>
    <n v="0"/>
    <n v="479.24925127500001"/>
    <n v="9613.6681314800007"/>
    <s v="4"/>
    <b v="1"/>
    <b v="0"/>
    <n v="55.65"/>
    <n v="111.3"/>
    <n v="6"/>
    <x v="1"/>
    <x v="0"/>
  </r>
  <r>
    <s v="BK"/>
    <n v="1874"/>
    <n v="24"/>
    <n v="302"/>
    <n v="543"/>
    <n v="2005"/>
    <n v="13"/>
    <n v="35"/>
    <n v="11205"/>
    <s v="L119"/>
    <n v="88"/>
    <n v="9300"/>
    <x v="140"/>
    <s v="M1-2"/>
    <m/>
    <m/>
    <m/>
    <m/>
    <m/>
    <m/>
    <m/>
    <m/>
    <s v="M1-2"/>
    <m/>
    <s v="N"/>
    <s v="V1"/>
    <n v="11"/>
    <n v="0"/>
    <s v="P"/>
    <s v="188 FLUSHING CORP"/>
    <n v="3369"/>
    <n v="0"/>
    <n v="0"/>
    <n v="0"/>
    <n v="0"/>
    <n v="0"/>
    <n v="0"/>
    <n v="0"/>
    <n v="0"/>
    <n v="0"/>
    <n v="4"/>
    <n v="0"/>
    <n v="0"/>
    <n v="0"/>
    <n v="0"/>
    <n v="44.17"/>
    <n v="103.67"/>
    <n v="0"/>
    <n v="0"/>
    <m/>
    <n v="0"/>
    <s v="Y"/>
    <n v="3"/>
    <n v="5"/>
    <n v="66150"/>
    <n v="66150"/>
    <n v="0"/>
    <n v="0"/>
    <n v="0"/>
    <m/>
    <n v="0"/>
    <n v="0"/>
    <m/>
    <m/>
    <n v="0"/>
    <n v="0"/>
    <n v="2"/>
    <n v="4.8"/>
    <n v="3"/>
    <n v="3018740024"/>
    <n v="0"/>
    <n v="543"/>
    <n v="992976"/>
    <n v="193408"/>
    <s v="12d"/>
    <m/>
    <s v="302 048"/>
    <n v="30701"/>
    <m/>
    <n v="0"/>
    <m/>
    <n v="1"/>
    <s v="15v1"/>
    <n v="0"/>
    <n v="274.47116799899999"/>
    <n v="3554.70503194"/>
    <s v="1"/>
    <b v="1"/>
    <b v="0"/>
    <n v="0"/>
    <n v="45.818400000000004"/>
    <n v="6.8"/>
    <x v="2"/>
    <x v="1"/>
  </r>
  <r>
    <s v="BK"/>
    <n v="1885"/>
    <n v="41"/>
    <n v="303"/>
    <n v="1237"/>
    <n v="2001"/>
    <n v="14"/>
    <n v="33"/>
    <n v="11205"/>
    <s v="L119"/>
    <n v="79"/>
    <n v="1410"/>
    <x v="141"/>
    <s v="M1-2"/>
    <m/>
    <m/>
    <m/>
    <m/>
    <m/>
    <m/>
    <m/>
    <m/>
    <s v="M1-2"/>
    <m/>
    <s v="N"/>
    <s v="V1"/>
    <n v="11"/>
    <n v="0"/>
    <m/>
    <s v="BEDFORD ROTH HOLDING,"/>
    <n v="7134"/>
    <n v="0"/>
    <n v="0"/>
    <n v="0"/>
    <n v="0"/>
    <n v="0"/>
    <n v="0"/>
    <n v="0"/>
    <n v="0"/>
    <n v="0"/>
    <n v="4"/>
    <n v="0"/>
    <n v="0"/>
    <n v="0"/>
    <n v="0"/>
    <n v="60.42"/>
    <n v="118.08"/>
    <n v="0"/>
    <n v="0"/>
    <m/>
    <n v="0"/>
    <s v="N"/>
    <n v="5"/>
    <n v="5"/>
    <n v="155700"/>
    <n v="155700"/>
    <n v="0"/>
    <n v="0"/>
    <n v="0"/>
    <m/>
    <n v="0"/>
    <n v="0"/>
    <m/>
    <m/>
    <n v="0"/>
    <n v="0"/>
    <n v="2"/>
    <n v="4.8"/>
    <n v="3"/>
    <n v="3018850041"/>
    <n v="0"/>
    <n v="1237"/>
    <n v="995858"/>
    <n v="193654"/>
    <s v="12d"/>
    <m/>
    <s v="303 052"/>
    <n v="30701"/>
    <m/>
    <n v="0"/>
    <m/>
    <n v="1"/>
    <s v="15v1"/>
    <n v="0"/>
    <n v="355.31340504799999"/>
    <n v="7006.3973474799996"/>
    <s v="1"/>
    <b v="1"/>
    <b v="0"/>
    <n v="0"/>
    <n v="97.02239999999999"/>
    <n v="6.8"/>
    <x v="2"/>
    <x v="1"/>
  </r>
  <r>
    <s v="BK"/>
    <n v="1888"/>
    <n v="19"/>
    <n v="302"/>
    <n v="191"/>
    <n v="3008"/>
    <n v="13"/>
    <n v="35"/>
    <n v="11205"/>
    <s v="L119"/>
    <n v="88"/>
    <n v="1410"/>
    <x v="142"/>
    <s v="R6B"/>
    <m/>
    <m/>
    <m/>
    <m/>
    <m/>
    <m/>
    <m/>
    <m/>
    <s v="R6B"/>
    <m/>
    <s v="N"/>
    <s v="V0"/>
    <n v="11"/>
    <n v="0"/>
    <s v="P"/>
    <s v="TRIANGLE INDUSTRIAL R"/>
    <n v="4200"/>
    <n v="0"/>
    <n v="0"/>
    <n v="0"/>
    <n v="0"/>
    <n v="0"/>
    <n v="0"/>
    <n v="0"/>
    <n v="0"/>
    <n v="0"/>
    <n v="4"/>
    <n v="0"/>
    <n v="0"/>
    <n v="0"/>
    <n v="0"/>
    <n v="35"/>
    <n v="120"/>
    <n v="0"/>
    <n v="0"/>
    <m/>
    <n v="0"/>
    <s v="N"/>
    <n v="5"/>
    <n v="5"/>
    <n v="8359"/>
    <n v="8359"/>
    <n v="0"/>
    <n v="0"/>
    <n v="0"/>
    <m/>
    <n v="0"/>
    <n v="0"/>
    <m/>
    <m/>
    <n v="0"/>
    <n v="2"/>
    <n v="0"/>
    <n v="2"/>
    <n v="3"/>
    <n v="3018880019"/>
    <n v="0"/>
    <n v="191"/>
    <n v="992932"/>
    <n v="192237"/>
    <s v="12d"/>
    <m/>
    <s v="302 052"/>
    <n v="30701"/>
    <m/>
    <n v="0"/>
    <m/>
    <n v="1"/>
    <s v="15v1"/>
    <n v="0"/>
    <n v="319.98464899700002"/>
    <n v="4395.4556984299998"/>
    <s v="1"/>
    <b v="1"/>
    <b v="0"/>
    <n v="16.8"/>
    <n v="33.6"/>
    <n v="4"/>
    <x v="3"/>
    <x v="1"/>
  </r>
  <r>
    <s v="BK"/>
    <n v="1900"/>
    <n v="67"/>
    <n v="303"/>
    <n v="1237"/>
    <n v="2003"/>
    <n v="14"/>
    <n v="33"/>
    <n v="11205"/>
    <s v="L119"/>
    <n v="79"/>
    <n v="1410"/>
    <x v="143"/>
    <s v="R7A"/>
    <m/>
    <m/>
    <m/>
    <s v="C2-4"/>
    <m/>
    <m/>
    <m/>
    <m/>
    <s v="C2-4/R7A"/>
    <m/>
    <s v="N"/>
    <s v="V1"/>
    <n v="11"/>
    <n v="0"/>
    <s v="P"/>
    <s v="MYRTLE HOUSING LLC"/>
    <n v="10000"/>
    <n v="0"/>
    <n v="0"/>
    <n v="0"/>
    <n v="0"/>
    <n v="0"/>
    <n v="0"/>
    <n v="0"/>
    <n v="0"/>
    <n v="0"/>
    <n v="4"/>
    <n v="0"/>
    <n v="0"/>
    <n v="0"/>
    <n v="0"/>
    <n v="106.8"/>
    <n v="100"/>
    <n v="0"/>
    <n v="0"/>
    <m/>
    <n v="0"/>
    <s v="Y"/>
    <n v="5"/>
    <n v="5"/>
    <n v="472500"/>
    <n v="472500"/>
    <n v="0"/>
    <n v="0"/>
    <n v="0"/>
    <m/>
    <n v="0"/>
    <n v="0"/>
    <m/>
    <m/>
    <n v="0"/>
    <n v="4"/>
    <n v="0"/>
    <n v="4"/>
    <n v="3"/>
    <n v="3019000067"/>
    <n v="0"/>
    <n v="1237"/>
    <n v="996233"/>
    <n v="192394"/>
    <s v="12d"/>
    <s v="Y"/>
    <s v="303 055"/>
    <n v="30701"/>
    <s v="E-285"/>
    <n v="3019000067"/>
    <s v="07/30/2014"/>
    <n v="1"/>
    <s v="15v1"/>
    <n v="0"/>
    <n v="415.897317149"/>
    <n v="10105.169865899999"/>
    <s v="6"/>
    <b v="1"/>
    <b v="0"/>
    <n v="80"/>
    <n v="160"/>
    <n v="8"/>
    <x v="1"/>
    <x v="0"/>
  </r>
  <r>
    <s v="BK"/>
    <n v="1928"/>
    <n v="7"/>
    <n v="303"/>
    <n v="235"/>
    <n v="1000"/>
    <n v="13"/>
    <n v="33"/>
    <n v="11205"/>
    <s v="E230"/>
    <n v="79"/>
    <n v="1410"/>
    <x v="144"/>
    <s v="R6B"/>
    <m/>
    <m/>
    <m/>
    <m/>
    <m/>
    <m/>
    <m/>
    <m/>
    <s v="R6B"/>
    <m/>
    <s v="N"/>
    <s v="V0"/>
    <n v="11"/>
    <n v="0"/>
    <m/>
    <s v="227 SKILLMAN STREET L"/>
    <n v="3475"/>
    <n v="0"/>
    <n v="0"/>
    <n v="0"/>
    <n v="0"/>
    <n v="0"/>
    <n v="0"/>
    <n v="0"/>
    <n v="0"/>
    <n v="0"/>
    <n v="4"/>
    <n v="0"/>
    <n v="0"/>
    <n v="0"/>
    <n v="0"/>
    <n v="34.75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2"/>
    <n v="0"/>
    <n v="2"/>
    <n v="3"/>
    <n v="3019280007"/>
    <n v="0"/>
    <n v="235"/>
    <n v="996393"/>
    <n v="191182"/>
    <s v="17a"/>
    <m/>
    <s v="303 053"/>
    <n v="30702"/>
    <m/>
    <n v="3019280007"/>
    <s v="11/18/2014"/>
    <n v="1"/>
    <s v="15v1"/>
    <n v="0"/>
    <n v="271.49539138199998"/>
    <n v="3392.2735567200002"/>
    <s v="2"/>
    <b v="1"/>
    <b v="0"/>
    <n v="13.9"/>
    <n v="27.8"/>
    <n v="4"/>
    <x v="3"/>
    <x v="2"/>
  </r>
  <r>
    <s v="BK"/>
    <n v="1941"/>
    <n v="13"/>
    <n v="303"/>
    <n v="233"/>
    <n v="3001"/>
    <n v="13"/>
    <n v="36"/>
    <n v="11205"/>
    <s v="L102"/>
    <n v="79"/>
    <n v="1300"/>
    <x v="145"/>
    <s v="R6B"/>
    <m/>
    <m/>
    <m/>
    <m/>
    <m/>
    <m/>
    <m/>
    <m/>
    <s v="R6B"/>
    <m/>
    <s v="N"/>
    <s v="V0"/>
    <n v="11"/>
    <n v="0"/>
    <s v="P"/>
    <s v="267 FRANKLIN REALTY L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22005"/>
    <n v="22005"/>
    <n v="0"/>
    <n v="0"/>
    <n v="0"/>
    <m/>
    <n v="0"/>
    <n v="0"/>
    <m/>
    <m/>
    <n v="0"/>
    <n v="2"/>
    <n v="0"/>
    <n v="2"/>
    <n v="3"/>
    <n v="3019410013"/>
    <n v="0"/>
    <n v="233"/>
    <n v="996204"/>
    <n v="190761"/>
    <s v="16c"/>
    <m/>
    <s v="305 002"/>
    <n v="30702"/>
    <m/>
    <n v="0"/>
    <m/>
    <n v="1"/>
    <s v="15v1"/>
    <n v="0"/>
    <n v="268.88817382799999"/>
    <n v="3249.8736212700001"/>
    <s v="2"/>
    <b v="1"/>
    <b v="0"/>
    <n v="13.2"/>
    <n v="26.4"/>
    <n v="4"/>
    <x v="3"/>
    <x v="2"/>
  </r>
  <r>
    <s v="BK"/>
    <n v="1954"/>
    <n v="22"/>
    <n v="303"/>
    <n v="233"/>
    <n v="3003"/>
    <n v="13"/>
    <n v="36"/>
    <n v="11216"/>
    <s v="L102"/>
    <n v="79"/>
    <n v="1300"/>
    <x v="146"/>
    <s v="R7A"/>
    <m/>
    <m/>
    <m/>
    <s v="C2-4"/>
    <m/>
    <m/>
    <m/>
    <m/>
    <s v="C2-4/R7A"/>
    <m/>
    <s v="N"/>
    <s v="V1"/>
    <n v="11"/>
    <n v="0"/>
    <s v="P"/>
    <s v="MERAL BEDFORD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68750"/>
    <n v="168750"/>
    <n v="0"/>
    <n v="0"/>
    <n v="0"/>
    <m/>
    <n v="0"/>
    <n v="0"/>
    <m/>
    <m/>
    <n v="0"/>
    <n v="4"/>
    <n v="0"/>
    <n v="4"/>
    <n v="3"/>
    <n v="3019540022"/>
    <n v="0"/>
    <n v="233"/>
    <n v="996659"/>
    <n v="190111"/>
    <s v="17a"/>
    <m/>
    <s v="305 002"/>
    <n v="30702"/>
    <s v="E-285"/>
    <n v="0"/>
    <m/>
    <n v="1"/>
    <s v="15v1"/>
    <n v="0"/>
    <n v="361.15898013700001"/>
    <n v="7999.5393119500004"/>
    <s v="1"/>
    <b v="1"/>
    <b v="0"/>
    <n v="60"/>
    <n v="120"/>
    <n v="8"/>
    <x v="1"/>
    <x v="0"/>
  </r>
  <r>
    <s v="BK"/>
    <n v="1966"/>
    <n v="59"/>
    <n v="302"/>
    <n v="231"/>
    <n v="2000"/>
    <n v="13"/>
    <n v="35"/>
    <n v="11238"/>
    <s v="E219"/>
    <n v="88"/>
    <n v="1300"/>
    <x v="147"/>
    <s v="R6B"/>
    <m/>
    <m/>
    <m/>
    <m/>
    <m/>
    <m/>
    <m/>
    <m/>
    <s v="R6B"/>
    <m/>
    <s v="N"/>
    <s v="V0"/>
    <n v="11"/>
    <n v="0"/>
    <m/>
    <s v="29 LEX LLC"/>
    <n v="4290"/>
    <n v="0"/>
    <n v="0"/>
    <n v="0"/>
    <n v="0"/>
    <n v="0"/>
    <n v="0"/>
    <n v="0"/>
    <n v="0"/>
    <n v="0"/>
    <n v="4"/>
    <n v="0"/>
    <n v="0"/>
    <n v="0"/>
    <n v="0"/>
    <n v="42"/>
    <n v="105"/>
    <n v="0"/>
    <n v="0"/>
    <m/>
    <n v="0"/>
    <s v="N"/>
    <n v="5"/>
    <n v="5"/>
    <n v="23122"/>
    <n v="23122"/>
    <n v="0"/>
    <n v="0"/>
    <n v="0"/>
    <m/>
    <n v="0"/>
    <n v="0"/>
    <m/>
    <m/>
    <n v="0"/>
    <n v="2"/>
    <n v="0"/>
    <n v="2"/>
    <n v="3"/>
    <n v="3019660059"/>
    <n v="0"/>
    <n v="231"/>
    <n v="995050"/>
    <n v="189479"/>
    <s v="16c"/>
    <m/>
    <s v="302 064"/>
    <n v="30703"/>
    <m/>
    <n v="3019660159"/>
    <s v="08/28/2012"/>
    <n v="1"/>
    <s v="15v1"/>
    <n v="0"/>
    <n v="301.63530140500001"/>
    <n v="4440.7973003200004"/>
    <s v="3"/>
    <b v="1"/>
    <b v="0"/>
    <n v="17.16"/>
    <n v="34.32"/>
    <n v="4"/>
    <x v="3"/>
    <x v="1"/>
  </r>
  <r>
    <s v="BK"/>
    <n v="1973"/>
    <n v="15"/>
    <n v="303"/>
    <n v="229"/>
    <n v="3001"/>
    <n v="13"/>
    <n v="35"/>
    <n v="11238"/>
    <s v="E219"/>
    <n v="79"/>
    <n v="1300"/>
    <x v="148"/>
    <s v="R6B"/>
    <m/>
    <m/>
    <m/>
    <m/>
    <m/>
    <m/>
    <m/>
    <m/>
    <s v="R6B"/>
    <m/>
    <s v="N"/>
    <s v="V0"/>
    <n v="11"/>
    <n v="0"/>
    <s v="P"/>
    <s v="MOUNT SINAI BAPTIST C"/>
    <n v="5075"/>
    <n v="0"/>
    <n v="0"/>
    <n v="0"/>
    <n v="0"/>
    <n v="0"/>
    <n v="0"/>
    <n v="0"/>
    <n v="0"/>
    <n v="0"/>
    <n v="4"/>
    <n v="0"/>
    <n v="0"/>
    <n v="0"/>
    <n v="0"/>
    <n v="50.75"/>
    <n v="100"/>
    <n v="0"/>
    <n v="0"/>
    <m/>
    <n v="0"/>
    <s v="N"/>
    <n v="5"/>
    <n v="5"/>
    <n v="6966"/>
    <n v="6966"/>
    <n v="0"/>
    <n v="0"/>
    <n v="0"/>
    <m/>
    <n v="0"/>
    <n v="0"/>
    <m/>
    <m/>
    <n v="0"/>
    <n v="2"/>
    <n v="0"/>
    <n v="2"/>
    <n v="3"/>
    <n v="3019730015"/>
    <n v="0"/>
    <n v="229"/>
    <n v="995685"/>
    <n v="189131"/>
    <s v="16c"/>
    <m/>
    <s v="305 013"/>
    <n v="30703"/>
    <m/>
    <n v="0"/>
    <m/>
    <n v="1"/>
    <s v="15v1"/>
    <n v="0"/>
    <n v="299.21644378500002"/>
    <n v="4878.2831352800004"/>
    <s v="5"/>
    <b v="1"/>
    <b v="0"/>
    <n v="20.3"/>
    <n v="40.6"/>
    <n v="4"/>
    <x v="3"/>
    <x v="1"/>
  </r>
  <r>
    <s v="BK"/>
    <n v="1999"/>
    <n v="29"/>
    <n v="303"/>
    <n v="227"/>
    <n v="1003"/>
    <n v="13"/>
    <n v="36"/>
    <n v="11216"/>
    <s v="E235"/>
    <n v="79"/>
    <n v="1300"/>
    <x v="149"/>
    <s v="R7D"/>
    <s v="R6B"/>
    <m/>
    <m/>
    <s v="C2-4"/>
    <m/>
    <m/>
    <m/>
    <m/>
    <s v="C2-4/R7D"/>
    <s v="R6B"/>
    <s v="Y"/>
    <s v="V1"/>
    <n v="11"/>
    <n v="0"/>
    <s v="P"/>
    <s v="1181 FULTON STREET,"/>
    <n v="5426"/>
    <n v="0"/>
    <n v="0"/>
    <n v="0"/>
    <n v="0"/>
    <n v="0"/>
    <n v="0"/>
    <n v="0"/>
    <n v="0"/>
    <n v="0"/>
    <n v="4"/>
    <n v="0"/>
    <n v="0"/>
    <n v="0"/>
    <n v="0"/>
    <n v="45.5"/>
    <n v="119.25"/>
    <n v="0"/>
    <n v="0"/>
    <m/>
    <n v="0"/>
    <s v="N"/>
    <n v="3"/>
    <n v="5"/>
    <n v="256500"/>
    <n v="256500"/>
    <n v="0"/>
    <n v="0"/>
    <n v="0"/>
    <m/>
    <n v="0"/>
    <n v="0"/>
    <m/>
    <m/>
    <n v="0"/>
    <n v="4.2"/>
    <n v="0"/>
    <n v="4.2"/>
    <n v="3"/>
    <n v="3019990029"/>
    <n v="0"/>
    <n v="227"/>
    <n v="996844"/>
    <n v="187443"/>
    <s v="17a"/>
    <m/>
    <s v="305 028"/>
    <n v="30704"/>
    <m/>
    <n v="0"/>
    <m/>
    <n v="1"/>
    <s v="15v1"/>
    <n v="0"/>
    <n v="355.543702817"/>
    <n v="3991.3458939500001"/>
    <s v="1"/>
    <b v="1"/>
    <b v="0"/>
    <n v="45.578400000000002"/>
    <n v="91.156800000000004"/>
    <n v="8.4"/>
    <x v="1"/>
    <x v="1"/>
  </r>
  <r>
    <s v="BK"/>
    <n v="2004"/>
    <n v="21"/>
    <n v="302"/>
    <n v="179"/>
    <n v="2003"/>
    <n v="13"/>
    <n v="35"/>
    <n v="11217"/>
    <s v="L105"/>
    <n v="88"/>
    <n v="2710"/>
    <x v="150"/>
    <s v="R6B"/>
    <m/>
    <m/>
    <m/>
    <m/>
    <m/>
    <m/>
    <m/>
    <m/>
    <s v="R6B"/>
    <m/>
    <s v="N"/>
    <s v="V1"/>
    <n v="11"/>
    <n v="0"/>
    <m/>
    <s v="ERP OXFORD LLC"/>
    <n v="8600"/>
    <n v="0"/>
    <n v="0"/>
    <n v="0"/>
    <n v="0"/>
    <n v="0"/>
    <n v="0"/>
    <n v="0"/>
    <n v="0"/>
    <n v="0"/>
    <n v="4"/>
    <n v="0"/>
    <n v="0"/>
    <n v="0"/>
    <n v="0"/>
    <n v="43"/>
    <n v="200"/>
    <n v="0"/>
    <n v="0"/>
    <m/>
    <n v="0"/>
    <s v="N"/>
    <n v="5"/>
    <n v="5"/>
    <n v="526500"/>
    <n v="526500"/>
    <n v="0"/>
    <n v="0"/>
    <n v="0"/>
    <m/>
    <n v="0"/>
    <n v="0"/>
    <m/>
    <m/>
    <n v="0"/>
    <n v="2"/>
    <n v="0"/>
    <n v="2"/>
    <n v="3"/>
    <n v="3020040021"/>
    <n v="0"/>
    <n v="179"/>
    <n v="991581"/>
    <n v="188644"/>
    <s v="16c"/>
    <m/>
    <s v="302 036"/>
    <n v="30704"/>
    <m/>
    <n v="0"/>
    <m/>
    <n v="1"/>
    <s v="15v1"/>
    <n v="0"/>
    <n v="507.79377392100002"/>
    <n v="9460.3307290100001"/>
    <s v="1"/>
    <b v="1"/>
    <b v="0"/>
    <n v="34.4"/>
    <n v="68.8"/>
    <n v="4"/>
    <x v="1"/>
    <x v="1"/>
  </r>
  <r>
    <s v="BK"/>
    <n v="2016"/>
    <n v="56"/>
    <n v="303"/>
    <n v="227"/>
    <n v="2001"/>
    <n v="13"/>
    <n v="36"/>
    <n v="11238"/>
    <s v="E219"/>
    <n v="79"/>
    <n v="1300"/>
    <x v="151"/>
    <s v="R6B"/>
    <m/>
    <m/>
    <m/>
    <m/>
    <m/>
    <m/>
    <m/>
    <m/>
    <s v="R6B"/>
    <m/>
    <s v="N"/>
    <s v="V3"/>
    <n v="11"/>
    <n v="1"/>
    <s v="P"/>
    <s v="EMPORIUM MANAGEMENTCO"/>
    <n v="5062"/>
    <n v="0"/>
    <n v="0"/>
    <n v="0"/>
    <n v="0"/>
    <n v="0"/>
    <n v="0"/>
    <n v="0"/>
    <n v="0"/>
    <n v="0"/>
    <n v="4"/>
    <n v="0"/>
    <n v="0"/>
    <n v="0"/>
    <n v="0"/>
    <n v="56"/>
    <n v="125"/>
    <n v="0"/>
    <n v="0"/>
    <m/>
    <n v="0"/>
    <s v="N"/>
    <n v="5"/>
    <n v="5"/>
    <n v="13546"/>
    <n v="13546"/>
    <n v="0"/>
    <n v="0"/>
    <n v="0"/>
    <m/>
    <n v="0"/>
    <n v="0"/>
    <m/>
    <m/>
    <n v="0"/>
    <n v="2"/>
    <n v="0"/>
    <n v="2"/>
    <n v="3"/>
    <n v="3020160056"/>
    <n v="0"/>
    <n v="227"/>
    <n v="996464"/>
    <n v="187218"/>
    <s v="17a"/>
    <m/>
    <s v="305 047"/>
    <n v="30704"/>
    <m/>
    <n v="0"/>
    <m/>
    <n v="1"/>
    <s v="15v1"/>
    <n v="0"/>
    <n v="337.144450248"/>
    <n v="4971.3030323800003"/>
    <s v="1"/>
    <b v="1"/>
    <b v="0"/>
    <n v="20.248000000000001"/>
    <n v="40.496000000000002"/>
    <n v="4"/>
    <x v="3"/>
    <x v="1"/>
  </r>
  <r>
    <s v="BK"/>
    <n v="2016"/>
    <n v="69"/>
    <n v="303"/>
    <n v="227"/>
    <n v="2001"/>
    <n v="13"/>
    <n v="36"/>
    <n v="11238"/>
    <s v="E219"/>
    <n v="79"/>
    <n v="1300"/>
    <x v="152"/>
    <s v="R6B"/>
    <m/>
    <m/>
    <m/>
    <m/>
    <m/>
    <m/>
    <m/>
    <m/>
    <s v="R6B"/>
    <m/>
    <s v="N"/>
    <s v="V2"/>
    <n v="11"/>
    <n v="0"/>
    <s v="P"/>
    <s v="HAZEL SEALE"/>
    <n v="5750"/>
    <n v="0"/>
    <n v="0"/>
    <n v="0"/>
    <n v="0"/>
    <n v="0"/>
    <n v="0"/>
    <n v="0"/>
    <n v="0"/>
    <n v="0"/>
    <n v="4"/>
    <n v="0"/>
    <n v="0"/>
    <n v="0"/>
    <n v="0"/>
    <n v="46"/>
    <n v="125"/>
    <n v="0"/>
    <n v="0"/>
    <m/>
    <n v="0"/>
    <s v="N"/>
    <n v="5"/>
    <n v="5"/>
    <n v="38414"/>
    <n v="38414"/>
    <n v="0"/>
    <n v="0"/>
    <n v="0"/>
    <m/>
    <n v="0"/>
    <n v="0"/>
    <m/>
    <m/>
    <n v="0"/>
    <n v="2"/>
    <n v="0"/>
    <n v="2"/>
    <n v="3"/>
    <n v="3020160069"/>
    <n v="0"/>
    <n v="227"/>
    <n v="996231"/>
    <n v="187291"/>
    <s v="16c"/>
    <m/>
    <s v="305 047"/>
    <n v="30704"/>
    <m/>
    <n v="0"/>
    <m/>
    <n v="1"/>
    <s v="15v1"/>
    <n v="0"/>
    <n v="344.64377617700001"/>
    <n v="5717.8272757799996"/>
    <s v="1"/>
    <b v="1"/>
    <b v="0"/>
    <n v="23"/>
    <n v="46"/>
    <n v="4"/>
    <x v="3"/>
    <x v="1"/>
  </r>
  <r>
    <s v="BK"/>
    <n v="2019"/>
    <n v="55"/>
    <n v="302"/>
    <n v="227"/>
    <n v="3001"/>
    <n v="13"/>
    <n v="36"/>
    <n v="11238"/>
    <s v="E219"/>
    <n v="88"/>
    <n v="1300"/>
    <x v="153"/>
    <s v="R7A"/>
    <s v="R6B"/>
    <m/>
    <m/>
    <s v="C2-4"/>
    <m/>
    <m/>
    <m/>
    <m/>
    <s v="C2-4/R7A"/>
    <s v="R6B"/>
    <s v="Y"/>
    <s v="V1"/>
    <n v="11"/>
    <n v="0"/>
    <s v="P"/>
    <s v="1007 ATLANTIC HILL L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253800"/>
    <n v="253800"/>
    <n v="0"/>
    <n v="0"/>
    <n v="0"/>
    <m/>
    <n v="0"/>
    <n v="0"/>
    <m/>
    <m/>
    <n v="0"/>
    <n v="4"/>
    <n v="0"/>
    <n v="4"/>
    <n v="3"/>
    <n v="3020190055"/>
    <n v="0"/>
    <n v="227"/>
    <n v="995661"/>
    <n v="187114"/>
    <s v="16c"/>
    <m/>
    <s v="302 041"/>
    <n v="30704"/>
    <s v="E-183"/>
    <n v="0"/>
    <m/>
    <n v="1"/>
    <s v="15v1"/>
    <n v="0"/>
    <n v="398.52872158299999"/>
    <n v="9129.5304343299995"/>
    <s v="1"/>
    <b v="1"/>
    <b v="0"/>
    <n v="80"/>
    <n v="160"/>
    <n v="8"/>
    <x v="1"/>
    <x v="0"/>
  </r>
  <r>
    <s v="BK"/>
    <n v="2044"/>
    <n v="52"/>
    <n v="302"/>
    <n v="185.01"/>
    <n v="1002"/>
    <n v="13"/>
    <n v="35"/>
    <n v="11205"/>
    <s v="L119"/>
    <n v="88"/>
    <n v="1100"/>
    <x v="154"/>
    <s v="R5B"/>
    <m/>
    <m/>
    <m/>
    <m/>
    <m/>
    <m/>
    <m/>
    <m/>
    <s v="R5B"/>
    <m/>
    <s v="N"/>
    <s v="V0"/>
    <n v="11"/>
    <n v="0"/>
    <s v="P"/>
    <s v="ONE MANHATTAN LLC"/>
    <n v="4592"/>
    <n v="0"/>
    <n v="0"/>
    <n v="0"/>
    <n v="0"/>
    <n v="0"/>
    <n v="0"/>
    <n v="0"/>
    <n v="0"/>
    <n v="0"/>
    <n v="4"/>
    <n v="0"/>
    <n v="0"/>
    <n v="0"/>
    <n v="0"/>
    <n v="45.92"/>
    <n v="100"/>
    <n v="0"/>
    <n v="0"/>
    <m/>
    <n v="0"/>
    <s v="N"/>
    <n v="5"/>
    <n v="5"/>
    <n v="10748"/>
    <n v="10748"/>
    <n v="0"/>
    <n v="0"/>
    <n v="0"/>
    <m/>
    <n v="0"/>
    <n v="0"/>
    <m/>
    <m/>
    <n v="0"/>
    <n v="1.35"/>
    <n v="0"/>
    <n v="2"/>
    <n v="3"/>
    <n v="3020440052"/>
    <n v="0"/>
    <n v="18501"/>
    <n v="991837"/>
    <n v="192681"/>
    <s v="12d"/>
    <m/>
    <s v="302 051"/>
    <n v="30705"/>
    <m/>
    <n v="3020440052"/>
    <s v="03/26/2015"/>
    <n v="1"/>
    <s v="15v1"/>
    <n v="0"/>
    <n v="296.821838555"/>
    <n v="4638.8774015400004"/>
    <s v="7"/>
    <b v="1"/>
    <b v="0"/>
    <n v="12.398400000000002"/>
    <n v="30.766400000000001"/>
    <n v="3.35"/>
    <x v="3"/>
    <x v="1"/>
  </r>
  <r>
    <s v="BK"/>
    <n v="2061"/>
    <n v="110"/>
    <n v="302"/>
    <n v="31"/>
    <n v="1001"/>
    <n v="13"/>
    <n v="35"/>
    <n v="11201"/>
    <s v="E210"/>
    <n v="88"/>
    <n v="1100"/>
    <x v="155"/>
    <s v="R7-1"/>
    <s v="R6"/>
    <m/>
    <m/>
    <s v="C2-4"/>
    <m/>
    <s v="DB"/>
    <m/>
    <m/>
    <s v="C2-4/R7-1/DB"/>
    <s v="R6"/>
    <s v="Y"/>
    <s v="V1"/>
    <n v="11"/>
    <n v="0"/>
    <m/>
    <s v="RED APPLE 81 FLEET PL"/>
    <n v="33656"/>
    <n v="0"/>
    <n v="0"/>
    <n v="0"/>
    <n v="0"/>
    <n v="0"/>
    <n v="0"/>
    <n v="0"/>
    <n v="0"/>
    <n v="0"/>
    <n v="4"/>
    <n v="0"/>
    <n v="0"/>
    <n v="0"/>
    <n v="0"/>
    <n v="167.77"/>
    <n v="172.61"/>
    <n v="0"/>
    <n v="0"/>
    <m/>
    <n v="0"/>
    <s v="N"/>
    <n v="0"/>
    <n v="5"/>
    <n v="1518750"/>
    <n v="1518750"/>
    <n v="0"/>
    <n v="0"/>
    <n v="0"/>
    <m/>
    <n v="0"/>
    <n v="0"/>
    <m/>
    <m/>
    <n v="0"/>
    <n v="3.44"/>
    <n v="0"/>
    <n v="4.8"/>
    <n v="3"/>
    <n v="3020610110"/>
    <n v="0"/>
    <n v="31"/>
    <n v="989428"/>
    <n v="191831"/>
    <s v="16c"/>
    <s v="Y"/>
    <s v="302 032"/>
    <n v="30705"/>
    <s v="E-124"/>
    <n v="3020610001"/>
    <s v="07/27/2012"/>
    <n v="1"/>
    <s v="15v1"/>
    <n v="0"/>
    <n v="795.03415383200002"/>
    <n v="32411.865258900001"/>
    <s v="8"/>
    <b v="1"/>
    <b v="0"/>
    <n v="231.55328"/>
    <n v="554.65088000000003"/>
    <n v="8.24"/>
    <x v="0"/>
    <x v="0"/>
  </r>
  <r>
    <s v="BK"/>
    <n v="2094"/>
    <n v="1"/>
    <n v="302"/>
    <n v="33"/>
    <n v="2003"/>
    <n v="13"/>
    <n v="35"/>
    <n v="11217"/>
    <s v="E226"/>
    <n v="88"/>
    <n v="1200"/>
    <x v="156"/>
    <s v="C6-4"/>
    <m/>
    <m/>
    <m/>
    <m/>
    <m/>
    <s v="DB"/>
    <m/>
    <m/>
    <s v="C6-4/DB"/>
    <m/>
    <s v="N"/>
    <s v="V1"/>
    <n v="11"/>
    <n v="0"/>
    <s v="P"/>
    <s v="625 FULTON ASSOCIATE"/>
    <n v="62472"/>
    <n v="0"/>
    <n v="0"/>
    <n v="0"/>
    <n v="0"/>
    <n v="0"/>
    <n v="0"/>
    <n v="0"/>
    <n v="0"/>
    <n v="0"/>
    <n v="4"/>
    <n v="0"/>
    <n v="0"/>
    <n v="0"/>
    <n v="0"/>
    <n v="83"/>
    <n v="307"/>
    <n v="0"/>
    <n v="0"/>
    <m/>
    <n v="0"/>
    <s v="Y"/>
    <n v="5"/>
    <n v="5"/>
    <n v="2356650"/>
    <n v="2356650"/>
    <n v="0"/>
    <n v="0"/>
    <n v="0"/>
    <m/>
    <n v="0"/>
    <n v="0"/>
    <m/>
    <m/>
    <n v="0"/>
    <n v="10"/>
    <n v="10"/>
    <n v="10"/>
    <n v="3"/>
    <n v="3020940001"/>
    <n v="0"/>
    <n v="33"/>
    <n v="989829"/>
    <n v="190359"/>
    <s v="16c"/>
    <m/>
    <s v="302 026"/>
    <n v="30706"/>
    <m/>
    <n v="3020940001"/>
    <s v="01/03/2008"/>
    <n v="1"/>
    <s v="15v1"/>
    <n v="0"/>
    <n v="1056.81163186"/>
    <n v="63393.152132099996"/>
    <s v="6"/>
    <b v="1"/>
    <b v="0"/>
    <n v="1249.44"/>
    <n v="3748.32"/>
    <n v="30"/>
    <x v="0"/>
    <x v="0"/>
  </r>
  <r>
    <s v="BK"/>
    <n v="2134"/>
    <n v="39"/>
    <n v="301"/>
    <n v="547"/>
    <n v="3004"/>
    <n v="14"/>
    <n v="33"/>
    <n v="11249"/>
    <s v="E221"/>
    <n v="90"/>
    <n v="500"/>
    <x v="157"/>
    <s v="R7-3"/>
    <m/>
    <m/>
    <m/>
    <s v="C2-4"/>
    <m/>
    <m/>
    <m/>
    <m/>
    <s v="C2-4/R7-3"/>
    <m/>
    <s v="N"/>
    <s v="V0"/>
    <n v="11"/>
    <n v="0"/>
    <m/>
    <s v="THE KENT WATERFRONT H"/>
    <n v="23646"/>
    <n v="0"/>
    <n v="0"/>
    <n v="0"/>
    <n v="0"/>
    <n v="0"/>
    <n v="0"/>
    <n v="0"/>
    <n v="0"/>
    <n v="0"/>
    <n v="4"/>
    <n v="0"/>
    <n v="0"/>
    <n v="0"/>
    <n v="0"/>
    <n v="30"/>
    <n v="115"/>
    <n v="0"/>
    <n v="0"/>
    <m/>
    <n v="0"/>
    <s v="Y"/>
    <n v="5"/>
    <n v="5"/>
    <n v="120"/>
    <n v="120"/>
    <n v="0"/>
    <n v="0"/>
    <n v="0"/>
    <m/>
    <n v="0"/>
    <n v="0"/>
    <m/>
    <m/>
    <n v="0"/>
    <n v="5"/>
    <n v="0"/>
    <n v="5"/>
    <n v="3"/>
    <n v="3021340039"/>
    <n v="0"/>
    <n v="547"/>
    <n v="992804"/>
    <n v="197591"/>
    <s v="12d"/>
    <m/>
    <s v="303 005"/>
    <n v="30801"/>
    <m/>
    <n v="3021340036"/>
    <s v="03/22/2004"/>
    <n v="1"/>
    <s v="15v1"/>
    <n v="0"/>
    <n v="1422.70706503"/>
    <n v="28384.673205700001"/>
    <s v="4"/>
    <b v="1"/>
    <b v="0"/>
    <n v="236.46"/>
    <n v="472.92"/>
    <n v="10"/>
    <x v="0"/>
    <x v="0"/>
  </r>
  <r>
    <s v="BK"/>
    <n v="2135"/>
    <n v="1"/>
    <n v="301"/>
    <n v="547"/>
    <n v="3003"/>
    <n v="14"/>
    <n v="33"/>
    <n v="11249"/>
    <s v="E221"/>
    <n v="90"/>
    <n v="500"/>
    <x v="158"/>
    <s v="R7A"/>
    <m/>
    <m/>
    <m/>
    <m/>
    <m/>
    <m/>
    <m/>
    <m/>
    <s v="R7A"/>
    <m/>
    <s v="N"/>
    <s v="V1"/>
    <n v="11"/>
    <n v="0"/>
    <m/>
    <s v="WYTHE AND KENT REALTY"/>
    <n v="59295"/>
    <n v="0"/>
    <n v="0"/>
    <n v="0"/>
    <n v="0"/>
    <n v="0"/>
    <n v="0"/>
    <n v="0"/>
    <n v="0"/>
    <n v="0"/>
    <n v="7"/>
    <n v="1"/>
    <n v="0"/>
    <n v="0"/>
    <n v="0"/>
    <n v="236.94"/>
    <n v="233.76"/>
    <n v="0"/>
    <n v="0"/>
    <m/>
    <n v="0"/>
    <s v="Y"/>
    <n v="3"/>
    <n v="5"/>
    <n v="453600"/>
    <n v="2621700"/>
    <n v="0"/>
    <n v="0"/>
    <n v="0"/>
    <m/>
    <n v="0"/>
    <n v="0"/>
    <m/>
    <m/>
    <n v="0"/>
    <n v="4"/>
    <n v="0"/>
    <n v="4"/>
    <n v="3"/>
    <n v="3021350001"/>
    <n v="0"/>
    <n v="547"/>
    <n v="993156"/>
    <n v="197259"/>
    <s v="12d"/>
    <m/>
    <s v="303 005"/>
    <n v="30801"/>
    <s v="R-13"/>
    <n v="3021350100"/>
    <s v="08/23/2013"/>
    <n v="1"/>
    <s v="15v1"/>
    <n v="0"/>
    <n v="981.60140557800003"/>
    <n v="59552.838055200002"/>
    <s v="4"/>
    <b v="1"/>
    <b v="0"/>
    <n v="474.36"/>
    <n v="948.72"/>
    <n v="8"/>
    <x v="0"/>
    <x v="0"/>
  </r>
  <r>
    <s v="BK"/>
    <n v="2237"/>
    <n v="43"/>
    <n v="301"/>
    <n v="509"/>
    <n v="2001"/>
    <n v="14"/>
    <n v="33"/>
    <n v="11206"/>
    <s v="E230"/>
    <n v="90"/>
    <n v="1500"/>
    <x v="159"/>
    <s v="R6"/>
    <m/>
    <m/>
    <m/>
    <m/>
    <m/>
    <m/>
    <m/>
    <m/>
    <s v="R6"/>
    <m/>
    <s v="N"/>
    <s v="V0"/>
    <n v="11"/>
    <n v="0"/>
    <m/>
    <s v="157 MIDDLETON STREE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8835"/>
    <n v="8835"/>
    <n v="0"/>
    <n v="0"/>
    <n v="0"/>
    <m/>
    <n v="0"/>
    <n v="0"/>
    <m/>
    <m/>
    <n v="0"/>
    <n v="2.4300000000000002"/>
    <n v="0"/>
    <n v="4.8"/>
    <n v="3"/>
    <n v="3022370043"/>
    <n v="0"/>
    <n v="509"/>
    <n v="997722"/>
    <n v="195436"/>
    <s v="13b"/>
    <m/>
    <s v="303 028"/>
    <n v="30803"/>
    <m/>
    <n v="3022370043"/>
    <s v="02/02/2007"/>
    <n v="1"/>
    <s v="15v1"/>
    <n v="0"/>
    <n v="265.33267330400002"/>
    <n v="3079.99484265"/>
    <s v="1"/>
    <b v="1"/>
    <b v="0"/>
    <n v="14.580000000000002"/>
    <n v="43.38"/>
    <n v="7.23"/>
    <x v="3"/>
    <x v="1"/>
  </r>
  <r>
    <s v="BK"/>
    <n v="2237"/>
    <n v="57"/>
    <n v="301"/>
    <n v="509"/>
    <n v="2001"/>
    <n v="14"/>
    <n v="33"/>
    <n v="11206"/>
    <s v="E230"/>
    <n v="90"/>
    <n v="1500"/>
    <x v="160"/>
    <s v="R6"/>
    <m/>
    <m/>
    <m/>
    <m/>
    <m/>
    <m/>
    <m/>
    <m/>
    <s v="R6"/>
    <m/>
    <s v="N"/>
    <s v="V0"/>
    <n v="11"/>
    <n v="0"/>
    <m/>
    <s v="125 MIDDLETON LLC"/>
    <n v="5158"/>
    <n v="0"/>
    <n v="0"/>
    <n v="0"/>
    <n v="0"/>
    <n v="0"/>
    <n v="0"/>
    <n v="0"/>
    <n v="0"/>
    <n v="0"/>
    <n v="4"/>
    <n v="0"/>
    <n v="0"/>
    <n v="0"/>
    <n v="0"/>
    <n v="51.58"/>
    <n v="100"/>
    <n v="0"/>
    <n v="0"/>
    <m/>
    <n v="0"/>
    <s v="N"/>
    <n v="5"/>
    <n v="5"/>
    <n v="20870"/>
    <n v="20870"/>
    <n v="0"/>
    <n v="0"/>
    <n v="0"/>
    <m/>
    <n v="0"/>
    <n v="0"/>
    <m/>
    <m/>
    <n v="0"/>
    <n v="2.4300000000000002"/>
    <n v="0"/>
    <n v="4.8"/>
    <n v="3"/>
    <n v="3022370057"/>
    <n v="0"/>
    <n v="509"/>
    <n v="997493"/>
    <n v="195241"/>
    <s v="13b"/>
    <m/>
    <s v="300 000"/>
    <n v="30803"/>
    <m/>
    <n v="3022370053"/>
    <s v="02/04/2008"/>
    <n v="1"/>
    <s v="15v1"/>
    <n v="0"/>
    <n v="308.25166297099997"/>
    <n v="5295.4114087099997"/>
    <s v="1"/>
    <b v="1"/>
    <b v="0"/>
    <n v="25.067880000000002"/>
    <n v="74.584680000000006"/>
    <n v="7.23"/>
    <x v="3"/>
    <x v="1"/>
  </r>
  <r>
    <s v="BK"/>
    <n v="2242"/>
    <n v="53"/>
    <n v="301"/>
    <n v="509"/>
    <n v="1006"/>
    <n v="14"/>
    <n v="33"/>
    <n v="11206"/>
    <s v="E230"/>
    <n v="90"/>
    <n v="1500"/>
    <x v="161"/>
    <s v="R6A"/>
    <m/>
    <m/>
    <m/>
    <m/>
    <m/>
    <m/>
    <m/>
    <m/>
    <s v="R6A"/>
    <m/>
    <s v="N"/>
    <s v="V1"/>
    <n v="11"/>
    <n v="0"/>
    <s v="P"/>
    <s v="LORIMER MEW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8000"/>
    <n v="108000"/>
    <n v="0"/>
    <n v="0"/>
    <n v="0"/>
    <m/>
    <n v="0"/>
    <n v="0"/>
    <m/>
    <m/>
    <n v="0"/>
    <n v="3"/>
    <n v="0"/>
    <n v="3"/>
    <n v="3"/>
    <n v="3022420053"/>
    <n v="0"/>
    <n v="509"/>
    <n v="998245"/>
    <n v="195528"/>
    <s v="13b"/>
    <m/>
    <s v="303 035"/>
    <n v="30803"/>
    <s v="E-238"/>
    <n v="3022420053"/>
    <s v="04/14/2014"/>
    <n v="1"/>
    <s v="15v1"/>
    <n v="0"/>
    <n v="277.93529596000002"/>
    <n v="3786.5813923999999"/>
    <s v="1"/>
    <b v="1"/>
    <b v="0"/>
    <n v="24"/>
    <n v="48"/>
    <n v="6"/>
    <x v="3"/>
    <x v="1"/>
  </r>
  <r>
    <s v="BK"/>
    <n v="2249"/>
    <n v="41"/>
    <n v="301"/>
    <n v="507"/>
    <n v="1003"/>
    <n v="14"/>
    <n v="33"/>
    <n v="11206"/>
    <s v="E230"/>
    <n v="90"/>
    <n v="1500"/>
    <x v="162"/>
    <s v="M3-1"/>
    <m/>
    <m/>
    <m/>
    <m/>
    <m/>
    <m/>
    <m/>
    <m/>
    <s v="M3-1"/>
    <m/>
    <s v="N"/>
    <s v="V1"/>
    <n v="11"/>
    <n v="0"/>
    <s v="P"/>
    <s v="HARRISON REALTY LLC"/>
    <n v="47500"/>
    <n v="0"/>
    <n v="0"/>
    <n v="0"/>
    <n v="0"/>
    <n v="0"/>
    <n v="0"/>
    <n v="0"/>
    <n v="0"/>
    <n v="0"/>
    <n v="4"/>
    <n v="0"/>
    <n v="0"/>
    <n v="0"/>
    <n v="0"/>
    <n v="175"/>
    <n v="225"/>
    <n v="0"/>
    <n v="0"/>
    <m/>
    <n v="0"/>
    <s v="Y"/>
    <n v="3"/>
    <n v="5"/>
    <n v="964350"/>
    <n v="964350"/>
    <n v="0"/>
    <n v="0"/>
    <n v="0"/>
    <m/>
    <n v="0"/>
    <n v="0"/>
    <m/>
    <m/>
    <n v="0"/>
    <n v="0"/>
    <n v="2"/>
    <n v="0"/>
    <n v="3"/>
    <n v="3022490041"/>
    <n v="0"/>
    <n v="507"/>
    <n v="998248"/>
    <n v="194887"/>
    <s v="13b"/>
    <m/>
    <s v="303 033"/>
    <n v="30803"/>
    <m/>
    <n v="0"/>
    <m/>
    <n v="1"/>
    <s v="15v1"/>
    <n v="0"/>
    <n v="948.80379150600004"/>
    <n v="47319.220272899998"/>
    <s v="2"/>
    <b v="1"/>
    <b v="0"/>
    <n v="0"/>
    <n v="190"/>
    <n v="2"/>
    <x v="2"/>
    <x v="0"/>
  </r>
  <r>
    <s v="BK"/>
    <n v="2249"/>
    <n v="122"/>
    <n v="301"/>
    <n v="507"/>
    <n v="1003"/>
    <n v="14"/>
    <n v="33"/>
    <n v="11206"/>
    <s v="E230"/>
    <n v="90"/>
    <n v="1500"/>
    <x v="163"/>
    <s v="M3-1"/>
    <m/>
    <m/>
    <m/>
    <m/>
    <m/>
    <m/>
    <m/>
    <m/>
    <s v="M3-1"/>
    <m/>
    <s v="N"/>
    <s v="V1"/>
    <n v="11"/>
    <n v="0"/>
    <s v="P"/>
    <s v="HARRISON REALTY LLC"/>
    <n v="18805"/>
    <n v="0"/>
    <n v="0"/>
    <n v="0"/>
    <n v="0"/>
    <n v="0"/>
    <n v="0"/>
    <n v="0"/>
    <n v="0"/>
    <n v="0"/>
    <n v="4"/>
    <n v="0"/>
    <n v="0"/>
    <n v="0"/>
    <n v="0"/>
    <n v="266.75"/>
    <n v="169.87"/>
    <n v="0"/>
    <n v="0"/>
    <m/>
    <n v="0"/>
    <s v="Y"/>
    <n v="3"/>
    <n v="5"/>
    <n v="381600"/>
    <n v="381600"/>
    <n v="0"/>
    <n v="0"/>
    <n v="0"/>
    <m/>
    <n v="0"/>
    <n v="0"/>
    <m/>
    <m/>
    <n v="0"/>
    <n v="0"/>
    <n v="2"/>
    <n v="0"/>
    <n v="3"/>
    <n v="3022490122"/>
    <n v="0"/>
    <n v="507"/>
    <n v="998116"/>
    <n v="194744"/>
    <s v="13b"/>
    <m/>
    <s v="303 033"/>
    <n v="30803"/>
    <m/>
    <n v="0"/>
    <m/>
    <n v="1"/>
    <s v="15v1"/>
    <n v="0"/>
    <n v="682.37013577000005"/>
    <n v="19200.330718500001"/>
    <s v="2"/>
    <b v="1"/>
    <b v="0"/>
    <n v="0"/>
    <n v="75.22"/>
    <n v="2"/>
    <x v="2"/>
    <x v="1"/>
  </r>
  <r>
    <s v="BK"/>
    <n v="2262"/>
    <n v="34"/>
    <n v="301"/>
    <n v="537"/>
    <n v="2003"/>
    <n v="14"/>
    <n v="33"/>
    <n v="11205"/>
    <s v="L119"/>
    <n v="90"/>
    <n v="500"/>
    <x v="164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34"/>
    <n v="0"/>
    <n v="537"/>
    <n v="996000"/>
    <n v="193984"/>
    <s v="12d"/>
    <m/>
    <s v="303 030"/>
    <n v="30803"/>
    <m/>
    <n v="0"/>
    <m/>
    <n v="1"/>
    <s v="15v1"/>
    <n v="0"/>
    <n v="288.62123822699999"/>
    <n v="4136.8930804900001"/>
    <s v="4"/>
    <b v="1"/>
    <b v="0"/>
    <n v="28.668959999999998"/>
    <n v="68.672160000000005"/>
    <n v="8.24"/>
    <x v="3"/>
    <x v="1"/>
  </r>
  <r>
    <s v="BK"/>
    <n v="2262"/>
    <n v="36"/>
    <n v="301"/>
    <n v="537"/>
    <n v="2003"/>
    <n v="14"/>
    <n v="33"/>
    <n v="11205"/>
    <s v="L119"/>
    <n v="90"/>
    <n v="500"/>
    <x v="165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36"/>
    <n v="0"/>
    <n v="537"/>
    <n v="995961"/>
    <n v="193976"/>
    <s v="12d"/>
    <m/>
    <s v="303 030"/>
    <n v="30803"/>
    <m/>
    <n v="0"/>
    <m/>
    <n v="1"/>
    <s v="15v1"/>
    <n v="0"/>
    <n v="293.28369180700003"/>
    <n v="4381.0416128300003"/>
    <s v="4"/>
    <b v="1"/>
    <b v="0"/>
    <n v="28.668959999999998"/>
    <n v="68.672160000000005"/>
    <n v="8.24"/>
    <x v="3"/>
    <x v="1"/>
  </r>
  <r>
    <s v="BK"/>
    <n v="2262"/>
    <n v="40"/>
    <n v="301"/>
    <n v="537"/>
    <n v="2003"/>
    <n v="14"/>
    <n v="33"/>
    <n v="11205"/>
    <s v="L119"/>
    <n v="90"/>
    <n v="500"/>
    <x v="166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40"/>
    <n v="0"/>
    <n v="537"/>
    <n v="995879"/>
    <n v="193958"/>
    <s v="12d"/>
    <m/>
    <s v="303 030"/>
    <n v="30803"/>
    <m/>
    <n v="0"/>
    <m/>
    <n v="1"/>
    <s v="15v1"/>
    <n v="0"/>
    <n v="293.283139715"/>
    <n v="4381.0085352599999"/>
    <s v="4"/>
    <b v="1"/>
    <b v="0"/>
    <n v="28.668959999999998"/>
    <n v="68.672160000000005"/>
    <n v="8.24"/>
    <x v="3"/>
    <x v="1"/>
  </r>
  <r>
    <s v="BK"/>
    <n v="2262"/>
    <n v="42"/>
    <n v="301"/>
    <n v="537"/>
    <n v="2003"/>
    <n v="14"/>
    <n v="33"/>
    <n v="11205"/>
    <s v="L119"/>
    <n v="90"/>
    <n v="500"/>
    <x v="167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42"/>
    <n v="0"/>
    <n v="537"/>
    <n v="995836"/>
    <n v="193949"/>
    <s v="12d"/>
    <m/>
    <s v="303 030"/>
    <n v="30803"/>
    <m/>
    <n v="0"/>
    <m/>
    <n v="1"/>
    <s v="15v1"/>
    <n v="0"/>
    <n v="299.28842327500001"/>
    <n v="4695.4685188399999"/>
    <s v="4"/>
    <b v="1"/>
    <b v="0"/>
    <n v="28.668959999999998"/>
    <n v="68.672160000000005"/>
    <n v="8.24"/>
    <x v="3"/>
    <x v="1"/>
  </r>
  <r>
    <s v="BK"/>
    <n v="2263"/>
    <n v="52"/>
    <n v="301"/>
    <n v="531"/>
    <n v="1003"/>
    <n v="14"/>
    <n v="33"/>
    <n v="11205"/>
    <s v="E230"/>
    <n v="90"/>
    <n v="1420"/>
    <x v="168"/>
    <s v="R7-1"/>
    <m/>
    <m/>
    <m/>
    <s v="C2-4"/>
    <m/>
    <m/>
    <m/>
    <m/>
    <s v="C2-4/R7-1"/>
    <m/>
    <s v="N"/>
    <s v="V1"/>
    <n v="11"/>
    <n v="0"/>
    <s v="P"/>
    <s v="HERAB REALTY LLC"/>
    <n v="2771"/>
    <n v="0"/>
    <n v="0"/>
    <n v="0"/>
    <n v="0"/>
    <n v="0"/>
    <n v="0"/>
    <n v="0"/>
    <n v="0"/>
    <n v="0"/>
    <n v="4"/>
    <n v="0"/>
    <n v="0"/>
    <n v="0"/>
    <n v="0"/>
    <n v="45.67"/>
    <n v="106.25"/>
    <n v="0"/>
    <n v="0"/>
    <m/>
    <n v="0"/>
    <s v="Y"/>
    <n v="3"/>
    <n v="5"/>
    <n v="55080"/>
    <n v="55080"/>
    <n v="0"/>
    <n v="0"/>
    <n v="0"/>
    <m/>
    <n v="0"/>
    <n v="0"/>
    <m/>
    <m/>
    <n v="0"/>
    <n v="3.44"/>
    <n v="0"/>
    <n v="4.8"/>
    <n v="3"/>
    <n v="3022630052"/>
    <n v="0"/>
    <n v="531"/>
    <n v="997102"/>
    <n v="194153"/>
    <s v="13b"/>
    <m/>
    <s v="303 031"/>
    <n v="30803"/>
    <s v="E-199"/>
    <n v="0"/>
    <m/>
    <n v="1"/>
    <s v="15v1"/>
    <n v="0"/>
    <n v="267.98882146900002"/>
    <n v="2902.0216367899998"/>
    <s v="5"/>
    <b v="1"/>
    <b v="0"/>
    <n v="19.06448"/>
    <n v="45.666080000000001"/>
    <n v="8.24"/>
    <x v="3"/>
    <x v="1"/>
  </r>
  <r>
    <s v="BK"/>
    <n v="2264"/>
    <n v="55"/>
    <n v="301"/>
    <n v="531"/>
    <n v="1001"/>
    <n v="14"/>
    <n v="33"/>
    <n v="11206"/>
    <s v="E230"/>
    <n v="90"/>
    <n v="1420"/>
    <x v="169"/>
    <s v="R7-1"/>
    <m/>
    <m/>
    <m/>
    <m/>
    <m/>
    <m/>
    <m/>
    <m/>
    <s v="R7-1"/>
    <m/>
    <s v="N"/>
    <s v="V0"/>
    <n v="11"/>
    <n v="0"/>
    <m/>
    <s v="B M Y HOLDING CORP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42240"/>
    <n v="42240"/>
    <n v="0"/>
    <n v="0"/>
    <n v="0"/>
    <m/>
    <n v="0"/>
    <n v="0"/>
    <m/>
    <m/>
    <n v="0"/>
    <n v="3.44"/>
    <n v="0"/>
    <n v="4.8"/>
    <n v="3"/>
    <n v="3022640055"/>
    <n v="0"/>
    <n v="531"/>
    <n v="997634"/>
    <n v="194245"/>
    <s v="13b"/>
    <m/>
    <s v="303 032"/>
    <n v="30803"/>
    <s v="E-102"/>
    <n v="3022640055"/>
    <s v="04/18/2008"/>
    <n v="1"/>
    <s v="15v1"/>
    <n v="0"/>
    <n v="350.79781379899998"/>
    <n v="7480.4982814200002"/>
    <s v="5"/>
    <b v="1"/>
    <b v="0"/>
    <n v="51.6"/>
    <n v="123.6"/>
    <n v="8.24"/>
    <x v="1"/>
    <x v="0"/>
  </r>
  <r>
    <s v="BK"/>
    <n v="2269"/>
    <n v="25"/>
    <n v="301"/>
    <n v="507"/>
    <n v="1008"/>
    <n v="14"/>
    <n v="33"/>
    <n v="11206"/>
    <s v="E230"/>
    <n v="90"/>
    <n v="1500"/>
    <x v="170"/>
    <s v="R7A"/>
    <m/>
    <m/>
    <m/>
    <s v="C2-4"/>
    <m/>
    <m/>
    <m/>
    <m/>
    <s v="C2-4/R7A"/>
    <m/>
    <s v="N"/>
    <s v="V1"/>
    <n v="11"/>
    <n v="0"/>
    <s v="C"/>
    <s v="GOLDEN WAN INTERNATIO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127980"/>
    <n v="127980"/>
    <n v="0"/>
    <n v="0"/>
    <n v="0"/>
    <m/>
    <n v="0"/>
    <n v="0"/>
    <m/>
    <m/>
    <n v="0"/>
    <n v="4"/>
    <n v="0"/>
    <n v="4"/>
    <n v="3"/>
    <n v="3022690025"/>
    <n v="0"/>
    <n v="507"/>
    <n v="999099"/>
    <n v="194967"/>
    <s v="13b"/>
    <m/>
    <s v="303 036"/>
    <n v="30803"/>
    <s v="E-238"/>
    <n v="0"/>
    <m/>
    <n v="1"/>
    <s v="15v1"/>
    <n v="0"/>
    <n v="306.25542554399999"/>
    <n v="5283.3342355300001"/>
    <s v="9"/>
    <b v="1"/>
    <b v="0"/>
    <n v="44"/>
    <n v="88"/>
    <n v="8"/>
    <x v="1"/>
    <x v="1"/>
  </r>
  <r>
    <s v="BK"/>
    <n v="2303"/>
    <n v="1"/>
    <n v="301"/>
    <n v="557"/>
    <n v="2012"/>
    <n v="14"/>
    <n v="33"/>
    <n v="11249"/>
    <s v="L106"/>
    <n v="94"/>
    <n v="400"/>
    <x v="171"/>
    <s v="M1-2"/>
    <m/>
    <m/>
    <m/>
    <m/>
    <m/>
    <m/>
    <m/>
    <m/>
    <s v="M1-2"/>
    <m/>
    <s v="N"/>
    <s v="V1"/>
    <n v="11"/>
    <n v="0"/>
    <m/>
    <s v="93-97 WYTHE AVENUE, L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270000"/>
    <n v="270000"/>
    <n v="0"/>
    <n v="0"/>
    <n v="0"/>
    <m/>
    <n v="0"/>
    <n v="0"/>
    <m/>
    <m/>
    <n v="0"/>
    <n v="0"/>
    <n v="2"/>
    <n v="4.8"/>
    <n v="3"/>
    <n v="3023030001"/>
    <n v="0"/>
    <n v="557"/>
    <n v="995689"/>
    <n v="201874"/>
    <s v="12c"/>
    <m/>
    <s v="304 014"/>
    <n v="30804"/>
    <m/>
    <n v="3023030001"/>
    <s v="08/05/2014"/>
    <n v="1"/>
    <s v="15v1"/>
    <n v="0"/>
    <n v="615.34021441499999"/>
    <n v="21319.981337699999"/>
    <s v="9"/>
    <b v="1"/>
    <b v="0"/>
    <n v="0"/>
    <n v="272"/>
    <n v="6.8"/>
    <x v="2"/>
    <x v="0"/>
  </r>
  <r>
    <s v="BK"/>
    <n v="2313"/>
    <n v="4"/>
    <n v="301"/>
    <n v="519"/>
    <n v="1005"/>
    <n v="14"/>
    <n v="33"/>
    <n v="11211"/>
    <s v="E229"/>
    <n v="94"/>
    <n v="700"/>
    <x v="172"/>
    <s v="M1-2/R6A"/>
    <m/>
    <m/>
    <m/>
    <m/>
    <m/>
    <s v="MX-8"/>
    <m/>
    <m/>
    <s v="M1-2/R6A/MX-8"/>
    <m/>
    <s v="N"/>
    <s v="V1"/>
    <n v="11"/>
    <n v="0"/>
    <m/>
    <s v="ONE DOUBLE NINE DASHI"/>
    <n v="3634"/>
    <n v="0"/>
    <n v="0"/>
    <n v="0"/>
    <n v="0"/>
    <n v="0"/>
    <n v="0"/>
    <n v="0"/>
    <n v="0"/>
    <n v="0"/>
    <n v="4"/>
    <n v="0"/>
    <n v="0"/>
    <n v="0"/>
    <n v="0"/>
    <n v="36.619999999999997"/>
    <n v="100"/>
    <n v="0"/>
    <n v="0"/>
    <m/>
    <n v="0"/>
    <s v="Y"/>
    <n v="0"/>
    <n v="5"/>
    <n v="155250"/>
    <n v="155250"/>
    <n v="0"/>
    <n v="0"/>
    <n v="0"/>
    <m/>
    <n v="0"/>
    <n v="0"/>
    <m/>
    <m/>
    <n v="0"/>
    <n v="3"/>
    <n v="2"/>
    <n v="3"/>
    <n v="3"/>
    <n v="3023130004"/>
    <n v="0"/>
    <n v="519"/>
    <n v="0"/>
    <n v="0"/>
    <s v="13a"/>
    <m/>
    <s v="304 017"/>
    <n v="30804"/>
    <m/>
    <n v="3023130005"/>
    <s v="08/13/2013"/>
    <n v="1"/>
    <s v="15v1"/>
    <n v="0"/>
    <n v="273.72271020300002"/>
    <n v="3591.6620996900001"/>
    <s v="2"/>
    <b v="1"/>
    <b v="0"/>
    <n v="21.803999999999998"/>
    <n v="58.143999999999998"/>
    <n v="8"/>
    <x v="3"/>
    <x v="1"/>
  </r>
  <r>
    <s v="BK"/>
    <n v="2324"/>
    <n v="30"/>
    <n v="301"/>
    <n v="555"/>
    <m/>
    <n v="14"/>
    <n v="33"/>
    <n v="11249"/>
    <s v="E221"/>
    <n v="94"/>
    <n v="400"/>
    <x v="173"/>
    <s v="R6"/>
    <s v="R8"/>
    <m/>
    <m/>
    <s v="C2-4"/>
    <m/>
    <m/>
    <m/>
    <m/>
    <s v="C2-4/R6"/>
    <s v="R8"/>
    <s v="Y"/>
    <s v="V0"/>
    <n v="11"/>
    <n v="0"/>
    <m/>
    <s v="2 NORTH 6TH PLACE PRO"/>
    <n v="51680"/>
    <n v="0"/>
    <n v="0"/>
    <n v="0"/>
    <n v="0"/>
    <n v="0"/>
    <n v="0"/>
    <n v="0"/>
    <n v="0"/>
    <n v="0"/>
    <n v="4"/>
    <n v="0"/>
    <n v="0"/>
    <n v="0"/>
    <n v="0"/>
    <n v="197"/>
    <n v="260"/>
    <n v="0"/>
    <n v="0"/>
    <m/>
    <n v="0"/>
    <s v="Y"/>
    <n v="5"/>
    <n v="5"/>
    <n v="291180"/>
    <n v="291180"/>
    <n v="0"/>
    <n v="0"/>
    <n v="0"/>
    <m/>
    <n v="0"/>
    <n v="0"/>
    <m/>
    <m/>
    <n v="0"/>
    <n v="2.4300000000000002"/>
    <n v="0"/>
    <n v="4.8"/>
    <n v="3"/>
    <n v="3023240030"/>
    <n v="0"/>
    <n v="555"/>
    <n v="0"/>
    <n v="0"/>
    <s v="12c"/>
    <m/>
    <s v="304 002"/>
    <n v="30804"/>
    <s v="E-138"/>
    <n v="3023240001"/>
    <s v="04/26/2007"/>
    <n v="1"/>
    <s v="15v1"/>
    <n v="0"/>
    <n v="1014.83904102"/>
    <n v="51268.011106799997"/>
    <s v="2"/>
    <b v="1"/>
    <b v="0"/>
    <n v="251.16480000000001"/>
    <n v="747.29280000000006"/>
    <n v="7.23"/>
    <x v="0"/>
    <x v="0"/>
  </r>
  <r>
    <s v="BK"/>
    <n v="2327"/>
    <n v="32"/>
    <n v="301"/>
    <n v="553"/>
    <n v="3001"/>
    <n v="14"/>
    <n v="33"/>
    <n v="11249"/>
    <s v="L104"/>
    <n v="94"/>
    <n v="400"/>
    <x v="174"/>
    <s v="M1-2/R6A"/>
    <m/>
    <m/>
    <m/>
    <m/>
    <m/>
    <s v="MX-8"/>
    <m/>
    <m/>
    <s v="M1-2/R6A/MX-8"/>
    <m/>
    <s v="N"/>
    <s v="V1"/>
    <n v="11"/>
    <n v="0"/>
    <m/>
    <m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7100"/>
    <n v="107100"/>
    <n v="0"/>
    <n v="0"/>
    <n v="0"/>
    <m/>
    <n v="0"/>
    <n v="0"/>
    <m/>
    <m/>
    <n v="0"/>
    <n v="3"/>
    <n v="2"/>
    <n v="3"/>
    <n v="3"/>
    <n v="3023270032"/>
    <n v="0"/>
    <n v="553"/>
    <n v="995734"/>
    <n v="200763"/>
    <s v="12c"/>
    <m/>
    <s v="304 013"/>
    <n v="30804"/>
    <m/>
    <n v="3023270019"/>
    <s v="12/29/2011"/>
    <n v="1"/>
    <s v="15v1"/>
    <n v="0"/>
    <n v="305.83899253200002"/>
    <n v="5207.14914658"/>
    <s v="1"/>
    <b v="1"/>
    <b v="0"/>
    <n v="30"/>
    <n v="80"/>
    <n v="8"/>
    <x v="3"/>
    <x v="1"/>
  </r>
  <r>
    <s v="BK"/>
    <n v="2356"/>
    <n v="1"/>
    <n v="301"/>
    <n v="555"/>
    <n v="1012"/>
    <n v="14"/>
    <n v="33"/>
    <n v="11249"/>
    <s v="E221"/>
    <n v="94"/>
    <n v="400"/>
    <x v="175"/>
    <s v="M3-1"/>
    <m/>
    <m/>
    <m/>
    <m/>
    <m/>
    <m/>
    <m/>
    <m/>
    <s v="M3-1"/>
    <m/>
    <s v="N"/>
    <s v="V1"/>
    <n v="11"/>
    <n v="0"/>
    <m/>
    <s v="206 KENT AVENUE OWNER"/>
    <n v="22640"/>
    <n v="0"/>
    <n v="0"/>
    <n v="0"/>
    <n v="0"/>
    <n v="0"/>
    <n v="0"/>
    <n v="0"/>
    <n v="0"/>
    <n v="0"/>
    <n v="4"/>
    <n v="0"/>
    <n v="0"/>
    <n v="0"/>
    <n v="0"/>
    <n v="194.92"/>
    <n v="118.58"/>
    <n v="0"/>
    <n v="0"/>
    <m/>
    <n v="0"/>
    <s v="Y"/>
    <n v="3"/>
    <n v="5"/>
    <n v="444600"/>
    <n v="444600"/>
    <n v="0"/>
    <n v="0"/>
    <n v="0"/>
    <m/>
    <n v="0"/>
    <n v="0"/>
    <m/>
    <m/>
    <n v="0"/>
    <n v="0"/>
    <n v="2"/>
    <n v="0"/>
    <n v="3"/>
    <n v="3023560001"/>
    <n v="0"/>
    <n v="555"/>
    <n v="994042"/>
    <n v="200848"/>
    <s v="12c"/>
    <m/>
    <s v="304 001"/>
    <n v="30804"/>
    <m/>
    <n v="0"/>
    <m/>
    <n v="1"/>
    <s v="15v1"/>
    <n v="0"/>
    <n v="672.06624310799998"/>
    <n v="25881.990156"/>
    <s v="2"/>
    <b v="1"/>
    <b v="0"/>
    <n v="0"/>
    <n v="90.56"/>
    <n v="2"/>
    <x v="2"/>
    <x v="1"/>
  </r>
  <r>
    <s v="BK"/>
    <n v="2360"/>
    <n v="6"/>
    <n v="301"/>
    <n v="553"/>
    <n v="2001"/>
    <n v="14"/>
    <n v="34"/>
    <n v="11211"/>
    <s v="L104"/>
    <n v="94"/>
    <n v="400"/>
    <x v="176"/>
    <s v="R6A"/>
    <m/>
    <m/>
    <m/>
    <s v="C2-3"/>
    <m/>
    <m/>
    <m/>
    <m/>
    <s v="C2-3/R6A"/>
    <m/>
    <s v="N"/>
    <s v="V1"/>
    <n v="11"/>
    <n v="0"/>
    <s v="P"/>
    <s v="MONSIGNOR ALEXIS J HA"/>
    <n v="1646"/>
    <n v="0"/>
    <n v="0"/>
    <n v="0"/>
    <n v="0"/>
    <n v="0"/>
    <n v="0"/>
    <n v="0"/>
    <n v="0"/>
    <n v="0"/>
    <n v="4"/>
    <n v="0"/>
    <n v="0"/>
    <n v="0"/>
    <n v="0"/>
    <n v="95.67"/>
    <n v="101.67"/>
    <n v="0"/>
    <n v="0"/>
    <m/>
    <n v="0"/>
    <s v="Y"/>
    <n v="3"/>
    <n v="5"/>
    <n v="84600"/>
    <n v="84600"/>
    <n v="84600"/>
    <n v="84600"/>
    <n v="0"/>
    <m/>
    <n v="0"/>
    <n v="0"/>
    <m/>
    <m/>
    <n v="0"/>
    <n v="3"/>
    <n v="0"/>
    <n v="3"/>
    <n v="3"/>
    <n v="3023600006"/>
    <n v="0"/>
    <n v="553"/>
    <n v="995400"/>
    <n v="199851"/>
    <s v="12d"/>
    <m/>
    <s v="304 015"/>
    <n v="30804"/>
    <m/>
    <n v="0"/>
    <m/>
    <n v="1"/>
    <s v="15v1"/>
    <n v="0"/>
    <n v="249.731800397"/>
    <n v="1965.30066315"/>
    <s v="1"/>
    <b v="1"/>
    <b v="0"/>
    <n v="9.8759999999999994"/>
    <n v="19.751999999999999"/>
    <n v="6"/>
    <x v="3"/>
    <x v="2"/>
  </r>
  <r>
    <s v="BK"/>
    <n v="2408"/>
    <n v="3"/>
    <n v="301"/>
    <n v="523"/>
    <n v="5001"/>
    <n v="14"/>
    <n v="34"/>
    <n v="11211"/>
    <s v="L104"/>
    <n v="90"/>
    <n v="600"/>
    <x v="177"/>
    <s v="R6"/>
    <m/>
    <m/>
    <m/>
    <s v="C2-3"/>
    <m/>
    <m/>
    <m/>
    <m/>
    <s v="C2-3/R6"/>
    <m/>
    <s v="N"/>
    <s v="V1"/>
    <n v="11"/>
    <n v="0"/>
    <s v="P"/>
    <s v="197-201 ROEBLING STHS"/>
    <n v="4895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251550"/>
    <n v="251550"/>
    <n v="251550"/>
    <n v="251550"/>
    <n v="0"/>
    <m/>
    <n v="0"/>
    <n v="0"/>
    <m/>
    <m/>
    <n v="0"/>
    <n v="2.4300000000000002"/>
    <n v="0"/>
    <n v="4.8"/>
    <n v="3"/>
    <n v="3024080003"/>
    <n v="0"/>
    <n v="523"/>
    <n v="995745"/>
    <n v="198842"/>
    <s v="12d"/>
    <m/>
    <s v="303 010"/>
    <n v="30805"/>
    <m/>
    <n v="0"/>
    <m/>
    <n v="1"/>
    <s v="15v1"/>
    <n v="0"/>
    <n v="301.25393505099998"/>
    <n v="4931.33056192"/>
    <s v="1"/>
    <b v="1"/>
    <b v="0"/>
    <n v="23.7897"/>
    <n v="70.781700000000001"/>
    <n v="7.23"/>
    <x v="3"/>
    <x v="1"/>
  </r>
  <r>
    <s v="BK"/>
    <n v="2521"/>
    <n v="5"/>
    <n v="301"/>
    <n v="563"/>
    <n v="1008"/>
    <n v="14"/>
    <n v="33"/>
    <n v="11222"/>
    <s v="L106"/>
    <n v="94"/>
    <n v="100"/>
    <x v="178"/>
    <s v="M1-2/R6A"/>
    <s v="R6B"/>
    <m/>
    <m/>
    <m/>
    <m/>
    <s v="MX-8"/>
    <m/>
    <m/>
    <s v="M1-2/R6A/MX-8"/>
    <s v="R6B"/>
    <s v="Y"/>
    <s v="V1"/>
    <n v="11"/>
    <n v="0"/>
    <s v="P"/>
    <s v="170W, LLC"/>
    <n v="31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50850"/>
    <n v="50850"/>
    <n v="0"/>
    <n v="0"/>
    <n v="0"/>
    <m/>
    <n v="0"/>
    <n v="0"/>
    <m/>
    <m/>
    <n v="0"/>
    <n v="3"/>
    <n v="2"/>
    <n v="3"/>
    <n v="3"/>
    <n v="3025210005"/>
    <n v="0"/>
    <n v="563"/>
    <n v="995476"/>
    <n v="206301"/>
    <s v="12c"/>
    <m/>
    <s v="304 037"/>
    <n v="30901"/>
    <s v="E-138"/>
    <n v="3025210005"/>
    <s v="04/06/2015"/>
    <n v="1"/>
    <s v="15v1"/>
    <n v="0"/>
    <n v="271.17315361200002"/>
    <n v="3117.9193842300001"/>
    <s v="1"/>
    <b v="1"/>
    <b v="0"/>
    <n v="18.600000000000001"/>
    <n v="49.6"/>
    <n v="8"/>
    <x v="3"/>
    <x v="1"/>
  </r>
  <r>
    <s v="BK"/>
    <n v="2531"/>
    <n v="4"/>
    <n v="301"/>
    <n v="563"/>
    <n v="1009"/>
    <n v="14"/>
    <n v="33"/>
    <n v="11222"/>
    <s v="L106"/>
    <n v="94"/>
    <n v="100"/>
    <x v="179"/>
    <s v="M1-2/R6A"/>
    <s v="R6B"/>
    <m/>
    <m/>
    <m/>
    <m/>
    <s v="MX-8"/>
    <m/>
    <m/>
    <s v="M1-2/R6A/MX-8"/>
    <s v="R6B"/>
    <s v="Y"/>
    <s v="V1"/>
    <n v="11"/>
    <n v="0"/>
    <m/>
    <s v="VANDERBILT TOWER, LL"/>
    <n v="5625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Y"/>
    <n v="5"/>
    <n v="5"/>
    <n v="115650"/>
    <n v="115650"/>
    <n v="0"/>
    <n v="0"/>
    <n v="0"/>
    <m/>
    <n v="0"/>
    <n v="0"/>
    <m/>
    <m/>
    <n v="0"/>
    <n v="3"/>
    <n v="2"/>
    <n v="3"/>
    <n v="3"/>
    <n v="3025310004"/>
    <n v="0"/>
    <n v="563"/>
    <n v="995518"/>
    <n v="206054"/>
    <s v="12c"/>
    <m/>
    <s v="304 037"/>
    <n v="30901"/>
    <m/>
    <n v="0"/>
    <m/>
    <n v="1"/>
    <s v="15v1"/>
    <n v="0"/>
    <n v="360.37830661999999"/>
    <n v="5959.0136902000004"/>
    <s v="1"/>
    <b v="1"/>
    <b v="0"/>
    <n v="33.75"/>
    <n v="90"/>
    <n v="8"/>
    <x v="1"/>
    <x v="1"/>
  </r>
  <r>
    <s v="BK"/>
    <n v="2539"/>
    <n v="1"/>
    <n v="301"/>
    <n v="565"/>
    <n v="1000"/>
    <n v="14"/>
    <n v="33"/>
    <n v="11222"/>
    <s v="L106"/>
    <n v="94"/>
    <n v="100"/>
    <x v="180"/>
    <s v="M1-2/R6A"/>
    <s v="R6B"/>
    <m/>
    <m/>
    <m/>
    <m/>
    <s v="MX-8"/>
    <m/>
    <m/>
    <s v="M1-2/R6A/MX-8"/>
    <s v="R6B"/>
    <s v="Y"/>
    <s v="V1"/>
    <n v="11"/>
    <n v="0"/>
    <m/>
    <s v="32 TOWER LLC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3"/>
    <n v="5"/>
    <n v="304650"/>
    <n v="304650"/>
    <n v="0"/>
    <n v="0"/>
    <n v="0"/>
    <m/>
    <n v="0"/>
    <n v="0"/>
    <m/>
    <m/>
    <n v="0"/>
    <n v="3"/>
    <n v="2"/>
    <n v="3"/>
    <n v="3"/>
    <n v="3025390001"/>
    <n v="0"/>
    <n v="565"/>
    <n v="995562"/>
    <n v="205847"/>
    <s v="12c"/>
    <m/>
    <s v="304 036"/>
    <n v="30901"/>
    <s v="E-138"/>
    <n v="0"/>
    <m/>
    <n v="1"/>
    <s v="15v1"/>
    <n v="0"/>
    <n v="503.52282005500001"/>
    <n v="15186.346728300001"/>
    <s v="3"/>
    <b v="1"/>
    <b v="0"/>
    <n v="90"/>
    <n v="240"/>
    <n v="8"/>
    <x v="1"/>
    <x v="0"/>
  </r>
  <r>
    <s v="BK"/>
    <n v="2556"/>
    <n v="58"/>
    <n v="301"/>
    <n v="565"/>
    <n v="1005"/>
    <n v="14"/>
    <n v="33"/>
    <n v="11222"/>
    <s v="L106"/>
    <n v="94"/>
    <n v="100"/>
    <x v="181"/>
    <s v="R6"/>
    <m/>
    <m/>
    <m/>
    <s v="C2-4"/>
    <m/>
    <m/>
    <m/>
    <m/>
    <s v="C2-4/R6"/>
    <m/>
    <s v="N"/>
    <s v="V1"/>
    <n v="11"/>
    <n v="0"/>
    <m/>
    <s v="ONE ZERO ONE LLC"/>
    <n v="12446"/>
    <n v="0"/>
    <n v="0"/>
    <n v="0"/>
    <n v="0"/>
    <n v="0"/>
    <n v="0"/>
    <n v="0"/>
    <n v="0"/>
    <n v="0"/>
    <n v="4"/>
    <n v="0"/>
    <n v="0"/>
    <n v="0"/>
    <n v="0"/>
    <n v="82"/>
    <n v="190"/>
    <n v="0"/>
    <n v="0"/>
    <m/>
    <n v="0"/>
    <s v="N"/>
    <n v="3"/>
    <n v="5"/>
    <n v="99450"/>
    <n v="99450"/>
    <n v="0"/>
    <n v="0"/>
    <n v="0"/>
    <m/>
    <n v="0"/>
    <n v="0"/>
    <m/>
    <m/>
    <n v="0"/>
    <n v="2.4300000000000002"/>
    <n v="0"/>
    <n v="4.8"/>
    <n v="3"/>
    <n v="3025560058"/>
    <n v="0"/>
    <n v="565"/>
    <n v="995465"/>
    <n v="205275"/>
    <s v="12c"/>
    <m/>
    <s v="304 006"/>
    <n v="30902"/>
    <s v="E-138"/>
    <n v="3025560058"/>
    <s v="07/05/2013"/>
    <n v="1"/>
    <s v="15v1"/>
    <n v="0"/>
    <n v="558.503455863"/>
    <n v="13082.7332623"/>
    <s v="1"/>
    <b v="1"/>
    <b v="0"/>
    <n v="60.487560000000002"/>
    <n v="179.96916000000002"/>
    <n v="7.23"/>
    <x v="1"/>
    <x v="0"/>
  </r>
  <r>
    <s v="BK"/>
    <n v="2562"/>
    <n v="1"/>
    <n v="301"/>
    <n v="565"/>
    <n v="1007"/>
    <n v="14"/>
    <n v="33"/>
    <n v="11222"/>
    <s v="L106"/>
    <n v="94"/>
    <n v="100"/>
    <x v="182"/>
    <s v="M1-2/R6A"/>
    <m/>
    <m/>
    <m/>
    <m/>
    <m/>
    <s v="MX-8"/>
    <m/>
    <m/>
    <s v="M1-2/R6A/MX-8"/>
    <m/>
    <s v="N"/>
    <s v="V1"/>
    <n v="11"/>
    <n v="0"/>
    <m/>
    <s v="MCCARREN MEWS IV LLC"/>
    <n v="15600"/>
    <n v="0"/>
    <n v="0"/>
    <n v="0"/>
    <n v="0"/>
    <n v="0"/>
    <n v="0"/>
    <n v="0"/>
    <n v="0"/>
    <n v="0"/>
    <n v="4"/>
    <n v="0"/>
    <n v="0"/>
    <n v="0"/>
    <n v="0"/>
    <n v="190.42"/>
    <n v="100"/>
    <n v="0"/>
    <n v="0"/>
    <m/>
    <n v="0"/>
    <s v="Y"/>
    <n v="3"/>
    <n v="5"/>
    <n v="294750"/>
    <n v="294750"/>
    <n v="0"/>
    <n v="0"/>
    <n v="0"/>
    <m/>
    <n v="0"/>
    <n v="0"/>
    <m/>
    <m/>
    <n v="0"/>
    <n v="3"/>
    <n v="2"/>
    <n v="3"/>
    <n v="3"/>
    <n v="3025620001"/>
    <n v="0"/>
    <n v="565"/>
    <n v="995633"/>
    <n v="205023"/>
    <s v="12c"/>
    <m/>
    <s v="304 035"/>
    <n v="30902"/>
    <s v="E-138"/>
    <n v="0"/>
    <m/>
    <n v="1"/>
    <s v="15v1"/>
    <n v="0"/>
    <n v="591.02879953599995"/>
    <n v="16296.9983834"/>
    <s v="8"/>
    <b v="1"/>
    <b v="0"/>
    <n v="93.6"/>
    <n v="249.6"/>
    <n v="8"/>
    <x v="1"/>
    <x v="0"/>
  </r>
  <r>
    <s v="BK"/>
    <n v="2584"/>
    <n v="1"/>
    <n v="301"/>
    <n v="589"/>
    <n v="1005"/>
    <n v="14"/>
    <n v="33"/>
    <n v="11222"/>
    <s v="L146"/>
    <n v="94"/>
    <n v="300"/>
    <x v="183"/>
    <s v="M3-1"/>
    <m/>
    <m/>
    <m/>
    <m/>
    <m/>
    <m/>
    <m/>
    <m/>
    <s v="M3-1"/>
    <m/>
    <s v="N"/>
    <s v="V1"/>
    <n v="11"/>
    <n v="0"/>
    <m/>
    <s v="MOBIL  OIL CORPORATIO"/>
    <n v="89555"/>
    <n v="0"/>
    <n v="0"/>
    <n v="0"/>
    <n v="0"/>
    <n v="0"/>
    <n v="0"/>
    <n v="0"/>
    <n v="0"/>
    <n v="0"/>
    <n v="4"/>
    <n v="0"/>
    <n v="0"/>
    <n v="0"/>
    <n v="0"/>
    <n v="329"/>
    <n v="200.83"/>
    <n v="0"/>
    <n v="0"/>
    <m/>
    <n v="0"/>
    <s v="Y"/>
    <n v="3"/>
    <n v="5"/>
    <n v="629550"/>
    <n v="629550"/>
    <n v="0"/>
    <n v="0"/>
    <n v="0"/>
    <m/>
    <n v="0"/>
    <n v="0"/>
    <m/>
    <m/>
    <n v="0"/>
    <n v="0"/>
    <n v="2"/>
    <n v="0"/>
    <n v="3"/>
    <n v="3025840001"/>
    <n v="0"/>
    <n v="589"/>
    <n v="999771"/>
    <n v="205766"/>
    <s v="13a"/>
    <m/>
    <s v="304 063"/>
    <n v="30902"/>
    <m/>
    <n v="0"/>
    <m/>
    <n v="1"/>
    <s v="15v1"/>
    <n v="0"/>
    <n v="1415.0202508699999"/>
    <n v="95542.719773799996"/>
    <s v="3"/>
    <b v="1"/>
    <b v="0"/>
    <n v="0"/>
    <n v="358.22"/>
    <n v="2"/>
    <x v="2"/>
    <x v="0"/>
  </r>
  <r>
    <s v="BK"/>
    <n v="2590"/>
    <n v="25"/>
    <n v="301"/>
    <n v="561"/>
    <n v="1009"/>
    <n v="14"/>
    <n v="33"/>
    <n v="11222"/>
    <s v="L106"/>
    <n v="94"/>
    <n v="100"/>
    <x v="184"/>
    <s v="M3-1"/>
    <m/>
    <m/>
    <m/>
    <m/>
    <m/>
    <m/>
    <m/>
    <m/>
    <s v="M3-1"/>
    <m/>
    <s v="N"/>
    <s v="V1"/>
    <n v="11"/>
    <n v="0"/>
    <s v="P"/>
    <s v="GREENPOINT MONITOR MU"/>
    <n v="36050"/>
    <n v="0"/>
    <n v="0"/>
    <n v="0"/>
    <n v="0"/>
    <n v="0"/>
    <n v="0"/>
    <n v="0"/>
    <n v="0"/>
    <n v="0"/>
    <n v="4"/>
    <n v="0"/>
    <n v="0"/>
    <n v="0"/>
    <n v="0"/>
    <n v="422.67"/>
    <n v="159"/>
    <n v="0"/>
    <n v="0"/>
    <m/>
    <n v="0"/>
    <s v="Y"/>
    <n v="5"/>
    <n v="5"/>
    <n v="751950"/>
    <n v="751950"/>
    <n v="709339"/>
    <n v="709339"/>
    <n v="0"/>
    <m/>
    <n v="0"/>
    <n v="0"/>
    <m/>
    <m/>
    <n v="0"/>
    <n v="0"/>
    <n v="2"/>
    <n v="0"/>
    <n v="3"/>
    <n v="3025900025"/>
    <n v="0"/>
    <n v="561"/>
    <n v="995344"/>
    <n v="203629"/>
    <s v="12c"/>
    <m/>
    <s v="304 004"/>
    <n v="30902"/>
    <s v="E-138"/>
    <n v="3025900100"/>
    <s v="09/02/2014"/>
    <n v="1"/>
    <s v="15v1"/>
    <n v="0"/>
    <n v="1465.97828577"/>
    <n v="30183.501941899998"/>
    <s v="5"/>
    <b v="1"/>
    <b v="0"/>
    <n v="0"/>
    <n v="144.19999999999999"/>
    <n v="2"/>
    <x v="2"/>
    <x v="0"/>
  </r>
  <r>
    <s v="BK"/>
    <n v="2598"/>
    <n v="19"/>
    <n v="301"/>
    <n v="573"/>
    <n v="3002"/>
    <n v="14"/>
    <n v="33"/>
    <n v="11222"/>
    <s v="E238"/>
    <n v="94"/>
    <n v="200"/>
    <x v="185"/>
    <s v="R6B"/>
    <m/>
    <m/>
    <m/>
    <m/>
    <m/>
    <m/>
    <m/>
    <m/>
    <s v="R6B"/>
    <m/>
    <s v="N"/>
    <s v="V0"/>
    <n v="11"/>
    <n v="0"/>
    <s v="P"/>
    <s v="ECKFORD HOMES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13509"/>
    <n v="13509"/>
    <n v="0"/>
    <n v="0"/>
    <n v="0"/>
    <m/>
    <n v="0"/>
    <n v="0"/>
    <m/>
    <m/>
    <n v="0"/>
    <n v="2"/>
    <n v="0"/>
    <n v="2"/>
    <n v="3"/>
    <n v="3025980019"/>
    <n v="0"/>
    <n v="573"/>
    <n v="997675"/>
    <n v="204571"/>
    <s v="13a"/>
    <m/>
    <s v="304 043"/>
    <n v="30902"/>
    <m/>
    <n v="3025980019"/>
    <s v="02/17/2012"/>
    <n v="1"/>
    <s v="15v1"/>
    <n v="0"/>
    <n v="292.361313419"/>
    <n v="4433.9570847799996"/>
    <s v="2"/>
    <b v="1"/>
    <b v="0"/>
    <n v="17.600000000000001"/>
    <n v="35.200000000000003"/>
    <n v="4"/>
    <x v="3"/>
    <x v="1"/>
  </r>
  <r>
    <s v="BK"/>
    <n v="2698"/>
    <n v="11"/>
    <n v="301"/>
    <n v="499"/>
    <n v="1003"/>
    <n v="14"/>
    <n v="33"/>
    <n v="11222"/>
    <s v="E229"/>
    <n v="94"/>
    <n v="200"/>
    <x v="186"/>
    <s v="M1-2/R6A"/>
    <m/>
    <m/>
    <m/>
    <m/>
    <m/>
    <s v="MX-8"/>
    <m/>
    <m/>
    <s v="M1-2/R6A/MX-8"/>
    <m/>
    <s v="N"/>
    <s v="V1"/>
    <n v="11"/>
    <n v="0"/>
    <m/>
    <s v="EAST STAR REALTY LLC"/>
    <n v="7400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N"/>
    <n v="5"/>
    <n v="5"/>
    <n v="133200"/>
    <n v="133200"/>
    <n v="0"/>
    <n v="0"/>
    <n v="0"/>
    <m/>
    <n v="0"/>
    <n v="0"/>
    <m/>
    <m/>
    <n v="0"/>
    <n v="3"/>
    <n v="2"/>
    <n v="3"/>
    <n v="3"/>
    <n v="3026980011"/>
    <n v="0"/>
    <n v="499"/>
    <n v="998462"/>
    <n v="202371"/>
    <s v="13a"/>
    <m/>
    <s v="304 039"/>
    <n v="30905"/>
    <s v="E-138"/>
    <n v="0"/>
    <m/>
    <n v="1"/>
    <s v="15v1"/>
    <n v="0"/>
    <n v="361.80813066399998"/>
    <n v="8043.6829328900003"/>
    <s v="4"/>
    <b v="1"/>
    <b v="0"/>
    <n v="44.4"/>
    <n v="118.4"/>
    <n v="8"/>
    <x v="1"/>
    <x v="0"/>
  </r>
  <r>
    <s v="BK"/>
    <n v="2719"/>
    <n v="32"/>
    <n v="301"/>
    <n v="499"/>
    <n v="2006"/>
    <n v="14"/>
    <n v="33"/>
    <n v="11222"/>
    <s v="E229"/>
    <n v="94"/>
    <n v="200"/>
    <x v="187"/>
    <s v="M1-2/R6A"/>
    <m/>
    <m/>
    <m/>
    <m/>
    <m/>
    <s v="MX-8"/>
    <m/>
    <m/>
    <s v="M1-2/R6A/MX-8"/>
    <m/>
    <s v="N"/>
    <s v="V1"/>
    <n v="11"/>
    <n v="0"/>
    <m/>
    <s v="137 BAYARD LLC"/>
    <n v="6750"/>
    <n v="0"/>
    <n v="0"/>
    <n v="0"/>
    <n v="0"/>
    <n v="0"/>
    <n v="0"/>
    <n v="0"/>
    <n v="0"/>
    <n v="0"/>
    <n v="4"/>
    <n v="0"/>
    <n v="0"/>
    <n v="0"/>
    <n v="0"/>
    <n v="67.5"/>
    <n v="100"/>
    <n v="0"/>
    <n v="0"/>
    <m/>
    <n v="0"/>
    <s v="N"/>
    <n v="5"/>
    <n v="5"/>
    <n v="121500"/>
    <n v="121500"/>
    <n v="0"/>
    <n v="0"/>
    <n v="0"/>
    <m/>
    <n v="0"/>
    <n v="0"/>
    <m/>
    <m/>
    <n v="0"/>
    <n v="3"/>
    <n v="2"/>
    <n v="3"/>
    <n v="3"/>
    <n v="3027190032"/>
    <n v="0"/>
    <n v="499"/>
    <n v="999007"/>
    <n v="201596"/>
    <s v="13a"/>
    <m/>
    <s v="304 029"/>
    <n v="30905"/>
    <s v="E-138"/>
    <n v="0"/>
    <m/>
    <n v="1"/>
    <s v="15v1"/>
    <n v="0"/>
    <n v="332.21502408800001"/>
    <n v="6651.8622795499996"/>
    <s v="1"/>
    <b v="1"/>
    <b v="0"/>
    <n v="40.5"/>
    <n v="108"/>
    <n v="8"/>
    <x v="1"/>
    <x v="0"/>
  </r>
  <r>
    <s v="BK"/>
    <n v="2732"/>
    <n v="30"/>
    <n v="301"/>
    <n v="515"/>
    <n v="1005"/>
    <n v="14"/>
    <n v="34"/>
    <n v="11211"/>
    <s v="E229"/>
    <n v="94"/>
    <n v="700"/>
    <x v="188"/>
    <s v="M1-2/R6A"/>
    <m/>
    <m/>
    <m/>
    <m/>
    <m/>
    <s v="MX-8"/>
    <m/>
    <m/>
    <s v="M1-2/R6A/MX-8"/>
    <m/>
    <s v="N"/>
    <s v="V1"/>
    <n v="11"/>
    <n v="0"/>
    <m/>
    <s v="FROST STREET APARTMEN"/>
    <n v="10442"/>
    <n v="0"/>
    <n v="0"/>
    <n v="0"/>
    <n v="0"/>
    <n v="0"/>
    <n v="0"/>
    <n v="0"/>
    <n v="0"/>
    <n v="0"/>
    <n v="4"/>
    <n v="0"/>
    <n v="0"/>
    <n v="0"/>
    <n v="0"/>
    <n v="105"/>
    <n v="100"/>
    <n v="0"/>
    <n v="0"/>
    <m/>
    <n v="0"/>
    <s v="N"/>
    <n v="5"/>
    <n v="5"/>
    <n v="126000"/>
    <n v="126000"/>
    <n v="0"/>
    <n v="0"/>
    <n v="0"/>
    <m/>
    <n v="0"/>
    <n v="0"/>
    <m/>
    <m/>
    <n v="0"/>
    <n v="3"/>
    <n v="2"/>
    <n v="3"/>
    <n v="3"/>
    <n v="3027320030"/>
    <n v="0"/>
    <n v="515"/>
    <n v="998246"/>
    <n v="200813"/>
    <s v="13a"/>
    <m/>
    <s v="304 028"/>
    <n v="30905"/>
    <s v="E-138"/>
    <n v="3027320030"/>
    <s v="08/20/2013"/>
    <n v="1"/>
    <s v="15v1"/>
    <n v="0"/>
    <n v="411.58423329700003"/>
    <n v="10524.350117600001"/>
    <s v="5"/>
    <b v="1"/>
    <b v="0"/>
    <n v="62.652000000000001"/>
    <n v="167.072"/>
    <n v="8"/>
    <x v="1"/>
    <x v="0"/>
  </r>
  <r>
    <s v="BK"/>
    <n v="2735"/>
    <n v="4"/>
    <n v="301"/>
    <n v="497"/>
    <n v="1000"/>
    <n v="14"/>
    <n v="34"/>
    <n v="11211"/>
    <s v="E216"/>
    <n v="94"/>
    <n v="800"/>
    <x v="189"/>
    <s v="R6B"/>
    <s v="R6A"/>
    <m/>
    <m/>
    <s v="C2-4"/>
    <m/>
    <m/>
    <m/>
    <m/>
    <s v="C2-4/R6B"/>
    <s v="R6A"/>
    <s v="Y"/>
    <s v="V1"/>
    <n v="11"/>
    <n v="0"/>
    <m/>
    <s v="444 GRAHAM AVE., LLC"/>
    <n v="16708"/>
    <n v="0"/>
    <n v="0"/>
    <n v="0"/>
    <n v="0"/>
    <n v="0"/>
    <n v="0"/>
    <n v="0"/>
    <n v="0"/>
    <n v="0"/>
    <n v="4"/>
    <n v="0"/>
    <n v="0"/>
    <n v="0"/>
    <n v="0"/>
    <n v="57"/>
    <n v="300"/>
    <n v="0"/>
    <n v="0"/>
    <m/>
    <n v="0"/>
    <s v="Y"/>
    <n v="5"/>
    <n v="5"/>
    <n v="225450"/>
    <n v="225450"/>
    <n v="0"/>
    <n v="0"/>
    <n v="0"/>
    <m/>
    <n v="0"/>
    <n v="0"/>
    <m/>
    <m/>
    <n v="0"/>
    <n v="2"/>
    <n v="0"/>
    <n v="2"/>
    <n v="3"/>
    <n v="3027350004"/>
    <n v="0"/>
    <n v="497"/>
    <n v="999668"/>
    <n v="201039"/>
    <s v="13a"/>
    <m/>
    <s v="304 027"/>
    <n v="30905"/>
    <m/>
    <n v="0"/>
    <m/>
    <n v="1"/>
    <s v="15v1"/>
    <n v="0"/>
    <n v="717.06050790200004"/>
    <n v="16047.0312251"/>
    <s v="4"/>
    <b v="1"/>
    <b v="0"/>
    <n v="66.831999999999994"/>
    <n v="133.66399999999999"/>
    <n v="4"/>
    <x v="1"/>
    <x v="0"/>
  </r>
  <r>
    <s v="BK"/>
    <n v="2738"/>
    <n v="21"/>
    <n v="301"/>
    <n v="501"/>
    <n v="1001"/>
    <n v="14"/>
    <n v="34"/>
    <n v="11211"/>
    <s v="E216"/>
    <n v="94"/>
    <n v="700"/>
    <x v="190"/>
    <s v="M1-2/R6"/>
    <m/>
    <m/>
    <m/>
    <m/>
    <m/>
    <s v="MX-8"/>
    <m/>
    <m/>
    <s v="M1-2/R6/MX-8"/>
    <m/>
    <s v="N"/>
    <s v="V1"/>
    <n v="11"/>
    <n v="0"/>
    <m/>
    <s v="MANHATTAN AVE DEVEL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2600"/>
    <n v="102600"/>
    <n v="0"/>
    <n v="0"/>
    <n v="0"/>
    <m/>
    <n v="0"/>
    <n v="0"/>
    <m/>
    <m/>
    <n v="0"/>
    <n v="2.7"/>
    <n v="2"/>
    <n v="4.8"/>
    <n v="3"/>
    <n v="3027380021"/>
    <n v="0"/>
    <n v="501"/>
    <n v="998970"/>
    <n v="200745"/>
    <s v="13a"/>
    <m/>
    <s v="304 025"/>
    <n v="30905"/>
    <s v="E-138"/>
    <n v="0"/>
    <m/>
    <n v="1"/>
    <s v="15v1"/>
    <n v="0"/>
    <n v="302.28288576800003"/>
    <n v="5062.0797828000004"/>
    <s v="3"/>
    <b v="1"/>
    <b v="0"/>
    <n v="27"/>
    <n v="95"/>
    <n v="9.5"/>
    <x v="3"/>
    <x v="1"/>
  </r>
  <r>
    <s v="BK"/>
    <n v="2790"/>
    <n v="5"/>
    <n v="301"/>
    <n v="495"/>
    <n v="1003"/>
    <n v="14"/>
    <n v="34"/>
    <n v="11211"/>
    <s v="E216"/>
    <n v="90"/>
    <n v="800"/>
    <x v="191"/>
    <s v="C4-4A"/>
    <m/>
    <m/>
    <m/>
    <m/>
    <m/>
    <m/>
    <m/>
    <m/>
    <s v="C4-4A"/>
    <m/>
    <s v="N"/>
    <s v="V1"/>
    <n v="11"/>
    <n v="0"/>
    <s v="P"/>
    <s v="GRAND MAUJER DEVELOPM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308250"/>
    <n v="308250"/>
    <n v="0"/>
    <n v="0"/>
    <n v="0"/>
    <m/>
    <n v="0"/>
    <n v="0"/>
    <m/>
    <m/>
    <n v="0"/>
    <n v="4"/>
    <n v="4"/>
    <n v="4"/>
    <n v="3"/>
    <n v="3027900005"/>
    <n v="0"/>
    <n v="495"/>
    <n v="1000368"/>
    <n v="198532"/>
    <s v="13b"/>
    <m/>
    <s v="309 024"/>
    <n v="30906"/>
    <s v="E-232"/>
    <n v="3027900005"/>
    <s v="12/26/2013"/>
    <n v="1"/>
    <s v="15v1"/>
    <n v="0"/>
    <n v="456.56892942299999"/>
    <n v="12879.6416785"/>
    <s v="7"/>
    <b v="1"/>
    <b v="0"/>
    <n v="100"/>
    <n v="300"/>
    <n v="12"/>
    <x v="1"/>
    <x v="0"/>
  </r>
  <r>
    <s v="BK"/>
    <n v="2791"/>
    <n v="37"/>
    <n v="301"/>
    <n v="513"/>
    <n v="2001"/>
    <n v="14"/>
    <n v="34"/>
    <n v="11206"/>
    <s v="E216"/>
    <n v="90"/>
    <n v="700"/>
    <x v="192"/>
    <s v="R6B"/>
    <m/>
    <m/>
    <m/>
    <m/>
    <m/>
    <m/>
    <m/>
    <m/>
    <s v="R6B"/>
    <m/>
    <s v="N"/>
    <s v="V0"/>
    <n v="11"/>
    <n v="0"/>
    <s v="P"/>
    <s v="HP YUCO HDF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3933"/>
    <n v="13933"/>
    <n v="0"/>
    <n v="0"/>
    <n v="0"/>
    <m/>
    <n v="0"/>
    <n v="0"/>
    <m/>
    <m/>
    <n v="0"/>
    <n v="2"/>
    <n v="0"/>
    <n v="2"/>
    <n v="3"/>
    <n v="3027910037"/>
    <n v="0"/>
    <n v="513"/>
    <n v="998258"/>
    <n v="197903"/>
    <s v="13b"/>
    <m/>
    <s v="303 037"/>
    <n v="30906"/>
    <m/>
    <n v="0"/>
    <m/>
    <n v="1"/>
    <s v="15v1"/>
    <n v="0"/>
    <n v="356.58728348"/>
    <n v="7794.9740744299997"/>
    <s v="3"/>
    <b v="1"/>
    <b v="0"/>
    <n v="30"/>
    <n v="60"/>
    <n v="4"/>
    <x v="3"/>
    <x v="1"/>
  </r>
  <r>
    <s v="BK"/>
    <n v="2814"/>
    <n v="1"/>
    <n v="301"/>
    <n v="449"/>
    <n v="4014"/>
    <n v="14"/>
    <n v="34"/>
    <n v="11222"/>
    <s v="L146"/>
    <n v="94"/>
    <n v="900"/>
    <x v="193"/>
    <s v="M3-1"/>
    <m/>
    <m/>
    <m/>
    <m/>
    <m/>
    <m/>
    <m/>
    <m/>
    <s v="M3-1"/>
    <m/>
    <s v="N"/>
    <s v="V1"/>
    <n v="11"/>
    <n v="0"/>
    <s v="P"/>
    <s v="GAL REALTY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58950"/>
    <n v="58950"/>
    <n v="0"/>
    <n v="0"/>
    <n v="0"/>
    <m/>
    <n v="0"/>
    <n v="0"/>
    <m/>
    <m/>
    <n v="0"/>
    <n v="0"/>
    <n v="2"/>
    <n v="0"/>
    <n v="3"/>
    <n v="3028140001"/>
    <n v="0"/>
    <n v="449"/>
    <n v="1002947"/>
    <n v="203333"/>
    <s v="13a"/>
    <m/>
    <s v="309 071"/>
    <n v="31001"/>
    <m/>
    <n v="0"/>
    <m/>
    <n v="1"/>
    <s v="15v1"/>
    <n v="0"/>
    <n v="412.78189518800002"/>
    <n v="10643.4564343"/>
    <s v="1"/>
    <b v="1"/>
    <b v="0"/>
    <n v="0"/>
    <n v="40"/>
    <n v="2"/>
    <x v="2"/>
    <x v="1"/>
  </r>
  <r>
    <s v="BK"/>
    <n v="2912"/>
    <n v="20"/>
    <n v="301"/>
    <n v="481"/>
    <n v="1001"/>
    <n v="14"/>
    <n v="34"/>
    <n v="11211"/>
    <s v="E206"/>
    <n v="90"/>
    <n v="900"/>
    <x v="194"/>
    <s v="R6B"/>
    <m/>
    <m/>
    <m/>
    <s v="C2-4"/>
    <m/>
    <m/>
    <m/>
    <m/>
    <s v="C2-4/R6B"/>
    <m/>
    <s v="N"/>
    <s v="V0"/>
    <n v="11"/>
    <n v="0"/>
    <m/>
    <s v="ORIENT PARK LLC"/>
    <n v="4035"/>
    <n v="0"/>
    <n v="0"/>
    <n v="0"/>
    <n v="0"/>
    <n v="0"/>
    <n v="0"/>
    <n v="0"/>
    <n v="0"/>
    <n v="0"/>
    <n v="4"/>
    <n v="0"/>
    <n v="0"/>
    <n v="0"/>
    <n v="0"/>
    <n v="60.5"/>
    <n v="105"/>
    <n v="0"/>
    <n v="0"/>
    <m/>
    <n v="0"/>
    <s v="Y"/>
    <n v="5"/>
    <n v="5"/>
    <n v="20407"/>
    <n v="20407"/>
    <n v="0"/>
    <n v="0"/>
    <n v="0"/>
    <m/>
    <n v="0"/>
    <n v="0"/>
    <m/>
    <m/>
    <n v="0"/>
    <n v="2"/>
    <n v="0"/>
    <n v="2"/>
    <n v="3"/>
    <n v="3029120020"/>
    <n v="0"/>
    <n v="481"/>
    <n v="1001164"/>
    <n v="199816"/>
    <s v="13b"/>
    <m/>
    <s v="309 023"/>
    <n v="31002"/>
    <m/>
    <n v="0"/>
    <m/>
    <n v="1"/>
    <s v="15v1"/>
    <n v="0"/>
    <n v="293.76079996800001"/>
    <n v="4523.9823486200003"/>
    <s v="3"/>
    <b v="1"/>
    <b v="0"/>
    <n v="16.14"/>
    <n v="32.28"/>
    <n v="4"/>
    <x v="3"/>
    <x v="1"/>
  </r>
  <r>
    <s v="BK"/>
    <n v="2922"/>
    <n v="47"/>
    <n v="301"/>
    <n v="481"/>
    <n v="2002"/>
    <n v="14"/>
    <n v="34"/>
    <n v="11211"/>
    <s v="E206"/>
    <n v="90"/>
    <n v="900"/>
    <x v="195"/>
    <s v="R7A"/>
    <m/>
    <m/>
    <m/>
    <s v="C2-4"/>
    <m/>
    <m/>
    <m/>
    <m/>
    <s v="C2-4/R7A"/>
    <m/>
    <s v="N"/>
    <s v="V1"/>
    <n v="11"/>
    <n v="0"/>
    <m/>
    <s v="845 GRAND DEVELOPMENT"/>
    <n v="8430"/>
    <n v="0"/>
    <n v="0"/>
    <n v="0"/>
    <n v="0"/>
    <n v="0"/>
    <n v="0"/>
    <n v="0"/>
    <n v="0"/>
    <n v="0"/>
    <n v="4"/>
    <n v="0"/>
    <n v="0"/>
    <n v="0"/>
    <n v="0"/>
    <n v="84.3"/>
    <n v="100"/>
    <n v="0"/>
    <n v="0"/>
    <m/>
    <n v="0"/>
    <s v="N"/>
    <n v="5"/>
    <n v="5"/>
    <n v="170550"/>
    <n v="170550"/>
    <n v="0"/>
    <n v="0"/>
    <n v="0"/>
    <m/>
    <n v="0"/>
    <n v="0"/>
    <m/>
    <m/>
    <n v="0"/>
    <n v="4"/>
    <n v="0"/>
    <n v="4"/>
    <n v="3"/>
    <n v="3029220047"/>
    <n v="0"/>
    <n v="481"/>
    <n v="1000929"/>
    <n v="198832"/>
    <s v="13b"/>
    <m/>
    <s v="309 024"/>
    <n v="31002"/>
    <s v="E-232"/>
    <n v="0"/>
    <m/>
    <n v="1"/>
    <s v="15v1"/>
    <n v="0"/>
    <n v="378.81889227900001"/>
    <n v="8892.2884953400007"/>
    <s v="8"/>
    <b v="1"/>
    <b v="0"/>
    <n v="67.44"/>
    <n v="134.88"/>
    <n v="8"/>
    <x v="1"/>
    <x v="0"/>
  </r>
  <r>
    <s v="BK"/>
    <n v="2926"/>
    <n v="9"/>
    <n v="301"/>
    <n v="449"/>
    <n v="4046"/>
    <n v="14"/>
    <n v="34"/>
    <n v="11211"/>
    <s v="E206"/>
    <n v="90"/>
    <n v="900"/>
    <x v="196"/>
    <s v="M3-1"/>
    <m/>
    <m/>
    <m/>
    <m/>
    <m/>
    <m/>
    <m/>
    <m/>
    <s v="M3-1"/>
    <m/>
    <s v="N"/>
    <s v="V1"/>
    <n v="11"/>
    <n v="0"/>
    <s v="P"/>
    <s v="1085 GRAND LLC"/>
    <n v="7400"/>
    <n v="0"/>
    <n v="0"/>
    <n v="0"/>
    <n v="0"/>
    <n v="0"/>
    <n v="0"/>
    <n v="0"/>
    <n v="0"/>
    <n v="0"/>
    <n v="4"/>
    <n v="0"/>
    <n v="0"/>
    <n v="0"/>
    <n v="0"/>
    <n v="80.5"/>
    <n v="135.05000000000001"/>
    <n v="0"/>
    <n v="0"/>
    <m/>
    <n v="0"/>
    <s v="Y"/>
    <n v="3"/>
    <n v="5"/>
    <n v="151650"/>
    <n v="151650"/>
    <n v="0"/>
    <n v="0"/>
    <n v="0"/>
    <m/>
    <n v="0"/>
    <n v="0"/>
    <m/>
    <m/>
    <n v="0"/>
    <n v="0"/>
    <n v="2"/>
    <n v="0"/>
    <n v="3"/>
    <n v="3029260009"/>
    <n v="0"/>
    <n v="449"/>
    <n v="1002808"/>
    <n v="199464"/>
    <s v="13b"/>
    <m/>
    <s v="309 067"/>
    <n v="31002"/>
    <m/>
    <n v="0"/>
    <m/>
    <n v="1"/>
    <s v="15v1"/>
    <n v="0"/>
    <n v="371.60512842499998"/>
    <n v="7144.7950153900001"/>
    <s v="1"/>
    <b v="1"/>
    <b v="0"/>
    <n v="0"/>
    <n v="29.6"/>
    <n v="2"/>
    <x v="2"/>
    <x v="2"/>
  </r>
  <r>
    <s v="BK"/>
    <n v="2994"/>
    <n v="7"/>
    <n v="301"/>
    <n v="453"/>
    <n v="1005"/>
    <n v="32"/>
    <n v="34"/>
    <n v="11237"/>
    <s v="E237"/>
    <n v="90"/>
    <n v="900"/>
    <x v="197"/>
    <s v="M1-2"/>
    <m/>
    <m/>
    <m/>
    <m/>
    <m/>
    <m/>
    <m/>
    <m/>
    <s v="M1-2"/>
    <m/>
    <s v="N"/>
    <s v="V1"/>
    <n v="11"/>
    <n v="0"/>
    <m/>
    <s v="538 JOHNSON, LLC"/>
    <n v="10545"/>
    <n v="0"/>
    <n v="0"/>
    <n v="0"/>
    <n v="0"/>
    <n v="0"/>
    <n v="0"/>
    <n v="0"/>
    <n v="0"/>
    <n v="0"/>
    <n v="4"/>
    <n v="0"/>
    <n v="0"/>
    <n v="0"/>
    <n v="0"/>
    <n v="40"/>
    <n v="268.95"/>
    <n v="0"/>
    <n v="0"/>
    <m/>
    <n v="0"/>
    <s v="Y"/>
    <n v="5"/>
    <n v="5"/>
    <n v="0"/>
    <n v="0"/>
    <n v="0"/>
    <n v="0"/>
    <n v="0"/>
    <m/>
    <n v="0"/>
    <n v="0"/>
    <m/>
    <m/>
    <n v="0"/>
    <n v="0"/>
    <n v="2"/>
    <n v="4.8"/>
    <n v="3"/>
    <n v="3029940007"/>
    <n v="0"/>
    <n v="453"/>
    <n v="1004557"/>
    <n v="197316"/>
    <s v="13b"/>
    <m/>
    <s v="309 047"/>
    <n v="31003"/>
    <m/>
    <n v="0"/>
    <m/>
    <n v="1"/>
    <s v="15v1"/>
    <n v="0"/>
    <n v="591.20118237099996"/>
    <n v="9012.4560850599992"/>
    <s v="5"/>
    <b v="1"/>
    <b v="0"/>
    <n v="0"/>
    <n v="143.41200000000001"/>
    <n v="6.8"/>
    <x v="2"/>
    <x v="0"/>
  </r>
  <r>
    <s v="BK"/>
    <n v="3137"/>
    <n v="24"/>
    <n v="304"/>
    <n v="389"/>
    <n v="1001"/>
    <n v="14"/>
    <n v="34"/>
    <n v="11206"/>
    <s v="E218"/>
    <n v="83"/>
    <n v="1710"/>
    <x v="198"/>
    <s v="R7-2"/>
    <m/>
    <m/>
    <m/>
    <m/>
    <m/>
    <m/>
    <m/>
    <m/>
    <s v="R7-2"/>
    <m/>
    <s v="N"/>
    <s v="V0"/>
    <n v="11"/>
    <n v="0"/>
    <s v="P"/>
    <s v="OZON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3.44"/>
    <n v="0"/>
    <n v="6.5"/>
    <n v="3"/>
    <n v="3031370024"/>
    <n v="0"/>
    <n v="389"/>
    <n v="1001644"/>
    <n v="194416"/>
    <s v="13b"/>
    <m/>
    <s v="303 048"/>
    <n v="31101"/>
    <m/>
    <n v="0"/>
    <m/>
    <n v="1"/>
    <s v="15v1"/>
    <n v="0"/>
    <n v="276.75427473600001"/>
    <n v="3934.9312215700002"/>
    <s v="6"/>
    <b v="1"/>
    <b v="0"/>
    <n v="27.52"/>
    <n v="79.52"/>
    <n v="9.94"/>
    <x v="3"/>
    <x v="1"/>
  </r>
  <r>
    <s v="BK"/>
    <n v="3152"/>
    <n v="100"/>
    <n v="304"/>
    <n v="391"/>
    <m/>
    <n v="32"/>
    <n v="34"/>
    <n v="11206"/>
    <s v="E218"/>
    <n v="83"/>
    <n v="1710"/>
    <x v="199"/>
    <s v="R7A"/>
    <s v="M1-2"/>
    <m/>
    <m/>
    <m/>
    <m/>
    <m/>
    <m/>
    <m/>
    <s v="R7A"/>
    <s v="M1-2"/>
    <s v="Y"/>
    <s v="V3"/>
    <n v="11"/>
    <n v="0"/>
    <s v="P"/>
    <s v="JTB 930 V LLC"/>
    <n v="17500"/>
    <n v="0"/>
    <n v="0"/>
    <n v="0"/>
    <n v="0"/>
    <n v="0"/>
    <n v="0"/>
    <n v="0"/>
    <n v="0"/>
    <n v="0"/>
    <n v="4"/>
    <n v="0"/>
    <n v="0"/>
    <n v="0"/>
    <n v="0"/>
    <n v="50"/>
    <n v="350"/>
    <n v="0"/>
    <n v="0"/>
    <m/>
    <n v="0"/>
    <s v="N"/>
    <n v="4"/>
    <n v="5"/>
    <n v="50040"/>
    <n v="50040"/>
    <n v="0"/>
    <n v="0"/>
    <n v="0"/>
    <m/>
    <n v="0"/>
    <n v="0"/>
    <m/>
    <m/>
    <n v="0"/>
    <n v="4"/>
    <n v="0"/>
    <n v="4"/>
    <n v="3"/>
    <n v="3031520100"/>
    <n v="0"/>
    <n v="391"/>
    <n v="0"/>
    <n v="0"/>
    <s v="13b"/>
    <m/>
    <s v="309 008"/>
    <n v="31101"/>
    <s v="E-315"/>
    <n v="0"/>
    <m/>
    <n v="1"/>
    <s v="15v1"/>
    <n v="0"/>
    <n v="793.28583765300004"/>
    <n v="15854.579110299999"/>
    <s v="8"/>
    <b v="1"/>
    <b v="0"/>
    <n v="140"/>
    <n v="280"/>
    <n v="8"/>
    <x v="0"/>
    <x v="0"/>
  </r>
  <r>
    <s v="BK"/>
    <n v="3193"/>
    <n v="18"/>
    <n v="304"/>
    <n v="393"/>
    <n v="2001"/>
    <n v="32"/>
    <n v="34"/>
    <n v="11221"/>
    <s v="E217"/>
    <n v="83"/>
    <n v="3200"/>
    <x v="200"/>
    <s v="R6"/>
    <m/>
    <m/>
    <m/>
    <s v="C2-3"/>
    <m/>
    <m/>
    <m/>
    <m/>
    <s v="C2-3/R6"/>
    <m/>
    <s v="N"/>
    <s v="V1"/>
    <n v="11"/>
    <n v="1"/>
    <s v="P"/>
    <s v="LEE, BANG K"/>
    <n v="3425"/>
    <n v="0"/>
    <n v="0"/>
    <n v="0"/>
    <n v="0"/>
    <n v="0"/>
    <n v="0"/>
    <n v="0"/>
    <n v="0"/>
    <n v="0"/>
    <n v="4"/>
    <n v="0"/>
    <n v="0"/>
    <n v="0"/>
    <n v="0"/>
    <n v="34.25"/>
    <n v="100"/>
    <n v="0"/>
    <n v="0"/>
    <m/>
    <n v="0"/>
    <s v="Y"/>
    <n v="5"/>
    <n v="5"/>
    <n v="63900"/>
    <n v="63900"/>
    <n v="0"/>
    <n v="0"/>
    <n v="0"/>
    <m/>
    <n v="0"/>
    <n v="0"/>
    <m/>
    <m/>
    <n v="0"/>
    <n v="2.4300000000000002"/>
    <n v="0"/>
    <n v="4.8"/>
    <n v="3"/>
    <n v="3031930018"/>
    <n v="0"/>
    <n v="393"/>
    <n v="1002556"/>
    <n v="193061"/>
    <s v="13b"/>
    <m/>
    <s v="309 001"/>
    <n v="31102"/>
    <m/>
    <n v="0"/>
    <m/>
    <n v="1"/>
    <s v="15v1"/>
    <n v="0"/>
    <n v="302.567612763"/>
    <n v="3860.0839369400001"/>
    <s v="9"/>
    <b v="1"/>
    <b v="0"/>
    <n v="16.645499999999998"/>
    <n v="49.525500000000001"/>
    <n v="7.23"/>
    <x v="3"/>
    <x v="1"/>
  </r>
  <r>
    <s v="BK"/>
    <n v="3210"/>
    <n v="31"/>
    <n v="304"/>
    <n v="445"/>
    <n v="2000"/>
    <n v="32"/>
    <n v="34"/>
    <n v="11237"/>
    <s v="L124"/>
    <n v="83"/>
    <n v="2200"/>
    <x v="201"/>
    <s v="M1-1"/>
    <m/>
    <m/>
    <m/>
    <m/>
    <m/>
    <m/>
    <m/>
    <m/>
    <s v="M1-1"/>
    <m/>
    <s v="N"/>
    <s v="V1"/>
    <n v="11"/>
    <n v="0"/>
    <m/>
    <s v="LEVY REALTY LLC"/>
    <n v="5000"/>
    <n v="0"/>
    <n v="0"/>
    <n v="0"/>
    <n v="0"/>
    <n v="0"/>
    <n v="0"/>
    <n v="0"/>
    <n v="0"/>
    <n v="0"/>
    <n v="4"/>
    <n v="0"/>
    <n v="0"/>
    <n v="0"/>
    <n v="0"/>
    <n v="50"/>
    <n v="101.08"/>
    <n v="0"/>
    <n v="0"/>
    <m/>
    <n v="0"/>
    <s v="Y"/>
    <n v="3"/>
    <n v="5"/>
    <n v="109350"/>
    <n v="109350"/>
    <n v="0"/>
    <n v="0"/>
    <n v="0"/>
    <m/>
    <n v="0"/>
    <n v="0"/>
    <m/>
    <m/>
    <n v="0"/>
    <n v="0"/>
    <n v="1"/>
    <n v="2.4"/>
    <n v="3"/>
    <n v="3032100031"/>
    <n v="0"/>
    <n v="445"/>
    <n v="1006031"/>
    <n v="196278"/>
    <s v="13b"/>
    <m/>
    <s v="309 049"/>
    <n v="31103"/>
    <m/>
    <n v="0"/>
    <m/>
    <n v="1"/>
    <s v="15v1"/>
    <n v="0"/>
    <n v="309.38438478299997"/>
    <n v="5258.0687521500004"/>
    <s v="5"/>
    <b v="1"/>
    <b v="0"/>
    <n v="0"/>
    <n v="34"/>
    <n v="3.4"/>
    <x v="2"/>
    <x v="1"/>
  </r>
  <r>
    <s v="BK"/>
    <n v="3234"/>
    <n v="33"/>
    <n v="304"/>
    <n v="423"/>
    <n v="3001"/>
    <n v="32"/>
    <n v="37"/>
    <n v="11237"/>
    <s v="E218"/>
    <n v="83"/>
    <n v="3200"/>
    <x v="202"/>
    <s v="R6"/>
    <m/>
    <m/>
    <m/>
    <m/>
    <m/>
    <m/>
    <m/>
    <m/>
    <s v="R6"/>
    <m/>
    <s v="N"/>
    <s v="V0"/>
    <n v="11"/>
    <n v="0"/>
    <m/>
    <s v="172 WILSON AVE LLC"/>
    <n v="5143"/>
    <n v="0"/>
    <n v="0"/>
    <n v="0"/>
    <n v="0"/>
    <n v="0"/>
    <n v="0"/>
    <n v="0"/>
    <n v="0"/>
    <n v="0"/>
    <n v="4"/>
    <n v="0"/>
    <n v="0"/>
    <n v="0"/>
    <n v="0"/>
    <n v="53"/>
    <n v="127"/>
    <n v="0"/>
    <n v="0"/>
    <m/>
    <n v="0"/>
    <s v="Y"/>
    <n v="5"/>
    <n v="5"/>
    <n v="17612"/>
    <n v="17612"/>
    <n v="0"/>
    <n v="0"/>
    <n v="0"/>
    <m/>
    <n v="0"/>
    <n v="0"/>
    <m/>
    <m/>
    <n v="0"/>
    <n v="2.4300000000000002"/>
    <n v="0"/>
    <n v="4.8"/>
    <n v="3"/>
    <n v="3032340033"/>
    <n v="0"/>
    <n v="423"/>
    <n v="1005229"/>
    <n v="194172"/>
    <s v="13b"/>
    <m/>
    <s v="309 012"/>
    <n v="31103"/>
    <m/>
    <n v="0"/>
    <m/>
    <n v="1"/>
    <s v="15v1"/>
    <n v="0"/>
    <n v="337.93177687500003"/>
    <n v="4888.9750315600004"/>
    <s v="1"/>
    <b v="1"/>
    <b v="0"/>
    <n v="24.994980000000002"/>
    <n v="74.367779999999996"/>
    <n v="7.23"/>
    <x v="3"/>
    <x v="1"/>
  </r>
  <r>
    <s v="BK"/>
    <n v="3259"/>
    <n v="49"/>
    <n v="304"/>
    <n v="443"/>
    <n v="3000"/>
    <n v="32"/>
    <n v="37"/>
    <n v="11237"/>
    <s v="L124"/>
    <n v="83"/>
    <n v="3300"/>
    <x v="203"/>
    <s v="R6"/>
    <m/>
    <m/>
    <m/>
    <m/>
    <m/>
    <m/>
    <m/>
    <m/>
    <s v="R6"/>
    <m/>
    <s v="N"/>
    <s v="V0"/>
    <n v="11"/>
    <n v="0"/>
    <m/>
    <s v="ORIGINAL ME-CO ENTERP"/>
    <n v="3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23404"/>
    <n v="23404"/>
    <n v="0"/>
    <n v="0"/>
    <n v="0"/>
    <m/>
    <n v="0"/>
    <n v="0"/>
    <m/>
    <m/>
    <n v="0"/>
    <n v="2.4300000000000002"/>
    <n v="0"/>
    <n v="4.8"/>
    <n v="3"/>
    <n v="3032590049"/>
    <n v="0"/>
    <n v="443"/>
    <n v="1006736"/>
    <n v="195269"/>
    <s v="13b"/>
    <m/>
    <s v="309 050"/>
    <n v="31104"/>
    <m/>
    <n v="0"/>
    <m/>
    <n v="1"/>
    <s v="15v1"/>
    <n v="0"/>
    <n v="305.001380842"/>
    <n v="3522.2951535900002"/>
    <s v="3"/>
    <b v="1"/>
    <b v="0"/>
    <n v="17.010000000000002"/>
    <n v="50.61"/>
    <n v="7.23"/>
    <x v="3"/>
    <x v="1"/>
  </r>
  <r>
    <s v="BK"/>
    <n v="3285"/>
    <n v="72"/>
    <n v="304"/>
    <n v="419"/>
    <n v="3001"/>
    <n v="32"/>
    <n v="34"/>
    <n v="11221"/>
    <s v="E277"/>
    <n v="83"/>
    <n v="3400"/>
    <x v="204"/>
    <s v="R6"/>
    <m/>
    <m/>
    <m/>
    <m/>
    <m/>
    <m/>
    <m/>
    <m/>
    <s v="R6"/>
    <m/>
    <s v="N"/>
    <s v="V0"/>
    <n v="11"/>
    <n v="0"/>
    <s v="P"/>
    <s v="GREENE GROUP 1 LLC"/>
    <n v="460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5"/>
    <n v="5"/>
    <n v="6358"/>
    <n v="6358"/>
    <n v="0"/>
    <n v="0"/>
    <n v="0"/>
    <m/>
    <n v="0"/>
    <n v="0"/>
    <m/>
    <m/>
    <n v="0"/>
    <n v="2.4300000000000002"/>
    <n v="0"/>
    <n v="4.8"/>
    <n v="3"/>
    <n v="3032850072"/>
    <n v="0"/>
    <n v="419"/>
    <n v="1005704"/>
    <n v="192583"/>
    <s v="13b"/>
    <m/>
    <s v="309 013"/>
    <n v="31104"/>
    <m/>
    <n v="0"/>
    <m/>
    <n v="1"/>
    <s v="15v1"/>
    <n v="0"/>
    <n v="295.76579020899999"/>
    <n v="4686.23924033"/>
    <s v="1"/>
    <b v="1"/>
    <b v="0"/>
    <n v="22.356000000000002"/>
    <n v="66.516000000000005"/>
    <n v="7.23"/>
    <x v="3"/>
    <x v="1"/>
  </r>
  <r>
    <s v="BK"/>
    <n v="3296"/>
    <n v="14"/>
    <n v="304"/>
    <n v="419"/>
    <n v="2001"/>
    <n v="32"/>
    <n v="34"/>
    <n v="11221"/>
    <s v="E277"/>
    <n v="83"/>
    <n v="3400"/>
    <x v="205"/>
    <s v="R6"/>
    <m/>
    <m/>
    <m/>
    <m/>
    <m/>
    <m/>
    <m/>
    <m/>
    <s v="R6"/>
    <m/>
    <s v="N"/>
    <s v="V0"/>
    <n v="11"/>
    <n v="0"/>
    <s v="P"/>
    <s v="1164 GREENE AV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881"/>
    <n v="3881"/>
    <n v="0"/>
    <n v="0"/>
    <n v="0"/>
    <m/>
    <n v="0"/>
    <n v="0"/>
    <m/>
    <m/>
    <n v="0"/>
    <n v="2.4300000000000002"/>
    <n v="0"/>
    <n v="4.8"/>
    <n v="3"/>
    <n v="3032960014"/>
    <n v="0"/>
    <n v="419"/>
    <n v="1005667"/>
    <n v="192266"/>
    <s v="13b"/>
    <m/>
    <s v="309 013"/>
    <n v="31105"/>
    <m/>
    <n v="0"/>
    <m/>
    <n v="1"/>
    <s v="15v1"/>
    <n v="0"/>
    <n v="313.75322370499998"/>
    <n v="5496.9862233200001"/>
    <s v="1"/>
    <b v="1"/>
    <b v="0"/>
    <n v="24.3"/>
    <n v="72.3"/>
    <n v="7.23"/>
    <x v="3"/>
    <x v="1"/>
  </r>
  <r>
    <s v="BK"/>
    <n v="3400"/>
    <n v="35"/>
    <n v="304"/>
    <n v="439"/>
    <n v="1009"/>
    <n v="32"/>
    <n v="37"/>
    <n v="11237"/>
    <s v="E271"/>
    <n v="83"/>
    <n v="3300"/>
    <x v="206"/>
    <s v="R6"/>
    <m/>
    <m/>
    <m/>
    <m/>
    <m/>
    <m/>
    <m/>
    <m/>
    <s v="R6"/>
    <m/>
    <s v="N"/>
    <s v="V0"/>
    <n v="11"/>
    <n v="0"/>
    <m/>
    <s v="POMA REALTY CO INC"/>
    <n v="4543"/>
    <n v="0"/>
    <n v="0"/>
    <n v="0"/>
    <n v="0"/>
    <n v="0"/>
    <n v="0"/>
    <n v="0"/>
    <n v="0"/>
    <n v="0"/>
    <n v="4"/>
    <n v="0"/>
    <n v="0"/>
    <n v="0"/>
    <n v="0"/>
    <n v="30"/>
    <n v="151.44999999999999"/>
    <n v="0"/>
    <n v="0"/>
    <m/>
    <n v="0"/>
    <s v="N"/>
    <n v="5"/>
    <n v="5"/>
    <n v="6289"/>
    <n v="6289"/>
    <n v="0"/>
    <n v="0"/>
    <n v="0"/>
    <m/>
    <n v="0"/>
    <n v="0"/>
    <m/>
    <m/>
    <n v="0"/>
    <n v="2.4300000000000002"/>
    <n v="0"/>
    <n v="4.8"/>
    <n v="3"/>
    <n v="3034000035"/>
    <n v="0"/>
    <n v="439"/>
    <n v="1010140"/>
    <n v="192960"/>
    <s v="13d"/>
    <m/>
    <s v="309 054"/>
    <n v="31108"/>
    <m/>
    <n v="0"/>
    <m/>
    <n v="1"/>
    <s v="15v1"/>
    <n v="0"/>
    <n v="568.06639604899999"/>
    <n v="7071.6965551499998"/>
    <s v="1"/>
    <b v="1"/>
    <b v="0"/>
    <n v="22.078980000000005"/>
    <n v="65.691779999999994"/>
    <n v="7.23"/>
    <x v="3"/>
    <x v="1"/>
  </r>
  <r>
    <s v="BK"/>
    <n v="3422"/>
    <n v="15"/>
    <n v="304"/>
    <n v="413"/>
    <n v="1002"/>
    <n v="32"/>
    <n v="37"/>
    <n v="11207"/>
    <s v="Q252"/>
    <n v="83"/>
    <n v="3500"/>
    <x v="207"/>
    <s v="R6"/>
    <m/>
    <m/>
    <m/>
    <m/>
    <m/>
    <m/>
    <m/>
    <m/>
    <s v="R6"/>
    <m/>
    <s v="N"/>
    <s v="V0"/>
    <n v="11"/>
    <n v="0"/>
    <s v="P"/>
    <s v="COVERT UPREAL LLC"/>
    <n v="3584"/>
    <n v="0"/>
    <n v="0"/>
    <n v="0"/>
    <n v="0"/>
    <n v="0"/>
    <n v="0"/>
    <n v="0"/>
    <n v="0"/>
    <n v="0"/>
    <n v="4"/>
    <n v="0"/>
    <n v="0"/>
    <n v="0"/>
    <n v="0"/>
    <n v="35.840000000000003"/>
    <n v="100"/>
    <n v="0"/>
    <n v="0"/>
    <m/>
    <n v="0"/>
    <s v="N"/>
    <n v="5"/>
    <n v="5"/>
    <n v="1190"/>
    <n v="1190"/>
    <n v="0"/>
    <n v="0"/>
    <n v="0"/>
    <m/>
    <n v="0"/>
    <n v="0"/>
    <m/>
    <m/>
    <n v="0"/>
    <n v="2.4300000000000002"/>
    <n v="0"/>
    <n v="4.8"/>
    <n v="3"/>
    <n v="3034220015"/>
    <n v="0"/>
    <n v="413"/>
    <n v="1009140"/>
    <n v="189962"/>
    <s v="17c"/>
    <m/>
    <s v="309 020"/>
    <n v="31108"/>
    <m/>
    <n v="3034220015"/>
    <s v="03/19/2014"/>
    <n v="1"/>
    <s v="15v1"/>
    <n v="0"/>
    <n v="269.28634258599999"/>
    <n v="3558.21014156"/>
    <s v="1"/>
    <b v="1"/>
    <b v="0"/>
    <n v="17.418240000000001"/>
    <n v="51.824640000000002"/>
    <n v="7.23"/>
    <x v="3"/>
    <x v="1"/>
  </r>
  <r>
    <s v="BK"/>
    <n v="3426"/>
    <n v="1"/>
    <n v="304"/>
    <n v="401"/>
    <n v="1002"/>
    <n v="32"/>
    <n v="37"/>
    <n v="11207"/>
    <s v="Q252"/>
    <n v="83"/>
    <n v="3500"/>
    <x v="208"/>
    <s v="R6"/>
    <m/>
    <m/>
    <m/>
    <s v="C1-3"/>
    <m/>
    <m/>
    <m/>
    <m/>
    <s v="C1-3/R6"/>
    <m/>
    <s v="N"/>
    <s v="V1"/>
    <n v="11"/>
    <n v="0"/>
    <s v="C"/>
    <s v="IPIS AGENCY"/>
    <n v="8838"/>
    <n v="0"/>
    <n v="0"/>
    <n v="0"/>
    <n v="0"/>
    <n v="0"/>
    <n v="0"/>
    <n v="0"/>
    <n v="0"/>
    <n v="0"/>
    <n v="4"/>
    <n v="0"/>
    <n v="0"/>
    <n v="0"/>
    <n v="0"/>
    <n v="42.25"/>
    <n v="175"/>
    <n v="0"/>
    <n v="0"/>
    <m/>
    <n v="0"/>
    <s v="Y"/>
    <n v="3"/>
    <n v="5"/>
    <n v="454500"/>
    <n v="454500"/>
    <n v="0"/>
    <n v="0"/>
    <n v="0"/>
    <m/>
    <n v="0"/>
    <n v="0"/>
    <m/>
    <m/>
    <n v="0"/>
    <n v="2.4300000000000002"/>
    <n v="0"/>
    <n v="4.8"/>
    <n v="3"/>
    <n v="3034260001"/>
    <n v="0"/>
    <n v="401"/>
    <n v="1008615"/>
    <n v="188607"/>
    <s v="17c"/>
    <s v="Y"/>
    <s v="305 065"/>
    <n v="31108"/>
    <m/>
    <n v="0"/>
    <m/>
    <n v="1"/>
    <s v="15v1"/>
    <n v="0"/>
    <n v="485.44742120500001"/>
    <n v="9620.4023775900005"/>
    <s v="1"/>
    <b v="1"/>
    <b v="0"/>
    <n v="42.952680000000001"/>
    <n v="127.79748000000001"/>
    <n v="7.23"/>
    <x v="1"/>
    <x v="0"/>
  </r>
  <r>
    <s v="BK"/>
    <n v="3444"/>
    <n v="18"/>
    <n v="304"/>
    <n v="403"/>
    <n v="2002"/>
    <n v="23"/>
    <n v="37"/>
    <n v="11207"/>
    <s v="Q252"/>
    <n v="83"/>
    <n v="3500"/>
    <x v="209"/>
    <s v="R6"/>
    <m/>
    <m/>
    <m/>
    <m/>
    <m/>
    <m/>
    <m/>
    <m/>
    <s v="R6"/>
    <m/>
    <s v="N"/>
    <s v="V0"/>
    <n v="11"/>
    <n v="0"/>
    <s v="C"/>
    <s v="MOFFAT GARDENS HOUSIN"/>
    <n v="4375"/>
    <n v="0"/>
    <n v="0"/>
    <n v="0"/>
    <n v="0"/>
    <n v="0"/>
    <n v="0"/>
    <n v="0"/>
    <n v="0"/>
    <n v="0"/>
    <n v="4"/>
    <n v="0"/>
    <n v="0"/>
    <n v="0"/>
    <n v="0"/>
    <n v="35"/>
    <n v="125"/>
    <n v="0"/>
    <n v="0"/>
    <m/>
    <n v="0"/>
    <s v="N"/>
    <n v="3"/>
    <n v="5"/>
    <n v="23595"/>
    <n v="23595"/>
    <n v="23595"/>
    <n v="23595"/>
    <n v="0"/>
    <m/>
    <n v="0"/>
    <n v="0"/>
    <m/>
    <m/>
    <n v="0"/>
    <n v="2.4300000000000002"/>
    <n v="0"/>
    <n v="4.8"/>
    <n v="3"/>
    <n v="3034440018"/>
    <n v="0"/>
    <n v="403"/>
    <n v="1009288"/>
    <n v="188261"/>
    <s v="17c"/>
    <m/>
    <s v="305 065"/>
    <n v="31109"/>
    <m/>
    <n v="3034440016"/>
    <s v="03/02/2011"/>
    <n v="1"/>
    <s v="15v1"/>
    <n v="0"/>
    <n v="321.484956291"/>
    <n v="4467.0091875300004"/>
    <s v="1"/>
    <b v="1"/>
    <b v="0"/>
    <n v="21.262499999999999"/>
    <n v="63.26250000000001"/>
    <n v="7.23"/>
    <x v="3"/>
    <x v="1"/>
  </r>
  <r>
    <s v="BK"/>
    <n v="3467"/>
    <n v="5"/>
    <n v="304"/>
    <n v="405"/>
    <n v="1001"/>
    <n v="32"/>
    <n v="37"/>
    <n v="11207"/>
    <s v="E233"/>
    <n v="83"/>
    <n v="3810"/>
    <x v="210"/>
    <s v="C8-1"/>
    <m/>
    <m/>
    <m/>
    <m/>
    <m/>
    <m/>
    <m/>
    <m/>
    <s v="C8-1"/>
    <m/>
    <s v="N"/>
    <s v="V1"/>
    <n v="11"/>
    <n v="0"/>
    <s v="P"/>
    <s v="KNOPF LEASING COMPANY"/>
    <n v="32654"/>
    <n v="0"/>
    <n v="0"/>
    <n v="0"/>
    <n v="0"/>
    <n v="0"/>
    <n v="0"/>
    <n v="0"/>
    <n v="0"/>
    <n v="0"/>
    <n v="4"/>
    <n v="0"/>
    <n v="0"/>
    <n v="0"/>
    <n v="0"/>
    <n v="200"/>
    <n v="124.33"/>
    <n v="0"/>
    <n v="0"/>
    <m/>
    <n v="0"/>
    <s v="Y"/>
    <n v="4"/>
    <n v="5"/>
    <n v="1013400"/>
    <n v="1013400"/>
    <n v="0"/>
    <n v="0"/>
    <n v="0"/>
    <m/>
    <n v="0"/>
    <n v="0"/>
    <m/>
    <m/>
    <n v="0"/>
    <n v="0"/>
    <n v="1"/>
    <n v="2.4"/>
    <n v="3"/>
    <n v="3034670005"/>
    <n v="0"/>
    <n v="405"/>
    <n v="1010389"/>
    <n v="188095"/>
    <s v="17c"/>
    <m/>
    <s v="305 066"/>
    <n v="31109"/>
    <m/>
    <n v="3034670005"/>
    <s v="05/08/2012"/>
    <n v="1"/>
    <s v="15v1"/>
    <n v="0"/>
    <n v="791.23590525700001"/>
    <n v="30752.076382899999"/>
    <s v="1"/>
    <b v="1"/>
    <b v="0"/>
    <n v="0"/>
    <n v="222.04719999999998"/>
    <n v="3.4"/>
    <x v="2"/>
    <x v="0"/>
  </r>
  <r>
    <s v="BK"/>
    <n v="3489"/>
    <n v="105"/>
    <n v="316"/>
    <n v="906"/>
    <n v="3000"/>
    <n v="23"/>
    <n v="41"/>
    <n v="11212"/>
    <s v="L120"/>
    <n v="73"/>
    <n v="5700"/>
    <x v="211"/>
    <s v="R6"/>
    <m/>
    <m/>
    <m/>
    <s v="C2-3"/>
    <m/>
    <m/>
    <m/>
    <m/>
    <s v="C2-3/R6"/>
    <m/>
    <s v="N"/>
    <s v="V1"/>
    <n v="11"/>
    <n v="0"/>
    <s v="P"/>
    <s v="OBETOH, PATRICIA 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4350"/>
    <n v="154350"/>
    <n v="0"/>
    <n v="0"/>
    <n v="0"/>
    <m/>
    <n v="0"/>
    <n v="0"/>
    <m/>
    <m/>
    <n v="0"/>
    <n v="2.4300000000000002"/>
    <n v="0"/>
    <n v="4.8"/>
    <n v="3"/>
    <n v="3034890105"/>
    <n v="0"/>
    <n v="906"/>
    <n v="1008977"/>
    <n v="183873"/>
    <s v="17c"/>
    <m/>
    <s v="316 046"/>
    <n v="31201"/>
    <m/>
    <n v="0"/>
    <m/>
    <n v="1"/>
    <s v="15v1"/>
    <n v="0"/>
    <n v="270.36810646100002"/>
    <n v="3144.1111894599999"/>
    <s v="3"/>
    <b v="1"/>
    <b v="0"/>
    <n v="14.580000000000002"/>
    <n v="43.38"/>
    <n v="7.23"/>
    <x v="3"/>
    <x v="1"/>
  </r>
  <r>
    <s v="BK"/>
    <n v="3489"/>
    <n v="107"/>
    <n v="316"/>
    <n v="906"/>
    <n v="3000"/>
    <n v="23"/>
    <n v="41"/>
    <n v="11212"/>
    <s v="L120"/>
    <n v="73"/>
    <n v="5700"/>
    <x v="212"/>
    <s v="R6"/>
    <m/>
    <m/>
    <m/>
    <s v="C2-3"/>
    <m/>
    <m/>
    <m/>
    <m/>
    <s v="C2-3/R6"/>
    <m/>
    <s v="N"/>
    <s v="V1"/>
    <n v="11"/>
    <n v="0"/>
    <s v="P"/>
    <s v="OBETOH, PATRICIA E"/>
    <n v="3003"/>
    <n v="0"/>
    <n v="0"/>
    <n v="0"/>
    <n v="0"/>
    <n v="0"/>
    <n v="0"/>
    <n v="0"/>
    <n v="0"/>
    <n v="0"/>
    <n v="4"/>
    <n v="0"/>
    <n v="0"/>
    <n v="0"/>
    <n v="0"/>
    <n v="30"/>
    <n v="100.08"/>
    <n v="0"/>
    <n v="0"/>
    <m/>
    <n v="0"/>
    <s v="N"/>
    <n v="5"/>
    <n v="5"/>
    <n v="151200"/>
    <n v="151200"/>
    <n v="0"/>
    <n v="0"/>
    <n v="0"/>
    <m/>
    <n v="0"/>
    <n v="0"/>
    <m/>
    <m/>
    <n v="0"/>
    <n v="2.4300000000000002"/>
    <n v="0"/>
    <n v="4.8"/>
    <n v="3"/>
    <n v="3034890107"/>
    <n v="0"/>
    <n v="906"/>
    <n v="1008971"/>
    <n v="183902"/>
    <s v="17c"/>
    <m/>
    <s v="316 046"/>
    <n v="31201"/>
    <m/>
    <n v="0"/>
    <m/>
    <n v="1"/>
    <s v="15v1"/>
    <n v="0"/>
    <n v="270.561792223"/>
    <n v="3158.4428756100001"/>
    <s v="3"/>
    <b v="1"/>
    <b v="0"/>
    <n v="14.594580000000002"/>
    <n v="43.423380000000002"/>
    <n v="7.23"/>
    <x v="3"/>
    <x v="1"/>
  </r>
  <r>
    <s v="BK"/>
    <n v="3493"/>
    <n v="18"/>
    <n v="316"/>
    <n v="902"/>
    <n v="1003"/>
    <n v="23"/>
    <n v="41"/>
    <n v="11212"/>
    <s v="E227"/>
    <n v="73"/>
    <n v="5600"/>
    <x v="213"/>
    <s v="C4-3"/>
    <m/>
    <m/>
    <m/>
    <m/>
    <m/>
    <m/>
    <m/>
    <m/>
    <s v="C4-3"/>
    <m/>
    <s v="N"/>
    <s v="V1"/>
    <n v="11"/>
    <n v="0"/>
    <s v="P"/>
    <s v="1539-1547 PITKIN AV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04300"/>
    <n v="204300"/>
    <n v="0"/>
    <n v="0"/>
    <n v="0"/>
    <m/>
    <n v="0"/>
    <n v="0"/>
    <m/>
    <m/>
    <n v="0"/>
    <n v="2.4300000000000002"/>
    <n v="3.4"/>
    <n v="4.8"/>
    <n v="3"/>
    <n v="3034930018"/>
    <n v="0"/>
    <n v="902"/>
    <n v="1007346"/>
    <n v="183112"/>
    <s v="17b"/>
    <m/>
    <s v="316 044"/>
    <n v="31201"/>
    <m/>
    <n v="0"/>
    <m/>
    <n v="1"/>
    <s v="15v1"/>
    <n v="0"/>
    <n v="280.128065499"/>
    <n v="4002.4907265699999"/>
    <s v="1"/>
    <b v="1"/>
    <b v="0"/>
    <n v="19.440000000000001"/>
    <n v="85.039999999999992"/>
    <n v="10.629999999999999"/>
    <x v="3"/>
    <x v="1"/>
  </r>
  <r>
    <s v="BK"/>
    <n v="3521"/>
    <n v="75"/>
    <n v="316"/>
    <n v="924"/>
    <n v="1005"/>
    <n v="23"/>
    <n v="41"/>
    <n v="11212"/>
    <s v="L120"/>
    <n v="73"/>
    <n v="5900"/>
    <x v="214"/>
    <s v="C4-3"/>
    <m/>
    <m/>
    <m/>
    <m/>
    <m/>
    <m/>
    <m/>
    <m/>
    <s v="C4-3"/>
    <m/>
    <s v="N"/>
    <s v="V1"/>
    <n v="11"/>
    <n v="0"/>
    <s v="P"/>
    <s v="JANNAT ROCKAWAY LLC"/>
    <n v="3025"/>
    <n v="0"/>
    <n v="0"/>
    <n v="0"/>
    <n v="0"/>
    <n v="0"/>
    <n v="0"/>
    <n v="0"/>
    <n v="0"/>
    <n v="0"/>
    <n v="4"/>
    <n v="0"/>
    <n v="0"/>
    <n v="0"/>
    <n v="0"/>
    <n v="30.25"/>
    <n v="100"/>
    <n v="0"/>
    <n v="0"/>
    <m/>
    <n v="0"/>
    <s v="Y"/>
    <n v="3"/>
    <n v="5"/>
    <n v="154350"/>
    <n v="154350"/>
    <n v="0"/>
    <n v="0"/>
    <n v="0"/>
    <m/>
    <n v="0"/>
    <n v="0"/>
    <m/>
    <m/>
    <n v="0"/>
    <n v="2.4300000000000002"/>
    <n v="3.4"/>
    <n v="4.8"/>
    <n v="3"/>
    <n v="3035210075"/>
    <n v="0"/>
    <n v="924"/>
    <n v="1009100"/>
    <n v="182385"/>
    <s v="17d"/>
    <m/>
    <s v="316 053"/>
    <n v="31201"/>
    <m/>
    <n v="0"/>
    <m/>
    <n v="1"/>
    <s v="15v1"/>
    <n v="0"/>
    <n v="275.45151935799998"/>
    <n v="3351.7847143899999"/>
    <s v="5"/>
    <b v="1"/>
    <b v="0"/>
    <n v="14.701500000000001"/>
    <n v="64.311499999999995"/>
    <n v="10.629999999999999"/>
    <x v="3"/>
    <x v="1"/>
  </r>
  <r>
    <s v="BK"/>
    <n v="3526"/>
    <n v="2"/>
    <n v="316"/>
    <n v="906"/>
    <n v="2004"/>
    <n v="23"/>
    <n v="41"/>
    <n v="11212"/>
    <s v="L120"/>
    <n v="73"/>
    <n v="5700"/>
    <x v="215"/>
    <s v="C4-3"/>
    <m/>
    <m/>
    <m/>
    <m/>
    <m/>
    <m/>
    <m/>
    <m/>
    <s v="C4-3"/>
    <m/>
    <s v="N"/>
    <s v="V1"/>
    <n v="11"/>
    <n v="0"/>
    <s v="P"/>
    <s v="COMMUNITY SOLUTIONS 5"/>
    <n v="3753"/>
    <n v="0"/>
    <n v="0"/>
    <n v="0"/>
    <n v="0"/>
    <n v="0"/>
    <n v="0"/>
    <n v="0"/>
    <n v="0"/>
    <n v="0"/>
    <n v="4"/>
    <n v="0"/>
    <n v="0"/>
    <n v="0"/>
    <n v="0"/>
    <n v="37.5"/>
    <n v="100.08"/>
    <n v="0"/>
    <n v="0"/>
    <m/>
    <n v="0"/>
    <s v="N"/>
    <n v="5"/>
    <n v="5"/>
    <n v="77850"/>
    <n v="77850"/>
    <n v="0"/>
    <n v="0"/>
    <n v="0"/>
    <m/>
    <n v="0"/>
    <n v="0"/>
    <m/>
    <m/>
    <n v="0"/>
    <n v="2.4300000000000002"/>
    <n v="3.4"/>
    <n v="4.8"/>
    <n v="3"/>
    <n v="3035260002"/>
    <n v="0"/>
    <n v="906"/>
    <n v="1009258"/>
    <n v="182450"/>
    <s v="17d"/>
    <m/>
    <s v="316 053"/>
    <n v="31201"/>
    <m/>
    <n v="0"/>
    <m/>
    <n v="1"/>
    <s v="15v1"/>
    <n v="0"/>
    <n v="273.28150755500002"/>
    <n v="3562.0586237799998"/>
    <s v="5"/>
    <b v="1"/>
    <b v="0"/>
    <n v="18.23958"/>
    <n v="79.788780000000003"/>
    <n v="10.629999999999999"/>
    <x v="3"/>
    <x v="1"/>
  </r>
  <r>
    <s v="BK"/>
    <n v="3537"/>
    <n v="1"/>
    <n v="316"/>
    <n v="902"/>
    <n v="4001"/>
    <n v="23"/>
    <n v="41"/>
    <n v="11212"/>
    <s v="E227"/>
    <n v="73"/>
    <n v="5600"/>
    <x v="216"/>
    <s v="R6"/>
    <m/>
    <m/>
    <m/>
    <m/>
    <m/>
    <m/>
    <m/>
    <m/>
    <s v="R6"/>
    <m/>
    <s v="N"/>
    <s v="V0"/>
    <n v="11"/>
    <n v="0"/>
    <s v="P"/>
    <s v="GUARDIAN HOMES INC"/>
    <n v="3008"/>
    <n v="0"/>
    <n v="0"/>
    <n v="0"/>
    <n v="0"/>
    <n v="0"/>
    <n v="0"/>
    <n v="0"/>
    <n v="0"/>
    <n v="0"/>
    <n v="4"/>
    <n v="0"/>
    <n v="0"/>
    <n v="0"/>
    <n v="0"/>
    <n v="30.08"/>
    <n v="100"/>
    <n v="0"/>
    <n v="0"/>
    <m/>
    <n v="0"/>
    <s v="N"/>
    <n v="3"/>
    <n v="5"/>
    <n v="3157"/>
    <n v="3157"/>
    <n v="0"/>
    <n v="0"/>
    <n v="0"/>
    <m/>
    <n v="0"/>
    <n v="0"/>
    <m/>
    <m/>
    <n v="0"/>
    <n v="2.4300000000000002"/>
    <n v="0"/>
    <n v="4.8"/>
    <n v="3"/>
    <n v="3035370001"/>
    <n v="0"/>
    <n v="902"/>
    <n v="1007559"/>
    <n v="181504"/>
    <s v="17b"/>
    <m/>
    <s v="316 051"/>
    <n v="31202"/>
    <m/>
    <n v="0"/>
    <m/>
    <n v="1"/>
    <s v="15v1"/>
    <n v="0"/>
    <n v="260.66097477099999"/>
    <n v="3113.9033101999999"/>
    <s v="6"/>
    <b v="1"/>
    <b v="0"/>
    <n v="14.618880000000001"/>
    <n v="43.49568"/>
    <n v="7.23"/>
    <x v="3"/>
    <x v="1"/>
  </r>
  <r>
    <s v="BK"/>
    <n v="3550"/>
    <n v="43"/>
    <n v="316"/>
    <n v="892"/>
    <n v="4000"/>
    <n v="23"/>
    <n v="41"/>
    <n v="11212"/>
    <s v="E283"/>
    <n v="73"/>
    <n v="5820"/>
    <x v="217"/>
    <s v="R6"/>
    <m/>
    <m/>
    <m/>
    <m/>
    <m/>
    <m/>
    <m/>
    <m/>
    <s v="R6"/>
    <m/>
    <s v="N"/>
    <s v="V1"/>
    <n v="11"/>
    <n v="0"/>
    <s v="C"/>
    <s v="SUNSET 203K HOUSING D"/>
    <n v="4604"/>
    <n v="0"/>
    <n v="0"/>
    <n v="0"/>
    <n v="0"/>
    <n v="0"/>
    <n v="0"/>
    <n v="0"/>
    <n v="0"/>
    <n v="0"/>
    <n v="4"/>
    <n v="0"/>
    <n v="0"/>
    <n v="0"/>
    <n v="0"/>
    <n v="33.33"/>
    <n v="144.04"/>
    <n v="0"/>
    <n v="0"/>
    <m/>
    <n v="0"/>
    <s v="Y"/>
    <n v="4"/>
    <n v="5"/>
    <n v="157680"/>
    <n v="157680"/>
    <n v="157680"/>
    <n v="157680"/>
    <n v="0"/>
    <m/>
    <n v="0"/>
    <n v="0"/>
    <m/>
    <m/>
    <n v="0"/>
    <n v="2.4300000000000002"/>
    <n v="0"/>
    <n v="4.8"/>
    <n v="3"/>
    <n v="3035500043"/>
    <n v="0"/>
    <n v="892"/>
    <n v="1006628"/>
    <n v="181048"/>
    <s v="17b"/>
    <m/>
    <s v="316 050"/>
    <n v="31202"/>
    <m/>
    <n v="0"/>
    <m/>
    <n v="1"/>
    <s v="15v1"/>
    <n v="0"/>
    <n v="350.807286046"/>
    <n v="4626.4286840699997"/>
    <s v="7"/>
    <b v="1"/>
    <b v="0"/>
    <n v="22.375440000000001"/>
    <n v="66.573840000000004"/>
    <n v="7.23"/>
    <x v="3"/>
    <x v="1"/>
  </r>
  <r>
    <s v="BK"/>
    <n v="3560"/>
    <n v="1"/>
    <n v="316"/>
    <n v="924"/>
    <n v="2005"/>
    <n v="23"/>
    <n v="41"/>
    <n v="11212"/>
    <s v="L120"/>
    <n v="73"/>
    <n v="5900"/>
    <x v="218"/>
    <s v="R6"/>
    <m/>
    <m/>
    <m/>
    <m/>
    <m/>
    <m/>
    <m/>
    <m/>
    <s v="R6"/>
    <m/>
    <s v="N"/>
    <s v="V0"/>
    <n v="11"/>
    <n v="0"/>
    <s v="P"/>
    <s v="MARCUS GARVEY PRESERV"/>
    <n v="25123"/>
    <n v="0"/>
    <n v="0"/>
    <n v="0"/>
    <n v="0"/>
    <n v="0"/>
    <n v="0"/>
    <n v="0"/>
    <n v="0"/>
    <n v="0"/>
    <n v="4"/>
    <n v="0"/>
    <n v="0"/>
    <n v="0"/>
    <n v="0"/>
    <n v="251.23"/>
    <n v="100"/>
    <n v="0"/>
    <n v="0"/>
    <m/>
    <n v="0"/>
    <s v="N"/>
    <n v="3"/>
    <n v="5"/>
    <n v="19905"/>
    <n v="19905"/>
    <n v="19905"/>
    <n v="19905"/>
    <n v="0"/>
    <m/>
    <n v="0"/>
    <n v="0"/>
    <m/>
    <m/>
    <n v="0"/>
    <n v="2.4300000000000002"/>
    <n v="0"/>
    <n v="4.8"/>
    <n v="3"/>
    <n v="3035600001"/>
    <n v="0"/>
    <n v="924"/>
    <n v="1009195"/>
    <n v="181355"/>
    <s v="17d"/>
    <m/>
    <s v="316 054"/>
    <n v="31202"/>
    <m/>
    <n v="0"/>
    <m/>
    <n v="1"/>
    <s v="15v1"/>
    <n v="0"/>
    <n v="717.94273069300004"/>
    <n v="26204.232398600001"/>
    <s v="2"/>
    <b v="1"/>
    <b v="0"/>
    <n v="122.09778000000001"/>
    <n v="363.27858000000003"/>
    <n v="7.23"/>
    <x v="0"/>
    <x v="0"/>
  </r>
  <r>
    <s v="BK"/>
    <n v="3567"/>
    <n v="16"/>
    <n v="316"/>
    <n v="894"/>
    <n v="2001"/>
    <n v="23"/>
    <n v="41"/>
    <n v="11212"/>
    <s v="E227"/>
    <n v="73"/>
    <n v="5820"/>
    <x v="219"/>
    <s v="R6"/>
    <m/>
    <m/>
    <m/>
    <m/>
    <m/>
    <m/>
    <m/>
    <m/>
    <s v="R6"/>
    <m/>
    <s v="N"/>
    <s v="V0"/>
    <n v="11"/>
    <n v="0"/>
    <s v="P"/>
    <s v="TERRY JOLL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4202"/>
    <n v="4202"/>
    <n v="0"/>
    <n v="0"/>
    <n v="0"/>
    <m/>
    <n v="0"/>
    <n v="0"/>
    <m/>
    <m/>
    <n v="0"/>
    <n v="2.4300000000000002"/>
    <n v="0"/>
    <n v="4.8"/>
    <n v="3"/>
    <n v="3035670016"/>
    <n v="0"/>
    <n v="894"/>
    <n v="1007211"/>
    <n v="180461"/>
    <s v="17b"/>
    <m/>
    <s v="316 055"/>
    <n v="31203"/>
    <m/>
    <n v="0"/>
    <m/>
    <n v="1"/>
    <s v="15v1"/>
    <n v="0"/>
    <n v="286.72891891099999"/>
    <n v="4056.1211474199999"/>
    <s v="2"/>
    <b v="1"/>
    <b v="0"/>
    <n v="19.440000000000001"/>
    <n v="57.84"/>
    <n v="7.23"/>
    <x v="3"/>
    <x v="1"/>
  </r>
  <r>
    <s v="BK"/>
    <n v="3589"/>
    <n v="21"/>
    <n v="316"/>
    <n v="916"/>
    <n v="1000"/>
    <n v="23"/>
    <n v="42"/>
    <n v="11212"/>
    <s v="E231"/>
    <n v="73"/>
    <n v="6000"/>
    <x v="220"/>
    <s v="R6"/>
    <m/>
    <m/>
    <m/>
    <m/>
    <m/>
    <m/>
    <m/>
    <m/>
    <s v="R6"/>
    <m/>
    <s v="N"/>
    <s v="V0"/>
    <n v="11"/>
    <n v="0"/>
    <s v="P"/>
    <s v="MARCUS GARVEY PRESERV"/>
    <n v="22025"/>
    <n v="0"/>
    <n v="0"/>
    <n v="0"/>
    <n v="0"/>
    <n v="0"/>
    <n v="0"/>
    <n v="0"/>
    <n v="0"/>
    <n v="0"/>
    <n v="4"/>
    <n v="0"/>
    <n v="0"/>
    <n v="0"/>
    <n v="0"/>
    <n v="220.25"/>
    <n v="100"/>
    <n v="0"/>
    <n v="0"/>
    <m/>
    <n v="0"/>
    <s v="N"/>
    <n v="5"/>
    <n v="5"/>
    <n v="30854"/>
    <n v="30854"/>
    <n v="30854"/>
    <n v="30854"/>
    <n v="0"/>
    <m/>
    <n v="0"/>
    <n v="0"/>
    <m/>
    <m/>
    <n v="0"/>
    <n v="2.4300000000000002"/>
    <n v="0"/>
    <n v="4.8"/>
    <n v="3"/>
    <n v="3035890021"/>
    <n v="0"/>
    <n v="916"/>
    <n v="1009366"/>
    <n v="180498"/>
    <s v="17d"/>
    <m/>
    <s v="316 058"/>
    <n v="31203"/>
    <m/>
    <n v="0"/>
    <m/>
    <n v="1"/>
    <s v="15v1"/>
    <n v="0"/>
    <n v="639.82772092799996"/>
    <n v="21991.3625851"/>
    <s v="4"/>
    <b v="1"/>
    <b v="0"/>
    <n v="107.0415"/>
    <n v="318.48149999999998"/>
    <n v="7.23"/>
    <x v="0"/>
    <x v="0"/>
  </r>
  <r>
    <s v="BK"/>
    <n v="3605"/>
    <n v="117"/>
    <n v="316"/>
    <n v="918"/>
    <n v="1004"/>
    <n v="23"/>
    <n v="42"/>
    <n v="11212"/>
    <s v="E231"/>
    <n v="73"/>
    <n v="6000"/>
    <x v="221"/>
    <s v="R6"/>
    <m/>
    <m/>
    <m/>
    <m/>
    <m/>
    <m/>
    <m/>
    <m/>
    <s v="R6"/>
    <m/>
    <s v="N"/>
    <s v="V0"/>
    <n v="11"/>
    <n v="0"/>
    <m/>
    <s v="SAMUEL I. THOM"/>
    <n v="3657"/>
    <n v="0"/>
    <n v="0"/>
    <n v="0"/>
    <n v="0"/>
    <n v="0"/>
    <n v="0"/>
    <n v="0"/>
    <n v="0"/>
    <n v="0"/>
    <n v="4"/>
    <n v="0"/>
    <n v="0"/>
    <n v="0"/>
    <n v="0"/>
    <n v="34.83"/>
    <n v="105"/>
    <n v="0"/>
    <n v="0"/>
    <m/>
    <n v="0"/>
    <s v="N"/>
    <n v="5"/>
    <n v="5"/>
    <n v="13737"/>
    <n v="13737"/>
    <n v="0"/>
    <n v="0"/>
    <n v="0"/>
    <m/>
    <n v="0"/>
    <n v="0"/>
    <m/>
    <m/>
    <n v="0"/>
    <n v="2.4300000000000002"/>
    <n v="0"/>
    <n v="4.8"/>
    <n v="3"/>
    <n v="3036050117"/>
    <n v="0"/>
    <n v="918"/>
    <n v="1010368"/>
    <n v="180016"/>
    <s v="17d"/>
    <m/>
    <s v="316 034"/>
    <n v="31203"/>
    <m/>
    <n v="3036050001"/>
    <s v="09/09/2003"/>
    <n v="1"/>
    <s v="15v1"/>
    <n v="0"/>
    <n v="279.58329331599998"/>
    <n v="3663.2294650200001"/>
    <s v="4"/>
    <b v="1"/>
    <b v="0"/>
    <n v="17.773019999999999"/>
    <n v="52.880220000000001"/>
    <n v="7.23"/>
    <x v="3"/>
    <x v="1"/>
  </r>
  <r>
    <s v="BK"/>
    <n v="3612"/>
    <n v="5"/>
    <n v="316"/>
    <n v="916"/>
    <n v="4001"/>
    <n v="23"/>
    <n v="42"/>
    <n v="11212"/>
    <s v="E231"/>
    <n v="73"/>
    <n v="6000"/>
    <x v="222"/>
    <s v="R6"/>
    <m/>
    <m/>
    <m/>
    <m/>
    <m/>
    <m/>
    <m/>
    <m/>
    <s v="R6"/>
    <m/>
    <s v="N"/>
    <s v="V0"/>
    <n v="11"/>
    <n v="0"/>
    <s v="P"/>
    <s v="H.U.D LLC."/>
    <n v="4017"/>
    <n v="0"/>
    <n v="0"/>
    <n v="0"/>
    <n v="0"/>
    <n v="0"/>
    <n v="0"/>
    <n v="0"/>
    <n v="0"/>
    <n v="0"/>
    <n v="4"/>
    <n v="0"/>
    <n v="0"/>
    <n v="0"/>
    <n v="0"/>
    <n v="40"/>
    <n v="100.42"/>
    <n v="0"/>
    <n v="0"/>
    <m/>
    <n v="0"/>
    <s v="N"/>
    <n v="5"/>
    <n v="5"/>
    <n v="6276"/>
    <n v="6276"/>
    <n v="0"/>
    <n v="0"/>
    <n v="0"/>
    <m/>
    <n v="0"/>
    <n v="0"/>
    <m/>
    <m/>
    <n v="0"/>
    <n v="2.4300000000000002"/>
    <n v="0"/>
    <n v="4.8"/>
    <n v="3"/>
    <n v="3036120005"/>
    <n v="0"/>
    <n v="916"/>
    <n v="1009191"/>
    <n v="178952"/>
    <s v="17d"/>
    <m/>
    <s v="316 063"/>
    <n v="31204"/>
    <m/>
    <n v="0"/>
    <m/>
    <n v="1"/>
    <s v="15v1"/>
    <n v="0"/>
    <n v="280.191352876"/>
    <n v="3922.8207913699998"/>
    <s v="9"/>
    <b v="1"/>
    <b v="0"/>
    <n v="19.522620000000003"/>
    <n v="58.085820000000005"/>
    <n v="7.23"/>
    <x v="3"/>
    <x v="1"/>
  </r>
  <r>
    <s v="BK"/>
    <n v="3660"/>
    <n v="2"/>
    <n v="305"/>
    <n v="1198"/>
    <n v="1000"/>
    <n v="19"/>
    <n v="37"/>
    <n v="11207"/>
    <s v="L175"/>
    <n v="75"/>
    <n v="3820"/>
    <x v="223"/>
    <s v="C8-2"/>
    <m/>
    <m/>
    <m/>
    <m/>
    <m/>
    <m/>
    <m/>
    <m/>
    <s v="C8-2"/>
    <m/>
    <s v="N"/>
    <s v="V1"/>
    <n v="11"/>
    <n v="0"/>
    <s v="P"/>
    <s v="AMR DEVELOPMENT, LLC"/>
    <n v="9280"/>
    <n v="0"/>
    <n v="0"/>
    <n v="0"/>
    <n v="0"/>
    <n v="0"/>
    <n v="0"/>
    <n v="0"/>
    <n v="0"/>
    <n v="0"/>
    <n v="4"/>
    <n v="0"/>
    <n v="0"/>
    <n v="0"/>
    <n v="0"/>
    <n v="78.5"/>
    <n v="110"/>
    <n v="0"/>
    <n v="0"/>
    <m/>
    <n v="0"/>
    <s v="Y"/>
    <n v="4"/>
    <n v="5"/>
    <n v="298350"/>
    <n v="298350"/>
    <n v="0"/>
    <n v="0"/>
    <n v="0"/>
    <m/>
    <n v="0"/>
    <n v="0"/>
    <m/>
    <m/>
    <n v="0"/>
    <n v="0"/>
    <n v="2"/>
    <n v="4.8"/>
    <n v="3"/>
    <n v="3036600002"/>
    <n v="0"/>
    <n v="1198"/>
    <n v="1012844"/>
    <n v="186123"/>
    <s v="17c"/>
    <m/>
    <s v="316 002"/>
    <n v="31205"/>
    <m/>
    <n v="0"/>
    <m/>
    <n v="1"/>
    <s v="15v1"/>
    <n v="0"/>
    <n v="433.59983147200001"/>
    <n v="9817.7084134300003"/>
    <s v="2"/>
    <b v="1"/>
    <b v="0"/>
    <n v="0"/>
    <n v="126.208"/>
    <n v="6.8"/>
    <x v="2"/>
    <x v="0"/>
  </r>
  <r>
    <s v="BK"/>
    <n v="3660"/>
    <n v="29"/>
    <n v="305"/>
    <n v="1198"/>
    <n v="1000"/>
    <n v="19"/>
    <n v="37"/>
    <n v="11207"/>
    <s v="L175"/>
    <n v="75"/>
    <n v="3820"/>
    <x v="224"/>
    <s v="C8-2"/>
    <m/>
    <m/>
    <m/>
    <m/>
    <m/>
    <m/>
    <m/>
    <m/>
    <s v="C8-2"/>
    <m/>
    <s v="N"/>
    <s v="V1"/>
    <n v="11"/>
    <n v="0"/>
    <s v="P"/>
    <s v="AMR DEVELOPMENT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21750"/>
    <n v="321750"/>
    <n v="0"/>
    <n v="0"/>
    <n v="0"/>
    <m/>
    <n v="0"/>
    <n v="0"/>
    <m/>
    <m/>
    <n v="0"/>
    <n v="0"/>
    <n v="2"/>
    <n v="4.8"/>
    <n v="3"/>
    <n v="3036600029"/>
    <n v="0"/>
    <n v="1198"/>
    <n v="1012946"/>
    <n v="186136"/>
    <s v="17c"/>
    <m/>
    <s v="316 002"/>
    <n v="31205"/>
    <m/>
    <n v="3036600029"/>
    <s v="01/10/2014"/>
    <n v="1"/>
    <s v="15v1"/>
    <n v="0"/>
    <n v="399.00325516800001"/>
    <n v="9945.1158331799998"/>
    <s v="9"/>
    <b v="1"/>
    <b v="0"/>
    <n v="0"/>
    <n v="136"/>
    <n v="6.8"/>
    <x v="2"/>
    <x v="0"/>
  </r>
  <r>
    <s v="BK"/>
    <n v="3675"/>
    <n v="5"/>
    <n v="316"/>
    <n v="908"/>
    <n v="1005"/>
    <n v="23"/>
    <n v="37"/>
    <n v="11212"/>
    <s v="L120"/>
    <n v="73"/>
    <n v="5700"/>
    <x v="225"/>
    <s v="M1-4"/>
    <m/>
    <m/>
    <m/>
    <m/>
    <m/>
    <m/>
    <m/>
    <m/>
    <s v="M1-4"/>
    <m/>
    <s v="N"/>
    <s v="V1"/>
    <n v="11"/>
    <n v="0"/>
    <s v="P"/>
    <s v="VISIONARY PURSUITS F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150"/>
    <n v="66150"/>
    <n v="0"/>
    <n v="0"/>
    <n v="0"/>
    <m/>
    <n v="0"/>
    <n v="0"/>
    <m/>
    <m/>
    <n v="0"/>
    <n v="0"/>
    <n v="2"/>
    <n v="6.5"/>
    <n v="3"/>
    <n v="3036750005"/>
    <n v="0"/>
    <n v="908"/>
    <n v="1009933"/>
    <n v="184550"/>
    <s v="17c"/>
    <m/>
    <s v="316 007"/>
    <n v="31205"/>
    <m/>
    <n v="0"/>
    <m/>
    <n v="1"/>
    <s v="15v1"/>
    <n v="0"/>
    <n v="264.18346594100001"/>
    <n v="3035.85748414"/>
    <s v="2"/>
    <b v="1"/>
    <b v="0"/>
    <n v="0"/>
    <n v="51"/>
    <n v="8.5"/>
    <x v="2"/>
    <x v="1"/>
  </r>
  <r>
    <s v="BK"/>
    <n v="3676"/>
    <n v="19"/>
    <n v="316"/>
    <n v="908"/>
    <n v="1004"/>
    <n v="23"/>
    <n v="37"/>
    <n v="11212"/>
    <s v="L120"/>
    <n v="73"/>
    <n v="5700"/>
    <x v="226"/>
    <s v="M1-4"/>
    <m/>
    <m/>
    <m/>
    <m/>
    <m/>
    <m/>
    <m/>
    <m/>
    <s v="M1-4"/>
    <m/>
    <s v="N"/>
    <s v="V1"/>
    <n v="11"/>
    <n v="0"/>
    <s v="P"/>
    <s v="MODI REALTY, IN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9800"/>
    <n v="109800"/>
    <n v="0"/>
    <n v="0"/>
    <n v="0"/>
    <m/>
    <n v="0"/>
    <n v="0"/>
    <m/>
    <m/>
    <n v="0"/>
    <n v="0"/>
    <n v="2"/>
    <n v="6.5"/>
    <n v="3"/>
    <n v="3036760019"/>
    <n v="0"/>
    <n v="908"/>
    <n v="1010255"/>
    <n v="184777"/>
    <s v="17c"/>
    <m/>
    <s v="316 007"/>
    <n v="31205"/>
    <m/>
    <n v="0"/>
    <m/>
    <n v="1"/>
    <s v="15v1"/>
    <n v="0"/>
    <n v="300.20394320499997"/>
    <n v="5005.0566160799999"/>
    <s v="1"/>
    <b v="1"/>
    <b v="0"/>
    <n v="0"/>
    <n v="85"/>
    <n v="8.5"/>
    <x v="2"/>
    <x v="1"/>
  </r>
  <r>
    <s v="BK"/>
    <n v="3676"/>
    <n v="30"/>
    <n v="316"/>
    <n v="908"/>
    <n v="1004"/>
    <n v="23"/>
    <n v="37"/>
    <n v="11212"/>
    <s v="L120"/>
    <n v="73"/>
    <n v="5700"/>
    <x v="227"/>
    <s v="M1-4"/>
    <m/>
    <m/>
    <m/>
    <m/>
    <m/>
    <m/>
    <m/>
    <m/>
    <s v="M1-4"/>
    <m/>
    <s v="N"/>
    <s v="V1"/>
    <n v="11"/>
    <n v="0"/>
    <s v="P"/>
    <s v="MD KOHN REALTY II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97550"/>
    <n v="197550"/>
    <n v="0"/>
    <n v="0"/>
    <n v="0"/>
    <m/>
    <n v="0"/>
    <n v="0"/>
    <m/>
    <m/>
    <n v="0"/>
    <n v="0"/>
    <n v="2"/>
    <n v="6.5"/>
    <n v="3"/>
    <n v="3036760030"/>
    <n v="0"/>
    <n v="908"/>
    <n v="1010298"/>
    <n v="184555"/>
    <s v="17c"/>
    <m/>
    <s v="316 007"/>
    <n v="31205"/>
    <m/>
    <n v="3036760030"/>
    <s v="07/09/2013"/>
    <n v="1"/>
    <s v="15v1"/>
    <n v="0"/>
    <n v="402.33164584399998"/>
    <n v="10116.450905600001"/>
    <s v="1"/>
    <b v="1"/>
    <b v="0"/>
    <n v="0"/>
    <n v="170"/>
    <n v="8.5"/>
    <x v="2"/>
    <x v="0"/>
  </r>
  <r>
    <s v="BK"/>
    <n v="3677"/>
    <n v="15"/>
    <n v="316"/>
    <n v="908"/>
    <n v="1003"/>
    <n v="23"/>
    <n v="37"/>
    <n v="11212"/>
    <s v="L120"/>
    <n v="73"/>
    <n v="5700"/>
    <x v="228"/>
    <s v="M1-4"/>
    <m/>
    <m/>
    <m/>
    <m/>
    <m/>
    <m/>
    <m/>
    <m/>
    <s v="M1-4"/>
    <m/>
    <s v="N"/>
    <s v="V1"/>
    <n v="11"/>
    <n v="0"/>
    <s v="P"/>
    <s v="ENY SACKMAN ASSOCIATE"/>
    <n v="5752"/>
    <n v="0"/>
    <n v="0"/>
    <n v="0"/>
    <n v="0"/>
    <n v="0"/>
    <n v="0"/>
    <n v="0"/>
    <n v="0"/>
    <n v="0"/>
    <n v="4"/>
    <n v="0"/>
    <n v="0"/>
    <n v="0"/>
    <n v="0"/>
    <n v="49.08"/>
    <n v="116.38"/>
    <n v="0"/>
    <n v="0"/>
    <m/>
    <n v="0"/>
    <s v="Y"/>
    <n v="3"/>
    <n v="5"/>
    <n v="30600"/>
    <n v="30600"/>
    <n v="0"/>
    <n v="0"/>
    <n v="0"/>
    <m/>
    <n v="0"/>
    <n v="0"/>
    <m/>
    <m/>
    <n v="0"/>
    <n v="0"/>
    <n v="2"/>
    <n v="6.5"/>
    <n v="3"/>
    <n v="3036770015"/>
    <n v="0"/>
    <n v="908"/>
    <n v="1010369"/>
    <n v="184924"/>
    <s v="17c"/>
    <m/>
    <s v="316 007"/>
    <n v="31205"/>
    <m/>
    <n v="3036770011"/>
    <s v="03/21/2011"/>
    <n v="1"/>
    <s v="15v1"/>
    <n v="0"/>
    <n v="342.380817143"/>
    <n v="6576.0707666099997"/>
    <s v="1"/>
    <b v="1"/>
    <b v="0"/>
    <n v="0"/>
    <n v="97.784000000000006"/>
    <n v="8.5"/>
    <x v="2"/>
    <x v="1"/>
  </r>
  <r>
    <s v="BK"/>
    <n v="3695"/>
    <n v="6"/>
    <n v="316"/>
    <n v="908"/>
    <n v="1009"/>
    <n v="19"/>
    <n v="37"/>
    <n v="11212"/>
    <s v="L120"/>
    <n v="73"/>
    <n v="5700"/>
    <x v="229"/>
    <s v="M1-4"/>
    <m/>
    <m/>
    <m/>
    <m/>
    <m/>
    <m/>
    <m/>
    <m/>
    <s v="M1-4"/>
    <m/>
    <s v="N"/>
    <s v="V1"/>
    <n v="11"/>
    <n v="0"/>
    <s v="P"/>
    <s v="1921 HOLDING CORP"/>
    <n v="3950"/>
    <n v="0"/>
    <n v="0"/>
    <n v="0"/>
    <n v="0"/>
    <n v="0"/>
    <n v="0"/>
    <n v="0"/>
    <n v="0"/>
    <n v="0"/>
    <n v="4"/>
    <n v="0"/>
    <n v="0"/>
    <n v="0"/>
    <n v="0"/>
    <n v="39.5"/>
    <n v="100"/>
    <n v="0"/>
    <n v="0"/>
    <m/>
    <n v="0"/>
    <s v="N"/>
    <n v="5"/>
    <n v="5"/>
    <n v="86850"/>
    <n v="86850"/>
    <n v="0"/>
    <n v="0"/>
    <n v="0"/>
    <m/>
    <n v="0"/>
    <n v="0"/>
    <m/>
    <m/>
    <n v="0"/>
    <n v="0"/>
    <n v="2"/>
    <n v="6.5"/>
    <n v="3"/>
    <n v="3036950006"/>
    <n v="0"/>
    <n v="908"/>
    <n v="1010768"/>
    <n v="184340"/>
    <s v="17c"/>
    <m/>
    <s v="316 008"/>
    <n v="31205"/>
    <m/>
    <n v="0"/>
    <m/>
    <n v="1"/>
    <s v="15v1"/>
    <n v="0"/>
    <n v="285.28664446800002"/>
    <n v="4173.3828213099996"/>
    <s v="8"/>
    <b v="1"/>
    <b v="0"/>
    <n v="0"/>
    <n v="67.150000000000006"/>
    <n v="8.5"/>
    <x v="2"/>
    <x v="1"/>
  </r>
  <r>
    <s v="BK"/>
    <n v="3721"/>
    <n v="1"/>
    <n v="305"/>
    <n v="1144"/>
    <n v="3002"/>
    <n v="19"/>
    <n v="37"/>
    <n v="11207"/>
    <s v="L175"/>
    <n v="75"/>
    <n v="5700"/>
    <x v="230"/>
    <s v="C8-2"/>
    <s v="R5"/>
    <m/>
    <m/>
    <m/>
    <m/>
    <m/>
    <m/>
    <m/>
    <s v="C8-2"/>
    <s v="R5"/>
    <s v="Y"/>
    <s v="V1"/>
    <n v="11"/>
    <n v="1"/>
    <m/>
    <s v="CS 225 PENNSYLVANIA L"/>
    <n v="47600"/>
    <n v="0"/>
    <n v="0"/>
    <n v="0"/>
    <n v="0"/>
    <n v="0"/>
    <n v="0"/>
    <n v="0"/>
    <n v="0"/>
    <n v="0"/>
    <n v="4"/>
    <n v="0"/>
    <n v="0"/>
    <n v="0"/>
    <n v="0"/>
    <n v="250"/>
    <n v="201"/>
    <n v="0"/>
    <n v="0"/>
    <m/>
    <n v="0"/>
    <s v="Y"/>
    <n v="3"/>
    <n v="5"/>
    <n v="1440450"/>
    <n v="1440450"/>
    <n v="0"/>
    <n v="0"/>
    <n v="0"/>
    <m/>
    <n v="0"/>
    <n v="0"/>
    <m/>
    <m/>
    <n v="0"/>
    <n v="0"/>
    <n v="2"/>
    <n v="4.8"/>
    <n v="3"/>
    <n v="3037210001"/>
    <n v="0"/>
    <n v="1144"/>
    <n v="1013248"/>
    <n v="184262"/>
    <s v="17c"/>
    <m/>
    <s v="316 018"/>
    <n v="31206"/>
    <m/>
    <n v="0"/>
    <m/>
    <n v="1"/>
    <s v="15v1"/>
    <n v="0"/>
    <n v="942.19574800099997"/>
    <n v="50645.469508100003"/>
    <s v="1"/>
    <b v="1"/>
    <b v="0"/>
    <n v="0"/>
    <n v="647.36"/>
    <n v="6.8"/>
    <x v="2"/>
    <x v="0"/>
  </r>
  <r>
    <s v="BK"/>
    <n v="3723"/>
    <n v="20"/>
    <n v="305"/>
    <n v="1144"/>
    <n v="3000"/>
    <n v="19"/>
    <n v="37"/>
    <n v="11207"/>
    <s v="L175"/>
    <n v="75"/>
    <n v="5700"/>
    <x v="231"/>
    <s v="R5"/>
    <m/>
    <m/>
    <m/>
    <m/>
    <m/>
    <m/>
    <m/>
    <m/>
    <s v="R5"/>
    <m/>
    <s v="N"/>
    <s v="V0"/>
    <n v="11"/>
    <n v="0"/>
    <m/>
    <s v="ST AUGUSTINE OLD ROMA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1.25"/>
    <n v="0"/>
    <n v="2"/>
    <n v="3"/>
    <n v="3037230020"/>
    <n v="0"/>
    <n v="1144"/>
    <n v="1013786"/>
    <n v="184550"/>
    <s v="17c"/>
    <m/>
    <s v="316 018"/>
    <n v="31206"/>
    <m/>
    <n v="0"/>
    <m/>
    <n v="1"/>
    <s v="15v1"/>
    <n v="0"/>
    <n v="309.68728551700002"/>
    <n v="5306.4339599200002"/>
    <s v="2"/>
    <b v="1"/>
    <b v="0"/>
    <n v="12"/>
    <n v="31.2"/>
    <n v="3.25"/>
    <x v="3"/>
    <x v="1"/>
  </r>
  <r>
    <s v="BK"/>
    <n v="3750"/>
    <n v="20"/>
    <n v="305"/>
    <n v="1134"/>
    <n v="1001"/>
    <n v="19"/>
    <n v="42"/>
    <n v="11207"/>
    <s v="E231"/>
    <n v="75"/>
    <n v="5900"/>
    <x v="232"/>
    <s v="M1-4"/>
    <s v="C4-3"/>
    <m/>
    <m/>
    <m/>
    <m/>
    <m/>
    <m/>
    <m/>
    <s v="M1-4"/>
    <s v="C4-3"/>
    <s v="Y"/>
    <s v="V1"/>
    <n v="11"/>
    <n v="0"/>
    <s v="P"/>
    <s v="WILLIAMS REALTY LLC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23550"/>
    <n v="323550"/>
    <n v="0"/>
    <n v="0"/>
    <n v="0"/>
    <m/>
    <n v="0"/>
    <n v="0"/>
    <m/>
    <m/>
    <n v="0"/>
    <n v="0"/>
    <n v="2"/>
    <n v="6.5"/>
    <n v="3"/>
    <n v="3037500020"/>
    <n v="0"/>
    <n v="1134"/>
    <n v="1012161"/>
    <n v="183179"/>
    <s v="17d"/>
    <m/>
    <s v="316 016"/>
    <n v="31206"/>
    <m/>
    <n v="0"/>
    <m/>
    <n v="1"/>
    <s v="15v1"/>
    <n v="0"/>
    <n v="501.68679598"/>
    <n v="15168.297147400001"/>
    <s v="2"/>
    <b v="1"/>
    <b v="0"/>
    <n v="0"/>
    <n v="255"/>
    <n v="8.5"/>
    <x v="2"/>
    <x v="0"/>
  </r>
  <r>
    <s v="BK"/>
    <n v="3758"/>
    <n v="31"/>
    <n v="305"/>
    <n v="1158"/>
    <n v="1001"/>
    <n v="19"/>
    <n v="42"/>
    <n v="11207"/>
    <s v="L103"/>
    <n v="75"/>
    <n v="6100"/>
    <x v="233"/>
    <s v="R6"/>
    <m/>
    <m/>
    <m/>
    <m/>
    <m/>
    <m/>
    <m/>
    <m/>
    <s v="R6"/>
    <m/>
    <s v="N"/>
    <s v="V0"/>
    <n v="11"/>
    <n v="0"/>
    <s v="P"/>
    <s v="BAPTISTE, YVONN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157"/>
    <n v="3157"/>
    <n v="0"/>
    <n v="0"/>
    <n v="0"/>
    <m/>
    <n v="0"/>
    <n v="0"/>
    <m/>
    <m/>
    <n v="0"/>
    <n v="2.4300000000000002"/>
    <n v="0"/>
    <n v="4.8"/>
    <n v="3"/>
    <n v="3037580031"/>
    <n v="0"/>
    <n v="1158"/>
    <n v="1014220"/>
    <n v="183636"/>
    <s v="17d"/>
    <m/>
    <s v="316 019"/>
    <n v="31206"/>
    <m/>
    <n v="0"/>
    <m/>
    <n v="1"/>
    <s v="15v1"/>
    <n v="0"/>
    <n v="259.512167116"/>
    <n v="2980.7306507100002"/>
    <s v="3"/>
    <b v="1"/>
    <b v="0"/>
    <n v="14.580000000000002"/>
    <n v="43.38"/>
    <n v="7.23"/>
    <x v="3"/>
    <x v="1"/>
  </r>
  <r>
    <s v="BK"/>
    <n v="3763"/>
    <n v="6"/>
    <n v="316"/>
    <n v="910"/>
    <n v="4001"/>
    <n v="23"/>
    <n v="42"/>
    <n v="11212"/>
    <s v="E231"/>
    <n v="73"/>
    <n v="5900"/>
    <x v="234"/>
    <s v="R6"/>
    <m/>
    <m/>
    <m/>
    <m/>
    <m/>
    <m/>
    <m/>
    <m/>
    <s v="R6"/>
    <m/>
    <s v="N"/>
    <s v="V0"/>
    <n v="11"/>
    <n v="0"/>
    <s v="P"/>
    <s v="RHDS TRUS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421"/>
    <n v="9421"/>
    <n v="0"/>
    <n v="0"/>
    <n v="0"/>
    <m/>
    <n v="0"/>
    <n v="0"/>
    <m/>
    <m/>
    <n v="0"/>
    <n v="2.4300000000000002"/>
    <n v="0"/>
    <n v="4.8"/>
    <n v="3"/>
    <n v="3037630006"/>
    <n v="0"/>
    <n v="910"/>
    <n v="1011165"/>
    <n v="182323"/>
    <s v="17d"/>
    <m/>
    <s v="316 022"/>
    <n v="31206"/>
    <m/>
    <n v="0"/>
    <m/>
    <n v="1"/>
    <s v="15v1"/>
    <n v="0"/>
    <n v="305.46770717599998"/>
    <n v="5217.5891890100002"/>
    <s v="3"/>
    <b v="1"/>
    <b v="0"/>
    <n v="24.3"/>
    <n v="72.3"/>
    <n v="7.23"/>
    <x v="3"/>
    <x v="1"/>
  </r>
  <r>
    <s v="BK"/>
    <n v="3765"/>
    <n v="1"/>
    <n v="305"/>
    <n v="1134"/>
    <n v="3000"/>
    <n v="19"/>
    <n v="42"/>
    <n v="11207"/>
    <s v="E231"/>
    <n v="75"/>
    <n v="5900"/>
    <x v="235"/>
    <s v="M1-1"/>
    <m/>
    <m/>
    <m/>
    <m/>
    <m/>
    <m/>
    <m/>
    <m/>
    <s v="M1-1"/>
    <m/>
    <s v="N"/>
    <s v="V1"/>
    <n v="11"/>
    <n v="0"/>
    <s v="P"/>
    <s v="DUMONT ASSOC LIMITED"/>
    <n v="5492"/>
    <n v="0"/>
    <n v="0"/>
    <n v="0"/>
    <n v="0"/>
    <n v="0"/>
    <n v="0"/>
    <n v="0"/>
    <n v="0"/>
    <n v="0"/>
    <n v="4"/>
    <n v="0"/>
    <n v="0"/>
    <n v="0"/>
    <n v="0"/>
    <n v="54.92"/>
    <n v="100"/>
    <n v="0"/>
    <n v="0"/>
    <m/>
    <n v="0"/>
    <s v="N"/>
    <n v="5"/>
    <n v="5"/>
    <n v="85950"/>
    <n v="85950"/>
    <n v="0"/>
    <n v="0"/>
    <n v="0"/>
    <m/>
    <n v="0"/>
    <n v="0"/>
    <m/>
    <m/>
    <n v="0"/>
    <n v="0"/>
    <n v="1"/>
    <n v="2.4"/>
    <n v="3"/>
    <n v="3037650001"/>
    <n v="0"/>
    <n v="1134"/>
    <n v="1011676"/>
    <n v="182426"/>
    <s v="17d"/>
    <m/>
    <s v="316 022"/>
    <n v="31206"/>
    <m/>
    <n v="0"/>
    <m/>
    <n v="1"/>
    <s v="15v1"/>
    <n v="0"/>
    <n v="309.97146905199997"/>
    <n v="5483.9246255099997"/>
    <s v="3"/>
    <b v="1"/>
    <b v="0"/>
    <n v="0"/>
    <n v="37.345599999999997"/>
    <n v="3.4"/>
    <x v="2"/>
    <x v="1"/>
  </r>
  <r>
    <s v="BK"/>
    <n v="3780"/>
    <n v="21"/>
    <n v="316"/>
    <n v="910"/>
    <n v="4002"/>
    <n v="23"/>
    <n v="42"/>
    <n v="11212"/>
    <s v="E231"/>
    <n v="73"/>
    <n v="5900"/>
    <x v="236"/>
    <s v="R6"/>
    <m/>
    <m/>
    <m/>
    <m/>
    <m/>
    <m/>
    <m/>
    <m/>
    <s v="R6"/>
    <m/>
    <s v="N"/>
    <s v="V0"/>
    <n v="11"/>
    <n v="0"/>
    <s v="P"/>
    <s v="CARLTON CAPITAL CORP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3"/>
    <n v="5"/>
    <n v="16790"/>
    <n v="16790"/>
    <n v="0"/>
    <n v="0"/>
    <n v="0"/>
    <m/>
    <n v="0"/>
    <n v="0"/>
    <m/>
    <m/>
    <n v="0"/>
    <n v="2.4300000000000002"/>
    <n v="0"/>
    <n v="4.8"/>
    <n v="3"/>
    <n v="3037800021"/>
    <n v="0"/>
    <n v="910"/>
    <n v="1011203"/>
    <n v="182118"/>
    <s v="17d"/>
    <m/>
    <s v="316 022"/>
    <n v="31207"/>
    <m/>
    <n v="0"/>
    <m/>
    <n v="1"/>
    <s v="15v1"/>
    <n v="0"/>
    <n v="260.96583275500001"/>
    <n v="3103.9050740299999"/>
    <s v="4"/>
    <b v="1"/>
    <b v="0"/>
    <n v="14.580000000000002"/>
    <n v="43.38"/>
    <n v="7.23"/>
    <x v="3"/>
    <x v="1"/>
  </r>
  <r>
    <s v="BK"/>
    <n v="3792"/>
    <n v="23"/>
    <n v="305"/>
    <n v="1158"/>
    <n v="3001"/>
    <n v="19"/>
    <n v="42"/>
    <n v="11207"/>
    <s v="L103"/>
    <n v="75"/>
    <n v="6100"/>
    <x v="237"/>
    <s v="R6"/>
    <m/>
    <m/>
    <m/>
    <m/>
    <m/>
    <m/>
    <m/>
    <m/>
    <s v="R6"/>
    <m/>
    <s v="N"/>
    <s v="V0"/>
    <n v="11"/>
    <n v="0"/>
    <s v="P"/>
    <s v="BLAKE AVENUE PROPERT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681"/>
    <n v="3681"/>
    <n v="0"/>
    <n v="0"/>
    <n v="0"/>
    <m/>
    <n v="0"/>
    <n v="0"/>
    <m/>
    <m/>
    <n v="0"/>
    <n v="2.4300000000000002"/>
    <n v="0"/>
    <n v="4.8"/>
    <n v="3"/>
    <n v="3037920023"/>
    <n v="0"/>
    <n v="1158"/>
    <n v="1014301"/>
    <n v="182699"/>
    <s v="17d"/>
    <m/>
    <s v="316 026"/>
    <n v="31207"/>
    <m/>
    <n v="0"/>
    <m/>
    <n v="1"/>
    <s v="15v1"/>
    <n v="0"/>
    <n v="262.182230898"/>
    <n v="3035.8421598"/>
    <s v="4"/>
    <b v="1"/>
    <b v="0"/>
    <n v="14.580000000000002"/>
    <n v="43.38"/>
    <n v="7.23"/>
    <x v="3"/>
    <x v="1"/>
  </r>
  <r>
    <s v="BK"/>
    <n v="3800"/>
    <n v="1"/>
    <n v="305"/>
    <n v="1132"/>
    <n v="1000"/>
    <n v="19"/>
    <n v="42"/>
    <n v="11207"/>
    <s v="E231"/>
    <n v="75"/>
    <n v="6300"/>
    <x v="238"/>
    <s v="R7A"/>
    <m/>
    <m/>
    <m/>
    <s v="C2-4"/>
    <m/>
    <m/>
    <m/>
    <m/>
    <s v="C2-4/R7A"/>
    <m/>
    <s v="N"/>
    <s v="V1"/>
    <n v="11"/>
    <n v="0"/>
    <s v="M"/>
    <s v="NEHEMIAH HDFC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Y"/>
    <n v="5"/>
    <n v="5"/>
    <n v="1030950"/>
    <n v="1030950"/>
    <n v="0"/>
    <n v="0"/>
    <n v="0"/>
    <m/>
    <n v="0"/>
    <n v="0"/>
    <m/>
    <m/>
    <n v="0"/>
    <n v="4"/>
    <n v="0"/>
    <n v="4"/>
    <n v="3"/>
    <n v="3038000001"/>
    <n v="0"/>
    <n v="1132"/>
    <n v="1012213"/>
    <n v="181285"/>
    <s v="17d"/>
    <m/>
    <s v="316 030"/>
    <n v="31207"/>
    <m/>
    <n v="3038000001"/>
    <s v="01/06/1998"/>
    <n v="1"/>
    <s v="15v1"/>
    <n v="0"/>
    <n v="617.64891866699998"/>
    <n v="21168.711507700002"/>
    <s v="4"/>
    <b v="1"/>
    <b v="0"/>
    <n v="160"/>
    <n v="320"/>
    <n v="8"/>
    <x v="0"/>
    <x v="0"/>
  </r>
  <r>
    <s v="BK"/>
    <n v="3801"/>
    <n v="1"/>
    <n v="305"/>
    <n v="1130"/>
    <n v="1002"/>
    <n v="19"/>
    <n v="42"/>
    <n v="11207"/>
    <s v="E231"/>
    <n v="75"/>
    <n v="6300"/>
    <x v="239"/>
    <s v="R7A"/>
    <m/>
    <m/>
    <m/>
    <s v="C2-4"/>
    <m/>
    <m/>
    <m/>
    <m/>
    <s v="C2-4/R7A"/>
    <m/>
    <s v="N"/>
    <s v="V1"/>
    <n v="11"/>
    <n v="0"/>
    <s v="C"/>
    <s v="LEOBARDO ANDO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56950"/>
    <n v="256950"/>
    <n v="0"/>
    <n v="0"/>
    <n v="0"/>
    <m/>
    <n v="0"/>
    <n v="0"/>
    <m/>
    <m/>
    <n v="0"/>
    <n v="4"/>
    <n v="0"/>
    <n v="4"/>
    <n v="3"/>
    <n v="3038010001"/>
    <n v="0"/>
    <n v="1130"/>
    <n v="1012428"/>
    <n v="181304"/>
    <s v="17d"/>
    <m/>
    <s v="316 030"/>
    <n v="31207"/>
    <m/>
    <n v="0"/>
    <m/>
    <n v="1"/>
    <s v="15v1"/>
    <n v="0"/>
    <n v="310.52972693100003"/>
    <n v="5280.5548822399996"/>
    <s v="4"/>
    <b v="1"/>
    <b v="0"/>
    <n v="40"/>
    <n v="80"/>
    <n v="8"/>
    <x v="1"/>
    <x v="1"/>
  </r>
  <r>
    <s v="BK"/>
    <n v="3819"/>
    <n v="121"/>
    <n v="305"/>
    <n v="1130"/>
    <n v="2001"/>
    <n v="19"/>
    <n v="42"/>
    <n v="11207"/>
    <s v="E290"/>
    <n v="75"/>
    <n v="6300"/>
    <x v="240"/>
    <s v="R7A"/>
    <m/>
    <m/>
    <m/>
    <s v="C2-4"/>
    <m/>
    <m/>
    <m/>
    <m/>
    <s v="C2-4/R7A"/>
    <m/>
    <s v="N"/>
    <s v="V1"/>
    <n v="11"/>
    <n v="0"/>
    <s v="P"/>
    <s v="LIVONIA COMMONS PARTN"/>
    <n v="12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Y"/>
    <n v="3"/>
    <n v="5"/>
    <n v="277020"/>
    <n v="277020"/>
    <n v="0"/>
    <n v="0"/>
    <n v="0"/>
    <m/>
    <n v="0"/>
    <n v="0"/>
    <m/>
    <m/>
    <n v="0"/>
    <n v="4"/>
    <n v="0"/>
    <n v="4"/>
    <n v="3"/>
    <n v="3038190121"/>
    <n v="0"/>
    <n v="1130"/>
    <n v="1012702"/>
    <n v="181215"/>
    <s v="17d"/>
    <m/>
    <s v="316 030"/>
    <n v="31207"/>
    <m/>
    <n v="3038190121"/>
    <s v="10/28/2013"/>
    <n v="1"/>
    <s v="15v1"/>
    <n v="0"/>
    <n v="611.71109740300005"/>
    <n v="12415.776726300001"/>
    <s v="4"/>
    <b v="1"/>
    <b v="0"/>
    <n v="96"/>
    <n v="192"/>
    <n v="8"/>
    <x v="1"/>
    <x v="0"/>
  </r>
  <r>
    <s v="BK"/>
    <n v="3875"/>
    <n v="1"/>
    <n v="305"/>
    <n v="1098"/>
    <n v="1001"/>
    <n v="19"/>
    <n v="42"/>
    <n v="11207"/>
    <s v="E257"/>
    <n v="75"/>
    <n v="7520"/>
    <x v="241"/>
    <s v="R6"/>
    <m/>
    <m/>
    <m/>
    <m/>
    <m/>
    <m/>
    <m/>
    <m/>
    <s v="R6"/>
    <m/>
    <s v="N"/>
    <s v="V0"/>
    <n v="11"/>
    <n v="0"/>
    <s v="P"/>
    <s v="YOUNG BK 735, LLC"/>
    <n v="15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91"/>
    <n v="2091"/>
    <n v="0"/>
    <n v="0"/>
    <n v="0"/>
    <m/>
    <n v="0"/>
    <n v="0"/>
    <m/>
    <m/>
    <n v="0"/>
    <n v="2.4300000000000002"/>
    <n v="0"/>
    <n v="4.8"/>
    <n v="3"/>
    <n v="3038750001"/>
    <n v="0"/>
    <n v="1098"/>
    <n v="1012977"/>
    <n v="178488"/>
    <s v="17d"/>
    <m/>
    <s v="317 010"/>
    <n v="31208"/>
    <m/>
    <n v="3038750001"/>
    <s v="01/02/2014"/>
    <n v="1"/>
    <s v="15v1"/>
    <n v="0"/>
    <n v="236.384212795"/>
    <n v="1567.54346134"/>
    <s v="7"/>
    <b v="1"/>
    <b v="0"/>
    <n v="7.2900000000000009"/>
    <n v="21.69"/>
    <n v="7.23"/>
    <x v="4"/>
    <x v="2"/>
  </r>
  <r>
    <s v="BK"/>
    <n v="3875"/>
    <n v="50"/>
    <n v="305"/>
    <n v="1098"/>
    <n v="1001"/>
    <n v="19"/>
    <n v="42"/>
    <n v="11207"/>
    <s v="E257"/>
    <n v="75"/>
    <n v="7520"/>
    <x v="242"/>
    <s v="R6"/>
    <m/>
    <m/>
    <m/>
    <m/>
    <m/>
    <m/>
    <m/>
    <m/>
    <s v="R6"/>
    <m/>
    <s v="N"/>
    <s v="V0"/>
    <n v="11"/>
    <n v="0"/>
    <s v="P"/>
    <s v="HAYAA WILLIAMS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4838"/>
    <n v="4838"/>
    <n v="0"/>
    <n v="0"/>
    <n v="0"/>
    <m/>
    <n v="0"/>
    <n v="0"/>
    <m/>
    <m/>
    <n v="0"/>
    <n v="2.4300000000000002"/>
    <n v="0"/>
    <n v="4.8"/>
    <n v="3"/>
    <n v="3038750050"/>
    <n v="0"/>
    <n v="1098"/>
    <n v="1013099"/>
    <n v="178452"/>
    <s v="17d"/>
    <m/>
    <s v="317 010"/>
    <n v="31208"/>
    <m/>
    <n v="0"/>
    <m/>
    <n v="1"/>
    <s v="15v1"/>
    <n v="0"/>
    <n v="367.210723513"/>
    <n v="8288.4262198199995"/>
    <s v="3"/>
    <b v="1"/>
    <b v="0"/>
    <n v="38.880000000000003"/>
    <n v="115.68"/>
    <n v="7.23"/>
    <x v="1"/>
    <x v="0"/>
  </r>
  <r>
    <s v="BK"/>
    <n v="3913"/>
    <n v="13"/>
    <n v="305"/>
    <n v="1174"/>
    <n v="1008"/>
    <n v="19"/>
    <n v="37"/>
    <n v="11208"/>
    <s v="E332"/>
    <n v="75"/>
    <n v="3900"/>
    <x v="243"/>
    <s v="R4"/>
    <m/>
    <m/>
    <m/>
    <m/>
    <m/>
    <m/>
    <m/>
    <m/>
    <s v="R4"/>
    <m/>
    <s v="N"/>
    <s v="V0"/>
    <n v="11"/>
    <n v="0"/>
    <m/>
    <s v="SINCHI WILSON"/>
    <n v="6279"/>
    <n v="0"/>
    <n v="0"/>
    <n v="0"/>
    <n v="0"/>
    <n v="0"/>
    <n v="0"/>
    <n v="0"/>
    <n v="0"/>
    <n v="0"/>
    <n v="4"/>
    <n v="0"/>
    <n v="0"/>
    <n v="0"/>
    <n v="0"/>
    <n v="50"/>
    <n v="149"/>
    <n v="0"/>
    <n v="0"/>
    <m/>
    <n v="0"/>
    <s v="Y"/>
    <n v="4"/>
    <n v="5"/>
    <n v="22839"/>
    <n v="22839"/>
    <n v="0"/>
    <n v="0"/>
    <n v="0"/>
    <m/>
    <n v="0"/>
    <n v="0"/>
    <m/>
    <m/>
    <n v="0"/>
    <n v="0.9"/>
    <n v="0"/>
    <n v="2"/>
    <n v="3"/>
    <n v="3039130013"/>
    <n v="0"/>
    <n v="1174"/>
    <n v="1017083"/>
    <n v="188700"/>
    <s v="17c"/>
    <m/>
    <s v="308 010"/>
    <n v="31301"/>
    <m/>
    <n v="0"/>
    <m/>
    <n v="1"/>
    <s v="15v1"/>
    <n v="0"/>
    <n v="426.21517256300001"/>
    <n v="6244.1305353199996"/>
    <s v="3"/>
    <b v="1"/>
    <b v="0"/>
    <n v="11.302200000000001"/>
    <n v="36.418199999999999"/>
    <n v="2.9"/>
    <x v="3"/>
    <x v="1"/>
  </r>
  <r>
    <s v="BK"/>
    <n v="3933"/>
    <n v="55"/>
    <n v="305"/>
    <n v="1146"/>
    <n v="1003"/>
    <n v="19"/>
    <n v="37"/>
    <n v="11207"/>
    <s v="L175"/>
    <n v="75"/>
    <n v="3820"/>
    <x v="244"/>
    <s v="R5"/>
    <m/>
    <m/>
    <m/>
    <s v="C2-3"/>
    <m/>
    <m/>
    <m/>
    <m/>
    <s v="C2-3/R5"/>
    <m/>
    <s v="N"/>
    <s v="V1"/>
    <n v="11"/>
    <n v="0"/>
    <s v="P"/>
    <s v="VAN SICLEN DEVELOPME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64050"/>
    <n v="364050"/>
    <n v="0"/>
    <n v="0"/>
    <n v="0"/>
    <m/>
    <n v="0"/>
    <n v="0"/>
    <m/>
    <m/>
    <n v="0"/>
    <n v="1.25"/>
    <n v="0"/>
    <n v="2"/>
    <n v="3"/>
    <n v="3039330055"/>
    <n v="0"/>
    <n v="1146"/>
    <n v="1014358"/>
    <n v="186413"/>
    <s v="17c"/>
    <m/>
    <s v="316 005"/>
    <n v="31302"/>
    <m/>
    <n v="3039330055"/>
    <s v="04/03/2012"/>
    <n v="1"/>
    <s v="15v1"/>
    <n v="0"/>
    <n v="403.17049505699998"/>
    <n v="10158.9522834"/>
    <s v="2"/>
    <b v="1"/>
    <b v="0"/>
    <n v="25"/>
    <n v="65"/>
    <n v="3.25"/>
    <x v="3"/>
    <x v="1"/>
  </r>
  <r>
    <s v="BK"/>
    <n v="3947"/>
    <n v="1"/>
    <n v="305"/>
    <n v="1198"/>
    <n v="3002"/>
    <n v="19"/>
    <n v="37"/>
    <n v="11207"/>
    <s v="L175"/>
    <n v="75"/>
    <n v="3820"/>
    <x v="245"/>
    <s v="R5"/>
    <m/>
    <m/>
    <m/>
    <m/>
    <m/>
    <m/>
    <m/>
    <m/>
    <s v="R5"/>
    <m/>
    <s v="N"/>
    <s v="V0"/>
    <n v="11"/>
    <n v="0"/>
    <s v="X"/>
    <s v="ST MALACHY RC CHURCH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3"/>
    <n v="5"/>
    <n v="4774"/>
    <n v="4774"/>
    <n v="4774"/>
    <n v="4774"/>
    <n v="0"/>
    <m/>
    <n v="0"/>
    <n v="0"/>
    <m/>
    <m/>
    <n v="0"/>
    <n v="1.25"/>
    <n v="0"/>
    <n v="2"/>
    <n v="3"/>
    <n v="3039470001"/>
    <n v="0"/>
    <n v="1198"/>
    <n v="1014443"/>
    <n v="185854"/>
    <s v="17c"/>
    <m/>
    <s v="316 012"/>
    <n v="31302"/>
    <m/>
    <n v="0"/>
    <m/>
    <n v="1"/>
    <s v="15v1"/>
    <n v="0"/>
    <n v="302.651363205"/>
    <n v="5065.1224009799998"/>
    <s v="1"/>
    <b v="1"/>
    <b v="0"/>
    <n v="12.75"/>
    <n v="33.15"/>
    <n v="3.25"/>
    <x v="3"/>
    <x v="1"/>
  </r>
  <r>
    <s v="BK"/>
    <n v="3994"/>
    <n v="28"/>
    <n v="305"/>
    <n v="1152"/>
    <n v="2001"/>
    <n v="19"/>
    <n v="37"/>
    <n v="11207"/>
    <s v="L175"/>
    <n v="75"/>
    <n v="6100"/>
    <x v="246"/>
    <s v="R5"/>
    <m/>
    <m/>
    <m/>
    <s v="C1-3"/>
    <m/>
    <m/>
    <m/>
    <m/>
    <s v="C1-3/R5"/>
    <m/>
    <s v="N"/>
    <s v="V0"/>
    <n v="11"/>
    <n v="0"/>
    <s v="P"/>
    <s v="HOLY HOUSE OF PRAYER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740"/>
    <n v="24740"/>
    <n v="0"/>
    <n v="0"/>
    <n v="0"/>
    <m/>
    <n v="0"/>
    <n v="0"/>
    <m/>
    <m/>
    <n v="0"/>
    <n v="1.25"/>
    <n v="0"/>
    <n v="2"/>
    <n v="3"/>
    <n v="3039940028"/>
    <n v="0"/>
    <n v="1152"/>
    <n v="1014859"/>
    <n v="184512"/>
    <s v="17c"/>
    <m/>
    <s v="316 019"/>
    <n v="31303"/>
    <m/>
    <n v="0"/>
    <m/>
    <n v="1"/>
    <s v="15v1"/>
    <n v="0"/>
    <n v="300.07712119199999"/>
    <n v="5003.7568731199999"/>
    <s v="2"/>
    <b v="1"/>
    <b v="0"/>
    <n v="12.5"/>
    <n v="32.5"/>
    <n v="3.25"/>
    <x v="3"/>
    <x v="1"/>
  </r>
  <r>
    <s v="BK"/>
    <n v="4005"/>
    <n v="28"/>
    <n v="305"/>
    <n v="1166"/>
    <n v="2000"/>
    <n v="19"/>
    <n v="37"/>
    <n v="11208"/>
    <s v="E332"/>
    <n v="75"/>
    <n v="6200"/>
    <x v="247"/>
    <s v="R7A"/>
    <s v="R5"/>
    <m/>
    <m/>
    <s v="C2-3"/>
    <m/>
    <m/>
    <m/>
    <m/>
    <s v="C2-3/R7A"/>
    <s v="R5"/>
    <s v="Y"/>
    <s v="V1"/>
    <n v="11"/>
    <n v="0"/>
    <s v="P"/>
    <s v="PITKIN BERRIMAN HOUSI"/>
    <n v="20625"/>
    <n v="0"/>
    <n v="0"/>
    <n v="0"/>
    <n v="0"/>
    <n v="0"/>
    <n v="0"/>
    <n v="0"/>
    <n v="0"/>
    <n v="0"/>
    <n v="4"/>
    <n v="0"/>
    <n v="0"/>
    <n v="0"/>
    <n v="0"/>
    <n v="156.25"/>
    <n v="100"/>
    <n v="0"/>
    <n v="0"/>
    <m/>
    <n v="0"/>
    <s v="N"/>
    <n v="3"/>
    <n v="5"/>
    <n v="787950"/>
    <n v="787950"/>
    <n v="0"/>
    <n v="0"/>
    <n v="0"/>
    <m/>
    <n v="0"/>
    <n v="0"/>
    <m/>
    <m/>
    <n v="0"/>
    <n v="4"/>
    <n v="0"/>
    <n v="4"/>
    <n v="3"/>
    <n v="3040050028"/>
    <n v="0"/>
    <n v="1166"/>
    <n v="1017451"/>
    <n v="185036"/>
    <s v="17c"/>
    <m/>
    <s v="308 016"/>
    <n v="31303"/>
    <s v="E-298"/>
    <n v="3040050028"/>
    <s v="10/19/2012"/>
    <n v="1"/>
    <s v="15v1"/>
    <n v="0"/>
    <n v="619.54363661499997"/>
    <n v="21166.876235200001"/>
    <s v="2"/>
    <b v="1"/>
    <b v="0"/>
    <n v="165"/>
    <n v="330"/>
    <n v="8"/>
    <x v="0"/>
    <x v="0"/>
  </r>
  <r>
    <s v="BK"/>
    <n v="4061"/>
    <n v="18"/>
    <n v="305"/>
    <n v="1162"/>
    <n v="3003"/>
    <n v="19"/>
    <n v="42"/>
    <n v="11207"/>
    <s v="E225"/>
    <n v="75"/>
    <n v="6200"/>
    <x v="248"/>
    <s v="R5"/>
    <m/>
    <m/>
    <m/>
    <s v="C1-3"/>
    <m/>
    <m/>
    <m/>
    <m/>
    <s v="C1-3/R5"/>
    <m/>
    <s v="N"/>
    <s v="V1"/>
    <n v="11"/>
    <n v="0"/>
    <s v="C"/>
    <s v="NYC PARKS"/>
    <n v="12000"/>
    <n v="0"/>
    <n v="0"/>
    <n v="0"/>
    <n v="0"/>
    <n v="0"/>
    <n v="0"/>
    <n v="0"/>
    <n v="0"/>
    <n v="0"/>
    <n v="4"/>
    <n v="0"/>
    <n v="0"/>
    <n v="0"/>
    <n v="0"/>
    <n v="60"/>
    <n v="200"/>
    <n v="0"/>
    <n v="0"/>
    <m/>
    <n v="0"/>
    <s v="N"/>
    <n v="4"/>
    <n v="5"/>
    <n v="458100"/>
    <n v="458100"/>
    <n v="0"/>
    <n v="0"/>
    <n v="0"/>
    <m/>
    <n v="0"/>
    <n v="0"/>
    <m/>
    <m/>
    <n v="0"/>
    <n v="1.25"/>
    <n v="0"/>
    <n v="2"/>
    <n v="3"/>
    <n v="3040610018"/>
    <n v="0"/>
    <n v="1162"/>
    <n v="1015869"/>
    <n v="182915"/>
    <s v="17d"/>
    <m/>
    <s v="308 006"/>
    <n v="31304"/>
    <m/>
    <n v="3040610018"/>
    <s v="10/11/1991"/>
    <n v="1"/>
    <s v="15v1"/>
    <n v="0"/>
    <n v="521.49773567700004"/>
    <n v="12044.917793299999"/>
    <s v="5"/>
    <b v="1"/>
    <b v="0"/>
    <n v="30"/>
    <n v="78"/>
    <n v="3.25"/>
    <x v="3"/>
    <x v="1"/>
  </r>
  <r>
    <s v="BK"/>
    <n v="4075"/>
    <n v="140"/>
    <n v="305"/>
    <n v="1124"/>
    <n v="2001"/>
    <n v="19"/>
    <n v="42"/>
    <n v="11207"/>
    <s v="E225"/>
    <n v="75"/>
    <n v="6420"/>
    <x v="249"/>
    <s v="R5"/>
    <m/>
    <m/>
    <m/>
    <m/>
    <m/>
    <m/>
    <m/>
    <m/>
    <s v="R5"/>
    <m/>
    <s v="N"/>
    <s v="V0"/>
    <n v="11"/>
    <n v="0"/>
    <s v="C"/>
    <m/>
    <n v="14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69324"/>
    <n v="69324"/>
    <n v="0"/>
    <n v="0"/>
    <n v="0"/>
    <m/>
    <n v="0"/>
    <n v="0"/>
    <m/>
    <m/>
    <n v="0"/>
    <n v="1.25"/>
    <n v="0"/>
    <n v="2"/>
    <n v="3"/>
    <n v="3040750140"/>
    <n v="0"/>
    <n v="1124"/>
    <n v="1015599"/>
    <n v="181954"/>
    <s v="17d"/>
    <m/>
    <s v="308 006"/>
    <n v="31304"/>
    <m/>
    <n v="3040750121"/>
    <s v="01/04/2000"/>
    <n v="1"/>
    <s v="15v1"/>
    <n v="0"/>
    <n v="618.06863803900001"/>
    <n v="15138.0276149"/>
    <s v="5"/>
    <b v="1"/>
    <b v="0"/>
    <n v="35"/>
    <n v="91"/>
    <n v="3.25"/>
    <x v="1"/>
    <x v="1"/>
  </r>
  <r>
    <s v="BK"/>
    <n v="4077"/>
    <n v="50"/>
    <n v="305"/>
    <n v="1124"/>
    <n v="1002"/>
    <n v="19"/>
    <n v="42"/>
    <n v="11207"/>
    <s v="E225"/>
    <n v="75"/>
    <n v="6420"/>
    <x v="250"/>
    <s v="C8-1"/>
    <m/>
    <m/>
    <m/>
    <m/>
    <m/>
    <m/>
    <m/>
    <m/>
    <s v="C8-1"/>
    <m/>
    <s v="N"/>
    <s v="V1"/>
    <n v="11"/>
    <n v="0"/>
    <s v="P"/>
    <s v="MILICIA, ANTHON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0250"/>
    <n v="110250"/>
    <n v="0"/>
    <n v="0"/>
    <n v="0"/>
    <m/>
    <n v="0"/>
    <n v="0"/>
    <m/>
    <m/>
    <n v="0"/>
    <n v="0"/>
    <n v="1"/>
    <n v="2.4"/>
    <n v="3"/>
    <n v="3040770050"/>
    <n v="0"/>
    <n v="1124"/>
    <n v="1016088"/>
    <n v="182057"/>
    <s v="17d"/>
    <m/>
    <s v="308 006"/>
    <n v="31304"/>
    <m/>
    <n v="0"/>
    <m/>
    <n v="1"/>
    <s v="15v1"/>
    <n v="0"/>
    <n v="262.28284071000002"/>
    <n v="3034.2520739400002"/>
    <s v="5"/>
    <b v="1"/>
    <b v="0"/>
    <n v="0"/>
    <n v="20.399999999999999"/>
    <n v="3.4"/>
    <x v="2"/>
    <x v="2"/>
  </r>
  <r>
    <s v="BK"/>
    <n v="4105"/>
    <n v="49"/>
    <n v="305"/>
    <n v="1176.02"/>
    <n v="1000"/>
    <n v="19"/>
    <n v="37"/>
    <n v="11208"/>
    <s v="E236"/>
    <n v="75"/>
    <n v="3900"/>
    <x v="251"/>
    <s v="M1-1"/>
    <m/>
    <m/>
    <m/>
    <m/>
    <m/>
    <m/>
    <m/>
    <m/>
    <s v="M1-1"/>
    <m/>
    <s v="N"/>
    <s v="V1"/>
    <n v="11"/>
    <n v="0"/>
    <m/>
    <s v="SURUJLALL, ISHWARDYA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3900"/>
    <n v="63900"/>
    <n v="0"/>
    <n v="0"/>
    <n v="0"/>
    <m/>
    <n v="0"/>
    <n v="0"/>
    <m/>
    <m/>
    <n v="0"/>
    <n v="0"/>
    <n v="1"/>
    <n v="2.4"/>
    <n v="3"/>
    <n v="3041050049"/>
    <n v="0"/>
    <n v="117602"/>
    <n v="1019166"/>
    <n v="190168"/>
    <s v="17c"/>
    <m/>
    <s v="308 023"/>
    <n v="31305"/>
    <m/>
    <n v="0"/>
    <m/>
    <n v="1"/>
    <s v="15v1"/>
    <n v="0"/>
    <n v="306.738825577"/>
    <n v="5173.8173906700003"/>
    <s v="2"/>
    <b v="1"/>
    <b v="0"/>
    <n v="0"/>
    <n v="34"/>
    <n v="3.4"/>
    <x v="2"/>
    <x v="1"/>
  </r>
  <r>
    <s v="BK"/>
    <n v="4145"/>
    <n v="13"/>
    <n v="305"/>
    <n v="1178"/>
    <n v="1001"/>
    <n v="19"/>
    <n v="37"/>
    <n v="11208"/>
    <s v="E236"/>
    <n v="75"/>
    <n v="3900"/>
    <x v="252"/>
    <s v="C8-2"/>
    <s v="R5"/>
    <m/>
    <m/>
    <m/>
    <m/>
    <m/>
    <m/>
    <m/>
    <s v="C8-2"/>
    <s v="R5"/>
    <s v="Y"/>
    <s v="V1"/>
    <n v="11"/>
    <n v="0"/>
    <m/>
    <s v="SP HHF SUB B LLC"/>
    <n v="14987"/>
    <n v="0"/>
    <n v="0"/>
    <n v="0"/>
    <n v="0"/>
    <n v="0"/>
    <n v="0"/>
    <n v="0"/>
    <n v="0"/>
    <n v="0"/>
    <n v="4"/>
    <n v="0"/>
    <n v="0"/>
    <n v="0"/>
    <n v="0"/>
    <n v="70"/>
    <n v="153.41999999999999"/>
    <n v="0"/>
    <n v="0"/>
    <m/>
    <n v="0"/>
    <s v="Y"/>
    <n v="5"/>
    <n v="5"/>
    <n v="465300"/>
    <n v="465300"/>
    <n v="0"/>
    <n v="0"/>
    <n v="0"/>
    <m/>
    <n v="0"/>
    <n v="0"/>
    <m/>
    <m/>
    <n v="0"/>
    <n v="0"/>
    <n v="2"/>
    <n v="4.8"/>
    <n v="3"/>
    <n v="3041450013"/>
    <n v="0"/>
    <n v="1178"/>
    <n v="1019365"/>
    <n v="187704"/>
    <s v="17c"/>
    <m/>
    <s v="308 029"/>
    <n v="31306"/>
    <m/>
    <n v="0"/>
    <m/>
    <n v="1"/>
    <s v="15v1"/>
    <n v="0"/>
    <n v="615.80774554000004"/>
    <n v="15301.0007291"/>
    <s v="2"/>
    <b v="1"/>
    <b v="0"/>
    <n v="0"/>
    <n v="203.82319999999999"/>
    <n v="6.8"/>
    <x v="2"/>
    <x v="0"/>
  </r>
  <r>
    <s v="BK"/>
    <n v="4157"/>
    <n v="32"/>
    <n v="305"/>
    <n v="1196"/>
    <n v="1002"/>
    <n v="19"/>
    <n v="37"/>
    <n v="11208"/>
    <s v="E236"/>
    <n v="75"/>
    <n v="6410"/>
    <x v="253"/>
    <s v="R5"/>
    <m/>
    <m/>
    <m/>
    <s v="C2-2"/>
    <m/>
    <m/>
    <m/>
    <m/>
    <s v="C2-2/R5"/>
    <m/>
    <s v="N"/>
    <s v="V1"/>
    <n v="11"/>
    <n v="0"/>
    <s v="P"/>
    <s v="LIBERTY AVENUE HOMES,"/>
    <n v="8800"/>
    <n v="0"/>
    <n v="0"/>
    <n v="0"/>
    <n v="0"/>
    <n v="0"/>
    <n v="0"/>
    <n v="0"/>
    <n v="0"/>
    <n v="0"/>
    <n v="4"/>
    <n v="0"/>
    <n v="0"/>
    <n v="0"/>
    <n v="0"/>
    <n v="110"/>
    <n v="160.16999999999999"/>
    <n v="0"/>
    <n v="0"/>
    <m/>
    <n v="0"/>
    <s v="Y"/>
    <n v="3"/>
    <n v="5"/>
    <n v="335700"/>
    <n v="335700"/>
    <n v="0"/>
    <n v="0"/>
    <n v="0"/>
    <m/>
    <n v="0"/>
    <n v="0"/>
    <m/>
    <m/>
    <n v="0"/>
    <n v="1.25"/>
    <n v="0"/>
    <n v="2"/>
    <n v="3"/>
    <n v="3041570032"/>
    <n v="0"/>
    <n v="1196"/>
    <n v="1019312"/>
    <n v="186312"/>
    <s v="17c"/>
    <m/>
    <s v="308 032"/>
    <n v="31306"/>
    <m/>
    <n v="0"/>
    <m/>
    <n v="1"/>
    <s v="15v1"/>
    <n v="0"/>
    <n v="464.81352453699998"/>
    <n v="8814.0810771399993"/>
    <s v="9"/>
    <b v="1"/>
    <b v="0"/>
    <n v="22"/>
    <n v="57.2"/>
    <n v="3.25"/>
    <x v="3"/>
    <x v="1"/>
  </r>
  <r>
    <s v="BK"/>
    <n v="4173"/>
    <n v="2"/>
    <n v="305"/>
    <n v="1186"/>
    <n v="2000"/>
    <n v="19"/>
    <n v="37"/>
    <n v="11208"/>
    <s v="E236"/>
    <n v="75"/>
    <n v="3900"/>
    <x v="254"/>
    <s v="R5"/>
    <m/>
    <m/>
    <m/>
    <m/>
    <m/>
    <m/>
    <m/>
    <m/>
    <s v="R5"/>
    <m/>
    <s v="N"/>
    <s v="V0"/>
    <n v="11"/>
    <n v="0"/>
    <m/>
    <s v="HOME SOLUTION USA INC"/>
    <n v="5000"/>
    <n v="0"/>
    <n v="0"/>
    <n v="0"/>
    <n v="0"/>
    <n v="0"/>
    <n v="0"/>
    <n v="0"/>
    <n v="0"/>
    <n v="0"/>
    <n v="4"/>
    <n v="0"/>
    <n v="0"/>
    <n v="0"/>
    <n v="0"/>
    <n v="50"/>
    <n v="100.08"/>
    <n v="0"/>
    <n v="0"/>
    <m/>
    <n v="0"/>
    <s v="N"/>
    <n v="5"/>
    <n v="5"/>
    <n v="17172"/>
    <n v="17172"/>
    <n v="0"/>
    <n v="0"/>
    <n v="0"/>
    <m/>
    <n v="0"/>
    <n v="0"/>
    <m/>
    <m/>
    <n v="0"/>
    <n v="1.25"/>
    <n v="0"/>
    <n v="2"/>
    <n v="3"/>
    <n v="3041730002"/>
    <n v="0"/>
    <n v="1186"/>
    <n v="1020805"/>
    <n v="187221"/>
    <s v="17c"/>
    <m/>
    <s v="308 034"/>
    <n v="31306"/>
    <m/>
    <n v="3041730002"/>
    <s v="09/13/1999"/>
    <n v="1"/>
    <s v="15v1"/>
    <n v="0"/>
    <n v="319.478334561"/>
    <n v="5664.5489692700003"/>
    <s v="3"/>
    <b v="1"/>
    <b v="0"/>
    <n v="12.5"/>
    <n v="32.5"/>
    <n v="3.25"/>
    <x v="3"/>
    <x v="1"/>
  </r>
  <r>
    <s v="BK"/>
    <n v="4275"/>
    <n v="14"/>
    <n v="305"/>
    <n v="1208"/>
    <n v="5002"/>
    <n v="19"/>
    <n v="42"/>
    <n v="11208"/>
    <s v="L107"/>
    <n v="75"/>
    <n v="6410"/>
    <x v="255"/>
    <s v="R4"/>
    <m/>
    <m/>
    <m/>
    <m/>
    <m/>
    <m/>
    <m/>
    <m/>
    <s v="R4"/>
    <m/>
    <s v="N"/>
    <s v="V0"/>
    <n v="11"/>
    <n v="0"/>
    <m/>
    <s v="MILLWOOD, ED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64"/>
    <n v="8664"/>
    <n v="0"/>
    <n v="0"/>
    <n v="0"/>
    <m/>
    <n v="0"/>
    <n v="0"/>
    <m/>
    <m/>
    <n v="0"/>
    <n v="0.9"/>
    <n v="0"/>
    <n v="2"/>
    <n v="3"/>
    <n v="3042750014"/>
    <n v="0"/>
    <n v="1208"/>
    <n v="1022380"/>
    <n v="184652"/>
    <s v="18a"/>
    <m/>
    <s v="308 048"/>
    <n v="31308"/>
    <m/>
    <n v="0"/>
    <m/>
    <n v="1"/>
    <s v="15v1"/>
    <n v="0"/>
    <n v="278.10686771600001"/>
    <n v="3904.2247509600002"/>
    <s v="3"/>
    <b v="1"/>
    <b v="0"/>
    <n v="7.2"/>
    <n v="23.2"/>
    <n v="2.9"/>
    <x v="4"/>
    <x v="2"/>
  </r>
  <r>
    <s v="BK"/>
    <n v="4277"/>
    <n v="5"/>
    <n v="305"/>
    <n v="1118"/>
    <n v="1001"/>
    <n v="19"/>
    <n v="42"/>
    <n v="11208"/>
    <s v="L107"/>
    <n v="75"/>
    <n v="6420"/>
    <x v="256"/>
    <s v="R5"/>
    <m/>
    <m/>
    <m/>
    <m/>
    <m/>
    <m/>
    <m/>
    <m/>
    <s v="R5"/>
    <m/>
    <s v="N"/>
    <s v="V0"/>
    <n v="11"/>
    <n v="0"/>
    <m/>
    <s v="PERSAUD, SABRIN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008"/>
    <n v="4008"/>
    <n v="0"/>
    <n v="0"/>
    <n v="0"/>
    <m/>
    <n v="0"/>
    <n v="0"/>
    <m/>
    <m/>
    <n v="0"/>
    <n v="1.25"/>
    <n v="0"/>
    <n v="2"/>
    <n v="3"/>
    <n v="3042770005"/>
    <n v="0"/>
    <n v="1118"/>
    <n v="1018757"/>
    <n v="183310"/>
    <s v="17d"/>
    <m/>
    <s v="308 043"/>
    <n v="31308"/>
    <m/>
    <n v="0"/>
    <m/>
    <n v="1"/>
    <s v="15v1"/>
    <n v="0"/>
    <n v="279.83929537500001"/>
    <n v="3973.00459034"/>
    <s v="3"/>
    <b v="1"/>
    <b v="0"/>
    <n v="10"/>
    <n v="26"/>
    <n v="3.25"/>
    <x v="3"/>
    <x v="2"/>
  </r>
  <r>
    <s v="BK"/>
    <n v="4290"/>
    <n v="30"/>
    <n v="305"/>
    <n v="1208"/>
    <n v="5005"/>
    <n v="19"/>
    <n v="42"/>
    <n v="11208"/>
    <s v="L107"/>
    <n v="75"/>
    <n v="6410"/>
    <x v="257"/>
    <s v="R4"/>
    <m/>
    <m/>
    <m/>
    <m/>
    <m/>
    <m/>
    <m/>
    <m/>
    <s v="R4"/>
    <m/>
    <s v="N"/>
    <s v="V0"/>
    <n v="11"/>
    <n v="0"/>
    <m/>
    <s v="ABRUZZO, ANTOINETTE"/>
    <n v="3000"/>
    <n v="0"/>
    <n v="0"/>
    <n v="0"/>
    <n v="0"/>
    <n v="0"/>
    <n v="0"/>
    <n v="0"/>
    <n v="0"/>
    <n v="0"/>
    <n v="4"/>
    <n v="0"/>
    <n v="0"/>
    <n v="0"/>
    <n v="0"/>
    <n v="31.58"/>
    <n v="100"/>
    <n v="0"/>
    <n v="0"/>
    <m/>
    <n v="0"/>
    <s v="Y"/>
    <n v="5"/>
    <n v="5"/>
    <n v="3295"/>
    <n v="3295"/>
    <n v="0"/>
    <n v="0"/>
    <n v="0"/>
    <m/>
    <n v="0"/>
    <n v="0"/>
    <m/>
    <m/>
    <n v="0"/>
    <n v="0.9"/>
    <n v="0"/>
    <n v="2"/>
    <n v="3"/>
    <n v="3042900030"/>
    <n v="0"/>
    <n v="1208"/>
    <n v="1022511"/>
    <n v="184272"/>
    <s v="18a"/>
    <m/>
    <s v="308 048"/>
    <n v="31308"/>
    <m/>
    <n v="0"/>
    <m/>
    <n v="1"/>
    <s v="15v1"/>
    <n v="0"/>
    <n v="257.30305832200003"/>
    <n v="2927.0828480700002"/>
    <s v="1"/>
    <b v="1"/>
    <b v="0"/>
    <n v="5.4"/>
    <n v="17.399999999999999"/>
    <n v="2.9"/>
    <x v="4"/>
    <x v="2"/>
  </r>
  <r>
    <s v="BK"/>
    <n v="4291"/>
    <n v="16"/>
    <n v="305"/>
    <n v="1208"/>
    <n v="5006"/>
    <n v="19"/>
    <n v="42"/>
    <n v="11208"/>
    <s v="L107"/>
    <n v="75"/>
    <n v="6410"/>
    <x v="258"/>
    <s v="R4"/>
    <m/>
    <m/>
    <m/>
    <m/>
    <m/>
    <m/>
    <m/>
    <m/>
    <s v="R4"/>
    <m/>
    <s v="N"/>
    <s v="V0"/>
    <n v="11"/>
    <n v="0"/>
    <m/>
    <s v="MAZALOT INC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808"/>
    <n v="9808"/>
    <n v="0"/>
    <n v="0"/>
    <n v="0"/>
    <m/>
    <n v="0"/>
    <n v="0"/>
    <m/>
    <m/>
    <n v="0"/>
    <n v="0.9"/>
    <n v="0"/>
    <n v="2"/>
    <n v="3"/>
    <n v="3042910016"/>
    <n v="0"/>
    <n v="1208"/>
    <n v="1022743"/>
    <n v="184147"/>
    <s v="18a"/>
    <m/>
    <s v="308 048"/>
    <n v="31308"/>
    <m/>
    <n v="0"/>
    <m/>
    <n v="1"/>
    <s v="15v1"/>
    <n v="0"/>
    <n v="260.68338040899999"/>
    <n v="3010.1115131900001"/>
    <s v="7"/>
    <b v="1"/>
    <b v="0"/>
    <n v="5.4"/>
    <n v="17.399999999999999"/>
    <n v="2.9"/>
    <x v="4"/>
    <x v="2"/>
  </r>
  <r>
    <s v="BK"/>
    <n v="4315"/>
    <n v="17"/>
    <n v="305"/>
    <n v="1120"/>
    <n v="2002"/>
    <n v="19"/>
    <n v="42"/>
    <n v="11208"/>
    <s v="E225"/>
    <n v="75"/>
    <n v="6420"/>
    <x v="259"/>
    <s v="R5"/>
    <m/>
    <m/>
    <m/>
    <m/>
    <m/>
    <m/>
    <m/>
    <m/>
    <s v="R5"/>
    <m/>
    <s v="N"/>
    <s v="V0"/>
    <n v="11"/>
    <n v="0"/>
    <s v="X"/>
    <s v="ST GABRIELS RC CHURCH"/>
    <n v="250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5"/>
    <n v="5"/>
    <n v="21150"/>
    <n v="21150"/>
    <n v="21150"/>
    <n v="21150"/>
    <n v="0"/>
    <m/>
    <n v="0"/>
    <n v="0"/>
    <m/>
    <m/>
    <n v="0"/>
    <n v="1.25"/>
    <n v="0"/>
    <n v="2"/>
    <n v="3"/>
    <n v="3043150017"/>
    <n v="0"/>
    <n v="1120"/>
    <n v="1017571"/>
    <n v="182176"/>
    <s v="17d"/>
    <m/>
    <s v="308 020"/>
    <n v="31401"/>
    <m/>
    <n v="0"/>
    <m/>
    <n v="1"/>
    <s v="15v1"/>
    <n v="0"/>
    <n v="651.47640473399997"/>
    <n v="20469.613655599998"/>
    <s v="6"/>
    <b v="1"/>
    <b v="0"/>
    <n v="62.5"/>
    <n v="162.5"/>
    <n v="3.25"/>
    <x v="1"/>
    <x v="0"/>
  </r>
  <r>
    <s v="BK"/>
    <n v="4354"/>
    <n v="56"/>
    <n v="305"/>
    <n v="1104"/>
    <n v="4007"/>
    <n v="19"/>
    <n v="42"/>
    <n v="11207"/>
    <s v="E225"/>
    <n v="75"/>
    <n v="6420"/>
    <x v="260"/>
    <s v="R5"/>
    <m/>
    <m/>
    <m/>
    <m/>
    <m/>
    <m/>
    <m/>
    <m/>
    <s v="R5"/>
    <m/>
    <s v="N"/>
    <s v="V0"/>
    <n v="11"/>
    <n v="0"/>
    <s v="X"/>
    <s v="ST PAUL COMMUNITY BA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570"/>
    <n v="8570"/>
    <n v="8570"/>
    <n v="8570"/>
    <n v="0"/>
    <m/>
    <n v="0"/>
    <n v="0"/>
    <m/>
    <m/>
    <n v="0"/>
    <n v="1.25"/>
    <n v="0"/>
    <n v="2"/>
    <n v="3"/>
    <n v="3043540056"/>
    <n v="0"/>
    <n v="1104"/>
    <n v="1016384"/>
    <n v="179923"/>
    <s v="17d"/>
    <m/>
    <s v="308 049"/>
    <n v="31402"/>
    <m/>
    <n v="0"/>
    <m/>
    <n v="1"/>
    <s v="15v1"/>
    <n v="0"/>
    <n v="320.43828981500002"/>
    <n v="6013.1117304500003"/>
    <s v="8"/>
    <b v="1"/>
    <b v="0"/>
    <n v="15"/>
    <n v="39"/>
    <n v="3.25"/>
    <x v="3"/>
    <x v="1"/>
  </r>
  <r>
    <s v="BK"/>
    <n v="4363"/>
    <n v="56"/>
    <n v="305"/>
    <n v="1116"/>
    <n v="2006"/>
    <n v="19"/>
    <n v="42"/>
    <n v="11208"/>
    <s v="L107"/>
    <n v="75"/>
    <n v="6420"/>
    <x v="261"/>
    <s v="M1-1"/>
    <m/>
    <m/>
    <m/>
    <m/>
    <m/>
    <m/>
    <m/>
    <m/>
    <s v="M1-1"/>
    <m/>
    <s v="N"/>
    <s v="V1"/>
    <n v="11"/>
    <n v="0"/>
    <s v="C"/>
    <s v="DEPARTMENT OF HEALTH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31850"/>
    <n v="131850"/>
    <n v="131850"/>
    <n v="131850"/>
    <n v="0"/>
    <m/>
    <n v="0"/>
    <n v="0"/>
    <m/>
    <m/>
    <n v="0"/>
    <n v="0"/>
    <n v="1"/>
    <n v="2.4"/>
    <n v="3"/>
    <n v="3043630056"/>
    <n v="0"/>
    <n v="1116"/>
    <n v="1018391"/>
    <n v="181130"/>
    <s v="17d"/>
    <m/>
    <s v="308 051"/>
    <n v="31402"/>
    <m/>
    <n v="0"/>
    <m/>
    <n v="1"/>
    <s v="15v1"/>
    <n v="0"/>
    <n v="315.21151392399997"/>
    <n v="5799.22568735"/>
    <s v="8"/>
    <b v="1"/>
    <b v="0"/>
    <n v="0"/>
    <n v="40.799999999999997"/>
    <n v="3.4"/>
    <x v="2"/>
    <x v="1"/>
  </r>
  <r>
    <s v="BK"/>
    <n v="4447"/>
    <n v="1"/>
    <n v="305"/>
    <n v="1070"/>
    <m/>
    <n v="19"/>
    <n v="42"/>
    <n v="11208"/>
    <s v="L107"/>
    <n v="75"/>
    <n v="6420"/>
    <x v="262"/>
    <s v="R7A"/>
    <s v="R6"/>
    <m/>
    <m/>
    <s v="C2-4"/>
    <m/>
    <m/>
    <m/>
    <m/>
    <s v="C2-4/R7A"/>
    <s v="R6"/>
    <s v="Y"/>
    <s v="V1"/>
    <n v="11"/>
    <n v="0"/>
    <s v="P"/>
    <s v="CAMBA GATEWAY III HOU"/>
    <n v="63699"/>
    <n v="0"/>
    <n v="0"/>
    <n v="0"/>
    <n v="0"/>
    <n v="0"/>
    <n v="0"/>
    <n v="0"/>
    <n v="0"/>
    <n v="0"/>
    <n v="4"/>
    <n v="0"/>
    <n v="0"/>
    <n v="0"/>
    <n v="0"/>
    <n v="329.46"/>
    <n v="225.23"/>
    <n v="0"/>
    <n v="0"/>
    <m/>
    <n v="0"/>
    <s v="Y"/>
    <n v="3"/>
    <n v="5"/>
    <n v="2897550"/>
    <n v="2897550"/>
    <n v="0"/>
    <n v="0"/>
    <n v="0"/>
    <m/>
    <n v="0"/>
    <n v="0"/>
    <m/>
    <m/>
    <n v="0"/>
    <n v="4"/>
    <n v="0"/>
    <n v="4"/>
    <n v="3"/>
    <n v="3044470001"/>
    <n v="0"/>
    <n v="1070"/>
    <n v="0"/>
    <n v="0"/>
    <s v="17d"/>
    <m/>
    <s v="308 070"/>
    <n v="31403"/>
    <m/>
    <n v="3044470001"/>
    <s v="07/24/2014"/>
    <n v="1"/>
    <s v="15v1"/>
    <n v="0"/>
    <n v="1112.90207044"/>
    <n v="64139.8549279"/>
    <s v="4"/>
    <b v="1"/>
    <b v="0"/>
    <n v="509.59199999999998"/>
    <n v="1019.184"/>
    <n v="8"/>
    <x v="0"/>
    <x v="0"/>
  </r>
  <r>
    <s v="BK"/>
    <n v="4447"/>
    <n v="2"/>
    <n v="305"/>
    <n v="1070"/>
    <n v="1009"/>
    <n v="19"/>
    <n v="42"/>
    <n v="11208"/>
    <s v="L107"/>
    <n v="75"/>
    <n v="6420"/>
    <x v="263"/>
    <s v="R7A"/>
    <m/>
    <m/>
    <m/>
    <s v="C2-4"/>
    <m/>
    <m/>
    <m/>
    <m/>
    <s v="C2-4/R7A"/>
    <m/>
    <s v="N"/>
    <s v="V1"/>
    <n v="11"/>
    <n v="0"/>
    <s v="P"/>
    <s v="CAMBA GATEWAY III HOU"/>
    <n v="46993"/>
    <n v="0"/>
    <n v="0"/>
    <n v="0"/>
    <n v="0"/>
    <n v="0"/>
    <n v="0"/>
    <n v="0"/>
    <n v="0"/>
    <n v="0"/>
    <n v="4"/>
    <n v="0"/>
    <n v="0"/>
    <n v="0"/>
    <n v="0"/>
    <n v="225.23"/>
    <n v="238"/>
    <n v="0"/>
    <n v="0"/>
    <m/>
    <n v="0"/>
    <s v="Y"/>
    <n v="3"/>
    <n v="5"/>
    <n v="2137500"/>
    <n v="2137500"/>
    <n v="0"/>
    <n v="0"/>
    <n v="0"/>
    <m/>
    <n v="0"/>
    <n v="0"/>
    <m/>
    <m/>
    <n v="0"/>
    <n v="4"/>
    <n v="0"/>
    <n v="4"/>
    <n v="3"/>
    <n v="3044470002"/>
    <n v="0"/>
    <n v="1070"/>
    <n v="0"/>
    <n v="0"/>
    <s v="17d"/>
    <m/>
    <s v="308 070"/>
    <n v="31403"/>
    <m/>
    <n v="3044470001"/>
    <s v="07/24/2014"/>
    <n v="1"/>
    <s v="15v1"/>
    <n v="0"/>
    <n v="927.89128872200001"/>
    <n v="47160.441553299999"/>
    <s v="1"/>
    <b v="1"/>
    <b v="0"/>
    <n v="375.94400000000002"/>
    <n v="751.88800000000003"/>
    <n v="8"/>
    <x v="0"/>
    <x v="0"/>
  </r>
  <r>
    <s v="BK"/>
    <n v="4448"/>
    <n v="1"/>
    <n v="305"/>
    <n v="1070"/>
    <n v="1009"/>
    <n v="19"/>
    <n v="42"/>
    <n v="11208"/>
    <s v="L107"/>
    <n v="75"/>
    <n v="6420"/>
    <x v="263"/>
    <s v="R7A"/>
    <s v="R6"/>
    <m/>
    <m/>
    <s v="C2-4"/>
    <m/>
    <m/>
    <m/>
    <m/>
    <s v="C2-4/R7A"/>
    <s v="R6"/>
    <s v="Y"/>
    <s v="V1"/>
    <n v="11"/>
    <n v="0"/>
    <s v="C"/>
    <s v="CAMBA GATEWAY HSG DEV"/>
    <n v="23818"/>
    <n v="0"/>
    <n v="0"/>
    <n v="0"/>
    <n v="0"/>
    <n v="0"/>
    <n v="0"/>
    <n v="0"/>
    <n v="0"/>
    <n v="0"/>
    <n v="4"/>
    <n v="0"/>
    <n v="0"/>
    <n v="0"/>
    <n v="0"/>
    <n v="200"/>
    <n v="365"/>
    <n v="0"/>
    <n v="0"/>
    <m/>
    <n v="0"/>
    <s v="N"/>
    <n v="3"/>
    <n v="5"/>
    <n v="1083600"/>
    <n v="1083600"/>
    <n v="1083600"/>
    <n v="1083600"/>
    <n v="0"/>
    <m/>
    <n v="0"/>
    <n v="0"/>
    <m/>
    <m/>
    <n v="0"/>
    <n v="4"/>
    <n v="0"/>
    <n v="4"/>
    <n v="3"/>
    <n v="3044480001"/>
    <n v="0"/>
    <n v="1070"/>
    <n v="1018994"/>
    <n v="178424"/>
    <s v="17d"/>
    <m/>
    <s v="308 076"/>
    <n v="31403"/>
    <m/>
    <n v="3044470001"/>
    <s v="07/23/2014"/>
    <n v="1"/>
    <s v="15v1"/>
    <n v="0"/>
    <n v="631.08531470299999"/>
    <n v="23561.181349499999"/>
    <s v="1"/>
    <b v="1"/>
    <b v="0"/>
    <n v="190.54400000000001"/>
    <n v="381.08800000000002"/>
    <n v="8"/>
    <x v="0"/>
    <x v="0"/>
  </r>
  <r>
    <s v="BK"/>
    <n v="4462"/>
    <n v="25"/>
    <n v="305"/>
    <n v="1208"/>
    <n v="2006"/>
    <n v="19"/>
    <n v="42"/>
    <n v="11208"/>
    <s v="L107"/>
    <n v="75"/>
    <n v="6410"/>
    <x v="264"/>
    <s v="R5"/>
    <m/>
    <m/>
    <m/>
    <m/>
    <m/>
    <m/>
    <m/>
    <m/>
    <s v="R5"/>
    <m/>
    <s v="N"/>
    <s v="V0"/>
    <n v="11"/>
    <n v="0"/>
    <m/>
    <s v="LUIS ASITIMBA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72"/>
    <n v="4172"/>
    <n v="0"/>
    <n v="0"/>
    <n v="0"/>
    <m/>
    <n v="0"/>
    <n v="0"/>
    <m/>
    <m/>
    <n v="0"/>
    <n v="1.25"/>
    <n v="0"/>
    <n v="2"/>
    <n v="3"/>
    <n v="3044620025"/>
    <n v="0"/>
    <n v="1208"/>
    <n v="1020678"/>
    <n v="183009"/>
    <s v="17d"/>
    <m/>
    <s v="308 055"/>
    <n v="31404"/>
    <m/>
    <n v="0"/>
    <m/>
    <n v="1"/>
    <s v="15v1"/>
    <n v="0"/>
    <n v="259.59134309900003"/>
    <n v="2923.0824528200001"/>
    <s v="7"/>
    <b v="1"/>
    <b v="0"/>
    <n v="7.5"/>
    <n v="19.5"/>
    <n v="3.25"/>
    <x v="4"/>
    <x v="2"/>
  </r>
  <r>
    <s v="BK"/>
    <n v="4462"/>
    <n v="43"/>
    <n v="305"/>
    <n v="1208"/>
    <n v="2006"/>
    <n v="19"/>
    <n v="42"/>
    <n v="11208"/>
    <s v="L107"/>
    <n v="75"/>
    <n v="6410"/>
    <x v="265"/>
    <s v="R5"/>
    <m/>
    <m/>
    <m/>
    <m/>
    <m/>
    <m/>
    <m/>
    <m/>
    <s v="R5"/>
    <m/>
    <s v="N"/>
    <s v="V0"/>
    <n v="11"/>
    <n v="0"/>
    <m/>
    <s v="WALTER A JEFFERSO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1.25"/>
    <n v="0"/>
    <n v="2"/>
    <n v="3"/>
    <n v="3044620043"/>
    <n v="0"/>
    <n v="1208"/>
    <n v="1020561"/>
    <n v="183081"/>
    <s v="17d"/>
    <m/>
    <s v="308 055"/>
    <n v="31404"/>
    <m/>
    <n v="0"/>
    <m/>
    <n v="1"/>
    <s v="15v1"/>
    <n v="0"/>
    <n v="267.138281081"/>
    <n v="3243.26237176"/>
    <s v="6"/>
    <b v="1"/>
    <b v="0"/>
    <n v="7.5"/>
    <n v="19.5"/>
    <n v="3.25"/>
    <x v="4"/>
    <x v="2"/>
  </r>
  <r>
    <s v="BK"/>
    <n v="4464"/>
    <n v="13"/>
    <n v="305"/>
    <n v="1208"/>
    <n v="2008"/>
    <n v="19"/>
    <n v="42"/>
    <n v="11208"/>
    <s v="L107"/>
    <n v="75"/>
    <n v="6410"/>
    <x v="266"/>
    <s v="R5"/>
    <m/>
    <m/>
    <m/>
    <m/>
    <m/>
    <m/>
    <m/>
    <m/>
    <s v="R5"/>
    <m/>
    <s v="N"/>
    <s v="V0"/>
    <n v="11"/>
    <n v="0"/>
    <m/>
    <s v="EMC MORTGAGE CORPORAT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1849"/>
    <n v="31849"/>
    <n v="0"/>
    <n v="0"/>
    <n v="0"/>
    <m/>
    <n v="0"/>
    <n v="0"/>
    <m/>
    <m/>
    <n v="0"/>
    <n v="1.25"/>
    <n v="0"/>
    <n v="2"/>
    <n v="3"/>
    <n v="3044640013"/>
    <n v="0"/>
    <n v="1208"/>
    <n v="1021154"/>
    <n v="183289"/>
    <s v="18b"/>
    <m/>
    <s v="308 055"/>
    <n v="31404"/>
    <m/>
    <n v="0"/>
    <m/>
    <n v="1"/>
    <s v="15v1"/>
    <n v="0"/>
    <n v="521.29330714599996"/>
    <n v="16103.2938667"/>
    <s v="7"/>
    <b v="1"/>
    <b v="0"/>
    <n v="40"/>
    <n v="104"/>
    <n v="3.25"/>
    <x v="1"/>
    <x v="0"/>
  </r>
  <r>
    <s v="BK"/>
    <n v="4469"/>
    <n v="16"/>
    <n v="305"/>
    <n v="1208"/>
    <n v="5011"/>
    <n v="19"/>
    <n v="42"/>
    <n v="11208"/>
    <s v="L107"/>
    <n v="75"/>
    <n v="6410"/>
    <x v="267"/>
    <s v="R6"/>
    <m/>
    <m/>
    <m/>
    <m/>
    <m/>
    <m/>
    <m/>
    <m/>
    <s v="R6"/>
    <m/>
    <s v="N"/>
    <s v="V0"/>
    <n v="11"/>
    <n v="0"/>
    <m/>
    <s v="SKYVIEW REALTY ASSOCI"/>
    <n v="43425"/>
    <n v="0"/>
    <n v="0"/>
    <n v="0"/>
    <n v="0"/>
    <n v="0"/>
    <n v="0"/>
    <n v="0"/>
    <n v="0"/>
    <n v="0"/>
    <n v="4"/>
    <n v="0"/>
    <n v="0"/>
    <n v="0"/>
    <n v="0"/>
    <n v="195"/>
    <n v="220"/>
    <n v="0"/>
    <n v="0"/>
    <m/>
    <n v="0"/>
    <s v="Y"/>
    <n v="3"/>
    <n v="5"/>
    <n v="217200"/>
    <n v="217200"/>
    <n v="0"/>
    <n v="0"/>
    <n v="0"/>
    <m/>
    <n v="0"/>
    <n v="0"/>
    <m/>
    <m/>
    <n v="0"/>
    <n v="2.4300000000000002"/>
    <n v="0"/>
    <n v="4.8"/>
    <n v="3"/>
    <n v="3044690016"/>
    <n v="0"/>
    <n v="1208"/>
    <n v="1022412"/>
    <n v="183415"/>
    <s v="18b"/>
    <m/>
    <s v="308 057"/>
    <n v="31404"/>
    <s v="R-182"/>
    <n v="3044690001"/>
    <s v="10/02/2007"/>
    <n v="1"/>
    <s v="15v1"/>
    <n v="0"/>
    <n v="878.16591234400005"/>
    <n v="41800.992114599998"/>
    <s v="8"/>
    <b v="1"/>
    <b v="0"/>
    <n v="211.0455"/>
    <n v="627.92550000000006"/>
    <n v="7.23"/>
    <x v="0"/>
    <x v="0"/>
  </r>
  <r>
    <s v="BK"/>
    <n v="4484"/>
    <n v="32"/>
    <n v="305"/>
    <n v="1220"/>
    <n v="2010"/>
    <n v="19"/>
    <n v="42"/>
    <n v="11208"/>
    <s v="L107"/>
    <n v="75"/>
    <n v="6410"/>
    <x v="268"/>
    <s v="R4"/>
    <m/>
    <m/>
    <m/>
    <s v="C1-2"/>
    <m/>
    <m/>
    <m/>
    <m/>
    <s v="C1-2/R4"/>
    <m/>
    <s v="N"/>
    <s v="V1"/>
    <n v="11"/>
    <n v="0"/>
    <m/>
    <s v="1151 LORING AVENUE LL"/>
    <n v="20483"/>
    <n v="0"/>
    <n v="0"/>
    <n v="0"/>
    <n v="0"/>
    <n v="0"/>
    <n v="0"/>
    <n v="0"/>
    <n v="0"/>
    <n v="0"/>
    <n v="4"/>
    <n v="0"/>
    <n v="0"/>
    <n v="0"/>
    <n v="0"/>
    <n v="200"/>
    <n v="114.92"/>
    <n v="0"/>
    <n v="0"/>
    <m/>
    <n v="0"/>
    <s v="Y"/>
    <n v="5"/>
    <n v="5"/>
    <n v="782550"/>
    <n v="782550"/>
    <n v="0"/>
    <n v="0"/>
    <n v="0"/>
    <m/>
    <n v="0"/>
    <n v="0"/>
    <m/>
    <m/>
    <n v="0"/>
    <n v="0.9"/>
    <n v="0"/>
    <n v="2"/>
    <n v="3"/>
    <n v="3044840032"/>
    <n v="0"/>
    <n v="1220"/>
    <n v="1020498"/>
    <n v="182322"/>
    <s v="17d"/>
    <m/>
    <s v="308 055"/>
    <n v="31404"/>
    <m/>
    <n v="0"/>
    <m/>
    <n v="1"/>
    <s v="15v1"/>
    <n v="0"/>
    <n v="632.21287431500002"/>
    <n v="20642.363524100001"/>
    <s v="1"/>
    <b v="1"/>
    <b v="0"/>
    <n v="36.869399999999999"/>
    <n v="118.8014"/>
    <n v="2.9"/>
    <x v="1"/>
    <x v="0"/>
  </r>
  <r>
    <s v="BK"/>
    <n v="4496"/>
    <n v="18"/>
    <n v="305"/>
    <n v="1220"/>
    <n v="1001"/>
    <n v="19"/>
    <n v="42"/>
    <n v="11208"/>
    <s v="L107"/>
    <n v="75"/>
    <n v="6410"/>
    <x v="269"/>
    <s v="R4"/>
    <m/>
    <m/>
    <m/>
    <m/>
    <m/>
    <m/>
    <m/>
    <m/>
    <s v="R4"/>
    <m/>
    <s v="N"/>
    <s v="V0"/>
    <n v="11"/>
    <n v="0"/>
    <m/>
    <s v="4 S DEVELOPMENT, LLC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9504"/>
    <n v="9504"/>
    <n v="0"/>
    <n v="0"/>
    <n v="0"/>
    <m/>
    <n v="0"/>
    <n v="0"/>
    <m/>
    <m/>
    <n v="0"/>
    <n v="0.9"/>
    <n v="0"/>
    <n v="2"/>
    <n v="3"/>
    <n v="3044960018"/>
    <n v="0"/>
    <n v="1220"/>
    <n v="1023583"/>
    <n v="183060"/>
    <s v="18b"/>
    <m/>
    <s v="308 058"/>
    <n v="31404"/>
    <m/>
    <n v="0"/>
    <m/>
    <n v="1"/>
    <s v="15v1"/>
    <n v="0"/>
    <n v="442.86858232999998"/>
    <n v="12172.030230099999"/>
    <s v="3"/>
    <b v="1"/>
    <b v="0"/>
    <n v="21.6"/>
    <n v="69.599999999999994"/>
    <n v="2.9"/>
    <x v="3"/>
    <x v="1"/>
  </r>
  <r>
    <s v="BK"/>
    <n v="4496"/>
    <n v="27"/>
    <n v="305"/>
    <n v="1220"/>
    <n v="1001"/>
    <n v="19"/>
    <n v="42"/>
    <n v="11208"/>
    <s v="L107"/>
    <n v="75"/>
    <n v="6410"/>
    <x v="270"/>
    <s v="R4"/>
    <m/>
    <m/>
    <m/>
    <m/>
    <m/>
    <m/>
    <m/>
    <m/>
    <s v="R4"/>
    <m/>
    <s v="N"/>
    <s v="V0"/>
    <n v="11"/>
    <n v="0"/>
    <m/>
    <s v="4 S DEVELOPMENT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78"/>
    <n v="778"/>
    <n v="0"/>
    <n v="0"/>
    <n v="0"/>
    <m/>
    <n v="0"/>
    <n v="0"/>
    <m/>
    <m/>
    <n v="0"/>
    <n v="0.9"/>
    <n v="0"/>
    <n v="2"/>
    <n v="3"/>
    <n v="3044960027"/>
    <n v="0"/>
    <n v="1220"/>
    <n v="1023641"/>
    <n v="182919"/>
    <s v="18b"/>
    <m/>
    <s v="308 058"/>
    <n v="31404"/>
    <m/>
    <n v="0"/>
    <m/>
    <n v="1"/>
    <s v="15v1"/>
    <n v="0"/>
    <n v="282.73574161400001"/>
    <n v="4138.6314544699999"/>
    <s v="1"/>
    <b v="1"/>
    <b v="0"/>
    <n v="7.2"/>
    <n v="23.2"/>
    <n v="2.9"/>
    <x v="4"/>
    <x v="2"/>
  </r>
  <r>
    <s v="BK"/>
    <n v="4496"/>
    <n v="42"/>
    <n v="305"/>
    <n v="1220"/>
    <n v="1001"/>
    <n v="19"/>
    <n v="42"/>
    <n v="11208"/>
    <s v="L107"/>
    <n v="75"/>
    <n v="6410"/>
    <x v="271"/>
    <s v="R4"/>
    <m/>
    <m/>
    <m/>
    <m/>
    <m/>
    <m/>
    <m/>
    <m/>
    <s v="R4"/>
    <m/>
    <s v="N"/>
    <s v="V0"/>
    <n v="11"/>
    <n v="0"/>
    <s v="P"/>
    <s v="RAFIOLLAH B. SETARE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008"/>
    <n v="4008"/>
    <n v="0"/>
    <n v="0"/>
    <n v="0"/>
    <m/>
    <n v="0"/>
    <n v="0"/>
    <m/>
    <m/>
    <n v="0"/>
    <n v="0.9"/>
    <n v="0"/>
    <n v="2"/>
    <n v="3"/>
    <n v="3044960042"/>
    <n v="0"/>
    <n v="1220"/>
    <n v="1023488"/>
    <n v="183021"/>
    <s v="18b"/>
    <m/>
    <s v="308 058"/>
    <n v="31404"/>
    <m/>
    <n v="0"/>
    <m/>
    <n v="1"/>
    <s v="15v1"/>
    <n v="0"/>
    <n v="279.99193098699999"/>
    <n v="3999.8472920099998"/>
    <s v="5"/>
    <b v="1"/>
    <b v="0"/>
    <n v="7.2"/>
    <n v="23.2"/>
    <n v="2.9"/>
    <x v="4"/>
    <x v="2"/>
  </r>
  <r>
    <s v="BK"/>
    <n v="4497"/>
    <n v="27"/>
    <n v="305"/>
    <n v="1220"/>
    <n v="1000"/>
    <n v="19"/>
    <n v="42"/>
    <n v="11208"/>
    <s v="L107"/>
    <n v="75"/>
    <n v="6410"/>
    <x v="272"/>
    <s v="R4"/>
    <m/>
    <m/>
    <m/>
    <m/>
    <m/>
    <m/>
    <m/>
    <m/>
    <s v="R4"/>
    <m/>
    <s v="N"/>
    <s v="V0"/>
    <n v="11"/>
    <n v="0"/>
    <s v="P"/>
    <s v="PURPLE HEART REALTY,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14398"/>
    <n v="14398"/>
    <n v="0"/>
    <n v="0"/>
    <n v="0"/>
    <m/>
    <n v="0"/>
    <n v="0"/>
    <m/>
    <m/>
    <n v="0"/>
    <n v="0.9"/>
    <n v="0"/>
    <n v="2"/>
    <n v="3"/>
    <n v="3044970027"/>
    <n v="0"/>
    <n v="1220"/>
    <n v="1023874"/>
    <n v="182964"/>
    <s v="18b"/>
    <m/>
    <s v="308 058"/>
    <n v="31404"/>
    <m/>
    <n v="0"/>
    <m/>
    <n v="1"/>
    <s v="15v1"/>
    <n v="0"/>
    <n v="355.93378555599998"/>
    <n v="7805.0624799999996"/>
    <s v="1"/>
    <b v="1"/>
    <b v="0"/>
    <n v="14.4"/>
    <n v="46.4"/>
    <n v="2.9"/>
    <x v="3"/>
    <x v="1"/>
  </r>
  <r>
    <s v="BK"/>
    <n v="4497"/>
    <n v="42"/>
    <n v="305"/>
    <n v="1220"/>
    <n v="1000"/>
    <n v="19"/>
    <n v="42"/>
    <n v="11208"/>
    <s v="L107"/>
    <n v="75"/>
    <n v="6410"/>
    <x v="273"/>
    <s v="R4"/>
    <m/>
    <m/>
    <m/>
    <m/>
    <m/>
    <m/>
    <m/>
    <m/>
    <s v="R4"/>
    <m/>
    <s v="N"/>
    <s v="V0"/>
    <n v="11"/>
    <n v="0"/>
    <m/>
    <s v="FILINGERI, SADI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354"/>
    <n v="5354"/>
    <n v="0"/>
    <n v="0"/>
    <n v="0"/>
    <m/>
    <n v="0"/>
    <n v="0"/>
    <m/>
    <m/>
    <n v="0"/>
    <n v="0.9"/>
    <n v="0"/>
    <n v="2"/>
    <n v="3"/>
    <n v="3044970042"/>
    <n v="0"/>
    <n v="1220"/>
    <n v="1023741"/>
    <n v="183072"/>
    <s v="18b"/>
    <m/>
    <s v="308 058"/>
    <n v="31404"/>
    <m/>
    <n v="0"/>
    <m/>
    <n v="1"/>
    <s v="15v1"/>
    <n v="0"/>
    <n v="285.80691445999997"/>
    <n v="4277.1458114500001"/>
    <s v="3"/>
    <b v="1"/>
    <b v="0"/>
    <n v="7.2"/>
    <n v="23.2"/>
    <n v="2.9"/>
    <x v="4"/>
    <x v="2"/>
  </r>
  <r>
    <s v="BK"/>
    <n v="4565"/>
    <n v="62"/>
    <n v="305"/>
    <n v="1220"/>
    <n v="2032"/>
    <n v="19"/>
    <n v="42"/>
    <n v="11208"/>
    <s v="L107"/>
    <n v="75"/>
    <n v="6410"/>
    <x v="274"/>
    <s v="R4"/>
    <m/>
    <m/>
    <m/>
    <m/>
    <m/>
    <m/>
    <m/>
    <m/>
    <s v="R4"/>
    <m/>
    <s v="N"/>
    <s v="V0"/>
    <n v="11"/>
    <n v="0"/>
    <s v="P"/>
    <s v="CELESTIAL CHURCH OF C"/>
    <n v="4008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Y"/>
    <n v="5"/>
    <n v="5"/>
    <n v="4976"/>
    <n v="4976"/>
    <n v="0"/>
    <n v="0"/>
    <n v="0"/>
    <m/>
    <n v="0"/>
    <n v="0"/>
    <m/>
    <m/>
    <n v="0"/>
    <n v="0.9"/>
    <n v="0"/>
    <n v="2"/>
    <n v="3"/>
    <n v="3045650062"/>
    <n v="0"/>
    <n v="1220"/>
    <n v="1021163"/>
    <n v="180032"/>
    <s v="18b"/>
    <m/>
    <s v="308 073"/>
    <n v="31405"/>
    <m/>
    <n v="0"/>
    <m/>
    <n v="1"/>
    <s v="15v1"/>
    <n v="0"/>
    <n v="279.11712317400003"/>
    <n v="3572.1572056599998"/>
    <s v="1"/>
    <b v="1"/>
    <b v="0"/>
    <n v="7.2144000000000004"/>
    <n v="23.246399999999998"/>
    <n v="2.9"/>
    <x v="4"/>
    <x v="2"/>
  </r>
  <r>
    <s v="BK"/>
    <n v="4586"/>
    <n v="925"/>
    <n v="305"/>
    <n v="1070"/>
    <n v="1001"/>
    <n v="19"/>
    <n v="42"/>
    <n v="11239"/>
    <s v="L107"/>
    <n v="75"/>
    <n v="6420"/>
    <x v="275"/>
    <s v="R6"/>
    <m/>
    <m/>
    <m/>
    <m/>
    <m/>
    <m/>
    <m/>
    <m/>
    <s v="R6"/>
    <m/>
    <s v="N"/>
    <s v="V1"/>
    <n v="11"/>
    <n v="0"/>
    <m/>
    <m/>
    <n v="41790"/>
    <n v="0"/>
    <n v="0"/>
    <n v="0"/>
    <n v="0"/>
    <n v="0"/>
    <n v="0"/>
    <n v="0"/>
    <n v="0"/>
    <n v="0"/>
    <n v="4"/>
    <n v="0"/>
    <n v="0"/>
    <n v="0"/>
    <n v="0"/>
    <n v="180"/>
    <n v="232.17"/>
    <n v="0"/>
    <n v="0"/>
    <m/>
    <n v="0"/>
    <s v="N"/>
    <n v="3"/>
    <n v="5"/>
    <n v="1222200"/>
    <n v="1222200"/>
    <n v="0"/>
    <n v="0"/>
    <n v="0"/>
    <m/>
    <n v="0"/>
    <n v="0"/>
    <m/>
    <m/>
    <n v="0"/>
    <n v="2.4300000000000002"/>
    <n v="0"/>
    <n v="4.8"/>
    <n v="3"/>
    <n v="3045860925"/>
    <n v="0"/>
    <n v="1070"/>
    <n v="1020470"/>
    <n v="178614"/>
    <s v="17d"/>
    <m/>
    <s v="308 076"/>
    <n v="31405"/>
    <m/>
    <n v="3045860001"/>
    <s v="08/05/2014"/>
    <n v="1"/>
    <s v="15v1"/>
    <n v="0"/>
    <n v="825.68051487000002"/>
    <n v="41917.980630899998"/>
    <s v="6"/>
    <b v="1"/>
    <b v="0"/>
    <n v="203.09940000000003"/>
    <n v="604.28340000000003"/>
    <n v="7.23"/>
    <x v="0"/>
    <x v="0"/>
  </r>
  <r>
    <s v="BK"/>
    <n v="4586"/>
    <n v="971"/>
    <n v="305"/>
    <n v="1070"/>
    <n v="1003"/>
    <n v="19"/>
    <n v="42"/>
    <n v="11239"/>
    <s v="L107"/>
    <n v="75"/>
    <n v="6420"/>
    <x v="276"/>
    <s v="R6"/>
    <m/>
    <m/>
    <m/>
    <m/>
    <m/>
    <m/>
    <m/>
    <m/>
    <s v="R6"/>
    <m/>
    <s v="N"/>
    <s v="V1"/>
    <n v="11"/>
    <n v="0"/>
    <m/>
    <s v="NEHEMIAH HOUSING DEVE"/>
    <n v="3162"/>
    <n v="0"/>
    <n v="0"/>
    <n v="0"/>
    <n v="0"/>
    <n v="0"/>
    <n v="0"/>
    <n v="0"/>
    <n v="0"/>
    <n v="0"/>
    <n v="4"/>
    <n v="0"/>
    <n v="0"/>
    <n v="0"/>
    <n v="0"/>
    <n v="31"/>
    <n v="103"/>
    <n v="0"/>
    <n v="0"/>
    <m/>
    <n v="0"/>
    <s v="Y"/>
    <n v="0"/>
    <n v="5"/>
    <n v="111240"/>
    <n v="111240"/>
    <n v="0"/>
    <n v="0"/>
    <n v="0"/>
    <m/>
    <n v="0"/>
    <n v="0"/>
    <m/>
    <m/>
    <n v="0"/>
    <n v="2.4300000000000002"/>
    <n v="0"/>
    <n v="4.8"/>
    <n v="3"/>
    <n v="3045860971"/>
    <n v="0"/>
    <n v="1070"/>
    <n v="0"/>
    <n v="0"/>
    <s v="17d"/>
    <m/>
    <s v="308 076"/>
    <n v="31405"/>
    <m/>
    <n v="3045860001"/>
    <s v="01/24/2014"/>
    <n v="1"/>
    <s v="15v1"/>
    <n v="0"/>
    <n v="264.19690196400001"/>
    <n v="3140.4204096499998"/>
    <s v="9"/>
    <b v="1"/>
    <b v="0"/>
    <n v="15.367320000000001"/>
    <n v="45.722520000000003"/>
    <n v="7.23"/>
    <x v="3"/>
    <x v="1"/>
  </r>
  <r>
    <s v="BK"/>
    <n v="4586"/>
    <n v="977"/>
    <n v="305"/>
    <n v="1070"/>
    <n v="1003"/>
    <n v="19"/>
    <n v="42"/>
    <n v="11239"/>
    <s v="L107"/>
    <n v="75"/>
    <n v="6420"/>
    <x v="277"/>
    <s v="C4-2"/>
    <m/>
    <m/>
    <m/>
    <m/>
    <m/>
    <m/>
    <m/>
    <m/>
    <s v="C4-2"/>
    <m/>
    <s v="N"/>
    <s v="V1"/>
    <n v="11"/>
    <n v="0"/>
    <m/>
    <s v="NEHEMIAH HOUSING DEVE"/>
    <n v="3705"/>
    <n v="0"/>
    <n v="0"/>
    <n v="0"/>
    <n v="0"/>
    <n v="0"/>
    <n v="0"/>
    <n v="0"/>
    <n v="0"/>
    <n v="0"/>
    <n v="4"/>
    <n v="0"/>
    <n v="0"/>
    <n v="0"/>
    <n v="0"/>
    <n v="31"/>
    <n v="122"/>
    <n v="0"/>
    <n v="0"/>
    <m/>
    <n v="0"/>
    <s v="N"/>
    <n v="0"/>
    <n v="5"/>
    <n v="119250"/>
    <n v="119250"/>
    <n v="0"/>
    <n v="0"/>
    <n v="0"/>
    <m/>
    <n v="0"/>
    <n v="0"/>
    <m/>
    <m/>
    <n v="0"/>
    <n v="2.4300000000000002"/>
    <n v="3.4"/>
    <n v="4.8"/>
    <n v="3"/>
    <n v="3045860977"/>
    <n v="0"/>
    <n v="1070"/>
    <n v="0"/>
    <n v="0"/>
    <s v="17d"/>
    <m/>
    <s v="308 076"/>
    <n v="31405"/>
    <m/>
    <n v="3045860001"/>
    <s v="01/24/2014"/>
    <n v="1"/>
    <s v="15v1"/>
    <n v="0"/>
    <n v="307.21817781200002"/>
    <n v="3798.3620869699998"/>
    <s v="9"/>
    <b v="1"/>
    <b v="0"/>
    <n v="18.006300000000003"/>
    <n v="78.768299999999982"/>
    <n v="10.629999999999999"/>
    <x v="3"/>
    <x v="1"/>
  </r>
  <r>
    <s v="BK"/>
    <n v="4592"/>
    <n v="12"/>
    <n v="317"/>
    <n v="880"/>
    <n v="1004"/>
    <n v="17"/>
    <n v="41"/>
    <n v="11203"/>
    <s v="L174"/>
    <n v="67"/>
    <n v="5510"/>
    <x v="278"/>
    <s v="R6"/>
    <m/>
    <m/>
    <m/>
    <s v="C1-3"/>
    <m/>
    <m/>
    <m/>
    <m/>
    <s v="C1-3/R6"/>
    <m/>
    <s v="N"/>
    <s v="V0"/>
    <n v="11"/>
    <n v="0"/>
    <s v="P"/>
    <s v="106 LPA LLC"/>
    <n v="13691"/>
    <n v="0"/>
    <n v="0"/>
    <n v="0"/>
    <n v="0"/>
    <n v="0"/>
    <n v="0"/>
    <n v="0"/>
    <n v="0"/>
    <n v="0"/>
    <n v="7"/>
    <n v="1"/>
    <n v="0"/>
    <n v="0"/>
    <n v="0"/>
    <n v="158"/>
    <n v="100"/>
    <n v="0"/>
    <n v="0"/>
    <m/>
    <n v="0"/>
    <s v="Y"/>
    <n v="5"/>
    <n v="5"/>
    <n v="129600"/>
    <n v="320850"/>
    <n v="0"/>
    <n v="0"/>
    <n v="0"/>
    <m/>
    <n v="0"/>
    <n v="0"/>
    <m/>
    <m/>
    <n v="0"/>
    <n v="2.4300000000000002"/>
    <n v="0"/>
    <n v="4.8"/>
    <n v="3"/>
    <n v="3045920012"/>
    <n v="0"/>
    <n v="880"/>
    <n v="1003726"/>
    <n v="180176"/>
    <s v="17b"/>
    <m/>
    <s v="310 045"/>
    <n v="31501"/>
    <m/>
    <n v="3045920012"/>
    <s v="08/06/2007"/>
    <n v="1"/>
    <s v="15v1"/>
    <n v="0"/>
    <n v="487.89153894100002"/>
    <n v="14148.945858200001"/>
    <s v="1"/>
    <b v="1"/>
    <b v="0"/>
    <n v="66.538260000000008"/>
    <n v="197.97186000000002"/>
    <n v="7.23"/>
    <x v="1"/>
    <x v="0"/>
  </r>
  <r>
    <s v="BK"/>
    <n v="4678"/>
    <n v="12"/>
    <n v="317"/>
    <n v="868"/>
    <n v="3000"/>
    <n v="18"/>
    <n v="41"/>
    <n v="11203"/>
    <s v="L174"/>
    <n v="67"/>
    <n v="5510"/>
    <x v="279"/>
    <s v="R5"/>
    <m/>
    <m/>
    <m/>
    <m/>
    <m/>
    <m/>
    <m/>
    <m/>
    <s v="R5"/>
    <m/>
    <s v="N"/>
    <s v="V0"/>
    <n v="11"/>
    <n v="0"/>
    <m/>
    <s v="DEPARTMENT INC."/>
    <n v="4958"/>
    <n v="0"/>
    <n v="0"/>
    <n v="0"/>
    <n v="0"/>
    <n v="0"/>
    <n v="0"/>
    <n v="0"/>
    <n v="0"/>
    <n v="0"/>
    <n v="4"/>
    <n v="0"/>
    <n v="0"/>
    <n v="0"/>
    <n v="0"/>
    <n v="49.5"/>
    <n v="100.17"/>
    <n v="0"/>
    <n v="0"/>
    <m/>
    <n v="0"/>
    <s v="N"/>
    <n v="5"/>
    <n v="5"/>
    <n v="14653"/>
    <n v="14653"/>
    <n v="0"/>
    <n v="0"/>
    <n v="0"/>
    <m/>
    <n v="0"/>
    <n v="0"/>
    <m/>
    <m/>
    <n v="0"/>
    <n v="1.25"/>
    <n v="0"/>
    <n v="2"/>
    <n v="3"/>
    <n v="3046780012"/>
    <n v="0"/>
    <n v="868"/>
    <n v="1004237"/>
    <n v="177365"/>
    <s v="17b"/>
    <m/>
    <s v="310 060"/>
    <n v="31502"/>
    <m/>
    <n v="0"/>
    <m/>
    <n v="1"/>
    <s v="15v1"/>
    <n v="0"/>
    <n v="314.49187379199998"/>
    <n v="5566.7895646500001"/>
    <s v="2"/>
    <b v="1"/>
    <b v="0"/>
    <n v="12.395"/>
    <n v="32.226999999999997"/>
    <n v="3.25"/>
    <x v="3"/>
    <x v="1"/>
  </r>
  <r>
    <s v="BK"/>
    <n v="4717"/>
    <n v="62"/>
    <n v="317"/>
    <n v="890"/>
    <n v="5000"/>
    <n v="18"/>
    <n v="42"/>
    <n v="11212"/>
    <s v="E257"/>
    <n v="67"/>
    <n v="5810"/>
    <x v="280"/>
    <s v="R6"/>
    <m/>
    <m/>
    <m/>
    <m/>
    <m/>
    <m/>
    <m/>
    <m/>
    <s v="R6"/>
    <m/>
    <s v="N"/>
    <s v="V0"/>
    <n v="11"/>
    <n v="0"/>
    <m/>
    <s v="BROOKDALE HOSPITAL M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92"/>
    <n v="6592"/>
    <n v="0"/>
    <n v="0"/>
    <n v="0"/>
    <m/>
    <n v="0"/>
    <n v="0"/>
    <m/>
    <m/>
    <n v="0"/>
    <n v="2.4300000000000002"/>
    <n v="0"/>
    <n v="4.8"/>
    <n v="3"/>
    <n v="3047170062"/>
    <n v="0"/>
    <n v="890"/>
    <n v="1008160"/>
    <n v="177925"/>
    <s v="17b"/>
    <m/>
    <s v="317 004"/>
    <n v="31503"/>
    <m/>
    <n v="0"/>
    <m/>
    <n v="1"/>
    <s v="15v1"/>
    <n v="0"/>
    <n v="262.48933941199999"/>
    <n v="3049.9902030600001"/>
    <s v="5"/>
    <b v="1"/>
    <b v="0"/>
    <n v="14.580000000000002"/>
    <n v="43.38"/>
    <n v="7.23"/>
    <x v="3"/>
    <x v="1"/>
  </r>
  <r>
    <s v="BK"/>
    <n v="4760"/>
    <n v="15"/>
    <n v="317"/>
    <n v="850"/>
    <n v="1005"/>
    <n v="18"/>
    <n v="45"/>
    <n v="11203"/>
    <s v="E255"/>
    <n v="67"/>
    <n v="5520"/>
    <x v="281"/>
    <s v="C8-1"/>
    <m/>
    <m/>
    <m/>
    <m/>
    <m/>
    <m/>
    <m/>
    <m/>
    <s v="C8-1"/>
    <m/>
    <s v="N"/>
    <s v="V1"/>
    <n v="11"/>
    <n v="0"/>
    <m/>
    <s v="TOP DEVELOPMENT CORPO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468000"/>
    <n v="468000"/>
    <n v="0"/>
    <n v="0"/>
    <n v="0"/>
    <m/>
    <n v="0"/>
    <n v="0"/>
    <m/>
    <m/>
    <n v="0"/>
    <n v="0"/>
    <n v="1"/>
    <n v="2.4"/>
    <n v="3"/>
    <n v="3047600015"/>
    <n v="0"/>
    <n v="850"/>
    <n v="1003652"/>
    <n v="174489"/>
    <s v="23a"/>
    <m/>
    <s v="310 072"/>
    <n v="31505"/>
    <m/>
    <n v="0"/>
    <m/>
    <n v="1"/>
    <s v="15v1"/>
    <n v="0"/>
    <n v="521.41189373899999"/>
    <n v="16163.606565599999"/>
    <s v="1"/>
    <b v="1"/>
    <b v="0"/>
    <n v="0"/>
    <n v="108.8"/>
    <n v="3.4"/>
    <x v="2"/>
    <x v="0"/>
  </r>
  <r>
    <s v="BK"/>
    <n v="4773"/>
    <n v="69"/>
    <n v="317"/>
    <n v="846"/>
    <n v="1001"/>
    <n v="18"/>
    <n v="45"/>
    <n v="11203"/>
    <s v="E310"/>
    <n v="67"/>
    <n v="7420"/>
    <x v="282"/>
    <s v="R4"/>
    <m/>
    <m/>
    <m/>
    <m/>
    <m/>
    <m/>
    <m/>
    <m/>
    <s v="R4"/>
    <m/>
    <s v="N"/>
    <s v="V0"/>
    <n v="11"/>
    <n v="0"/>
    <m/>
    <s v="LINWOOD HOMES, INC."/>
    <n v="6000"/>
    <n v="0"/>
    <n v="0"/>
    <n v="0"/>
    <n v="0"/>
    <n v="0"/>
    <n v="0"/>
    <n v="0"/>
    <n v="0"/>
    <n v="0"/>
    <n v="7"/>
    <n v="2"/>
    <n v="0"/>
    <n v="0"/>
    <n v="0"/>
    <n v="60"/>
    <n v="100"/>
    <n v="0"/>
    <n v="0"/>
    <m/>
    <n v="0"/>
    <s v="N"/>
    <n v="5"/>
    <n v="5"/>
    <n v="18818"/>
    <n v="24883"/>
    <n v="0"/>
    <n v="0"/>
    <n v="0"/>
    <m/>
    <n v="0"/>
    <n v="0"/>
    <m/>
    <m/>
    <n v="0"/>
    <n v="0.9"/>
    <n v="0"/>
    <n v="2"/>
    <n v="3"/>
    <n v="3047730069"/>
    <n v="0"/>
    <n v="846"/>
    <n v="1004428"/>
    <n v="173820"/>
    <s v="23a"/>
    <m/>
    <s v="310 075"/>
    <n v="31505"/>
    <m/>
    <n v="0"/>
    <m/>
    <n v="1"/>
    <s v="15v1"/>
    <n v="0"/>
    <n v="319.53686090000002"/>
    <n v="5960.3541492499999"/>
    <s v="6"/>
    <b v="1"/>
    <b v="0"/>
    <n v="10.8"/>
    <n v="34.799999999999997"/>
    <n v="2.9"/>
    <x v="3"/>
    <x v="1"/>
  </r>
  <r>
    <s v="BK"/>
    <n v="4791"/>
    <n v="36"/>
    <n v="309"/>
    <n v="804"/>
    <n v="1001"/>
    <n v="17"/>
    <n v="40"/>
    <n v="11225"/>
    <s v="E249"/>
    <n v="71"/>
    <n v="4800"/>
    <x v="283"/>
    <s v="R6"/>
    <m/>
    <m/>
    <m/>
    <m/>
    <m/>
    <m/>
    <m/>
    <m/>
    <s v="R6"/>
    <m/>
    <s v="N"/>
    <s v="V0"/>
    <n v="11"/>
    <n v="0"/>
    <s v="X"/>
    <s v="RC CH ST FRANCIS ASSI"/>
    <n v="5600"/>
    <n v="0"/>
    <n v="0"/>
    <n v="0"/>
    <n v="0"/>
    <n v="0"/>
    <n v="0"/>
    <n v="0"/>
    <n v="0"/>
    <n v="0"/>
    <n v="4"/>
    <n v="0"/>
    <n v="0"/>
    <n v="0"/>
    <n v="0"/>
    <n v="62.75"/>
    <n v="100"/>
    <n v="0"/>
    <n v="0"/>
    <m/>
    <n v="0"/>
    <s v="Y"/>
    <n v="5"/>
    <n v="5"/>
    <n v="1780"/>
    <n v="1780"/>
    <n v="1780"/>
    <n v="1780"/>
    <n v="0"/>
    <m/>
    <n v="0"/>
    <n v="0"/>
    <m/>
    <m/>
    <n v="0"/>
    <n v="2.4300000000000002"/>
    <n v="0"/>
    <n v="4.8"/>
    <n v="3"/>
    <n v="3047910036"/>
    <n v="0"/>
    <n v="804"/>
    <n v="998580"/>
    <n v="180277"/>
    <s v="17b"/>
    <m/>
    <s v="310 016"/>
    <n v="31506"/>
    <m/>
    <n v="0"/>
    <m/>
    <n v="1"/>
    <s v="15v1"/>
    <n v="0"/>
    <n v="326.29663842100001"/>
    <n v="5798.9991301800001"/>
    <s v="4"/>
    <b v="1"/>
    <b v="0"/>
    <n v="27.216000000000001"/>
    <n v="80.975999999999999"/>
    <n v="7.23"/>
    <x v="3"/>
    <x v="1"/>
  </r>
  <r>
    <s v="BK"/>
    <n v="4792"/>
    <n v="38"/>
    <n v="309"/>
    <n v="806"/>
    <n v="1003"/>
    <n v="17"/>
    <n v="40"/>
    <n v="11225"/>
    <s v="E249"/>
    <n v="71"/>
    <n v="4800"/>
    <x v="284"/>
    <s v="R6"/>
    <m/>
    <m/>
    <m/>
    <m/>
    <m/>
    <m/>
    <m/>
    <m/>
    <s v="R6"/>
    <m/>
    <s v="N"/>
    <s v="V0"/>
    <n v="11"/>
    <n v="0"/>
    <m/>
    <s v="MAPLE NYC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862"/>
    <n v="14862"/>
    <n v="0"/>
    <n v="0"/>
    <n v="0"/>
    <m/>
    <n v="0"/>
    <n v="0"/>
    <m/>
    <m/>
    <n v="0"/>
    <n v="2.4300000000000002"/>
    <n v="0"/>
    <n v="4.8"/>
    <n v="3"/>
    <n v="3047920038"/>
    <n v="0"/>
    <n v="806"/>
    <n v="999117"/>
    <n v="180214"/>
    <s v="17b"/>
    <m/>
    <s v="310 017"/>
    <n v="31506"/>
    <m/>
    <n v="0"/>
    <m/>
    <n v="1"/>
    <s v="15v1"/>
    <n v="0"/>
    <n v="285.47954104000002"/>
    <n v="4189.4704654099996"/>
    <s v="4"/>
    <b v="1"/>
    <b v="0"/>
    <n v="19.440000000000001"/>
    <n v="57.84"/>
    <n v="7.23"/>
    <x v="3"/>
    <x v="1"/>
  </r>
  <r>
    <s v="BK"/>
    <n v="4800"/>
    <n v="73"/>
    <n v="309"/>
    <n v="874.01"/>
    <n v="1002"/>
    <n v="17"/>
    <n v="41"/>
    <n v="11203"/>
    <s v="E249"/>
    <n v="71"/>
    <n v="5510"/>
    <x v="285"/>
    <s v="R6"/>
    <m/>
    <m/>
    <m/>
    <m/>
    <m/>
    <m/>
    <m/>
    <m/>
    <s v="R6"/>
    <m/>
    <s v="N"/>
    <s v="V0"/>
    <n v="11"/>
    <n v="0"/>
    <s v="P"/>
    <s v="219-23 114TH ROAD INC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14255"/>
    <n v="14255"/>
    <n v="0"/>
    <n v="0"/>
    <n v="0"/>
    <m/>
    <n v="0"/>
    <n v="0"/>
    <m/>
    <m/>
    <n v="0"/>
    <n v="2.4300000000000002"/>
    <n v="0"/>
    <n v="4.8"/>
    <n v="3"/>
    <n v="3048000073"/>
    <n v="0"/>
    <n v="87401"/>
    <n v="1001114"/>
    <n v="180121"/>
    <s v="17b"/>
    <m/>
    <s v="310 047"/>
    <n v="31506"/>
    <m/>
    <n v="0"/>
    <m/>
    <n v="1"/>
    <s v="15v1"/>
    <n v="0"/>
    <n v="301.57047860199998"/>
    <n v="4485.7170901"/>
    <s v="6"/>
    <b v="1"/>
    <b v="0"/>
    <n v="21.384"/>
    <n v="63.624000000000009"/>
    <n v="7.23"/>
    <x v="3"/>
    <x v="1"/>
  </r>
  <r>
    <s v="BK"/>
    <n v="4824"/>
    <n v="1"/>
    <n v="309"/>
    <n v="876"/>
    <n v="2002"/>
    <n v="17"/>
    <n v="41"/>
    <n v="11203"/>
    <s v="L113"/>
    <n v="71"/>
    <n v="5510"/>
    <x v="286"/>
    <s v="R6"/>
    <m/>
    <m/>
    <m/>
    <m/>
    <m/>
    <m/>
    <m/>
    <m/>
    <s v="R6"/>
    <m/>
    <s v="N"/>
    <s v="V0"/>
    <n v="11"/>
    <n v="0"/>
    <s v="P"/>
    <s v="MITCHELL MA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26712"/>
    <n v="26712"/>
    <n v="0"/>
    <n v="0"/>
    <n v="0"/>
    <m/>
    <n v="0"/>
    <n v="0"/>
    <m/>
    <m/>
    <n v="0"/>
    <n v="2.4300000000000002"/>
    <n v="0"/>
    <n v="4.8"/>
    <n v="3"/>
    <n v="3048240001"/>
    <n v="0"/>
    <n v="876"/>
    <n v="1001789"/>
    <n v="179782"/>
    <s v="17b"/>
    <m/>
    <s v="310 048"/>
    <n v="31506"/>
    <m/>
    <n v="0"/>
    <m/>
    <n v="1"/>
    <s v="15v1"/>
    <n v="0"/>
    <n v="278.97231882599999"/>
    <n v="4009.7259250100001"/>
    <s v="5"/>
    <b v="1"/>
    <b v="0"/>
    <n v="19.440000000000001"/>
    <n v="57.84"/>
    <n v="7.23"/>
    <x v="3"/>
    <x v="1"/>
  </r>
  <r>
    <s v="BK"/>
    <n v="4837"/>
    <n v="17"/>
    <n v="317"/>
    <n v="818"/>
    <n v="1000"/>
    <n v="17"/>
    <n v="40"/>
    <n v="11226"/>
    <s v="L113"/>
    <n v="67"/>
    <n v="5400"/>
    <x v="287"/>
    <s v="R7-1"/>
    <m/>
    <m/>
    <m/>
    <s v="C2-3"/>
    <m/>
    <m/>
    <m/>
    <m/>
    <s v="C2-3/R7-1"/>
    <m/>
    <s v="N"/>
    <s v="V1"/>
    <n v="11"/>
    <n v="0"/>
    <s v="P"/>
    <s v="SANDY CLARKSON, LLC"/>
    <n v="36451"/>
    <n v="0"/>
    <n v="0"/>
    <n v="0"/>
    <n v="0"/>
    <n v="0"/>
    <n v="0"/>
    <n v="0"/>
    <n v="0"/>
    <n v="0"/>
    <n v="4"/>
    <n v="0"/>
    <n v="0"/>
    <n v="0"/>
    <n v="0"/>
    <n v="230.79"/>
    <n v="200"/>
    <n v="0"/>
    <n v="0"/>
    <m/>
    <n v="0"/>
    <s v="Y"/>
    <n v="3"/>
    <n v="5"/>
    <n v="75150"/>
    <n v="75150"/>
    <n v="0"/>
    <n v="0"/>
    <n v="0"/>
    <m/>
    <n v="0"/>
    <n v="0"/>
    <m/>
    <m/>
    <n v="0"/>
    <n v="3.44"/>
    <n v="0"/>
    <n v="4.8"/>
    <n v="3"/>
    <n v="3048370017"/>
    <n v="0"/>
    <n v="818"/>
    <n v="998288"/>
    <n v="177965"/>
    <s v="17b"/>
    <m/>
    <s v="310 020"/>
    <n v="31507"/>
    <m/>
    <n v="3048370017"/>
    <s v="01/21/2015"/>
    <n v="1"/>
    <s v="15v1"/>
    <n v="0"/>
    <n v="870.92925949799996"/>
    <n v="37027.973923600002"/>
    <s v="3"/>
    <b v="1"/>
    <b v="0"/>
    <n v="250.78288000000001"/>
    <n v="600.71248000000003"/>
    <n v="8.24"/>
    <x v="0"/>
    <x v="0"/>
  </r>
  <r>
    <s v="BK"/>
    <n v="4967"/>
    <n v="31"/>
    <n v="317"/>
    <n v="830"/>
    <n v="2002"/>
    <n v="22"/>
    <n v="45"/>
    <n v="11203"/>
    <s v="E255"/>
    <n v="67"/>
    <n v="7410"/>
    <x v="288"/>
    <s v="R6"/>
    <m/>
    <m/>
    <m/>
    <m/>
    <m/>
    <m/>
    <m/>
    <m/>
    <s v="R6"/>
    <m/>
    <s v="N"/>
    <s v="V0"/>
    <n v="11"/>
    <n v="0"/>
    <m/>
    <s v="11311 NEW YORK AVENU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9508"/>
    <n v="39508"/>
    <n v="0"/>
    <n v="0"/>
    <n v="0"/>
    <m/>
    <n v="0"/>
    <n v="0"/>
    <m/>
    <m/>
    <n v="0"/>
    <n v="2.4300000000000002"/>
    <n v="0"/>
    <n v="4.8"/>
    <n v="3"/>
    <n v="3049670031"/>
    <n v="0"/>
    <n v="830"/>
    <n v="999442"/>
    <n v="172713"/>
    <s v="23a"/>
    <m/>
    <s v="310 042"/>
    <n v="31510"/>
    <m/>
    <n v="3049670031"/>
    <s v="12/03/2014"/>
    <n v="1"/>
    <s v="15v1"/>
    <n v="0"/>
    <n v="361.20116618100002"/>
    <n v="8048.0558210099998"/>
    <s v="1"/>
    <b v="1"/>
    <b v="0"/>
    <n v="38.880000000000003"/>
    <n v="115.68"/>
    <n v="7.23"/>
    <x v="1"/>
    <x v="0"/>
  </r>
  <r>
    <s v="BK"/>
    <n v="4973"/>
    <n v="14"/>
    <n v="317"/>
    <n v="834"/>
    <n v="2002"/>
    <n v="22"/>
    <n v="45"/>
    <n v="11203"/>
    <s v="E255"/>
    <n v="67"/>
    <n v="7410"/>
    <x v="289"/>
    <s v="R4"/>
    <m/>
    <m/>
    <m/>
    <m/>
    <m/>
    <m/>
    <m/>
    <m/>
    <s v="R4"/>
    <m/>
    <s v="N"/>
    <s v="V0"/>
    <n v="11"/>
    <n v="0"/>
    <m/>
    <s v="HUNTER HAROL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146"/>
    <n v="11146"/>
    <n v="0"/>
    <n v="0"/>
    <n v="0"/>
    <m/>
    <n v="0"/>
    <n v="0"/>
    <m/>
    <m/>
    <n v="0"/>
    <n v="0.9"/>
    <n v="0"/>
    <n v="2"/>
    <n v="3"/>
    <n v="3049730014"/>
    <n v="0"/>
    <n v="834"/>
    <n v="1001122"/>
    <n v="172809"/>
    <s v="23a"/>
    <m/>
    <s v="310 040"/>
    <n v="31510"/>
    <m/>
    <n v="0"/>
    <m/>
    <n v="1"/>
    <s v="15v1"/>
    <n v="0"/>
    <n v="286.404452392"/>
    <n v="4101.9712238000002"/>
    <s v="5"/>
    <b v="1"/>
    <b v="0"/>
    <n v="7.2"/>
    <n v="23.2"/>
    <n v="2.9"/>
    <x v="4"/>
    <x v="2"/>
  </r>
  <r>
    <s v="BK"/>
    <n v="5018"/>
    <n v="11"/>
    <n v="317"/>
    <n v="836"/>
    <n v="2005"/>
    <n v="22"/>
    <n v="45"/>
    <n v="11210"/>
    <s v="L157"/>
    <n v="67"/>
    <n v="7420"/>
    <x v="290"/>
    <s v="M1-1"/>
    <m/>
    <m/>
    <m/>
    <m/>
    <m/>
    <m/>
    <m/>
    <m/>
    <s v="M1-1"/>
    <m/>
    <s v="N"/>
    <s v="V9"/>
    <n v="11"/>
    <n v="0"/>
    <m/>
    <s v="ITALIA COSTRUZIONE"/>
    <n v="28000"/>
    <n v="0"/>
    <n v="0"/>
    <n v="0"/>
    <n v="0"/>
    <n v="0"/>
    <n v="0"/>
    <n v="0"/>
    <n v="0"/>
    <n v="0"/>
    <n v="4"/>
    <n v="0"/>
    <n v="0"/>
    <n v="0"/>
    <n v="0"/>
    <n v="280"/>
    <n v="100"/>
    <n v="0"/>
    <n v="0"/>
    <m/>
    <n v="0"/>
    <s v="N"/>
    <n v="5"/>
    <n v="5"/>
    <n v="604350"/>
    <n v="604350"/>
    <n v="0"/>
    <n v="0"/>
    <n v="0"/>
    <m/>
    <n v="0"/>
    <n v="0"/>
    <m/>
    <m/>
    <n v="0"/>
    <n v="0"/>
    <n v="1"/>
    <n v="2.4"/>
    <n v="3"/>
    <n v="3050180011"/>
    <n v="0"/>
    <n v="836"/>
    <n v="1002246"/>
    <n v="170827"/>
    <s v="23a"/>
    <m/>
    <s v="315 021"/>
    <n v="31511"/>
    <m/>
    <n v="0"/>
    <m/>
    <n v="1"/>
    <s v="15v1"/>
    <n v="0"/>
    <n v="760.45648902699998"/>
    <n v="28468.327946400001"/>
    <s v="7"/>
    <b v="1"/>
    <b v="0"/>
    <n v="0"/>
    <n v="190.4"/>
    <n v="3.4"/>
    <x v="2"/>
    <x v="0"/>
  </r>
  <r>
    <s v="BK"/>
    <n v="5019"/>
    <n v="58"/>
    <n v="317"/>
    <n v="836"/>
    <n v="1002"/>
    <n v="22"/>
    <n v="45"/>
    <n v="11203"/>
    <s v="L157"/>
    <n v="67"/>
    <n v="7420"/>
    <x v="291"/>
    <s v="M1-1"/>
    <m/>
    <m/>
    <m/>
    <m/>
    <m/>
    <m/>
    <m/>
    <m/>
    <s v="M1-1"/>
    <m/>
    <s v="N"/>
    <s v="V1"/>
    <n v="11"/>
    <n v="0"/>
    <m/>
    <s v="DE COSTOLE CARTING I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1"/>
    <n v="2.4"/>
    <n v="3"/>
    <n v="3050190058"/>
    <n v="0"/>
    <n v="836"/>
    <n v="1002607"/>
    <n v="171092"/>
    <s v="23a"/>
    <m/>
    <s v="315 021"/>
    <n v="31511"/>
    <m/>
    <n v="0"/>
    <m/>
    <n v="1"/>
    <s v="15v1"/>
    <n v="0"/>
    <n v="279.99982837699997"/>
    <n v="3999.9977809500001"/>
    <s v="1"/>
    <b v="1"/>
    <b v="0"/>
    <n v="0"/>
    <n v="27.2"/>
    <n v="3.4"/>
    <x v="2"/>
    <x v="2"/>
  </r>
  <r>
    <s v="BK"/>
    <n v="5024"/>
    <n v="53"/>
    <n v="309"/>
    <n v="327"/>
    <n v="3002"/>
    <n v="17"/>
    <n v="40"/>
    <n v="11225"/>
    <s v="L147"/>
    <n v="71"/>
    <n v="4800"/>
    <x v="292"/>
    <s v="R7-1"/>
    <m/>
    <m/>
    <m/>
    <s v="C2-3"/>
    <m/>
    <m/>
    <m/>
    <m/>
    <s v="C2-3/R7-1"/>
    <m/>
    <s v="N"/>
    <s v="V1"/>
    <n v="11"/>
    <n v="0"/>
    <m/>
    <s v="31 LINCOLN ROAD DEVEL"/>
    <n v="10459"/>
    <n v="0"/>
    <n v="0"/>
    <n v="0"/>
    <n v="0"/>
    <n v="0"/>
    <n v="0"/>
    <n v="0"/>
    <n v="0"/>
    <n v="0"/>
    <n v="4"/>
    <n v="0"/>
    <n v="0"/>
    <n v="0"/>
    <n v="0"/>
    <n v="62.25"/>
    <n v="123.31"/>
    <n v="0"/>
    <n v="0"/>
    <m/>
    <n v="0"/>
    <s v="Y"/>
    <n v="5"/>
    <n v="5"/>
    <n v="537750"/>
    <n v="537750"/>
    <n v="0"/>
    <n v="0"/>
    <n v="0"/>
    <m/>
    <n v="0"/>
    <n v="0"/>
    <m/>
    <m/>
    <n v="0"/>
    <n v="3.44"/>
    <n v="0"/>
    <n v="4.8"/>
    <n v="3"/>
    <n v="3050240053"/>
    <n v="0"/>
    <n v="327"/>
    <n v="994840"/>
    <n v="180305"/>
    <s v="16d"/>
    <m/>
    <s v="307 063"/>
    <n v="31601"/>
    <m/>
    <n v="3050240053"/>
    <s v="04/18/2013"/>
    <n v="1"/>
    <s v="15v1"/>
    <n v="0"/>
    <n v="438.69555245599997"/>
    <n v="10557.0214987"/>
    <s v="5"/>
    <b v="1"/>
    <b v="0"/>
    <n v="71.957920000000001"/>
    <n v="172.36432000000002"/>
    <n v="8.24"/>
    <x v="1"/>
    <x v="0"/>
  </r>
  <r>
    <s v="BK"/>
    <n v="5024"/>
    <n v="74"/>
    <n v="309"/>
    <n v="327"/>
    <n v="3002"/>
    <n v="17"/>
    <n v="40"/>
    <n v="11225"/>
    <s v="L147"/>
    <n v="71"/>
    <n v="4800"/>
    <x v="293"/>
    <s v="R7-1"/>
    <m/>
    <m/>
    <m/>
    <s v="C2-3"/>
    <m/>
    <m/>
    <m/>
    <m/>
    <s v="C2-3/R7-1"/>
    <m/>
    <s v="N"/>
    <s v="V1"/>
    <n v="11"/>
    <n v="0"/>
    <s v="P"/>
    <s v="31 LINCOLN ROAD DEVEL"/>
    <n v="15824"/>
    <n v="0"/>
    <n v="0"/>
    <n v="0"/>
    <n v="0"/>
    <n v="0"/>
    <n v="0"/>
    <n v="0"/>
    <n v="0"/>
    <n v="0"/>
    <n v="4"/>
    <n v="0"/>
    <n v="0"/>
    <n v="0"/>
    <n v="0"/>
    <n v="86.33"/>
    <n v="210"/>
    <n v="0"/>
    <n v="0"/>
    <m/>
    <n v="0"/>
    <s v="Y"/>
    <n v="5"/>
    <n v="5"/>
    <n v="813150"/>
    <n v="813150"/>
    <n v="0"/>
    <n v="0"/>
    <n v="0"/>
    <m/>
    <n v="0"/>
    <n v="0"/>
    <m/>
    <m/>
    <n v="0"/>
    <n v="3.44"/>
    <n v="0"/>
    <n v="4.8"/>
    <n v="3"/>
    <n v="3050240074"/>
    <n v="0"/>
    <n v="327"/>
    <n v="994833"/>
    <n v="180135"/>
    <s v="16d"/>
    <m/>
    <s v="307 063"/>
    <n v="31601"/>
    <m/>
    <n v="3050240053"/>
    <s v="04/18/2013"/>
    <n v="1"/>
    <s v="15v1"/>
    <n v="0"/>
    <n v="594.70270031699999"/>
    <n v="16576.056162600002"/>
    <s v="3"/>
    <b v="1"/>
    <b v="0"/>
    <n v="108.86912"/>
    <n v="260.77951999999999"/>
    <n v="8.24"/>
    <x v="0"/>
    <x v="0"/>
  </r>
  <r>
    <s v="BK"/>
    <n v="5039"/>
    <n v="53"/>
    <n v="309"/>
    <n v="802"/>
    <n v="1000"/>
    <n v="17"/>
    <n v="40"/>
    <n v="11225"/>
    <s v="E249"/>
    <n v="71"/>
    <n v="5400"/>
    <x v="294"/>
    <s v="R6"/>
    <m/>
    <m/>
    <m/>
    <m/>
    <m/>
    <m/>
    <m/>
    <m/>
    <s v="R6"/>
    <m/>
    <s v="N"/>
    <s v="V0"/>
    <n v="11"/>
    <n v="0"/>
    <s v="P"/>
    <s v="FENIMORE REALTY GROU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4684"/>
    <n v="24684"/>
    <n v="0"/>
    <n v="0"/>
    <n v="0"/>
    <m/>
    <n v="0"/>
    <n v="0"/>
    <m/>
    <m/>
    <n v="0"/>
    <n v="2.4300000000000002"/>
    <n v="0"/>
    <n v="4.8"/>
    <n v="3"/>
    <n v="3050390053"/>
    <n v="0"/>
    <n v="802"/>
    <n v="997780"/>
    <n v="179320"/>
    <s v="17b"/>
    <m/>
    <s v="310 015"/>
    <n v="31601"/>
    <m/>
    <n v="0"/>
    <m/>
    <n v="1"/>
    <s v="15v1"/>
    <n v="0"/>
    <n v="286.235468298"/>
    <n v="4091.7434776300001"/>
    <s v="3"/>
    <b v="1"/>
    <b v="0"/>
    <n v="19.440000000000001"/>
    <n v="57.84"/>
    <n v="7.23"/>
    <x v="3"/>
    <x v="1"/>
  </r>
  <r>
    <s v="BK"/>
    <n v="5043"/>
    <n v="62"/>
    <n v="309"/>
    <n v="802"/>
    <n v="3000"/>
    <n v="17"/>
    <n v="40"/>
    <n v="11225"/>
    <s v="E249"/>
    <n v="71"/>
    <n v="5400"/>
    <x v="295"/>
    <s v="R6"/>
    <m/>
    <m/>
    <m/>
    <m/>
    <m/>
    <m/>
    <m/>
    <m/>
    <s v="R6"/>
    <m/>
    <s v="N"/>
    <s v="V0"/>
    <n v="11"/>
    <n v="0"/>
    <m/>
    <s v="THOMPSON-BROWN, GEORG"/>
    <n v="5713"/>
    <n v="0"/>
    <n v="0"/>
    <n v="0"/>
    <n v="0"/>
    <n v="0"/>
    <n v="0"/>
    <n v="0"/>
    <n v="0"/>
    <n v="0"/>
    <n v="4"/>
    <n v="0"/>
    <n v="0"/>
    <n v="0"/>
    <n v="0"/>
    <n v="40"/>
    <n v="167.33"/>
    <n v="0"/>
    <n v="0"/>
    <m/>
    <n v="0"/>
    <s v="Y"/>
    <n v="5"/>
    <n v="5"/>
    <n v="23055"/>
    <n v="23055"/>
    <n v="0"/>
    <n v="0"/>
    <n v="0"/>
    <m/>
    <n v="0"/>
    <n v="0"/>
    <m/>
    <m/>
    <n v="0"/>
    <n v="2.4300000000000002"/>
    <n v="0"/>
    <n v="4.8"/>
    <n v="3"/>
    <n v="3050430062"/>
    <n v="0"/>
    <n v="802"/>
    <n v="997042"/>
    <n v="178970"/>
    <s v="17b"/>
    <m/>
    <s v="310 013"/>
    <n v="31601"/>
    <m/>
    <n v="0"/>
    <m/>
    <n v="1"/>
    <s v="15v1"/>
    <n v="0"/>
    <n v="424.13165473800001"/>
    <n v="6201.4910467600002"/>
    <s v="1"/>
    <b v="1"/>
    <b v="0"/>
    <n v="27.765180000000001"/>
    <n v="82.609980000000007"/>
    <n v="7.23"/>
    <x v="3"/>
    <x v="1"/>
  </r>
  <r>
    <s v="BK"/>
    <n v="5044"/>
    <n v="53"/>
    <n v="309"/>
    <n v="802"/>
    <n v="1002"/>
    <n v="17"/>
    <n v="40"/>
    <n v="11225"/>
    <s v="E249"/>
    <n v="71"/>
    <n v="5400"/>
    <x v="296"/>
    <s v="R6"/>
    <m/>
    <m/>
    <m/>
    <s v="C2-3"/>
    <m/>
    <m/>
    <m/>
    <m/>
    <s v="C2-3/R6"/>
    <m/>
    <s v="N"/>
    <s v="V1"/>
    <n v="11"/>
    <n v="0"/>
    <m/>
    <s v="293 HAWTHORNE VENTURE"/>
    <n v="6647"/>
    <n v="0"/>
    <n v="0"/>
    <n v="0"/>
    <n v="0"/>
    <n v="0"/>
    <n v="0"/>
    <n v="0"/>
    <n v="0"/>
    <n v="0"/>
    <n v="4"/>
    <n v="0"/>
    <n v="0"/>
    <n v="0"/>
    <n v="0"/>
    <n v="40"/>
    <n v="166.17"/>
    <n v="0"/>
    <n v="0"/>
    <m/>
    <n v="0"/>
    <s v="N"/>
    <n v="5"/>
    <n v="5"/>
    <n v="53100"/>
    <n v="53100"/>
    <n v="0"/>
    <n v="0"/>
    <n v="0"/>
    <m/>
    <n v="0"/>
    <n v="0"/>
    <m/>
    <m/>
    <n v="0"/>
    <n v="2.4300000000000002"/>
    <n v="0"/>
    <n v="4.8"/>
    <n v="3"/>
    <n v="3050440053"/>
    <n v="0"/>
    <n v="802"/>
    <n v="997903"/>
    <n v="179050"/>
    <s v="17b"/>
    <m/>
    <s v="310 015"/>
    <n v="31601"/>
    <m/>
    <n v="0"/>
    <m/>
    <n v="1"/>
    <s v="15v1"/>
    <n v="0"/>
    <n v="415.43041141399999"/>
    <n v="6663.8198830800002"/>
    <s v="2"/>
    <b v="1"/>
    <b v="0"/>
    <n v="32.30442"/>
    <n v="96.115620000000007"/>
    <n v="7.23"/>
    <x v="1"/>
    <x v="1"/>
  </r>
  <r>
    <s v="BK"/>
    <n v="5056"/>
    <n v="97"/>
    <n v="309"/>
    <n v="822"/>
    <n v="1000"/>
    <n v="17"/>
    <n v="40"/>
    <n v="11226"/>
    <s v="L113"/>
    <n v="71"/>
    <n v="5400"/>
    <x v="297"/>
    <s v="R7-1"/>
    <s v="R6"/>
    <m/>
    <m/>
    <m/>
    <m/>
    <m/>
    <m/>
    <m/>
    <s v="R7-1"/>
    <s v="R6"/>
    <s v="Y"/>
    <s v="V0"/>
    <n v="11"/>
    <n v="0"/>
    <m/>
    <s v="REZO HOLDINGS LLC"/>
    <n v="5753"/>
    <n v="0"/>
    <n v="0"/>
    <n v="0"/>
    <n v="0"/>
    <n v="0"/>
    <n v="0"/>
    <n v="0"/>
    <n v="0"/>
    <n v="0"/>
    <n v="4"/>
    <n v="0"/>
    <n v="0"/>
    <n v="0"/>
    <n v="0"/>
    <n v="50.04"/>
    <n v="115"/>
    <n v="0"/>
    <n v="0"/>
    <m/>
    <n v="0"/>
    <s v="Y"/>
    <n v="5"/>
    <n v="5"/>
    <n v="9720"/>
    <n v="9720"/>
    <n v="0"/>
    <n v="0"/>
    <n v="0"/>
    <m/>
    <n v="0"/>
    <n v="0"/>
    <m/>
    <m/>
    <n v="0"/>
    <n v="3.44"/>
    <n v="0"/>
    <n v="4.8"/>
    <n v="3"/>
    <n v="3050560097"/>
    <n v="0"/>
    <n v="822"/>
    <n v="996472"/>
    <n v="178025"/>
    <s v="17b"/>
    <m/>
    <s v="310 014"/>
    <n v="31601"/>
    <m/>
    <n v="3050560097"/>
    <s v="07/24/2014"/>
    <n v="1"/>
    <s v="15v1"/>
    <n v="0"/>
    <n v="331.49762180699997"/>
    <n v="5836.1087514000001"/>
    <s v="1"/>
    <b v="1"/>
    <b v="0"/>
    <n v="39.580640000000002"/>
    <n v="94.809440000000009"/>
    <n v="8.24"/>
    <x v="1"/>
    <x v="1"/>
  </r>
  <r>
    <s v="BK"/>
    <n v="5063"/>
    <n v="15"/>
    <n v="314"/>
    <n v="508.03"/>
    <n v="1002"/>
    <n v="17"/>
    <n v="40"/>
    <n v="11226"/>
    <s v="L147"/>
    <n v="70"/>
    <n v="5320"/>
    <x v="298"/>
    <s v="R7A"/>
    <m/>
    <m/>
    <m/>
    <m/>
    <m/>
    <m/>
    <m/>
    <m/>
    <s v="R7A"/>
    <m/>
    <s v="N"/>
    <s v="V0"/>
    <n v="11"/>
    <n v="0"/>
    <m/>
    <s v="39 EAST 21ST STREET P"/>
    <n v="4125"/>
    <n v="0"/>
    <n v="0"/>
    <n v="0"/>
    <n v="0"/>
    <n v="0"/>
    <n v="0"/>
    <n v="0"/>
    <n v="0"/>
    <n v="0"/>
    <n v="4"/>
    <n v="0"/>
    <n v="0"/>
    <n v="0"/>
    <n v="0"/>
    <n v="37.5"/>
    <n v="110"/>
    <n v="0"/>
    <n v="0"/>
    <m/>
    <n v="0"/>
    <s v="N"/>
    <n v="5"/>
    <n v="5"/>
    <n v="10269"/>
    <n v="10269"/>
    <n v="0"/>
    <n v="0"/>
    <n v="0"/>
    <m/>
    <n v="0"/>
    <n v="0"/>
    <m/>
    <m/>
    <n v="0"/>
    <n v="4"/>
    <n v="0"/>
    <n v="4"/>
    <n v="3"/>
    <n v="3050630015"/>
    <n v="0"/>
    <n v="50803"/>
    <n v="995262"/>
    <n v="177384"/>
    <s v="16d"/>
    <m/>
    <s v="310 004"/>
    <n v="31601"/>
    <m/>
    <n v="0"/>
    <m/>
    <n v="1"/>
    <s v="15v1"/>
    <n v="0"/>
    <n v="297.87472383800002"/>
    <n v="4126.6497784599997"/>
    <s v="3"/>
    <b v="1"/>
    <b v="0"/>
    <n v="33"/>
    <n v="66"/>
    <n v="8"/>
    <x v="1"/>
    <x v="1"/>
  </r>
  <r>
    <s v="BK"/>
    <n v="5064"/>
    <n v="36"/>
    <n v="314"/>
    <n v="796.02"/>
    <n v="1000"/>
    <n v="17"/>
    <n v="40"/>
    <n v="11226"/>
    <s v="L113"/>
    <n v="70"/>
    <n v="5320"/>
    <x v="299"/>
    <s v="R7A"/>
    <m/>
    <m/>
    <m/>
    <m/>
    <m/>
    <m/>
    <m/>
    <m/>
    <s v="R7A"/>
    <m/>
    <s v="N"/>
    <s v="V0"/>
    <n v="11"/>
    <n v="0"/>
    <m/>
    <s v="PROSPECT VIEW LLC"/>
    <n v="6400"/>
    <n v="0"/>
    <n v="0"/>
    <n v="0"/>
    <n v="0"/>
    <n v="0"/>
    <n v="0"/>
    <n v="0"/>
    <n v="0"/>
    <n v="0"/>
    <n v="4"/>
    <n v="0"/>
    <n v="0"/>
    <n v="0"/>
    <n v="0"/>
    <n v="32"/>
    <n v="200"/>
    <n v="0"/>
    <n v="0"/>
    <m/>
    <n v="0"/>
    <s v="N"/>
    <n v="5"/>
    <n v="5"/>
    <n v="26100"/>
    <n v="26100"/>
    <n v="0"/>
    <n v="0"/>
    <n v="0"/>
    <m/>
    <n v="0"/>
    <n v="0"/>
    <m/>
    <m/>
    <n v="0"/>
    <n v="4"/>
    <n v="0"/>
    <n v="4"/>
    <n v="3"/>
    <n v="3050640036"/>
    <n v="0"/>
    <n v="79602"/>
    <n v="995891"/>
    <n v="177764"/>
    <s v="16d"/>
    <m/>
    <s v="310 004"/>
    <n v="31601"/>
    <m/>
    <n v="0"/>
    <m/>
    <n v="1"/>
    <s v="15v1"/>
    <n v="0"/>
    <n v="462.72748699700003"/>
    <n v="6228.2046414799997"/>
    <s v="5"/>
    <b v="1"/>
    <b v="0"/>
    <n v="51.2"/>
    <n v="102.4"/>
    <n v="8"/>
    <x v="1"/>
    <x v="0"/>
  </r>
  <r>
    <s v="BK"/>
    <n v="5066"/>
    <n v="66"/>
    <n v="317"/>
    <n v="820"/>
    <n v="1001"/>
    <n v="17"/>
    <n v="40"/>
    <n v="11226"/>
    <s v="L113"/>
    <n v="67"/>
    <n v="5400"/>
    <x v="300"/>
    <s v="R7-1"/>
    <m/>
    <m/>
    <m/>
    <s v="C1-3"/>
    <m/>
    <m/>
    <m/>
    <m/>
    <s v="C1-3/R7-1"/>
    <m/>
    <s v="N"/>
    <s v="V0"/>
    <n v="11"/>
    <n v="0"/>
    <m/>
    <s v="271 LENOX LLC"/>
    <n v="5693"/>
    <n v="0"/>
    <n v="0"/>
    <n v="0"/>
    <n v="0"/>
    <n v="0"/>
    <n v="0"/>
    <n v="0"/>
    <n v="0"/>
    <n v="0"/>
    <n v="4"/>
    <n v="0"/>
    <n v="0"/>
    <n v="0"/>
    <n v="0"/>
    <n v="49.5"/>
    <n v="115"/>
    <n v="0"/>
    <n v="0"/>
    <m/>
    <n v="0"/>
    <s v="N"/>
    <n v="5"/>
    <n v="5"/>
    <n v="31560"/>
    <n v="31560"/>
    <n v="0"/>
    <n v="0"/>
    <n v="0"/>
    <m/>
    <n v="0"/>
    <n v="0"/>
    <m/>
    <m/>
    <n v="0"/>
    <n v="3.44"/>
    <n v="0"/>
    <n v="4.8"/>
    <n v="3"/>
    <n v="3050660066"/>
    <n v="0"/>
    <n v="820"/>
    <n v="998031"/>
    <n v="177683"/>
    <s v="17b"/>
    <m/>
    <s v="310 019"/>
    <n v="31601"/>
    <m/>
    <n v="0"/>
    <m/>
    <n v="1"/>
    <s v="15v1"/>
    <n v="0"/>
    <n v="341.88265761299999"/>
    <n v="5838.2131944599996"/>
    <s v="2"/>
    <b v="1"/>
    <b v="0"/>
    <n v="39.167839999999998"/>
    <n v="93.820639999999997"/>
    <n v="8.24"/>
    <x v="1"/>
    <x v="1"/>
  </r>
  <r>
    <s v="BK"/>
    <n v="5066"/>
    <n v="68"/>
    <n v="317"/>
    <n v="820"/>
    <n v="1001"/>
    <n v="17"/>
    <n v="40"/>
    <n v="11226"/>
    <s v="L113"/>
    <n v="67"/>
    <n v="5400"/>
    <x v="301"/>
    <s v="R7-1"/>
    <m/>
    <m/>
    <m/>
    <s v="C1-3"/>
    <m/>
    <m/>
    <m/>
    <m/>
    <s v="C1-3/R7-1"/>
    <m/>
    <s v="N"/>
    <s v="V1"/>
    <n v="11"/>
    <n v="0"/>
    <m/>
    <s v="271 LENOX LLC"/>
    <n v="10002"/>
    <n v="0"/>
    <n v="0"/>
    <n v="0"/>
    <n v="0"/>
    <n v="0"/>
    <n v="0"/>
    <n v="0"/>
    <n v="0"/>
    <n v="0"/>
    <n v="4"/>
    <n v="0"/>
    <n v="0"/>
    <n v="0"/>
    <n v="0"/>
    <n v="50.02"/>
    <n v="200"/>
    <n v="0"/>
    <n v="0"/>
    <m/>
    <n v="0"/>
    <s v="N"/>
    <n v="5"/>
    <n v="5"/>
    <n v="514350"/>
    <n v="514350"/>
    <n v="0"/>
    <n v="0"/>
    <n v="0"/>
    <m/>
    <n v="0"/>
    <n v="0"/>
    <m/>
    <m/>
    <n v="0"/>
    <n v="3.44"/>
    <n v="0"/>
    <n v="4.8"/>
    <n v="3"/>
    <n v="3050660068"/>
    <n v="0"/>
    <n v="820"/>
    <n v="997979"/>
    <n v="177722"/>
    <s v="17b"/>
    <m/>
    <s v="310 019"/>
    <n v="31601"/>
    <m/>
    <n v="0"/>
    <m/>
    <n v="1"/>
    <s v="15v1"/>
    <n v="0"/>
    <n v="516.27640184899997"/>
    <n v="10406.947242599999"/>
    <s v="2"/>
    <b v="1"/>
    <b v="0"/>
    <n v="68.813759999999988"/>
    <n v="164.83295999999999"/>
    <n v="8.24"/>
    <x v="1"/>
    <x v="0"/>
  </r>
  <r>
    <s v="BK"/>
    <n v="5083"/>
    <n v="22"/>
    <n v="314"/>
    <n v="796.02"/>
    <n v="1001"/>
    <n v="17"/>
    <n v="40"/>
    <n v="11226"/>
    <s v="L113"/>
    <n v="70"/>
    <n v="5320"/>
    <x v="302"/>
    <s v="R6B"/>
    <m/>
    <m/>
    <m/>
    <m/>
    <m/>
    <m/>
    <m/>
    <m/>
    <s v="R6B"/>
    <m/>
    <s v="N"/>
    <s v="V0"/>
    <n v="11"/>
    <n v="0"/>
    <m/>
    <s v="53 CAMBRIDGE 26 PLACE"/>
    <n v="6519"/>
    <n v="0"/>
    <n v="0"/>
    <n v="0"/>
    <n v="0"/>
    <n v="0"/>
    <n v="0"/>
    <n v="0"/>
    <n v="0"/>
    <n v="0"/>
    <n v="4"/>
    <n v="0"/>
    <n v="0"/>
    <n v="0"/>
    <n v="0"/>
    <n v="40.67"/>
    <n v="158.91999999999999"/>
    <n v="0"/>
    <n v="0"/>
    <m/>
    <n v="0"/>
    <s v="Y"/>
    <n v="4"/>
    <n v="5"/>
    <n v="38364"/>
    <n v="38364"/>
    <n v="0"/>
    <n v="0"/>
    <n v="0"/>
    <m/>
    <n v="0"/>
    <n v="0"/>
    <m/>
    <m/>
    <n v="0"/>
    <n v="2"/>
    <n v="0"/>
    <n v="2"/>
    <n v="3"/>
    <n v="3050830022"/>
    <n v="0"/>
    <n v="79602"/>
    <n v="995732"/>
    <n v="177299"/>
    <s v="16d"/>
    <m/>
    <s v="310 004"/>
    <n v="31602"/>
    <m/>
    <n v="0"/>
    <m/>
    <n v="1"/>
    <s v="15v1"/>
    <n v="0"/>
    <n v="406.93324028299998"/>
    <n v="6686.0845105999997"/>
    <s v="2"/>
    <b v="1"/>
    <b v="0"/>
    <n v="26.076000000000001"/>
    <n v="52.152000000000001"/>
    <n v="4"/>
    <x v="3"/>
    <x v="1"/>
  </r>
  <r>
    <s v="BK"/>
    <n v="5084"/>
    <n v="49"/>
    <n v="317"/>
    <n v="822"/>
    <n v="3000"/>
    <n v="17"/>
    <n v="40"/>
    <n v="11226"/>
    <s v="L113"/>
    <n v="67"/>
    <n v="5400"/>
    <x v="303"/>
    <s v="R7-1"/>
    <m/>
    <m/>
    <m/>
    <m/>
    <m/>
    <m/>
    <m/>
    <m/>
    <s v="R7-1"/>
    <m/>
    <s v="N"/>
    <s v="V0"/>
    <n v="11"/>
    <n v="0"/>
    <m/>
    <s v="KOHN, YIDEL"/>
    <n v="8550"/>
    <n v="0"/>
    <n v="0"/>
    <n v="0"/>
    <n v="0"/>
    <n v="0"/>
    <n v="0"/>
    <n v="0"/>
    <n v="0"/>
    <n v="0"/>
    <n v="4"/>
    <n v="0"/>
    <n v="0"/>
    <n v="0"/>
    <n v="0"/>
    <n v="50"/>
    <n v="172.25"/>
    <n v="0"/>
    <n v="0"/>
    <m/>
    <n v="0"/>
    <s v="Y"/>
    <n v="5"/>
    <n v="5"/>
    <n v="39606"/>
    <n v="39606"/>
    <n v="0"/>
    <n v="0"/>
    <n v="0"/>
    <m/>
    <n v="0"/>
    <n v="0"/>
    <m/>
    <m/>
    <n v="0"/>
    <n v="3.44"/>
    <n v="0"/>
    <n v="4.8"/>
    <n v="3"/>
    <n v="3050840049"/>
    <n v="0"/>
    <n v="822"/>
    <n v="997165"/>
    <n v="177405"/>
    <s v="17b"/>
    <m/>
    <s v="310 023"/>
    <n v="31602"/>
    <m/>
    <n v="0"/>
    <m/>
    <n v="1"/>
    <s v="15v1"/>
    <n v="0"/>
    <n v="437.23630846600003"/>
    <n v="8323.7186988100002"/>
    <s v="1"/>
    <b v="1"/>
    <b v="0"/>
    <n v="58.823999999999998"/>
    <n v="140.904"/>
    <n v="8.24"/>
    <x v="1"/>
    <x v="0"/>
  </r>
  <r>
    <s v="BK"/>
    <n v="5084"/>
    <n v="51"/>
    <n v="317"/>
    <n v="822"/>
    <n v="3000"/>
    <n v="17"/>
    <n v="40"/>
    <n v="11226"/>
    <s v="L113"/>
    <n v="67"/>
    <n v="5400"/>
    <x v="304"/>
    <s v="R7-1"/>
    <m/>
    <m/>
    <m/>
    <m/>
    <m/>
    <m/>
    <m/>
    <m/>
    <s v="R7-1"/>
    <m/>
    <s v="N"/>
    <s v="V0"/>
    <n v="11"/>
    <n v="0"/>
    <m/>
    <s v="KOHN, YIDEL"/>
    <n v="6880"/>
    <n v="0"/>
    <n v="0"/>
    <n v="0"/>
    <n v="0"/>
    <n v="0"/>
    <n v="0"/>
    <n v="0"/>
    <n v="0"/>
    <n v="0"/>
    <n v="4"/>
    <n v="0"/>
    <n v="0"/>
    <n v="0"/>
    <n v="0"/>
    <n v="40"/>
    <n v="172.67"/>
    <n v="0"/>
    <n v="0"/>
    <m/>
    <n v="0"/>
    <s v="Y"/>
    <n v="5"/>
    <n v="5"/>
    <n v="37587"/>
    <n v="37587"/>
    <n v="0"/>
    <n v="0"/>
    <n v="0"/>
    <m/>
    <n v="0"/>
    <n v="0"/>
    <m/>
    <m/>
    <n v="0"/>
    <n v="3.44"/>
    <n v="0"/>
    <n v="4.8"/>
    <n v="3"/>
    <n v="3050840051"/>
    <n v="0"/>
    <n v="822"/>
    <n v="997209"/>
    <n v="177409"/>
    <s v="17b"/>
    <m/>
    <s v="310 023"/>
    <n v="31602"/>
    <m/>
    <n v="0"/>
    <m/>
    <n v="1"/>
    <s v="15v1"/>
    <n v="0"/>
    <n v="419.80058535400002"/>
    <n v="6795.9655830199999"/>
    <s v="1"/>
    <b v="1"/>
    <b v="0"/>
    <n v="47.334400000000002"/>
    <n v="113.3824"/>
    <n v="8.24"/>
    <x v="1"/>
    <x v="0"/>
  </r>
  <r>
    <s v="BK"/>
    <n v="5100"/>
    <n v="66"/>
    <n v="314"/>
    <n v="510.02"/>
    <n v="3000"/>
    <n v="22"/>
    <n v="40"/>
    <n v="11226"/>
    <s v="L147"/>
    <n v="70"/>
    <n v="7210"/>
    <x v="305"/>
    <s v="R7A"/>
    <m/>
    <m/>
    <m/>
    <m/>
    <m/>
    <m/>
    <m/>
    <m/>
    <s v="R7A"/>
    <m/>
    <s v="N"/>
    <s v="V0"/>
    <n v="11"/>
    <n v="0"/>
    <m/>
    <s v="OCEAN TOWER REALTY LL"/>
    <n v="5625"/>
    <n v="0"/>
    <n v="0"/>
    <n v="0"/>
    <n v="0"/>
    <n v="0"/>
    <n v="0"/>
    <n v="0"/>
    <n v="0"/>
    <n v="0"/>
    <n v="4"/>
    <n v="0"/>
    <n v="0"/>
    <n v="0"/>
    <n v="0"/>
    <n v="37.5"/>
    <n v="150"/>
    <n v="0"/>
    <n v="0"/>
    <m/>
    <n v="0"/>
    <s v="N"/>
    <n v="5"/>
    <n v="5"/>
    <n v="37200"/>
    <n v="37200"/>
    <n v="0"/>
    <n v="0"/>
    <n v="0"/>
    <m/>
    <n v="0"/>
    <n v="0"/>
    <m/>
    <m/>
    <n v="0"/>
    <n v="4"/>
    <n v="0"/>
    <n v="4"/>
    <n v="3"/>
    <n v="3051000066"/>
    <n v="0"/>
    <n v="51002"/>
    <n v="995056"/>
    <n v="175364"/>
    <s v="22c"/>
    <m/>
    <s v="310A061"/>
    <n v="31602"/>
    <m/>
    <n v="0"/>
    <m/>
    <n v="1"/>
    <s v="15v1"/>
    <n v="0"/>
    <n v="382.95139021799997"/>
    <n v="5625.1245282099999"/>
    <s v="6"/>
    <b v="1"/>
    <b v="0"/>
    <n v="45"/>
    <n v="90"/>
    <n v="8"/>
    <x v="1"/>
    <x v="1"/>
  </r>
  <r>
    <s v="BK"/>
    <n v="5105"/>
    <n v="33"/>
    <n v="317"/>
    <n v="824"/>
    <n v="4001"/>
    <n v="17"/>
    <n v="40"/>
    <n v="11226"/>
    <s v="E248"/>
    <n v="67"/>
    <n v="5520"/>
    <x v="306"/>
    <s v="R6"/>
    <m/>
    <m/>
    <m/>
    <s v="C1-3"/>
    <m/>
    <m/>
    <m/>
    <m/>
    <s v="C1-3/R6"/>
    <m/>
    <s v="N"/>
    <s v="V1"/>
    <n v="11"/>
    <n v="0"/>
    <s v="P"/>
    <s v="2834 CHURCH, LLC"/>
    <n v="11985"/>
    <n v="0"/>
    <n v="0"/>
    <n v="0"/>
    <n v="0"/>
    <n v="0"/>
    <n v="0"/>
    <n v="0"/>
    <n v="0"/>
    <n v="0"/>
    <n v="4"/>
    <n v="0"/>
    <n v="0"/>
    <n v="0"/>
    <n v="0"/>
    <n v="75"/>
    <n v="159.5"/>
    <n v="0"/>
    <n v="0"/>
    <m/>
    <n v="0"/>
    <s v="Y"/>
    <n v="5"/>
    <n v="5"/>
    <n v="616050"/>
    <n v="616050"/>
    <n v="0"/>
    <n v="0"/>
    <n v="0"/>
    <m/>
    <n v="0"/>
    <n v="0"/>
    <m/>
    <m/>
    <n v="0"/>
    <n v="2.4300000000000002"/>
    <n v="0"/>
    <n v="4.8"/>
    <n v="3"/>
    <n v="3051050033"/>
    <n v="0"/>
    <n v="824"/>
    <n v="998068"/>
    <n v="176257"/>
    <s v="17b"/>
    <m/>
    <s v="310 030"/>
    <n v="31602"/>
    <m/>
    <n v="0"/>
    <m/>
    <n v="1"/>
    <s v="15v1"/>
    <n v="0"/>
    <n v="486.42423653899999"/>
    <n v="12824.6917851"/>
    <s v="2"/>
    <b v="1"/>
    <b v="0"/>
    <n v="58.247100000000003"/>
    <n v="173.3031"/>
    <n v="7.23"/>
    <x v="1"/>
    <x v="0"/>
  </r>
  <r>
    <s v="BK"/>
    <n v="5105"/>
    <n v="49"/>
    <n v="317"/>
    <n v="824"/>
    <n v="4001"/>
    <n v="17"/>
    <n v="40"/>
    <n v="11226"/>
    <s v="E248"/>
    <n v="67"/>
    <n v="5520"/>
    <x v="307"/>
    <s v="R6"/>
    <m/>
    <m/>
    <m/>
    <m/>
    <m/>
    <m/>
    <m/>
    <m/>
    <s v="R6"/>
    <m/>
    <s v="N"/>
    <s v="V0"/>
    <n v="11"/>
    <n v="0"/>
    <m/>
    <s v="MANN SADICK S"/>
    <n v="7104"/>
    <n v="0"/>
    <n v="0"/>
    <n v="0"/>
    <n v="0"/>
    <n v="0"/>
    <n v="0"/>
    <n v="0"/>
    <n v="0"/>
    <n v="0"/>
    <n v="4"/>
    <n v="0"/>
    <n v="0"/>
    <n v="0"/>
    <n v="0"/>
    <n v="50"/>
    <n v="142.08000000000001"/>
    <n v="0"/>
    <n v="0"/>
    <m/>
    <n v="0"/>
    <s v="N"/>
    <n v="5"/>
    <n v="5"/>
    <n v="26522"/>
    <n v="26522"/>
    <n v="0"/>
    <n v="0"/>
    <n v="0"/>
    <m/>
    <n v="0"/>
    <n v="0"/>
    <m/>
    <m/>
    <n v="0"/>
    <n v="2.4300000000000002"/>
    <n v="0"/>
    <n v="4.8"/>
    <n v="3"/>
    <n v="3051050049"/>
    <n v="0"/>
    <n v="824"/>
    <n v="998062"/>
    <n v="176102"/>
    <s v="17b"/>
    <m/>
    <s v="310 030"/>
    <n v="31602"/>
    <m/>
    <n v="0"/>
    <m/>
    <n v="1"/>
    <s v="15v1"/>
    <n v="0"/>
    <n v="386.921709147"/>
    <n v="7211.0620607600003"/>
    <s v="1"/>
    <b v="1"/>
    <b v="0"/>
    <n v="34.525440000000003"/>
    <n v="102.72384000000001"/>
    <n v="7.23"/>
    <x v="1"/>
    <x v="0"/>
  </r>
  <r>
    <s v="BK"/>
    <n v="5105"/>
    <n v="76"/>
    <n v="317"/>
    <n v="824"/>
    <n v="4002"/>
    <n v="17"/>
    <n v="40"/>
    <n v="11226"/>
    <s v="E248"/>
    <n v="67"/>
    <n v="5520"/>
    <x v="308"/>
    <s v="R6"/>
    <m/>
    <m/>
    <m/>
    <s v="C2-3"/>
    <m/>
    <m/>
    <m/>
    <m/>
    <s v="C2-3/R6"/>
    <m/>
    <s v="N"/>
    <s v="V3"/>
    <n v="11"/>
    <n v="0"/>
    <s v="P"/>
    <s v="111-115 ERASMUS LLC"/>
    <n v="7499"/>
    <n v="0"/>
    <n v="0"/>
    <n v="0"/>
    <n v="0"/>
    <n v="0"/>
    <n v="0"/>
    <n v="0"/>
    <n v="0"/>
    <n v="0"/>
    <n v="4"/>
    <n v="0"/>
    <n v="0"/>
    <n v="0"/>
    <n v="0"/>
    <n v="50"/>
    <n v="149.58000000000001"/>
    <n v="0"/>
    <n v="0"/>
    <m/>
    <n v="0"/>
    <s v="N"/>
    <n v="5"/>
    <n v="5"/>
    <n v="20224"/>
    <n v="20224"/>
    <n v="0"/>
    <n v="0"/>
    <n v="0"/>
    <m/>
    <n v="0"/>
    <n v="0"/>
    <m/>
    <m/>
    <n v="0"/>
    <n v="2.4300000000000002"/>
    <n v="0"/>
    <n v="4.8"/>
    <n v="3"/>
    <n v="3051050076"/>
    <n v="0"/>
    <n v="824"/>
    <n v="997608"/>
    <n v="176083"/>
    <s v="17b"/>
    <m/>
    <s v="310 030"/>
    <n v="31602"/>
    <m/>
    <n v="0"/>
    <m/>
    <n v="1"/>
    <s v="15v1"/>
    <n v="0"/>
    <n v="391.49251747300002"/>
    <n v="6958.7681280999996"/>
    <s v="1"/>
    <b v="1"/>
    <b v="0"/>
    <n v="36.445140000000002"/>
    <n v="108.43554"/>
    <n v="7.23"/>
    <x v="1"/>
    <x v="0"/>
  </r>
  <r>
    <s v="BK"/>
    <n v="5107"/>
    <n v="30"/>
    <n v="317"/>
    <n v="794"/>
    <n v="1008"/>
    <n v="17"/>
    <n v="40"/>
    <n v="11226"/>
    <s v="E248"/>
    <n v="67"/>
    <n v="5400"/>
    <x v="309"/>
    <s v="C8-2"/>
    <m/>
    <m/>
    <m/>
    <m/>
    <m/>
    <m/>
    <m/>
    <m/>
    <s v="C8-2"/>
    <m/>
    <s v="N"/>
    <s v="V1"/>
    <n v="11"/>
    <n v="0"/>
    <s v="P"/>
    <s v="EBENEZER A NUNOO"/>
    <n v="3375"/>
    <n v="0"/>
    <n v="0"/>
    <n v="0"/>
    <n v="0"/>
    <n v="0"/>
    <n v="0"/>
    <n v="0"/>
    <n v="0"/>
    <n v="0"/>
    <n v="4"/>
    <n v="0"/>
    <n v="0"/>
    <n v="0"/>
    <n v="0"/>
    <n v="33.75"/>
    <n v="100"/>
    <n v="0"/>
    <n v="0"/>
    <m/>
    <n v="0"/>
    <s v="N"/>
    <n v="3"/>
    <n v="5"/>
    <n v="105750"/>
    <n v="105750"/>
    <n v="0"/>
    <n v="0"/>
    <n v="0"/>
    <m/>
    <n v="0"/>
    <n v="0"/>
    <m/>
    <m/>
    <n v="0"/>
    <n v="0"/>
    <n v="2"/>
    <n v="4.8"/>
    <n v="3"/>
    <n v="3051070030"/>
    <n v="0"/>
    <n v="794"/>
    <n v="996728"/>
    <n v="175654"/>
    <s v="23a"/>
    <m/>
    <s v="310 029"/>
    <n v="31602"/>
    <m/>
    <n v="0"/>
    <m/>
    <n v="1"/>
    <s v="15v1"/>
    <n v="0"/>
    <n v="253.87750527200001"/>
    <n v="3315.6465149000001"/>
    <s v="2"/>
    <b v="1"/>
    <b v="0"/>
    <n v="0"/>
    <n v="45.9"/>
    <n v="6.8"/>
    <x v="2"/>
    <x v="1"/>
  </r>
  <r>
    <s v="BK"/>
    <n v="5113"/>
    <n v="24"/>
    <n v="314"/>
    <n v="1522"/>
    <n v="1009"/>
    <n v="22"/>
    <n v="40"/>
    <n v="11218"/>
    <s v="L147"/>
    <n v="70"/>
    <n v="7210"/>
    <x v="310"/>
    <s v="R7A"/>
    <m/>
    <m/>
    <m/>
    <s v="C2-4"/>
    <m/>
    <m/>
    <m/>
    <m/>
    <s v="C2-4/R7A"/>
    <m/>
    <s v="N"/>
    <s v="V1"/>
    <n v="11"/>
    <n v="0"/>
    <m/>
    <s v="CONEY ISLAND AVENUE O"/>
    <n v="12770"/>
    <n v="0"/>
    <n v="0"/>
    <n v="0"/>
    <n v="0"/>
    <n v="0"/>
    <n v="0"/>
    <n v="0"/>
    <n v="0"/>
    <n v="0"/>
    <n v="4"/>
    <n v="0"/>
    <n v="0"/>
    <n v="0"/>
    <n v="0"/>
    <n v="120"/>
    <n v="110.75"/>
    <n v="0"/>
    <n v="0"/>
    <m/>
    <n v="0"/>
    <s v="Y"/>
    <n v="3"/>
    <n v="5"/>
    <n v="600300"/>
    <n v="600300"/>
    <n v="363611"/>
    <n v="363611"/>
    <n v="0"/>
    <m/>
    <n v="0"/>
    <n v="0"/>
    <m/>
    <m/>
    <n v="0"/>
    <n v="4"/>
    <n v="0"/>
    <n v="4"/>
    <n v="3"/>
    <n v="3051130024"/>
    <n v="0"/>
    <n v="1522"/>
    <n v="992570"/>
    <n v="174199"/>
    <s v="22c"/>
    <m/>
    <s v="310A063"/>
    <n v="31603"/>
    <s v="E-233"/>
    <n v="0"/>
    <m/>
    <n v="1"/>
    <s v="15v1"/>
    <n v="0"/>
    <n v="461.72974463700001"/>
    <n v="13283.8671846"/>
    <s v="5"/>
    <b v="1"/>
    <b v="0"/>
    <n v="102.16"/>
    <n v="204.32"/>
    <n v="8"/>
    <x v="0"/>
    <x v="0"/>
  </r>
  <r>
    <s v="BK"/>
    <n v="5117"/>
    <n v="50"/>
    <n v="314"/>
    <n v="1522"/>
    <n v="3003"/>
    <n v="22"/>
    <n v="40"/>
    <n v="11218"/>
    <s v="L147"/>
    <n v="70"/>
    <n v="7210"/>
    <x v="311"/>
    <s v="R1-2"/>
    <m/>
    <m/>
    <m/>
    <m/>
    <m/>
    <m/>
    <m/>
    <m/>
    <s v="R1-2"/>
    <m/>
    <s v="N"/>
    <s v="V0"/>
    <n v="11"/>
    <n v="0"/>
    <m/>
    <s v="WEISS JUTTA V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577"/>
    <n v="12577"/>
    <n v="0"/>
    <n v="0"/>
    <n v="0"/>
    <m/>
    <n v="0"/>
    <n v="0"/>
    <s v="Prospect Park South"/>
    <m/>
    <n v="0"/>
    <n v="0.5"/>
    <n v="0"/>
    <n v="1"/>
    <n v="3"/>
    <n v="3051170050"/>
    <n v="0"/>
    <n v="1522"/>
    <n v="993503"/>
    <n v="174088"/>
    <s v="22c"/>
    <m/>
    <s v="310A063"/>
    <n v="31603"/>
    <m/>
    <n v="0"/>
    <m/>
    <n v="1"/>
    <s v="15v1"/>
    <n v="0"/>
    <n v="315.54401032200002"/>
    <n v="5861.2204838999996"/>
    <s v="2"/>
    <b v="1"/>
    <b v="0"/>
    <n v="6"/>
    <n v="18"/>
    <n v="1.5"/>
    <x v="4"/>
    <x v="2"/>
  </r>
  <r>
    <s v="BK"/>
    <n v="5121"/>
    <n v="24"/>
    <n v="314"/>
    <n v="512"/>
    <n v="3000"/>
    <n v="22"/>
    <n v="40"/>
    <n v="11226"/>
    <s v="L147"/>
    <n v="70"/>
    <n v="7210"/>
    <x v="312"/>
    <s v="R7A"/>
    <m/>
    <m/>
    <m/>
    <m/>
    <m/>
    <m/>
    <m/>
    <m/>
    <s v="R7A"/>
    <m/>
    <s v="N"/>
    <s v="V0"/>
    <n v="11"/>
    <n v="0"/>
    <m/>
    <s v="JEK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9076"/>
    <n v="19076"/>
    <n v="0"/>
    <n v="0"/>
    <n v="0"/>
    <m/>
    <n v="0"/>
    <n v="0"/>
    <m/>
    <m/>
    <n v="0"/>
    <n v="4"/>
    <n v="0"/>
    <n v="4"/>
    <n v="3"/>
    <n v="3051210024"/>
    <n v="0"/>
    <n v="512"/>
    <n v="994619"/>
    <n v="174478"/>
    <s v="22c"/>
    <m/>
    <s v="310A062"/>
    <n v="31603"/>
    <m/>
    <n v="0"/>
    <m/>
    <n v="1"/>
    <s v="15v1"/>
    <n v="0"/>
    <n v="297.00387133499999"/>
    <n v="4851.1751138400004"/>
    <s v="2"/>
    <b v="1"/>
    <b v="0"/>
    <n v="40"/>
    <n v="80"/>
    <n v="8"/>
    <x v="1"/>
    <x v="1"/>
  </r>
  <r>
    <s v="BK"/>
    <n v="5128"/>
    <n v="18"/>
    <n v="317"/>
    <n v="794"/>
    <n v="2001"/>
    <n v="17"/>
    <n v="40"/>
    <n v="11226"/>
    <s v="E248"/>
    <n v="67"/>
    <n v="5400"/>
    <x v="313"/>
    <s v="R6"/>
    <m/>
    <m/>
    <m/>
    <m/>
    <m/>
    <m/>
    <m/>
    <m/>
    <s v="R6"/>
    <m/>
    <s v="N"/>
    <s v="V0"/>
    <n v="11"/>
    <n v="0"/>
    <s v="P"/>
    <s v="REGINALD E HART"/>
    <n v="7350"/>
    <n v="0"/>
    <n v="0"/>
    <n v="0"/>
    <n v="0"/>
    <n v="0"/>
    <n v="0"/>
    <n v="0"/>
    <n v="0"/>
    <n v="0"/>
    <n v="4"/>
    <n v="0"/>
    <n v="0"/>
    <n v="0"/>
    <n v="0"/>
    <n v="42"/>
    <n v="175"/>
    <n v="0"/>
    <n v="0"/>
    <m/>
    <n v="0"/>
    <s v="N"/>
    <n v="5"/>
    <n v="5"/>
    <n v="15276"/>
    <n v="15276"/>
    <n v="0"/>
    <n v="0"/>
    <n v="0"/>
    <m/>
    <n v="0"/>
    <n v="0"/>
    <m/>
    <m/>
    <n v="0"/>
    <n v="2.4300000000000002"/>
    <n v="0"/>
    <n v="4.8"/>
    <n v="3"/>
    <n v="3051280018"/>
    <n v="0"/>
    <n v="794"/>
    <n v="997254"/>
    <n v="175157"/>
    <s v="23a"/>
    <m/>
    <s v="310 029"/>
    <n v="31603"/>
    <m/>
    <n v="0"/>
    <m/>
    <n v="1"/>
    <s v="15v1"/>
    <n v="0"/>
    <n v="433.90656495299999"/>
    <n v="7108.2523682600004"/>
    <s v="1"/>
    <b v="1"/>
    <b v="0"/>
    <n v="35.720999999999997"/>
    <n v="106.28100000000001"/>
    <n v="7.23"/>
    <x v="1"/>
    <x v="0"/>
  </r>
  <r>
    <s v="BK"/>
    <n v="5130"/>
    <n v="125"/>
    <n v="317"/>
    <n v="824"/>
    <n v="3003"/>
    <n v="17"/>
    <n v="40"/>
    <n v="11226"/>
    <s v="E248"/>
    <n v="67"/>
    <n v="5520"/>
    <x v="314"/>
    <s v="R6"/>
    <m/>
    <m/>
    <m/>
    <m/>
    <m/>
    <m/>
    <m/>
    <m/>
    <s v="R6"/>
    <m/>
    <s v="N"/>
    <s v="V0"/>
    <n v="11"/>
    <n v="0"/>
    <m/>
    <s v="TILDEN AVE. REALTY AS"/>
    <n v="3837"/>
    <n v="0"/>
    <n v="0"/>
    <n v="0"/>
    <n v="0"/>
    <n v="0"/>
    <n v="0"/>
    <n v="0"/>
    <n v="0"/>
    <n v="0"/>
    <n v="4"/>
    <n v="0"/>
    <n v="0"/>
    <n v="0"/>
    <n v="0"/>
    <n v="38.33"/>
    <n v="100.08"/>
    <n v="0"/>
    <n v="0"/>
    <m/>
    <n v="0"/>
    <s v="N"/>
    <n v="3"/>
    <n v="5"/>
    <n v="25630"/>
    <n v="25630"/>
    <n v="0"/>
    <n v="0"/>
    <n v="0"/>
    <m/>
    <n v="0"/>
    <n v="0"/>
    <m/>
    <m/>
    <n v="0"/>
    <n v="2.4300000000000002"/>
    <n v="0"/>
    <n v="4.8"/>
    <n v="3"/>
    <n v="3051300125"/>
    <n v="0"/>
    <n v="824"/>
    <n v="997872"/>
    <n v="175015"/>
    <s v="23a"/>
    <m/>
    <s v="310 030"/>
    <n v="31603"/>
    <m/>
    <n v="0"/>
    <m/>
    <n v="1"/>
    <s v="15v1"/>
    <n v="0"/>
    <n v="285.18686576800002"/>
    <n v="4094.9569194000001"/>
    <s v="2"/>
    <b v="1"/>
    <b v="0"/>
    <n v="18.647819999999999"/>
    <n v="55.483020000000003"/>
    <n v="7.23"/>
    <x v="3"/>
    <x v="1"/>
  </r>
  <r>
    <s v="BK"/>
    <n v="5131"/>
    <n v="23"/>
    <n v="317"/>
    <n v="824"/>
    <n v="3002"/>
    <n v="17"/>
    <n v="40"/>
    <n v="11226"/>
    <s v="E248"/>
    <n v="67"/>
    <n v="5520"/>
    <x v="315"/>
    <s v="R6"/>
    <m/>
    <m/>
    <m/>
    <m/>
    <m/>
    <m/>
    <m/>
    <m/>
    <s v="R6"/>
    <m/>
    <s v="N"/>
    <s v="V0"/>
    <n v="11"/>
    <n v="0"/>
    <s v="P"/>
    <s v="TILDEN AVENUE REALTY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076"/>
    <n v="19076"/>
    <n v="0"/>
    <n v="0"/>
    <n v="0"/>
    <m/>
    <n v="0"/>
    <n v="0"/>
    <m/>
    <m/>
    <n v="0"/>
    <n v="2.4300000000000002"/>
    <n v="0"/>
    <n v="4.8"/>
    <n v="3"/>
    <n v="3051310023"/>
    <n v="0"/>
    <n v="824"/>
    <n v="998175"/>
    <n v="175033"/>
    <s v="23a"/>
    <m/>
    <s v="310 030"/>
    <n v="31603"/>
    <m/>
    <n v="3051310023"/>
    <s v="04/22/2014"/>
    <n v="1"/>
    <s v="15v1"/>
    <n v="0"/>
    <n v="355.85495700400003"/>
    <n v="7739.0781829199996"/>
    <s v="2"/>
    <b v="1"/>
    <b v="0"/>
    <n v="36.450000000000003"/>
    <n v="108.45"/>
    <n v="7.23"/>
    <x v="1"/>
    <x v="0"/>
  </r>
  <r>
    <s v="BK"/>
    <n v="5137"/>
    <n v="42"/>
    <n v="317"/>
    <n v="792"/>
    <n v="1000"/>
    <n v="17"/>
    <n v="40"/>
    <n v="11226"/>
    <s v="E248"/>
    <n v="67"/>
    <n v="5400"/>
    <x v="316"/>
    <s v="R6"/>
    <m/>
    <m/>
    <m/>
    <s v="C2-3"/>
    <m/>
    <m/>
    <m/>
    <m/>
    <s v="C2-3/R6"/>
    <m/>
    <s v="N"/>
    <s v="V0"/>
    <n v="11"/>
    <n v="0"/>
    <s v="P"/>
    <s v="VERONICA PLACE PROP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577"/>
    <n v="12577"/>
    <n v="0"/>
    <n v="0"/>
    <n v="0"/>
    <m/>
    <n v="0"/>
    <n v="0"/>
    <m/>
    <m/>
    <n v="0"/>
    <n v="2.4300000000000002"/>
    <n v="0"/>
    <n v="4.8"/>
    <n v="3"/>
    <n v="3051370042"/>
    <n v="0"/>
    <n v="792"/>
    <n v="997470"/>
    <n v="174650"/>
    <s v="23a"/>
    <m/>
    <s v="310 033"/>
    <n v="31603"/>
    <m/>
    <n v="0"/>
    <m/>
    <n v="1"/>
    <s v="15v1"/>
    <n v="0"/>
    <n v="303.30236140099998"/>
    <n v="5095.6688329199997"/>
    <s v="1"/>
    <b v="1"/>
    <b v="0"/>
    <n v="24.3"/>
    <n v="72.3"/>
    <n v="7.23"/>
    <x v="3"/>
    <x v="1"/>
  </r>
  <r>
    <s v="BK"/>
    <n v="5166"/>
    <n v="51"/>
    <n v="314"/>
    <n v="792"/>
    <n v="3006"/>
    <n v="17"/>
    <n v="40"/>
    <n v="11226"/>
    <s v="E255"/>
    <n v="70"/>
    <n v="5400"/>
    <x v="317"/>
    <s v="R6A"/>
    <s v="R5B"/>
    <m/>
    <m/>
    <m/>
    <m/>
    <m/>
    <m/>
    <m/>
    <s v="R6A"/>
    <s v="R5B"/>
    <s v="Y"/>
    <s v="V0"/>
    <n v="11"/>
    <n v="0"/>
    <s v="P"/>
    <s v="MARGULES, RUBIN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3"/>
    <n v="5"/>
    <n v="14929"/>
    <n v="14929"/>
    <n v="0"/>
    <n v="0"/>
    <n v="0"/>
    <m/>
    <n v="0"/>
    <n v="0"/>
    <m/>
    <m/>
    <n v="0"/>
    <n v="3"/>
    <n v="0"/>
    <n v="3"/>
    <n v="3"/>
    <n v="3051660051"/>
    <n v="0"/>
    <n v="792"/>
    <n v="996386"/>
    <n v="173569"/>
    <s v="23a"/>
    <m/>
    <s v="310 009"/>
    <n v="31603"/>
    <m/>
    <n v="0"/>
    <m/>
    <n v="1"/>
    <s v="15v1"/>
    <n v="0"/>
    <n v="345.96782770300001"/>
    <n v="6149.1932388300002"/>
    <s v="2"/>
    <b v="1"/>
    <b v="0"/>
    <n v="36"/>
    <n v="72"/>
    <n v="6"/>
    <x v="1"/>
    <x v="1"/>
  </r>
  <r>
    <s v="BK"/>
    <n v="5184"/>
    <n v="62"/>
    <n v="314"/>
    <n v="516.02"/>
    <n v="1001"/>
    <n v="22"/>
    <n v="40"/>
    <n v="11226"/>
    <s v="E281"/>
    <n v="70"/>
    <n v="7210"/>
    <x v="318"/>
    <s v="R1-2"/>
    <m/>
    <m/>
    <m/>
    <m/>
    <m/>
    <m/>
    <m/>
    <m/>
    <s v="R1-2"/>
    <m/>
    <s v="N"/>
    <s v="V0"/>
    <n v="11"/>
    <n v="0"/>
    <m/>
    <s v="KOLEL BEIS YAKOV LLC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25620"/>
    <n v="25620"/>
    <n v="0"/>
    <n v="0"/>
    <n v="0"/>
    <m/>
    <n v="0"/>
    <n v="0"/>
    <m/>
    <m/>
    <n v="0"/>
    <n v="0.5"/>
    <n v="0"/>
    <n v="1"/>
    <n v="3"/>
    <n v="3051840062"/>
    <n v="0"/>
    <n v="51602"/>
    <n v="995697"/>
    <n v="172480"/>
    <s v="22c"/>
    <m/>
    <s v="310 010"/>
    <n v="31604"/>
    <m/>
    <n v="0"/>
    <m/>
    <n v="1"/>
    <s v="15v1"/>
    <n v="0"/>
    <n v="338.43581803699999"/>
    <n v="5951.0256380999999"/>
    <s v="9"/>
    <b v="1"/>
    <b v="0"/>
    <n v="5.5"/>
    <n v="16.5"/>
    <n v="1.5"/>
    <x v="4"/>
    <x v="2"/>
  </r>
  <r>
    <s v="BK"/>
    <n v="5206"/>
    <n v="50"/>
    <n v="314"/>
    <n v="516.01"/>
    <n v="1000"/>
    <n v="22"/>
    <n v="40"/>
    <n v="11226"/>
    <s v="E281"/>
    <n v="70"/>
    <n v="7210"/>
    <x v="319"/>
    <s v="R7A"/>
    <m/>
    <m/>
    <m/>
    <m/>
    <m/>
    <m/>
    <m/>
    <m/>
    <s v="R7A"/>
    <m/>
    <s v="N"/>
    <s v="V0"/>
    <n v="11"/>
    <n v="0"/>
    <s v="P"/>
    <s v="991 PLAZA LLC"/>
    <n v="5830"/>
    <n v="0"/>
    <n v="0"/>
    <n v="0"/>
    <n v="0"/>
    <n v="0"/>
    <n v="0"/>
    <n v="0"/>
    <n v="0"/>
    <n v="0"/>
    <n v="4"/>
    <n v="0"/>
    <n v="0"/>
    <n v="0"/>
    <n v="0"/>
    <n v="77.42"/>
    <n v="110"/>
    <n v="0"/>
    <n v="0"/>
    <m/>
    <n v="0"/>
    <s v="Y"/>
    <n v="5"/>
    <n v="5"/>
    <n v="27254"/>
    <n v="27254"/>
    <n v="0"/>
    <n v="0"/>
    <n v="0"/>
    <m/>
    <n v="0"/>
    <n v="0"/>
    <m/>
    <m/>
    <n v="0"/>
    <n v="4"/>
    <n v="0"/>
    <n v="4"/>
    <n v="3"/>
    <n v="3052060050"/>
    <n v="0"/>
    <n v="51601"/>
    <n v="995779"/>
    <n v="171879"/>
    <s v="22c"/>
    <m/>
    <s v="310 011"/>
    <n v="31604"/>
    <m/>
    <n v="0"/>
    <m/>
    <n v="1"/>
    <s v="15v1"/>
    <n v="0"/>
    <n v="346.44071732499998"/>
    <n v="6146.9657477299997"/>
    <s v="9"/>
    <b v="1"/>
    <b v="0"/>
    <n v="46.64"/>
    <n v="93.28"/>
    <n v="8"/>
    <x v="1"/>
    <x v="1"/>
  </r>
  <r>
    <s v="BK"/>
    <n v="5218"/>
    <n v="37"/>
    <n v="314"/>
    <n v="518"/>
    <n v="2004"/>
    <n v="22"/>
    <n v="40"/>
    <n v="11226"/>
    <s v="E281"/>
    <n v="70"/>
    <n v="7210"/>
    <x v="320"/>
    <s v="R7A"/>
    <m/>
    <m/>
    <m/>
    <m/>
    <m/>
    <m/>
    <m/>
    <m/>
    <s v="R7A"/>
    <m/>
    <s v="N"/>
    <s v="V0"/>
    <n v="11"/>
    <n v="0"/>
    <m/>
    <s v="625 EAST 18 LLC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5"/>
    <n v="5"/>
    <n v="17739"/>
    <n v="26956"/>
    <n v="0"/>
    <n v="0"/>
    <n v="0"/>
    <m/>
    <n v="0"/>
    <n v="0"/>
    <m/>
    <m/>
    <n v="0"/>
    <n v="4"/>
    <n v="0"/>
    <n v="4"/>
    <n v="3"/>
    <n v="3052180037"/>
    <n v="0"/>
    <n v="518"/>
    <n v="995296"/>
    <n v="170920"/>
    <s v="22c"/>
    <m/>
    <s v="310A076"/>
    <n v="31605"/>
    <m/>
    <n v="0"/>
    <m/>
    <n v="1"/>
    <s v="15v1"/>
    <n v="0"/>
    <n v="280.60766758699998"/>
    <n v="4056.1650527800002"/>
    <s v="6"/>
    <b v="1"/>
    <b v="0"/>
    <n v="32"/>
    <n v="64"/>
    <n v="8"/>
    <x v="1"/>
    <x v="1"/>
  </r>
  <r>
    <s v="BK"/>
    <n v="5225"/>
    <n v="28"/>
    <n v="314"/>
    <n v="770"/>
    <n v="2000"/>
    <n v="22"/>
    <n v="45"/>
    <n v="11210"/>
    <s v="E281"/>
    <n v="70"/>
    <n v="7220"/>
    <x v="321"/>
    <s v="R3X"/>
    <s v="R7A"/>
    <m/>
    <m/>
    <s v="C2-4"/>
    <m/>
    <m/>
    <m/>
    <m/>
    <s v="C2-4/R3X"/>
    <s v="R7A"/>
    <s v="Y"/>
    <s v="V0"/>
    <n v="11"/>
    <n v="0"/>
    <m/>
    <s v="BRUCE, CIRTIAN"/>
    <n v="7300"/>
    <n v="0"/>
    <n v="0"/>
    <n v="0"/>
    <n v="0"/>
    <n v="0"/>
    <n v="0"/>
    <n v="0"/>
    <n v="0"/>
    <n v="0"/>
    <n v="4"/>
    <n v="0"/>
    <n v="0"/>
    <n v="0"/>
    <n v="0"/>
    <n v="70"/>
    <n v="100"/>
    <n v="0"/>
    <n v="0"/>
    <m/>
    <n v="0"/>
    <s v="Y"/>
    <n v="5"/>
    <n v="5"/>
    <n v="34989"/>
    <n v="34989"/>
    <n v="0"/>
    <n v="0"/>
    <n v="0"/>
    <m/>
    <n v="0"/>
    <n v="0"/>
    <m/>
    <m/>
    <n v="0"/>
    <n v="0.6"/>
    <n v="0"/>
    <n v="1"/>
    <n v="3"/>
    <n v="3052250028"/>
    <n v="0"/>
    <n v="770"/>
    <n v="997173"/>
    <n v="171532"/>
    <s v="23a"/>
    <m/>
    <s v="313 011"/>
    <n v="31605"/>
    <m/>
    <n v="0"/>
    <m/>
    <n v="1"/>
    <s v="15v1"/>
    <n v="0"/>
    <n v="324.00622539800003"/>
    <n v="6030.2726387700004"/>
    <s v="2"/>
    <b v="1"/>
    <b v="0"/>
    <n v="8.76"/>
    <n v="23.36"/>
    <n v="1.6"/>
    <x v="3"/>
    <x v="2"/>
  </r>
  <r>
    <s v="BK"/>
    <n v="5227"/>
    <n v="13"/>
    <n v="314"/>
    <n v="788"/>
    <n v="3002"/>
    <n v="22"/>
    <n v="45"/>
    <n v="11210"/>
    <s v="L157"/>
    <n v="70"/>
    <n v="7410"/>
    <x v="322"/>
    <s v="R7A"/>
    <s v="R5B"/>
    <m/>
    <m/>
    <s v="C2-4"/>
    <m/>
    <m/>
    <m/>
    <m/>
    <s v="C2-4/R7A"/>
    <s v="R5B"/>
    <s v="Y"/>
    <s v="V1"/>
    <n v="11"/>
    <n v="0"/>
    <s v="P"/>
    <s v="FLATBUSH AVENUE DEVEL"/>
    <n v="5425"/>
    <n v="0"/>
    <n v="0"/>
    <n v="0"/>
    <n v="0"/>
    <n v="0"/>
    <n v="0"/>
    <n v="0"/>
    <n v="0"/>
    <n v="0"/>
    <n v="4"/>
    <n v="0"/>
    <n v="0"/>
    <n v="0"/>
    <n v="0"/>
    <n v="69.5"/>
    <n v="124.25"/>
    <n v="0"/>
    <n v="0"/>
    <m/>
    <n v="0"/>
    <s v="Y"/>
    <n v="5"/>
    <n v="5"/>
    <n v="279000"/>
    <n v="279000"/>
    <n v="0"/>
    <n v="0"/>
    <n v="0"/>
    <m/>
    <n v="0"/>
    <n v="0"/>
    <m/>
    <m/>
    <n v="0"/>
    <n v="4"/>
    <n v="0"/>
    <n v="4"/>
    <n v="3"/>
    <n v="3052270013"/>
    <n v="0"/>
    <n v="788"/>
    <n v="997394"/>
    <n v="171681"/>
    <s v="23a"/>
    <m/>
    <s v="315 001"/>
    <n v="31605"/>
    <s v="E-233"/>
    <n v="0"/>
    <m/>
    <n v="1"/>
    <s v="15v1"/>
    <n v="0"/>
    <n v="376.694468664"/>
    <n v="5393.1140334399997"/>
    <s v="1"/>
    <b v="1"/>
    <b v="0"/>
    <n v="43.4"/>
    <n v="86.8"/>
    <n v="8"/>
    <x v="1"/>
    <x v="1"/>
  </r>
  <r>
    <s v="BK"/>
    <n v="5241"/>
    <n v="13"/>
    <n v="314"/>
    <n v="766"/>
    <n v="1001"/>
    <n v="22"/>
    <n v="45"/>
    <n v="11230"/>
    <s v="E281"/>
    <n v="70"/>
    <n v="7220"/>
    <x v="323"/>
    <s v="R7A"/>
    <m/>
    <m/>
    <m/>
    <m/>
    <m/>
    <m/>
    <m/>
    <m/>
    <s v="R7A"/>
    <m/>
    <s v="N"/>
    <s v="V0"/>
    <n v="11"/>
    <n v="0"/>
    <m/>
    <s v="1191 OCEAN LLC"/>
    <n v="4675"/>
    <n v="0"/>
    <n v="0"/>
    <n v="0"/>
    <n v="0"/>
    <n v="0"/>
    <n v="0"/>
    <n v="0"/>
    <n v="0"/>
    <n v="0"/>
    <n v="7"/>
    <n v="2"/>
    <n v="0"/>
    <n v="0"/>
    <n v="0"/>
    <n v="42.5"/>
    <n v="110"/>
    <n v="0"/>
    <n v="0"/>
    <m/>
    <n v="0"/>
    <s v="N"/>
    <n v="5"/>
    <n v="5"/>
    <n v="13832"/>
    <n v="25574"/>
    <n v="0"/>
    <n v="0"/>
    <n v="0"/>
    <m/>
    <n v="0"/>
    <n v="0"/>
    <m/>
    <m/>
    <n v="0"/>
    <n v="4"/>
    <n v="0"/>
    <n v="4"/>
    <n v="3"/>
    <n v="3052410013"/>
    <n v="0"/>
    <n v="766"/>
    <n v="996050"/>
    <n v="170085"/>
    <s v="22c"/>
    <m/>
    <s v="313 013"/>
    <n v="31605"/>
    <m/>
    <n v="0"/>
    <m/>
    <n v="1"/>
    <s v="15v1"/>
    <n v="0"/>
    <n v="308.625575653"/>
    <n v="4854.6418175899998"/>
    <s v="1"/>
    <b v="1"/>
    <b v="0"/>
    <n v="37.4"/>
    <n v="74.8"/>
    <n v="8"/>
    <x v="1"/>
    <x v="1"/>
  </r>
  <r>
    <s v="BK"/>
    <n v="5292"/>
    <n v="13"/>
    <n v="312"/>
    <n v="226"/>
    <n v="2000"/>
    <n v="15"/>
    <n v="39"/>
    <n v="11218"/>
    <s v="E240"/>
    <n v="66"/>
    <n v="6900"/>
    <x v="324"/>
    <s v="M1-2"/>
    <m/>
    <m/>
    <m/>
    <m/>
    <m/>
    <m/>
    <m/>
    <m/>
    <s v="M1-2"/>
    <m/>
    <s v="N"/>
    <s v="V1"/>
    <n v="11"/>
    <n v="0"/>
    <s v="P"/>
    <s v="37 WAREHOUSE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2"/>
    <n v="4.8"/>
    <n v="3"/>
    <n v="3052920013"/>
    <n v="0"/>
    <n v="226"/>
    <n v="987581"/>
    <n v="173814"/>
    <s v="22c"/>
    <m/>
    <s v="306A055"/>
    <n v="31606"/>
    <m/>
    <n v="0"/>
    <m/>
    <n v="1"/>
    <s v="15v1"/>
    <n v="0"/>
    <n v="290.04690043400001"/>
    <n v="4200.9133413199997"/>
    <s v="3"/>
    <b v="1"/>
    <b v="0"/>
    <n v="0"/>
    <n v="54.4"/>
    <n v="6.8"/>
    <x v="2"/>
    <x v="1"/>
  </r>
  <r>
    <s v="BK"/>
    <n v="5295"/>
    <n v="4"/>
    <n v="312"/>
    <n v="226"/>
    <n v="1001"/>
    <n v="15"/>
    <n v="39"/>
    <n v="11218"/>
    <s v="E282"/>
    <n v="66"/>
    <n v="6900"/>
    <x v="325"/>
    <s v="M1-2/R6A"/>
    <m/>
    <m/>
    <m/>
    <m/>
    <m/>
    <s v="MX-12"/>
    <m/>
    <m/>
    <s v="M1-2/R6A/MX-12"/>
    <m/>
    <s v="N"/>
    <s v="V1"/>
    <n v="11"/>
    <n v="1"/>
    <s v="M"/>
    <s v="NYC PARTNERSHIP HOUSI"/>
    <n v="35023"/>
    <n v="0"/>
    <n v="0"/>
    <n v="0"/>
    <n v="0"/>
    <n v="0"/>
    <n v="0"/>
    <n v="0"/>
    <n v="0"/>
    <n v="0"/>
    <n v="4"/>
    <n v="0"/>
    <n v="0"/>
    <n v="0"/>
    <n v="0"/>
    <n v="50"/>
    <n v="700"/>
    <n v="0"/>
    <n v="0"/>
    <m/>
    <n v="0"/>
    <s v="N"/>
    <n v="5"/>
    <n v="5"/>
    <n v="0"/>
    <n v="0"/>
    <n v="0"/>
    <n v="0"/>
    <n v="0"/>
    <m/>
    <n v="0"/>
    <n v="0"/>
    <m/>
    <m/>
    <n v="0"/>
    <n v="3"/>
    <n v="2"/>
    <n v="3"/>
    <n v="3"/>
    <n v="3052950004"/>
    <n v="0"/>
    <n v="226"/>
    <n v="987780"/>
    <n v="173485"/>
    <s v="22c"/>
    <m/>
    <s v="306A056"/>
    <n v="31606"/>
    <m/>
    <n v="0"/>
    <m/>
    <n v="1"/>
    <s v="15v1"/>
    <n v="0"/>
    <n v="181.505737866"/>
    <n v="2037.50190926"/>
    <s v="3"/>
    <b v="1"/>
    <b v="0"/>
    <n v="210.13800000000001"/>
    <n v="560.36800000000005"/>
    <n v="8"/>
    <x v="0"/>
    <x v="0"/>
  </r>
  <r>
    <s v="BK"/>
    <n v="5295"/>
    <n v="52"/>
    <n v="312"/>
    <n v="226"/>
    <n v="1001"/>
    <n v="15"/>
    <n v="39"/>
    <n v="11218"/>
    <s v="E282"/>
    <n v="66"/>
    <n v="6900"/>
    <x v="326"/>
    <s v="M1-2/R6B"/>
    <m/>
    <m/>
    <m/>
    <m/>
    <m/>
    <s v="MX-12"/>
    <m/>
    <m/>
    <s v="M1-2/R6B/MX-12"/>
    <m/>
    <s v="N"/>
    <s v="V1"/>
    <n v="11"/>
    <n v="0"/>
    <s v="P"/>
    <s v="CONG &amp; YESHIVA MACHZI"/>
    <n v="12500"/>
    <n v="0"/>
    <n v="0"/>
    <n v="0"/>
    <n v="0"/>
    <n v="0"/>
    <n v="0"/>
    <n v="0"/>
    <n v="0"/>
    <n v="0"/>
    <n v="4"/>
    <n v="0"/>
    <n v="0"/>
    <n v="0"/>
    <n v="0"/>
    <n v="83.83"/>
    <n v="150"/>
    <n v="0"/>
    <n v="0"/>
    <m/>
    <n v="0"/>
    <s v="N"/>
    <n v="5"/>
    <n v="5"/>
    <n v="265050"/>
    <n v="265050"/>
    <n v="265050"/>
    <n v="265050"/>
    <n v="0"/>
    <m/>
    <n v="0"/>
    <n v="0"/>
    <m/>
    <m/>
    <n v="0"/>
    <n v="2"/>
    <n v="2"/>
    <n v="2"/>
    <n v="3"/>
    <n v="3052950052"/>
    <n v="0"/>
    <n v="226"/>
    <n v="988000"/>
    <n v="173183"/>
    <s v="22c"/>
    <m/>
    <s v="306A056"/>
    <n v="31606"/>
    <s v="E-252"/>
    <n v="0"/>
    <m/>
    <n v="1"/>
    <s v="15v1"/>
    <n v="0"/>
    <n v="621.53970694899999"/>
    <n v="24126.1437959"/>
    <s v="1"/>
    <b v="1"/>
    <b v="0"/>
    <n v="50"/>
    <n v="150"/>
    <n v="6"/>
    <x v="1"/>
    <x v="0"/>
  </r>
  <r>
    <s v="BK"/>
    <n v="5301"/>
    <n v="1"/>
    <n v="312"/>
    <n v="226"/>
    <n v="1005"/>
    <n v="15"/>
    <n v="39"/>
    <n v="11218"/>
    <s v="E240"/>
    <n v="66"/>
    <n v="6900"/>
    <x v="327"/>
    <s v="C8-2"/>
    <m/>
    <m/>
    <m/>
    <m/>
    <m/>
    <m/>
    <m/>
    <m/>
    <s v="C8-2"/>
    <m/>
    <s v="N"/>
    <s v="V1"/>
    <n v="11"/>
    <n v="0"/>
    <m/>
    <s v="37TH STREET HOLDINGS"/>
    <n v="33705"/>
    <n v="0"/>
    <n v="0"/>
    <n v="0"/>
    <n v="0"/>
    <n v="0"/>
    <n v="0"/>
    <n v="0"/>
    <n v="0"/>
    <n v="0"/>
    <n v="4"/>
    <n v="0"/>
    <n v="0"/>
    <n v="0"/>
    <n v="0"/>
    <n v="81.75"/>
    <n v="254.09"/>
    <n v="0"/>
    <n v="0"/>
    <m/>
    <n v="0"/>
    <s v="Y"/>
    <n v="3"/>
    <n v="5"/>
    <n v="684000"/>
    <n v="684000"/>
    <n v="0"/>
    <n v="0"/>
    <n v="0"/>
    <m/>
    <n v="0"/>
    <n v="0"/>
    <m/>
    <m/>
    <n v="0"/>
    <n v="0"/>
    <n v="2"/>
    <n v="4.8"/>
    <n v="3"/>
    <n v="3053010001"/>
    <n v="0"/>
    <n v="226"/>
    <n v="988588"/>
    <n v="173046"/>
    <s v="22c"/>
    <m/>
    <s v="306A059"/>
    <n v="31606"/>
    <m/>
    <n v="3053010001"/>
    <s v="03/25/2015"/>
    <n v="1"/>
    <s v="15v1"/>
    <n v="0"/>
    <n v="847.45222762000003"/>
    <n v="34663.237231200001"/>
    <s v="1"/>
    <b v="1"/>
    <b v="0"/>
    <n v="0"/>
    <n v="458.38799999999998"/>
    <n v="6.8"/>
    <x v="2"/>
    <x v="0"/>
  </r>
  <r>
    <s v="BK"/>
    <n v="5342"/>
    <n v="19"/>
    <n v="312"/>
    <n v="492"/>
    <n v="1001"/>
    <n v="15"/>
    <n v="40"/>
    <n v="11218"/>
    <s v="E240"/>
    <n v="66"/>
    <n v="7000"/>
    <x v="328"/>
    <s v="C8-2"/>
    <s v="R5"/>
    <m/>
    <m/>
    <m/>
    <m/>
    <s v="OP"/>
    <m/>
    <m/>
    <s v="C8-2/OP"/>
    <s v="R5"/>
    <s v="Y"/>
    <s v="V1"/>
    <n v="11"/>
    <n v="0"/>
    <s v="O"/>
    <s v="NEW YORK CITY SCHOOL"/>
    <n v="10760"/>
    <n v="0"/>
    <n v="0"/>
    <n v="0"/>
    <n v="0"/>
    <n v="0"/>
    <n v="0"/>
    <n v="0"/>
    <n v="0"/>
    <n v="0"/>
    <n v="4"/>
    <n v="0"/>
    <n v="0"/>
    <n v="0"/>
    <n v="0"/>
    <n v="100.25"/>
    <n v="111.25"/>
    <n v="0"/>
    <n v="0"/>
    <m/>
    <n v="0"/>
    <s v="Y"/>
    <n v="3"/>
    <n v="5"/>
    <n v="335700"/>
    <n v="335700"/>
    <n v="335700"/>
    <n v="335700"/>
    <n v="0"/>
    <m/>
    <n v="0"/>
    <n v="0"/>
    <m/>
    <m/>
    <n v="0"/>
    <n v="0"/>
    <n v="2"/>
    <n v="4.8"/>
    <n v="3"/>
    <n v="3053420019"/>
    <n v="0"/>
    <n v="492"/>
    <n v="992364"/>
    <n v="174176"/>
    <s v="22c"/>
    <m/>
    <s v="310A050"/>
    <n v="31607"/>
    <m/>
    <n v="0"/>
    <m/>
    <n v="1"/>
    <s v="15v1"/>
    <n v="0"/>
    <n v="420.69881045699998"/>
    <n v="11021.2619283"/>
    <s v="5"/>
    <b v="1"/>
    <b v="0"/>
    <n v="0"/>
    <n v="146.33600000000001"/>
    <n v="6.8"/>
    <x v="2"/>
    <x v="0"/>
  </r>
  <r>
    <s v="BK"/>
    <n v="5342"/>
    <n v="30"/>
    <n v="312"/>
    <n v="492"/>
    <n v="1001"/>
    <n v="15"/>
    <n v="40"/>
    <n v="11218"/>
    <s v="E240"/>
    <n v="66"/>
    <n v="7000"/>
    <x v="329"/>
    <s v="R5"/>
    <m/>
    <m/>
    <m/>
    <m/>
    <m/>
    <s v="OP"/>
    <m/>
    <m/>
    <s v="R5/OP"/>
    <m/>
    <s v="N"/>
    <s v="V0"/>
    <n v="11"/>
    <n v="0"/>
    <s v="O"/>
    <s v="NYC SCHOOL CONSTRUCT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146"/>
    <n v="11146"/>
    <n v="11146"/>
    <n v="11146"/>
    <n v="0"/>
    <m/>
    <n v="0"/>
    <n v="0"/>
    <m/>
    <m/>
    <n v="0"/>
    <n v="1.25"/>
    <n v="0"/>
    <n v="2"/>
    <n v="3"/>
    <n v="3053420030"/>
    <n v="0"/>
    <n v="492"/>
    <n v="992210"/>
    <n v="174155"/>
    <s v="22c"/>
    <m/>
    <s v="310A050"/>
    <n v="31607"/>
    <m/>
    <n v="0"/>
    <m/>
    <n v="1"/>
    <s v="15v1"/>
    <n v="0"/>
    <n v="282.895320083"/>
    <n v="4095.3134447799998"/>
    <s v="1"/>
    <b v="1"/>
    <b v="0"/>
    <n v="10"/>
    <n v="26"/>
    <n v="3.25"/>
    <x v="3"/>
    <x v="2"/>
  </r>
  <r>
    <s v="BK"/>
    <n v="5379"/>
    <n v="16"/>
    <n v="312"/>
    <n v="478"/>
    <n v="2003"/>
    <n v="20"/>
    <n v="44"/>
    <n v="11204"/>
    <s v="L148"/>
    <n v="66"/>
    <n v="7000"/>
    <x v="330"/>
    <s v="R5"/>
    <m/>
    <m/>
    <m/>
    <m/>
    <m/>
    <m/>
    <m/>
    <m/>
    <s v="R5"/>
    <m/>
    <s v="N"/>
    <s v="V0"/>
    <n v="11"/>
    <n v="0"/>
    <m/>
    <s v="BISTRITZKY, MIRIAM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522"/>
    <n v="26522"/>
    <n v="0"/>
    <n v="0"/>
    <n v="0"/>
    <m/>
    <n v="0"/>
    <n v="0"/>
    <m/>
    <m/>
    <n v="0"/>
    <n v="1.25"/>
    <n v="0"/>
    <n v="2"/>
    <n v="3"/>
    <n v="3053790016"/>
    <n v="0"/>
    <n v="478"/>
    <n v="989379"/>
    <n v="170193"/>
    <s v="22c"/>
    <m/>
    <s v="310A009"/>
    <n v="31609"/>
    <m/>
    <n v="0"/>
    <m/>
    <n v="1"/>
    <s v="15v1"/>
    <n v="0"/>
    <n v="281.66275906800001"/>
    <n v="4071.1676160900001"/>
    <s v="1"/>
    <b v="1"/>
    <b v="0"/>
    <n v="10.0175"/>
    <n v="26.045500000000001"/>
    <n v="3.25"/>
    <x v="3"/>
    <x v="2"/>
  </r>
  <r>
    <s v="BK"/>
    <n v="5381"/>
    <n v="58"/>
    <n v="312"/>
    <n v="478"/>
    <n v="3003"/>
    <n v="20"/>
    <n v="39"/>
    <n v="11204"/>
    <s v="L148"/>
    <n v="66"/>
    <n v="7000"/>
    <x v="331"/>
    <s v="R5"/>
    <m/>
    <m/>
    <m/>
    <m/>
    <m/>
    <m/>
    <m/>
    <m/>
    <s v="R5"/>
    <m/>
    <s v="N"/>
    <s v="V0"/>
    <n v="11"/>
    <n v="0"/>
    <m/>
    <s v="1673 42 STAR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0"/>
    <n v="0"/>
    <n v="0"/>
    <m/>
    <n v="0"/>
    <n v="0"/>
    <m/>
    <m/>
    <n v="0"/>
    <n v="1.25"/>
    <n v="0"/>
    <n v="2"/>
    <n v="3"/>
    <n v="3053810058"/>
    <n v="0"/>
    <n v="478"/>
    <n v="989929"/>
    <n v="170292"/>
    <s v="22c"/>
    <m/>
    <s v="310A009"/>
    <n v="31609"/>
    <m/>
    <n v="0"/>
    <m/>
    <n v="1"/>
    <s v="15v1"/>
    <n v="0"/>
    <n v="285.59762200599999"/>
    <n v="4017.8467777300002"/>
    <s v="1"/>
    <b v="1"/>
    <b v="0"/>
    <n v="10.0175"/>
    <n v="26.045500000000001"/>
    <n v="3.25"/>
    <x v="3"/>
    <x v="2"/>
  </r>
  <r>
    <s v="BK"/>
    <n v="5381"/>
    <n v="64"/>
    <n v="312"/>
    <n v="478"/>
    <n v="3003"/>
    <n v="20"/>
    <n v="39"/>
    <n v="11204"/>
    <s v="L148"/>
    <n v="66"/>
    <n v="7000"/>
    <x v="332"/>
    <s v="R5"/>
    <m/>
    <m/>
    <m/>
    <m/>
    <m/>
    <m/>
    <m/>
    <m/>
    <s v="R5"/>
    <m/>
    <s v="N"/>
    <s v="V0"/>
    <n v="11"/>
    <n v="0"/>
    <m/>
    <s v="PO-42, LLC"/>
    <n v="3106"/>
    <n v="0"/>
    <n v="0"/>
    <n v="0"/>
    <n v="0"/>
    <n v="0"/>
    <n v="0"/>
    <n v="0"/>
    <n v="0"/>
    <n v="0"/>
    <n v="4"/>
    <n v="0"/>
    <n v="0"/>
    <n v="0"/>
    <n v="0"/>
    <n v="31"/>
    <n v="100.18"/>
    <n v="0"/>
    <n v="0"/>
    <m/>
    <n v="0"/>
    <s v="N"/>
    <n v="5"/>
    <n v="5"/>
    <n v="15279"/>
    <n v="15279"/>
    <n v="0"/>
    <n v="0"/>
    <n v="0"/>
    <m/>
    <n v="0"/>
    <n v="0"/>
    <m/>
    <m/>
    <n v="0"/>
    <n v="1.25"/>
    <n v="0"/>
    <n v="2"/>
    <n v="3"/>
    <n v="3053810064"/>
    <n v="0"/>
    <n v="478"/>
    <n v="989864"/>
    <n v="170343"/>
    <s v="22c"/>
    <m/>
    <s v="310A009"/>
    <n v="31609"/>
    <m/>
    <n v="3053810064"/>
    <s v="12/17/2007"/>
    <n v="1"/>
    <s v="15v1"/>
    <n v="0"/>
    <n v="270.20341723500002"/>
    <n v="3227.1466581999998"/>
    <s v="1"/>
    <b v="1"/>
    <b v="0"/>
    <n v="7.7649999999999997"/>
    <n v="20.189"/>
    <n v="3.25"/>
    <x v="4"/>
    <x v="2"/>
  </r>
  <r>
    <s v="BK"/>
    <n v="5381"/>
    <n v="65"/>
    <n v="312"/>
    <n v="478"/>
    <m/>
    <n v="20"/>
    <n v="39"/>
    <n v="0"/>
    <s v="L148"/>
    <n v="66"/>
    <n v="7000"/>
    <x v="333"/>
    <s v="R5"/>
    <m/>
    <m/>
    <m/>
    <m/>
    <m/>
    <m/>
    <m/>
    <m/>
    <s v="R5"/>
    <m/>
    <s v="N"/>
    <s v="V0"/>
    <n v="11"/>
    <n v="0"/>
    <m/>
    <s v="PO-42, LLC"/>
    <n v="3106"/>
    <n v="0"/>
    <n v="0"/>
    <n v="0"/>
    <n v="0"/>
    <n v="0"/>
    <n v="0"/>
    <n v="0"/>
    <n v="0"/>
    <n v="0"/>
    <n v="4"/>
    <n v="0"/>
    <n v="0"/>
    <n v="0"/>
    <n v="0"/>
    <n v="31"/>
    <n v="100.18"/>
    <n v="0"/>
    <n v="0"/>
    <m/>
    <n v="0"/>
    <s v="N"/>
    <n v="5"/>
    <n v="5"/>
    <n v="15454"/>
    <n v="15454"/>
    <n v="0"/>
    <n v="0"/>
    <n v="0"/>
    <m/>
    <n v="0"/>
    <n v="0"/>
    <m/>
    <m/>
    <n v="0"/>
    <n v="1.25"/>
    <n v="0"/>
    <n v="2"/>
    <n v="3"/>
    <n v="3053810065"/>
    <n v="0"/>
    <n v="478"/>
    <n v="0"/>
    <n v="0"/>
    <s v="22c"/>
    <m/>
    <s v="310A009"/>
    <n v="31609"/>
    <m/>
    <n v="3053810064"/>
    <s v="12/17/2007"/>
    <n v="1"/>
    <s v="15v1"/>
    <n v="0"/>
    <n v="269.23128506199998"/>
    <n v="3180.9492882999998"/>
    <s v="4"/>
    <b v="1"/>
    <b v="0"/>
    <n v="7.7649999999999997"/>
    <n v="20.189"/>
    <n v="3.25"/>
    <x v="4"/>
    <x v="2"/>
  </r>
  <r>
    <s v="BK"/>
    <n v="5390"/>
    <n v="33"/>
    <n v="312"/>
    <n v="490"/>
    <n v="2000"/>
    <n v="20"/>
    <n v="39"/>
    <n v="11218"/>
    <s v="E250"/>
    <n v="66"/>
    <n v="7000"/>
    <x v="334"/>
    <s v="R5"/>
    <m/>
    <m/>
    <m/>
    <m/>
    <m/>
    <s v="OP"/>
    <m/>
    <m/>
    <s v="R5/OP"/>
    <m/>
    <s v="N"/>
    <s v="V0"/>
    <n v="11"/>
    <n v="0"/>
    <s v="X"/>
    <s v="HUMAN CARE SERVICES F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7362"/>
    <n v="17362"/>
    <n v="17362"/>
    <n v="17362"/>
    <n v="0"/>
    <m/>
    <n v="0"/>
    <n v="0"/>
    <m/>
    <m/>
    <n v="0"/>
    <n v="1.25"/>
    <n v="0"/>
    <n v="2"/>
    <n v="3"/>
    <n v="3053900033"/>
    <n v="0"/>
    <n v="490"/>
    <n v="992066"/>
    <n v="171445"/>
    <s v="22c"/>
    <m/>
    <s v="310A053"/>
    <n v="31609"/>
    <m/>
    <n v="0"/>
    <m/>
    <n v="1"/>
    <s v="15v1"/>
    <n v="0"/>
    <n v="268.38558258900002"/>
    <n v="3466.0882446199998"/>
    <s v="5"/>
    <b v="1"/>
    <b v="0"/>
    <n v="8.75"/>
    <n v="22.75"/>
    <n v="3.25"/>
    <x v="3"/>
    <x v="2"/>
  </r>
  <r>
    <s v="BK"/>
    <n v="5390"/>
    <n v="60"/>
    <n v="312"/>
    <n v="490"/>
    <n v="2000"/>
    <n v="20"/>
    <n v="39"/>
    <n v="11218"/>
    <s v="E250"/>
    <n v="66"/>
    <n v="7000"/>
    <x v="335"/>
    <s v="R7A"/>
    <s v="R5"/>
    <m/>
    <m/>
    <m/>
    <m/>
    <s v="OP"/>
    <m/>
    <m/>
    <s v="R7A/OP"/>
    <s v="R5"/>
    <s v="Y"/>
    <s v="V0"/>
    <n v="11"/>
    <n v="0"/>
    <m/>
    <s v="487 OCEAN PARKWAY COR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30019"/>
    <n v="30019"/>
    <n v="0"/>
    <n v="0"/>
    <n v="0"/>
    <m/>
    <n v="0"/>
    <n v="0"/>
    <m/>
    <m/>
    <n v="0"/>
    <n v="4"/>
    <n v="0"/>
    <n v="4"/>
    <n v="3"/>
    <n v="3053900060"/>
    <n v="0"/>
    <n v="490"/>
    <n v="991973"/>
    <n v="171217"/>
    <s v="22c"/>
    <m/>
    <s v="310A053"/>
    <n v="31609"/>
    <m/>
    <n v="0"/>
    <m/>
    <n v="1"/>
    <s v="15v1"/>
    <n v="0"/>
    <n v="353.33508537699998"/>
    <n v="4168.3055796799999"/>
    <s v="4"/>
    <b v="1"/>
    <b v="0"/>
    <n v="36"/>
    <n v="72"/>
    <n v="8"/>
    <x v="1"/>
    <x v="1"/>
  </r>
  <r>
    <s v="BK"/>
    <n v="5420"/>
    <n v="64"/>
    <n v="314"/>
    <n v="480"/>
    <n v="1002"/>
    <n v="22"/>
    <n v="44"/>
    <n v="11230"/>
    <s v="E250"/>
    <n v="70"/>
    <n v="7120"/>
    <x v="336"/>
    <s v="R5"/>
    <m/>
    <m/>
    <m/>
    <m/>
    <m/>
    <s v="OP"/>
    <m/>
    <m/>
    <s v="R5/OP"/>
    <m/>
    <s v="N"/>
    <s v="V1"/>
    <n v="11"/>
    <n v="0"/>
    <s v="X"/>
    <s v="UNITED CEREBRAL PALSY"/>
    <n v="10033"/>
    <n v="0"/>
    <n v="0"/>
    <n v="0"/>
    <n v="0"/>
    <n v="0"/>
    <n v="0"/>
    <n v="0"/>
    <n v="0"/>
    <n v="0"/>
    <n v="4"/>
    <n v="0"/>
    <n v="0"/>
    <n v="0"/>
    <n v="0"/>
    <n v="100.17"/>
    <n v="100.17"/>
    <n v="0"/>
    <n v="0"/>
    <m/>
    <n v="0"/>
    <s v="N"/>
    <n v="5"/>
    <n v="5"/>
    <n v="94950"/>
    <n v="94950"/>
    <n v="94950"/>
    <n v="94950"/>
    <n v="0"/>
    <m/>
    <n v="0"/>
    <n v="0"/>
    <m/>
    <m/>
    <n v="0"/>
    <n v="1.25"/>
    <n v="0"/>
    <n v="2"/>
    <n v="3"/>
    <n v="3054200064"/>
    <n v="0"/>
    <n v="480"/>
    <n v="991806"/>
    <n v="169275"/>
    <s v="22c"/>
    <m/>
    <s v="310A037"/>
    <n v="31610"/>
    <s v="E-44"/>
    <n v="0"/>
    <m/>
    <n v="1"/>
    <s v="15v1"/>
    <n v="0"/>
    <n v="402.00283706499999"/>
    <n v="10096.5775343"/>
    <s v="1"/>
    <b v="1"/>
    <b v="0"/>
    <n v="25.0825"/>
    <n v="65.214500000000001"/>
    <n v="3.25"/>
    <x v="3"/>
    <x v="1"/>
  </r>
  <r>
    <s v="BK"/>
    <n v="5421"/>
    <n v="18"/>
    <n v="314"/>
    <n v="482"/>
    <n v="4001"/>
    <n v="22"/>
    <n v="40"/>
    <n v="11230"/>
    <s v="E250"/>
    <n v="70"/>
    <n v="7000"/>
    <x v="337"/>
    <s v="R7A"/>
    <m/>
    <m/>
    <m/>
    <m/>
    <m/>
    <s v="OP"/>
    <m/>
    <m/>
    <s v="R7A/OP"/>
    <m/>
    <s v="N"/>
    <s v="V0"/>
    <n v="11"/>
    <n v="0"/>
    <m/>
    <s v="HORIZON AT WEBSTER LL"/>
    <n v="13636"/>
    <n v="0"/>
    <n v="0"/>
    <n v="0"/>
    <n v="0"/>
    <n v="0"/>
    <n v="0"/>
    <n v="0"/>
    <n v="0"/>
    <n v="0"/>
    <n v="4"/>
    <n v="0"/>
    <n v="0"/>
    <n v="0"/>
    <n v="0"/>
    <n v="125"/>
    <n v="109.25"/>
    <n v="0"/>
    <n v="0"/>
    <m/>
    <n v="0"/>
    <s v="N"/>
    <n v="5"/>
    <n v="5"/>
    <n v="13176"/>
    <n v="13176"/>
    <n v="0"/>
    <n v="0"/>
    <n v="0"/>
    <m/>
    <n v="0"/>
    <n v="0"/>
    <m/>
    <m/>
    <n v="0"/>
    <n v="4"/>
    <n v="0"/>
    <n v="4"/>
    <n v="3"/>
    <n v="3054210018"/>
    <n v="0"/>
    <n v="482"/>
    <n v="992329"/>
    <n v="169729"/>
    <s v="22c"/>
    <m/>
    <s v="310A055"/>
    <n v="31610"/>
    <m/>
    <n v="3054210018"/>
    <s v="04/02/2015"/>
    <n v="1"/>
    <s v="15v1"/>
    <n v="0"/>
    <n v="466.65991108700001"/>
    <n v="13566.049155999999"/>
    <s v="2"/>
    <b v="1"/>
    <b v="0"/>
    <n v="109.08799999999999"/>
    <n v="218.17599999999999"/>
    <n v="8"/>
    <x v="0"/>
    <x v="0"/>
  </r>
  <r>
    <s v="BK"/>
    <n v="5437"/>
    <n v="24"/>
    <n v="312"/>
    <n v="476"/>
    <n v="3002"/>
    <n v="20"/>
    <n v="44"/>
    <n v="11204"/>
    <s v="L148"/>
    <n v="66"/>
    <n v="7110"/>
    <x v="338"/>
    <s v="R5"/>
    <m/>
    <m/>
    <m/>
    <m/>
    <m/>
    <m/>
    <m/>
    <m/>
    <s v="R5"/>
    <m/>
    <s v="N"/>
    <s v="V0"/>
    <n v="11"/>
    <n v="0"/>
    <m/>
    <s v="SAX ROBERTA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284"/>
    <n v="17284"/>
    <n v="0"/>
    <n v="0"/>
    <n v="0"/>
    <m/>
    <n v="0"/>
    <n v="0"/>
    <m/>
    <m/>
    <n v="0"/>
    <n v="1.25"/>
    <n v="0"/>
    <n v="2"/>
    <n v="3"/>
    <n v="3054370024"/>
    <n v="0"/>
    <n v="476"/>
    <n v="989005"/>
    <n v="169494"/>
    <s v="22c"/>
    <m/>
    <s v="310A012"/>
    <n v="31701"/>
    <m/>
    <n v="0"/>
    <m/>
    <n v="1"/>
    <s v="15v1"/>
    <n v="0"/>
    <n v="283.88591686699999"/>
    <n v="4077.7202143499999"/>
    <s v="1"/>
    <b v="1"/>
    <b v="0"/>
    <n v="10.0175"/>
    <n v="26.045500000000001"/>
    <n v="3.25"/>
    <x v="3"/>
    <x v="2"/>
  </r>
  <r>
    <s v="BK"/>
    <n v="5439"/>
    <n v="65"/>
    <n v="312"/>
    <n v="476"/>
    <n v="1000"/>
    <n v="20"/>
    <n v="44"/>
    <n v="11230"/>
    <s v="L148"/>
    <n v="66"/>
    <n v="7110"/>
    <x v="339"/>
    <s v="R5"/>
    <m/>
    <m/>
    <m/>
    <m/>
    <m/>
    <m/>
    <m/>
    <m/>
    <s v="R5"/>
    <m/>
    <s v="N"/>
    <s v="V0"/>
    <n v="11"/>
    <n v="0"/>
    <m/>
    <s v="ILOWITZ, DAVID"/>
    <n v="3450"/>
    <n v="0"/>
    <n v="0"/>
    <n v="0"/>
    <n v="0"/>
    <n v="0"/>
    <n v="0"/>
    <n v="0"/>
    <n v="0"/>
    <n v="0"/>
    <n v="4"/>
    <n v="0"/>
    <n v="0"/>
    <n v="0"/>
    <n v="0"/>
    <n v="30"/>
    <n v="115"/>
    <n v="0"/>
    <n v="0"/>
    <m/>
    <n v="0"/>
    <s v="N"/>
    <n v="5"/>
    <n v="5"/>
    <n v="17108"/>
    <n v="17108"/>
    <n v="0"/>
    <n v="0"/>
    <n v="0"/>
    <m/>
    <n v="0"/>
    <n v="0"/>
    <m/>
    <m/>
    <n v="0"/>
    <n v="1.25"/>
    <n v="0"/>
    <n v="2"/>
    <n v="3"/>
    <n v="3054390065"/>
    <n v="0"/>
    <n v="476"/>
    <n v="990316"/>
    <n v="168658"/>
    <s v="22c"/>
    <m/>
    <s v="310A038"/>
    <n v="31701"/>
    <m/>
    <n v="0"/>
    <m/>
    <n v="1"/>
    <s v="15v1"/>
    <n v="0"/>
    <n v="294.612565792"/>
    <n v="3763.9317154"/>
    <s v="2"/>
    <b v="1"/>
    <b v="0"/>
    <n v="8.625"/>
    <n v="22.425000000000001"/>
    <n v="3.25"/>
    <x v="3"/>
    <x v="2"/>
  </r>
  <r>
    <s v="BK"/>
    <n v="5440"/>
    <n v="50"/>
    <n v="312"/>
    <n v="476"/>
    <n v="1003"/>
    <n v="20"/>
    <n v="44"/>
    <n v="11230"/>
    <s v="L148"/>
    <n v="66"/>
    <n v="7110"/>
    <x v="340"/>
    <s v="R5"/>
    <m/>
    <m/>
    <m/>
    <m/>
    <m/>
    <m/>
    <m/>
    <m/>
    <s v="R5"/>
    <m/>
    <s v="N"/>
    <s v="V0"/>
    <n v="11"/>
    <n v="0"/>
    <m/>
    <s v="BAR-HORIN, JOSHUA"/>
    <n v="3600"/>
    <n v="0"/>
    <n v="0"/>
    <n v="0"/>
    <n v="0"/>
    <n v="0"/>
    <n v="0"/>
    <n v="0"/>
    <n v="0"/>
    <n v="0"/>
    <n v="4"/>
    <n v="0"/>
    <n v="0"/>
    <n v="0"/>
    <n v="0"/>
    <n v="36"/>
    <n v="100"/>
    <n v="0"/>
    <n v="0"/>
    <m/>
    <n v="0"/>
    <s v="N"/>
    <n v="5"/>
    <n v="5"/>
    <n v="17871"/>
    <n v="17871"/>
    <n v="0"/>
    <n v="0"/>
    <n v="0"/>
    <m/>
    <n v="0"/>
    <n v="0"/>
    <m/>
    <m/>
    <n v="0"/>
    <n v="1.25"/>
    <n v="0"/>
    <n v="2"/>
    <n v="3"/>
    <n v="3054400050"/>
    <n v="0"/>
    <n v="476"/>
    <n v="990393"/>
    <n v="168384"/>
    <s v="22c"/>
    <m/>
    <s v="310A038"/>
    <n v="31701"/>
    <m/>
    <n v="0"/>
    <m/>
    <n v="1"/>
    <s v="15v1"/>
    <n v="0"/>
    <n v="267.21316863099997"/>
    <n v="3499.82291678"/>
    <s v="1"/>
    <b v="1"/>
    <b v="0"/>
    <n v="9"/>
    <n v="23.4"/>
    <n v="3.25"/>
    <x v="3"/>
    <x v="2"/>
  </r>
  <r>
    <s v="BK"/>
    <n v="5442"/>
    <n v="21"/>
    <n v="312"/>
    <n v="234"/>
    <n v="2002"/>
    <n v="20"/>
    <n v="44"/>
    <n v="11219"/>
    <s v="L148"/>
    <n v="66"/>
    <n v="6800"/>
    <x v="341"/>
    <s v="R6"/>
    <m/>
    <m/>
    <m/>
    <m/>
    <m/>
    <m/>
    <m/>
    <m/>
    <s v="R6"/>
    <m/>
    <s v="N"/>
    <s v="V0"/>
    <n v="11"/>
    <n v="0"/>
    <m/>
    <s v="48 BROOKLYN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8316"/>
    <n v="18316"/>
    <n v="0"/>
    <n v="0"/>
    <n v="0"/>
    <m/>
    <n v="0"/>
    <n v="0"/>
    <m/>
    <m/>
    <n v="0"/>
    <n v="2.4300000000000002"/>
    <n v="0"/>
    <n v="4.8"/>
    <n v="3"/>
    <n v="3054420021"/>
    <n v="0"/>
    <n v="234"/>
    <n v="988201"/>
    <n v="169799"/>
    <s v="22c"/>
    <m/>
    <s v="310A006"/>
    <n v="31701"/>
    <m/>
    <n v="0"/>
    <m/>
    <n v="1"/>
    <s v="15v1"/>
    <n v="0"/>
    <n v="284.311280732"/>
    <n v="4085.95519143"/>
    <s v="1"/>
    <b v="1"/>
    <b v="0"/>
    <n v="19.474019999999999"/>
    <n v="57.941220000000001"/>
    <n v="7.23"/>
    <x v="3"/>
    <x v="1"/>
  </r>
  <r>
    <s v="BK"/>
    <n v="5442"/>
    <n v="33"/>
    <n v="312"/>
    <n v="234"/>
    <n v="2002"/>
    <n v="20"/>
    <n v="44"/>
    <n v="11219"/>
    <s v="L148"/>
    <n v="66"/>
    <n v="6800"/>
    <x v="342"/>
    <s v="R6"/>
    <m/>
    <m/>
    <m/>
    <s v="C2-3"/>
    <m/>
    <m/>
    <m/>
    <m/>
    <s v="C2-3/R6"/>
    <m/>
    <s v="N"/>
    <s v="V3"/>
    <n v="11"/>
    <n v="0"/>
    <m/>
    <s v="BORNFREUND CHAIM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4420033"/>
    <n v="0"/>
    <n v="234"/>
    <n v="988389"/>
    <n v="169650"/>
    <s v="22c"/>
    <m/>
    <s v="310A006"/>
    <n v="31701"/>
    <m/>
    <n v="0"/>
    <m/>
    <n v="1"/>
    <s v="15v1"/>
    <n v="0"/>
    <n v="283.37044018"/>
    <n v="4024.8453959200001"/>
    <s v="1"/>
    <b v="1"/>
    <b v="0"/>
    <n v="19.474019999999999"/>
    <n v="57.941220000000001"/>
    <n v="7.23"/>
    <x v="3"/>
    <x v="1"/>
  </r>
  <r>
    <s v="BK"/>
    <n v="5442"/>
    <n v="59"/>
    <n v="312"/>
    <n v="234"/>
    <n v="2002"/>
    <n v="20"/>
    <n v="44"/>
    <n v="11219"/>
    <s v="L148"/>
    <n v="66"/>
    <n v="6800"/>
    <x v="343"/>
    <s v="R6"/>
    <m/>
    <m/>
    <m/>
    <m/>
    <m/>
    <m/>
    <m/>
    <m/>
    <s v="R6"/>
    <m/>
    <s v="N"/>
    <s v="V0"/>
    <n v="11"/>
    <n v="0"/>
    <m/>
    <s v="48 BROOKLYN LLC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3880"/>
    <n v="23880"/>
    <n v="0"/>
    <n v="0"/>
    <n v="0"/>
    <m/>
    <n v="0"/>
    <n v="0"/>
    <m/>
    <m/>
    <n v="0"/>
    <n v="2.4300000000000002"/>
    <n v="0"/>
    <n v="4.8"/>
    <n v="3"/>
    <n v="3054420059"/>
    <n v="0"/>
    <n v="234"/>
    <n v="988212"/>
    <n v="169661"/>
    <s v="22c"/>
    <m/>
    <s v="310A006"/>
    <n v="31701"/>
    <m/>
    <n v="0"/>
    <m/>
    <n v="1"/>
    <s v="15v1"/>
    <n v="0"/>
    <n v="261.95278021500002"/>
    <n v="3029.28795347"/>
    <s v="1"/>
    <b v="1"/>
    <b v="0"/>
    <n v="14.6043"/>
    <n v="43.452300000000001"/>
    <n v="7.23"/>
    <x v="3"/>
    <x v="1"/>
  </r>
  <r>
    <s v="BK"/>
    <n v="5442"/>
    <n v="61"/>
    <n v="312"/>
    <n v="234"/>
    <n v="2002"/>
    <n v="20"/>
    <n v="44"/>
    <n v="11219"/>
    <s v="L148"/>
    <n v="66"/>
    <n v="6800"/>
    <x v="344"/>
    <s v="R6"/>
    <m/>
    <m/>
    <m/>
    <m/>
    <m/>
    <m/>
    <m/>
    <m/>
    <s v="R6"/>
    <m/>
    <s v="N"/>
    <s v="V0"/>
    <n v="11"/>
    <n v="0"/>
    <m/>
    <s v="1543 48TH STREET,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8620"/>
    <n v="28620"/>
    <n v="0"/>
    <n v="0"/>
    <n v="0"/>
    <m/>
    <n v="0"/>
    <n v="0"/>
    <m/>
    <m/>
    <n v="0"/>
    <n v="2.4300000000000002"/>
    <n v="0"/>
    <n v="4.8"/>
    <n v="3"/>
    <n v="3054420061"/>
    <n v="0"/>
    <n v="234"/>
    <n v="988185"/>
    <n v="169682"/>
    <s v="22c"/>
    <m/>
    <s v="310A006"/>
    <n v="31701"/>
    <m/>
    <n v="0"/>
    <m/>
    <n v="1"/>
    <s v="15v1"/>
    <n v="0"/>
    <n v="281.95252952999999"/>
    <n v="4039.0372025699999"/>
    <s v="1"/>
    <b v="1"/>
    <b v="0"/>
    <n v="19.474019999999999"/>
    <n v="57.941220000000001"/>
    <n v="7.23"/>
    <x v="3"/>
    <x v="1"/>
  </r>
  <r>
    <s v="BK"/>
    <n v="5442"/>
    <n v="63"/>
    <n v="312"/>
    <n v="234"/>
    <n v="2002"/>
    <n v="20"/>
    <n v="44"/>
    <n v="11219"/>
    <s v="L148"/>
    <n v="66"/>
    <n v="6800"/>
    <x v="345"/>
    <s v="R6"/>
    <m/>
    <m/>
    <m/>
    <m/>
    <m/>
    <m/>
    <m/>
    <m/>
    <s v="R6"/>
    <m/>
    <s v="N"/>
    <s v="V0"/>
    <n v="11"/>
    <n v="0"/>
    <m/>
    <s v="YALDEI  ZION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33240"/>
    <n v="33240"/>
    <n v="0"/>
    <n v="0"/>
    <n v="0"/>
    <m/>
    <n v="0"/>
    <n v="0"/>
    <m/>
    <m/>
    <n v="0"/>
    <n v="2.4300000000000002"/>
    <n v="0"/>
    <n v="4.8"/>
    <n v="3"/>
    <n v="3054420063"/>
    <n v="0"/>
    <n v="234"/>
    <n v="988153"/>
    <n v="169707"/>
    <s v="22c"/>
    <m/>
    <s v="310A006"/>
    <n v="31701"/>
    <m/>
    <n v="0"/>
    <m/>
    <n v="1"/>
    <s v="15v1"/>
    <n v="0"/>
    <n v="281.95309156299999"/>
    <n v="4039.0566915999998"/>
    <s v="1"/>
    <b v="1"/>
    <b v="0"/>
    <n v="19.474019999999999"/>
    <n v="57.941220000000001"/>
    <n v="7.23"/>
    <x v="3"/>
    <x v="1"/>
  </r>
  <r>
    <s v="BK"/>
    <n v="5447"/>
    <n v="13"/>
    <n v="312"/>
    <n v="234"/>
    <n v="3002"/>
    <n v="20"/>
    <n v="44"/>
    <n v="11219"/>
    <s v="L148"/>
    <n v="66"/>
    <n v="6800"/>
    <x v="346"/>
    <s v="R6"/>
    <m/>
    <m/>
    <m/>
    <m/>
    <m/>
    <m/>
    <m/>
    <m/>
    <s v="R6"/>
    <m/>
    <s v="N"/>
    <s v="V0"/>
    <n v="11"/>
    <n v="0"/>
    <m/>
    <s v="1520 48 LLC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40068"/>
    <n v="40068"/>
    <n v="0"/>
    <n v="0"/>
    <n v="0"/>
    <m/>
    <n v="0"/>
    <n v="0"/>
    <m/>
    <m/>
    <n v="0"/>
    <n v="2.4300000000000002"/>
    <n v="0"/>
    <n v="4.8"/>
    <n v="3"/>
    <n v="3054470013"/>
    <n v="0"/>
    <n v="234"/>
    <n v="987921"/>
    <n v="169689"/>
    <s v="22c"/>
    <m/>
    <s v="310A006"/>
    <n v="31701"/>
    <m/>
    <n v="0"/>
    <m/>
    <n v="1"/>
    <s v="15v1"/>
    <n v="0"/>
    <n v="324.237525264"/>
    <n v="6145.6724051199999"/>
    <s v="1"/>
    <b v="1"/>
    <b v="0"/>
    <n v="29.208600000000001"/>
    <n v="86.904600000000002"/>
    <n v="7.23"/>
    <x v="3"/>
    <x v="1"/>
  </r>
  <r>
    <s v="BK"/>
    <n v="5448"/>
    <n v="25"/>
    <n v="312"/>
    <n v="474"/>
    <n v="2000"/>
    <n v="20"/>
    <n v="44"/>
    <n v="11204"/>
    <s v="L148"/>
    <n v="66"/>
    <n v="7110"/>
    <x v="347"/>
    <s v="R5"/>
    <m/>
    <m/>
    <m/>
    <m/>
    <m/>
    <m/>
    <m/>
    <m/>
    <s v="R5"/>
    <m/>
    <s v="N"/>
    <s v="V0"/>
    <n v="11"/>
    <n v="0"/>
    <s v="P"/>
    <s v="ARNOLD FISCHMAN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1123"/>
    <n v="11123"/>
    <n v="0"/>
    <n v="0"/>
    <n v="0"/>
    <m/>
    <n v="0"/>
    <n v="0"/>
    <m/>
    <m/>
    <n v="0"/>
    <n v="1.25"/>
    <n v="0"/>
    <n v="2"/>
    <n v="3"/>
    <n v="3054480025"/>
    <n v="0"/>
    <n v="474"/>
    <n v="988665"/>
    <n v="169099"/>
    <s v="22c"/>
    <m/>
    <s v="310A012"/>
    <n v="31701"/>
    <m/>
    <n v="0"/>
    <m/>
    <n v="1"/>
    <s v="15v1"/>
    <n v="0"/>
    <n v="280.37130247499999"/>
    <n v="4007.4253862800001"/>
    <s v="1"/>
    <b v="1"/>
    <b v="0"/>
    <n v="10.0175"/>
    <n v="26.045500000000001"/>
    <n v="3.25"/>
    <x v="3"/>
    <x v="2"/>
  </r>
  <r>
    <s v="BK"/>
    <n v="5448"/>
    <n v="80"/>
    <n v="312"/>
    <n v="474"/>
    <n v="2000"/>
    <n v="20"/>
    <n v="44"/>
    <n v="11204"/>
    <s v="L148"/>
    <n v="66"/>
    <n v="7110"/>
    <x v="348"/>
    <s v="R5"/>
    <m/>
    <m/>
    <m/>
    <m/>
    <m/>
    <m/>
    <m/>
    <m/>
    <s v="R5"/>
    <m/>
    <s v="N"/>
    <s v="V0"/>
    <n v="11"/>
    <n v="0"/>
    <m/>
    <s v="GREENMARK REALTY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0760"/>
    <n v="20760"/>
    <n v="0"/>
    <n v="0"/>
    <n v="0"/>
    <m/>
    <n v="0"/>
    <n v="0"/>
    <m/>
    <m/>
    <n v="0"/>
    <n v="1.25"/>
    <n v="0"/>
    <n v="2"/>
    <n v="3"/>
    <n v="3054480080"/>
    <n v="0"/>
    <n v="474"/>
    <n v="988524"/>
    <n v="169082"/>
    <s v="22c"/>
    <m/>
    <s v="310A012"/>
    <n v="31701"/>
    <m/>
    <n v="0"/>
    <m/>
    <n v="1"/>
    <s v="15v1"/>
    <n v="0"/>
    <n v="282.40691445300001"/>
    <n v="3949.4231052300001"/>
    <s v="1"/>
    <b v="1"/>
    <b v="0"/>
    <n v="10.0175"/>
    <n v="26.045500000000001"/>
    <n v="3.25"/>
    <x v="3"/>
    <x v="2"/>
  </r>
  <r>
    <s v="BK"/>
    <n v="5450"/>
    <n v="47"/>
    <n v="312"/>
    <n v="474"/>
    <n v="1004"/>
    <n v="20"/>
    <n v="44"/>
    <n v="11204"/>
    <s v="L148"/>
    <n v="66"/>
    <n v="7110"/>
    <x v="349"/>
    <s v="R5"/>
    <m/>
    <m/>
    <m/>
    <m/>
    <m/>
    <m/>
    <m/>
    <m/>
    <s v="R5"/>
    <m/>
    <s v="N"/>
    <s v="V0"/>
    <n v="11"/>
    <n v="0"/>
    <m/>
    <s v="ABRAHAM SCHLAFRIG"/>
    <n v="4382"/>
    <n v="0"/>
    <n v="0"/>
    <n v="0"/>
    <n v="0"/>
    <n v="0"/>
    <n v="0"/>
    <n v="0"/>
    <n v="0"/>
    <n v="0"/>
    <n v="4"/>
    <n v="0"/>
    <n v="0"/>
    <n v="0"/>
    <n v="0"/>
    <n v="43.75"/>
    <n v="100.17"/>
    <n v="0"/>
    <n v="0"/>
    <m/>
    <n v="0"/>
    <s v="N"/>
    <n v="3"/>
    <n v="5"/>
    <n v="21751"/>
    <n v="21751"/>
    <n v="0"/>
    <n v="0"/>
    <n v="0"/>
    <m/>
    <n v="0"/>
    <n v="0"/>
    <m/>
    <m/>
    <n v="0"/>
    <n v="1.25"/>
    <n v="0"/>
    <n v="2"/>
    <n v="3"/>
    <n v="3054500047"/>
    <n v="0"/>
    <n v="474"/>
    <n v="990178"/>
    <n v="167771"/>
    <s v="22c"/>
    <m/>
    <s v="310A014"/>
    <n v="31701"/>
    <m/>
    <n v="0"/>
    <m/>
    <n v="1"/>
    <s v="15v1"/>
    <n v="0"/>
    <n v="293.562961229"/>
    <n v="4693.9527148899997"/>
    <s v="1"/>
    <b v="1"/>
    <b v="0"/>
    <n v="10.955"/>
    <n v="28.483000000000001"/>
    <n v="3.25"/>
    <x v="3"/>
    <x v="2"/>
  </r>
  <r>
    <s v="BK"/>
    <n v="5453"/>
    <n v="12"/>
    <n v="312"/>
    <n v="236"/>
    <n v="1000"/>
    <n v="20"/>
    <n v="44"/>
    <n v="11219"/>
    <s v="L148"/>
    <n v="66"/>
    <n v="6800"/>
    <x v="350"/>
    <s v="R6"/>
    <m/>
    <m/>
    <m/>
    <m/>
    <m/>
    <m/>
    <m/>
    <m/>
    <s v="R6"/>
    <m/>
    <s v="N"/>
    <s v="V0"/>
    <n v="11"/>
    <n v="0"/>
    <m/>
    <s v="1514 49 STREET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4530012"/>
    <n v="0"/>
    <n v="236"/>
    <n v="987736"/>
    <n v="169502"/>
    <s v="22c"/>
    <m/>
    <s v="310A005"/>
    <n v="31701"/>
    <m/>
    <n v="0"/>
    <m/>
    <n v="1"/>
    <s v="15v1"/>
    <n v="0"/>
    <n v="281.08881330899999"/>
    <n v="4021.76576888"/>
    <s v="1"/>
    <b v="1"/>
    <b v="0"/>
    <n v="19.474019999999999"/>
    <n v="57.941220000000001"/>
    <n v="7.23"/>
    <x v="3"/>
    <x v="1"/>
  </r>
  <r>
    <s v="BK"/>
    <n v="5454"/>
    <n v="82"/>
    <n v="312"/>
    <n v="474"/>
    <n v="2001"/>
    <n v="20"/>
    <n v="44"/>
    <n v="11204"/>
    <s v="L148"/>
    <n v="66"/>
    <n v="7110"/>
    <x v="351"/>
    <s v="R5"/>
    <m/>
    <m/>
    <m/>
    <s v="C1-3"/>
    <m/>
    <m/>
    <m/>
    <m/>
    <s v="C1-3/R5"/>
    <m/>
    <s v="N"/>
    <s v="V1"/>
    <n v="11"/>
    <n v="0"/>
    <m/>
    <s v="SEIGER, CHAYIE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53000"/>
    <n v="153000"/>
    <n v="0"/>
    <n v="0"/>
    <n v="0"/>
    <m/>
    <n v="0"/>
    <n v="0"/>
    <m/>
    <m/>
    <n v="0"/>
    <n v="1.25"/>
    <n v="0"/>
    <n v="2"/>
    <n v="3"/>
    <n v="3054540082"/>
    <n v="0"/>
    <n v="474"/>
    <n v="988299"/>
    <n v="168926"/>
    <s v="22c"/>
    <m/>
    <s v="310A012"/>
    <n v="31701"/>
    <m/>
    <n v="0"/>
    <m/>
    <n v="1"/>
    <s v="15v1"/>
    <n v="0"/>
    <n v="283.91340165000003"/>
    <n v="4078.2693279199998"/>
    <s v="1"/>
    <b v="1"/>
    <b v="0"/>
    <n v="10.0175"/>
    <n v="26.045500000000001"/>
    <n v="3.25"/>
    <x v="3"/>
    <x v="2"/>
  </r>
  <r>
    <s v="BK"/>
    <n v="5457"/>
    <n v="6"/>
    <n v="312"/>
    <n v="464"/>
    <n v="1001"/>
    <n v="20"/>
    <n v="44"/>
    <n v="11204"/>
    <s v="L148"/>
    <n v="66"/>
    <n v="8110"/>
    <x v="352"/>
    <s v="C4-5X"/>
    <m/>
    <m/>
    <m/>
    <m/>
    <m/>
    <m/>
    <m/>
    <m/>
    <s v="C4-5X"/>
    <m/>
    <s v="N"/>
    <s v="V1"/>
    <n v="11"/>
    <n v="0"/>
    <s v="P"/>
    <s v="DAHILL LLC"/>
    <n v="64600"/>
    <n v="0"/>
    <n v="0"/>
    <n v="0"/>
    <n v="0"/>
    <n v="0"/>
    <n v="0"/>
    <n v="0"/>
    <n v="0"/>
    <n v="0"/>
    <n v="4"/>
    <n v="0"/>
    <n v="0"/>
    <n v="0"/>
    <n v="0"/>
    <n v="60"/>
    <n v="508"/>
    <n v="0"/>
    <n v="0"/>
    <m/>
    <n v="0"/>
    <s v="Y"/>
    <n v="5"/>
    <n v="5"/>
    <n v="1368000"/>
    <n v="1368000"/>
    <n v="0"/>
    <n v="0"/>
    <n v="0"/>
    <m/>
    <n v="0"/>
    <n v="0"/>
    <m/>
    <m/>
    <n v="0"/>
    <n v="5"/>
    <n v="4"/>
    <n v="5"/>
    <n v="3"/>
    <n v="3054570006"/>
    <n v="0"/>
    <n v="464"/>
    <n v="990388"/>
    <n v="167434"/>
    <s v="22d"/>
    <m/>
    <s v="310A016"/>
    <n v="31701"/>
    <s v="R-58"/>
    <n v="0"/>
    <m/>
    <n v="1"/>
    <s v="15v1"/>
    <n v="0"/>
    <n v="1407.29705399"/>
    <n v="62851.716881799999"/>
    <s v="8"/>
    <b v="1"/>
    <b v="0"/>
    <n v="646"/>
    <n v="1808.8"/>
    <n v="14"/>
    <x v="0"/>
    <x v="0"/>
  </r>
  <r>
    <s v="BK"/>
    <n v="5458"/>
    <n v="37"/>
    <n v="312"/>
    <n v="236"/>
    <n v="1001"/>
    <n v="20"/>
    <n v="44"/>
    <n v="11219"/>
    <s v="L148"/>
    <n v="66"/>
    <n v="6800"/>
    <x v="353"/>
    <s v="R6"/>
    <m/>
    <m/>
    <m/>
    <s v="C1-3"/>
    <m/>
    <m/>
    <m/>
    <m/>
    <s v="C1-3/R6"/>
    <m/>
    <s v="N"/>
    <s v="V1"/>
    <n v="11"/>
    <n v="0"/>
    <m/>
    <s v="BROKER MORRIS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257400"/>
    <n v="257400"/>
    <n v="0"/>
    <n v="0"/>
    <n v="0"/>
    <m/>
    <n v="0"/>
    <n v="0"/>
    <m/>
    <m/>
    <n v="0"/>
    <n v="2.4300000000000002"/>
    <n v="0"/>
    <n v="4.8"/>
    <n v="3"/>
    <n v="3054580037"/>
    <n v="0"/>
    <n v="236"/>
    <n v="987962"/>
    <n v="168992"/>
    <s v="22c"/>
    <m/>
    <s v="310A005"/>
    <n v="31701"/>
    <m/>
    <n v="0"/>
    <m/>
    <n v="1"/>
    <s v="15v1"/>
    <n v="0"/>
    <n v="301.194372676"/>
    <n v="4999.5091303899999"/>
    <s v="1"/>
    <b v="1"/>
    <b v="0"/>
    <n v="24.33888"/>
    <n v="72.415680000000009"/>
    <n v="7.23"/>
    <x v="3"/>
    <x v="1"/>
  </r>
  <r>
    <s v="BK"/>
    <n v="5458"/>
    <n v="55"/>
    <n v="312"/>
    <n v="236"/>
    <n v="1001"/>
    <n v="20"/>
    <n v="44"/>
    <n v="11219"/>
    <s v="L148"/>
    <n v="66"/>
    <n v="6800"/>
    <x v="354"/>
    <s v="R6"/>
    <m/>
    <m/>
    <m/>
    <m/>
    <m/>
    <m/>
    <m/>
    <m/>
    <s v="R6"/>
    <m/>
    <s v="N"/>
    <s v="V0"/>
    <n v="11"/>
    <n v="0"/>
    <m/>
    <s v="CONGREGATION ATERET Y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3040"/>
    <n v="23040"/>
    <n v="0"/>
    <n v="0"/>
    <n v="0"/>
    <m/>
    <n v="0"/>
    <n v="0"/>
    <m/>
    <m/>
    <n v="0"/>
    <n v="2.4300000000000002"/>
    <n v="0"/>
    <n v="4.8"/>
    <n v="3"/>
    <n v="3054580055"/>
    <n v="0"/>
    <n v="236"/>
    <n v="987774"/>
    <n v="169011"/>
    <s v="22c"/>
    <m/>
    <s v="310A005"/>
    <n v="31701"/>
    <m/>
    <n v="0"/>
    <m/>
    <n v="1"/>
    <s v="15v1"/>
    <n v="0"/>
    <n v="260.15155625699998"/>
    <n v="2813.2422517800001"/>
    <s v="1"/>
    <b v="1"/>
    <b v="0"/>
    <n v="14.6043"/>
    <n v="43.452300000000001"/>
    <n v="7.23"/>
    <x v="3"/>
    <x v="1"/>
  </r>
  <r>
    <s v="BK"/>
    <n v="5466"/>
    <n v="63"/>
    <n v="312"/>
    <n v="472"/>
    <n v="3000"/>
    <n v="20"/>
    <n v="44"/>
    <n v="11204"/>
    <s v="L148"/>
    <n v="66"/>
    <n v="7110"/>
    <x v="355"/>
    <s v="R5"/>
    <m/>
    <m/>
    <m/>
    <m/>
    <m/>
    <m/>
    <m/>
    <m/>
    <s v="R5"/>
    <m/>
    <s v="N"/>
    <s v="V0"/>
    <n v="11"/>
    <n v="0"/>
    <s v="P"/>
    <s v="KARFUNKEL, RENEE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9520"/>
    <n v="29520"/>
    <n v="0"/>
    <n v="0"/>
    <n v="0"/>
    <m/>
    <n v="0"/>
    <n v="0"/>
    <m/>
    <m/>
    <n v="0"/>
    <n v="1.25"/>
    <n v="0"/>
    <n v="2"/>
    <n v="3"/>
    <n v="3054660063"/>
    <n v="0"/>
    <n v="472"/>
    <n v="988306"/>
    <n v="168257"/>
    <s v="22c"/>
    <m/>
    <s v="310A017"/>
    <n v="31702"/>
    <m/>
    <n v="0"/>
    <m/>
    <n v="1"/>
    <s v="15v1"/>
    <n v="0"/>
    <n v="258.68865783000001"/>
    <n v="2980.34341567"/>
    <s v="1"/>
    <b v="1"/>
    <b v="0"/>
    <n v="7.5125000000000002"/>
    <n v="19.532499999999999"/>
    <n v="3.25"/>
    <x v="4"/>
    <x v="2"/>
  </r>
  <r>
    <s v="BK"/>
    <n v="5472"/>
    <n v="26"/>
    <n v="312"/>
    <n v="472"/>
    <n v="3001"/>
    <n v="20"/>
    <n v="44"/>
    <n v="11204"/>
    <s v="E247"/>
    <n v="66"/>
    <n v="7110"/>
    <x v="356"/>
    <s v="R5"/>
    <m/>
    <m/>
    <m/>
    <m/>
    <m/>
    <m/>
    <m/>
    <m/>
    <s v="R5"/>
    <m/>
    <s v="N"/>
    <s v="V0"/>
    <n v="11"/>
    <n v="0"/>
    <m/>
    <s v="52 PROPERTIES, LLC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24867"/>
    <n v="24867"/>
    <n v="0"/>
    <n v="0"/>
    <n v="0"/>
    <m/>
    <n v="0"/>
    <n v="0"/>
    <m/>
    <m/>
    <n v="0"/>
    <n v="1.25"/>
    <n v="0"/>
    <n v="2"/>
    <n v="3"/>
    <n v="3054720026"/>
    <n v="0"/>
    <n v="472"/>
    <n v="988093"/>
    <n v="168223"/>
    <s v="22c"/>
    <m/>
    <s v="310A017"/>
    <n v="31702"/>
    <m/>
    <n v="0"/>
    <m/>
    <n v="1"/>
    <s v="15v1"/>
    <n v="0"/>
    <n v="305.74465808899998"/>
    <n v="5143.6187136500002"/>
    <s v="1"/>
    <b v="1"/>
    <b v="0"/>
    <n v="12.52"/>
    <n v="32.552"/>
    <n v="3.25"/>
    <x v="3"/>
    <x v="1"/>
  </r>
  <r>
    <s v="BK"/>
    <n v="5473"/>
    <n v="32"/>
    <n v="312"/>
    <n v="472"/>
    <n v="2000"/>
    <n v="20"/>
    <n v="44"/>
    <n v="11204"/>
    <s v="E247"/>
    <n v="66"/>
    <n v="7110"/>
    <x v="357"/>
    <s v="R5"/>
    <m/>
    <m/>
    <m/>
    <m/>
    <m/>
    <m/>
    <m/>
    <m/>
    <s v="R5"/>
    <m/>
    <s v="N"/>
    <s v="V0"/>
    <n v="11"/>
    <n v="0"/>
    <m/>
    <s v="LEV TOV CHALLENGE, IN"/>
    <n v="18636"/>
    <n v="0"/>
    <n v="0"/>
    <n v="0"/>
    <n v="0"/>
    <n v="0"/>
    <n v="0"/>
    <n v="0"/>
    <n v="0"/>
    <n v="0"/>
    <n v="4"/>
    <n v="0"/>
    <n v="0"/>
    <n v="0"/>
    <n v="0"/>
    <n v="128.75"/>
    <n v="144.75"/>
    <n v="0"/>
    <n v="0"/>
    <m/>
    <n v="0"/>
    <s v="Y"/>
    <n v="3"/>
    <n v="5"/>
    <n v="92538"/>
    <n v="92538"/>
    <n v="0"/>
    <n v="0"/>
    <n v="0"/>
    <m/>
    <n v="0"/>
    <n v="0"/>
    <m/>
    <m/>
    <n v="0"/>
    <n v="1.25"/>
    <n v="0"/>
    <n v="2"/>
    <n v="3"/>
    <n v="3054730032"/>
    <n v="0"/>
    <n v="472"/>
    <n v="988872"/>
    <n v="167608"/>
    <s v="22d"/>
    <s v="Y"/>
    <s v="310A013"/>
    <n v="31702"/>
    <m/>
    <n v="0"/>
    <m/>
    <n v="1"/>
    <s v="15v1"/>
    <n v="0"/>
    <n v="312.68163754900002"/>
    <n v="5197.70319879"/>
    <s v="1"/>
    <b v="1"/>
    <b v="0"/>
    <n v="46.59"/>
    <n v="121.134"/>
    <n v="3.25"/>
    <x v="1"/>
    <x v="0"/>
  </r>
  <r>
    <s v="BK"/>
    <n v="5473"/>
    <n v="40"/>
    <n v="312"/>
    <n v="472"/>
    <n v="2000"/>
    <n v="20"/>
    <n v="44"/>
    <n v="11204"/>
    <s v="E247"/>
    <n v="66"/>
    <n v="7110"/>
    <x v="358"/>
    <s v="C8-2"/>
    <s v="R5"/>
    <m/>
    <m/>
    <m/>
    <m/>
    <m/>
    <m/>
    <m/>
    <s v="C8-2"/>
    <s v="R5"/>
    <s v="Y"/>
    <s v="V1"/>
    <n v="11"/>
    <n v="0"/>
    <m/>
    <s v="LEV TOV CHALLENGE, IN"/>
    <n v="21141"/>
    <n v="0"/>
    <n v="0"/>
    <n v="0"/>
    <n v="0"/>
    <n v="0"/>
    <n v="0"/>
    <n v="0"/>
    <n v="0"/>
    <n v="0"/>
    <n v="4"/>
    <n v="0"/>
    <n v="0"/>
    <n v="0"/>
    <n v="0"/>
    <n v="144.77000000000001"/>
    <n v="117.81"/>
    <n v="0"/>
    <n v="0"/>
    <m/>
    <n v="0"/>
    <s v="Y"/>
    <n v="3"/>
    <n v="5"/>
    <n v="725400"/>
    <n v="725400"/>
    <n v="0"/>
    <n v="0"/>
    <n v="0"/>
    <m/>
    <n v="0"/>
    <n v="0"/>
    <m/>
    <m/>
    <n v="0"/>
    <n v="0"/>
    <n v="2"/>
    <n v="4.8"/>
    <n v="3"/>
    <n v="3054730040"/>
    <n v="0"/>
    <n v="472"/>
    <n v="988898"/>
    <n v="167523"/>
    <s v="22d"/>
    <s v="Y"/>
    <s v="310A013"/>
    <n v="31702"/>
    <m/>
    <n v="3054730040"/>
    <s v="11/05/1990"/>
    <n v="1"/>
    <s v="15v1"/>
    <n v="0"/>
    <n v="612.51693377799995"/>
    <n v="21468.705504900001"/>
    <s v="5"/>
    <b v="1"/>
    <b v="0"/>
    <n v="0"/>
    <n v="287.51759999999996"/>
    <n v="6.8"/>
    <x v="2"/>
    <x v="0"/>
  </r>
  <r>
    <s v="BK"/>
    <n v="5476"/>
    <n v="9"/>
    <n v="312"/>
    <n v="464"/>
    <n v="1005"/>
    <n v="21"/>
    <n v="44"/>
    <n v="11204"/>
    <s v="E330"/>
    <n v="66"/>
    <n v="8110"/>
    <x v="359"/>
    <s v="R5"/>
    <m/>
    <m/>
    <m/>
    <m/>
    <m/>
    <m/>
    <m/>
    <m/>
    <s v="R5"/>
    <m/>
    <s v="N"/>
    <s v="V0"/>
    <n v="11"/>
    <n v="0"/>
    <m/>
    <s v="FISCHMAN MELV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804"/>
    <n v="24804"/>
    <n v="0"/>
    <n v="0"/>
    <n v="0"/>
    <m/>
    <n v="0"/>
    <n v="0"/>
    <m/>
    <m/>
    <n v="0"/>
    <n v="1.25"/>
    <n v="0"/>
    <n v="2"/>
    <n v="3"/>
    <n v="3054760009"/>
    <n v="0"/>
    <n v="464"/>
    <n v="990340"/>
    <n v="166473"/>
    <s v="22d"/>
    <m/>
    <s v="310A015"/>
    <n v="31702"/>
    <m/>
    <n v="0"/>
    <m/>
    <n v="1"/>
    <s v="15v1"/>
    <n v="0"/>
    <n v="280.891507268"/>
    <n v="4391.8574422600004"/>
    <s v="5"/>
    <b v="1"/>
    <b v="0"/>
    <n v="12.5"/>
    <n v="32.5"/>
    <n v="3.25"/>
    <x v="3"/>
    <x v="1"/>
  </r>
  <r>
    <s v="BK"/>
    <n v="5478"/>
    <n v="16"/>
    <n v="312"/>
    <n v="472"/>
    <n v="3002"/>
    <n v="20"/>
    <n v="44"/>
    <n v="11204"/>
    <s v="E247"/>
    <n v="66"/>
    <n v="7110"/>
    <x v="360"/>
    <s v="R5"/>
    <m/>
    <m/>
    <m/>
    <m/>
    <m/>
    <m/>
    <m/>
    <m/>
    <s v="R5"/>
    <m/>
    <s v="N"/>
    <s v="V0"/>
    <n v="11"/>
    <n v="0"/>
    <m/>
    <s v="MOSHE KALT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697"/>
    <n v="17697"/>
    <n v="0"/>
    <n v="0"/>
    <n v="0"/>
    <m/>
    <n v="0"/>
    <n v="0"/>
    <m/>
    <m/>
    <n v="0"/>
    <n v="1.25"/>
    <n v="0"/>
    <n v="2"/>
    <n v="3"/>
    <n v="3054780016"/>
    <n v="0"/>
    <n v="472"/>
    <n v="987770"/>
    <n v="168148"/>
    <s v="22c"/>
    <m/>
    <s v="310A017"/>
    <n v="31702"/>
    <m/>
    <n v="0"/>
    <m/>
    <n v="1"/>
    <s v="15v1"/>
    <n v="0"/>
    <n v="286.73062880200001"/>
    <n v="4134.62274316"/>
    <s v="1"/>
    <b v="1"/>
    <b v="0"/>
    <n v="10"/>
    <n v="26"/>
    <n v="3.25"/>
    <x v="3"/>
    <x v="2"/>
  </r>
  <r>
    <s v="BK"/>
    <n v="5478"/>
    <n v="65"/>
    <n v="312"/>
    <n v="472"/>
    <n v="3002"/>
    <n v="20"/>
    <n v="44"/>
    <n v="11204"/>
    <s v="E247"/>
    <n v="66"/>
    <n v="7110"/>
    <x v="361"/>
    <s v="R5"/>
    <m/>
    <m/>
    <m/>
    <m/>
    <m/>
    <m/>
    <m/>
    <m/>
    <s v="R5"/>
    <m/>
    <s v="N"/>
    <s v="V0"/>
    <n v="11"/>
    <n v="0"/>
    <m/>
    <s v="KARFUNKEL, BERNARD"/>
    <n v="4207"/>
    <n v="0"/>
    <n v="0"/>
    <n v="0"/>
    <n v="0"/>
    <n v="0"/>
    <n v="0"/>
    <n v="0"/>
    <n v="0"/>
    <n v="0"/>
    <n v="4"/>
    <n v="0"/>
    <n v="0"/>
    <n v="0"/>
    <n v="0"/>
    <n v="42"/>
    <n v="100.17"/>
    <n v="0"/>
    <n v="0"/>
    <m/>
    <n v="0"/>
    <s v="N"/>
    <n v="5"/>
    <n v="5"/>
    <n v="20924"/>
    <n v="20924"/>
    <n v="0"/>
    <n v="0"/>
    <n v="0"/>
    <m/>
    <n v="0"/>
    <n v="0"/>
    <m/>
    <m/>
    <n v="0"/>
    <n v="1.25"/>
    <n v="0"/>
    <n v="2"/>
    <n v="3"/>
    <n v="3054780065"/>
    <n v="0"/>
    <n v="472"/>
    <n v="987903"/>
    <n v="167910"/>
    <s v="22c"/>
    <m/>
    <s v="310A017"/>
    <n v="31702"/>
    <m/>
    <n v="0"/>
    <m/>
    <n v="1"/>
    <s v="15v1"/>
    <n v="0"/>
    <n v="289.31608870999997"/>
    <n v="4311.63819005"/>
    <s v="1"/>
    <b v="1"/>
    <b v="0"/>
    <n v="10.5175"/>
    <n v="27.345500000000001"/>
    <n v="3.25"/>
    <x v="3"/>
    <x v="2"/>
  </r>
  <r>
    <s v="BK"/>
    <n v="5478"/>
    <n v="74"/>
    <n v="312"/>
    <n v="472"/>
    <n v="3002"/>
    <n v="20"/>
    <n v="44"/>
    <n v="11204"/>
    <s v="E247"/>
    <n v="66"/>
    <n v="7110"/>
    <x v="362"/>
    <s v="R5"/>
    <m/>
    <m/>
    <m/>
    <m/>
    <m/>
    <m/>
    <m/>
    <m/>
    <s v="R5"/>
    <m/>
    <s v="N"/>
    <s v="V0"/>
    <n v="11"/>
    <n v="0"/>
    <m/>
    <s v="PILLER, PINCHUS"/>
    <n v="4407"/>
    <n v="0"/>
    <n v="0"/>
    <n v="0"/>
    <n v="0"/>
    <n v="0"/>
    <n v="0"/>
    <n v="0"/>
    <n v="0"/>
    <n v="0"/>
    <n v="4"/>
    <n v="0"/>
    <n v="0"/>
    <n v="0"/>
    <n v="0"/>
    <n v="44"/>
    <n v="100.17"/>
    <n v="0"/>
    <n v="0"/>
    <m/>
    <n v="0"/>
    <s v="N"/>
    <n v="5"/>
    <n v="5"/>
    <n v="37680"/>
    <n v="37680"/>
    <n v="0"/>
    <n v="0"/>
    <n v="0"/>
    <m/>
    <n v="0"/>
    <n v="0"/>
    <m/>
    <m/>
    <n v="0"/>
    <n v="1.25"/>
    <n v="0"/>
    <n v="2"/>
    <n v="3"/>
    <n v="3054780074"/>
    <n v="0"/>
    <n v="472"/>
    <n v="987769"/>
    <n v="168016"/>
    <s v="22c"/>
    <m/>
    <s v="310A017"/>
    <n v="31702"/>
    <m/>
    <n v="0"/>
    <m/>
    <n v="1"/>
    <s v="15v1"/>
    <n v="0"/>
    <n v="293.31569022000002"/>
    <n v="4516.9414314899996"/>
    <s v="1"/>
    <b v="1"/>
    <b v="0"/>
    <n v="11.0175"/>
    <n v="28.645499999999998"/>
    <n v="3.25"/>
    <x v="3"/>
    <x v="2"/>
  </r>
  <r>
    <s v="BK"/>
    <n v="5485"/>
    <n v="16"/>
    <n v="312"/>
    <n v="470"/>
    <n v="2000"/>
    <n v="20"/>
    <n v="44"/>
    <n v="11204"/>
    <s v="E247"/>
    <n v="66"/>
    <n v="7110"/>
    <x v="363"/>
    <s v="R5"/>
    <m/>
    <m/>
    <m/>
    <m/>
    <m/>
    <m/>
    <m/>
    <m/>
    <s v="R5"/>
    <m/>
    <s v="N"/>
    <s v="V0"/>
    <n v="11"/>
    <n v="0"/>
    <m/>
    <s v="BP REALTY NY II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247"/>
    <n v="26247"/>
    <n v="0"/>
    <n v="0"/>
    <n v="0"/>
    <m/>
    <n v="0"/>
    <n v="0"/>
    <m/>
    <m/>
    <n v="0"/>
    <n v="1.25"/>
    <n v="0"/>
    <n v="2"/>
    <n v="3"/>
    <n v="3054850016"/>
    <n v="0"/>
    <n v="470"/>
    <n v="987593"/>
    <n v="167953"/>
    <s v="22c"/>
    <m/>
    <s v="310A017"/>
    <n v="31702"/>
    <m/>
    <n v="0"/>
    <m/>
    <n v="1"/>
    <s v="15v1"/>
    <n v="0"/>
    <n v="281.72570358299998"/>
    <n v="4034.5080862999998"/>
    <s v="1"/>
    <b v="1"/>
    <b v="0"/>
    <n v="10.0175"/>
    <n v="26.045500000000001"/>
    <n v="3.25"/>
    <x v="3"/>
    <x v="2"/>
  </r>
  <r>
    <s v="BK"/>
    <n v="5485"/>
    <n v="18"/>
    <n v="312"/>
    <n v="470"/>
    <n v="2000"/>
    <n v="20"/>
    <n v="44"/>
    <n v="11204"/>
    <s v="E247"/>
    <n v="66"/>
    <n v="7110"/>
    <x v="364"/>
    <s v="R5"/>
    <m/>
    <m/>
    <m/>
    <m/>
    <m/>
    <m/>
    <m/>
    <m/>
    <s v="R5"/>
    <m/>
    <s v="N"/>
    <s v="V0"/>
    <n v="11"/>
    <n v="0"/>
    <s v="P"/>
    <s v="LB 54 ST REALTY LLC"/>
    <n v="5960"/>
    <n v="0"/>
    <n v="0"/>
    <n v="0"/>
    <n v="0"/>
    <n v="0"/>
    <n v="0"/>
    <n v="0"/>
    <n v="0"/>
    <n v="0"/>
    <n v="4"/>
    <n v="0"/>
    <n v="0"/>
    <n v="0"/>
    <n v="0"/>
    <n v="59.5"/>
    <n v="100.17"/>
    <n v="0"/>
    <n v="0"/>
    <m/>
    <n v="0"/>
    <s v="N"/>
    <n v="5"/>
    <n v="5"/>
    <n v="29574"/>
    <n v="29574"/>
    <n v="0"/>
    <n v="0"/>
    <n v="0"/>
    <m/>
    <n v="0"/>
    <n v="0"/>
    <m/>
    <m/>
    <n v="0"/>
    <n v="1.25"/>
    <n v="0"/>
    <n v="2"/>
    <n v="3"/>
    <n v="3054850018"/>
    <n v="0"/>
    <n v="470"/>
    <n v="987632"/>
    <n v="167923"/>
    <s v="22c"/>
    <m/>
    <s v="310A017"/>
    <n v="31702"/>
    <m/>
    <n v="0"/>
    <m/>
    <n v="1"/>
    <s v="15v1"/>
    <n v="0"/>
    <n v="318.52388424999998"/>
    <n v="5888.7545317499998"/>
    <s v="1"/>
    <b v="1"/>
    <b v="0"/>
    <n v="14.9"/>
    <n v="38.74"/>
    <n v="3.25"/>
    <x v="3"/>
    <x v="1"/>
  </r>
  <r>
    <s v="BK"/>
    <n v="5485"/>
    <n v="35"/>
    <n v="312"/>
    <n v="470"/>
    <n v="2000"/>
    <n v="20"/>
    <n v="44"/>
    <n v="11204"/>
    <s v="E247"/>
    <n v="66"/>
    <n v="7110"/>
    <x v="365"/>
    <s v="R5"/>
    <m/>
    <m/>
    <m/>
    <m/>
    <m/>
    <m/>
    <m/>
    <m/>
    <s v="R5"/>
    <m/>
    <s v="N"/>
    <s v="V0"/>
    <n v="11"/>
    <n v="0"/>
    <s v="P"/>
    <s v="ZYZKIND, ESTEE"/>
    <n v="4232"/>
    <n v="0"/>
    <n v="0"/>
    <n v="0"/>
    <n v="0"/>
    <n v="0"/>
    <n v="0"/>
    <n v="0"/>
    <n v="0"/>
    <n v="0"/>
    <n v="4"/>
    <n v="0"/>
    <n v="0"/>
    <n v="0"/>
    <n v="0"/>
    <n v="42.25"/>
    <n v="100.17"/>
    <n v="0"/>
    <n v="0"/>
    <m/>
    <n v="0"/>
    <s v="N"/>
    <n v="5"/>
    <n v="5"/>
    <n v="21051"/>
    <n v="21051"/>
    <n v="0"/>
    <n v="0"/>
    <n v="0"/>
    <m/>
    <n v="0"/>
    <n v="0"/>
    <m/>
    <m/>
    <n v="0"/>
    <n v="1.25"/>
    <n v="0"/>
    <n v="2"/>
    <n v="3"/>
    <n v="3054850035"/>
    <n v="0"/>
    <n v="470"/>
    <n v="987906"/>
    <n v="167705"/>
    <s v="22c"/>
    <m/>
    <s v="310A017"/>
    <n v="31702"/>
    <m/>
    <n v="0"/>
    <m/>
    <n v="1"/>
    <s v="15v1"/>
    <n v="0"/>
    <n v="287.12540962000003"/>
    <n v="4306.8333488099997"/>
    <s v="1"/>
    <b v="1"/>
    <b v="0"/>
    <n v="10.58"/>
    <n v="27.507999999999999"/>
    <n v="3.25"/>
    <x v="3"/>
    <x v="2"/>
  </r>
  <r>
    <s v="BK"/>
    <n v="5488"/>
    <n v="31"/>
    <n v="312"/>
    <n v="240"/>
    <n v="1000"/>
    <n v="20"/>
    <n v="44"/>
    <n v="11219"/>
    <s v="E247"/>
    <n v="66"/>
    <n v="6800"/>
    <x v="366"/>
    <s v="R6"/>
    <m/>
    <m/>
    <m/>
    <m/>
    <m/>
    <m/>
    <m/>
    <m/>
    <s v="R6"/>
    <m/>
    <s v="N"/>
    <s v="V0"/>
    <n v="11"/>
    <n v="0"/>
    <m/>
    <s v="MOSHE KALTER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780"/>
    <n v="19780"/>
    <n v="0"/>
    <n v="0"/>
    <n v="0"/>
    <m/>
    <n v="0"/>
    <n v="0"/>
    <m/>
    <m/>
    <n v="0"/>
    <n v="2.4300000000000002"/>
    <n v="0"/>
    <n v="4.8"/>
    <n v="3"/>
    <n v="3054880031"/>
    <n v="0"/>
    <n v="240"/>
    <n v="987064"/>
    <n v="168043"/>
    <s v="22c"/>
    <m/>
    <s v="310A004"/>
    <n v="31702"/>
    <m/>
    <n v="0"/>
    <m/>
    <n v="1"/>
    <s v="15v1"/>
    <n v="0"/>
    <n v="287.96978829699998"/>
    <n v="4188.5089982400004"/>
    <s v="1"/>
    <b v="1"/>
    <b v="0"/>
    <n v="19.474019999999999"/>
    <n v="57.941220000000001"/>
    <n v="7.23"/>
    <x v="3"/>
    <x v="1"/>
  </r>
  <r>
    <s v="BK"/>
    <n v="5495"/>
    <n v="870"/>
    <n v="312"/>
    <n v="450"/>
    <n v="1000"/>
    <n v="21"/>
    <n v="44"/>
    <n v="11230"/>
    <s v="L156"/>
    <n v="66"/>
    <n v="7120"/>
    <x v="367"/>
    <s v="R5"/>
    <s v="R3-1"/>
    <m/>
    <m/>
    <m/>
    <m/>
    <s v="OP"/>
    <m/>
    <m/>
    <s v="R5/OP"/>
    <s v="R3-1"/>
    <s v="Y"/>
    <s v="V0"/>
    <n v="11"/>
    <n v="0"/>
    <s v="X"/>
    <s v="SHAARE TORAH VESHIVAT"/>
    <n v="27678"/>
    <n v="0"/>
    <n v="0"/>
    <n v="0"/>
    <n v="0"/>
    <n v="0"/>
    <n v="0"/>
    <n v="0"/>
    <n v="0"/>
    <n v="0"/>
    <n v="4"/>
    <n v="0"/>
    <n v="0"/>
    <n v="0"/>
    <n v="0"/>
    <n v="221.25"/>
    <n v="250"/>
    <n v="0"/>
    <n v="0"/>
    <m/>
    <n v="0"/>
    <s v="Y"/>
    <n v="5"/>
    <n v="5"/>
    <n v="137503"/>
    <n v="137503"/>
    <n v="137503"/>
    <n v="137503"/>
    <n v="0"/>
    <m/>
    <n v="0"/>
    <n v="0"/>
    <m/>
    <m/>
    <n v="0"/>
    <n v="1.25"/>
    <n v="0"/>
    <n v="2"/>
    <n v="3"/>
    <n v="3054950870"/>
    <n v="0"/>
    <n v="450"/>
    <n v="992300"/>
    <n v="166139"/>
    <s v="22d"/>
    <m/>
    <s v="313 059"/>
    <n v="31702"/>
    <m/>
    <n v="0"/>
    <m/>
    <n v="1"/>
    <s v="15v1"/>
    <n v="0"/>
    <n v="897.230665638"/>
    <n v="48434.070251700003"/>
    <s v="1"/>
    <b v="1"/>
    <b v="0"/>
    <n v="69.194999999999993"/>
    <n v="179.90700000000001"/>
    <n v="3.25"/>
    <x v="1"/>
    <x v="0"/>
  </r>
  <r>
    <s v="BK"/>
    <n v="5500"/>
    <n v="36"/>
    <n v="312"/>
    <n v="468"/>
    <n v="1004"/>
    <n v="21"/>
    <n v="44"/>
    <n v="11204"/>
    <s v="E330"/>
    <n v="66"/>
    <n v="8110"/>
    <x v="368"/>
    <s v="R5"/>
    <m/>
    <m/>
    <m/>
    <m/>
    <m/>
    <m/>
    <m/>
    <m/>
    <s v="R5"/>
    <m/>
    <s v="N"/>
    <s v="V0"/>
    <n v="11"/>
    <n v="0"/>
    <m/>
    <s v="BOVA, JOSEPH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5204"/>
    <n v="15204"/>
    <n v="0"/>
    <n v="0"/>
    <n v="0"/>
    <m/>
    <n v="0"/>
    <n v="0"/>
    <m/>
    <m/>
    <n v="0"/>
    <n v="1.25"/>
    <n v="0"/>
    <n v="2"/>
    <n v="3"/>
    <n v="3055000036"/>
    <n v="0"/>
    <n v="468"/>
    <n v="989927"/>
    <n v="165108"/>
    <s v="22d"/>
    <m/>
    <s v="310A023"/>
    <n v="31703"/>
    <m/>
    <n v="0"/>
    <m/>
    <n v="1"/>
    <s v="15v1"/>
    <n v="0"/>
    <n v="278.978064346"/>
    <n v="3856.4956355099998"/>
    <s v="5"/>
    <b v="1"/>
    <b v="0"/>
    <n v="10.0175"/>
    <n v="26.045500000000001"/>
    <n v="3.25"/>
    <x v="3"/>
    <x v="2"/>
  </r>
  <r>
    <s v="BK"/>
    <n v="5501"/>
    <n v="61"/>
    <n v="312"/>
    <n v="468"/>
    <n v="1007"/>
    <n v="21"/>
    <n v="44"/>
    <n v="11204"/>
    <s v="E330"/>
    <n v="66"/>
    <n v="8110"/>
    <x v="369"/>
    <s v="R5"/>
    <m/>
    <m/>
    <m/>
    <m/>
    <m/>
    <m/>
    <m/>
    <m/>
    <s v="R5"/>
    <m/>
    <s v="N"/>
    <s v="V0"/>
    <n v="11"/>
    <n v="0"/>
    <m/>
    <s v="JR WERTZBERGER FAMIL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888"/>
    <n v="17888"/>
    <n v="0"/>
    <n v="0"/>
    <n v="0"/>
    <m/>
    <n v="0"/>
    <n v="0"/>
    <m/>
    <m/>
    <n v="0"/>
    <n v="1.25"/>
    <n v="0"/>
    <n v="2"/>
    <n v="3"/>
    <n v="3055010061"/>
    <n v="0"/>
    <n v="468"/>
    <n v="990227"/>
    <n v="164741"/>
    <s v="22d"/>
    <m/>
    <s v="310A024"/>
    <n v="31703"/>
    <m/>
    <n v="0"/>
    <m/>
    <n v="1"/>
    <s v="15v1"/>
    <n v="0"/>
    <n v="288.37594473299998"/>
    <n v="4190.2674498799997"/>
    <s v="2"/>
    <b v="1"/>
    <b v="0"/>
    <n v="10.0175"/>
    <n v="26.045500000000001"/>
    <n v="3.25"/>
    <x v="3"/>
    <x v="2"/>
  </r>
  <r>
    <s v="BK"/>
    <n v="5502"/>
    <n v="12"/>
    <n v="312"/>
    <n v="242"/>
    <n v="2004"/>
    <n v="20"/>
    <n v="44"/>
    <n v="11219"/>
    <s v="E247"/>
    <n v="66"/>
    <n v="8110"/>
    <x v="370"/>
    <s v="R5"/>
    <m/>
    <m/>
    <m/>
    <m/>
    <m/>
    <m/>
    <m/>
    <m/>
    <s v="R5"/>
    <m/>
    <s v="N"/>
    <s v="V0"/>
    <n v="11"/>
    <n v="0"/>
    <s v="X"/>
    <s v="YOSEF YESHIVA IMREI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19906"/>
    <n v="19906"/>
    <n v="0"/>
    <m/>
    <n v="0"/>
    <n v="0"/>
    <m/>
    <m/>
    <n v="0"/>
    <n v="1.25"/>
    <n v="0"/>
    <n v="2"/>
    <n v="3"/>
    <n v="3055020012"/>
    <n v="0"/>
    <n v="242"/>
    <n v="986280"/>
    <n v="167666"/>
    <s v="22c"/>
    <s v="Y"/>
    <s v="310A003"/>
    <n v="31703"/>
    <m/>
    <n v="0"/>
    <m/>
    <n v="1"/>
    <s v="15v1"/>
    <n v="0"/>
    <n v="283.54400580399999"/>
    <n v="4124.1564736099999"/>
    <s v="1"/>
    <b v="1"/>
    <b v="0"/>
    <n v="10.0175"/>
    <n v="26.045500000000001"/>
    <n v="3.25"/>
    <x v="3"/>
    <x v="2"/>
  </r>
  <r>
    <s v="BK"/>
    <n v="5509"/>
    <n v="36"/>
    <n v="312"/>
    <n v="242"/>
    <n v="1002"/>
    <n v="20"/>
    <n v="44"/>
    <n v="11219"/>
    <s v="E247"/>
    <n v="66"/>
    <n v="8110"/>
    <x v="371"/>
    <s v="R5"/>
    <m/>
    <m/>
    <m/>
    <m/>
    <m/>
    <m/>
    <m/>
    <m/>
    <s v="R5"/>
    <m/>
    <s v="N"/>
    <s v="V0"/>
    <n v="11"/>
    <n v="0"/>
    <m/>
    <s v="TUCCI VICTORIA"/>
    <n v="429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Y"/>
    <n v="5"/>
    <n v="5"/>
    <n v="18224"/>
    <n v="18224"/>
    <n v="0"/>
    <n v="0"/>
    <n v="0"/>
    <m/>
    <n v="0"/>
    <n v="0"/>
    <m/>
    <m/>
    <n v="0"/>
    <n v="1.25"/>
    <n v="0"/>
    <n v="2"/>
    <n v="3"/>
    <n v="3055090036"/>
    <n v="0"/>
    <n v="242"/>
    <n v="986507"/>
    <n v="167167"/>
    <s v="22d"/>
    <m/>
    <s v="310A003"/>
    <n v="31703"/>
    <m/>
    <n v="0"/>
    <m/>
    <n v="1"/>
    <s v="15v1"/>
    <n v="0"/>
    <n v="288.67002085299998"/>
    <n v="4460.2470677800002"/>
    <s v="5"/>
    <b v="1"/>
    <b v="0"/>
    <n v="10.725"/>
    <n v="27.885000000000002"/>
    <n v="3.25"/>
    <x v="3"/>
    <x v="2"/>
  </r>
  <r>
    <s v="BK"/>
    <n v="5509"/>
    <n v="68"/>
    <n v="312"/>
    <n v="242"/>
    <n v="1002"/>
    <n v="20"/>
    <n v="44"/>
    <n v="11219"/>
    <s v="E247"/>
    <n v="66"/>
    <n v="8110"/>
    <x v="372"/>
    <s v="M1-1"/>
    <m/>
    <m/>
    <m/>
    <m/>
    <m/>
    <m/>
    <m/>
    <m/>
    <s v="M1-1"/>
    <m/>
    <s v="N"/>
    <s v="V0"/>
    <n v="11"/>
    <n v="0"/>
    <m/>
    <s v="1527  REALTY LLC"/>
    <n v="3264"/>
    <n v="0"/>
    <n v="0"/>
    <n v="0"/>
    <n v="0"/>
    <n v="0"/>
    <n v="0"/>
    <n v="0"/>
    <n v="0"/>
    <n v="0"/>
    <n v="7"/>
    <n v="1"/>
    <n v="0"/>
    <n v="0"/>
    <n v="0"/>
    <n v="32.58"/>
    <n v="100.17"/>
    <n v="0"/>
    <n v="0"/>
    <m/>
    <n v="0"/>
    <s v="N"/>
    <n v="5"/>
    <n v="5"/>
    <n v="13784"/>
    <n v="30456"/>
    <n v="0"/>
    <n v="0"/>
    <n v="0"/>
    <m/>
    <n v="0"/>
    <n v="0"/>
    <m/>
    <m/>
    <n v="0"/>
    <n v="0"/>
    <n v="1"/>
    <n v="2.4"/>
    <n v="3"/>
    <n v="3055090068"/>
    <n v="0"/>
    <n v="242"/>
    <n v="986150"/>
    <n v="167305"/>
    <s v="22d"/>
    <m/>
    <s v="310A003"/>
    <n v="31703"/>
    <m/>
    <n v="0"/>
    <m/>
    <n v="1"/>
    <s v="15v1"/>
    <n v="0"/>
    <n v="276.74619672599999"/>
    <n v="3502.2279703999998"/>
    <s v="1"/>
    <b v="1"/>
    <b v="0"/>
    <n v="0"/>
    <n v="22.1952"/>
    <n v="3.4"/>
    <x v="2"/>
    <x v="2"/>
  </r>
  <r>
    <s v="BK"/>
    <n v="5510"/>
    <n v="35"/>
    <n v="312"/>
    <n v="242"/>
    <n v="1001"/>
    <n v="20"/>
    <n v="44"/>
    <n v="11204"/>
    <s v="E247"/>
    <n v="66"/>
    <n v="8110"/>
    <x v="373"/>
    <s v="R5"/>
    <m/>
    <m/>
    <m/>
    <m/>
    <m/>
    <m/>
    <m/>
    <m/>
    <s v="R5"/>
    <m/>
    <s v="N"/>
    <s v="V0"/>
    <n v="11"/>
    <n v="0"/>
    <m/>
    <s v="SPITZER JOSEPH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29828"/>
    <n v="29828"/>
    <n v="0"/>
    <n v="0"/>
    <n v="0"/>
    <m/>
    <n v="0"/>
    <n v="0"/>
    <m/>
    <m/>
    <n v="0"/>
    <n v="1.25"/>
    <n v="0"/>
    <n v="2"/>
    <n v="3"/>
    <n v="3055100035"/>
    <n v="0"/>
    <n v="242"/>
    <n v="987107"/>
    <n v="166679"/>
    <s v="22d"/>
    <m/>
    <s v="310A018"/>
    <n v="31703"/>
    <m/>
    <n v="0"/>
    <m/>
    <n v="1"/>
    <s v="15v1"/>
    <n v="0"/>
    <n v="316.04595000099999"/>
    <n v="5737.9193779500001"/>
    <s v="1"/>
    <b v="1"/>
    <b v="0"/>
    <n v="15.025"/>
    <n v="39.064999999999998"/>
    <n v="3.25"/>
    <x v="3"/>
    <x v="1"/>
  </r>
  <r>
    <s v="BK"/>
    <n v="5517"/>
    <n v="14"/>
    <n v="312"/>
    <n v="242"/>
    <n v="1005"/>
    <n v="20"/>
    <n v="44"/>
    <n v="11204"/>
    <s v="E247"/>
    <n v="66"/>
    <n v="8110"/>
    <x v="374"/>
    <s v="R5"/>
    <m/>
    <m/>
    <m/>
    <m/>
    <m/>
    <m/>
    <m/>
    <m/>
    <s v="R5"/>
    <m/>
    <s v="N"/>
    <s v="V0"/>
    <n v="11"/>
    <n v="0"/>
    <m/>
    <s v="1624 OWNERS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3540"/>
    <n v="33540"/>
    <n v="0"/>
    <n v="0"/>
    <n v="0"/>
    <m/>
    <n v="0"/>
    <n v="0"/>
    <m/>
    <m/>
    <n v="0"/>
    <n v="1.25"/>
    <n v="0"/>
    <n v="2"/>
    <n v="3"/>
    <n v="3055170014"/>
    <n v="0"/>
    <n v="242"/>
    <n v="986596"/>
    <n v="166728"/>
    <s v="22d"/>
    <m/>
    <s v="310A025"/>
    <n v="31703"/>
    <m/>
    <n v="0"/>
    <m/>
    <n v="1"/>
    <s v="15v1"/>
    <n v="0"/>
    <n v="289.22108937199999"/>
    <n v="4369.0640396600002"/>
    <s v="1"/>
    <b v="1"/>
    <b v="0"/>
    <n v="10"/>
    <n v="26"/>
    <n v="3.25"/>
    <x v="3"/>
    <x v="2"/>
  </r>
  <r>
    <s v="BK"/>
    <n v="5517"/>
    <n v="85"/>
    <n v="312"/>
    <n v="242"/>
    <n v="1005"/>
    <n v="20"/>
    <n v="44"/>
    <n v="11204"/>
    <s v="E247"/>
    <n v="66"/>
    <n v="8110"/>
    <x v="375"/>
    <s v="M1-1"/>
    <m/>
    <m/>
    <m/>
    <m/>
    <m/>
    <m/>
    <m/>
    <m/>
    <s v="M1-1"/>
    <m/>
    <s v="N"/>
    <s v="V9"/>
    <n v="11"/>
    <n v="0"/>
    <s v="X"/>
    <s v="CONGREGATION TOLDOS Y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35900"/>
    <n v="135900"/>
    <n v="135900"/>
    <n v="135900"/>
    <n v="0"/>
    <m/>
    <n v="0"/>
    <n v="0"/>
    <m/>
    <m/>
    <n v="0"/>
    <n v="0"/>
    <n v="1"/>
    <n v="2.4"/>
    <n v="3"/>
    <n v="3055170085"/>
    <n v="0"/>
    <n v="242"/>
    <n v="986563"/>
    <n v="166624"/>
    <s v="22d"/>
    <m/>
    <s v="310A025"/>
    <n v="31703"/>
    <m/>
    <n v="0"/>
    <m/>
    <n v="1"/>
    <s v="15v1"/>
    <n v="0"/>
    <n v="370.42926251900002"/>
    <n v="8490.6049414299996"/>
    <s v="1"/>
    <b v="1"/>
    <b v="0"/>
    <n v="0"/>
    <n v="54.4"/>
    <n v="3.4"/>
    <x v="2"/>
    <x v="1"/>
  </r>
  <r>
    <s v="BK"/>
    <n v="5560"/>
    <n v="71"/>
    <n v="311"/>
    <n v="252"/>
    <n v="2001"/>
    <n v="20"/>
    <n v="38"/>
    <n v="11204"/>
    <s v="L172"/>
    <n v="62"/>
    <n v="8120"/>
    <x v="376"/>
    <s v="R5"/>
    <m/>
    <m/>
    <m/>
    <m/>
    <m/>
    <m/>
    <m/>
    <m/>
    <s v="R5"/>
    <m/>
    <s v="N"/>
    <s v="V0"/>
    <n v="11"/>
    <n v="0"/>
    <m/>
    <s v="67TH STREET REALTY CO"/>
    <n v="5710"/>
    <n v="0"/>
    <n v="0"/>
    <n v="0"/>
    <n v="0"/>
    <n v="0"/>
    <n v="0"/>
    <n v="0"/>
    <n v="0"/>
    <n v="0"/>
    <n v="4"/>
    <n v="0"/>
    <n v="0"/>
    <n v="0"/>
    <n v="0"/>
    <n v="40"/>
    <n v="142.75"/>
    <n v="0"/>
    <n v="0"/>
    <m/>
    <n v="0"/>
    <s v="N"/>
    <n v="5"/>
    <n v="5"/>
    <n v="27393"/>
    <n v="27393"/>
    <n v="0"/>
    <n v="0"/>
    <n v="0"/>
    <m/>
    <n v="0"/>
    <n v="0"/>
    <m/>
    <m/>
    <n v="0"/>
    <n v="1.25"/>
    <n v="0"/>
    <n v="2"/>
    <n v="3"/>
    <n v="3055600071"/>
    <n v="0"/>
    <n v="252"/>
    <n v="986364"/>
    <n v="164664"/>
    <s v="22d"/>
    <m/>
    <s v="312 063"/>
    <n v="31704"/>
    <m/>
    <n v="0"/>
    <m/>
    <n v="1"/>
    <s v="15v1"/>
    <n v="0"/>
    <n v="361.46307644799998"/>
    <n v="5251.9480299200004"/>
    <s v="6"/>
    <b v="1"/>
    <b v="0"/>
    <n v="14.275"/>
    <n v="37.115000000000002"/>
    <n v="3.25"/>
    <x v="3"/>
    <x v="1"/>
  </r>
  <r>
    <s v="BK"/>
    <n v="5591"/>
    <n v="51"/>
    <n v="312"/>
    <n v="112"/>
    <n v="1001"/>
    <n v="15"/>
    <n v="39"/>
    <n v="11219"/>
    <s v="E282"/>
    <n v="66"/>
    <n v="6700"/>
    <x v="377"/>
    <s v="R6"/>
    <m/>
    <m/>
    <m/>
    <s v="C2-3"/>
    <m/>
    <m/>
    <m/>
    <m/>
    <s v="C2-3/R6"/>
    <m/>
    <s v="N"/>
    <s v="V3"/>
    <n v="11"/>
    <n v="0"/>
    <m/>
    <s v="NORTH STAR CITY,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22260"/>
    <n v="22260"/>
    <n v="0"/>
    <n v="0"/>
    <n v="0"/>
    <m/>
    <n v="0"/>
    <n v="0"/>
    <m/>
    <m/>
    <n v="0"/>
    <n v="2.4300000000000002"/>
    <n v="0"/>
    <n v="4.8"/>
    <n v="3"/>
    <n v="3055910051"/>
    <n v="0"/>
    <n v="112"/>
    <n v="986060"/>
    <n v="173360"/>
    <s v="22c"/>
    <m/>
    <s v="306A046"/>
    <n v="31705"/>
    <m/>
    <n v="0"/>
    <m/>
    <n v="1"/>
    <s v="15v1"/>
    <n v="0"/>
    <n v="265.164986296"/>
    <n v="3315.23457052"/>
    <s v="1"/>
    <b v="1"/>
    <b v="0"/>
    <n v="16.227540000000001"/>
    <n v="48.281940000000006"/>
    <n v="7.23"/>
    <x v="3"/>
    <x v="1"/>
  </r>
  <r>
    <s v="BK"/>
    <n v="5591"/>
    <n v="53"/>
    <n v="312"/>
    <n v="112"/>
    <n v="1001"/>
    <n v="15"/>
    <n v="39"/>
    <n v="11219"/>
    <s v="E282"/>
    <n v="66"/>
    <n v="6700"/>
    <x v="378"/>
    <s v="R6"/>
    <m/>
    <m/>
    <m/>
    <s v="C2-3"/>
    <m/>
    <m/>
    <m/>
    <m/>
    <s v="C2-3/R6"/>
    <m/>
    <s v="N"/>
    <s v="V3"/>
    <n v="11"/>
    <n v="0"/>
    <m/>
    <s v="ZMA 42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20886"/>
    <n v="20886"/>
    <n v="0"/>
    <n v="0"/>
    <n v="0"/>
    <m/>
    <n v="0"/>
    <n v="0"/>
    <m/>
    <m/>
    <n v="0"/>
    <n v="2.4300000000000002"/>
    <n v="0"/>
    <n v="4.8"/>
    <n v="3"/>
    <n v="3055910053"/>
    <n v="0"/>
    <n v="112"/>
    <n v="986033"/>
    <n v="173381"/>
    <s v="22c"/>
    <m/>
    <s v="306A046"/>
    <n v="31705"/>
    <m/>
    <n v="0"/>
    <m/>
    <n v="1"/>
    <s v="15v1"/>
    <n v="0"/>
    <n v="265.84540703900001"/>
    <n v="3348.9465927800002"/>
    <s v="1"/>
    <b v="1"/>
    <b v="0"/>
    <n v="16.227540000000001"/>
    <n v="48.281940000000006"/>
    <n v="7.23"/>
    <x v="3"/>
    <x v="1"/>
  </r>
  <r>
    <s v="BK"/>
    <n v="5596"/>
    <n v="36"/>
    <n v="312"/>
    <n v="112"/>
    <n v="1004"/>
    <n v="15"/>
    <n v="39"/>
    <n v="11219"/>
    <s v="E282"/>
    <n v="66"/>
    <n v="6700"/>
    <x v="379"/>
    <s v="R6"/>
    <m/>
    <m/>
    <m/>
    <s v="C2-3"/>
    <m/>
    <m/>
    <m/>
    <m/>
    <s v="C2-3/R6"/>
    <m/>
    <s v="N"/>
    <s v="V1"/>
    <n v="11"/>
    <n v="0"/>
    <m/>
    <s v="FLUSHING AVENUE PLAZA"/>
    <n v="3756"/>
    <n v="4400"/>
    <n v="0"/>
    <n v="4400"/>
    <n v="0"/>
    <n v="0"/>
    <n v="0"/>
    <n v="0"/>
    <n v="0"/>
    <n v="0"/>
    <n v="7"/>
    <n v="0"/>
    <n v="0"/>
    <n v="0"/>
    <n v="0"/>
    <n v="37.5"/>
    <n v="100.17"/>
    <n v="0"/>
    <n v="0"/>
    <m/>
    <n v="2"/>
    <s v="N"/>
    <n v="5"/>
    <n v="1"/>
    <n v="118350"/>
    <n v="118350"/>
    <n v="0"/>
    <n v="0"/>
    <n v="0"/>
    <m/>
    <n v="0"/>
    <n v="0"/>
    <m/>
    <m/>
    <n v="1.17"/>
    <n v="2.4300000000000002"/>
    <n v="0"/>
    <n v="4.8"/>
    <n v="3"/>
    <n v="3055960036"/>
    <n v="0"/>
    <n v="112"/>
    <n v="985967"/>
    <n v="173230"/>
    <s v="22c"/>
    <m/>
    <s v="306A044"/>
    <n v="31705"/>
    <m/>
    <n v="3055960036"/>
    <s v="05/02/2014"/>
    <n v="1"/>
    <s v="15v1"/>
    <n v="0"/>
    <n v="251.12689053099999"/>
    <n v="2513.7567014400001"/>
    <s v="1"/>
    <b v="1"/>
    <b v="0"/>
    <n v="18.254159999999999"/>
    <n v="54.31176"/>
    <n v="7.23"/>
    <x v="3"/>
    <x v="1"/>
  </r>
  <r>
    <s v="BK"/>
    <n v="5596"/>
    <n v="38"/>
    <n v="312"/>
    <n v="112"/>
    <n v="1004"/>
    <n v="15"/>
    <n v="39"/>
    <n v="11219"/>
    <s v="E282"/>
    <n v="66"/>
    <n v="6700"/>
    <x v="380"/>
    <s v="R6"/>
    <m/>
    <m/>
    <m/>
    <s v="C2-3"/>
    <m/>
    <m/>
    <m/>
    <m/>
    <s v="C2-3/R6"/>
    <m/>
    <s v="N"/>
    <s v="V1"/>
    <n v="11"/>
    <n v="0"/>
    <m/>
    <s v="VINEYARD EQUITIES 42"/>
    <n v="3750"/>
    <n v="4400"/>
    <n v="0"/>
    <n v="4400"/>
    <n v="0"/>
    <n v="0"/>
    <n v="0"/>
    <n v="0"/>
    <n v="0"/>
    <n v="0"/>
    <n v="7"/>
    <n v="0"/>
    <n v="0"/>
    <n v="0"/>
    <n v="0"/>
    <n v="37.5"/>
    <n v="100"/>
    <n v="0"/>
    <n v="0"/>
    <m/>
    <n v="3"/>
    <s v="N"/>
    <n v="5"/>
    <n v="1"/>
    <n v="117900"/>
    <n v="117900"/>
    <n v="0"/>
    <n v="0"/>
    <n v="0"/>
    <m/>
    <n v="0"/>
    <n v="0"/>
    <m/>
    <m/>
    <n v="1.17"/>
    <n v="2.4300000000000002"/>
    <n v="0"/>
    <n v="4.8"/>
    <n v="3"/>
    <n v="3055960038"/>
    <n v="0"/>
    <n v="112"/>
    <n v="986006"/>
    <n v="173199"/>
    <s v="22c"/>
    <m/>
    <s v="306A044"/>
    <n v="31705"/>
    <m/>
    <n v="3055960038"/>
    <s v="05/02/2014"/>
    <n v="1"/>
    <s v="15v1"/>
    <n v="0"/>
    <n v="250.963536326"/>
    <n v="2511.9644339299998"/>
    <s v="1"/>
    <b v="1"/>
    <b v="0"/>
    <n v="18.225000000000001"/>
    <n v="54.225000000000001"/>
    <n v="7.23"/>
    <x v="3"/>
    <x v="1"/>
  </r>
  <r>
    <s v="BK"/>
    <n v="5602"/>
    <n v="22"/>
    <n v="312"/>
    <n v="112"/>
    <n v="1006"/>
    <n v="15"/>
    <n v="39"/>
    <n v="11219"/>
    <s v="E282"/>
    <n v="66"/>
    <n v="6700"/>
    <x v="381"/>
    <s v="R6"/>
    <m/>
    <m/>
    <m/>
    <s v="C2-3"/>
    <m/>
    <m/>
    <m/>
    <m/>
    <s v="C2-3/R6"/>
    <m/>
    <s v="N"/>
    <s v="V1"/>
    <n v="11"/>
    <n v="0"/>
    <s v="P"/>
    <s v="METROPOLITAN TRANS/AU"/>
    <n v="5134"/>
    <n v="0"/>
    <n v="0"/>
    <n v="0"/>
    <n v="0"/>
    <n v="0"/>
    <n v="0"/>
    <n v="0"/>
    <n v="0"/>
    <n v="0"/>
    <n v="4"/>
    <n v="0"/>
    <n v="0"/>
    <n v="0"/>
    <n v="0"/>
    <n v="75.83"/>
    <n v="107.83"/>
    <n v="0"/>
    <n v="0"/>
    <m/>
    <n v="0"/>
    <s v="Y"/>
    <n v="5"/>
    <n v="5"/>
    <n v="264150"/>
    <n v="264150"/>
    <n v="264150"/>
    <n v="264150"/>
    <n v="0"/>
    <m/>
    <n v="0"/>
    <n v="0"/>
    <m/>
    <m/>
    <n v="0"/>
    <n v="2.4300000000000002"/>
    <n v="0"/>
    <n v="4.8"/>
    <n v="3"/>
    <n v="3056020022"/>
    <n v="0"/>
    <n v="112"/>
    <n v="0"/>
    <n v="0"/>
    <s v="22c"/>
    <m/>
    <s v="306A044"/>
    <n v="31705"/>
    <m/>
    <n v="0"/>
    <m/>
    <n v="1"/>
    <s v="15v1"/>
    <n v="0"/>
    <n v="308.48049412799998"/>
    <n v="5183.1362460199998"/>
    <s v="4"/>
    <b v="1"/>
    <b v="0"/>
    <n v="24.951240000000002"/>
    <n v="74.237639999999999"/>
    <n v="7.23"/>
    <x v="3"/>
    <x v="1"/>
  </r>
  <r>
    <s v="BK"/>
    <n v="5609"/>
    <n v="42"/>
    <n v="312"/>
    <n v="222"/>
    <n v="3000"/>
    <n v="15"/>
    <n v="39"/>
    <n v="11219"/>
    <s v="E282"/>
    <n v="66"/>
    <n v="6800"/>
    <x v="382"/>
    <s v="R6"/>
    <m/>
    <m/>
    <m/>
    <m/>
    <m/>
    <m/>
    <m/>
    <m/>
    <s v="R6"/>
    <m/>
    <s v="N"/>
    <s v="V0"/>
    <n v="11"/>
    <n v="0"/>
    <m/>
    <s v="1184 44 HOLDINGS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14100"/>
    <n v="14100"/>
    <n v="0"/>
    <n v="0"/>
    <n v="0"/>
    <m/>
    <n v="0"/>
    <n v="0"/>
    <m/>
    <m/>
    <n v="0"/>
    <n v="2.4300000000000002"/>
    <n v="0"/>
    <n v="4.8"/>
    <n v="3"/>
    <n v="3056090042"/>
    <n v="0"/>
    <n v="222"/>
    <n v="986423"/>
    <n v="172203"/>
    <s v="22c"/>
    <m/>
    <s v="306A057"/>
    <n v="31705"/>
    <m/>
    <n v="0"/>
    <m/>
    <n v="1"/>
    <s v="15v1"/>
    <n v="0"/>
    <n v="268.835787821"/>
    <n v="3346.7601060400002"/>
    <s v="1"/>
    <b v="1"/>
    <b v="0"/>
    <n v="16.227540000000001"/>
    <n v="48.281940000000006"/>
    <n v="7.23"/>
    <x v="3"/>
    <x v="1"/>
  </r>
  <r>
    <s v="BK"/>
    <n v="5610"/>
    <n v="29"/>
    <n v="312"/>
    <n v="222"/>
    <n v="1000"/>
    <n v="15"/>
    <n v="39"/>
    <n v="11219"/>
    <s v="E282"/>
    <n v="66"/>
    <n v="6800"/>
    <x v="383"/>
    <s v="C4-3"/>
    <m/>
    <m/>
    <m/>
    <m/>
    <m/>
    <m/>
    <m/>
    <m/>
    <s v="C4-3"/>
    <m/>
    <s v="N"/>
    <s v="V1"/>
    <n v="11"/>
    <n v="0"/>
    <m/>
    <s v="1270 44TH HODINGS LLC"/>
    <n v="3756"/>
    <n v="0"/>
    <n v="0"/>
    <n v="0"/>
    <n v="0"/>
    <n v="0"/>
    <n v="0"/>
    <n v="0"/>
    <n v="0"/>
    <n v="0"/>
    <n v="4"/>
    <n v="0"/>
    <n v="0"/>
    <n v="0"/>
    <n v="0"/>
    <n v="37.5"/>
    <n v="100.17"/>
    <n v="0"/>
    <n v="0"/>
    <m/>
    <n v="0"/>
    <s v="N"/>
    <n v="5"/>
    <n v="5"/>
    <n v="127350"/>
    <n v="127350"/>
    <n v="0"/>
    <n v="0"/>
    <n v="0"/>
    <m/>
    <n v="0"/>
    <n v="0"/>
    <m/>
    <m/>
    <n v="0"/>
    <n v="2.4300000000000002"/>
    <n v="3.4"/>
    <n v="4.8"/>
    <n v="3"/>
    <n v="3056100029"/>
    <n v="0"/>
    <n v="222"/>
    <n v="987072"/>
    <n v="171690"/>
    <s v="22c"/>
    <m/>
    <s v="306A058"/>
    <n v="31705"/>
    <m/>
    <n v="0"/>
    <m/>
    <n v="1"/>
    <s v="15v1"/>
    <n v="0"/>
    <n v="276.882837929"/>
    <n v="3732.8805152999998"/>
    <s v="1"/>
    <b v="1"/>
    <b v="0"/>
    <n v="18.254159999999999"/>
    <n v="79.852559999999997"/>
    <n v="10.629999999999999"/>
    <x v="3"/>
    <x v="1"/>
  </r>
  <r>
    <s v="BK"/>
    <n v="5611"/>
    <n v="22"/>
    <n v="312"/>
    <n v="232"/>
    <m/>
    <n v="20"/>
    <n v="39"/>
    <n v="11219"/>
    <s v="L148"/>
    <n v="66"/>
    <n v="6900"/>
    <x v="384"/>
    <s v="R6"/>
    <m/>
    <m/>
    <m/>
    <m/>
    <m/>
    <m/>
    <m/>
    <m/>
    <s v="R6"/>
    <m/>
    <s v="N"/>
    <s v="V0"/>
    <n v="11"/>
    <n v="0"/>
    <m/>
    <s v="1342 REALTY LLC"/>
    <n v="3807"/>
    <n v="0"/>
    <n v="0"/>
    <n v="0"/>
    <n v="0"/>
    <n v="0"/>
    <n v="0"/>
    <n v="0"/>
    <n v="0"/>
    <n v="0"/>
    <n v="4"/>
    <n v="0"/>
    <n v="0"/>
    <n v="0"/>
    <n v="0"/>
    <n v="38"/>
    <n v="100.2"/>
    <n v="0"/>
    <n v="0"/>
    <m/>
    <n v="0"/>
    <s v="N"/>
    <n v="5"/>
    <n v="5"/>
    <n v="25376"/>
    <n v="25376"/>
    <n v="0"/>
    <n v="0"/>
    <n v="0"/>
    <m/>
    <n v="0"/>
    <n v="0"/>
    <m/>
    <m/>
    <n v="0"/>
    <n v="2.4300000000000002"/>
    <n v="0"/>
    <n v="4.8"/>
    <n v="3"/>
    <n v="3056110022"/>
    <n v="0"/>
    <n v="232"/>
    <n v="0"/>
    <n v="0"/>
    <s v="22c"/>
    <m/>
    <s v="306A060"/>
    <n v="31705"/>
    <m/>
    <n v="3056110021"/>
    <s v="03/17/2008"/>
    <n v="1"/>
    <s v="15v1"/>
    <n v="0"/>
    <n v="276.77785186699998"/>
    <n v="3751.38848917"/>
    <s v="4"/>
    <b v="1"/>
    <b v="0"/>
    <n v="18.502020000000002"/>
    <n v="55.049219999999998"/>
    <n v="7.23"/>
    <x v="3"/>
    <x v="1"/>
  </r>
  <r>
    <s v="BK"/>
    <n v="5618"/>
    <n v="48"/>
    <n v="312"/>
    <n v="232"/>
    <n v="2001"/>
    <n v="20"/>
    <n v="44"/>
    <n v="11219"/>
    <s v="L148"/>
    <n v="66"/>
    <n v="6900"/>
    <x v="385"/>
    <s v="R6"/>
    <m/>
    <m/>
    <m/>
    <m/>
    <m/>
    <m/>
    <m/>
    <m/>
    <s v="R6"/>
    <m/>
    <s v="N"/>
    <s v="V0"/>
    <n v="11"/>
    <n v="0"/>
    <m/>
    <s v="4522 15 AV DEVELOPMEN"/>
    <n v="4017"/>
    <n v="0"/>
    <n v="0"/>
    <n v="0"/>
    <n v="0"/>
    <n v="0"/>
    <n v="0"/>
    <n v="0"/>
    <n v="0"/>
    <n v="0"/>
    <n v="4"/>
    <n v="0"/>
    <n v="0"/>
    <n v="0"/>
    <n v="0"/>
    <n v="40.17"/>
    <n v="100"/>
    <n v="0"/>
    <n v="0"/>
    <m/>
    <n v="0"/>
    <s v="N"/>
    <n v="3"/>
    <n v="5"/>
    <n v="26775"/>
    <n v="26775"/>
    <n v="0"/>
    <n v="0"/>
    <n v="0"/>
    <m/>
    <n v="0"/>
    <n v="0"/>
    <m/>
    <m/>
    <n v="0"/>
    <n v="2.4300000000000002"/>
    <n v="0"/>
    <n v="4.8"/>
    <n v="3"/>
    <n v="3056180048"/>
    <n v="0"/>
    <n v="232"/>
    <n v="988105"/>
    <n v="170371"/>
    <s v="22c"/>
    <m/>
    <s v="310A006"/>
    <n v="31706"/>
    <m/>
    <n v="0"/>
    <m/>
    <n v="1"/>
    <s v="15v1"/>
    <n v="0"/>
    <n v="285.82151062399998"/>
    <n v="4197.8291807200003"/>
    <s v="4"/>
    <b v="1"/>
    <b v="0"/>
    <n v="19.522620000000003"/>
    <n v="58.085820000000005"/>
    <n v="7.23"/>
    <x v="3"/>
    <x v="1"/>
  </r>
  <r>
    <s v="BK"/>
    <n v="5618"/>
    <n v="74"/>
    <n v="312"/>
    <n v="232"/>
    <n v="2001"/>
    <n v="20"/>
    <n v="44"/>
    <n v="11219"/>
    <s v="L148"/>
    <n v="66"/>
    <n v="6900"/>
    <x v="386"/>
    <s v="R6"/>
    <m/>
    <m/>
    <m/>
    <m/>
    <m/>
    <m/>
    <m/>
    <m/>
    <s v="R6"/>
    <m/>
    <s v="N"/>
    <s v="V0"/>
    <n v="11"/>
    <n v="0"/>
    <m/>
    <s v="1415 REALTY WAYS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6180074"/>
    <n v="0"/>
    <n v="232"/>
    <n v="987708"/>
    <n v="170724"/>
    <s v="22c"/>
    <m/>
    <s v="310A006"/>
    <n v="31706"/>
    <m/>
    <n v="0"/>
    <m/>
    <n v="1"/>
    <s v="15v1"/>
    <n v="0"/>
    <n v="280.358142843"/>
    <n v="3967.22273593"/>
    <s v="1"/>
    <b v="1"/>
    <b v="0"/>
    <n v="19.474019999999999"/>
    <n v="57.941220000000001"/>
    <n v="7.23"/>
    <x v="3"/>
    <x v="1"/>
  </r>
  <r>
    <s v="BK"/>
    <n v="5621"/>
    <n v="28"/>
    <n v="312"/>
    <n v="222"/>
    <n v="3005"/>
    <n v="15"/>
    <n v="44"/>
    <n v="11219"/>
    <s v="E282"/>
    <n v="66"/>
    <n v="6800"/>
    <x v="387"/>
    <s v="R6"/>
    <m/>
    <m/>
    <m/>
    <s v="C2-3"/>
    <m/>
    <m/>
    <m/>
    <m/>
    <s v="C2-3/R6"/>
    <m/>
    <s v="N"/>
    <s v="V3"/>
    <n v="11"/>
    <n v="0"/>
    <m/>
    <s v="1144 46TH STREET II R"/>
    <n v="4000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Y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6210028"/>
    <n v="0"/>
    <n v="222"/>
    <n v="985980"/>
    <n v="171891"/>
    <s v="22c"/>
    <m/>
    <s v="306A051"/>
    <n v="31706"/>
    <m/>
    <n v="0"/>
    <m/>
    <n v="1"/>
    <s v="15v1"/>
    <n v="0"/>
    <n v="277.89153038299997"/>
    <n v="3871.9933679000001"/>
    <s v="1"/>
    <b v="1"/>
    <b v="0"/>
    <n v="19.440000000000001"/>
    <n v="57.84"/>
    <n v="7.23"/>
    <x v="3"/>
    <x v="1"/>
  </r>
  <r>
    <s v="BK"/>
    <n v="5627"/>
    <n v="57"/>
    <n v="312"/>
    <n v="222"/>
    <n v="2002"/>
    <n v="20"/>
    <n v="44"/>
    <n v="11219"/>
    <s v="E282"/>
    <n v="66"/>
    <n v="6800"/>
    <x v="388"/>
    <s v="R6"/>
    <m/>
    <m/>
    <m/>
    <m/>
    <m/>
    <m/>
    <m/>
    <m/>
    <s v="R6"/>
    <m/>
    <s v="N"/>
    <s v="V0"/>
    <n v="11"/>
    <n v="0"/>
    <m/>
    <s v="1180 &amp; 1178 47TH STRE"/>
    <n v="3523"/>
    <n v="0"/>
    <n v="0"/>
    <n v="0"/>
    <n v="0"/>
    <n v="0"/>
    <n v="0"/>
    <n v="0"/>
    <n v="0"/>
    <n v="0"/>
    <n v="4"/>
    <n v="0"/>
    <n v="0"/>
    <n v="0"/>
    <n v="0"/>
    <n v="35.17"/>
    <n v="100.17"/>
    <n v="0"/>
    <n v="0"/>
    <m/>
    <n v="0"/>
    <s v="N"/>
    <n v="3"/>
    <n v="5"/>
    <n v="39240"/>
    <n v="39240"/>
    <n v="0"/>
    <n v="0"/>
    <n v="0"/>
    <m/>
    <n v="0"/>
    <n v="0"/>
    <m/>
    <m/>
    <n v="0"/>
    <n v="2.4300000000000002"/>
    <n v="0"/>
    <n v="4.8"/>
    <n v="3"/>
    <n v="3056270057"/>
    <n v="0"/>
    <n v="222"/>
    <n v="986051"/>
    <n v="171543"/>
    <s v="22c"/>
    <m/>
    <s v="306A051"/>
    <n v="31706"/>
    <m/>
    <n v="0"/>
    <m/>
    <n v="1"/>
    <s v="15v1"/>
    <n v="0"/>
    <n v="282.247697915"/>
    <n v="3799.8594352099999"/>
    <s v="4"/>
    <b v="1"/>
    <b v="0"/>
    <n v="17.121780000000001"/>
    <n v="50.94258"/>
    <n v="7.23"/>
    <x v="3"/>
    <x v="1"/>
  </r>
  <r>
    <s v="BK"/>
    <n v="5627"/>
    <n v="66"/>
    <n v="312"/>
    <n v="222"/>
    <n v="2002"/>
    <n v="20"/>
    <n v="44"/>
    <n v="11219"/>
    <s v="E282"/>
    <n v="66"/>
    <n v="6800"/>
    <x v="389"/>
    <s v="R6"/>
    <m/>
    <m/>
    <m/>
    <s v="C2-3"/>
    <m/>
    <m/>
    <m/>
    <m/>
    <s v="C2-3/R6"/>
    <m/>
    <s v="N"/>
    <s v="V0"/>
    <n v="11"/>
    <n v="0"/>
    <s v="X"/>
    <s v="CONGREGATION KHAL TI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0034"/>
    <n v="20034"/>
    <n v="20034"/>
    <n v="20034"/>
    <n v="0"/>
    <m/>
    <n v="0"/>
    <n v="0"/>
    <m/>
    <m/>
    <n v="0"/>
    <n v="2.4300000000000002"/>
    <n v="0"/>
    <n v="4.8"/>
    <n v="3"/>
    <n v="3056270066"/>
    <n v="0"/>
    <n v="222"/>
    <n v="985972"/>
    <n v="171444"/>
    <s v="22c"/>
    <m/>
    <s v="306A051"/>
    <n v="31706"/>
    <m/>
    <n v="0"/>
    <m/>
    <n v="1"/>
    <s v="15v1"/>
    <n v="0"/>
    <n v="272.21558098999998"/>
    <n v="3275.1179333700002"/>
    <s v="1"/>
    <b v="1"/>
    <b v="0"/>
    <n v="14.580000000000002"/>
    <n v="43.38"/>
    <n v="7.23"/>
    <x v="3"/>
    <x v="1"/>
  </r>
  <r>
    <s v="BK"/>
    <n v="5627"/>
    <n v="71"/>
    <n v="312"/>
    <n v="222"/>
    <n v="2002"/>
    <n v="20"/>
    <n v="44"/>
    <n v="11219"/>
    <s v="E282"/>
    <n v="66"/>
    <n v="6800"/>
    <x v="390"/>
    <s v="R6"/>
    <m/>
    <m/>
    <m/>
    <s v="C2-3"/>
    <m/>
    <m/>
    <m/>
    <m/>
    <s v="C2-3/R6"/>
    <m/>
    <s v="N"/>
    <s v="V1"/>
    <n v="11"/>
    <n v="0"/>
    <s v="P"/>
    <s v="CONG.KHAL TIFERS CHAI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06100"/>
    <n v="206100"/>
    <n v="206100"/>
    <n v="206100"/>
    <n v="0"/>
    <m/>
    <n v="0"/>
    <n v="0"/>
    <m/>
    <m/>
    <n v="0"/>
    <n v="2.4300000000000002"/>
    <n v="0"/>
    <n v="4.8"/>
    <n v="3"/>
    <n v="3056270071"/>
    <n v="0"/>
    <n v="222"/>
    <n v="985912"/>
    <n v="171483"/>
    <s v="22c"/>
    <m/>
    <s v="306A051"/>
    <n v="31706"/>
    <m/>
    <n v="0"/>
    <m/>
    <n v="1"/>
    <s v="15v1"/>
    <n v="0"/>
    <n v="280.76549631300003"/>
    <n v="3998.5948989100002"/>
    <s v="4"/>
    <b v="1"/>
    <b v="0"/>
    <n v="19.474019999999999"/>
    <n v="57.941220000000001"/>
    <n v="7.23"/>
    <x v="3"/>
    <x v="1"/>
  </r>
  <r>
    <s v="BK"/>
    <n v="5631"/>
    <n v="1"/>
    <n v="312"/>
    <n v="114"/>
    <n v="3001"/>
    <n v="20"/>
    <n v="38"/>
    <n v="11220"/>
    <s v="E247"/>
    <n v="66"/>
    <n v="6700"/>
    <x v="391"/>
    <s v="R6"/>
    <m/>
    <m/>
    <m/>
    <m/>
    <m/>
    <m/>
    <m/>
    <m/>
    <s v="R6"/>
    <m/>
    <s v="N"/>
    <s v="V0"/>
    <n v="11"/>
    <n v="0"/>
    <s v="P"/>
    <s v="MAIMONIDES MEDICAL CE"/>
    <n v="29146"/>
    <n v="0"/>
    <n v="0"/>
    <n v="0"/>
    <n v="0"/>
    <n v="0"/>
    <n v="0"/>
    <n v="0"/>
    <n v="0"/>
    <n v="0"/>
    <n v="4"/>
    <n v="0"/>
    <n v="0"/>
    <n v="0"/>
    <n v="0"/>
    <n v="145.5"/>
    <n v="200.36"/>
    <n v="0"/>
    <n v="0"/>
    <m/>
    <n v="0"/>
    <s v="N"/>
    <n v="3"/>
    <n v="5"/>
    <n v="34920"/>
    <n v="34920"/>
    <n v="0"/>
    <n v="0"/>
    <n v="0"/>
    <m/>
    <n v="0"/>
    <n v="0"/>
    <m/>
    <m/>
    <n v="0"/>
    <n v="2.4300000000000002"/>
    <n v="0"/>
    <n v="4.8"/>
    <n v="3"/>
    <n v="3056310001"/>
    <n v="0"/>
    <n v="114"/>
    <n v="984161"/>
    <n v="172604"/>
    <s v="22c"/>
    <m/>
    <s v="306A043"/>
    <n v="31706"/>
    <m/>
    <n v="3056310001"/>
    <s v="01/08/2014"/>
    <n v="1"/>
    <s v="15v1"/>
    <n v="0"/>
    <n v="704.40082969399998"/>
    <n v="30191.095337499999"/>
    <s v="9"/>
    <b v="1"/>
    <b v="0"/>
    <n v="141.64956000000001"/>
    <n v="421.45116000000002"/>
    <n v="7.23"/>
    <x v="0"/>
    <x v="0"/>
  </r>
  <r>
    <s v="BK"/>
    <n v="5635"/>
    <n v="50"/>
    <n v="312"/>
    <n v="234"/>
    <n v="3000"/>
    <n v="20"/>
    <n v="44"/>
    <n v="11219"/>
    <s v="L148"/>
    <n v="66"/>
    <n v="6800"/>
    <x v="392"/>
    <s v="R6"/>
    <m/>
    <m/>
    <m/>
    <m/>
    <m/>
    <m/>
    <m/>
    <m/>
    <s v="R6"/>
    <m/>
    <s v="N"/>
    <s v="V0"/>
    <n v="11"/>
    <n v="0"/>
    <m/>
    <s v="ALEXANDER FISCHER UX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231"/>
    <n v="13231"/>
    <n v="0"/>
    <n v="0"/>
    <n v="0"/>
    <m/>
    <n v="0"/>
    <n v="0"/>
    <m/>
    <m/>
    <n v="0"/>
    <n v="2.4300000000000002"/>
    <n v="0"/>
    <n v="4.8"/>
    <n v="3"/>
    <n v="3056350050"/>
    <n v="0"/>
    <n v="234"/>
    <n v="986942"/>
    <n v="170335"/>
    <s v="22c"/>
    <m/>
    <s v="306A061"/>
    <n v="31706"/>
    <m/>
    <n v="0"/>
    <m/>
    <n v="1"/>
    <s v="15v1"/>
    <n v="0"/>
    <n v="283.01629462400001"/>
    <n v="4047.9685631000002"/>
    <s v="1"/>
    <b v="1"/>
    <b v="0"/>
    <n v="19.440000000000001"/>
    <n v="57.84"/>
    <n v="7.23"/>
    <x v="3"/>
    <x v="1"/>
  </r>
  <r>
    <s v="BK"/>
    <n v="5643"/>
    <n v="49"/>
    <n v="312"/>
    <n v="236"/>
    <n v="4001"/>
    <n v="20"/>
    <n v="44"/>
    <n v="11219"/>
    <s v="L148"/>
    <n v="66"/>
    <n v="6800"/>
    <x v="393"/>
    <s v="R6"/>
    <m/>
    <m/>
    <m/>
    <m/>
    <m/>
    <m/>
    <m/>
    <m/>
    <s v="R6"/>
    <m/>
    <s v="N"/>
    <s v="V0"/>
    <n v="11"/>
    <n v="0"/>
    <s v="X"/>
    <s v="CONGREGATION BAISSANZ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26712"/>
    <n v="26712"/>
    <n v="0"/>
    <m/>
    <n v="0"/>
    <n v="0"/>
    <m/>
    <m/>
    <n v="0"/>
    <n v="2.4300000000000002"/>
    <n v="0"/>
    <n v="4.8"/>
    <n v="3"/>
    <n v="3056430049"/>
    <n v="0"/>
    <n v="236"/>
    <n v="987422"/>
    <n v="169622"/>
    <s v="22c"/>
    <m/>
    <s v="310A005"/>
    <n v="31706"/>
    <m/>
    <n v="3056430049"/>
    <s v="10/30/1990"/>
    <n v="1"/>
    <s v="15v1"/>
    <n v="0"/>
    <n v="283.82891874699999"/>
    <n v="4076.5724527299999"/>
    <s v="1"/>
    <b v="1"/>
    <b v="0"/>
    <n v="19.440000000000001"/>
    <n v="57.84"/>
    <n v="7.23"/>
    <x v="3"/>
    <x v="1"/>
  </r>
  <r>
    <s v="BK"/>
    <n v="5657"/>
    <n v="1"/>
    <n v="312"/>
    <n v="236"/>
    <n v="2001"/>
    <n v="20"/>
    <n v="44"/>
    <n v="11219"/>
    <s v="L148"/>
    <n v="66"/>
    <n v="6800"/>
    <x v="394"/>
    <s v="R6"/>
    <m/>
    <m/>
    <m/>
    <m/>
    <m/>
    <m/>
    <m/>
    <m/>
    <s v="R6"/>
    <m/>
    <s v="N"/>
    <s v="V0"/>
    <n v="11"/>
    <n v="0"/>
    <m/>
    <s v="5123 14TH AVENUE LLC"/>
    <n v="6018"/>
    <n v="0"/>
    <n v="0"/>
    <n v="0"/>
    <n v="0"/>
    <n v="0"/>
    <n v="0"/>
    <n v="0"/>
    <n v="0"/>
    <n v="0"/>
    <n v="4"/>
    <n v="0"/>
    <n v="0"/>
    <n v="0"/>
    <n v="0"/>
    <n v="60.18"/>
    <n v="100"/>
    <n v="0"/>
    <n v="0"/>
    <m/>
    <n v="0"/>
    <s v="N"/>
    <n v="3"/>
    <n v="5"/>
    <n v="40131"/>
    <n v="40131"/>
    <n v="0"/>
    <n v="0"/>
    <n v="0"/>
    <m/>
    <n v="0"/>
    <n v="0"/>
    <m/>
    <m/>
    <n v="0"/>
    <n v="2.4300000000000002"/>
    <n v="0"/>
    <n v="4.8"/>
    <n v="3"/>
    <n v="3056570001"/>
    <n v="0"/>
    <n v="236"/>
    <n v="986671"/>
    <n v="169527"/>
    <s v="22c"/>
    <m/>
    <s v="310A005"/>
    <n v="31707"/>
    <m/>
    <n v="0"/>
    <m/>
    <n v="1"/>
    <s v="15v1"/>
    <n v="0"/>
    <n v="320.80578911999999"/>
    <n v="6009.1251733500003"/>
    <s v="5"/>
    <b v="1"/>
    <b v="0"/>
    <n v="29.247480000000003"/>
    <n v="87.02028"/>
    <n v="7.23"/>
    <x v="3"/>
    <x v="1"/>
  </r>
  <r>
    <s v="BK"/>
    <n v="5657"/>
    <n v="11"/>
    <n v="312"/>
    <n v="236"/>
    <n v="2001"/>
    <n v="20"/>
    <n v="44"/>
    <n v="11219"/>
    <s v="L148"/>
    <n v="66"/>
    <n v="6800"/>
    <x v="395"/>
    <s v="R6"/>
    <m/>
    <m/>
    <m/>
    <m/>
    <m/>
    <m/>
    <m/>
    <m/>
    <s v="R6"/>
    <m/>
    <s v="N"/>
    <s v="V0"/>
    <n v="11"/>
    <n v="0"/>
    <m/>
    <s v="CONGREGATION YISROELS"/>
    <n v="8000"/>
    <n v="0"/>
    <n v="0"/>
    <n v="0"/>
    <n v="0"/>
    <n v="0"/>
    <n v="0"/>
    <n v="0"/>
    <n v="0"/>
    <n v="0"/>
    <n v="4"/>
    <n v="0"/>
    <n v="0"/>
    <n v="0"/>
    <n v="0"/>
    <n v="80"/>
    <n v="100.17"/>
    <n v="0"/>
    <n v="0"/>
    <m/>
    <n v="0"/>
    <s v="N"/>
    <n v="5"/>
    <n v="5"/>
    <n v="53360"/>
    <n v="53360"/>
    <n v="0"/>
    <n v="0"/>
    <n v="0"/>
    <m/>
    <n v="0"/>
    <n v="0"/>
    <m/>
    <m/>
    <n v="0"/>
    <n v="2.4300000000000002"/>
    <n v="0"/>
    <n v="4.8"/>
    <n v="3"/>
    <n v="3056570011"/>
    <n v="0"/>
    <n v="236"/>
    <n v="986817"/>
    <n v="169567"/>
    <s v="22c"/>
    <m/>
    <s v="310A005"/>
    <n v="31707"/>
    <m/>
    <n v="0"/>
    <m/>
    <n v="1"/>
    <s v="15v1"/>
    <n v="0"/>
    <n v="362.13720533899999"/>
    <n v="8065.8192532800003"/>
    <s v="1"/>
    <b v="1"/>
    <b v="0"/>
    <n v="38.880000000000003"/>
    <n v="115.68"/>
    <n v="7.23"/>
    <x v="1"/>
    <x v="0"/>
  </r>
  <r>
    <s v="BK"/>
    <n v="5663"/>
    <n v="27"/>
    <n v="312"/>
    <n v="238"/>
    <n v="3000"/>
    <n v="20"/>
    <n v="44"/>
    <n v="11219"/>
    <s v="E247"/>
    <n v="66"/>
    <n v="6800"/>
    <x v="396"/>
    <s v="R6"/>
    <m/>
    <m/>
    <m/>
    <m/>
    <m/>
    <m/>
    <m/>
    <m/>
    <s v="R6"/>
    <m/>
    <s v="N"/>
    <s v="V0"/>
    <n v="11"/>
    <n v="0"/>
    <m/>
    <s v="EISNER, CHESKEL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0034"/>
    <n v="20034"/>
    <n v="0"/>
    <n v="0"/>
    <n v="0"/>
    <m/>
    <n v="0"/>
    <n v="0"/>
    <m/>
    <m/>
    <n v="0"/>
    <n v="2.4300000000000002"/>
    <n v="0"/>
    <n v="4.8"/>
    <n v="3"/>
    <n v="3056630027"/>
    <n v="0"/>
    <n v="238"/>
    <n v="986275"/>
    <n v="169663"/>
    <s v="22c"/>
    <m/>
    <s v="306A062"/>
    <n v="31707"/>
    <m/>
    <n v="0"/>
    <m/>
    <n v="1"/>
    <s v="15v1"/>
    <n v="0"/>
    <n v="261.80181929499997"/>
    <n v="2988.26692731"/>
    <s v="1"/>
    <b v="1"/>
    <b v="0"/>
    <n v="14.6043"/>
    <n v="43.452300000000001"/>
    <n v="7.23"/>
    <x v="3"/>
    <x v="1"/>
  </r>
  <r>
    <s v="BK"/>
    <n v="5663"/>
    <n v="30"/>
    <n v="312"/>
    <n v="238"/>
    <n v="3000"/>
    <n v="20"/>
    <n v="44"/>
    <n v="11219"/>
    <s v="E247"/>
    <n v="66"/>
    <n v="6800"/>
    <x v="397"/>
    <s v="R6"/>
    <m/>
    <m/>
    <m/>
    <m/>
    <m/>
    <m/>
    <m/>
    <m/>
    <s v="R6"/>
    <m/>
    <s v="N"/>
    <s v="V0"/>
    <n v="11"/>
    <n v="0"/>
    <s v="P"/>
    <s v="CHASKEL EISNER"/>
    <n v="3756"/>
    <n v="0"/>
    <n v="0"/>
    <n v="0"/>
    <n v="0"/>
    <n v="0"/>
    <n v="0"/>
    <n v="0"/>
    <n v="0"/>
    <n v="0"/>
    <n v="4"/>
    <n v="0"/>
    <n v="0"/>
    <n v="0"/>
    <n v="0"/>
    <n v="37.5"/>
    <n v="100.17"/>
    <n v="0"/>
    <n v="0"/>
    <m/>
    <n v="0"/>
    <s v="N"/>
    <n v="5"/>
    <n v="5"/>
    <n v="21744"/>
    <n v="21744"/>
    <n v="0"/>
    <n v="0"/>
    <n v="0"/>
    <m/>
    <n v="0"/>
    <n v="0"/>
    <m/>
    <m/>
    <n v="0"/>
    <n v="2.4300000000000002"/>
    <n v="0"/>
    <n v="4.8"/>
    <n v="3"/>
    <n v="3056630030"/>
    <n v="0"/>
    <n v="238"/>
    <n v="986331"/>
    <n v="169619"/>
    <s v="22c"/>
    <m/>
    <s v="306A062"/>
    <n v="31707"/>
    <m/>
    <n v="0"/>
    <m/>
    <n v="1"/>
    <s v="15v1"/>
    <n v="0"/>
    <n v="278.15081786799999"/>
    <n v="3815.4655585700002"/>
    <s v="1"/>
    <b v="1"/>
    <b v="0"/>
    <n v="18.254159999999999"/>
    <n v="54.31176"/>
    <n v="7.23"/>
    <x v="3"/>
    <x v="1"/>
  </r>
  <r>
    <s v="BK"/>
    <n v="5663"/>
    <n v="38"/>
    <n v="312"/>
    <n v="238"/>
    <n v="3000"/>
    <n v="20"/>
    <n v="44"/>
    <n v="11219"/>
    <s v="E247"/>
    <n v="66"/>
    <n v="6800"/>
    <x v="398"/>
    <s v="R6"/>
    <m/>
    <m/>
    <m/>
    <m/>
    <m/>
    <m/>
    <m/>
    <m/>
    <s v="R6"/>
    <m/>
    <s v="N"/>
    <s v="V0"/>
    <n v="11"/>
    <n v="0"/>
    <m/>
    <s v="MEISELS DAVID B"/>
    <n v="5800"/>
    <n v="0"/>
    <n v="0"/>
    <n v="0"/>
    <n v="0"/>
    <n v="0"/>
    <n v="0"/>
    <n v="0"/>
    <n v="0"/>
    <n v="0"/>
    <n v="4"/>
    <n v="0"/>
    <n v="0"/>
    <n v="0"/>
    <n v="0"/>
    <n v="58"/>
    <n v="100"/>
    <n v="0"/>
    <n v="0"/>
    <m/>
    <n v="0"/>
    <s v="N"/>
    <n v="5"/>
    <n v="5"/>
    <n v="38668"/>
    <n v="38668"/>
    <n v="0"/>
    <n v="0"/>
    <n v="0"/>
    <m/>
    <n v="0"/>
    <n v="0"/>
    <m/>
    <m/>
    <n v="0"/>
    <n v="2.4300000000000002"/>
    <n v="0"/>
    <n v="4.8"/>
    <n v="3"/>
    <n v="3056630038"/>
    <n v="0"/>
    <n v="238"/>
    <n v="986419"/>
    <n v="169497"/>
    <s v="22c"/>
    <m/>
    <s v="306A062"/>
    <n v="31707"/>
    <m/>
    <n v="3056630035"/>
    <s v="08/06/2004"/>
    <n v="1"/>
    <s v="15v1"/>
    <n v="0"/>
    <n v="318.00010965000001"/>
    <n v="5857.9984501099998"/>
    <s v="1"/>
    <b v="1"/>
    <b v="0"/>
    <n v="28.188000000000002"/>
    <n v="83.867999999999995"/>
    <n v="7.23"/>
    <x v="3"/>
    <x v="1"/>
  </r>
  <r>
    <s v="BK"/>
    <n v="5663"/>
    <n v="49"/>
    <n v="312"/>
    <n v="238"/>
    <n v="3000"/>
    <n v="20"/>
    <n v="44"/>
    <n v="11219"/>
    <s v="E247"/>
    <n v="66"/>
    <n v="6800"/>
    <x v="399"/>
    <s v="R6"/>
    <m/>
    <m/>
    <m/>
    <m/>
    <m/>
    <m/>
    <m/>
    <m/>
    <s v="R6"/>
    <m/>
    <s v="N"/>
    <s v="V0"/>
    <n v="11"/>
    <n v="0"/>
    <m/>
    <s v="1361-53RD STREET REAL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7960"/>
    <n v="7960"/>
    <n v="0"/>
    <n v="0"/>
    <n v="0"/>
    <m/>
    <n v="0"/>
    <n v="0"/>
    <m/>
    <m/>
    <n v="0"/>
    <n v="2.4300000000000002"/>
    <n v="0"/>
    <n v="4.8"/>
    <n v="3"/>
    <n v="3056630049"/>
    <n v="0"/>
    <n v="238"/>
    <n v="986263"/>
    <n v="169544"/>
    <s v="22c"/>
    <m/>
    <s v="306A062"/>
    <n v="31707"/>
    <m/>
    <n v="0"/>
    <m/>
    <n v="1"/>
    <s v="15v1"/>
    <n v="0"/>
    <n v="279.71189141100001"/>
    <n v="3994.25015128"/>
    <s v="1"/>
    <b v="1"/>
    <b v="0"/>
    <n v="19.474019999999999"/>
    <n v="57.941220000000001"/>
    <n v="7.23"/>
    <x v="3"/>
    <x v="1"/>
  </r>
  <r>
    <s v="BK"/>
    <n v="5663"/>
    <n v="52"/>
    <n v="312"/>
    <n v="238"/>
    <m/>
    <n v="20"/>
    <n v="44"/>
    <n v="11219"/>
    <s v="E247"/>
    <n v="66"/>
    <n v="6800"/>
    <x v="400"/>
    <s v="R6"/>
    <m/>
    <m/>
    <m/>
    <m/>
    <m/>
    <m/>
    <m/>
    <m/>
    <s v="R6"/>
    <m/>
    <s v="N"/>
    <s v="V0"/>
    <n v="11"/>
    <n v="0"/>
    <s v="X"/>
    <s v="UNITED TALMUDICAL ACA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7960"/>
    <n v="7960"/>
    <n v="7960"/>
    <n v="7960"/>
    <n v="0"/>
    <m/>
    <n v="0"/>
    <n v="0"/>
    <m/>
    <m/>
    <n v="0"/>
    <n v="2.4300000000000002"/>
    <n v="0"/>
    <n v="4.8"/>
    <n v="3"/>
    <n v="3056630052"/>
    <n v="0"/>
    <n v="238"/>
    <n v="0"/>
    <n v="0"/>
    <s v="22c"/>
    <m/>
    <s v="306A062"/>
    <n v="31707"/>
    <m/>
    <n v="0"/>
    <m/>
    <n v="1"/>
    <s v="15v1"/>
    <n v="0"/>
    <n v="279.71101513100001"/>
    <n v="3994.2066893000001"/>
    <s v="5"/>
    <b v="1"/>
    <b v="0"/>
    <n v="19.474019999999999"/>
    <n v="57.941220000000001"/>
    <n v="7.23"/>
    <x v="3"/>
    <x v="1"/>
  </r>
  <r>
    <s v="BK"/>
    <n v="5664"/>
    <n v="52"/>
    <n v="312"/>
    <n v="238"/>
    <n v="2000"/>
    <n v="20"/>
    <n v="44"/>
    <n v="11219"/>
    <s v="E247"/>
    <n v="66"/>
    <n v="6800"/>
    <x v="401"/>
    <s v="R6"/>
    <m/>
    <m/>
    <m/>
    <m/>
    <m/>
    <m/>
    <m/>
    <m/>
    <s v="R6"/>
    <m/>
    <s v="N"/>
    <s v="V0"/>
    <n v="11"/>
    <n v="0"/>
    <m/>
    <s v="1457 53RD STREET LLC"/>
    <n v="4758"/>
    <n v="0"/>
    <n v="0"/>
    <n v="0"/>
    <n v="0"/>
    <n v="0"/>
    <n v="0"/>
    <n v="0"/>
    <n v="0"/>
    <n v="0"/>
    <n v="4"/>
    <n v="0"/>
    <n v="0"/>
    <n v="0"/>
    <n v="0"/>
    <n v="47.5"/>
    <n v="100.17"/>
    <n v="0"/>
    <n v="0"/>
    <m/>
    <n v="0"/>
    <s v="N"/>
    <n v="5"/>
    <n v="5"/>
    <n v="31736"/>
    <n v="31736"/>
    <n v="0"/>
    <n v="0"/>
    <n v="0"/>
    <m/>
    <n v="0"/>
    <n v="0"/>
    <m/>
    <m/>
    <n v="0"/>
    <n v="2.4300000000000002"/>
    <n v="0"/>
    <n v="4.8"/>
    <n v="3"/>
    <n v="3056640052"/>
    <n v="0"/>
    <n v="238"/>
    <n v="986845"/>
    <n v="169082"/>
    <s v="22c"/>
    <m/>
    <s v="310A005"/>
    <n v="31707"/>
    <m/>
    <n v="0"/>
    <m/>
    <n v="1"/>
    <s v="15v1"/>
    <n v="0"/>
    <n v="298.67839374699997"/>
    <n v="4794.0766805000003"/>
    <s v="1"/>
    <b v="1"/>
    <b v="0"/>
    <n v="23.12388"/>
    <n v="68.800680000000014"/>
    <n v="7.23"/>
    <x v="3"/>
    <x v="1"/>
  </r>
  <r>
    <s v="BK"/>
    <n v="5665"/>
    <n v="61"/>
    <n v="312"/>
    <n v="106"/>
    <n v="1001"/>
    <n v="20"/>
    <n v="38"/>
    <n v="11220"/>
    <s v="L114"/>
    <n v="66"/>
    <n v="6700"/>
    <x v="402"/>
    <s v="R6"/>
    <m/>
    <m/>
    <m/>
    <m/>
    <m/>
    <m/>
    <m/>
    <m/>
    <s v="R6"/>
    <m/>
    <s v="N"/>
    <s v="V0"/>
    <n v="11"/>
    <n v="0"/>
    <m/>
    <s v="Z AND C REALTY LLC"/>
    <n v="6011"/>
    <n v="0"/>
    <n v="0"/>
    <n v="0"/>
    <n v="0"/>
    <n v="0"/>
    <n v="0"/>
    <n v="0"/>
    <n v="0"/>
    <n v="0"/>
    <n v="4"/>
    <n v="0"/>
    <n v="0"/>
    <n v="0"/>
    <n v="0"/>
    <n v="60"/>
    <n v="100.18"/>
    <n v="0"/>
    <n v="0"/>
    <m/>
    <n v="0"/>
    <s v="N"/>
    <n v="5"/>
    <n v="5"/>
    <n v="48960"/>
    <n v="48960"/>
    <n v="0"/>
    <n v="0"/>
    <n v="0"/>
    <m/>
    <n v="0"/>
    <n v="0"/>
    <m/>
    <m/>
    <n v="0"/>
    <n v="2.4300000000000002"/>
    <n v="0"/>
    <n v="4.8"/>
    <n v="3"/>
    <n v="3056650061"/>
    <n v="0"/>
    <n v="106"/>
    <n v="982928"/>
    <n v="171856"/>
    <s v="22a"/>
    <m/>
    <s v="306A034"/>
    <n v="31707"/>
    <m/>
    <n v="3056650061"/>
    <s v="05/01/2013"/>
    <n v="1"/>
    <s v="15v1"/>
    <n v="0"/>
    <n v="322.21707096599999"/>
    <n v="6037.8317326300003"/>
    <s v="8"/>
    <b v="1"/>
    <b v="0"/>
    <n v="29.213460000000001"/>
    <n v="86.919060000000016"/>
    <n v="7.23"/>
    <x v="3"/>
    <x v="1"/>
  </r>
  <r>
    <s v="BK"/>
    <n v="5677"/>
    <n v="148"/>
    <n v="312"/>
    <n v="238"/>
    <n v="3002"/>
    <n v="20"/>
    <n v="44"/>
    <n v="11219"/>
    <s v="E247"/>
    <n v="66"/>
    <n v="6800"/>
    <x v="403"/>
    <s v="R6"/>
    <m/>
    <m/>
    <m/>
    <m/>
    <m/>
    <m/>
    <m/>
    <m/>
    <s v="R6"/>
    <m/>
    <s v="N"/>
    <s v="V0"/>
    <n v="11"/>
    <n v="0"/>
    <m/>
    <m/>
    <n v="6261"/>
    <n v="0"/>
    <n v="0"/>
    <n v="0"/>
    <n v="0"/>
    <n v="0"/>
    <n v="0"/>
    <n v="0"/>
    <n v="0"/>
    <n v="0"/>
    <n v="4"/>
    <n v="0"/>
    <n v="0"/>
    <n v="0"/>
    <n v="0"/>
    <n v="62.5"/>
    <n v="100.18"/>
    <n v="0"/>
    <n v="0"/>
    <m/>
    <n v="0"/>
    <s v="N"/>
    <n v="5"/>
    <n v="5"/>
    <n v="48540"/>
    <n v="48540"/>
    <n v="0"/>
    <n v="0"/>
    <n v="0"/>
    <m/>
    <n v="0"/>
    <n v="0"/>
    <m/>
    <m/>
    <n v="0"/>
    <n v="2.4300000000000002"/>
    <n v="0"/>
    <n v="4.8"/>
    <n v="3"/>
    <n v="3056770148"/>
    <n v="0"/>
    <n v="238"/>
    <n v="985943"/>
    <n v="169132"/>
    <s v="22c"/>
    <m/>
    <s v="306A062"/>
    <n v="31707"/>
    <m/>
    <n v="3056770148"/>
    <s v="11/29/2010"/>
    <n v="1"/>
    <s v="15v1"/>
    <n v="0"/>
    <n v="332.47611446899998"/>
    <n v="6575.09830126"/>
    <s v="5"/>
    <b v="1"/>
    <b v="0"/>
    <n v="30.428460000000001"/>
    <n v="90.534060000000011"/>
    <n v="7.23"/>
    <x v="1"/>
    <x v="1"/>
  </r>
  <r>
    <s v="BK"/>
    <n v="5678"/>
    <n v="53"/>
    <n v="312"/>
    <n v="238"/>
    <n v="2002"/>
    <n v="20"/>
    <n v="44"/>
    <n v="11219"/>
    <s v="E247"/>
    <n v="66"/>
    <n v="6800"/>
    <x v="404"/>
    <s v="R6"/>
    <m/>
    <m/>
    <m/>
    <m/>
    <m/>
    <m/>
    <m/>
    <m/>
    <s v="R6"/>
    <m/>
    <s v="N"/>
    <s v="V0"/>
    <n v="11"/>
    <n v="0"/>
    <s v="X"/>
    <s v="KOLEL BETH YECHIEL ME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32114"/>
    <n v="32114"/>
    <n v="32114"/>
    <n v="32114"/>
    <n v="0"/>
    <m/>
    <n v="0"/>
    <n v="0"/>
    <m/>
    <m/>
    <n v="0"/>
    <n v="2.4300000000000002"/>
    <n v="0"/>
    <n v="4.8"/>
    <n v="3"/>
    <n v="3056780053"/>
    <n v="0"/>
    <n v="238"/>
    <n v="986492"/>
    <n v="168698"/>
    <s v="22c"/>
    <m/>
    <s v="310A004"/>
    <n v="31707"/>
    <m/>
    <n v="0"/>
    <m/>
    <n v="1"/>
    <s v="15v1"/>
    <n v="0"/>
    <n v="303.16995230399999"/>
    <n v="5079.2421128200003"/>
    <s v="1"/>
    <b v="1"/>
    <b v="0"/>
    <n v="24.33888"/>
    <n v="72.415680000000009"/>
    <n v="7.23"/>
    <x v="3"/>
    <x v="1"/>
  </r>
  <r>
    <s v="BK"/>
    <n v="5682"/>
    <n v="66"/>
    <n v="312"/>
    <n v="216"/>
    <n v="2000"/>
    <n v="20"/>
    <n v="44"/>
    <n v="11219"/>
    <s v="E247"/>
    <n v="66"/>
    <n v="8010"/>
    <x v="405"/>
    <s v="R5"/>
    <m/>
    <m/>
    <m/>
    <m/>
    <m/>
    <m/>
    <m/>
    <m/>
    <s v="R5"/>
    <m/>
    <s v="N"/>
    <s v="V0"/>
    <n v="11"/>
    <n v="0"/>
    <m/>
    <s v="FRIEDMAN, MOSES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5319"/>
    <n v="25319"/>
    <n v="0"/>
    <n v="0"/>
    <n v="0"/>
    <m/>
    <n v="0"/>
    <n v="0"/>
    <m/>
    <m/>
    <n v="0"/>
    <n v="1.25"/>
    <n v="0"/>
    <n v="2"/>
    <n v="3"/>
    <n v="3056820066"/>
    <n v="0"/>
    <n v="216"/>
    <n v="984372"/>
    <n v="170046"/>
    <s v="22c"/>
    <m/>
    <s v="306A049"/>
    <n v="31708"/>
    <m/>
    <n v="0"/>
    <m/>
    <n v="1"/>
    <s v="15v1"/>
    <n v="0"/>
    <n v="263.87928326999997"/>
    <n v="3069.2489543699999"/>
    <s v="1"/>
    <b v="1"/>
    <b v="0"/>
    <n v="7.5125000000000002"/>
    <n v="19.532499999999999"/>
    <n v="3.25"/>
    <x v="4"/>
    <x v="2"/>
  </r>
  <r>
    <s v="BK"/>
    <n v="5685"/>
    <n v="17"/>
    <n v="312"/>
    <n v="240"/>
    <n v="3001"/>
    <n v="20"/>
    <n v="44"/>
    <n v="11219"/>
    <s v="E247"/>
    <n v="66"/>
    <n v="6800"/>
    <x v="406"/>
    <s v="R6"/>
    <m/>
    <m/>
    <m/>
    <m/>
    <m/>
    <m/>
    <m/>
    <m/>
    <s v="R6"/>
    <m/>
    <s v="N"/>
    <s v="V0"/>
    <n v="11"/>
    <n v="0"/>
    <m/>
    <s v="MAGID, BLUMA GUITEL"/>
    <n v="3130"/>
    <n v="0"/>
    <n v="0"/>
    <n v="0"/>
    <n v="0"/>
    <n v="0"/>
    <n v="0"/>
    <n v="0"/>
    <n v="0"/>
    <n v="0"/>
    <n v="4"/>
    <n v="0"/>
    <n v="0"/>
    <n v="0"/>
    <n v="0"/>
    <n v="31.25"/>
    <n v="100.17"/>
    <n v="0"/>
    <n v="0"/>
    <m/>
    <n v="0"/>
    <s v="N"/>
    <n v="5"/>
    <n v="5"/>
    <n v="20860"/>
    <n v="20860"/>
    <n v="0"/>
    <n v="0"/>
    <n v="0"/>
    <m/>
    <n v="0"/>
    <n v="0"/>
    <m/>
    <m/>
    <n v="0"/>
    <n v="2.4300000000000002"/>
    <n v="0"/>
    <n v="4.8"/>
    <n v="3"/>
    <n v="3056850017"/>
    <n v="0"/>
    <n v="240"/>
    <n v="986240"/>
    <n v="168695"/>
    <s v="22c"/>
    <m/>
    <s v="310A004"/>
    <n v="31708"/>
    <m/>
    <n v="0"/>
    <m/>
    <n v="1"/>
    <s v="15v1"/>
    <n v="0"/>
    <n v="262.86197128399999"/>
    <n v="3013.30950016"/>
    <s v="1"/>
    <b v="1"/>
    <b v="0"/>
    <n v="15.2118"/>
    <n v="45.259800000000006"/>
    <n v="7.23"/>
    <x v="3"/>
    <x v="1"/>
  </r>
  <r>
    <s v="BK"/>
    <n v="5689"/>
    <n v="73"/>
    <n v="312"/>
    <n v="216"/>
    <n v="2001"/>
    <n v="20"/>
    <n v="44"/>
    <n v="11219"/>
    <s v="E247"/>
    <n v="66"/>
    <n v="8010"/>
    <x v="407"/>
    <s v="R5"/>
    <m/>
    <m/>
    <m/>
    <m/>
    <m/>
    <m/>
    <m/>
    <m/>
    <s v="R5"/>
    <m/>
    <s v="N"/>
    <s v="V0"/>
    <n v="11"/>
    <n v="0"/>
    <m/>
    <s v="SCHWARTZ, MIRIAM"/>
    <n v="3000"/>
    <n v="0"/>
    <n v="0"/>
    <n v="0"/>
    <n v="0"/>
    <n v="0"/>
    <n v="0"/>
    <n v="0"/>
    <n v="0"/>
    <n v="0"/>
    <n v="7"/>
    <n v="1"/>
    <n v="0"/>
    <n v="0"/>
    <n v="0"/>
    <n v="30"/>
    <n v="100"/>
    <n v="0"/>
    <n v="0"/>
    <m/>
    <n v="0"/>
    <s v="Y"/>
    <n v="5"/>
    <n v="5"/>
    <n v="11029"/>
    <n v="25516"/>
    <n v="0"/>
    <n v="0"/>
    <n v="0"/>
    <m/>
    <n v="0"/>
    <n v="0"/>
    <m/>
    <m/>
    <n v="0"/>
    <n v="1.25"/>
    <n v="0"/>
    <n v="2"/>
    <n v="3"/>
    <n v="3056890073"/>
    <n v="0"/>
    <n v="216"/>
    <n v="984131"/>
    <n v="169904"/>
    <s v="22c"/>
    <m/>
    <s v="306A049"/>
    <n v="31708"/>
    <m/>
    <n v="3056890074"/>
    <s v="02/24/2015"/>
    <n v="1"/>
    <s v="15v1"/>
    <n v="0"/>
    <n v="264.06061101099999"/>
    <n v="3060.8991478299999"/>
    <s v="1"/>
    <b v="1"/>
    <b v="0"/>
    <n v="7.5"/>
    <n v="19.5"/>
    <n v="3.25"/>
    <x v="4"/>
    <x v="2"/>
  </r>
  <r>
    <s v="BK"/>
    <n v="5689"/>
    <n v="74"/>
    <n v="312"/>
    <n v="216"/>
    <n v="2001"/>
    <n v="20"/>
    <n v="44"/>
    <n v="11219"/>
    <s v="E247"/>
    <n v="66"/>
    <n v="8010"/>
    <x v="408"/>
    <s v="R5"/>
    <m/>
    <m/>
    <m/>
    <m/>
    <m/>
    <m/>
    <m/>
    <m/>
    <s v="R5"/>
    <m/>
    <s v="N"/>
    <s v="V0"/>
    <n v="11"/>
    <n v="0"/>
    <m/>
    <s v="WEINSTOCK, MOZES"/>
    <n v="3007"/>
    <n v="0"/>
    <n v="0"/>
    <n v="0"/>
    <n v="0"/>
    <n v="0"/>
    <n v="0"/>
    <n v="0"/>
    <n v="0"/>
    <n v="0"/>
    <n v="7"/>
    <n v="1"/>
    <n v="0"/>
    <n v="0"/>
    <n v="0"/>
    <n v="30"/>
    <n v="100.17"/>
    <n v="0"/>
    <n v="0"/>
    <m/>
    <n v="0"/>
    <s v="N"/>
    <n v="5"/>
    <n v="5"/>
    <n v="27629"/>
    <n v="65999"/>
    <n v="0"/>
    <n v="0"/>
    <n v="0"/>
    <m/>
    <n v="0"/>
    <n v="0"/>
    <m/>
    <m/>
    <n v="0"/>
    <n v="1.25"/>
    <n v="0"/>
    <n v="2"/>
    <n v="3"/>
    <n v="3056890074"/>
    <n v="0"/>
    <n v="216"/>
    <n v="984108"/>
    <n v="169922"/>
    <s v="22c"/>
    <m/>
    <s v="306A049"/>
    <n v="31708"/>
    <m/>
    <n v="3056890074"/>
    <s v="02/24/2015"/>
    <n v="1"/>
    <s v="15v1"/>
    <n v="0"/>
    <n v="264.16109295299998"/>
    <n v="3066.0210401499999"/>
    <s v="1"/>
    <b v="1"/>
    <b v="0"/>
    <n v="7.5175000000000001"/>
    <n v="19.545500000000001"/>
    <n v="3.25"/>
    <x v="4"/>
    <x v="2"/>
  </r>
  <r>
    <s v="BK"/>
    <n v="5696"/>
    <n v="14"/>
    <n v="312"/>
    <n v="216"/>
    <n v="2002"/>
    <n v="20"/>
    <n v="44"/>
    <n v="11219"/>
    <s v="E284"/>
    <n v="66"/>
    <n v="8010"/>
    <x v="409"/>
    <s v="R5"/>
    <m/>
    <m/>
    <m/>
    <m/>
    <m/>
    <m/>
    <m/>
    <m/>
    <s v="R5"/>
    <m/>
    <s v="N"/>
    <s v="V0"/>
    <n v="11"/>
    <n v="0"/>
    <m/>
    <s v="57TH STREET PROPERT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149"/>
    <n v="17149"/>
    <n v="0"/>
    <n v="0"/>
    <n v="0"/>
    <m/>
    <n v="0"/>
    <n v="0"/>
    <m/>
    <m/>
    <n v="0"/>
    <n v="1.25"/>
    <n v="0"/>
    <n v="2"/>
    <n v="3"/>
    <n v="3056960014"/>
    <n v="0"/>
    <n v="216"/>
    <n v="984029"/>
    <n v="169783"/>
    <s v="22c"/>
    <m/>
    <s v="306A049"/>
    <n v="31708"/>
    <m/>
    <n v="0"/>
    <m/>
    <n v="1"/>
    <s v="15v1"/>
    <n v="0"/>
    <n v="284.466194164"/>
    <n v="4078.6578095599998"/>
    <s v="1"/>
    <b v="1"/>
    <b v="0"/>
    <n v="10.0175"/>
    <n v="26.045500000000001"/>
    <n v="3.25"/>
    <x v="3"/>
    <x v="2"/>
  </r>
  <r>
    <s v="BK"/>
    <n v="5696"/>
    <n v="16"/>
    <n v="312"/>
    <n v="216"/>
    <n v="2002"/>
    <n v="20"/>
    <n v="44"/>
    <n v="11219"/>
    <s v="E284"/>
    <n v="66"/>
    <n v="8010"/>
    <x v="410"/>
    <s v="R5"/>
    <m/>
    <m/>
    <m/>
    <m/>
    <m/>
    <m/>
    <m/>
    <m/>
    <s v="R5"/>
    <m/>
    <s v="N"/>
    <s v="V0"/>
    <n v="11"/>
    <n v="0"/>
    <m/>
    <s v="57TH STREET PROPERT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2004"/>
    <n v="12004"/>
    <n v="0"/>
    <n v="0"/>
    <n v="0"/>
    <m/>
    <n v="0"/>
    <n v="0"/>
    <m/>
    <m/>
    <n v="0"/>
    <n v="1.25"/>
    <n v="0"/>
    <n v="2"/>
    <n v="3"/>
    <n v="3056960016"/>
    <n v="0"/>
    <n v="216"/>
    <n v="984060"/>
    <n v="169758"/>
    <s v="22c"/>
    <m/>
    <s v="306A049"/>
    <n v="31708"/>
    <m/>
    <n v="0"/>
    <m/>
    <n v="1"/>
    <s v="15v1"/>
    <n v="0"/>
    <n v="284.74834006999998"/>
    <n v="4094.9715539399999"/>
    <s v="1"/>
    <b v="1"/>
    <b v="0"/>
    <n v="10.0175"/>
    <n v="26.045500000000001"/>
    <n v="3.25"/>
    <x v="3"/>
    <x v="2"/>
  </r>
  <r>
    <s v="BK"/>
    <n v="5696"/>
    <n v="20"/>
    <n v="312"/>
    <n v="216"/>
    <n v="2002"/>
    <n v="20"/>
    <n v="44"/>
    <n v="11219"/>
    <s v="E284"/>
    <n v="66"/>
    <n v="8010"/>
    <x v="411"/>
    <s v="R5"/>
    <m/>
    <m/>
    <m/>
    <m/>
    <m/>
    <m/>
    <m/>
    <m/>
    <s v="R5"/>
    <m/>
    <s v="N"/>
    <s v="V0"/>
    <n v="11"/>
    <n v="0"/>
    <m/>
    <s v="SUW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9140"/>
    <n v="19140"/>
    <n v="0"/>
    <n v="0"/>
    <n v="0"/>
    <m/>
    <n v="0"/>
    <n v="0"/>
    <m/>
    <m/>
    <n v="0"/>
    <n v="1.25"/>
    <n v="0"/>
    <n v="2"/>
    <n v="3"/>
    <n v="3056960020"/>
    <n v="0"/>
    <n v="216"/>
    <n v="984127"/>
    <n v="169705"/>
    <s v="22c"/>
    <m/>
    <s v="306A049"/>
    <n v="31708"/>
    <m/>
    <n v="0"/>
    <m/>
    <n v="1"/>
    <s v="15v1"/>
    <n v="0"/>
    <n v="304.621898461"/>
    <n v="5115.5493690000003"/>
    <s v="1"/>
    <b v="1"/>
    <b v="0"/>
    <n v="12.5"/>
    <n v="32.5"/>
    <n v="3.25"/>
    <x v="3"/>
    <x v="1"/>
  </r>
  <r>
    <s v="BK"/>
    <n v="5697"/>
    <n v="51"/>
    <n v="312"/>
    <n v="216"/>
    <n v="1002"/>
    <n v="20"/>
    <n v="44"/>
    <n v="11219"/>
    <s v="E247"/>
    <n v="66"/>
    <n v="8010"/>
    <x v="412"/>
    <s v="R5"/>
    <m/>
    <m/>
    <m/>
    <m/>
    <m/>
    <m/>
    <m/>
    <m/>
    <s v="R5"/>
    <m/>
    <s v="N"/>
    <s v="V0"/>
    <n v="11"/>
    <n v="0"/>
    <s v="X"/>
    <s v="ROMAN CATHOLIC CHURCH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19906"/>
    <n v="19906"/>
    <n v="0"/>
    <m/>
    <n v="0"/>
    <n v="0"/>
    <m/>
    <m/>
    <n v="0"/>
    <n v="1.25"/>
    <n v="0"/>
    <n v="2"/>
    <n v="3"/>
    <n v="3056970051"/>
    <n v="0"/>
    <n v="216"/>
    <n v="984858"/>
    <n v="168996"/>
    <s v="22c"/>
    <m/>
    <s v="306A049"/>
    <n v="31708"/>
    <m/>
    <n v="0"/>
    <m/>
    <n v="1"/>
    <s v="15v1"/>
    <n v="0"/>
    <n v="278.8153403"/>
    <n v="3850.6690992499998"/>
    <s v="1"/>
    <b v="1"/>
    <b v="0"/>
    <n v="10.0175"/>
    <n v="26.045500000000001"/>
    <n v="3.25"/>
    <x v="3"/>
    <x v="2"/>
  </r>
  <r>
    <s v="BK"/>
    <n v="5714"/>
    <n v="11"/>
    <n v="312"/>
    <n v="118"/>
    <n v="1001"/>
    <n v="20"/>
    <n v="38"/>
    <n v="11220"/>
    <s v="L109"/>
    <n v="66"/>
    <n v="6700"/>
    <x v="413"/>
    <s v="R6"/>
    <m/>
    <m/>
    <m/>
    <s v="C1-3"/>
    <m/>
    <m/>
    <m/>
    <m/>
    <s v="C1-3/R6"/>
    <m/>
    <s v="N"/>
    <s v="V1"/>
    <n v="11"/>
    <n v="0"/>
    <m/>
    <s v="Y &amp; H DEVELOPMENT INC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114750"/>
    <n v="114750"/>
    <n v="0"/>
    <n v="0"/>
    <n v="0"/>
    <m/>
    <n v="0"/>
    <n v="0"/>
    <m/>
    <m/>
    <n v="0"/>
    <n v="2.4300000000000002"/>
    <n v="0"/>
    <n v="4.8"/>
    <n v="3"/>
    <n v="3057140011"/>
    <n v="0"/>
    <n v="118"/>
    <n v="981648"/>
    <n v="170649"/>
    <s v="22a"/>
    <m/>
    <s v="306A032"/>
    <n v="31708"/>
    <m/>
    <n v="0"/>
    <m/>
    <n v="1"/>
    <s v="15v1"/>
    <n v="0"/>
    <n v="266.76399626099999"/>
    <n v="3239.2779845"/>
    <s v="8"/>
    <b v="1"/>
    <b v="0"/>
    <n v="15.552000000000001"/>
    <n v="46.271999999999998"/>
    <n v="7.23"/>
    <x v="3"/>
    <x v="1"/>
  </r>
  <r>
    <s v="BK"/>
    <n v="5719"/>
    <n v="33"/>
    <n v="312"/>
    <n v="192"/>
    <n v="2008"/>
    <n v="20"/>
    <n v="44"/>
    <n v="11219"/>
    <s v="E247"/>
    <n v="66"/>
    <n v="8010"/>
    <x v="414"/>
    <s v="M1-1"/>
    <m/>
    <m/>
    <m/>
    <m/>
    <m/>
    <m/>
    <m/>
    <m/>
    <s v="M1-1"/>
    <m/>
    <s v="N"/>
    <s v="V1"/>
    <n v="11"/>
    <n v="0"/>
    <m/>
    <s v="1364 60TH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4800"/>
    <n v="64800"/>
    <n v="0"/>
    <n v="0"/>
    <n v="0"/>
    <m/>
    <n v="0"/>
    <n v="0"/>
    <m/>
    <m/>
    <n v="0"/>
    <n v="0"/>
    <n v="1"/>
    <n v="2.4"/>
    <n v="3"/>
    <n v="3057190033"/>
    <n v="0"/>
    <n v="192"/>
    <n v="985042"/>
    <n v="167960"/>
    <s v="22c"/>
    <m/>
    <s v="306A063"/>
    <n v="31708"/>
    <m/>
    <n v="0"/>
    <m/>
    <n v="1"/>
    <s v="15v1"/>
    <n v="0"/>
    <n v="257.39457381599999"/>
    <n v="2766.87413358"/>
    <s v="1"/>
    <b v="1"/>
    <b v="0"/>
    <n v="0"/>
    <n v="20.399999999999999"/>
    <n v="3.4"/>
    <x v="2"/>
    <x v="2"/>
  </r>
  <r>
    <s v="BK"/>
    <n v="5720"/>
    <n v="64"/>
    <n v="312"/>
    <n v="242"/>
    <n v="2005"/>
    <n v="20"/>
    <n v="44"/>
    <n v="11219"/>
    <s v="E247"/>
    <n v="66"/>
    <n v="8110"/>
    <x v="415"/>
    <s v="R5"/>
    <m/>
    <m/>
    <m/>
    <m/>
    <m/>
    <m/>
    <m/>
    <m/>
    <s v="R5"/>
    <m/>
    <s v="N"/>
    <s v="V0"/>
    <n v="11"/>
    <n v="0"/>
    <m/>
    <s v="1441 61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843"/>
    <n v="19843"/>
    <n v="0"/>
    <n v="0"/>
    <n v="0"/>
    <m/>
    <n v="0"/>
    <n v="0"/>
    <m/>
    <m/>
    <n v="0"/>
    <n v="1.25"/>
    <n v="0"/>
    <n v="2"/>
    <n v="3"/>
    <n v="3057200064"/>
    <n v="0"/>
    <n v="242"/>
    <n v="985443"/>
    <n v="167511"/>
    <s v="22d"/>
    <m/>
    <s v="310A001"/>
    <n v="31708"/>
    <m/>
    <n v="0"/>
    <m/>
    <n v="1"/>
    <s v="15v1"/>
    <n v="0"/>
    <n v="285.201814066"/>
    <n v="4033.9625956300001"/>
    <s v="1"/>
    <b v="1"/>
    <b v="0"/>
    <n v="10"/>
    <n v="26"/>
    <n v="3.25"/>
    <x v="3"/>
    <x v="2"/>
  </r>
  <r>
    <s v="BK"/>
    <n v="5728"/>
    <n v="24"/>
    <n v="310"/>
    <n v="120"/>
    <n v="1000"/>
    <n v="20"/>
    <n v="38"/>
    <n v="11220"/>
    <s v="L109"/>
    <n v="68"/>
    <n v="8020"/>
    <x v="416"/>
    <s v="M1-1"/>
    <m/>
    <m/>
    <m/>
    <m/>
    <m/>
    <m/>
    <m/>
    <m/>
    <s v="M1-1"/>
    <m/>
    <s v="N"/>
    <s v="V1"/>
    <n v="11"/>
    <n v="0"/>
    <m/>
    <s v="SPORTING CLUB GJOA IN"/>
    <n v="4292"/>
    <n v="0"/>
    <n v="0"/>
    <n v="0"/>
    <n v="0"/>
    <n v="0"/>
    <n v="0"/>
    <n v="0"/>
    <n v="0"/>
    <n v="0"/>
    <n v="4"/>
    <n v="0"/>
    <n v="0"/>
    <n v="0"/>
    <n v="0"/>
    <n v="42.92"/>
    <n v="100"/>
    <n v="0"/>
    <n v="0"/>
    <m/>
    <n v="0"/>
    <s v="N"/>
    <n v="5"/>
    <n v="5"/>
    <n v="92250"/>
    <n v="92250"/>
    <n v="0"/>
    <n v="0"/>
    <n v="0"/>
    <m/>
    <n v="0"/>
    <n v="0"/>
    <m/>
    <m/>
    <n v="0"/>
    <n v="0"/>
    <n v="1"/>
    <n v="2.4"/>
    <n v="3"/>
    <n v="3057280024"/>
    <n v="0"/>
    <n v="120"/>
    <n v="981533"/>
    <n v="170076"/>
    <s v="22a"/>
    <m/>
    <s v="306A032"/>
    <n v="31709"/>
    <m/>
    <n v="0"/>
    <m/>
    <n v="1"/>
    <s v="15v1"/>
    <n v="0"/>
    <n v="284.58897460600002"/>
    <n v="4217.7856190900002"/>
    <s v="8"/>
    <b v="1"/>
    <b v="0"/>
    <n v="0"/>
    <n v="29.185599999999997"/>
    <n v="3.4"/>
    <x v="2"/>
    <x v="2"/>
  </r>
  <r>
    <s v="BK"/>
    <n v="5767"/>
    <n v="22"/>
    <n v="310"/>
    <n v="196"/>
    <n v="3000"/>
    <n v="20"/>
    <n v="43"/>
    <n v="11219"/>
    <s v="E284"/>
    <n v="68"/>
    <n v="8010"/>
    <x v="417"/>
    <s v="R4-1"/>
    <m/>
    <m/>
    <m/>
    <m/>
    <m/>
    <m/>
    <m/>
    <m/>
    <s v="R4-1"/>
    <m/>
    <s v="N"/>
    <s v="V0"/>
    <n v="11"/>
    <n v="0"/>
    <s v="X"/>
    <s v="NORWEGIAN CHRISTIAN H"/>
    <n v="5200"/>
    <n v="0"/>
    <n v="0"/>
    <n v="0"/>
    <n v="0"/>
    <n v="0"/>
    <n v="0"/>
    <n v="0"/>
    <n v="0"/>
    <n v="0"/>
    <n v="4"/>
    <n v="0"/>
    <n v="0"/>
    <n v="0"/>
    <n v="0"/>
    <n v="40"/>
    <n v="130"/>
    <n v="0"/>
    <n v="0"/>
    <m/>
    <n v="0"/>
    <s v="N"/>
    <n v="5"/>
    <n v="5"/>
    <n v="25821"/>
    <n v="25821"/>
    <n v="25821"/>
    <n v="25821"/>
    <n v="0"/>
    <m/>
    <n v="0"/>
    <n v="0"/>
    <m/>
    <m/>
    <n v="0"/>
    <n v="0.9"/>
    <n v="0"/>
    <n v="2"/>
    <n v="3"/>
    <n v="3057670022"/>
    <n v="0"/>
    <n v="196"/>
    <n v="983057"/>
    <n v="167139"/>
    <s v="22b"/>
    <m/>
    <s v="311 066"/>
    <n v="31709"/>
    <m/>
    <n v="0"/>
    <m/>
    <n v="1"/>
    <s v="15v1"/>
    <n v="0"/>
    <n v="339.71626683599999"/>
    <n v="5244.43548758"/>
    <s v="1"/>
    <b v="1"/>
    <b v="0"/>
    <n v="9.36"/>
    <n v="30.16"/>
    <n v="2.9"/>
    <x v="3"/>
    <x v="1"/>
  </r>
  <r>
    <s v="BK"/>
    <n v="5769"/>
    <n v="36"/>
    <n v="311"/>
    <n v="190"/>
    <m/>
    <n v="20"/>
    <n v="43"/>
    <n v="11219"/>
    <s v="L172"/>
    <n v="62"/>
    <n v="8200"/>
    <x v="376"/>
    <s v="R5"/>
    <m/>
    <m/>
    <m/>
    <m/>
    <m/>
    <m/>
    <m/>
    <m/>
    <s v="R5"/>
    <m/>
    <s v="N"/>
    <s v="V0"/>
    <n v="11"/>
    <n v="0"/>
    <m/>
    <s v="APESA, MARJORIE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9952"/>
    <n v="9952"/>
    <n v="0"/>
    <n v="0"/>
    <n v="0"/>
    <m/>
    <n v="0"/>
    <n v="0"/>
    <m/>
    <m/>
    <n v="0"/>
    <n v="1.25"/>
    <n v="0"/>
    <n v="2"/>
    <n v="3"/>
    <n v="3057690036"/>
    <n v="0"/>
    <n v="190"/>
    <n v="0"/>
    <n v="0"/>
    <s v="22d"/>
    <m/>
    <s v="312 050"/>
    <n v="31709"/>
    <m/>
    <n v="0"/>
    <m/>
    <n v="1"/>
    <s v="15v1"/>
    <n v="0"/>
    <n v="325.02640049899998"/>
    <n v="4785.0596434199997"/>
    <s v="6"/>
    <b v="1"/>
    <b v="0"/>
    <n v="12"/>
    <n v="31.2"/>
    <n v="3.25"/>
    <x v="3"/>
    <x v="1"/>
  </r>
  <r>
    <s v="BK"/>
    <n v="5785"/>
    <n v="52"/>
    <n v="307"/>
    <n v="118"/>
    <n v="1000"/>
    <n v="20"/>
    <n v="38"/>
    <n v="11220"/>
    <s v="L109"/>
    <n v="72"/>
    <n v="6700"/>
    <x v="418"/>
    <s v="M1-1"/>
    <m/>
    <m/>
    <m/>
    <m/>
    <m/>
    <m/>
    <m/>
    <m/>
    <s v="M1-1"/>
    <m/>
    <s v="N"/>
    <s v="V1"/>
    <n v="11"/>
    <n v="0"/>
    <m/>
    <s v="SUNSET PARK GROUP LLC"/>
    <n v="23440"/>
    <n v="0"/>
    <n v="0"/>
    <n v="0"/>
    <n v="0"/>
    <n v="0"/>
    <n v="0"/>
    <n v="0"/>
    <n v="0"/>
    <n v="0"/>
    <n v="4"/>
    <n v="0"/>
    <n v="0"/>
    <n v="0"/>
    <n v="0"/>
    <n v="226"/>
    <n v="100"/>
    <n v="0"/>
    <n v="0"/>
    <m/>
    <n v="0"/>
    <s v="Y"/>
    <n v="5"/>
    <n v="5"/>
    <n v="237150"/>
    <n v="237150"/>
    <n v="0"/>
    <n v="0"/>
    <n v="0"/>
    <m/>
    <n v="0"/>
    <n v="0"/>
    <m/>
    <m/>
    <n v="0"/>
    <n v="0"/>
    <n v="1"/>
    <n v="2.4"/>
    <n v="3"/>
    <n v="3057850052"/>
    <n v="0"/>
    <n v="118"/>
    <n v="981160"/>
    <n v="170909"/>
    <s v="22a"/>
    <m/>
    <s v="306A031"/>
    <n v="31801"/>
    <m/>
    <n v="0"/>
    <m/>
    <n v="1"/>
    <s v="15v1"/>
    <n v="0"/>
    <n v="699.302017987"/>
    <n v="23523.257947499998"/>
    <s v="7"/>
    <b v="1"/>
    <b v="0"/>
    <n v="0"/>
    <n v="159.392"/>
    <n v="3.4"/>
    <x v="2"/>
    <x v="0"/>
  </r>
  <r>
    <s v="BK"/>
    <n v="5802"/>
    <n v="55"/>
    <n v="310"/>
    <n v="118"/>
    <n v="2003"/>
    <n v="20"/>
    <n v="38"/>
    <n v="11220"/>
    <s v="L114"/>
    <n v="68"/>
    <n v="6700"/>
    <x v="419"/>
    <s v="M1-2"/>
    <m/>
    <m/>
    <m/>
    <m/>
    <m/>
    <m/>
    <m/>
    <m/>
    <s v="M1-2"/>
    <m/>
    <s v="N"/>
    <s v="V1"/>
    <n v="11"/>
    <n v="0"/>
    <s v="P"/>
    <s v="PENTECOSTAL CHRISTIAN"/>
    <n v="7750"/>
    <n v="0"/>
    <n v="0"/>
    <n v="0"/>
    <n v="0"/>
    <n v="0"/>
    <n v="0"/>
    <n v="0"/>
    <n v="0"/>
    <n v="0"/>
    <n v="4"/>
    <n v="0"/>
    <n v="0"/>
    <n v="0"/>
    <n v="0"/>
    <n v="48"/>
    <n v="155.41999999999999"/>
    <n v="0"/>
    <n v="0"/>
    <m/>
    <n v="0"/>
    <s v="Y"/>
    <n v="5"/>
    <n v="5"/>
    <n v="166500"/>
    <n v="166500"/>
    <n v="166500"/>
    <n v="166500"/>
    <n v="0"/>
    <m/>
    <n v="0"/>
    <n v="0"/>
    <m/>
    <m/>
    <n v="0"/>
    <n v="0"/>
    <n v="2"/>
    <n v="4.8"/>
    <n v="3"/>
    <n v="3058020055"/>
    <n v="0"/>
    <n v="118"/>
    <n v="980354"/>
    <n v="170685"/>
    <s v="22a"/>
    <m/>
    <s v="306A024"/>
    <n v="31801"/>
    <m/>
    <n v="0"/>
    <m/>
    <n v="1"/>
    <s v="15v1"/>
    <n v="0"/>
    <n v="663.80436391900002"/>
    <n v="8529.4610196899994"/>
    <s v="7"/>
    <b v="1"/>
    <b v="0"/>
    <n v="0"/>
    <n v="105.4"/>
    <n v="6.8"/>
    <x v="2"/>
    <x v="0"/>
  </r>
  <r>
    <s v="BK"/>
    <n v="5893"/>
    <n v="32"/>
    <n v="310"/>
    <n v="130"/>
    <n v="2001"/>
    <n v="20"/>
    <n v="43"/>
    <n v="11209"/>
    <s v="L109"/>
    <n v="68"/>
    <n v="7700"/>
    <x v="420"/>
    <s v="R5B"/>
    <m/>
    <m/>
    <m/>
    <m/>
    <m/>
    <s v="BR"/>
    <m/>
    <m/>
    <s v="R5B/BR"/>
    <m/>
    <s v="N"/>
    <s v="V0"/>
    <n v="11"/>
    <n v="0"/>
    <m/>
    <s v="KHALIL, MOUSA"/>
    <n v="5102"/>
    <n v="0"/>
    <n v="0"/>
    <n v="0"/>
    <n v="0"/>
    <n v="0"/>
    <n v="0"/>
    <n v="0"/>
    <n v="0"/>
    <n v="0"/>
    <n v="4"/>
    <n v="0"/>
    <n v="0"/>
    <n v="0"/>
    <n v="0"/>
    <n v="33.42"/>
    <n v="152.66999999999999"/>
    <n v="0"/>
    <n v="0"/>
    <m/>
    <n v="0"/>
    <s v="N"/>
    <n v="5"/>
    <n v="5"/>
    <n v="25630"/>
    <n v="25630"/>
    <n v="0"/>
    <n v="0"/>
    <n v="0"/>
    <m/>
    <n v="0"/>
    <n v="0"/>
    <m/>
    <m/>
    <n v="0"/>
    <n v="1.35"/>
    <n v="0"/>
    <n v="2"/>
    <n v="3"/>
    <n v="3058930032"/>
    <n v="0"/>
    <n v="130"/>
    <n v="978651"/>
    <n v="169416"/>
    <s v="22a"/>
    <m/>
    <s v="311 046"/>
    <n v="31803"/>
    <m/>
    <n v="0"/>
    <m/>
    <n v="1"/>
    <s v="15v1"/>
    <n v="0"/>
    <n v="362.29602395199998"/>
    <n v="4946.9631545800003"/>
    <s v="5"/>
    <b v="1"/>
    <b v="0"/>
    <n v="13.775400000000001"/>
    <n v="34.183399999999999"/>
    <n v="3.35"/>
    <x v="3"/>
    <x v="1"/>
  </r>
  <r>
    <s v="BK"/>
    <n v="5946"/>
    <n v="51"/>
    <n v="310"/>
    <n v="204"/>
    <n v="2000"/>
    <n v="20"/>
    <n v="43"/>
    <n v="11228"/>
    <s v="E284"/>
    <n v="68"/>
    <n v="7920"/>
    <x v="421"/>
    <s v="R4-1"/>
    <m/>
    <m/>
    <m/>
    <m/>
    <m/>
    <m/>
    <m/>
    <m/>
    <s v="R4-1"/>
    <m/>
    <s v="N"/>
    <s v="V0"/>
    <n v="11"/>
    <n v="0"/>
    <m/>
    <s v="CANNARIATO LAURET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10"/>
    <n v="7910"/>
    <n v="0"/>
    <n v="0"/>
    <n v="0"/>
    <m/>
    <n v="0"/>
    <n v="0"/>
    <m/>
    <m/>
    <n v="0"/>
    <n v="0.9"/>
    <n v="0"/>
    <n v="2"/>
    <n v="3"/>
    <n v="3059460051"/>
    <n v="0"/>
    <n v="204"/>
    <n v="980694"/>
    <n v="166195"/>
    <s v="22b"/>
    <m/>
    <s v="311 063"/>
    <n v="31804"/>
    <m/>
    <n v="0"/>
    <m/>
    <n v="1"/>
    <s v="15v1"/>
    <n v="0"/>
    <n v="266.11794397599999"/>
    <n v="3112.0603542700001"/>
    <s v="7"/>
    <b v="1"/>
    <b v="0"/>
    <n v="5.4"/>
    <n v="17.399999999999999"/>
    <n v="2.9"/>
    <x v="4"/>
    <x v="2"/>
  </r>
  <r>
    <s v="BK"/>
    <n v="5949"/>
    <n v="75"/>
    <n v="310"/>
    <n v="64"/>
    <n v="1001"/>
    <n v="20"/>
    <n v="43"/>
    <n v="11209"/>
    <s v="E241"/>
    <n v="68"/>
    <n v="7600"/>
    <x v="422"/>
    <s v="R4A"/>
    <m/>
    <m/>
    <m/>
    <m/>
    <m/>
    <s v="BR"/>
    <m/>
    <m/>
    <s v="R4A/BR"/>
    <m/>
    <s v="N"/>
    <s v="V0"/>
    <n v="11"/>
    <n v="0"/>
    <m/>
    <s v="HAMDAN, MURAD"/>
    <n v="4373"/>
    <n v="0"/>
    <n v="0"/>
    <n v="0"/>
    <n v="0"/>
    <n v="0"/>
    <n v="0"/>
    <n v="0"/>
    <n v="0"/>
    <n v="0"/>
    <n v="4"/>
    <n v="0"/>
    <n v="0"/>
    <n v="0"/>
    <n v="0"/>
    <n v="40"/>
    <n v="109.33"/>
    <n v="0"/>
    <n v="0"/>
    <m/>
    <n v="0"/>
    <s v="N"/>
    <n v="1"/>
    <n v="5"/>
    <n v="17449"/>
    <n v="17449"/>
    <n v="0"/>
    <n v="0"/>
    <n v="0"/>
    <m/>
    <n v="0"/>
    <n v="0"/>
    <m/>
    <m/>
    <n v="0"/>
    <n v="0.9"/>
    <n v="0"/>
    <n v="2"/>
    <n v="3"/>
    <n v="3059490075"/>
    <n v="0"/>
    <n v="64"/>
    <n v="975786"/>
    <n v="169083"/>
    <s v="22a"/>
    <m/>
    <s v="311 027"/>
    <n v="31804"/>
    <m/>
    <n v="3059490001"/>
    <s v="08/24/2001"/>
    <n v="1"/>
    <s v="15v1"/>
    <n v="0"/>
    <n v="302.54776539300002"/>
    <n v="4474.5812662600001"/>
    <s v="2"/>
    <b v="1"/>
    <b v="0"/>
    <n v="7.8714000000000004"/>
    <n v="25.363399999999999"/>
    <n v="2.9"/>
    <x v="4"/>
    <x v="2"/>
  </r>
  <r>
    <s v="BK"/>
    <n v="5950"/>
    <n v="47"/>
    <n v="310"/>
    <n v="64"/>
    <n v="1000"/>
    <n v="20"/>
    <n v="43"/>
    <n v="11209"/>
    <s v="E241"/>
    <n v="68"/>
    <n v="7600"/>
    <x v="423"/>
    <s v="R7B"/>
    <s v="R4A"/>
    <m/>
    <m/>
    <m/>
    <m/>
    <s v="BR"/>
    <m/>
    <m/>
    <s v="R7B/BR"/>
    <s v="R4A"/>
    <s v="Y"/>
    <s v="V0"/>
    <n v="11"/>
    <n v="0"/>
    <m/>
    <s v="7614 FOURTH REAL ESTA"/>
    <n v="9937"/>
    <n v="0"/>
    <n v="0"/>
    <n v="0"/>
    <n v="0"/>
    <n v="0"/>
    <n v="0"/>
    <n v="0"/>
    <n v="0"/>
    <n v="0"/>
    <n v="4"/>
    <n v="0"/>
    <n v="0"/>
    <n v="0"/>
    <n v="0"/>
    <n v="90.33"/>
    <n v="110"/>
    <n v="0"/>
    <n v="0"/>
    <m/>
    <n v="0"/>
    <s v="N"/>
    <n v="5"/>
    <n v="5"/>
    <n v="62580"/>
    <n v="62580"/>
    <n v="0"/>
    <n v="0"/>
    <n v="0"/>
    <m/>
    <n v="0"/>
    <n v="0"/>
    <m/>
    <m/>
    <n v="0"/>
    <n v="3"/>
    <n v="0"/>
    <n v="3"/>
    <n v="3"/>
    <n v="3059500047"/>
    <n v="0"/>
    <n v="64"/>
    <n v="977068"/>
    <n v="168744"/>
    <s v="22a"/>
    <m/>
    <s v="311 027"/>
    <n v="31804"/>
    <m/>
    <n v="0"/>
    <m/>
    <n v="1"/>
    <s v="15v1"/>
    <n v="0"/>
    <n v="430.86402707500002"/>
    <n v="10919.283495199999"/>
    <s v="7"/>
    <b v="1"/>
    <b v="0"/>
    <n v="59.622"/>
    <n v="119.244"/>
    <n v="6"/>
    <x v="1"/>
    <x v="0"/>
  </r>
  <r>
    <s v="BK"/>
    <n v="5968"/>
    <n v="69"/>
    <n v="310"/>
    <n v="64"/>
    <n v="2001"/>
    <n v="20"/>
    <n v="43"/>
    <n v="11209"/>
    <s v="E241"/>
    <n v="68"/>
    <n v="7600"/>
    <x v="424"/>
    <s v="R4A"/>
    <m/>
    <m/>
    <m/>
    <m/>
    <m/>
    <s v="BR"/>
    <m/>
    <m/>
    <s v="R4A/BR"/>
    <m/>
    <s v="N"/>
    <s v="V0"/>
    <n v="11"/>
    <n v="0"/>
    <m/>
    <s v="LANDY FRANK"/>
    <n v="3280"/>
    <n v="0"/>
    <n v="0"/>
    <n v="0"/>
    <n v="0"/>
    <n v="0"/>
    <n v="0"/>
    <n v="0"/>
    <n v="0"/>
    <n v="0"/>
    <n v="4"/>
    <n v="0"/>
    <n v="0"/>
    <n v="0"/>
    <n v="0"/>
    <n v="30"/>
    <n v="109.33"/>
    <n v="0"/>
    <n v="0"/>
    <m/>
    <n v="0"/>
    <s v="N"/>
    <n v="5"/>
    <n v="5"/>
    <n v="9222"/>
    <n v="9222"/>
    <n v="0"/>
    <n v="0"/>
    <n v="0"/>
    <m/>
    <n v="0"/>
    <n v="0"/>
    <m/>
    <m/>
    <n v="0"/>
    <n v="0.9"/>
    <n v="0"/>
    <n v="2"/>
    <n v="3"/>
    <n v="3059680069"/>
    <n v="0"/>
    <n v="64"/>
    <n v="975816"/>
    <n v="168490"/>
    <s v="22a"/>
    <m/>
    <s v="311 026"/>
    <n v="31805"/>
    <m/>
    <n v="0"/>
    <m/>
    <n v="1"/>
    <s v="15v1"/>
    <n v="0"/>
    <n v="281.35798247499997"/>
    <n v="3320.37110037"/>
    <s v="2"/>
    <b v="1"/>
    <b v="0"/>
    <n v="5.9039999999999999"/>
    <n v="19.024000000000001"/>
    <n v="2.9"/>
    <x v="4"/>
    <x v="2"/>
  </r>
  <r>
    <s v="BK"/>
    <n v="5975"/>
    <n v="118"/>
    <n v="310"/>
    <n v="44"/>
    <n v="1012"/>
    <n v="20"/>
    <n v="43"/>
    <n v="11209"/>
    <s v="E241"/>
    <n v="68"/>
    <n v="7600"/>
    <x v="425"/>
    <s v="R2"/>
    <m/>
    <m/>
    <m/>
    <m/>
    <m/>
    <s v="BR"/>
    <m/>
    <m/>
    <s v="R2/BR"/>
    <m/>
    <s v="N"/>
    <s v="V0"/>
    <n v="11"/>
    <n v="0"/>
    <m/>
    <s v="PALMESE, ROBERT"/>
    <n v="10000"/>
    <n v="0"/>
    <n v="0"/>
    <n v="0"/>
    <n v="0"/>
    <n v="0"/>
    <n v="0"/>
    <n v="0"/>
    <n v="0"/>
    <n v="0"/>
    <n v="7"/>
    <n v="3"/>
    <n v="0"/>
    <n v="0"/>
    <n v="0"/>
    <n v="54.25"/>
    <n v="100"/>
    <n v="0"/>
    <n v="0"/>
    <m/>
    <n v="0"/>
    <s v="N"/>
    <n v="3"/>
    <n v="5"/>
    <n v="66000"/>
    <n v="70500"/>
    <n v="0"/>
    <n v="0"/>
    <n v="0"/>
    <m/>
    <n v="0"/>
    <n v="0"/>
    <m/>
    <m/>
    <n v="0"/>
    <n v="0.5"/>
    <n v="0"/>
    <n v="1"/>
    <n v="3"/>
    <n v="3059750118"/>
    <n v="0"/>
    <n v="44"/>
    <n v="973664"/>
    <n v="168279"/>
    <s v="22a"/>
    <m/>
    <s v="311 010"/>
    <n v="31805"/>
    <m/>
    <n v="3059750118"/>
    <s v="12/27/2013"/>
    <n v="1"/>
    <s v="15v1"/>
    <n v="0"/>
    <n v="419.32523259499999"/>
    <n v="10986.4296493"/>
    <s v="8"/>
    <b v="1"/>
    <b v="0"/>
    <n v="10"/>
    <n v="30"/>
    <n v="1.5"/>
    <x v="3"/>
    <x v="2"/>
  </r>
  <r>
    <s v="BK"/>
    <n v="5985"/>
    <n v="14"/>
    <n v="310"/>
    <n v="44"/>
    <n v="1013"/>
    <n v="20"/>
    <n v="43"/>
    <n v="11209"/>
    <s v="E241"/>
    <n v="68"/>
    <n v="7600"/>
    <x v="426"/>
    <s v="R2"/>
    <m/>
    <m/>
    <m/>
    <m/>
    <m/>
    <s v="BR"/>
    <m/>
    <m/>
    <s v="R2/BR"/>
    <m/>
    <s v="N"/>
    <s v="V0"/>
    <n v="11"/>
    <n v="0"/>
    <m/>
    <s v="KARNABI, MARWAN"/>
    <n v="3280"/>
    <n v="0"/>
    <n v="0"/>
    <n v="0"/>
    <n v="0"/>
    <n v="0"/>
    <n v="0"/>
    <n v="0"/>
    <n v="0"/>
    <n v="0"/>
    <n v="4"/>
    <n v="0"/>
    <n v="0"/>
    <n v="0"/>
    <n v="0"/>
    <n v="30"/>
    <n v="109.33"/>
    <n v="0"/>
    <n v="0"/>
    <m/>
    <n v="0"/>
    <s v="N"/>
    <n v="5"/>
    <n v="5"/>
    <n v="16281"/>
    <n v="16281"/>
    <n v="0"/>
    <n v="0"/>
    <n v="0"/>
    <m/>
    <n v="0"/>
    <n v="0"/>
    <m/>
    <m/>
    <n v="0"/>
    <n v="0.5"/>
    <n v="0"/>
    <n v="1"/>
    <n v="3"/>
    <n v="3059850014"/>
    <n v="0"/>
    <n v="44"/>
    <n v="974040"/>
    <n v="168574"/>
    <s v="22a"/>
    <m/>
    <s v="311 015"/>
    <n v="31805"/>
    <m/>
    <n v="0"/>
    <m/>
    <n v="1"/>
    <s v="15v1"/>
    <n v="0"/>
    <n v="283.35648139900002"/>
    <n v="3350.3235836899999"/>
    <s v="7"/>
    <b v="1"/>
    <b v="0"/>
    <n v="3.28"/>
    <n v="9.84"/>
    <n v="1.5"/>
    <x v="4"/>
    <x v="2"/>
  </r>
  <r>
    <s v="BK"/>
    <n v="5997"/>
    <n v="7"/>
    <n v="310"/>
    <n v="46"/>
    <n v="1000"/>
    <n v="20"/>
    <n v="43"/>
    <n v="11209"/>
    <s v="E241"/>
    <n v="68"/>
    <n v="7810"/>
    <x v="427"/>
    <s v="R6B"/>
    <m/>
    <m/>
    <m/>
    <s v="C2-3"/>
    <m/>
    <s v="BR"/>
    <m/>
    <m/>
    <s v="C2-3/R6B/BR"/>
    <m/>
    <s v="N"/>
    <s v="V1"/>
    <n v="11"/>
    <n v="0"/>
    <s v="P"/>
    <s v="M&amp;M RIDGE PROPERTIES"/>
    <n v="10933"/>
    <n v="0"/>
    <n v="0"/>
    <n v="0"/>
    <n v="0"/>
    <n v="0"/>
    <n v="0"/>
    <n v="0"/>
    <n v="0"/>
    <n v="0"/>
    <n v="4"/>
    <n v="0"/>
    <n v="0"/>
    <n v="0"/>
    <n v="0"/>
    <n v="109.33"/>
    <n v="100"/>
    <n v="0"/>
    <n v="0"/>
    <m/>
    <n v="0"/>
    <s v="N"/>
    <n v="3"/>
    <n v="5"/>
    <n v="332640"/>
    <n v="332640"/>
    <n v="0"/>
    <n v="0"/>
    <n v="0"/>
    <m/>
    <n v="0"/>
    <n v="0"/>
    <m/>
    <m/>
    <n v="0"/>
    <n v="2"/>
    <n v="0"/>
    <n v="2"/>
    <n v="3"/>
    <n v="3059970007"/>
    <n v="0"/>
    <n v="46"/>
    <n v="976100"/>
    <n v="167641"/>
    <s v="22a"/>
    <s v="Y"/>
    <s v="311 025"/>
    <n v="31805"/>
    <m/>
    <n v="0"/>
    <m/>
    <n v="1"/>
    <s v="15v1"/>
    <n v="0"/>
    <n v="423.82032254699999"/>
    <n v="11201.6047456"/>
    <s v="8"/>
    <b v="1"/>
    <b v="0"/>
    <n v="43.731999999999999"/>
    <n v="87.463999999999999"/>
    <n v="4"/>
    <x v="1"/>
    <x v="1"/>
  </r>
  <r>
    <s v="BK"/>
    <n v="6000"/>
    <n v="52"/>
    <n v="310"/>
    <m/>
    <m/>
    <n v="20"/>
    <n v="43"/>
    <n v="0"/>
    <s v="L109"/>
    <n v="68"/>
    <n v="7910"/>
    <x v="428"/>
    <s v="R5B"/>
    <m/>
    <m/>
    <m/>
    <m/>
    <m/>
    <m/>
    <m/>
    <m/>
    <s v="R5B"/>
    <m/>
    <s v="N"/>
    <s v="V0"/>
    <n v="11"/>
    <n v="0"/>
    <m/>
    <s v="COFFEY SQUARE OWNERSC"/>
    <n v="1770"/>
    <n v="0"/>
    <n v="0"/>
    <n v="0"/>
    <n v="0"/>
    <n v="0"/>
    <n v="0"/>
    <n v="0"/>
    <n v="0"/>
    <n v="0"/>
    <n v="4"/>
    <n v="0"/>
    <n v="0"/>
    <n v="0"/>
    <n v="0"/>
    <n v="43.08"/>
    <n v="100"/>
    <n v="0"/>
    <n v="0"/>
    <m/>
    <n v="0"/>
    <s v="Y"/>
    <n v="5"/>
    <n v="5"/>
    <n v="8047"/>
    <n v="8047"/>
    <n v="0"/>
    <n v="0"/>
    <n v="0"/>
    <m/>
    <n v="0"/>
    <n v="0"/>
    <m/>
    <m/>
    <n v="0"/>
    <n v="1.35"/>
    <n v="0"/>
    <n v="2"/>
    <n v="3"/>
    <n v="3060000052"/>
    <n v="0"/>
    <n v="0"/>
    <n v="0"/>
    <n v="0"/>
    <s v="22b"/>
    <m/>
    <s v="311 052"/>
    <n v="31805"/>
    <m/>
    <n v="0"/>
    <m/>
    <n v="1"/>
    <s v="15v1"/>
    <n v="0"/>
    <n v="228.62191597500001"/>
    <n v="1927.7082549100001"/>
    <s v="8"/>
    <b v="1"/>
    <b v="0"/>
    <n v="4.7789999999999999"/>
    <n v="11.859"/>
    <n v="3.35"/>
    <x v="4"/>
    <x v="2"/>
  </r>
  <r>
    <s v="BK"/>
    <n v="6142"/>
    <n v="27"/>
    <n v="310"/>
    <n v="152"/>
    <n v="1000"/>
    <n v="20"/>
    <n v="43"/>
    <n v="11228"/>
    <s v="E242"/>
    <n v="68"/>
    <n v="7820"/>
    <x v="429"/>
    <s v="R4B"/>
    <m/>
    <m/>
    <m/>
    <m/>
    <m/>
    <m/>
    <m/>
    <m/>
    <s v="R4B"/>
    <m/>
    <s v="N"/>
    <s v="V0"/>
    <n v="11"/>
    <n v="0"/>
    <m/>
    <s v="JIANG, MIN"/>
    <n v="5675"/>
    <n v="0"/>
    <n v="0"/>
    <n v="0"/>
    <n v="0"/>
    <n v="0"/>
    <n v="0"/>
    <n v="0"/>
    <n v="0"/>
    <n v="0"/>
    <n v="4"/>
    <n v="0"/>
    <n v="0"/>
    <n v="0"/>
    <n v="0"/>
    <n v="50"/>
    <n v="113.5"/>
    <n v="0"/>
    <n v="0"/>
    <m/>
    <n v="0"/>
    <s v="N"/>
    <n v="5"/>
    <n v="5"/>
    <n v="24720"/>
    <n v="24720"/>
    <n v="0"/>
    <n v="0"/>
    <n v="0"/>
    <m/>
    <n v="0"/>
    <n v="0"/>
    <m/>
    <m/>
    <n v="0"/>
    <n v="0.9"/>
    <n v="0"/>
    <n v="2"/>
    <n v="3"/>
    <n v="3061420027"/>
    <n v="0"/>
    <n v="152"/>
    <n v="977016"/>
    <n v="163297"/>
    <s v="22b"/>
    <m/>
    <s v="311 035"/>
    <n v="31809"/>
    <m/>
    <n v="0"/>
    <m/>
    <n v="1"/>
    <s v="15v1"/>
    <n v="0"/>
    <n v="333.59856424499998"/>
    <n v="5907.5973892700003"/>
    <s v="2"/>
    <b v="1"/>
    <b v="0"/>
    <n v="10.215"/>
    <n v="32.914999999999999"/>
    <n v="2.9"/>
    <x v="3"/>
    <x v="1"/>
  </r>
  <r>
    <s v="BK"/>
    <n v="6207"/>
    <n v="14"/>
    <n v="311"/>
    <n v="268"/>
    <n v="4000"/>
    <n v="20"/>
    <n v="47"/>
    <n v="11204"/>
    <s v="L168"/>
    <n v="62"/>
    <n v="8300"/>
    <x v="430"/>
    <s v="R5"/>
    <m/>
    <m/>
    <m/>
    <m/>
    <m/>
    <m/>
    <m/>
    <m/>
    <s v="R5"/>
    <m/>
    <s v="N"/>
    <s v="V0"/>
    <n v="11"/>
    <n v="0"/>
    <m/>
    <s v="JOHN A. TRIPODORO, T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10"/>
    <n v="7910"/>
    <n v="0"/>
    <n v="0"/>
    <n v="0"/>
    <m/>
    <n v="0"/>
    <n v="0"/>
    <m/>
    <m/>
    <n v="0"/>
    <n v="1.25"/>
    <n v="0"/>
    <n v="2"/>
    <n v="3"/>
    <n v="3062070014"/>
    <n v="0"/>
    <n v="268"/>
    <n v="986999"/>
    <n v="162044"/>
    <s v="22d"/>
    <m/>
    <s v="312 070"/>
    <n v="31902"/>
    <m/>
    <n v="0"/>
    <m/>
    <n v="1"/>
    <s v="15v1"/>
    <n v="0"/>
    <n v="261.35355775099998"/>
    <n v="3048.6086456600001"/>
    <s v="7"/>
    <b v="1"/>
    <b v="0"/>
    <n v="7.5"/>
    <n v="19.5"/>
    <n v="3.25"/>
    <x v="4"/>
    <x v="2"/>
  </r>
  <r>
    <s v="BK"/>
    <n v="6253"/>
    <n v="33"/>
    <n v="311"/>
    <n v="404"/>
    <n v="2001"/>
    <n v="21"/>
    <n v="44"/>
    <n v="11223"/>
    <s v="E253"/>
    <n v="62"/>
    <n v="8522"/>
    <x v="431"/>
    <s v="R6B"/>
    <m/>
    <m/>
    <m/>
    <s v="C2-3"/>
    <m/>
    <m/>
    <m/>
    <m/>
    <s v="C2-3/R6B"/>
    <m/>
    <s v="N"/>
    <s v="V1"/>
    <n v="11"/>
    <n v="0"/>
    <m/>
    <s v="120 KINGS PROPERTY LL"/>
    <n v="4708"/>
    <n v="0"/>
    <n v="0"/>
    <n v="0"/>
    <n v="0"/>
    <n v="0"/>
    <n v="0"/>
    <n v="0"/>
    <n v="0"/>
    <n v="0"/>
    <n v="4"/>
    <n v="0"/>
    <n v="0"/>
    <n v="0"/>
    <n v="0"/>
    <n v="43.34"/>
    <n v="117.07"/>
    <n v="0"/>
    <n v="0"/>
    <m/>
    <n v="0"/>
    <s v="Y"/>
    <n v="5"/>
    <n v="5"/>
    <n v="222300"/>
    <n v="222300"/>
    <n v="0"/>
    <n v="0"/>
    <n v="0"/>
    <m/>
    <n v="0"/>
    <n v="0"/>
    <m/>
    <m/>
    <n v="0"/>
    <n v="2"/>
    <n v="0"/>
    <n v="2"/>
    <n v="3"/>
    <n v="3062530033"/>
    <n v="0"/>
    <n v="404"/>
    <n v="987762"/>
    <n v="159985"/>
    <s v="22d"/>
    <m/>
    <s v="312 075"/>
    <n v="31903"/>
    <m/>
    <n v="3062530033"/>
    <s v="09/08/2014"/>
    <n v="1"/>
    <s v="15v1"/>
    <n v="0"/>
    <n v="304.86233711900002"/>
    <n v="4518.9729879799997"/>
    <s v="1"/>
    <b v="1"/>
    <b v="0"/>
    <n v="18.832000000000001"/>
    <n v="37.664000000000001"/>
    <n v="4"/>
    <x v="3"/>
    <x v="1"/>
  </r>
  <r>
    <s v="BK"/>
    <n v="6291"/>
    <n v="73"/>
    <n v="310"/>
    <n v="148"/>
    <n v="1002"/>
    <n v="20"/>
    <n v="43"/>
    <n v="11228"/>
    <s v="E284"/>
    <n v="68"/>
    <n v="7820"/>
    <x v="432"/>
    <s v="R3X"/>
    <m/>
    <m/>
    <m/>
    <m/>
    <m/>
    <m/>
    <m/>
    <m/>
    <s v="R3X"/>
    <m/>
    <s v="N"/>
    <s v="V0"/>
    <n v="11"/>
    <n v="0"/>
    <m/>
    <s v="NG, STEPHEN HANGFA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1220"/>
    <n v="41220"/>
    <n v="0"/>
    <n v="0"/>
    <n v="0"/>
    <m/>
    <n v="0"/>
    <n v="0"/>
    <m/>
    <m/>
    <n v="0"/>
    <n v="0.6"/>
    <n v="0"/>
    <n v="1"/>
    <n v="3"/>
    <n v="3062910073"/>
    <n v="0"/>
    <n v="148"/>
    <n v="980617"/>
    <n v="164269"/>
    <s v="22b"/>
    <m/>
    <s v="311 070"/>
    <n v="31904"/>
    <m/>
    <n v="0"/>
    <m/>
    <n v="1"/>
    <s v="15v1"/>
    <n v="0"/>
    <n v="314.79440548299999"/>
    <n v="5771.8367670899997"/>
    <s v="1"/>
    <b v="1"/>
    <b v="0"/>
    <n v="7.2"/>
    <n v="19.2"/>
    <n v="1.6"/>
    <x v="4"/>
    <x v="2"/>
  </r>
  <r>
    <s v="BK"/>
    <n v="6292"/>
    <n v="4"/>
    <n v="310"/>
    <n v="150"/>
    <n v="1002"/>
    <n v="20"/>
    <n v="43"/>
    <n v="11228"/>
    <s v="L149"/>
    <n v="68"/>
    <n v="7820"/>
    <x v="433"/>
    <s v="R5B"/>
    <m/>
    <m/>
    <m/>
    <m/>
    <m/>
    <m/>
    <m/>
    <m/>
    <s v="R5B"/>
    <m/>
    <s v="N"/>
    <s v="V0"/>
    <n v="11"/>
    <n v="0"/>
    <m/>
    <s v="LAM, CHAU YI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5"/>
    <n v="5"/>
    <n v="17186"/>
    <n v="29631"/>
    <n v="0"/>
    <n v="0"/>
    <n v="0"/>
    <m/>
    <n v="0"/>
    <n v="0"/>
    <m/>
    <m/>
    <n v="0"/>
    <n v="1.35"/>
    <n v="0"/>
    <n v="2"/>
    <n v="3"/>
    <n v="3062920004"/>
    <n v="0"/>
    <n v="150"/>
    <n v="981183"/>
    <n v="163858"/>
    <s v="22b"/>
    <m/>
    <s v="311 070"/>
    <n v="31904"/>
    <m/>
    <n v="0"/>
    <m/>
    <n v="1"/>
    <s v="15v1"/>
    <n v="0"/>
    <n v="279.01108073500001"/>
    <n v="3922.1728976300001"/>
    <s v="8"/>
    <b v="1"/>
    <b v="0"/>
    <n v="10.8"/>
    <n v="26.8"/>
    <n v="3.35"/>
    <x v="3"/>
    <x v="2"/>
  </r>
  <r>
    <s v="BK"/>
    <n v="6337"/>
    <n v="48"/>
    <n v="310"/>
    <n v="166"/>
    <n v="2006"/>
    <n v="20"/>
    <n v="43"/>
    <n v="11228"/>
    <s v="E284"/>
    <n v="68"/>
    <n v="7820"/>
    <x v="434"/>
    <s v="R5B"/>
    <m/>
    <m/>
    <m/>
    <m/>
    <m/>
    <m/>
    <m/>
    <m/>
    <s v="R5B"/>
    <m/>
    <s v="N"/>
    <s v="V0"/>
    <n v="11"/>
    <n v="0"/>
    <m/>
    <s v="19TH HOLE GARDENS LL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1100"/>
    <n v="41100"/>
    <n v="0"/>
    <n v="0"/>
    <n v="0"/>
    <m/>
    <n v="0"/>
    <n v="0"/>
    <m/>
    <m/>
    <n v="0"/>
    <n v="1.35"/>
    <n v="0"/>
    <n v="2"/>
    <n v="3"/>
    <n v="3063370048"/>
    <n v="0"/>
    <n v="166"/>
    <n v="979703"/>
    <n v="163664"/>
    <s v="22b"/>
    <m/>
    <s v="311 061"/>
    <n v="31905"/>
    <m/>
    <n v="0"/>
    <m/>
    <n v="1"/>
    <s v="15v1"/>
    <n v="0"/>
    <n v="317.80740598800003"/>
    <n v="5911.4845612500003"/>
    <s v="1"/>
    <b v="1"/>
    <b v="0"/>
    <n v="16.200000000000003"/>
    <n v="40.200000000000003"/>
    <n v="3.35"/>
    <x v="3"/>
    <x v="1"/>
  </r>
  <r>
    <s v="BK"/>
    <n v="6403"/>
    <n v="6"/>
    <n v="311"/>
    <n v="280"/>
    <n v="2000"/>
    <n v="20"/>
    <n v="43"/>
    <n v="11214"/>
    <s v="E243"/>
    <n v="62"/>
    <n v="8400"/>
    <x v="435"/>
    <s v="C8-1"/>
    <m/>
    <m/>
    <m/>
    <m/>
    <m/>
    <m/>
    <m/>
    <m/>
    <s v="C8-1"/>
    <m/>
    <s v="N"/>
    <s v="V1"/>
    <n v="11"/>
    <n v="0"/>
    <m/>
    <s v="8751 BENSONHURST LLC"/>
    <n v="6047"/>
    <n v="0"/>
    <n v="0"/>
    <n v="0"/>
    <n v="0"/>
    <n v="0"/>
    <n v="0"/>
    <n v="0"/>
    <n v="0"/>
    <n v="0"/>
    <n v="4"/>
    <n v="0"/>
    <n v="0"/>
    <n v="0"/>
    <n v="0"/>
    <n v="49.79"/>
    <n v="120.5"/>
    <n v="0"/>
    <n v="0"/>
    <m/>
    <n v="0"/>
    <s v="Y"/>
    <n v="4"/>
    <n v="5"/>
    <n v="188550"/>
    <n v="188550"/>
    <n v="0"/>
    <n v="0"/>
    <n v="0"/>
    <m/>
    <n v="0"/>
    <n v="0"/>
    <m/>
    <m/>
    <n v="0"/>
    <n v="0"/>
    <n v="1"/>
    <n v="2.4"/>
    <n v="3"/>
    <n v="3064030006"/>
    <n v="0"/>
    <n v="280"/>
    <n v="982720"/>
    <n v="159359"/>
    <s v="28a"/>
    <m/>
    <s v="312 011"/>
    <n v="31907"/>
    <m/>
    <n v="0"/>
    <m/>
    <n v="1"/>
    <s v="15v1"/>
    <n v="0"/>
    <n v="353.03138823799998"/>
    <n v="6402.3764214599996"/>
    <s v="8"/>
    <b v="1"/>
    <b v="0"/>
    <n v="0"/>
    <n v="41.119599999999998"/>
    <n v="3.4"/>
    <x v="2"/>
    <x v="1"/>
  </r>
  <r>
    <s v="BK"/>
    <n v="6510"/>
    <n v="37"/>
    <n v="312"/>
    <n v="458"/>
    <n v="1003"/>
    <n v="21"/>
    <n v="45"/>
    <n v="11230"/>
    <s v="E250"/>
    <n v="66"/>
    <n v="7120"/>
    <x v="436"/>
    <s v="R2X"/>
    <m/>
    <m/>
    <m/>
    <m/>
    <m/>
    <s v="OP"/>
    <m/>
    <m/>
    <s v="R2X/OP"/>
    <m/>
    <s v="N"/>
    <s v="V0"/>
    <n v="11"/>
    <n v="0"/>
    <m/>
    <s v="JOSEPH S. ESSES"/>
    <n v="3615"/>
    <n v="0"/>
    <n v="0"/>
    <n v="0"/>
    <n v="0"/>
    <n v="0"/>
    <n v="0"/>
    <n v="0"/>
    <n v="0"/>
    <n v="0"/>
    <n v="4"/>
    <n v="0"/>
    <n v="0"/>
    <n v="0"/>
    <n v="0"/>
    <n v="30"/>
    <n v="120.5"/>
    <n v="0"/>
    <n v="0"/>
    <m/>
    <n v="0"/>
    <s v="N"/>
    <n v="5"/>
    <n v="5"/>
    <n v="17935"/>
    <n v="17935"/>
    <n v="0"/>
    <n v="0"/>
    <n v="0"/>
    <m/>
    <n v="0"/>
    <n v="0"/>
    <m/>
    <m/>
    <n v="0"/>
    <n v="1.02"/>
    <n v="0"/>
    <n v="1"/>
    <n v="3"/>
    <n v="3065100037"/>
    <n v="0"/>
    <n v="458"/>
    <n v="992873"/>
    <n v="167910"/>
    <s v="22c"/>
    <m/>
    <s v="313 048"/>
    <n v="32001"/>
    <m/>
    <n v="0"/>
    <m/>
    <n v="1"/>
    <s v="15v1"/>
    <n v="0"/>
    <n v="305.33292674900002"/>
    <n v="3887.0448070799998"/>
    <s v="8"/>
    <b v="1"/>
    <b v="0"/>
    <n v="7.3746"/>
    <n v="14.6046"/>
    <n v="2.02"/>
    <x v="4"/>
    <x v="2"/>
  </r>
  <r>
    <s v="BK"/>
    <n v="6518"/>
    <n v="78"/>
    <n v="312"/>
    <n v="462.02"/>
    <n v="1003"/>
    <n v="21"/>
    <n v="44"/>
    <n v="11230"/>
    <s v="L156"/>
    <n v="66"/>
    <n v="7120"/>
    <x v="437"/>
    <s v="R3-1"/>
    <m/>
    <m/>
    <m/>
    <m/>
    <m/>
    <s v="OP"/>
    <m/>
    <m/>
    <s v="R3-1/OP"/>
    <m/>
    <s v="N"/>
    <s v="V0"/>
    <n v="11"/>
    <n v="0"/>
    <m/>
    <s v="ALAN SASSOON 2012 IRR"/>
    <n v="3520"/>
    <n v="0"/>
    <n v="0"/>
    <n v="0"/>
    <n v="0"/>
    <n v="0"/>
    <n v="0"/>
    <n v="0"/>
    <n v="0"/>
    <n v="0"/>
    <n v="4"/>
    <n v="0"/>
    <n v="0"/>
    <n v="0"/>
    <n v="0"/>
    <n v="41.92"/>
    <n v="100"/>
    <n v="0"/>
    <n v="0"/>
    <m/>
    <n v="0"/>
    <s v="Y"/>
    <n v="3"/>
    <n v="5"/>
    <n v="17490"/>
    <n v="17490"/>
    <n v="0"/>
    <n v="0"/>
    <n v="0"/>
    <m/>
    <n v="0"/>
    <n v="0"/>
    <m/>
    <m/>
    <n v="0"/>
    <n v="0.6"/>
    <n v="0"/>
    <n v="1"/>
    <n v="3"/>
    <n v="3065180078"/>
    <n v="0"/>
    <n v="46202"/>
    <n v="992126"/>
    <n v="166799"/>
    <s v="22d"/>
    <m/>
    <s v="313 058"/>
    <n v="32001"/>
    <m/>
    <n v="0"/>
    <m/>
    <n v="1"/>
    <s v="15v1"/>
    <n v="0"/>
    <n v="258.10127146399998"/>
    <n v="3311.2273645700002"/>
    <s v="4"/>
    <b v="1"/>
    <b v="0"/>
    <n v="4.2240000000000002"/>
    <n v="11.263999999999999"/>
    <n v="1.6"/>
    <x v="4"/>
    <x v="2"/>
  </r>
  <r>
    <s v="BK"/>
    <n v="6529"/>
    <n v="29"/>
    <n v="312"/>
    <n v="458"/>
    <n v="2004"/>
    <n v="21"/>
    <n v="44"/>
    <n v="11230"/>
    <s v="L156"/>
    <n v="66"/>
    <n v="7120"/>
    <x v="438"/>
    <s v="R2X"/>
    <m/>
    <m/>
    <m/>
    <m/>
    <m/>
    <s v="OP"/>
    <m/>
    <m/>
    <s v="R2X/OP"/>
    <m/>
    <s v="N"/>
    <s v="V0"/>
    <n v="11"/>
    <n v="0"/>
    <m/>
    <s v="MATALON, SAMU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3940"/>
    <n v="53940"/>
    <n v="0"/>
    <n v="0"/>
    <n v="0"/>
    <m/>
    <n v="0"/>
    <n v="0"/>
    <m/>
    <m/>
    <n v="0"/>
    <n v="1.02"/>
    <n v="0"/>
    <n v="1"/>
    <n v="3"/>
    <n v="3065290029"/>
    <n v="0"/>
    <n v="458"/>
    <n v="993379"/>
    <n v="166293"/>
    <s v="22d"/>
    <m/>
    <s v="313 050"/>
    <n v="32001"/>
    <m/>
    <n v="0"/>
    <m/>
    <n v="1"/>
    <s v="15v1"/>
    <n v="0"/>
    <n v="280.441241655"/>
    <n v="4008.8178993800002"/>
    <s v="1"/>
    <b v="1"/>
    <b v="0"/>
    <n v="8.16"/>
    <n v="16.16"/>
    <n v="2.02"/>
    <x v="3"/>
    <x v="2"/>
  </r>
  <r>
    <s v="BK"/>
    <n v="6536"/>
    <n v="28"/>
    <n v="312"/>
    <n v="454"/>
    <n v="1000"/>
    <n v="21"/>
    <n v="44"/>
    <n v="11230"/>
    <s v="L156"/>
    <n v="66"/>
    <n v="7120"/>
    <x v="439"/>
    <s v="R5"/>
    <m/>
    <m/>
    <m/>
    <s v="C2-3"/>
    <m/>
    <s v="OP"/>
    <m/>
    <m/>
    <s v="C2-3/R5/OP"/>
    <m/>
    <s v="N"/>
    <s v="V1"/>
    <n v="11"/>
    <n v="0"/>
    <m/>
    <s v="JCWH CONEY ISL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000"/>
    <n v="153000"/>
    <n v="0"/>
    <n v="0"/>
    <n v="0"/>
    <m/>
    <n v="0"/>
    <n v="0"/>
    <m/>
    <m/>
    <n v="0"/>
    <n v="1.25"/>
    <n v="0"/>
    <n v="2"/>
    <n v="3"/>
    <n v="3065360028"/>
    <n v="0"/>
    <n v="454"/>
    <n v="994020"/>
    <n v="165497"/>
    <s v="22d"/>
    <m/>
    <s v="313 051"/>
    <n v="32001"/>
    <m/>
    <n v="0"/>
    <m/>
    <n v="1"/>
    <s v="15v1"/>
    <n v="0"/>
    <n v="280.78478181700001"/>
    <n v="3980.8926245399998"/>
    <s v="1"/>
    <b v="1"/>
    <b v="0"/>
    <n v="10"/>
    <n v="26"/>
    <n v="3.25"/>
    <x v="3"/>
    <x v="2"/>
  </r>
  <r>
    <s v="BK"/>
    <n v="6536"/>
    <n v="30"/>
    <n v="312"/>
    <n v="454"/>
    <n v="1000"/>
    <n v="21"/>
    <n v="44"/>
    <n v="11230"/>
    <s v="L156"/>
    <n v="66"/>
    <n v="7120"/>
    <x v="440"/>
    <s v="C8-2"/>
    <m/>
    <m/>
    <m/>
    <m/>
    <m/>
    <s v="OP"/>
    <m/>
    <m/>
    <s v="C8-2/OP"/>
    <m/>
    <s v="N"/>
    <s v="V1"/>
    <n v="11"/>
    <n v="0"/>
    <s v="P"/>
    <s v="JCWH CONEY ISL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3850"/>
    <n v="113850"/>
    <n v="0"/>
    <n v="0"/>
    <n v="0"/>
    <m/>
    <n v="0"/>
    <n v="0"/>
    <m/>
    <m/>
    <n v="0"/>
    <n v="0"/>
    <n v="2"/>
    <n v="4.8"/>
    <n v="3"/>
    <n v="3065360030"/>
    <n v="0"/>
    <n v="454"/>
    <n v="994026"/>
    <n v="165457"/>
    <s v="22d"/>
    <m/>
    <s v="313 051"/>
    <n v="32001"/>
    <m/>
    <n v="0"/>
    <m/>
    <n v="1"/>
    <s v="15v1"/>
    <n v="0"/>
    <n v="284.65963646199998"/>
    <n v="4173.4098279700002"/>
    <s v="1"/>
    <b v="1"/>
    <b v="0"/>
    <n v="0"/>
    <n v="54.4"/>
    <n v="6.8"/>
    <x v="2"/>
    <x v="1"/>
  </r>
  <r>
    <s v="BK"/>
    <n v="6536"/>
    <n v="34"/>
    <n v="312"/>
    <n v="454"/>
    <n v="1000"/>
    <n v="21"/>
    <n v="44"/>
    <n v="11230"/>
    <s v="L156"/>
    <n v="66"/>
    <n v="7120"/>
    <x v="441"/>
    <s v="C8-2"/>
    <m/>
    <m/>
    <m/>
    <m/>
    <m/>
    <s v="OP"/>
    <m/>
    <m/>
    <s v="C8-2/OP"/>
    <m/>
    <s v="N"/>
    <s v="V1"/>
    <n v="11"/>
    <n v="0"/>
    <s v="P"/>
    <s v="JCWH CONEY ISLAND LLC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495900"/>
    <n v="495900"/>
    <n v="0"/>
    <n v="0"/>
    <n v="0"/>
    <m/>
    <n v="0"/>
    <n v="0"/>
    <m/>
    <m/>
    <n v="0"/>
    <n v="0"/>
    <n v="2"/>
    <n v="4.8"/>
    <n v="3"/>
    <n v="3065360034"/>
    <n v="0"/>
    <n v="454"/>
    <n v="994040"/>
    <n v="165358"/>
    <s v="22d"/>
    <m/>
    <s v="313 051"/>
    <n v="32001"/>
    <m/>
    <n v="0"/>
    <m/>
    <n v="1"/>
    <s v="15v1"/>
    <n v="0"/>
    <n v="519.38835001799998"/>
    <n v="16035.0350242"/>
    <s v="1"/>
    <b v="1"/>
    <b v="0"/>
    <n v="0"/>
    <n v="217.6"/>
    <n v="6.8"/>
    <x v="2"/>
    <x v="0"/>
  </r>
  <r>
    <s v="BK"/>
    <n v="6541"/>
    <n v="9"/>
    <n v="312"/>
    <n v="448"/>
    <n v="2003"/>
    <n v="21"/>
    <n v="44"/>
    <n v="11230"/>
    <s v="L153"/>
    <n v="66"/>
    <n v="7120"/>
    <x v="442"/>
    <s v="R6A"/>
    <m/>
    <m/>
    <m/>
    <m/>
    <m/>
    <s v="OP"/>
    <m/>
    <m/>
    <s v="R6A/OP"/>
    <m/>
    <s v="N"/>
    <s v="V0"/>
    <n v="11"/>
    <n v="0"/>
    <s v="P"/>
    <s v="1202 OCEAN PARKWAY, L"/>
    <n v="4182"/>
    <n v="0"/>
    <n v="0"/>
    <n v="0"/>
    <n v="0"/>
    <n v="0"/>
    <n v="0"/>
    <n v="0"/>
    <n v="0"/>
    <n v="0"/>
    <n v="4"/>
    <n v="0"/>
    <n v="0"/>
    <n v="0"/>
    <n v="0"/>
    <n v="32.17"/>
    <n v="130"/>
    <n v="0"/>
    <n v="0"/>
    <m/>
    <n v="0"/>
    <s v="N"/>
    <n v="5"/>
    <n v="5"/>
    <n v="27920"/>
    <n v="27920"/>
    <n v="0"/>
    <n v="0"/>
    <n v="0"/>
    <m/>
    <n v="0"/>
    <n v="0"/>
    <m/>
    <m/>
    <n v="0"/>
    <n v="3"/>
    <n v="0"/>
    <n v="3"/>
    <n v="3"/>
    <n v="3065410009"/>
    <n v="0"/>
    <n v="448"/>
    <n v="992541"/>
    <n v="164832"/>
    <s v="22d"/>
    <m/>
    <s v="313 061"/>
    <n v="32001"/>
    <m/>
    <n v="0"/>
    <m/>
    <n v="1"/>
    <s v="15v1"/>
    <n v="0"/>
    <n v="334.10326643899998"/>
    <n v="4563.6148957300002"/>
    <s v="1"/>
    <b v="1"/>
    <b v="0"/>
    <n v="25.091999999999999"/>
    <n v="50.183999999999997"/>
    <n v="6"/>
    <x v="3"/>
    <x v="1"/>
  </r>
  <r>
    <s v="BK"/>
    <n v="6541"/>
    <n v="11"/>
    <n v="312"/>
    <n v="448"/>
    <n v="2003"/>
    <n v="21"/>
    <n v="44"/>
    <n v="11230"/>
    <s v="L153"/>
    <n v="66"/>
    <n v="7120"/>
    <x v="443"/>
    <s v="R6A"/>
    <m/>
    <m/>
    <m/>
    <m/>
    <m/>
    <s v="OP"/>
    <m/>
    <m/>
    <s v="R6A/OP"/>
    <m/>
    <s v="N"/>
    <s v="V0"/>
    <n v="11"/>
    <n v="0"/>
    <s v="P"/>
    <s v="1202 OCEAN PARKWAY, L"/>
    <n v="4193"/>
    <n v="0"/>
    <n v="0"/>
    <n v="0"/>
    <n v="0"/>
    <n v="0"/>
    <n v="0"/>
    <n v="0"/>
    <n v="0"/>
    <n v="0"/>
    <n v="4"/>
    <n v="0"/>
    <n v="0"/>
    <n v="0"/>
    <n v="0"/>
    <n v="32.25"/>
    <n v="130"/>
    <n v="0"/>
    <n v="0"/>
    <m/>
    <n v="0"/>
    <s v="N"/>
    <n v="5"/>
    <n v="5"/>
    <n v="27984"/>
    <n v="27984"/>
    <n v="0"/>
    <n v="0"/>
    <n v="0"/>
    <m/>
    <n v="0"/>
    <n v="0"/>
    <m/>
    <m/>
    <n v="0"/>
    <n v="3"/>
    <n v="0"/>
    <n v="3"/>
    <n v="3"/>
    <n v="3065410011"/>
    <n v="0"/>
    <n v="448"/>
    <n v="992546"/>
    <n v="164800"/>
    <s v="22d"/>
    <m/>
    <s v="313 061"/>
    <n v="32001"/>
    <m/>
    <n v="0"/>
    <m/>
    <n v="1"/>
    <s v="15v1"/>
    <n v="0"/>
    <n v="325.81624832400001"/>
    <n v="4013.9921700199998"/>
    <s v="1"/>
    <b v="1"/>
    <b v="0"/>
    <n v="25.158000000000001"/>
    <n v="50.316000000000003"/>
    <n v="6"/>
    <x v="3"/>
    <x v="1"/>
  </r>
  <r>
    <s v="BK"/>
    <n v="6547"/>
    <n v="19"/>
    <n v="312"/>
    <n v="448"/>
    <n v="1002"/>
    <n v="21"/>
    <n v="44"/>
    <n v="11204"/>
    <s v="E330"/>
    <n v="66"/>
    <n v="7120"/>
    <x v="371"/>
    <s v="C8-2"/>
    <m/>
    <m/>
    <m/>
    <m/>
    <m/>
    <m/>
    <m/>
    <m/>
    <s v="C8-2"/>
    <m/>
    <s v="N"/>
    <s v="V1"/>
    <n v="11"/>
    <n v="0"/>
    <m/>
    <s v="CRYSTAL PROPERTIES IN"/>
    <n v="54300"/>
    <n v="0"/>
    <n v="0"/>
    <n v="0"/>
    <n v="0"/>
    <n v="0"/>
    <n v="0"/>
    <n v="0"/>
    <n v="0"/>
    <n v="0"/>
    <n v="4"/>
    <n v="0"/>
    <n v="0"/>
    <n v="0"/>
    <n v="0"/>
    <n v="160"/>
    <n v="224"/>
    <n v="0"/>
    <n v="0"/>
    <m/>
    <n v="0"/>
    <s v="Y"/>
    <n v="5"/>
    <n v="5"/>
    <n v="1683450"/>
    <n v="1683450"/>
    <n v="0"/>
    <n v="0"/>
    <n v="0"/>
    <m/>
    <n v="0"/>
    <n v="0"/>
    <m/>
    <m/>
    <n v="0"/>
    <n v="0"/>
    <n v="2"/>
    <n v="4.8"/>
    <n v="3"/>
    <n v="3065470019"/>
    <n v="0"/>
    <n v="448"/>
    <n v="990844"/>
    <n v="164049"/>
    <s v="22d"/>
    <m/>
    <s v="313 062"/>
    <n v="32002"/>
    <m/>
    <n v="0"/>
    <m/>
    <n v="1"/>
    <s v="15v1"/>
    <n v="0"/>
    <n v="1075.4736208100001"/>
    <n v="53863.451581699999"/>
    <s v="5"/>
    <b v="1"/>
    <b v="0"/>
    <n v="0"/>
    <n v="738.48"/>
    <n v="6.8"/>
    <x v="2"/>
    <x v="0"/>
  </r>
  <r>
    <s v="BK"/>
    <n v="6566"/>
    <n v="75"/>
    <n v="312"/>
    <n v="444"/>
    <n v="3000"/>
    <n v="21"/>
    <n v="44"/>
    <n v="11230"/>
    <s v="L153"/>
    <n v="66"/>
    <n v="7120"/>
    <x v="444"/>
    <s v="R5"/>
    <m/>
    <m/>
    <m/>
    <m/>
    <m/>
    <s v="OP"/>
    <m/>
    <m/>
    <s v="R5/OP"/>
    <m/>
    <s v="N"/>
    <s v="V0"/>
    <n v="11"/>
    <n v="0"/>
    <m/>
    <s v="DESIGN WITH FUNCTI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503"/>
    <n v="26503"/>
    <n v="0"/>
    <n v="0"/>
    <n v="0"/>
    <m/>
    <n v="0"/>
    <n v="0"/>
    <m/>
    <m/>
    <n v="0"/>
    <n v="1.25"/>
    <n v="0"/>
    <n v="2"/>
    <n v="3"/>
    <n v="3065660075"/>
    <n v="0"/>
    <n v="444"/>
    <n v="992051"/>
    <n v="163657"/>
    <s v="22d"/>
    <m/>
    <s v="313 063"/>
    <n v="32002"/>
    <m/>
    <n v="0"/>
    <m/>
    <n v="1"/>
    <s v="15v1"/>
    <n v="0"/>
    <n v="285.59425047500002"/>
    <n v="4113.1640466999997"/>
    <s v="1"/>
    <b v="1"/>
    <b v="0"/>
    <n v="10"/>
    <n v="26"/>
    <n v="3.25"/>
    <x v="3"/>
    <x v="2"/>
  </r>
  <r>
    <s v="BK"/>
    <n v="6578"/>
    <n v="65"/>
    <n v="311"/>
    <n v="432"/>
    <n v="2000"/>
    <n v="20"/>
    <n v="44"/>
    <n v="11204"/>
    <s v="E330"/>
    <n v="62"/>
    <n v="8521"/>
    <x v="445"/>
    <s v="R5B"/>
    <m/>
    <m/>
    <m/>
    <m/>
    <m/>
    <m/>
    <m/>
    <m/>
    <s v="R5B"/>
    <m/>
    <s v="N"/>
    <s v="V0"/>
    <n v="11"/>
    <n v="0"/>
    <m/>
    <s v="1409 WEST 7TH STREET"/>
    <n v="52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39180"/>
    <n v="39180"/>
    <n v="0"/>
    <n v="0"/>
    <n v="0"/>
    <m/>
    <n v="0"/>
    <n v="0"/>
    <m/>
    <m/>
    <n v="0"/>
    <n v="1.35"/>
    <n v="0"/>
    <n v="2"/>
    <n v="3"/>
    <n v="3065780065"/>
    <n v="0"/>
    <n v="432"/>
    <n v="989527"/>
    <n v="161869"/>
    <s v="22d"/>
    <m/>
    <s v="313 069"/>
    <n v="32002"/>
    <m/>
    <n v="3065780065"/>
    <s v="09/05/2013"/>
    <n v="1"/>
    <s v="15v1"/>
    <n v="0"/>
    <n v="324.15749316699998"/>
    <n v="5305.1754795300003"/>
    <s v="1"/>
    <b v="1"/>
    <b v="0"/>
    <n v="14.040000000000003"/>
    <n v="34.840000000000003"/>
    <n v="3.35"/>
    <x v="3"/>
    <x v="1"/>
  </r>
  <r>
    <s v="BK"/>
    <n v="6580"/>
    <n v="23"/>
    <n v="311"/>
    <n v="434"/>
    <n v="3000"/>
    <n v="21"/>
    <n v="44"/>
    <n v="11204"/>
    <s v="E330"/>
    <n v="62"/>
    <n v="8521"/>
    <x v="446"/>
    <s v="R6"/>
    <m/>
    <m/>
    <m/>
    <m/>
    <m/>
    <m/>
    <m/>
    <m/>
    <s v="R6"/>
    <m/>
    <s v="N"/>
    <s v="V0"/>
    <n v="11"/>
    <n v="0"/>
    <m/>
    <s v="WEST SIDE CONDO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2.4300000000000002"/>
    <n v="0"/>
    <n v="4.8"/>
    <n v="3"/>
    <n v="3065800023"/>
    <n v="0"/>
    <n v="434"/>
    <n v="990178"/>
    <n v="162011"/>
    <s v="22d"/>
    <m/>
    <s v="313 070"/>
    <n v="32002"/>
    <m/>
    <n v="0"/>
    <m/>
    <n v="1"/>
    <s v="15v1"/>
    <n v="0"/>
    <n v="276.370245442"/>
    <n v="3927.3933800300001"/>
    <s v="1"/>
    <b v="1"/>
    <b v="0"/>
    <n v="19.440000000000001"/>
    <n v="57.84"/>
    <n v="7.23"/>
    <x v="3"/>
    <x v="1"/>
  </r>
  <r>
    <s v="BK"/>
    <n v="6580"/>
    <n v="25"/>
    <n v="311"/>
    <n v="434"/>
    <n v="3000"/>
    <n v="21"/>
    <n v="44"/>
    <n v="11204"/>
    <s v="E330"/>
    <n v="62"/>
    <n v="8521"/>
    <x v="447"/>
    <s v="R6"/>
    <m/>
    <m/>
    <m/>
    <m/>
    <m/>
    <m/>
    <m/>
    <m/>
    <s v="R6"/>
    <m/>
    <s v="N"/>
    <s v="V0"/>
    <n v="11"/>
    <n v="0"/>
    <m/>
    <s v="1457W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2.4300000000000002"/>
    <n v="0"/>
    <n v="4.8"/>
    <n v="3"/>
    <n v="3065800025"/>
    <n v="0"/>
    <n v="434"/>
    <n v="990184"/>
    <n v="161971"/>
    <s v="22d"/>
    <m/>
    <s v="313 070"/>
    <n v="32002"/>
    <m/>
    <n v="0"/>
    <m/>
    <n v="1"/>
    <s v="15v1"/>
    <n v="0"/>
    <n v="278.275994475"/>
    <n v="4021.1645958099998"/>
    <s v="1"/>
    <b v="1"/>
    <b v="0"/>
    <n v="19.440000000000001"/>
    <n v="57.84"/>
    <n v="7.23"/>
    <x v="3"/>
    <x v="1"/>
  </r>
  <r>
    <s v="BK"/>
    <n v="6580"/>
    <n v="45"/>
    <n v="311"/>
    <n v="434"/>
    <n v="3000"/>
    <n v="21"/>
    <n v="44"/>
    <n v="11204"/>
    <s v="E330"/>
    <n v="62"/>
    <n v="8521"/>
    <x v="448"/>
    <s v="R6"/>
    <m/>
    <m/>
    <m/>
    <m/>
    <m/>
    <m/>
    <m/>
    <m/>
    <s v="R6"/>
    <m/>
    <s v="N"/>
    <s v="V0"/>
    <n v="11"/>
    <n v="0"/>
    <m/>
    <s v="WEST SIDE CONDO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544"/>
    <n v="2544"/>
    <n v="0"/>
    <n v="0"/>
    <n v="0"/>
    <m/>
    <n v="0"/>
    <n v="0"/>
    <m/>
    <m/>
    <n v="0"/>
    <n v="2.4300000000000002"/>
    <n v="0"/>
    <n v="4.8"/>
    <n v="3"/>
    <n v="3065800045"/>
    <n v="0"/>
    <n v="434"/>
    <n v="990068"/>
    <n v="162075"/>
    <s v="22d"/>
    <m/>
    <s v="313 070"/>
    <n v="32002"/>
    <m/>
    <n v="0"/>
    <m/>
    <n v="1"/>
    <s v="15v1"/>
    <n v="0"/>
    <n v="282.26281613100002"/>
    <n v="3983.9808376800001"/>
    <s v="1"/>
    <b v="1"/>
    <b v="0"/>
    <n v="19.440000000000001"/>
    <n v="57.84"/>
    <n v="7.23"/>
    <x v="3"/>
    <x v="1"/>
  </r>
  <r>
    <s v="BK"/>
    <n v="6587"/>
    <n v="10"/>
    <n v="312"/>
    <n v="440"/>
    <n v="1001"/>
    <n v="21"/>
    <n v="44"/>
    <n v="11230"/>
    <s v="L153"/>
    <n v="66"/>
    <n v="7120"/>
    <x v="449"/>
    <s v="R6A"/>
    <m/>
    <m/>
    <m/>
    <m/>
    <m/>
    <s v="OP"/>
    <m/>
    <m/>
    <s v="R6A/OP"/>
    <m/>
    <s v="N"/>
    <s v="V0"/>
    <n v="11"/>
    <n v="0"/>
    <m/>
    <s v="512 AVENUE N LLC"/>
    <n v="3410"/>
    <n v="0"/>
    <n v="0"/>
    <n v="0"/>
    <n v="0"/>
    <n v="0"/>
    <n v="0"/>
    <n v="0"/>
    <n v="0"/>
    <n v="0"/>
    <n v="4"/>
    <n v="0"/>
    <n v="0"/>
    <n v="0"/>
    <n v="0"/>
    <n v="31"/>
    <n v="110"/>
    <n v="0"/>
    <n v="0"/>
    <m/>
    <n v="0"/>
    <s v="N"/>
    <n v="3"/>
    <n v="5"/>
    <n v="14774"/>
    <n v="14774"/>
    <n v="0"/>
    <n v="0"/>
    <n v="0"/>
    <m/>
    <n v="0"/>
    <n v="0"/>
    <m/>
    <m/>
    <n v="0"/>
    <n v="3"/>
    <n v="0"/>
    <n v="3"/>
    <n v="3"/>
    <n v="3065870010"/>
    <n v="0"/>
    <n v="440"/>
    <n v="992800"/>
    <n v="163123"/>
    <s v="22d"/>
    <m/>
    <s v="313 064"/>
    <n v="32002"/>
    <m/>
    <n v="0"/>
    <m/>
    <n v="1"/>
    <s v="15v1"/>
    <n v="0"/>
    <n v="291.85097918899999"/>
    <n v="3798.98596137"/>
    <s v="1"/>
    <b v="1"/>
    <b v="0"/>
    <n v="20.46"/>
    <n v="40.92"/>
    <n v="6"/>
    <x v="3"/>
    <x v="1"/>
  </r>
  <r>
    <s v="BK"/>
    <n v="6587"/>
    <n v="12"/>
    <n v="312"/>
    <n v="440"/>
    <n v="1001"/>
    <n v="21"/>
    <n v="44"/>
    <n v="11230"/>
    <s v="L153"/>
    <n v="66"/>
    <n v="7120"/>
    <x v="450"/>
    <s v="R6A"/>
    <m/>
    <m/>
    <m/>
    <m/>
    <m/>
    <s v="OP"/>
    <m/>
    <m/>
    <s v="R6A/OP"/>
    <m/>
    <s v="N"/>
    <s v="V0"/>
    <n v="11"/>
    <n v="0"/>
    <m/>
    <s v="CHKALO, ABOUD"/>
    <n v="5170"/>
    <n v="0"/>
    <n v="0"/>
    <n v="0"/>
    <n v="0"/>
    <n v="0"/>
    <n v="0"/>
    <n v="0"/>
    <n v="0"/>
    <n v="0"/>
    <n v="4"/>
    <n v="0"/>
    <n v="0"/>
    <n v="0"/>
    <n v="0"/>
    <n v="31"/>
    <n v="110"/>
    <n v="0"/>
    <n v="0"/>
    <m/>
    <n v="0"/>
    <s v="Y"/>
    <n v="3"/>
    <n v="5"/>
    <n v="34140"/>
    <n v="34140"/>
    <n v="0"/>
    <n v="0"/>
    <n v="0"/>
    <m/>
    <n v="0"/>
    <n v="0"/>
    <m/>
    <m/>
    <n v="0"/>
    <n v="3"/>
    <n v="0"/>
    <n v="3"/>
    <n v="3"/>
    <n v="3065870012"/>
    <n v="0"/>
    <n v="440"/>
    <n v="992801"/>
    <n v="163080"/>
    <s v="22d"/>
    <m/>
    <s v="313 064"/>
    <n v="32002"/>
    <m/>
    <n v="0"/>
    <m/>
    <n v="1"/>
    <s v="15v1"/>
    <n v="0"/>
    <n v="324.63472647200001"/>
    <n v="5403.2766997600002"/>
    <s v="1"/>
    <b v="1"/>
    <b v="0"/>
    <n v="31.02"/>
    <n v="62.04"/>
    <n v="6"/>
    <x v="1"/>
    <x v="1"/>
  </r>
  <r>
    <s v="BK"/>
    <n v="6592"/>
    <n v="71"/>
    <n v="312"/>
    <n v="442"/>
    <n v="1000"/>
    <n v="21"/>
    <n v="44"/>
    <n v="11230"/>
    <s v="L153"/>
    <n v="66"/>
    <n v="8510"/>
    <x v="451"/>
    <s v="R5"/>
    <m/>
    <m/>
    <m/>
    <m/>
    <m/>
    <s v="OP"/>
    <m/>
    <m/>
    <s v="R5/OP"/>
    <m/>
    <s v="N"/>
    <s v="V0"/>
    <n v="11"/>
    <n v="0"/>
    <m/>
    <s v="SETTON, JOSEP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843"/>
    <n v="19843"/>
    <n v="0"/>
    <n v="0"/>
    <n v="0"/>
    <m/>
    <n v="0"/>
    <n v="0"/>
    <m/>
    <m/>
    <n v="0"/>
    <n v="1.25"/>
    <n v="0"/>
    <n v="2"/>
    <n v="3"/>
    <n v="3065920071"/>
    <n v="0"/>
    <n v="442"/>
    <n v="994307"/>
    <n v="162812"/>
    <s v="22d"/>
    <m/>
    <s v="313 054"/>
    <n v="32002"/>
    <m/>
    <n v="0"/>
    <m/>
    <n v="1"/>
    <s v="15v1"/>
    <n v="0"/>
    <n v="277.71589443800002"/>
    <n v="3853.9768911699998"/>
    <s v="1"/>
    <b v="1"/>
    <b v="0"/>
    <n v="10"/>
    <n v="26"/>
    <n v="3.25"/>
    <x v="3"/>
    <x v="2"/>
  </r>
  <r>
    <s v="BK"/>
    <n v="6592"/>
    <n v="82"/>
    <n v="312"/>
    <n v="442"/>
    <n v="1000"/>
    <n v="21"/>
    <n v="44"/>
    <n v="11230"/>
    <s v="L153"/>
    <n v="66"/>
    <n v="8510"/>
    <x v="452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2"/>
    <n v="0"/>
    <n v="442"/>
    <n v="994275"/>
    <n v="163029"/>
    <s v="22d"/>
    <m/>
    <s v="313 054"/>
    <n v="32002"/>
    <m/>
    <n v="0"/>
    <m/>
    <n v="1"/>
    <s v="15v1"/>
    <n v="0"/>
    <n v="280.384359023"/>
    <n v="4007.6809005999999"/>
    <s v="1"/>
    <b v="1"/>
    <b v="0"/>
    <n v="10"/>
    <n v="26"/>
    <n v="3.25"/>
    <x v="3"/>
    <x v="2"/>
  </r>
  <r>
    <s v="BK"/>
    <n v="6592"/>
    <n v="84"/>
    <n v="312"/>
    <n v="442"/>
    <n v="1000"/>
    <n v="21"/>
    <n v="44"/>
    <n v="11230"/>
    <s v="L153"/>
    <n v="66"/>
    <n v="8510"/>
    <x v="453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4"/>
    <n v="0"/>
    <n v="442"/>
    <n v="994270"/>
    <n v="163068"/>
    <s v="22d"/>
    <m/>
    <s v="313 054"/>
    <n v="32002"/>
    <m/>
    <n v="0"/>
    <m/>
    <n v="1"/>
    <s v="15v1"/>
    <n v="0"/>
    <n v="280.266922631"/>
    <n v="4005.33811487"/>
    <s v="1"/>
    <b v="1"/>
    <b v="0"/>
    <n v="10"/>
    <n v="26"/>
    <n v="3.25"/>
    <x v="3"/>
    <x v="2"/>
  </r>
  <r>
    <s v="BK"/>
    <n v="6592"/>
    <n v="86"/>
    <n v="312"/>
    <n v="442"/>
    <n v="1000"/>
    <n v="21"/>
    <n v="44"/>
    <n v="11230"/>
    <s v="L153"/>
    <n v="66"/>
    <n v="8510"/>
    <x v="454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6"/>
    <n v="0"/>
    <n v="442"/>
    <n v="994264"/>
    <n v="163108"/>
    <s v="22d"/>
    <m/>
    <s v="313 054"/>
    <n v="32002"/>
    <m/>
    <n v="0"/>
    <m/>
    <n v="1"/>
    <s v="15v1"/>
    <n v="0"/>
    <n v="279.19296508999997"/>
    <n v="3955.1140105700001"/>
    <s v="1"/>
    <b v="1"/>
    <b v="0"/>
    <n v="10"/>
    <n v="26"/>
    <n v="3.25"/>
    <x v="3"/>
    <x v="2"/>
  </r>
  <r>
    <s v="BK"/>
    <n v="6612"/>
    <n v="22"/>
    <n v="312"/>
    <n v="438"/>
    <n v="1000"/>
    <n v="21"/>
    <n v="44"/>
    <n v="11230"/>
    <s v="L153"/>
    <n v="66"/>
    <n v="7120"/>
    <x v="455"/>
    <s v="R6A"/>
    <s v="R5"/>
    <m/>
    <m/>
    <m/>
    <m/>
    <s v="OP"/>
    <m/>
    <m/>
    <s v="R6A/OP"/>
    <s v="R5"/>
    <s v="Y"/>
    <s v="V0"/>
    <n v="11"/>
    <n v="0"/>
    <m/>
    <s v="OCEAN PARKWAY HOLDING"/>
    <n v="12975"/>
    <n v="0"/>
    <n v="0"/>
    <n v="0"/>
    <n v="0"/>
    <n v="0"/>
    <n v="0"/>
    <n v="0"/>
    <n v="0"/>
    <n v="0"/>
    <n v="4"/>
    <n v="0"/>
    <n v="0"/>
    <n v="0"/>
    <n v="0"/>
    <n v="86.5"/>
    <n v="150"/>
    <n v="0"/>
    <n v="0"/>
    <m/>
    <n v="0"/>
    <s v="N"/>
    <n v="5"/>
    <n v="5"/>
    <n v="86623"/>
    <n v="86623"/>
    <n v="0"/>
    <n v="0"/>
    <n v="0"/>
    <m/>
    <n v="0"/>
    <n v="0"/>
    <m/>
    <m/>
    <n v="0"/>
    <n v="3"/>
    <n v="0"/>
    <n v="3"/>
    <n v="3"/>
    <n v="3066120022"/>
    <n v="0"/>
    <n v="438"/>
    <n v="992962"/>
    <n v="161871"/>
    <s v="22d"/>
    <m/>
    <s v="313 065"/>
    <n v="32003"/>
    <m/>
    <n v="3066120022"/>
    <s v="07/21/2006"/>
    <n v="1"/>
    <s v="15v1"/>
    <n v="0"/>
    <n v="472.33182988800002"/>
    <n v="12898.910806"/>
    <s v="1"/>
    <b v="1"/>
    <b v="0"/>
    <n v="77.849999999999994"/>
    <n v="155.69999999999999"/>
    <n v="6"/>
    <x v="1"/>
    <x v="0"/>
  </r>
  <r>
    <s v="BK"/>
    <n v="6633"/>
    <n v="33"/>
    <n v="315"/>
    <n v="422"/>
    <n v="3002"/>
    <n v="21"/>
    <n v="44"/>
    <n v="11223"/>
    <s v="L153"/>
    <n v="61"/>
    <n v="8510"/>
    <x v="456"/>
    <s v="R5"/>
    <m/>
    <m/>
    <m/>
    <m/>
    <m/>
    <s v="OP"/>
    <m/>
    <m/>
    <s v="R5/OP"/>
    <m/>
    <s v="N"/>
    <s v="V0"/>
    <n v="11"/>
    <n v="0"/>
    <m/>
    <s v="MIMRAN, EMILE"/>
    <n v="5273"/>
    <n v="0"/>
    <n v="0"/>
    <n v="0"/>
    <n v="0"/>
    <n v="0"/>
    <n v="0"/>
    <n v="0"/>
    <n v="0"/>
    <n v="0"/>
    <n v="4"/>
    <n v="0"/>
    <n v="0"/>
    <n v="0"/>
    <n v="0"/>
    <n v="45"/>
    <n v="117.17"/>
    <n v="0"/>
    <n v="0"/>
    <m/>
    <n v="0"/>
    <s v="N"/>
    <n v="5"/>
    <n v="5"/>
    <n v="25567"/>
    <n v="25567"/>
    <n v="0"/>
    <n v="0"/>
    <n v="0"/>
    <m/>
    <n v="0"/>
    <n v="0"/>
    <m/>
    <m/>
    <n v="0"/>
    <n v="1.25"/>
    <n v="0"/>
    <n v="2"/>
    <n v="3"/>
    <n v="3066330033"/>
    <n v="0"/>
    <n v="422"/>
    <n v="992036"/>
    <n v="160595"/>
    <s v="22d"/>
    <m/>
    <s v="313 066"/>
    <n v="32003"/>
    <m/>
    <n v="0"/>
    <m/>
    <n v="1"/>
    <s v="15v1"/>
    <n v="0"/>
    <n v="321.154803302"/>
    <n v="5020.6370053299997"/>
    <s v="1"/>
    <b v="1"/>
    <b v="0"/>
    <n v="13.182499999999999"/>
    <n v="34.274500000000003"/>
    <n v="3.25"/>
    <x v="3"/>
    <x v="1"/>
  </r>
  <r>
    <s v="BK"/>
    <n v="6634"/>
    <n v="49"/>
    <n v="315"/>
    <n v="422"/>
    <n v="3001"/>
    <n v="21"/>
    <n v="44"/>
    <n v="11223"/>
    <s v="L153"/>
    <n v="61"/>
    <n v="8510"/>
    <x v="457"/>
    <s v="R5"/>
    <m/>
    <m/>
    <m/>
    <m/>
    <m/>
    <s v="OP"/>
    <m/>
    <m/>
    <s v="R5/OP"/>
    <m/>
    <s v="N"/>
    <s v="V0"/>
    <n v="11"/>
    <n v="0"/>
    <m/>
    <s v="1747 E 2ND ST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29400"/>
    <n v="29400"/>
    <n v="0"/>
    <n v="0"/>
    <n v="0"/>
    <m/>
    <n v="0"/>
    <n v="0"/>
    <m/>
    <m/>
    <n v="0"/>
    <n v="1.25"/>
    <n v="0"/>
    <n v="2"/>
    <n v="3"/>
    <n v="3066340049"/>
    <n v="0"/>
    <n v="422"/>
    <n v="992233"/>
    <n v="160418"/>
    <s v="22d"/>
    <m/>
    <s v="313 066"/>
    <n v="32003"/>
    <m/>
    <n v="0"/>
    <m/>
    <n v="1"/>
    <s v="15v1"/>
    <n v="0"/>
    <n v="287.713482457"/>
    <n v="4243.1832160800004"/>
    <s v="1"/>
    <b v="1"/>
    <b v="0"/>
    <n v="10"/>
    <n v="26"/>
    <n v="3.25"/>
    <x v="3"/>
    <x v="2"/>
  </r>
  <r>
    <s v="BK"/>
    <n v="6661"/>
    <n v="26"/>
    <n v="315"/>
    <n v="422"/>
    <n v="2001"/>
    <n v="21"/>
    <n v="44"/>
    <n v="11223"/>
    <s v="L153"/>
    <n v="61"/>
    <n v="8510"/>
    <x v="458"/>
    <s v="R5"/>
    <m/>
    <m/>
    <m/>
    <m/>
    <m/>
    <s v="OP"/>
    <m/>
    <m/>
    <s v="R5/OP"/>
    <m/>
    <s v="N"/>
    <s v="V0"/>
    <n v="11"/>
    <n v="0"/>
    <m/>
    <s v="HARARI, RENEE S"/>
    <n v="4088"/>
    <n v="0"/>
    <n v="0"/>
    <n v="0"/>
    <n v="0"/>
    <n v="0"/>
    <n v="0"/>
    <n v="0"/>
    <n v="0"/>
    <n v="0"/>
    <n v="4"/>
    <n v="0"/>
    <n v="0"/>
    <n v="0"/>
    <n v="0"/>
    <n v="40.880000000000003"/>
    <n v="100"/>
    <n v="0"/>
    <n v="0"/>
    <m/>
    <n v="0"/>
    <s v="N"/>
    <n v="5"/>
    <n v="5"/>
    <n v="17960"/>
    <n v="17960"/>
    <n v="0"/>
    <n v="0"/>
    <n v="0"/>
    <m/>
    <n v="0"/>
    <n v="0"/>
    <m/>
    <m/>
    <n v="0"/>
    <n v="1.25"/>
    <n v="0"/>
    <n v="2"/>
    <n v="3"/>
    <n v="3066610026"/>
    <n v="0"/>
    <n v="422"/>
    <n v="992941"/>
    <n v="160037"/>
    <s v="22d"/>
    <m/>
    <s v="314 036"/>
    <n v="32004"/>
    <m/>
    <n v="3066610026"/>
    <s v="05/16/2014"/>
    <n v="1"/>
    <s v="15v1"/>
    <n v="0"/>
    <n v="282.70032648599999"/>
    <n v="4107.1905015900002"/>
    <s v="1"/>
    <b v="1"/>
    <b v="0"/>
    <n v="10.220000000000001"/>
    <n v="26.571999999999999"/>
    <n v="3.25"/>
    <x v="3"/>
    <x v="2"/>
  </r>
  <r>
    <s v="BK"/>
    <n v="6681"/>
    <n v="345"/>
    <n v="315"/>
    <n v="414.02"/>
    <n v="2001"/>
    <n v="21"/>
    <n v="47"/>
    <n v="11223"/>
    <s v="E254"/>
    <n v="61"/>
    <n v="8510"/>
    <x v="459"/>
    <s v="R2X"/>
    <m/>
    <m/>
    <m/>
    <m/>
    <m/>
    <s v="OP"/>
    <m/>
    <m/>
    <s v="R2X/OP"/>
    <m/>
    <s v="N"/>
    <s v="V0"/>
    <n v="11"/>
    <n v="0"/>
    <m/>
    <s v="1960 EAST 5TH STREE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2054"/>
    <n v="42054"/>
    <n v="0"/>
    <n v="0"/>
    <n v="0"/>
    <m/>
    <n v="0"/>
    <n v="0"/>
    <m/>
    <m/>
    <n v="0"/>
    <n v="1.02"/>
    <n v="0"/>
    <n v="1"/>
    <n v="3"/>
    <n v="3066810345"/>
    <n v="0"/>
    <n v="41402"/>
    <n v="993108"/>
    <n v="158869"/>
    <s v="28c"/>
    <m/>
    <s v="314 043"/>
    <n v="32005"/>
    <m/>
    <n v="0"/>
    <m/>
    <n v="1"/>
    <s v="15v1"/>
    <n v="0"/>
    <n v="284.11772040800003"/>
    <n v="4138.9745400900001"/>
    <s v="1"/>
    <b v="1"/>
    <b v="0"/>
    <n v="8.16"/>
    <n v="16.16"/>
    <n v="2.02"/>
    <x v="3"/>
    <x v="2"/>
  </r>
  <r>
    <s v="BK"/>
    <n v="6681"/>
    <n v="431"/>
    <n v="315"/>
    <n v="414.02"/>
    <n v="1001"/>
    <n v="21"/>
    <n v="47"/>
    <n v="11223"/>
    <s v="E254"/>
    <n v="61"/>
    <n v="8510"/>
    <x v="460"/>
    <s v="R6A"/>
    <m/>
    <m/>
    <m/>
    <m/>
    <m/>
    <s v="OP"/>
    <m/>
    <m/>
    <s v="R6A/OP"/>
    <m/>
    <s v="N"/>
    <s v="V0"/>
    <n v="11"/>
    <n v="0"/>
    <m/>
    <s v="NISA REALTY,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2400"/>
    <n v="32400"/>
    <n v="0"/>
    <n v="0"/>
    <n v="0"/>
    <m/>
    <n v="0"/>
    <n v="0"/>
    <m/>
    <m/>
    <n v="0"/>
    <n v="3"/>
    <n v="0"/>
    <n v="3"/>
    <n v="3"/>
    <n v="3066810431"/>
    <n v="0"/>
    <n v="41402"/>
    <n v="993324"/>
    <n v="159369"/>
    <s v="28c"/>
    <m/>
    <s v="314 043"/>
    <n v="32005"/>
    <m/>
    <n v="0"/>
    <m/>
    <n v="1"/>
    <s v="15v1"/>
    <n v="0"/>
    <n v="391.47667247999999"/>
    <n v="7146.0972531999996"/>
    <s v="1"/>
    <b v="1"/>
    <b v="0"/>
    <n v="45"/>
    <n v="90"/>
    <n v="6"/>
    <x v="1"/>
    <x v="1"/>
  </r>
  <r>
    <s v="BK"/>
    <n v="6681"/>
    <n v="434"/>
    <n v="315"/>
    <n v="414.02"/>
    <n v="1001"/>
    <n v="21"/>
    <n v="47"/>
    <n v="11223"/>
    <s v="E254"/>
    <n v="61"/>
    <n v="8510"/>
    <x v="461"/>
    <s v="R6A"/>
    <m/>
    <m/>
    <m/>
    <m/>
    <m/>
    <s v="OP"/>
    <m/>
    <m/>
    <s v="R6A/OP"/>
    <m/>
    <s v="N"/>
    <s v="V0"/>
    <n v="11"/>
    <n v="0"/>
    <m/>
    <s v="NISA REALTY,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2400"/>
    <n v="32400"/>
    <n v="0"/>
    <n v="0"/>
    <n v="0"/>
    <m/>
    <n v="0"/>
    <n v="0"/>
    <m/>
    <m/>
    <n v="0"/>
    <n v="3"/>
    <n v="0"/>
    <n v="3"/>
    <n v="3"/>
    <n v="3066810434"/>
    <n v="0"/>
    <n v="41402"/>
    <n v="993331"/>
    <n v="159320"/>
    <s v="28c"/>
    <m/>
    <s v="314 043"/>
    <n v="32005"/>
    <m/>
    <n v="0"/>
    <m/>
    <n v="1"/>
    <s v="15v1"/>
    <n v="0"/>
    <n v="394.15519760199999"/>
    <n v="7353.8700462999996"/>
    <s v="1"/>
    <b v="1"/>
    <b v="0"/>
    <n v="45"/>
    <n v="90"/>
    <n v="6"/>
    <x v="1"/>
    <x v="1"/>
  </r>
  <r>
    <s v="BK"/>
    <n v="6685"/>
    <n v="36"/>
    <n v="315"/>
    <n v="416"/>
    <n v="1002"/>
    <n v="21"/>
    <n v="48"/>
    <n v="11223"/>
    <s v="E254"/>
    <n v="61"/>
    <n v="8510"/>
    <x v="462"/>
    <s v="R5"/>
    <m/>
    <m/>
    <m/>
    <m/>
    <m/>
    <s v="OP"/>
    <m/>
    <m/>
    <s v="R5/OP"/>
    <m/>
    <s v="N"/>
    <s v="V0"/>
    <n v="11"/>
    <n v="0"/>
    <s v="X"/>
    <s v="ATERET TORAH CENTER"/>
    <n v="50226"/>
    <n v="0"/>
    <n v="0"/>
    <n v="0"/>
    <n v="0"/>
    <n v="0"/>
    <n v="0"/>
    <n v="0"/>
    <n v="0"/>
    <n v="0"/>
    <n v="7"/>
    <n v="1"/>
    <n v="0"/>
    <n v="0"/>
    <n v="0"/>
    <n v="285"/>
    <n v="145"/>
    <n v="0"/>
    <n v="0"/>
    <m/>
    <n v="0"/>
    <s v="Y"/>
    <n v="3"/>
    <n v="5"/>
    <n v="249739"/>
    <n v="259869"/>
    <n v="249739"/>
    <n v="259869"/>
    <n v="0"/>
    <m/>
    <n v="0"/>
    <n v="0"/>
    <m/>
    <m/>
    <n v="0"/>
    <n v="1.25"/>
    <n v="0"/>
    <n v="2"/>
    <n v="3"/>
    <n v="3066850036"/>
    <n v="0"/>
    <n v="416"/>
    <n v="994779"/>
    <n v="159141"/>
    <s v="28c"/>
    <m/>
    <s v="314 037"/>
    <n v="32005"/>
    <m/>
    <n v="3066850036"/>
    <s v="06/06/2008"/>
    <n v="1"/>
    <s v="15v1"/>
    <n v="0"/>
    <n v="987.61697833699998"/>
    <n v="49986.720470499997"/>
    <s v="2"/>
    <b v="1"/>
    <b v="0"/>
    <n v="125.565"/>
    <n v="326.46899999999999"/>
    <n v="3.25"/>
    <x v="0"/>
    <x v="0"/>
  </r>
  <r>
    <s v="BK"/>
    <n v="6696"/>
    <n v="16"/>
    <n v="314"/>
    <n v="530"/>
    <n v="3000"/>
    <n v="22"/>
    <n v="45"/>
    <n v="11230"/>
    <s v="E281"/>
    <n v="70"/>
    <n v="7310"/>
    <x v="463"/>
    <s v="R5B"/>
    <m/>
    <m/>
    <m/>
    <m/>
    <m/>
    <m/>
    <m/>
    <m/>
    <s v="R5B"/>
    <m/>
    <s v="N"/>
    <s v="V0"/>
    <n v="11"/>
    <n v="0"/>
    <m/>
    <s v="WEXLER ELYSE"/>
    <n v="4043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938"/>
    <n v="12938"/>
    <n v="0"/>
    <n v="0"/>
    <n v="0"/>
    <m/>
    <n v="0"/>
    <n v="0"/>
    <m/>
    <m/>
    <n v="0"/>
    <n v="1.35"/>
    <n v="0"/>
    <n v="2"/>
    <n v="3"/>
    <n v="3066960016"/>
    <n v="0"/>
    <n v="530"/>
    <n v="0"/>
    <n v="0"/>
    <s v="22c"/>
    <m/>
    <s v="313 038"/>
    <n v="32006"/>
    <s v="E-233"/>
    <n v="3066960016"/>
    <s v="08/02/2013"/>
    <n v="1"/>
    <s v="15v1"/>
    <n v="0"/>
    <n v="291.31342638299998"/>
    <n v="4252.3779523499998"/>
    <s v="8"/>
    <b v="1"/>
    <b v="0"/>
    <n v="10.9161"/>
    <n v="27.088100000000001"/>
    <n v="3.35"/>
    <x v="3"/>
    <x v="2"/>
  </r>
  <r>
    <s v="BK"/>
    <n v="6703"/>
    <n v="55"/>
    <n v="314"/>
    <n v="764"/>
    <n v="3000"/>
    <n v="22"/>
    <n v="45"/>
    <n v="11230"/>
    <s v="E281"/>
    <n v="70"/>
    <n v="7220"/>
    <x v="464"/>
    <s v="R7A"/>
    <m/>
    <m/>
    <m/>
    <m/>
    <m/>
    <m/>
    <m/>
    <m/>
    <s v="R7A"/>
    <m/>
    <s v="N"/>
    <s v="V0"/>
    <n v="11"/>
    <n v="0"/>
    <s v="P"/>
    <s v="OTTS OCEAN LLC"/>
    <n v="21237"/>
    <n v="0"/>
    <n v="0"/>
    <n v="0"/>
    <n v="0"/>
    <n v="0"/>
    <n v="0"/>
    <n v="0"/>
    <n v="0"/>
    <n v="0"/>
    <n v="4"/>
    <n v="0"/>
    <n v="0"/>
    <n v="0"/>
    <n v="0"/>
    <n v="161.5"/>
    <n v="131.5"/>
    <n v="0"/>
    <n v="0"/>
    <m/>
    <n v="0"/>
    <s v="N"/>
    <n v="5"/>
    <n v="5"/>
    <n v="141764"/>
    <n v="141764"/>
    <n v="0"/>
    <n v="0"/>
    <n v="0"/>
    <m/>
    <n v="0"/>
    <n v="0"/>
    <m/>
    <m/>
    <n v="0"/>
    <n v="4"/>
    <n v="0"/>
    <n v="4"/>
    <n v="3"/>
    <n v="3067030055"/>
    <n v="0"/>
    <n v="764"/>
    <n v="996021"/>
    <n v="168756"/>
    <s v="22c"/>
    <m/>
    <s v="313 026"/>
    <n v="32006"/>
    <s v="E-159"/>
    <n v="0"/>
    <m/>
    <n v="1"/>
    <s v="15v1"/>
    <n v="0"/>
    <n v="596.473115355"/>
    <n v="22027.4430741"/>
    <s v="1"/>
    <b v="1"/>
    <b v="0"/>
    <n v="169.89599999999999"/>
    <n v="339.79199999999997"/>
    <n v="8"/>
    <x v="0"/>
    <x v="0"/>
  </r>
  <r>
    <s v="BK"/>
    <n v="6739"/>
    <n v="26"/>
    <n v="314"/>
    <n v="538"/>
    <n v="1000"/>
    <n v="22"/>
    <n v="48"/>
    <n v="11230"/>
    <s v="L156"/>
    <n v="70"/>
    <n v="7310"/>
    <x v="465"/>
    <s v="R7A"/>
    <m/>
    <m/>
    <m/>
    <m/>
    <m/>
    <m/>
    <m/>
    <m/>
    <s v="R7A"/>
    <m/>
    <s v="N"/>
    <s v="V0"/>
    <n v="11"/>
    <n v="0"/>
    <m/>
    <s v="1251 EAST 19TH STREET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28860"/>
    <n v="28860"/>
    <n v="0"/>
    <n v="0"/>
    <n v="0"/>
    <m/>
    <n v="0"/>
    <n v="0"/>
    <m/>
    <m/>
    <n v="0"/>
    <n v="4"/>
    <n v="0"/>
    <n v="4"/>
    <n v="3"/>
    <n v="3067390026"/>
    <n v="0"/>
    <n v="538"/>
    <n v="996402"/>
    <n v="165152"/>
    <s v="23b"/>
    <m/>
    <s v="313 030"/>
    <n v="32007"/>
    <s v="E-159"/>
    <n v="0"/>
    <m/>
    <n v="1"/>
    <s v="15v1"/>
    <n v="0"/>
    <n v="273.26545478899999"/>
    <n v="3429.2322197799999"/>
    <s v="1"/>
    <b v="1"/>
    <b v="0"/>
    <n v="28"/>
    <n v="56"/>
    <n v="8"/>
    <x v="3"/>
    <x v="1"/>
  </r>
  <r>
    <s v="BK"/>
    <n v="6740"/>
    <n v="11"/>
    <n v="314"/>
    <n v="768"/>
    <n v="2005"/>
    <n v="21"/>
    <n v="48"/>
    <n v="11230"/>
    <s v="L156"/>
    <n v="70"/>
    <n v="7310"/>
    <x v="466"/>
    <s v="R7A"/>
    <m/>
    <m/>
    <m/>
    <s v="C2-3"/>
    <m/>
    <m/>
    <m/>
    <m/>
    <s v="C2-3/R7A"/>
    <m/>
    <s v="N"/>
    <s v="V1"/>
    <n v="11"/>
    <n v="0"/>
    <m/>
    <s v="1122 CHESTNUT AVE LLC"/>
    <n v="15066"/>
    <n v="0"/>
    <n v="0"/>
    <n v="0"/>
    <n v="0"/>
    <n v="0"/>
    <n v="0"/>
    <n v="0"/>
    <n v="0"/>
    <n v="0"/>
    <n v="4"/>
    <n v="0"/>
    <n v="0"/>
    <n v="0"/>
    <n v="0"/>
    <n v="207.33"/>
    <n v="103.75"/>
    <n v="0"/>
    <n v="0"/>
    <m/>
    <n v="0"/>
    <s v="Y"/>
    <n v="3"/>
    <n v="5"/>
    <n v="1003950"/>
    <n v="1003950"/>
    <n v="0"/>
    <n v="0"/>
    <n v="0"/>
    <m/>
    <n v="0"/>
    <n v="0"/>
    <m/>
    <m/>
    <n v="0"/>
    <n v="4"/>
    <n v="0"/>
    <n v="4"/>
    <n v="3"/>
    <n v="3067400011"/>
    <n v="0"/>
    <n v="768"/>
    <n v="994482"/>
    <n v="164177"/>
    <s v="22d"/>
    <m/>
    <s v="313 043"/>
    <n v="32007"/>
    <m/>
    <n v="3067400011"/>
    <s v="12/19/1995"/>
    <n v="1"/>
    <s v="15v1"/>
    <n v="0"/>
    <n v="612.71188588099994"/>
    <n v="15664.316531099999"/>
    <s v="1"/>
    <b v="1"/>
    <b v="0"/>
    <n v="120.52800000000001"/>
    <n v="241.05600000000001"/>
    <n v="8"/>
    <x v="0"/>
    <x v="0"/>
  </r>
  <r>
    <s v="BK"/>
    <n v="6757"/>
    <n v="29"/>
    <n v="314"/>
    <n v="546"/>
    <n v="3002"/>
    <n v="22"/>
    <n v="48"/>
    <n v="11230"/>
    <s v="E276"/>
    <n v="70"/>
    <n v="7320"/>
    <x v="467"/>
    <s v="R6A"/>
    <m/>
    <m/>
    <m/>
    <m/>
    <m/>
    <m/>
    <m/>
    <m/>
    <s v="R6A"/>
    <m/>
    <s v="N"/>
    <s v="V0"/>
    <n v="11"/>
    <n v="0"/>
    <m/>
    <s v="1924 OCEAN REALTY LLC"/>
    <n v="5030"/>
    <n v="0"/>
    <n v="0"/>
    <n v="0"/>
    <n v="0"/>
    <n v="0"/>
    <n v="0"/>
    <n v="0"/>
    <n v="0"/>
    <n v="0"/>
    <n v="4"/>
    <n v="0"/>
    <n v="0"/>
    <n v="0"/>
    <n v="0"/>
    <n v="40"/>
    <n v="125.75"/>
    <n v="0"/>
    <n v="0"/>
    <m/>
    <n v="0"/>
    <s v="N"/>
    <n v="5"/>
    <n v="5"/>
    <n v="38640"/>
    <n v="38640"/>
    <n v="0"/>
    <n v="0"/>
    <n v="0"/>
    <m/>
    <n v="0"/>
    <n v="0"/>
    <m/>
    <m/>
    <n v="0"/>
    <n v="3"/>
    <n v="0"/>
    <n v="3"/>
    <n v="3"/>
    <n v="3067570029"/>
    <n v="0"/>
    <n v="546"/>
    <n v="996809"/>
    <n v="163315"/>
    <s v="23b"/>
    <m/>
    <s v="313 032"/>
    <n v="32007"/>
    <m/>
    <n v="0"/>
    <m/>
    <n v="1"/>
    <s v="15v1"/>
    <n v="0"/>
    <n v="331.45149586600002"/>
    <n v="4902.38130955"/>
    <s v="1"/>
    <b v="1"/>
    <b v="0"/>
    <n v="30.18"/>
    <n v="60.36"/>
    <n v="6"/>
    <x v="1"/>
    <x v="1"/>
  </r>
  <r>
    <s v="BK"/>
    <n v="6760"/>
    <n v="78"/>
    <n v="314"/>
    <n v="542"/>
    <n v="1002"/>
    <n v="21"/>
    <n v="48"/>
    <n v="11230"/>
    <s v="E276"/>
    <n v="70"/>
    <n v="7320"/>
    <x v="468"/>
    <s v="R4-1"/>
    <m/>
    <m/>
    <m/>
    <m/>
    <m/>
    <m/>
    <m/>
    <m/>
    <s v="R4-1"/>
    <m/>
    <s v="N"/>
    <s v="V0"/>
    <n v="11"/>
    <n v="0"/>
    <m/>
    <s v="NEUMAN, SAMU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0"/>
    <n v="14880"/>
    <n v="0"/>
    <n v="0"/>
    <n v="0"/>
    <m/>
    <n v="0"/>
    <n v="0"/>
    <m/>
    <m/>
    <n v="0"/>
    <n v="0.9"/>
    <n v="0"/>
    <n v="2"/>
    <n v="3"/>
    <n v="3067600078"/>
    <n v="0"/>
    <n v="542"/>
    <n v="995233"/>
    <n v="162133"/>
    <s v="22d"/>
    <m/>
    <s v="313 045"/>
    <n v="32008"/>
    <m/>
    <n v="0"/>
    <m/>
    <n v="1"/>
    <s v="15v1"/>
    <n v="0"/>
    <n v="267.50554695599999"/>
    <n v="3201.52819241"/>
    <s v="1"/>
    <b v="1"/>
    <b v="0"/>
    <n v="5.4"/>
    <n v="17.399999999999999"/>
    <n v="2.9"/>
    <x v="4"/>
    <x v="2"/>
  </r>
  <r>
    <s v="BK"/>
    <n v="6766"/>
    <n v="65"/>
    <n v="314"/>
    <n v="546"/>
    <n v="2001"/>
    <n v="22"/>
    <n v="48"/>
    <n v="11230"/>
    <s v="E276"/>
    <n v="70"/>
    <n v="7320"/>
    <x v="469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724"/>
    <n v="15724"/>
    <n v="0"/>
    <n v="0"/>
    <n v="0"/>
    <m/>
    <n v="0"/>
    <n v="0"/>
    <m/>
    <m/>
    <n v="0"/>
    <n v="4"/>
    <n v="0"/>
    <n v="4"/>
    <n v="3"/>
    <n v="3067660065"/>
    <n v="0"/>
    <n v="546"/>
    <n v="996859"/>
    <n v="161997"/>
    <s v="23b"/>
    <m/>
    <s v="313 033"/>
    <n v="32008"/>
    <m/>
    <n v="0"/>
    <m/>
    <n v="1"/>
    <s v="15v1"/>
    <n v="0"/>
    <n v="284.80062146900002"/>
    <n v="4096.00604664"/>
    <s v="1"/>
    <b v="1"/>
    <b v="0"/>
    <n v="32"/>
    <n v="64"/>
    <n v="8"/>
    <x v="1"/>
    <x v="1"/>
  </r>
  <r>
    <s v="BK"/>
    <n v="6766"/>
    <n v="67"/>
    <n v="314"/>
    <n v="546"/>
    <n v="2001"/>
    <n v="22"/>
    <n v="48"/>
    <n v="11230"/>
    <s v="E276"/>
    <n v="70"/>
    <n v="7320"/>
    <x v="470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67"/>
    <n v="0"/>
    <n v="546"/>
    <n v="996854"/>
    <n v="162037"/>
    <s v="23b"/>
    <m/>
    <s v="313 033"/>
    <n v="32008"/>
    <m/>
    <n v="0"/>
    <m/>
    <n v="1"/>
    <s v="15v1"/>
    <n v="0"/>
    <n v="284.80079042400001"/>
    <n v="4096.0156060400004"/>
    <s v="1"/>
    <b v="1"/>
    <b v="0"/>
    <n v="32"/>
    <n v="64"/>
    <n v="8"/>
    <x v="1"/>
    <x v="1"/>
  </r>
  <r>
    <s v="BK"/>
    <n v="6766"/>
    <n v="69"/>
    <n v="314"/>
    <n v="546"/>
    <n v="2001"/>
    <n v="22"/>
    <n v="48"/>
    <n v="11230"/>
    <s v="E276"/>
    <n v="70"/>
    <n v="7320"/>
    <x v="471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69"/>
    <n v="0"/>
    <n v="546"/>
    <n v="996848"/>
    <n v="162077"/>
    <s v="23b"/>
    <m/>
    <s v="313 033"/>
    <n v="32008"/>
    <m/>
    <n v="0"/>
    <m/>
    <n v="1"/>
    <s v="15v1"/>
    <n v="0"/>
    <n v="284.80062119199999"/>
    <n v="4096.0131313299999"/>
    <s v="1"/>
    <b v="1"/>
    <b v="0"/>
    <n v="32"/>
    <n v="64"/>
    <n v="8"/>
    <x v="1"/>
    <x v="1"/>
  </r>
  <r>
    <s v="BK"/>
    <n v="6766"/>
    <n v="71"/>
    <n v="314"/>
    <n v="546"/>
    <n v="2001"/>
    <n v="22"/>
    <n v="48"/>
    <n v="11230"/>
    <s v="E276"/>
    <n v="70"/>
    <n v="7320"/>
    <x v="472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71"/>
    <n v="0"/>
    <n v="546"/>
    <n v="996842"/>
    <n v="162117"/>
    <s v="23b"/>
    <m/>
    <s v="313 033"/>
    <n v="32008"/>
    <m/>
    <n v="0"/>
    <m/>
    <n v="1"/>
    <s v="15v1"/>
    <n v="0"/>
    <n v="286.80003980200001"/>
    <n v="4198.3955557099998"/>
    <s v="1"/>
    <b v="1"/>
    <b v="0"/>
    <n v="32"/>
    <n v="64"/>
    <n v="8"/>
    <x v="1"/>
    <x v="1"/>
  </r>
  <r>
    <s v="BK"/>
    <n v="6782"/>
    <n v="38"/>
    <n v="315"/>
    <n v="550"/>
    <n v="3002"/>
    <n v="22"/>
    <n v="48"/>
    <n v="11229"/>
    <s v="E276"/>
    <n v="61"/>
    <n v="7320"/>
    <x v="473"/>
    <s v="R7A"/>
    <m/>
    <m/>
    <m/>
    <m/>
    <m/>
    <m/>
    <m/>
    <m/>
    <s v="R7A"/>
    <m/>
    <s v="N"/>
    <s v="V0"/>
    <n v="11"/>
    <n v="0"/>
    <m/>
    <s v="2148-2152 OCEAN AVEN"/>
    <n v="10605"/>
    <n v="0"/>
    <n v="0"/>
    <n v="0"/>
    <n v="0"/>
    <n v="0"/>
    <n v="0"/>
    <n v="0"/>
    <n v="0"/>
    <n v="0"/>
    <n v="4"/>
    <n v="0"/>
    <n v="0"/>
    <n v="0"/>
    <n v="0"/>
    <n v="70"/>
    <n v="151.5"/>
    <n v="0"/>
    <n v="0"/>
    <m/>
    <n v="0"/>
    <s v="N"/>
    <n v="5"/>
    <n v="5"/>
    <n v="35078"/>
    <n v="35078"/>
    <n v="0"/>
    <n v="0"/>
    <n v="0"/>
    <m/>
    <n v="0"/>
    <n v="0"/>
    <m/>
    <m/>
    <n v="0"/>
    <n v="4"/>
    <n v="0"/>
    <n v="4"/>
    <n v="3"/>
    <n v="3067820038"/>
    <n v="0"/>
    <n v="550"/>
    <n v="997094"/>
    <n v="161274"/>
    <s v="23b"/>
    <m/>
    <s v="313 034"/>
    <n v="32008"/>
    <m/>
    <n v="3067820038"/>
    <s v="07/12/2013"/>
    <n v="1"/>
    <s v="15v1"/>
    <n v="0"/>
    <n v="447.80190043200002"/>
    <n v="10928.8271138"/>
    <s v="2"/>
    <b v="1"/>
    <b v="0"/>
    <n v="84.84"/>
    <n v="169.68"/>
    <n v="8"/>
    <x v="1"/>
    <x v="0"/>
  </r>
  <r>
    <s v="BK"/>
    <n v="6782"/>
    <n v="61"/>
    <n v="315"/>
    <n v="550"/>
    <n v="3002"/>
    <n v="22"/>
    <n v="48"/>
    <n v="11229"/>
    <s v="E276"/>
    <n v="61"/>
    <n v="7320"/>
    <x v="474"/>
    <s v="R7A"/>
    <m/>
    <m/>
    <m/>
    <m/>
    <m/>
    <m/>
    <m/>
    <m/>
    <s v="R7A"/>
    <m/>
    <s v="N"/>
    <s v="V0"/>
    <n v="11"/>
    <n v="0"/>
    <m/>
    <s v="1661 EAST 19 LLC"/>
    <n v="4950"/>
    <n v="0"/>
    <n v="0"/>
    <n v="0"/>
    <n v="0"/>
    <n v="0"/>
    <n v="0"/>
    <n v="0"/>
    <n v="0"/>
    <n v="0"/>
    <n v="4"/>
    <n v="0"/>
    <n v="0"/>
    <n v="0"/>
    <n v="0"/>
    <n v="49.5"/>
    <n v="100"/>
    <n v="0"/>
    <n v="0"/>
    <m/>
    <n v="0"/>
    <s v="N"/>
    <n v="5"/>
    <n v="5"/>
    <n v="16536"/>
    <n v="16536"/>
    <n v="0"/>
    <n v="0"/>
    <n v="0"/>
    <m/>
    <n v="0"/>
    <n v="0"/>
    <m/>
    <m/>
    <n v="0"/>
    <n v="4"/>
    <n v="0"/>
    <n v="4"/>
    <n v="3"/>
    <n v="3067820061"/>
    <n v="0"/>
    <n v="550"/>
    <n v="996957"/>
    <n v="161322"/>
    <s v="23b"/>
    <m/>
    <s v="313 034"/>
    <n v="32008"/>
    <m/>
    <n v="3067820061"/>
    <s v="04/30/2015"/>
    <n v="1"/>
    <s v="15v1"/>
    <n v="0"/>
    <n v="260.96433947899999"/>
    <n v="2681.0211825199999"/>
    <s v="1"/>
    <b v="1"/>
    <b v="0"/>
    <n v="39.6"/>
    <n v="79.2"/>
    <n v="8"/>
    <x v="1"/>
    <x v="1"/>
  </r>
  <r>
    <s v="BK"/>
    <n v="6784"/>
    <n v="5"/>
    <n v="315"/>
    <n v="550"/>
    <n v="1001"/>
    <n v="22"/>
    <n v="48"/>
    <n v="11229"/>
    <s v="E276"/>
    <n v="61"/>
    <n v="7320"/>
    <x v="475"/>
    <s v="R7A"/>
    <m/>
    <m/>
    <m/>
    <m/>
    <m/>
    <m/>
    <m/>
    <m/>
    <s v="R7A"/>
    <m/>
    <s v="N"/>
    <s v="V0"/>
    <n v="11"/>
    <n v="0"/>
    <m/>
    <s v="AVENUE P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149"/>
    <n v="17149"/>
    <n v="0"/>
    <n v="0"/>
    <n v="0"/>
    <m/>
    <n v="0"/>
    <n v="0"/>
    <m/>
    <m/>
    <n v="0"/>
    <n v="4"/>
    <n v="0"/>
    <n v="4"/>
    <n v="3"/>
    <n v="3067840005"/>
    <n v="0"/>
    <n v="550"/>
    <n v="997563"/>
    <n v="161826"/>
    <s v="23b"/>
    <m/>
    <s v="313 024"/>
    <n v="32009"/>
    <m/>
    <n v="0"/>
    <m/>
    <n v="1"/>
    <s v="15v1"/>
    <n v="0"/>
    <n v="281.478370869"/>
    <n v="4043.3251825299999"/>
    <s v="2"/>
    <b v="1"/>
    <b v="0"/>
    <n v="32"/>
    <n v="64"/>
    <n v="8"/>
    <x v="1"/>
    <x v="1"/>
  </r>
  <r>
    <s v="BK"/>
    <n v="6784"/>
    <n v="69"/>
    <n v="315"/>
    <n v="550"/>
    <n v="1001"/>
    <n v="22"/>
    <n v="48"/>
    <n v="11229"/>
    <s v="E276"/>
    <n v="61"/>
    <n v="7320"/>
    <x v="476"/>
    <s v="R7A"/>
    <s v="R3-2"/>
    <m/>
    <m/>
    <m/>
    <m/>
    <m/>
    <m/>
    <m/>
    <s v="R7A"/>
    <s v="R3-2"/>
    <s v="Y"/>
    <s v="V0"/>
    <n v="11"/>
    <n v="0"/>
    <m/>
    <s v="LBZ, LL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38160"/>
    <n v="38160"/>
    <n v="0"/>
    <n v="0"/>
    <n v="0"/>
    <m/>
    <n v="0"/>
    <n v="0"/>
    <m/>
    <m/>
    <n v="0"/>
    <n v="4"/>
    <n v="0"/>
    <n v="4"/>
    <n v="3"/>
    <n v="3067840069"/>
    <n v="0"/>
    <n v="550"/>
    <n v="997531"/>
    <n v="161700"/>
    <s v="23b"/>
    <m/>
    <s v="313 024"/>
    <n v="32009"/>
    <m/>
    <n v="0"/>
    <m/>
    <n v="1"/>
    <s v="15v1"/>
    <n v="0"/>
    <n v="319.52705061799998"/>
    <n v="5985.8054456399996"/>
    <s v="1"/>
    <b v="1"/>
    <b v="0"/>
    <n v="48"/>
    <n v="96"/>
    <n v="8"/>
    <x v="1"/>
    <x v="1"/>
  </r>
  <r>
    <s v="BK"/>
    <n v="6826"/>
    <n v="87"/>
    <n v="315"/>
    <n v="560"/>
    <n v="3001"/>
    <n v="22"/>
    <n v="48"/>
    <n v="11229"/>
    <s v="E276"/>
    <n v="61"/>
    <n v="8710"/>
    <x v="477"/>
    <s v="R7A"/>
    <s v="R3-2"/>
    <m/>
    <m/>
    <m/>
    <m/>
    <m/>
    <m/>
    <m/>
    <s v="R7A"/>
    <s v="R3-2"/>
    <s v="Y"/>
    <s v="V0"/>
    <n v="11"/>
    <n v="0"/>
    <m/>
    <s v="JACOBS DEVELOPMENT RE"/>
    <n v="3515"/>
    <n v="0"/>
    <n v="0"/>
    <n v="0"/>
    <n v="0"/>
    <n v="0"/>
    <n v="0"/>
    <n v="0"/>
    <n v="0"/>
    <n v="0"/>
    <n v="4"/>
    <n v="0"/>
    <n v="0"/>
    <n v="0"/>
    <n v="0"/>
    <n v="31.95"/>
    <n v="110"/>
    <n v="0"/>
    <n v="0"/>
    <m/>
    <n v="0"/>
    <s v="N"/>
    <n v="5"/>
    <n v="5"/>
    <n v="18927"/>
    <n v="18927"/>
    <n v="0"/>
    <n v="0"/>
    <n v="0"/>
    <m/>
    <n v="0"/>
    <n v="0"/>
    <m/>
    <m/>
    <n v="0"/>
    <n v="4"/>
    <n v="0"/>
    <n v="4"/>
    <n v="3"/>
    <n v="3068260087"/>
    <n v="0"/>
    <n v="560"/>
    <n v="997492"/>
    <n v="160122"/>
    <s v="23b"/>
    <m/>
    <s v="314 020"/>
    <n v="32010"/>
    <m/>
    <n v="3068260087"/>
    <s v="09/23/2014"/>
    <n v="1"/>
    <s v="15v1"/>
    <n v="0"/>
    <n v="283.282854241"/>
    <n v="3456.3750765"/>
    <s v="2"/>
    <b v="1"/>
    <b v="0"/>
    <n v="28.12"/>
    <n v="56.24"/>
    <n v="8"/>
    <x v="3"/>
    <x v="1"/>
  </r>
  <r>
    <s v="BK"/>
    <n v="6860"/>
    <n v="32"/>
    <n v="311"/>
    <n v="298"/>
    <n v="2003"/>
    <n v="21"/>
    <n v="47"/>
    <n v="11214"/>
    <s v="E253"/>
    <n v="62"/>
    <n v="8620"/>
    <x v="478"/>
    <s v="C8-2"/>
    <m/>
    <m/>
    <m/>
    <m/>
    <m/>
    <m/>
    <m/>
    <m/>
    <s v="C8-2"/>
    <m/>
    <s v="N"/>
    <s v="V1"/>
    <n v="11"/>
    <n v="0"/>
    <m/>
    <s v="STILLWELL 86TH STREET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230850"/>
    <n v="230850"/>
    <n v="0"/>
    <n v="0"/>
    <n v="0"/>
    <m/>
    <n v="0"/>
    <n v="0"/>
    <m/>
    <m/>
    <n v="0"/>
    <n v="0"/>
    <n v="2"/>
    <n v="4.8"/>
    <n v="3"/>
    <n v="3068600032"/>
    <n v="0"/>
    <n v="298"/>
    <n v="988180"/>
    <n v="156942"/>
    <s v="28c"/>
    <m/>
    <s v="312 039"/>
    <n v="32101"/>
    <m/>
    <n v="0"/>
    <m/>
    <n v="1"/>
    <s v="15v1"/>
    <n v="0"/>
    <n v="444.69582169799997"/>
    <n v="12508.7177687"/>
    <s v="2"/>
    <b v="1"/>
    <b v="0"/>
    <n v="0"/>
    <n v="163.19999999999999"/>
    <n v="6.8"/>
    <x v="2"/>
    <x v="0"/>
  </r>
  <r>
    <s v="BK"/>
    <n v="6901"/>
    <n v="34"/>
    <n v="313"/>
    <n v="306"/>
    <n v="1008"/>
    <n v="21"/>
    <n v="47"/>
    <n v="11214"/>
    <s v="L166"/>
    <n v="60"/>
    <n v="8620"/>
    <x v="479"/>
    <s v="R5"/>
    <m/>
    <m/>
    <m/>
    <m/>
    <m/>
    <m/>
    <m/>
    <m/>
    <s v="R5"/>
    <m/>
    <s v="N"/>
    <s v="V0"/>
    <n v="11"/>
    <n v="0"/>
    <m/>
    <s v="ZHEN, XIONG PU"/>
    <n v="3866"/>
    <n v="0"/>
    <n v="0"/>
    <n v="0"/>
    <n v="0"/>
    <n v="0"/>
    <n v="0"/>
    <n v="0"/>
    <n v="0"/>
    <n v="0"/>
    <n v="4"/>
    <n v="0"/>
    <n v="0"/>
    <n v="0"/>
    <n v="0"/>
    <n v="38.659999999999997"/>
    <n v="100"/>
    <n v="0"/>
    <n v="0"/>
    <m/>
    <n v="0"/>
    <s v="N"/>
    <n v="3"/>
    <n v="5"/>
    <n v="16140"/>
    <n v="16140"/>
    <n v="0"/>
    <n v="0"/>
    <n v="0"/>
    <m/>
    <n v="0"/>
    <n v="0"/>
    <m/>
    <m/>
    <n v="0"/>
    <n v="1.25"/>
    <n v="0"/>
    <n v="2"/>
    <n v="3"/>
    <n v="3069010034"/>
    <n v="0"/>
    <n v="306"/>
    <n v="988181"/>
    <n v="154575"/>
    <s v="28c"/>
    <m/>
    <s v="312 042"/>
    <n v="32101"/>
    <m/>
    <n v="3069010034"/>
    <s v="05/05/2010"/>
    <n v="1"/>
    <s v="15v1"/>
    <n v="0"/>
    <n v="281.24526754300001"/>
    <n v="3922.8477717300002"/>
    <s v="2"/>
    <b v="1"/>
    <b v="0"/>
    <n v="9.6649999999999991"/>
    <n v="25.129000000000001"/>
    <n v="3.25"/>
    <x v="3"/>
    <x v="2"/>
  </r>
  <r>
    <s v="BK"/>
    <n v="6904"/>
    <n v="24"/>
    <n v="313"/>
    <n v="306"/>
    <n v="1011"/>
    <n v="21"/>
    <n v="47"/>
    <n v="11214"/>
    <s v="L166"/>
    <n v="60"/>
    <n v="8620"/>
    <x v="480"/>
    <s v="R5"/>
    <m/>
    <m/>
    <m/>
    <m/>
    <m/>
    <m/>
    <m/>
    <m/>
    <s v="R5"/>
    <m/>
    <s v="N"/>
    <s v="V3"/>
    <n v="11"/>
    <n v="0"/>
    <m/>
    <s v="SEVEN STAR SERVICES,"/>
    <n v="7304"/>
    <n v="0"/>
    <n v="0"/>
    <n v="0"/>
    <n v="0"/>
    <n v="0"/>
    <n v="0"/>
    <n v="0"/>
    <n v="0"/>
    <n v="0"/>
    <n v="4"/>
    <n v="0"/>
    <n v="0"/>
    <n v="0"/>
    <n v="0"/>
    <n v="70.92"/>
    <n v="103"/>
    <n v="0"/>
    <n v="0"/>
    <m/>
    <n v="0"/>
    <s v="N"/>
    <n v="5"/>
    <n v="5"/>
    <n v="68400"/>
    <n v="68400"/>
    <n v="0"/>
    <n v="0"/>
    <n v="0"/>
    <m/>
    <n v="0"/>
    <n v="0"/>
    <m/>
    <m/>
    <n v="0"/>
    <n v="1.25"/>
    <n v="0"/>
    <n v="2"/>
    <n v="3"/>
    <n v="3069040024"/>
    <n v="0"/>
    <n v="306"/>
    <n v="988668"/>
    <n v="153936"/>
    <s v="28c"/>
    <m/>
    <s v="312 042"/>
    <n v="32101"/>
    <m/>
    <n v="0"/>
    <m/>
    <n v="1"/>
    <s v="15v1"/>
    <n v="0"/>
    <n v="271.02952673800002"/>
    <n v="3151.6426406700002"/>
    <s v="7"/>
    <b v="1"/>
    <b v="0"/>
    <n v="18.260000000000002"/>
    <n v="47.475999999999999"/>
    <n v="3.25"/>
    <x v="3"/>
    <x v="1"/>
  </r>
  <r>
    <s v="BK"/>
    <n v="6924"/>
    <n v="5"/>
    <n v="313"/>
    <n v="308"/>
    <n v="1011"/>
    <n v="21"/>
    <n v="47"/>
    <n v="11214"/>
    <s v="L166"/>
    <n v="60"/>
    <n v="8620"/>
    <x v="481"/>
    <s v="R5"/>
    <m/>
    <m/>
    <m/>
    <s v="C2-2"/>
    <m/>
    <m/>
    <m/>
    <m/>
    <s v="C2-2/R5"/>
    <m/>
    <s v="N"/>
    <s v="V1"/>
    <n v="11"/>
    <n v="0"/>
    <m/>
    <s v="TIRONE, MARIE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0850"/>
    <n v="140850"/>
    <n v="0"/>
    <n v="0"/>
    <n v="0"/>
    <m/>
    <n v="0"/>
    <n v="0"/>
    <m/>
    <m/>
    <n v="0"/>
    <n v="1.25"/>
    <n v="0"/>
    <n v="2"/>
    <n v="3"/>
    <n v="3069240005"/>
    <n v="0"/>
    <n v="308"/>
    <n v="987976"/>
    <n v="152604"/>
    <s v="28c"/>
    <m/>
    <s v="312 044"/>
    <n v="32102"/>
    <m/>
    <n v="3069240005"/>
    <s v="11/13/1996"/>
    <n v="1"/>
    <s v="15v1"/>
    <n v="0"/>
    <n v="276.74840587"/>
    <n v="3810.4566243999998"/>
    <s v="1"/>
    <b v="1"/>
    <b v="0"/>
    <n v="10"/>
    <n v="26"/>
    <n v="3.25"/>
    <x v="3"/>
    <x v="2"/>
  </r>
  <r>
    <s v="BK"/>
    <n v="6949"/>
    <n v="19"/>
    <n v="313"/>
    <n v="348"/>
    <n v="1006"/>
    <n v="21"/>
    <n v="47"/>
    <n v="11214"/>
    <s v="L166"/>
    <n v="60"/>
    <n v="9020"/>
    <x v="482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19"/>
    <n v="0"/>
    <n v="348"/>
    <n v="987552"/>
    <n v="151782"/>
    <s v="28c"/>
    <m/>
    <s v="318 060"/>
    <n v="32102"/>
    <m/>
    <n v="0"/>
    <m/>
    <n v="1"/>
    <s v="15v1"/>
    <n v="0"/>
    <n v="269.07687227299999"/>
    <n v="2976.5638665699998"/>
    <s v="1"/>
    <b v="1"/>
    <b v="0"/>
    <n v="5.4"/>
    <n v="17.399999999999999"/>
    <n v="2.9"/>
    <x v="4"/>
    <x v="2"/>
  </r>
  <r>
    <s v="BK"/>
    <n v="6949"/>
    <n v="21"/>
    <n v="313"/>
    <n v="348"/>
    <n v="1006"/>
    <n v="21"/>
    <n v="47"/>
    <n v="11214"/>
    <s v="L166"/>
    <n v="60"/>
    <n v="9020"/>
    <x v="483"/>
    <s v="R4"/>
    <m/>
    <m/>
    <m/>
    <m/>
    <m/>
    <m/>
    <m/>
    <m/>
    <s v="R4"/>
    <m/>
    <s v="N"/>
    <s v="V0"/>
    <n v="11"/>
    <n v="0"/>
    <m/>
    <s v="LINO MILETTI AND DI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21"/>
    <n v="0"/>
    <n v="348"/>
    <n v="987581"/>
    <n v="151786"/>
    <s v="28c"/>
    <m/>
    <s v="318 060"/>
    <n v="32102"/>
    <m/>
    <n v="0"/>
    <m/>
    <n v="1"/>
    <s v="15v1"/>
    <n v="0"/>
    <n v="271.34649454499998"/>
    <n v="3084.7906787299999"/>
    <s v="1"/>
    <b v="1"/>
    <b v="0"/>
    <n v="5.4"/>
    <n v="17.399999999999999"/>
    <n v="2.9"/>
    <x v="4"/>
    <x v="2"/>
  </r>
  <r>
    <s v="BK"/>
    <n v="6949"/>
    <n v="79"/>
    <n v="313"/>
    <n v="348"/>
    <n v="1006"/>
    <n v="21"/>
    <n v="47"/>
    <n v="11214"/>
    <s v="L166"/>
    <n v="60"/>
    <n v="9020"/>
    <x v="484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79"/>
    <n v="0"/>
    <n v="348"/>
    <n v="987577"/>
    <n v="151679"/>
    <s v="28c"/>
    <m/>
    <s v="318 060"/>
    <n v="32102"/>
    <m/>
    <n v="0"/>
    <m/>
    <n v="1"/>
    <s v="15v1"/>
    <n v="0"/>
    <n v="268.713074979"/>
    <n v="3041.53952996"/>
    <s v="1"/>
    <b v="1"/>
    <b v="0"/>
    <n v="5.4"/>
    <n v="17.399999999999999"/>
    <n v="2.9"/>
    <x v="4"/>
    <x v="2"/>
  </r>
  <r>
    <s v="BK"/>
    <n v="6949"/>
    <n v="81"/>
    <n v="313"/>
    <n v="348"/>
    <n v="1006"/>
    <n v="21"/>
    <n v="47"/>
    <n v="11214"/>
    <s v="L166"/>
    <n v="60"/>
    <n v="9020"/>
    <x v="485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81"/>
    <n v="0"/>
    <n v="348"/>
    <n v="987549"/>
    <n v="151675"/>
    <s v="28c"/>
    <m/>
    <s v="318 060"/>
    <n v="32102"/>
    <m/>
    <n v="0"/>
    <m/>
    <n v="1"/>
    <s v="15v1"/>
    <n v="0"/>
    <n v="265.71432245300002"/>
    <n v="2883.3185635700002"/>
    <s v="1"/>
    <b v="1"/>
    <b v="0"/>
    <n v="5.4"/>
    <n v="17.399999999999999"/>
    <n v="2.9"/>
    <x v="4"/>
    <x v="2"/>
  </r>
  <r>
    <s v="BK"/>
    <n v="6949"/>
    <n v="86"/>
    <n v="313"/>
    <n v="348"/>
    <n v="1006"/>
    <n v="21"/>
    <n v="47"/>
    <n v="11214"/>
    <s v="L166"/>
    <n v="60"/>
    <n v="9020"/>
    <x v="486"/>
    <s v="R4"/>
    <m/>
    <m/>
    <m/>
    <m/>
    <m/>
    <m/>
    <m/>
    <m/>
    <s v="R4"/>
    <m/>
    <s v="N"/>
    <s v="V0"/>
    <n v="11"/>
    <n v="0"/>
    <s v="P"/>
    <s v="HOME DEPOT U S A INC"/>
    <n v="2700"/>
    <n v="0"/>
    <n v="0"/>
    <n v="0"/>
    <n v="0"/>
    <n v="0"/>
    <n v="0"/>
    <n v="0"/>
    <n v="0"/>
    <n v="0"/>
    <n v="4"/>
    <n v="0"/>
    <n v="0"/>
    <n v="0"/>
    <n v="0"/>
    <n v="37.08"/>
    <n v="100"/>
    <n v="0"/>
    <n v="0"/>
    <m/>
    <n v="0"/>
    <s v="Y"/>
    <n v="5"/>
    <n v="5"/>
    <n v="10920"/>
    <n v="10920"/>
    <n v="0"/>
    <n v="0"/>
    <n v="0"/>
    <m/>
    <n v="0"/>
    <n v="0"/>
    <m/>
    <m/>
    <n v="0"/>
    <n v="0.9"/>
    <n v="0"/>
    <n v="2"/>
    <n v="3"/>
    <n v="3069490086"/>
    <n v="0"/>
    <n v="348"/>
    <n v="987452"/>
    <n v="151649"/>
    <s v="28c"/>
    <m/>
    <s v="318 060"/>
    <n v="32102"/>
    <m/>
    <n v="0"/>
    <m/>
    <n v="1"/>
    <s v="15v1"/>
    <n v="0"/>
    <n v="278.46318193100001"/>
    <n v="3973.6807958300001"/>
    <s v="1"/>
    <b v="1"/>
    <b v="0"/>
    <n v="4.8600000000000003"/>
    <n v="15.66"/>
    <n v="2.9"/>
    <x v="4"/>
    <x v="2"/>
  </r>
  <r>
    <s v="BK"/>
    <n v="6950"/>
    <n v="108"/>
    <n v="313"/>
    <n v="348"/>
    <n v="1007"/>
    <n v="21"/>
    <n v="47"/>
    <n v="11214"/>
    <s v="L166"/>
    <n v="60"/>
    <n v="9020"/>
    <x v="487"/>
    <s v="R4"/>
    <m/>
    <m/>
    <m/>
    <m/>
    <m/>
    <m/>
    <m/>
    <m/>
    <s v="R4"/>
    <m/>
    <s v="N"/>
    <s v="V0"/>
    <n v="11"/>
    <n v="0"/>
    <m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500108"/>
    <n v="0"/>
    <n v="348"/>
    <n v="987659"/>
    <n v="151531"/>
    <s v="28c"/>
    <m/>
    <s v="318 060"/>
    <n v="32102"/>
    <m/>
    <n v="0"/>
    <m/>
    <n v="1"/>
    <s v="15v1"/>
    <n v="0"/>
    <n v="272.62558489499997"/>
    <n v="3331.6636127800002"/>
    <s v="1"/>
    <b v="1"/>
    <b v="0"/>
    <n v="5.4"/>
    <n v="17.399999999999999"/>
    <n v="2.9"/>
    <x v="4"/>
    <x v="2"/>
  </r>
  <r>
    <s v="BK"/>
    <n v="6954"/>
    <n v="48"/>
    <n v="313"/>
    <n v="308"/>
    <n v="1004"/>
    <n v="21"/>
    <n v="47"/>
    <n v="11214"/>
    <s v="L166"/>
    <n v="60"/>
    <n v="8620"/>
    <x v="488"/>
    <s v="R5"/>
    <m/>
    <m/>
    <m/>
    <s v="C2-2"/>
    <m/>
    <m/>
    <m/>
    <m/>
    <s v="C2-2/R5"/>
    <m/>
    <s v="N"/>
    <s v="V1"/>
    <n v="11"/>
    <n v="0"/>
    <s v="P"/>
    <s v="RATAN STILLWELL L.L.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55050"/>
    <n v="355050"/>
    <n v="0"/>
    <n v="0"/>
    <n v="0"/>
    <m/>
    <n v="0"/>
    <n v="0"/>
    <m/>
    <m/>
    <n v="0"/>
    <n v="1.25"/>
    <n v="0"/>
    <n v="2"/>
    <n v="3"/>
    <n v="3069540048"/>
    <n v="0"/>
    <n v="308"/>
    <n v="988888"/>
    <n v="152237"/>
    <s v="28c"/>
    <m/>
    <s v="318 051"/>
    <n v="32102"/>
    <m/>
    <n v="0"/>
    <m/>
    <n v="1"/>
    <s v="15v1"/>
    <n v="0"/>
    <n v="407.437506165"/>
    <n v="10370.360089399999"/>
    <s v="2"/>
    <b v="1"/>
    <b v="0"/>
    <n v="25"/>
    <n v="65"/>
    <n v="3.25"/>
    <x v="3"/>
    <x v="1"/>
  </r>
  <r>
    <s v="BK"/>
    <n v="6971"/>
    <n v="40"/>
    <n v="313"/>
    <n v="336"/>
    <n v="5008"/>
    <n v="21"/>
    <n v="47"/>
    <n v="11224"/>
    <s v="E318"/>
    <n v="60"/>
    <n v="9010"/>
    <x v="489"/>
    <s v="R3-1"/>
    <m/>
    <m/>
    <m/>
    <m/>
    <m/>
    <m/>
    <m/>
    <m/>
    <s v="R3-1"/>
    <m/>
    <s v="N"/>
    <s v="V0"/>
    <n v="11"/>
    <n v="0"/>
    <s v="P"/>
    <s v="GUARDIAN HOMES INC."/>
    <n v="8800"/>
    <n v="0"/>
    <n v="0"/>
    <n v="0"/>
    <n v="0"/>
    <n v="0"/>
    <n v="0"/>
    <n v="0"/>
    <n v="0"/>
    <n v="0"/>
    <n v="4"/>
    <n v="0"/>
    <n v="0"/>
    <n v="0"/>
    <n v="0"/>
    <n v="88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0.6"/>
    <n v="0"/>
    <n v="1"/>
    <n v="3"/>
    <n v="3069710040"/>
    <n v="0"/>
    <n v="336"/>
    <n v="983151"/>
    <n v="150262"/>
    <s v="28b"/>
    <m/>
    <s v="318 079"/>
    <n v="32103"/>
    <m/>
    <n v="0"/>
    <m/>
    <n v="1"/>
    <s v="15v1"/>
    <n v="0"/>
    <n v="372.43760008100003"/>
    <n v="8640.0304393999995"/>
    <s v="3"/>
    <b v="1"/>
    <b v="0"/>
    <n v="10.56"/>
    <n v="28.16"/>
    <n v="1.6"/>
    <x v="3"/>
    <x v="2"/>
  </r>
  <r>
    <s v="BK"/>
    <n v="6971"/>
    <n v="58"/>
    <n v="313"/>
    <n v="336"/>
    <n v="5008"/>
    <n v="21"/>
    <n v="47"/>
    <n v="11224"/>
    <s v="E318"/>
    <n v="60"/>
    <n v="9010"/>
    <x v="490"/>
    <s v="R3-1"/>
    <m/>
    <m/>
    <m/>
    <m/>
    <m/>
    <m/>
    <m/>
    <m/>
    <s v="R3-1"/>
    <m/>
    <s v="N"/>
    <s v="V0"/>
    <n v="11"/>
    <n v="0"/>
    <m/>
    <s v="MAHMUDOV, ZAFAR"/>
    <n v="5250"/>
    <n v="0"/>
    <n v="0"/>
    <n v="0"/>
    <n v="0"/>
    <n v="0"/>
    <n v="0"/>
    <n v="0"/>
    <n v="0"/>
    <n v="0"/>
    <n v="4"/>
    <n v="0"/>
    <n v="0"/>
    <n v="0"/>
    <n v="0"/>
    <n v="52.5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3"/>
    <n v="3069710058"/>
    <n v="0"/>
    <n v="336"/>
    <n v="982836"/>
    <n v="150217"/>
    <s v="28b"/>
    <m/>
    <s v="318 079"/>
    <n v="32103"/>
    <m/>
    <n v="0"/>
    <m/>
    <n v="1"/>
    <s v="15v1"/>
    <n v="0"/>
    <n v="301.51461157699998"/>
    <n v="5149.0918768600004"/>
    <s v="3"/>
    <b v="1"/>
    <b v="0"/>
    <n v="6.3"/>
    <n v="16.8"/>
    <n v="1.6"/>
    <x v="4"/>
    <x v="2"/>
  </r>
  <r>
    <s v="BK"/>
    <n v="6994"/>
    <n v="12"/>
    <n v="313"/>
    <n v="348"/>
    <n v="1022"/>
    <n v="21"/>
    <n v="47"/>
    <n v="11224"/>
    <s v="L166"/>
    <n v="60"/>
    <n v="9020"/>
    <x v="491"/>
    <s v="M3-1"/>
    <m/>
    <m/>
    <m/>
    <m/>
    <m/>
    <m/>
    <m/>
    <m/>
    <s v="M3-1"/>
    <m/>
    <s v="N"/>
    <s v="V1"/>
    <n v="11"/>
    <n v="0"/>
    <m/>
    <s v="ARLINE, GRECO"/>
    <n v="13729"/>
    <n v="0"/>
    <n v="0"/>
    <n v="0"/>
    <n v="0"/>
    <n v="0"/>
    <n v="0"/>
    <n v="0"/>
    <n v="0"/>
    <n v="0"/>
    <n v="4"/>
    <n v="0"/>
    <n v="0"/>
    <n v="0"/>
    <n v="0"/>
    <n v="104.67"/>
    <n v="131.16999999999999"/>
    <n v="0"/>
    <n v="0"/>
    <m/>
    <n v="0"/>
    <s v="N"/>
    <n v="5"/>
    <n v="5"/>
    <n v="246600"/>
    <n v="246600"/>
    <n v="0"/>
    <n v="0"/>
    <n v="0"/>
    <m/>
    <n v="0"/>
    <n v="0"/>
    <m/>
    <m/>
    <n v="0"/>
    <n v="0"/>
    <n v="2"/>
    <n v="0"/>
    <n v="3"/>
    <n v="3069940012"/>
    <n v="0"/>
    <n v="348"/>
    <n v="988159"/>
    <n v="150438"/>
    <s v="28d"/>
    <m/>
    <s v="318 061"/>
    <n v="32103"/>
    <m/>
    <n v="0"/>
    <m/>
    <n v="1"/>
    <s v="15v1"/>
    <n v="0"/>
    <n v="450.71858986900003"/>
    <n v="10106.584091999999"/>
    <s v="2"/>
    <b v="1"/>
    <b v="0"/>
    <n v="0"/>
    <n v="54.915999999999997"/>
    <n v="2"/>
    <x v="2"/>
    <x v="1"/>
  </r>
  <r>
    <s v="BK"/>
    <n v="6994"/>
    <n v="15"/>
    <n v="313"/>
    <n v="348"/>
    <n v="1022"/>
    <n v="21"/>
    <n v="47"/>
    <n v="11224"/>
    <s v="L166"/>
    <n v="60"/>
    <n v="9020"/>
    <x v="492"/>
    <s v="M3-1"/>
    <m/>
    <m/>
    <m/>
    <m/>
    <m/>
    <m/>
    <m/>
    <m/>
    <s v="M3-1"/>
    <m/>
    <s v="N"/>
    <s v="V1"/>
    <n v="11"/>
    <n v="0"/>
    <m/>
    <s v="ARLINE, GRECO"/>
    <n v="11110"/>
    <n v="0"/>
    <n v="0"/>
    <n v="0"/>
    <n v="0"/>
    <n v="0"/>
    <n v="0"/>
    <n v="0"/>
    <n v="0"/>
    <n v="0"/>
    <n v="4"/>
    <n v="0"/>
    <n v="0"/>
    <n v="0"/>
    <n v="0"/>
    <n v="101"/>
    <n v="110"/>
    <n v="0"/>
    <n v="0"/>
    <m/>
    <n v="0"/>
    <s v="N"/>
    <n v="5"/>
    <n v="5"/>
    <n v="198450"/>
    <n v="198450"/>
    <n v="0"/>
    <n v="0"/>
    <n v="0"/>
    <m/>
    <n v="0"/>
    <n v="0"/>
    <m/>
    <m/>
    <n v="0"/>
    <n v="0"/>
    <n v="2"/>
    <n v="0"/>
    <n v="3"/>
    <n v="3069940015"/>
    <n v="0"/>
    <n v="348"/>
    <n v="988084"/>
    <n v="150495"/>
    <s v="28d"/>
    <m/>
    <s v="318 061"/>
    <n v="32103"/>
    <m/>
    <n v="0"/>
    <m/>
    <n v="1"/>
    <s v="15v1"/>
    <n v="0"/>
    <n v="406.203975754"/>
    <n v="10216.5968049"/>
    <s v="1"/>
    <b v="1"/>
    <b v="0"/>
    <n v="0"/>
    <n v="44.44"/>
    <n v="2"/>
    <x v="2"/>
    <x v="1"/>
  </r>
  <r>
    <s v="BK"/>
    <n v="6995"/>
    <n v="74"/>
    <n v="313"/>
    <n v="348"/>
    <n v="1023"/>
    <n v="21"/>
    <n v="47"/>
    <n v="11224"/>
    <s v="L166"/>
    <n v="60"/>
    <n v="9020"/>
    <x v="493"/>
    <s v="M1-2"/>
    <m/>
    <m/>
    <m/>
    <m/>
    <m/>
    <s v="CO"/>
    <m/>
    <m/>
    <s v="M1-2/CO"/>
    <m/>
    <s v="N"/>
    <s v="V1"/>
    <n v="11"/>
    <n v="0"/>
    <m/>
    <s v="2706 WEST 16TH STREET"/>
    <n v="5503"/>
    <n v="0"/>
    <n v="0"/>
    <n v="0"/>
    <n v="0"/>
    <n v="0"/>
    <n v="0"/>
    <n v="0"/>
    <n v="0"/>
    <n v="0"/>
    <n v="4"/>
    <n v="0"/>
    <n v="0"/>
    <n v="0"/>
    <n v="0"/>
    <n v="40"/>
    <n v="137.58000000000001"/>
    <n v="0"/>
    <n v="0"/>
    <m/>
    <n v="0"/>
    <s v="N"/>
    <n v="5"/>
    <n v="5"/>
    <n v="98550"/>
    <n v="98550"/>
    <n v="0"/>
    <n v="0"/>
    <n v="0"/>
    <m/>
    <n v="0"/>
    <n v="0"/>
    <m/>
    <m/>
    <n v="0"/>
    <n v="0"/>
    <n v="2"/>
    <n v="4.8"/>
    <n v="3"/>
    <n v="3069950074"/>
    <n v="0"/>
    <n v="348"/>
    <n v="988466"/>
    <n v="150840"/>
    <s v="28d"/>
    <m/>
    <s v="318 062"/>
    <n v="32103"/>
    <m/>
    <n v="0"/>
    <m/>
    <n v="1"/>
    <s v="15v1"/>
    <n v="0"/>
    <n v="359.53147857800002"/>
    <n v="5639.5200572699996"/>
    <s v="2"/>
    <b v="1"/>
    <b v="0"/>
    <n v="0"/>
    <n v="74.840800000000002"/>
    <n v="6.8"/>
    <x v="2"/>
    <x v="1"/>
  </r>
  <r>
    <s v="BK"/>
    <n v="6995"/>
    <n v="76"/>
    <n v="313"/>
    <n v="348"/>
    <n v="1023"/>
    <n v="21"/>
    <n v="47"/>
    <n v="11224"/>
    <s v="L166"/>
    <n v="60"/>
    <n v="9020"/>
    <x v="494"/>
    <s v="M1-2"/>
    <m/>
    <m/>
    <m/>
    <m/>
    <m/>
    <s v="CO"/>
    <m/>
    <m/>
    <s v="M1-2/CO"/>
    <m/>
    <s v="N"/>
    <s v="V1"/>
    <n v="11"/>
    <n v="0"/>
    <m/>
    <s v="ANGELO DESIMONE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50076"/>
    <n v="0"/>
    <n v="348"/>
    <n v="988481"/>
    <n v="150802"/>
    <s v="28d"/>
    <m/>
    <s v="318 062"/>
    <n v="32103"/>
    <m/>
    <n v="0"/>
    <m/>
    <n v="1"/>
    <s v="15v1"/>
    <n v="0"/>
    <n v="319.60488801100001"/>
    <n v="4737.0580129399996"/>
    <s v="2"/>
    <b v="1"/>
    <b v="0"/>
    <n v="0"/>
    <n v="64.599999999999994"/>
    <n v="6.8"/>
    <x v="2"/>
    <x v="1"/>
  </r>
  <r>
    <s v="BK"/>
    <n v="6996"/>
    <n v="11"/>
    <n v="313"/>
    <n v="348"/>
    <n v="1024"/>
    <n v="21"/>
    <n v="47"/>
    <n v="11224"/>
    <s v="L166"/>
    <n v="60"/>
    <n v="9020"/>
    <x v="495"/>
    <s v="M1-2"/>
    <m/>
    <m/>
    <m/>
    <m/>
    <m/>
    <s v="CO"/>
    <m/>
    <m/>
    <s v="M1-2/CO"/>
    <m/>
    <s v="N"/>
    <s v="V1"/>
    <n v="11"/>
    <n v="0"/>
    <m/>
    <s v="WEST 16TH PROPERTIES,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60011"/>
    <n v="0"/>
    <n v="348"/>
    <n v="988705"/>
    <n v="150492"/>
    <s v="28d"/>
    <m/>
    <s v="318 062"/>
    <n v="32103"/>
    <m/>
    <n v="0"/>
    <m/>
    <n v="1"/>
    <s v="15v1"/>
    <n v="0"/>
    <n v="321.53593843800002"/>
    <n v="4830.6910855899996"/>
    <s v="2"/>
    <b v="1"/>
    <b v="0"/>
    <n v="0"/>
    <n v="64.599999999999994"/>
    <n v="6.8"/>
    <x v="2"/>
    <x v="1"/>
  </r>
  <r>
    <s v="BK"/>
    <n v="6996"/>
    <n v="26"/>
    <n v="313"/>
    <n v="348"/>
    <n v="1024"/>
    <n v="21"/>
    <n v="47"/>
    <n v="11224"/>
    <s v="L166"/>
    <n v="60"/>
    <n v="9020"/>
    <x v="496"/>
    <s v="M1-2"/>
    <m/>
    <m/>
    <m/>
    <m/>
    <m/>
    <s v="CO"/>
    <m/>
    <m/>
    <s v="M1-2/CO"/>
    <m/>
    <s v="N"/>
    <s v="V1"/>
    <n v="11"/>
    <n v="0"/>
    <m/>
    <s v="JAMES KONKEL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60026"/>
    <n v="0"/>
    <n v="348"/>
    <n v="988662"/>
    <n v="150788"/>
    <s v="28d"/>
    <m/>
    <s v="318 062"/>
    <n v="32103"/>
    <m/>
    <n v="0"/>
    <m/>
    <n v="1"/>
    <s v="15v1"/>
    <n v="0"/>
    <n v="322.51175376399999"/>
    <n v="4838.43542867"/>
    <s v="2"/>
    <b v="1"/>
    <b v="0"/>
    <n v="0"/>
    <n v="64.599999999999994"/>
    <n v="6.8"/>
    <x v="2"/>
    <x v="1"/>
  </r>
  <r>
    <s v="BK"/>
    <n v="6996"/>
    <n v="53"/>
    <n v="313"/>
    <n v="348"/>
    <n v="1024"/>
    <n v="21"/>
    <n v="47"/>
    <n v="11224"/>
    <s v="L166"/>
    <n v="60"/>
    <n v="9020"/>
    <x v="497"/>
    <s v="M1-2"/>
    <m/>
    <m/>
    <m/>
    <m/>
    <m/>
    <s v="CO"/>
    <m/>
    <m/>
    <s v="M1-2/CO"/>
    <m/>
    <s v="N"/>
    <s v="V1"/>
    <n v="11"/>
    <n v="0"/>
    <m/>
    <s v="SO DEVELOPMENT ENTER"/>
    <n v="9569"/>
    <n v="0"/>
    <n v="0"/>
    <n v="0"/>
    <n v="0"/>
    <n v="0"/>
    <n v="0"/>
    <n v="0"/>
    <n v="0"/>
    <n v="0"/>
    <n v="4"/>
    <n v="0"/>
    <n v="0"/>
    <n v="0"/>
    <n v="0"/>
    <n v="127.04"/>
    <n v="118.81"/>
    <n v="0"/>
    <n v="0"/>
    <m/>
    <n v="0"/>
    <s v="Y"/>
    <n v="5"/>
    <n v="5"/>
    <n v="73350"/>
    <n v="73350"/>
    <n v="0"/>
    <n v="0"/>
    <n v="0"/>
    <m/>
    <n v="0"/>
    <n v="0"/>
    <m/>
    <m/>
    <n v="0"/>
    <n v="0"/>
    <n v="2"/>
    <n v="4.8"/>
    <n v="3"/>
    <n v="3069960053"/>
    <n v="0"/>
    <n v="348"/>
    <n v="988742"/>
    <n v="151170"/>
    <s v="28d"/>
    <m/>
    <s v="318 062"/>
    <n v="32103"/>
    <s v="E-358"/>
    <n v="3069960053"/>
    <s v="09/03/2013"/>
    <n v="1"/>
    <s v="15v1"/>
    <n v="0"/>
    <n v="435.73641545200002"/>
    <n v="9976.4087274400008"/>
    <s v="2"/>
    <b v="1"/>
    <b v="0"/>
    <n v="0"/>
    <n v="130.13839999999999"/>
    <n v="6.8"/>
    <x v="2"/>
    <x v="0"/>
  </r>
  <r>
    <s v="BK"/>
    <n v="6997"/>
    <n v="25"/>
    <n v="313"/>
    <n v="348"/>
    <n v="1010"/>
    <n v="21"/>
    <n v="47"/>
    <n v="11224"/>
    <s v="L166"/>
    <n v="60"/>
    <n v="9020"/>
    <x v="498"/>
    <s v="M1-2"/>
    <m/>
    <m/>
    <m/>
    <m/>
    <m/>
    <s v="CO"/>
    <m/>
    <m/>
    <s v="M1-2/CO"/>
    <m/>
    <s v="N"/>
    <s v="V1"/>
    <n v="11"/>
    <n v="0"/>
    <m/>
    <s v="SUGARMAN GREG M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76950"/>
    <n v="76950"/>
    <n v="0"/>
    <n v="0"/>
    <n v="0"/>
    <m/>
    <n v="0"/>
    <n v="0"/>
    <m/>
    <m/>
    <n v="0"/>
    <n v="0"/>
    <n v="2"/>
    <n v="4.8"/>
    <n v="3"/>
    <n v="3069970025"/>
    <n v="0"/>
    <n v="348"/>
    <n v="988968"/>
    <n v="150751"/>
    <s v="28d"/>
    <m/>
    <s v="318 062"/>
    <n v="32103"/>
    <m/>
    <n v="0"/>
    <m/>
    <n v="1"/>
    <s v="15v1"/>
    <n v="0"/>
    <n v="318.67292943199999"/>
    <n v="4612.2357343800004"/>
    <s v="2"/>
    <b v="1"/>
    <b v="0"/>
    <n v="0"/>
    <n v="64.599999999999994"/>
    <n v="6.8"/>
    <x v="2"/>
    <x v="1"/>
  </r>
  <r>
    <s v="BK"/>
    <n v="6997"/>
    <n v="69"/>
    <n v="313"/>
    <n v="348"/>
    <n v="1010"/>
    <n v="21"/>
    <n v="47"/>
    <n v="11224"/>
    <s v="L166"/>
    <n v="60"/>
    <n v="9020"/>
    <x v="499"/>
    <s v="M1-2"/>
    <m/>
    <m/>
    <m/>
    <m/>
    <m/>
    <s v="CO"/>
    <m/>
    <m/>
    <s v="M1-2/CO"/>
    <m/>
    <s v="N"/>
    <s v="V1"/>
    <n v="11"/>
    <n v="0"/>
    <m/>
    <s v="HANUKOV, MARA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31850"/>
    <n v="131850"/>
    <n v="0"/>
    <n v="0"/>
    <n v="0"/>
    <m/>
    <n v="0"/>
    <n v="0"/>
    <m/>
    <m/>
    <n v="0"/>
    <n v="0"/>
    <n v="2"/>
    <n v="4.8"/>
    <n v="3"/>
    <n v="3069970069"/>
    <n v="0"/>
    <n v="348"/>
    <n v="989056"/>
    <n v="150987"/>
    <s v="28d"/>
    <m/>
    <s v="318 062"/>
    <n v="32103"/>
    <m/>
    <n v="0"/>
    <m/>
    <n v="1"/>
    <s v="15v1"/>
    <n v="0"/>
    <n v="323.67220700899998"/>
    <n v="4880.8499352500003"/>
    <s v="2"/>
    <b v="1"/>
    <b v="0"/>
    <n v="0"/>
    <n v="64.599999999999994"/>
    <n v="6.8"/>
    <x v="2"/>
    <x v="1"/>
  </r>
  <r>
    <s v="BK"/>
    <n v="7000"/>
    <n v="62"/>
    <n v="313"/>
    <n v="336"/>
    <n v="1003"/>
    <n v="21"/>
    <n v="47"/>
    <n v="11224"/>
    <s v="E318"/>
    <n v="60"/>
    <n v="9010"/>
    <x v="500"/>
    <s v="R3-1"/>
    <m/>
    <m/>
    <m/>
    <m/>
    <m/>
    <m/>
    <m/>
    <m/>
    <s v="R3-1"/>
    <m/>
    <s v="N"/>
    <s v="V0"/>
    <n v="11"/>
    <n v="0"/>
    <m/>
    <s v="HORWITZ PHYLLIS 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240"/>
    <n v="9240"/>
    <n v="0"/>
    <n v="0"/>
    <n v="0"/>
    <m/>
    <n v="0"/>
    <n v="0"/>
    <m/>
    <m/>
    <n v="0"/>
    <n v="0.6"/>
    <n v="0"/>
    <n v="1"/>
    <n v="3"/>
    <n v="3070000062"/>
    <n v="0"/>
    <n v="336"/>
    <n v="982833"/>
    <n v="149457"/>
    <s v="28b"/>
    <m/>
    <s v="318 080"/>
    <n v="32103"/>
    <m/>
    <n v="0"/>
    <m/>
    <n v="1"/>
    <s v="15v1"/>
    <n v="0"/>
    <n v="260.517097965"/>
    <n v="3007.75906919"/>
    <s v="3"/>
    <b v="1"/>
    <b v="0"/>
    <n v="3.6"/>
    <n v="9.6"/>
    <n v="1.6"/>
    <x v="4"/>
    <x v="2"/>
  </r>
  <r>
    <s v="BK"/>
    <n v="7014"/>
    <n v="141"/>
    <n v="313"/>
    <n v="326"/>
    <n v="4001"/>
    <n v="21"/>
    <n v="47"/>
    <n v="11224"/>
    <s v="E318"/>
    <n v="60"/>
    <n v="9020"/>
    <x v="501"/>
    <s v="R5"/>
    <m/>
    <m/>
    <m/>
    <s v="C1-2"/>
    <m/>
    <m/>
    <m/>
    <m/>
    <s v="C1-2/R5"/>
    <m/>
    <s v="N"/>
    <s v="V1"/>
    <n v="11"/>
    <n v="0"/>
    <m/>
    <s v="SEA BEACH HOMEOWNERSA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5"/>
    <n v="5"/>
    <n v="450"/>
    <n v="450"/>
    <n v="0"/>
    <n v="0"/>
    <n v="0"/>
    <m/>
    <n v="0"/>
    <n v="0"/>
    <m/>
    <m/>
    <n v="0"/>
    <n v="1.25"/>
    <n v="0"/>
    <n v="2"/>
    <n v="3"/>
    <n v="3070140141"/>
    <n v="0"/>
    <n v="326"/>
    <n v="986617"/>
    <n v="149212"/>
    <s v="28d"/>
    <m/>
    <s v="318 069"/>
    <n v="32103"/>
    <m/>
    <n v="3070140046"/>
    <s v="12/11/2001"/>
    <n v="1"/>
    <s v="15v1"/>
    <n v="0"/>
    <n v="267.62956474600003"/>
    <n v="3393.6679779199999"/>
    <s v="2"/>
    <b v="1"/>
    <b v="0"/>
    <n v="8.5"/>
    <n v="22.1"/>
    <n v="3.25"/>
    <x v="3"/>
    <x v="2"/>
  </r>
  <r>
    <s v="BK"/>
    <n v="7021"/>
    <n v="43"/>
    <n v="313"/>
    <n v="326"/>
    <n v="1000"/>
    <n v="21"/>
    <n v="47"/>
    <n v="11224"/>
    <s v="L166"/>
    <n v="60"/>
    <n v="9020"/>
    <x v="502"/>
    <s v="R6"/>
    <m/>
    <m/>
    <m/>
    <s v="C1-2"/>
    <m/>
    <m/>
    <m/>
    <m/>
    <s v="C1-2/R6"/>
    <m/>
    <s v="N"/>
    <s v="V1"/>
    <n v="11"/>
    <n v="0"/>
    <s v="P"/>
    <s v="SULFUR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1160"/>
    <n v="191160"/>
    <n v="0"/>
    <n v="0"/>
    <n v="0"/>
    <m/>
    <n v="0"/>
    <n v="0"/>
    <m/>
    <m/>
    <n v="0"/>
    <n v="2.4300000000000002"/>
    <n v="0"/>
    <n v="4.8"/>
    <n v="3"/>
    <n v="3070210043"/>
    <n v="0"/>
    <n v="326"/>
    <n v="988692"/>
    <n v="149478"/>
    <s v="28d"/>
    <m/>
    <s v="318 064"/>
    <n v="32103"/>
    <m/>
    <n v="3070210043"/>
    <s v="04/29/2014"/>
    <n v="1"/>
    <s v="15v1"/>
    <n v="0"/>
    <n v="280.42912030700001"/>
    <n v="3959.3652155999998"/>
    <s v="1"/>
    <b v="1"/>
    <b v="0"/>
    <n v="19.440000000000001"/>
    <n v="57.84"/>
    <n v="7.23"/>
    <x v="3"/>
    <x v="1"/>
  </r>
  <r>
    <s v="BK"/>
    <n v="7021"/>
    <n v="49"/>
    <n v="313"/>
    <n v="326"/>
    <n v="1000"/>
    <n v="21"/>
    <n v="47"/>
    <n v="11224"/>
    <s v="L166"/>
    <n v="60"/>
    <n v="9020"/>
    <x v="503"/>
    <s v="R6"/>
    <m/>
    <m/>
    <m/>
    <s v="C1-2"/>
    <m/>
    <m/>
    <m/>
    <m/>
    <s v="C1-2/R6"/>
    <m/>
    <s v="N"/>
    <s v="V1"/>
    <n v="11"/>
    <n v="0"/>
    <s v="P"/>
    <s v="1613 MERMAID REALTY L"/>
    <n v="3758"/>
    <n v="0"/>
    <n v="0"/>
    <n v="0"/>
    <n v="0"/>
    <n v="0"/>
    <n v="0"/>
    <n v="0"/>
    <n v="0"/>
    <n v="0"/>
    <n v="4"/>
    <n v="0"/>
    <n v="0"/>
    <n v="0"/>
    <n v="0"/>
    <n v="37.58"/>
    <n v="100"/>
    <n v="0"/>
    <n v="0"/>
    <m/>
    <n v="0"/>
    <s v="N"/>
    <n v="5"/>
    <n v="5"/>
    <n v="179280"/>
    <n v="179280"/>
    <n v="0"/>
    <n v="0"/>
    <n v="0"/>
    <m/>
    <n v="0"/>
    <n v="0"/>
    <m/>
    <m/>
    <n v="0"/>
    <n v="2.4300000000000002"/>
    <n v="0"/>
    <n v="4.8"/>
    <n v="3"/>
    <n v="3070210049"/>
    <n v="0"/>
    <n v="326"/>
    <n v="988615"/>
    <n v="149467"/>
    <s v="28d"/>
    <m/>
    <s v="318 064"/>
    <n v="32103"/>
    <m/>
    <n v="0"/>
    <m/>
    <n v="1"/>
    <s v="15v1"/>
    <n v="0"/>
    <n v="276.041661207"/>
    <n v="3713.3825749900002"/>
    <s v="1"/>
    <b v="1"/>
    <b v="0"/>
    <n v="18.26388"/>
    <n v="54.340679999999999"/>
    <n v="7.23"/>
    <x v="3"/>
    <x v="1"/>
  </r>
  <r>
    <s v="BK"/>
    <n v="7021"/>
    <n v="70"/>
    <n v="313"/>
    <n v="326"/>
    <n v="1000"/>
    <n v="21"/>
    <n v="47"/>
    <n v="11224"/>
    <s v="L166"/>
    <n v="60"/>
    <n v="9020"/>
    <x v="504"/>
    <s v="R6"/>
    <m/>
    <m/>
    <m/>
    <m/>
    <m/>
    <m/>
    <m/>
    <m/>
    <s v="R6"/>
    <m/>
    <s v="N"/>
    <s v="V0"/>
    <n v="11"/>
    <n v="0"/>
    <s v="P"/>
    <s v="NORTHESTERN CONFERENC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5036"/>
    <n v="5036"/>
    <n v="5036"/>
    <n v="5036"/>
    <n v="0"/>
    <m/>
    <n v="0"/>
    <n v="0"/>
    <m/>
    <m/>
    <n v="0"/>
    <n v="2.4300000000000002"/>
    <n v="0"/>
    <n v="4.8"/>
    <n v="3"/>
    <n v="3070210070"/>
    <n v="0"/>
    <n v="326"/>
    <n v="988504"/>
    <n v="149805"/>
    <s v="28d"/>
    <m/>
    <s v="318 064"/>
    <n v="32103"/>
    <m/>
    <n v="0"/>
    <m/>
    <n v="1"/>
    <s v="15v1"/>
    <n v="0"/>
    <n v="318.36528975499999"/>
    <n v="4683.0761624699999"/>
    <s v="2"/>
    <b v="1"/>
    <b v="0"/>
    <n v="23.085000000000001"/>
    <n v="68.685000000000002"/>
    <n v="7.23"/>
    <x v="3"/>
    <x v="1"/>
  </r>
  <r>
    <s v="BK"/>
    <n v="7021"/>
    <n v="72"/>
    <n v="313"/>
    <n v="326"/>
    <n v="1000"/>
    <n v="21"/>
    <n v="47"/>
    <n v="11224"/>
    <s v="L166"/>
    <n v="60"/>
    <n v="9020"/>
    <x v="505"/>
    <s v="R6"/>
    <m/>
    <m/>
    <m/>
    <m/>
    <m/>
    <m/>
    <m/>
    <m/>
    <s v="R6"/>
    <m/>
    <s v="N"/>
    <s v="V0"/>
    <n v="11"/>
    <n v="0"/>
    <s v="X"/>
    <s v="NORTHEASTERN CONFEREN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0288"/>
    <n v="10288"/>
    <n v="10288"/>
    <n v="10288"/>
    <n v="0"/>
    <m/>
    <n v="0"/>
    <n v="0"/>
    <m/>
    <m/>
    <n v="0"/>
    <n v="2.4300000000000002"/>
    <n v="0"/>
    <n v="4.8"/>
    <n v="3"/>
    <n v="3070210072"/>
    <n v="0"/>
    <n v="326"/>
    <n v="988498"/>
    <n v="149845"/>
    <s v="28d"/>
    <m/>
    <s v="318 064"/>
    <n v="32103"/>
    <m/>
    <n v="0"/>
    <m/>
    <n v="1"/>
    <s v="15v1"/>
    <n v="0"/>
    <n v="323.59963735100001"/>
    <n v="4997.7389398799996"/>
    <s v="2"/>
    <b v="1"/>
    <b v="0"/>
    <n v="23.085000000000001"/>
    <n v="68.685000000000002"/>
    <n v="7.23"/>
    <x v="3"/>
    <x v="1"/>
  </r>
  <r>
    <s v="BK"/>
    <n v="7022"/>
    <n v="31"/>
    <n v="313"/>
    <n v="348"/>
    <n v="2001"/>
    <n v="21"/>
    <n v="47"/>
    <n v="11224"/>
    <s v="L166"/>
    <n v="60"/>
    <n v="9020"/>
    <x v="506"/>
    <s v="R6"/>
    <m/>
    <m/>
    <m/>
    <m/>
    <m/>
    <m/>
    <m/>
    <m/>
    <s v="R6"/>
    <m/>
    <s v="N"/>
    <s v="V0"/>
    <n v="11"/>
    <n v="0"/>
    <m/>
    <s v="CATHOLIC CHARITIES NE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0368"/>
    <n v="10368"/>
    <n v="0"/>
    <n v="0"/>
    <n v="0"/>
    <m/>
    <n v="0"/>
    <n v="0"/>
    <m/>
    <m/>
    <n v="0"/>
    <n v="2.4300000000000002"/>
    <n v="0"/>
    <n v="4.8"/>
    <n v="3"/>
    <n v="3070220031"/>
    <n v="0"/>
    <n v="348"/>
    <n v="988934"/>
    <n v="149766"/>
    <s v="28d"/>
    <m/>
    <s v="318 064"/>
    <n v="32103"/>
    <m/>
    <n v="0"/>
    <m/>
    <n v="1"/>
    <s v="15v1"/>
    <n v="0"/>
    <n v="324.15905301200002"/>
    <n v="4785.5974950999998"/>
    <s v="2"/>
    <b v="1"/>
    <b v="0"/>
    <n v="23.085000000000001"/>
    <n v="68.685000000000002"/>
    <n v="7.23"/>
    <x v="3"/>
    <x v="1"/>
  </r>
  <r>
    <s v="BK"/>
    <n v="7023"/>
    <n v="28"/>
    <n v="313"/>
    <n v="348"/>
    <n v="2000"/>
    <n v="21"/>
    <n v="47"/>
    <n v="11224"/>
    <s v="L166"/>
    <n v="60"/>
    <n v="9020"/>
    <x v="507"/>
    <s v="R6"/>
    <m/>
    <m/>
    <m/>
    <m/>
    <m/>
    <m/>
    <m/>
    <m/>
    <s v="R6"/>
    <m/>
    <s v="N"/>
    <s v="V0"/>
    <n v="11"/>
    <n v="0"/>
    <s v="P"/>
    <s v="STILLWELL REALTY GROU"/>
    <n v="19273"/>
    <n v="0"/>
    <n v="0"/>
    <n v="0"/>
    <n v="0"/>
    <n v="0"/>
    <n v="0"/>
    <n v="0"/>
    <n v="0"/>
    <n v="0"/>
    <n v="4"/>
    <n v="0"/>
    <n v="0"/>
    <n v="0"/>
    <n v="0"/>
    <n v="152.5"/>
    <n v="126.4"/>
    <n v="0"/>
    <n v="0"/>
    <m/>
    <n v="0"/>
    <s v="N"/>
    <n v="5"/>
    <n v="5"/>
    <n v="15720"/>
    <n v="15720"/>
    <n v="0"/>
    <n v="0"/>
    <n v="0"/>
    <m/>
    <n v="0"/>
    <n v="0"/>
    <m/>
    <m/>
    <n v="0"/>
    <n v="2.4300000000000002"/>
    <n v="0"/>
    <n v="4.8"/>
    <n v="3"/>
    <n v="3070230028"/>
    <n v="0"/>
    <n v="348"/>
    <n v="989235"/>
    <n v="149732"/>
    <s v="28d"/>
    <m/>
    <s v="318 066"/>
    <n v="32103"/>
    <m/>
    <n v="3070230028"/>
    <s v="07/12/2013"/>
    <n v="1"/>
    <s v="15v1"/>
    <n v="0"/>
    <n v="570.20082009500004"/>
    <n v="20192.971460699999"/>
    <s v="2"/>
    <b v="1"/>
    <b v="0"/>
    <n v="93.666780000000017"/>
    <n v="278.68758000000003"/>
    <n v="7.23"/>
    <x v="1"/>
    <x v="0"/>
  </r>
  <r>
    <s v="BK"/>
    <n v="7038"/>
    <n v="18"/>
    <n v="313"/>
    <n v="336"/>
    <n v="3009"/>
    <n v="21"/>
    <n v="47"/>
    <n v="11224"/>
    <s v="E318"/>
    <n v="60"/>
    <n v="9010"/>
    <x v="508"/>
    <s v="R3-1"/>
    <m/>
    <m/>
    <m/>
    <m/>
    <m/>
    <m/>
    <m/>
    <m/>
    <s v="R3-1"/>
    <m/>
    <s v="N"/>
    <s v="V0"/>
    <n v="11"/>
    <n v="0"/>
    <m/>
    <s v="ZIMMERMAN, STEPHANIE"/>
    <n v="5490"/>
    <n v="0"/>
    <n v="0"/>
    <n v="0"/>
    <n v="0"/>
    <n v="0"/>
    <n v="0"/>
    <n v="0"/>
    <n v="0"/>
    <n v="0"/>
    <n v="4"/>
    <n v="0"/>
    <n v="0"/>
    <n v="0"/>
    <n v="0"/>
    <n v="44.98"/>
    <n v="118.07"/>
    <n v="0"/>
    <n v="0"/>
    <m/>
    <n v="0"/>
    <s v="Y"/>
    <n v="2"/>
    <n v="5"/>
    <n v="17760"/>
    <n v="17760"/>
    <n v="0"/>
    <n v="0"/>
    <n v="0"/>
    <m/>
    <n v="0"/>
    <n v="0"/>
    <m/>
    <m/>
    <n v="0"/>
    <n v="0.6"/>
    <n v="0"/>
    <n v="1"/>
    <n v="3"/>
    <n v="3070380018"/>
    <n v="0"/>
    <n v="336"/>
    <n v="981073"/>
    <n v="148916"/>
    <s v="28b"/>
    <m/>
    <s v="318 082"/>
    <n v="32104"/>
    <m/>
    <n v="0"/>
    <m/>
    <n v="1"/>
    <s v="15v1"/>
    <n v="0"/>
    <n v="336.52534437100002"/>
    <n v="5992.5736836599999"/>
    <s v="4"/>
    <b v="1"/>
    <b v="0"/>
    <n v="6.5880000000000001"/>
    <n v="17.568000000000001"/>
    <n v="1.6"/>
    <x v="4"/>
    <x v="2"/>
  </r>
  <r>
    <s v="BK"/>
    <n v="7042"/>
    <n v="1"/>
    <n v="313"/>
    <n v="336"/>
    <n v="2007"/>
    <n v="21"/>
    <n v="47"/>
    <n v="11224"/>
    <s v="E318"/>
    <n v="60"/>
    <n v="9010"/>
    <x v="509"/>
    <s v="R3-1"/>
    <m/>
    <m/>
    <m/>
    <m/>
    <m/>
    <m/>
    <m/>
    <m/>
    <s v="R3-1"/>
    <m/>
    <s v="N"/>
    <s v="V0"/>
    <n v="11"/>
    <n v="0"/>
    <m/>
    <s v="LI , GUAN YU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2"/>
    <n v="5"/>
    <n v="22980"/>
    <n v="22980"/>
    <n v="0"/>
    <n v="0"/>
    <n v="0"/>
    <m/>
    <n v="0"/>
    <n v="0"/>
    <m/>
    <m/>
    <n v="0"/>
    <n v="0.6"/>
    <n v="0"/>
    <n v="1"/>
    <n v="3"/>
    <n v="3070420001"/>
    <n v="0"/>
    <n v="336"/>
    <n v="982408"/>
    <n v="148396"/>
    <s v="28b"/>
    <m/>
    <s v="318 083"/>
    <n v="32104"/>
    <m/>
    <n v="0"/>
    <m/>
    <n v="1"/>
    <s v="15v1"/>
    <n v="0"/>
    <n v="402.23707630500002"/>
    <n v="10105.1630097"/>
    <s v="4"/>
    <b v="1"/>
    <b v="0"/>
    <n v="12"/>
    <n v="32"/>
    <n v="1.6"/>
    <x v="3"/>
    <x v="1"/>
  </r>
  <r>
    <s v="BK"/>
    <n v="7042"/>
    <n v="11"/>
    <n v="313"/>
    <n v="336"/>
    <n v="2007"/>
    <n v="21"/>
    <n v="47"/>
    <n v="11224"/>
    <s v="E318"/>
    <n v="60"/>
    <n v="9010"/>
    <x v="510"/>
    <s v="R3-1"/>
    <m/>
    <m/>
    <m/>
    <m/>
    <m/>
    <m/>
    <m/>
    <m/>
    <s v="R3-1"/>
    <m/>
    <s v="N"/>
    <s v="V0"/>
    <n v="11"/>
    <n v="0"/>
    <m/>
    <s v="MAIZLER, ROX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2000"/>
    <n v="12000"/>
    <n v="0"/>
    <n v="0"/>
    <n v="0"/>
    <m/>
    <n v="0"/>
    <n v="0"/>
    <m/>
    <m/>
    <n v="0"/>
    <n v="0.6"/>
    <n v="0"/>
    <n v="1"/>
    <n v="3"/>
    <n v="3070420011"/>
    <n v="0"/>
    <n v="336"/>
    <n v="982248"/>
    <n v="148467"/>
    <s v="28b"/>
    <m/>
    <s v="318 083"/>
    <n v="32104"/>
    <m/>
    <n v="0"/>
    <m/>
    <n v="1"/>
    <s v="15v1"/>
    <n v="0"/>
    <n v="306.23246334300001"/>
    <n v="5155.6920494699998"/>
    <s v="4"/>
    <b v="1"/>
    <b v="0"/>
    <n v="6"/>
    <n v="16"/>
    <n v="1.6"/>
    <x v="4"/>
    <x v="2"/>
  </r>
  <r>
    <s v="BK"/>
    <n v="7043"/>
    <n v="6"/>
    <n v="313"/>
    <n v="336"/>
    <n v="2008"/>
    <n v="21"/>
    <n v="47"/>
    <n v="11224"/>
    <s v="E318"/>
    <n v="60"/>
    <n v="9010"/>
    <x v="511"/>
    <s v="R3-1"/>
    <m/>
    <m/>
    <m/>
    <m/>
    <m/>
    <m/>
    <m/>
    <m/>
    <s v="R3-1"/>
    <m/>
    <s v="N"/>
    <s v="V0"/>
    <n v="11"/>
    <n v="0"/>
    <m/>
    <s v="DEANGELIS, MARIA 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2"/>
    <n v="5"/>
    <n v="21900"/>
    <n v="21900"/>
    <n v="0"/>
    <n v="0"/>
    <n v="0"/>
    <m/>
    <n v="0"/>
    <n v="0"/>
    <m/>
    <m/>
    <n v="0"/>
    <n v="0.6"/>
    <n v="0"/>
    <n v="1"/>
    <n v="3"/>
    <n v="3070430006"/>
    <n v="0"/>
    <n v="336"/>
    <n v="982841"/>
    <n v="148206"/>
    <s v="28b"/>
    <m/>
    <s v="318 084"/>
    <n v="32104"/>
    <m/>
    <n v="0"/>
    <m/>
    <n v="1"/>
    <s v="15v1"/>
    <n v="0"/>
    <n v="368.244460199"/>
    <n v="8352.4425498199998"/>
    <s v="3"/>
    <b v="1"/>
    <b v="0"/>
    <n v="9.6"/>
    <n v="25.6"/>
    <n v="1.6"/>
    <x v="3"/>
    <x v="2"/>
  </r>
  <r>
    <s v="BK"/>
    <n v="7044"/>
    <n v="39"/>
    <n v="313"/>
    <n v="336"/>
    <n v="2009"/>
    <n v="21"/>
    <n v="47"/>
    <n v="11224"/>
    <s v="E318"/>
    <n v="60"/>
    <n v="9010"/>
    <x v="512"/>
    <s v="R3-1"/>
    <m/>
    <m/>
    <m/>
    <m/>
    <m/>
    <m/>
    <m/>
    <m/>
    <s v="R3-1"/>
    <m/>
    <s v="N"/>
    <s v="V0"/>
    <n v="11"/>
    <n v="0"/>
    <m/>
    <s v="HANNAH WINKL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7520"/>
    <n v="17520"/>
    <n v="0"/>
    <n v="0"/>
    <n v="0"/>
    <m/>
    <n v="0"/>
    <n v="0"/>
    <m/>
    <m/>
    <n v="0"/>
    <n v="0.6"/>
    <n v="0"/>
    <n v="1"/>
    <n v="3"/>
    <n v="3070440039"/>
    <n v="0"/>
    <n v="336"/>
    <n v="983029"/>
    <n v="148123"/>
    <s v="28b"/>
    <m/>
    <s v="318 084"/>
    <n v="32104"/>
    <m/>
    <n v="0"/>
    <m/>
    <n v="1"/>
    <s v="15v1"/>
    <n v="0"/>
    <n v="304.22204781400001"/>
    <n v="5052.4163000600001"/>
    <s v="3"/>
    <b v="1"/>
    <b v="0"/>
    <n v="6"/>
    <n v="16"/>
    <n v="1.6"/>
    <x v="4"/>
    <x v="2"/>
  </r>
  <r>
    <s v="BK"/>
    <n v="7056"/>
    <n v="111"/>
    <n v="313"/>
    <n v="326"/>
    <n v="3000"/>
    <n v="21"/>
    <n v="47"/>
    <n v="11224"/>
    <s v="L166"/>
    <n v="60"/>
    <n v="9020"/>
    <x v="513"/>
    <s v="R6"/>
    <m/>
    <m/>
    <m/>
    <s v="C1-2"/>
    <m/>
    <m/>
    <m/>
    <m/>
    <s v="C1-2/R6"/>
    <m/>
    <s v="N"/>
    <s v="V1"/>
    <n v="11"/>
    <n v="0"/>
    <m/>
    <s v="SEA BEACH HOMEOWNERSA"/>
    <n v="8872"/>
    <n v="0"/>
    <n v="0"/>
    <n v="0"/>
    <n v="0"/>
    <n v="0"/>
    <n v="0"/>
    <n v="0"/>
    <n v="0"/>
    <n v="0"/>
    <n v="4"/>
    <n v="0"/>
    <n v="0"/>
    <n v="0"/>
    <n v="0"/>
    <n v="197.62"/>
    <n v="100"/>
    <n v="0"/>
    <n v="0"/>
    <m/>
    <n v="0"/>
    <s v="Y"/>
    <n v="5"/>
    <n v="5"/>
    <n v="0"/>
    <n v="0"/>
    <n v="0"/>
    <n v="0"/>
    <n v="0"/>
    <m/>
    <n v="0"/>
    <n v="0"/>
    <m/>
    <m/>
    <n v="0"/>
    <n v="2.4300000000000002"/>
    <n v="0"/>
    <n v="4.8"/>
    <n v="3"/>
    <n v="3070560111"/>
    <n v="0"/>
    <n v="326"/>
    <n v="986872"/>
    <n v="149003"/>
    <s v="28d"/>
    <m/>
    <s v="318 070"/>
    <n v="32104"/>
    <m/>
    <n v="3070560011"/>
    <s v="12/11/2001"/>
    <n v="1"/>
    <s v="15v1"/>
    <n v="0"/>
    <n v="720.54726694399994"/>
    <n v="8400.4401665599999"/>
    <s v="2"/>
    <b v="1"/>
    <b v="0"/>
    <n v="43.117920000000005"/>
    <n v="128.28912"/>
    <n v="7.23"/>
    <x v="1"/>
    <x v="0"/>
  </r>
  <r>
    <s v="BK"/>
    <n v="7061"/>
    <n v="27"/>
    <n v="313"/>
    <n v="326"/>
    <n v="1002"/>
    <n v="21"/>
    <n v="47"/>
    <n v="11224"/>
    <s v="L166"/>
    <n v="60"/>
    <n v="9020"/>
    <x v="514"/>
    <s v="R7X"/>
    <m/>
    <m/>
    <m/>
    <s v="C2-4"/>
    <m/>
    <s v="CI"/>
    <m/>
    <m/>
    <s v="C2-4/R7X/CI"/>
    <m/>
    <s v="N"/>
    <s v="V1"/>
    <n v="11"/>
    <n v="0"/>
    <s v="P"/>
    <s v="CONEY ISLAND DEVELOPM"/>
    <n v="23917"/>
    <n v="0"/>
    <n v="0"/>
    <n v="0"/>
    <n v="0"/>
    <n v="0"/>
    <n v="0"/>
    <n v="0"/>
    <n v="0"/>
    <n v="0"/>
    <n v="4"/>
    <n v="0"/>
    <n v="0"/>
    <n v="0"/>
    <n v="0"/>
    <n v="167.42"/>
    <n v="177.5"/>
    <n v="0"/>
    <n v="0"/>
    <m/>
    <n v="0"/>
    <s v="Y"/>
    <n v="5"/>
    <n v="5"/>
    <n v="977850"/>
    <n v="977850"/>
    <n v="0"/>
    <n v="0"/>
    <n v="0"/>
    <m/>
    <n v="0"/>
    <n v="0"/>
    <m/>
    <m/>
    <n v="0"/>
    <n v="5"/>
    <n v="0"/>
    <n v="5"/>
    <n v="3"/>
    <n v="3070610027"/>
    <n v="0"/>
    <n v="326"/>
    <n v="988349"/>
    <n v="148967"/>
    <s v="28d"/>
    <m/>
    <s v="318 064"/>
    <n v="32104"/>
    <s v="E-229"/>
    <n v="0"/>
    <m/>
    <n v="1"/>
    <s v="15v1"/>
    <n v="0"/>
    <n v="659.27975257699995"/>
    <n v="24405.964513700001"/>
    <s v="1"/>
    <b v="1"/>
    <b v="0"/>
    <n v="239.17"/>
    <n v="478.34"/>
    <n v="10"/>
    <x v="0"/>
    <x v="0"/>
  </r>
  <r>
    <s v="BK"/>
    <n v="7063"/>
    <n v="35"/>
    <n v="313"/>
    <n v="348"/>
    <n v="2002"/>
    <n v="21"/>
    <n v="47"/>
    <n v="11224"/>
    <s v="L166"/>
    <n v="60"/>
    <n v="9020"/>
    <x v="515"/>
    <s v="R7X"/>
    <m/>
    <m/>
    <m/>
    <s v="C2-4"/>
    <m/>
    <s v="CI"/>
    <m/>
    <m/>
    <s v="C2-4/R7X/CI"/>
    <m/>
    <s v="N"/>
    <s v="V1"/>
    <n v="11"/>
    <n v="0"/>
    <m/>
    <s v="1527 SURF AVE LLC"/>
    <n v="3383"/>
    <n v="0"/>
    <n v="0"/>
    <n v="0"/>
    <n v="0"/>
    <n v="0"/>
    <n v="0"/>
    <n v="0"/>
    <n v="0"/>
    <n v="0"/>
    <n v="4"/>
    <n v="0"/>
    <n v="0"/>
    <n v="0"/>
    <n v="0"/>
    <n v="33.83"/>
    <n v="100"/>
    <n v="0"/>
    <n v="0"/>
    <m/>
    <n v="0"/>
    <s v="N"/>
    <n v="3"/>
    <n v="5"/>
    <n v="43740"/>
    <n v="43740"/>
    <n v="0"/>
    <n v="0"/>
    <n v="0"/>
    <m/>
    <n v="0"/>
    <n v="0"/>
    <m/>
    <m/>
    <n v="0"/>
    <n v="5"/>
    <n v="0"/>
    <n v="5"/>
    <n v="3"/>
    <n v="3070630035"/>
    <n v="0"/>
    <n v="348"/>
    <n v="988874"/>
    <n v="149027"/>
    <s v="28d"/>
    <m/>
    <s v="318 064"/>
    <n v="32104"/>
    <s v="E-229"/>
    <n v="0"/>
    <m/>
    <n v="1"/>
    <s v="15v1"/>
    <n v="0"/>
    <n v="286.58731867500001"/>
    <n v="3816.4059087700002"/>
    <s v="1"/>
    <b v="1"/>
    <b v="0"/>
    <n v="33.83"/>
    <n v="67.66"/>
    <n v="10"/>
    <x v="1"/>
    <x v="1"/>
  </r>
  <r>
    <s v="BK"/>
    <n v="7065"/>
    <n v="6"/>
    <n v="313"/>
    <n v="340"/>
    <n v="1004"/>
    <n v="21"/>
    <n v="47"/>
    <n v="11224"/>
    <s v="E318"/>
    <n v="60"/>
    <n v="9010"/>
    <x v="516"/>
    <s v="R7-3"/>
    <m/>
    <m/>
    <m/>
    <s v="C2-4"/>
    <m/>
    <m/>
    <m/>
    <m/>
    <s v="C2-4/R7-3"/>
    <m/>
    <s v="N"/>
    <s v="V0"/>
    <n v="11"/>
    <n v="0"/>
    <s v="P"/>
    <s v="RED APPLE SURF REALTY"/>
    <n v="27588"/>
    <n v="0"/>
    <n v="0"/>
    <n v="0"/>
    <n v="0"/>
    <n v="0"/>
    <n v="0"/>
    <n v="0"/>
    <n v="0"/>
    <n v="0"/>
    <n v="4"/>
    <n v="0"/>
    <n v="0"/>
    <n v="0"/>
    <n v="0"/>
    <n v="110.5"/>
    <n v="267"/>
    <n v="0"/>
    <n v="0"/>
    <m/>
    <n v="0"/>
    <s v="N"/>
    <n v="5"/>
    <n v="5"/>
    <n v="138000"/>
    <n v="138000"/>
    <n v="0"/>
    <n v="0"/>
    <n v="0"/>
    <m/>
    <n v="0"/>
    <n v="0"/>
    <m/>
    <m/>
    <n v="0"/>
    <n v="5"/>
    <n v="0"/>
    <n v="5"/>
    <n v="3"/>
    <n v="3070650006"/>
    <n v="0"/>
    <n v="340"/>
    <n v="983758"/>
    <n v="147918"/>
    <s v="28b"/>
    <m/>
    <s v="318 078"/>
    <n v="32104"/>
    <s v="R-46"/>
    <n v="0"/>
    <m/>
    <n v="1"/>
    <s v="15v1"/>
    <n v="0"/>
    <n v="769.02513701299995"/>
    <n v="27584.793116500001"/>
    <s v="3"/>
    <b v="1"/>
    <b v="0"/>
    <n v="275.88"/>
    <n v="551.76"/>
    <n v="10"/>
    <x v="0"/>
    <x v="0"/>
  </r>
  <r>
    <s v="BK"/>
    <n v="7065"/>
    <n v="12"/>
    <n v="313"/>
    <n v="340"/>
    <n v="1004"/>
    <n v="21"/>
    <n v="47"/>
    <n v="11224"/>
    <s v="E318"/>
    <n v="60"/>
    <n v="9010"/>
    <x v="517"/>
    <s v="R7-3"/>
    <m/>
    <m/>
    <m/>
    <s v="C2-4"/>
    <m/>
    <m/>
    <m/>
    <m/>
    <s v="C2-4/R7-3"/>
    <m/>
    <s v="N"/>
    <s v="V0"/>
    <n v="11"/>
    <n v="0"/>
    <s v="P"/>
    <s v="RED APPLE SURF REALTY"/>
    <n v="9827"/>
    <n v="0"/>
    <n v="0"/>
    <n v="0"/>
    <n v="0"/>
    <n v="0"/>
    <n v="0"/>
    <n v="0"/>
    <n v="0"/>
    <n v="0"/>
    <n v="4"/>
    <n v="0"/>
    <n v="0"/>
    <n v="0"/>
    <n v="0"/>
    <n v="38.17"/>
    <n v="275.17"/>
    <n v="0"/>
    <n v="0"/>
    <m/>
    <n v="0"/>
    <s v="N"/>
    <n v="5"/>
    <n v="5"/>
    <n v="14280"/>
    <n v="14280"/>
    <n v="0"/>
    <n v="0"/>
    <n v="0"/>
    <m/>
    <n v="0"/>
    <n v="0"/>
    <m/>
    <m/>
    <n v="0"/>
    <n v="5"/>
    <n v="0"/>
    <n v="5"/>
    <n v="3"/>
    <n v="3070650012"/>
    <n v="0"/>
    <n v="340"/>
    <n v="983831"/>
    <n v="147897"/>
    <s v="28b"/>
    <m/>
    <s v="318 078"/>
    <n v="32104"/>
    <s v="R-46"/>
    <n v="0"/>
    <m/>
    <n v="1"/>
    <s v="15v1"/>
    <n v="0"/>
    <n v="637.66391600500003"/>
    <n v="10574.8513793"/>
    <s v="3"/>
    <b v="1"/>
    <b v="0"/>
    <n v="98.27"/>
    <n v="196.54"/>
    <n v="10"/>
    <x v="1"/>
    <x v="0"/>
  </r>
  <r>
    <s v="BK"/>
    <n v="7065"/>
    <n v="15"/>
    <n v="313"/>
    <n v="340"/>
    <n v="1003"/>
    <n v="21"/>
    <n v="47"/>
    <n v="11224"/>
    <s v="E318"/>
    <n v="60"/>
    <n v="9010"/>
    <x v="518"/>
    <s v="R7-3"/>
    <m/>
    <m/>
    <m/>
    <s v="C2-4"/>
    <m/>
    <m/>
    <m/>
    <m/>
    <s v="C2-4/R7-3"/>
    <m/>
    <s v="N"/>
    <s v="V1"/>
    <n v="11"/>
    <n v="0"/>
    <s v="P"/>
    <s v="RED APPLE SURF REALTY"/>
    <n v="36322"/>
    <n v="0"/>
    <n v="0"/>
    <n v="0"/>
    <n v="0"/>
    <n v="0"/>
    <n v="0"/>
    <n v="0"/>
    <n v="0"/>
    <n v="0"/>
    <n v="4"/>
    <n v="0"/>
    <n v="0"/>
    <n v="0"/>
    <n v="0"/>
    <n v="118.5"/>
    <n v="280.42"/>
    <n v="0"/>
    <n v="0"/>
    <m/>
    <n v="0"/>
    <s v="Y"/>
    <n v="5"/>
    <n v="5"/>
    <n v="637650"/>
    <n v="637650"/>
    <n v="0"/>
    <n v="0"/>
    <n v="0"/>
    <m/>
    <n v="0"/>
    <n v="0"/>
    <m/>
    <m/>
    <n v="0"/>
    <n v="5"/>
    <n v="0"/>
    <n v="5"/>
    <n v="3"/>
    <n v="3070650015"/>
    <n v="0"/>
    <n v="340"/>
    <n v="983983"/>
    <n v="147846"/>
    <s v="28d"/>
    <s v="Y"/>
    <s v="318 078"/>
    <n v="32104"/>
    <s v="R-46"/>
    <n v="0"/>
    <m/>
    <n v="1"/>
    <s v="15v1"/>
    <n v="0"/>
    <n v="918.36379279699997"/>
    <n v="36565.140513400002"/>
    <s v="3"/>
    <b v="1"/>
    <b v="0"/>
    <n v="363.22"/>
    <n v="726.44"/>
    <n v="10"/>
    <x v="0"/>
    <x v="0"/>
  </r>
  <r>
    <s v="BK"/>
    <n v="7066"/>
    <n v="50"/>
    <n v="313"/>
    <n v="352"/>
    <n v="1030"/>
    <n v="21"/>
    <n v="47"/>
    <n v="11224"/>
    <s v="E318"/>
    <n v="60"/>
    <n v="9020"/>
    <x v="519"/>
    <s v="R5"/>
    <m/>
    <m/>
    <m/>
    <m/>
    <m/>
    <m/>
    <m/>
    <m/>
    <s v="R5"/>
    <m/>
    <s v="N"/>
    <s v="V0"/>
    <n v="11"/>
    <n v="0"/>
    <s v="P"/>
    <s v="3224 RIEGELMANN LLC"/>
    <n v="6278"/>
    <n v="0"/>
    <n v="0"/>
    <n v="0"/>
    <n v="0"/>
    <n v="0"/>
    <n v="0"/>
    <n v="0"/>
    <n v="0"/>
    <n v="0"/>
    <n v="4"/>
    <n v="0"/>
    <n v="0"/>
    <n v="0"/>
    <n v="0"/>
    <n v="40.5"/>
    <n v="155"/>
    <n v="0"/>
    <n v="0"/>
    <m/>
    <n v="0"/>
    <s v="N"/>
    <n v="5"/>
    <n v="5"/>
    <n v="20224"/>
    <n v="20224"/>
    <n v="0"/>
    <n v="0"/>
    <n v="0"/>
    <m/>
    <n v="0"/>
    <n v="0"/>
    <m/>
    <m/>
    <n v="0"/>
    <n v="1.25"/>
    <n v="0"/>
    <n v="2"/>
    <n v="3"/>
    <n v="3070660050"/>
    <n v="0"/>
    <n v="352"/>
    <n v="984645"/>
    <n v="147659"/>
    <s v="28d"/>
    <m/>
    <s v="318 078"/>
    <n v="32104"/>
    <m/>
    <n v="0"/>
    <m/>
    <n v="1"/>
    <s v="15v1"/>
    <n v="0"/>
    <n v="388.90851455699999"/>
    <n v="6372.4994002000003"/>
    <s v="3"/>
    <b v="1"/>
    <b v="0"/>
    <n v="15.695"/>
    <n v="40.807000000000002"/>
    <n v="3.25"/>
    <x v="3"/>
    <x v="1"/>
  </r>
  <r>
    <s v="BK"/>
    <n v="7066"/>
    <n v="52"/>
    <n v="313"/>
    <n v="340"/>
    <n v="1005"/>
    <n v="21"/>
    <n v="47"/>
    <n v="11224"/>
    <s v="E318"/>
    <n v="60"/>
    <n v="9010"/>
    <x v="520"/>
    <s v="R5"/>
    <m/>
    <m/>
    <m/>
    <m/>
    <m/>
    <m/>
    <m/>
    <m/>
    <s v="R5"/>
    <m/>
    <s v="N"/>
    <s v="V0"/>
    <n v="11"/>
    <n v="0"/>
    <m/>
    <s v="U.K. REALTY,    ."/>
    <n v="6496"/>
    <n v="0"/>
    <n v="0"/>
    <n v="0"/>
    <n v="0"/>
    <n v="0"/>
    <n v="0"/>
    <n v="0"/>
    <n v="0"/>
    <n v="0"/>
    <n v="4"/>
    <n v="0"/>
    <n v="0"/>
    <n v="0"/>
    <n v="0"/>
    <n v="40.5"/>
    <n v="160"/>
    <n v="0"/>
    <n v="0"/>
    <m/>
    <n v="0"/>
    <s v="Y"/>
    <n v="5"/>
    <n v="5"/>
    <n v="25140"/>
    <n v="25140"/>
    <n v="0"/>
    <n v="0"/>
    <n v="0"/>
    <m/>
    <n v="0"/>
    <n v="0"/>
    <m/>
    <m/>
    <n v="0"/>
    <n v="1.25"/>
    <n v="0"/>
    <n v="2"/>
    <n v="3"/>
    <n v="3070660052"/>
    <n v="0"/>
    <n v="340"/>
    <n v="984687"/>
    <n v="147654"/>
    <s v="28d"/>
    <m/>
    <s v="318 078"/>
    <n v="32104"/>
    <m/>
    <n v="0"/>
    <m/>
    <n v="1"/>
    <s v="15v1"/>
    <n v="0"/>
    <n v="393.20222470200002"/>
    <n v="6281.6990679099999"/>
    <s v="3"/>
    <b v="1"/>
    <b v="0"/>
    <n v="16.239999999999998"/>
    <n v="42.223999999999997"/>
    <n v="3.25"/>
    <x v="3"/>
    <x v="1"/>
  </r>
  <r>
    <s v="BK"/>
    <n v="7071"/>
    <n v="86"/>
    <n v="313"/>
    <n v="352"/>
    <n v="1022"/>
    <n v="21"/>
    <n v="47"/>
    <n v="11224"/>
    <s v="L166"/>
    <n v="60"/>
    <n v="9020"/>
    <x v="521"/>
    <s v="R5"/>
    <m/>
    <m/>
    <m/>
    <m/>
    <m/>
    <m/>
    <m/>
    <m/>
    <s v="R5"/>
    <m/>
    <s v="N"/>
    <s v="V0"/>
    <n v="11"/>
    <n v="0"/>
    <s v="P"/>
    <s v="DICKER, ALISSA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16449"/>
    <n v="16449"/>
    <n v="0"/>
    <n v="0"/>
    <n v="0"/>
    <m/>
    <n v="0"/>
    <n v="0"/>
    <m/>
    <m/>
    <n v="0"/>
    <n v="1.25"/>
    <n v="0"/>
    <n v="2"/>
    <n v="3"/>
    <n v="3070710086"/>
    <n v="0"/>
    <n v="352"/>
    <n v="987249"/>
    <n v="148064"/>
    <s v="28d"/>
    <m/>
    <s v="318 071"/>
    <n v="32104"/>
    <m/>
    <n v="0"/>
    <m/>
    <n v="1"/>
    <s v="15v1"/>
    <n v="0"/>
    <n v="331.81797824199998"/>
    <n v="6164.9027867499999"/>
    <s v="3"/>
    <b v="1"/>
    <b v="0"/>
    <n v="16.5"/>
    <n v="42.9"/>
    <n v="3.25"/>
    <x v="3"/>
    <x v="1"/>
  </r>
  <r>
    <s v="BK"/>
    <n v="7074"/>
    <n v="4"/>
    <n v="313"/>
    <n v="352"/>
    <n v="1009"/>
    <n v="21"/>
    <n v="47"/>
    <n v="11224"/>
    <s v="L166"/>
    <n v="60"/>
    <n v="9020"/>
    <x v="522"/>
    <s v="C7"/>
    <m/>
    <m/>
    <m/>
    <m/>
    <m/>
    <s v="CI"/>
    <m/>
    <m/>
    <s v="C7/CI"/>
    <m/>
    <s v="N"/>
    <s v="V1"/>
    <n v="11"/>
    <n v="0"/>
    <s v="P"/>
    <s v="WANTANABE REALTY CORP"/>
    <n v="7693"/>
    <n v="0"/>
    <n v="0"/>
    <n v="0"/>
    <n v="0"/>
    <n v="0"/>
    <n v="0"/>
    <n v="0"/>
    <n v="0"/>
    <n v="0"/>
    <n v="4"/>
    <n v="0"/>
    <n v="0"/>
    <n v="0"/>
    <n v="0"/>
    <n v="40"/>
    <n v="192.33"/>
    <n v="0"/>
    <n v="0"/>
    <m/>
    <n v="0"/>
    <s v="N"/>
    <n v="5"/>
    <n v="5"/>
    <n v="223200"/>
    <n v="223200"/>
    <n v="0"/>
    <n v="0"/>
    <n v="0"/>
    <m/>
    <n v="0"/>
    <n v="0"/>
    <m/>
    <m/>
    <n v="0"/>
    <n v="0"/>
    <n v="2"/>
    <n v="0"/>
    <n v="3"/>
    <n v="3070740004"/>
    <n v="0"/>
    <n v="352"/>
    <n v="988973"/>
    <n v="148780"/>
    <s v="28d"/>
    <m/>
    <s v="318 057"/>
    <n v="32104"/>
    <m/>
    <n v="0"/>
    <m/>
    <n v="1"/>
    <s v="15v1"/>
    <n v="0"/>
    <n v="496.389972059"/>
    <n v="8144.1389819200003"/>
    <s v="1"/>
    <b v="1"/>
    <b v="0"/>
    <n v="0"/>
    <n v="30.771999999999998"/>
    <n v="2"/>
    <x v="2"/>
    <x v="1"/>
  </r>
  <r>
    <s v="BK"/>
    <n v="7074"/>
    <n v="23"/>
    <n v="313"/>
    <n v="352"/>
    <n v="1018"/>
    <n v="21"/>
    <n v="47"/>
    <n v="11224"/>
    <s v="L166"/>
    <n v="60"/>
    <n v="9020"/>
    <x v="523"/>
    <s v="C7"/>
    <m/>
    <m/>
    <m/>
    <m/>
    <m/>
    <s v="CI"/>
    <m/>
    <m/>
    <s v="C7/CI"/>
    <m/>
    <s v="N"/>
    <s v="V9"/>
    <n v="11"/>
    <n v="0"/>
    <s v="P"/>
    <s v="WANTANABE RLTY CORP"/>
    <n v="49350"/>
    <n v="0"/>
    <n v="0"/>
    <n v="0"/>
    <n v="0"/>
    <n v="0"/>
    <n v="0"/>
    <n v="0"/>
    <n v="0"/>
    <n v="0"/>
    <n v="4"/>
    <n v="0"/>
    <n v="0"/>
    <n v="0"/>
    <n v="0"/>
    <n v="65"/>
    <n v="599"/>
    <n v="0"/>
    <n v="0"/>
    <m/>
    <n v="0"/>
    <s v="Y"/>
    <n v="5"/>
    <n v="5"/>
    <n v="1428750"/>
    <n v="1428750"/>
    <n v="0"/>
    <n v="0"/>
    <n v="0"/>
    <m/>
    <n v="0"/>
    <n v="0"/>
    <m/>
    <m/>
    <n v="0"/>
    <n v="0"/>
    <n v="2"/>
    <n v="0"/>
    <n v="3"/>
    <n v="3070740023"/>
    <n v="0"/>
    <n v="352"/>
    <n v="989049"/>
    <n v="148352"/>
    <s v="28d"/>
    <m/>
    <s v="318 057"/>
    <n v="32104"/>
    <m/>
    <n v="0"/>
    <m/>
    <n v="1"/>
    <s v="15v1"/>
    <n v="0"/>
    <n v="1469.67318673"/>
    <n v="49775.927677400003"/>
    <s v="1"/>
    <b v="1"/>
    <b v="0"/>
    <n v="0"/>
    <n v="197.4"/>
    <n v="2"/>
    <x v="2"/>
    <x v="0"/>
  </r>
  <r>
    <s v="BK"/>
    <n v="7074"/>
    <n v="89"/>
    <n v="313"/>
    <n v="352"/>
    <n v="1008"/>
    <n v="21"/>
    <n v="47"/>
    <n v="11224"/>
    <s v="L166"/>
    <n v="60"/>
    <n v="9020"/>
    <x v="524"/>
    <s v="C7"/>
    <m/>
    <m/>
    <m/>
    <m/>
    <m/>
    <s v="CI"/>
    <m/>
    <m/>
    <s v="C7/CI"/>
    <m/>
    <s v="N"/>
    <s v="V1"/>
    <n v="11"/>
    <n v="0"/>
    <s v="P"/>
    <s v="WANTANABE REALTY CORP"/>
    <n v="12507"/>
    <n v="0"/>
    <n v="0"/>
    <n v="0"/>
    <n v="0"/>
    <n v="0"/>
    <n v="0"/>
    <n v="0"/>
    <n v="0"/>
    <n v="0"/>
    <n v="4"/>
    <n v="0"/>
    <n v="0"/>
    <n v="0"/>
    <n v="0"/>
    <n v="65"/>
    <n v="192.42"/>
    <n v="0"/>
    <n v="0"/>
    <m/>
    <n v="0"/>
    <s v="N"/>
    <n v="5"/>
    <n v="5"/>
    <n v="181350"/>
    <n v="181350"/>
    <n v="0"/>
    <n v="0"/>
    <n v="0"/>
    <m/>
    <n v="0"/>
    <n v="0"/>
    <m/>
    <m/>
    <n v="0"/>
    <n v="0"/>
    <n v="2"/>
    <n v="0"/>
    <n v="3"/>
    <n v="3070740089"/>
    <n v="0"/>
    <n v="352"/>
    <n v="989066"/>
    <n v="148791"/>
    <s v="28d"/>
    <m/>
    <s v="318 057"/>
    <n v="32104"/>
    <m/>
    <n v="0"/>
    <m/>
    <n v="1"/>
    <s v="15v1"/>
    <n v="0"/>
    <n v="569.65202245299997"/>
    <n v="15847.422234"/>
    <s v="1"/>
    <b v="1"/>
    <b v="0"/>
    <n v="0"/>
    <n v="50.027999999999999"/>
    <n v="2"/>
    <x v="2"/>
    <x v="1"/>
  </r>
  <r>
    <s v="BK"/>
    <n v="7074"/>
    <n v="105"/>
    <n v="313"/>
    <n v="352"/>
    <n v="1017"/>
    <n v="21"/>
    <n v="47"/>
    <n v="11224"/>
    <s v="L166"/>
    <n v="60"/>
    <n v="9020"/>
    <x v="525"/>
    <s v="C7"/>
    <m/>
    <m/>
    <m/>
    <m/>
    <m/>
    <s v="CI"/>
    <m/>
    <m/>
    <s v="C7/CI"/>
    <m/>
    <s v="N"/>
    <s v="V1"/>
    <n v="11"/>
    <n v="0"/>
    <s v="P"/>
    <s v="WANTANABE REALTY CORP"/>
    <n v="36120"/>
    <n v="0"/>
    <n v="0"/>
    <n v="0"/>
    <n v="0"/>
    <n v="0"/>
    <n v="0"/>
    <n v="0"/>
    <n v="0"/>
    <n v="0"/>
    <n v="4"/>
    <n v="0"/>
    <n v="0"/>
    <n v="0"/>
    <n v="0"/>
    <n v="60"/>
    <n v="602"/>
    <n v="0"/>
    <n v="0"/>
    <m/>
    <n v="0"/>
    <s v="N"/>
    <n v="5"/>
    <n v="5"/>
    <n v="1045800"/>
    <n v="1045800"/>
    <n v="0"/>
    <n v="0"/>
    <n v="0"/>
    <m/>
    <n v="0"/>
    <n v="0"/>
    <m/>
    <m/>
    <n v="0"/>
    <n v="0"/>
    <n v="2"/>
    <n v="0"/>
    <n v="3"/>
    <n v="3070740105"/>
    <n v="0"/>
    <n v="352"/>
    <n v="989124"/>
    <n v="148362"/>
    <s v="28d"/>
    <m/>
    <s v="318 057"/>
    <n v="32104"/>
    <m/>
    <n v="0"/>
    <m/>
    <n v="1"/>
    <s v="15v1"/>
    <n v="0"/>
    <n v="1466.25701781"/>
    <n v="49839.889427800001"/>
    <s v="1"/>
    <b v="1"/>
    <b v="0"/>
    <n v="0"/>
    <n v="144.47999999999999"/>
    <n v="2"/>
    <x v="2"/>
    <x v="0"/>
  </r>
  <r>
    <s v="BK"/>
    <n v="7104"/>
    <n v="178"/>
    <n v="315"/>
    <n v="414.01"/>
    <n v="2001"/>
    <n v="21"/>
    <n v="47"/>
    <n v="11223"/>
    <s v="E254"/>
    <n v="61"/>
    <n v="8510"/>
    <x v="526"/>
    <s v="R4"/>
    <m/>
    <m/>
    <m/>
    <m/>
    <m/>
    <s v="OP"/>
    <m/>
    <m/>
    <s v="R4/OP"/>
    <m/>
    <s v="N"/>
    <s v="V0"/>
    <n v="11"/>
    <n v="0"/>
    <m/>
    <s v="GINDI, ISAAC S. (2004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2"/>
    <n v="14882"/>
    <n v="0"/>
    <n v="0"/>
    <n v="0"/>
    <m/>
    <n v="0"/>
    <n v="0"/>
    <m/>
    <m/>
    <n v="0"/>
    <n v="0.9"/>
    <n v="0"/>
    <n v="2"/>
    <n v="3"/>
    <n v="3071040178"/>
    <n v="0"/>
    <n v="41401"/>
    <n v="992449"/>
    <n v="157992"/>
    <s v="28c"/>
    <m/>
    <s v="314 044"/>
    <n v="32105"/>
    <m/>
    <n v="0"/>
    <m/>
    <n v="1"/>
    <s v="15v1"/>
    <n v="0"/>
    <n v="263.505979744"/>
    <n v="3052.5860638899999"/>
    <s v="2"/>
    <b v="1"/>
    <b v="0"/>
    <n v="5.4"/>
    <n v="17.399999999999999"/>
    <n v="2.9"/>
    <x v="4"/>
    <x v="2"/>
  </r>
  <r>
    <s v="BK"/>
    <n v="7106"/>
    <n v="30"/>
    <n v="315"/>
    <n v="396"/>
    <n v="1000"/>
    <n v="21"/>
    <n v="47"/>
    <n v="11223"/>
    <s v="E254"/>
    <n v="61"/>
    <n v="8610"/>
    <x v="527"/>
    <s v="R3-1"/>
    <m/>
    <m/>
    <m/>
    <m/>
    <m/>
    <s v="OP"/>
    <m/>
    <m/>
    <s v="R3-1/OP"/>
    <m/>
    <s v="N"/>
    <s v="V0"/>
    <n v="11"/>
    <n v="0"/>
    <m/>
    <s v="CAYRE, DANI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291"/>
    <n v="9291"/>
    <n v="0"/>
    <n v="0"/>
    <n v="0"/>
    <m/>
    <n v="0"/>
    <n v="0"/>
    <m/>
    <m/>
    <n v="0"/>
    <n v="0.6"/>
    <n v="0"/>
    <n v="1"/>
    <n v="3"/>
    <n v="3071060030"/>
    <n v="0"/>
    <n v="396"/>
    <n v="993095"/>
    <n v="157158"/>
    <s v="28c"/>
    <m/>
    <s v="314 045"/>
    <n v="32105"/>
    <m/>
    <n v="3071060030"/>
    <s v="01/30/2008"/>
    <n v="1"/>
    <s v="15v1"/>
    <n v="0"/>
    <n v="279.43888507200001"/>
    <n v="4010.4025050199998"/>
    <s v="2"/>
    <b v="1"/>
    <b v="0"/>
    <n v="4.8"/>
    <n v="12.8"/>
    <n v="1.6"/>
    <x v="4"/>
    <x v="2"/>
  </r>
  <r>
    <s v="BK"/>
    <n v="7107"/>
    <n v="64"/>
    <n v="315"/>
    <n v="394"/>
    <n v="3001"/>
    <n v="21"/>
    <n v="47"/>
    <n v="11223"/>
    <s v="E254"/>
    <n v="61"/>
    <n v="8610"/>
    <x v="528"/>
    <s v="R3-1"/>
    <m/>
    <m/>
    <m/>
    <m/>
    <m/>
    <s v="OP"/>
    <m/>
    <m/>
    <s v="R3-1/OP"/>
    <m/>
    <s v="N"/>
    <s v="V0"/>
    <n v="11"/>
    <n v="0"/>
    <m/>
    <s v="GINDI, JEFFREY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44160"/>
    <n v="44160"/>
    <n v="0"/>
    <n v="0"/>
    <n v="0"/>
    <m/>
    <n v="0"/>
    <n v="0"/>
    <m/>
    <m/>
    <n v="0"/>
    <n v="0.6"/>
    <n v="0"/>
    <n v="1"/>
    <n v="3"/>
    <n v="3071070064"/>
    <n v="0"/>
    <n v="394"/>
    <n v="993208"/>
    <n v="157484"/>
    <s v="28c"/>
    <m/>
    <s v="314 045"/>
    <n v="32105"/>
    <m/>
    <n v="3071070064"/>
    <s v="12/30/2014"/>
    <n v="1"/>
    <s v="15v1"/>
    <n v="0"/>
    <n v="385.58654975100001"/>
    <n v="9250.7288192399992"/>
    <s v="2"/>
    <b v="1"/>
    <b v="0"/>
    <n v="10.8"/>
    <n v="28.8"/>
    <n v="1.6"/>
    <x v="3"/>
    <x v="2"/>
  </r>
  <r>
    <s v="BK"/>
    <n v="7107"/>
    <n v="144"/>
    <n v="315"/>
    <n v="394"/>
    <n v="3001"/>
    <n v="21"/>
    <n v="47"/>
    <n v="11223"/>
    <s v="E254"/>
    <n v="61"/>
    <n v="8610"/>
    <x v="529"/>
    <s v="R3-1"/>
    <m/>
    <m/>
    <m/>
    <m/>
    <m/>
    <s v="OP"/>
    <m/>
    <m/>
    <s v="R3-1/OP"/>
    <m/>
    <s v="N"/>
    <s v="V0"/>
    <n v="11"/>
    <n v="0"/>
    <m/>
    <s v="2125 EAST 4TH LLC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15552"/>
    <n v="15552"/>
    <n v="0"/>
    <n v="0"/>
    <n v="0"/>
    <m/>
    <n v="0"/>
    <n v="0"/>
    <m/>
    <m/>
    <n v="0"/>
    <n v="0.6"/>
    <n v="0"/>
    <n v="1"/>
    <n v="3"/>
    <n v="3071070144"/>
    <n v="0"/>
    <n v="394"/>
    <n v="993237"/>
    <n v="157282"/>
    <s v="28c"/>
    <m/>
    <s v="314 045"/>
    <n v="32105"/>
    <m/>
    <n v="3071070050"/>
    <s v="11/12/2003"/>
    <n v="1"/>
    <s v="15v1"/>
    <n v="0"/>
    <n v="313.68094249299998"/>
    <n v="5553.3545416200004"/>
    <s v="2"/>
    <b v="1"/>
    <b v="0"/>
    <n v="6.48"/>
    <n v="17.28"/>
    <n v="1.6"/>
    <x v="4"/>
    <x v="2"/>
  </r>
  <r>
    <s v="BK"/>
    <n v="7107"/>
    <n v="243"/>
    <n v="315"/>
    <n v="394"/>
    <n v="3001"/>
    <n v="21"/>
    <n v="47"/>
    <n v="11223"/>
    <s v="E254"/>
    <n v="61"/>
    <n v="8610"/>
    <x v="530"/>
    <s v="R3-1"/>
    <m/>
    <m/>
    <m/>
    <m/>
    <m/>
    <s v="OP"/>
    <m/>
    <m/>
    <s v="R3-1/OP"/>
    <m/>
    <s v="N"/>
    <s v="V0"/>
    <n v="11"/>
    <n v="0"/>
    <m/>
    <s v="AURORA CAPITAL ASSOCI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15552"/>
    <n v="15552"/>
    <n v="0"/>
    <n v="0"/>
    <n v="0"/>
    <m/>
    <n v="0"/>
    <n v="0"/>
    <m/>
    <m/>
    <n v="0"/>
    <n v="0.6"/>
    <n v="0"/>
    <n v="1"/>
    <n v="3"/>
    <n v="3071070243"/>
    <n v="0"/>
    <n v="394"/>
    <n v="993245"/>
    <n v="157228"/>
    <s v="28c"/>
    <m/>
    <s v="314 045"/>
    <n v="32105"/>
    <m/>
    <n v="3071070047"/>
    <s v="11/12/2003"/>
    <n v="1"/>
    <s v="15v1"/>
    <n v="0"/>
    <n v="313.68105448300003"/>
    <n v="5553.36761871"/>
    <s v="2"/>
    <b v="1"/>
    <b v="0"/>
    <n v="6.48"/>
    <n v="17.28"/>
    <n v="1.6"/>
    <x v="4"/>
    <x v="2"/>
  </r>
  <r>
    <s v="BK"/>
    <n v="7107"/>
    <n v="245"/>
    <n v="315"/>
    <n v="394"/>
    <n v="3001"/>
    <n v="21"/>
    <n v="47"/>
    <n v="11223"/>
    <s v="E254"/>
    <n v="61"/>
    <n v="8610"/>
    <x v="531"/>
    <s v="R3-1"/>
    <m/>
    <m/>
    <m/>
    <m/>
    <m/>
    <s v="OP"/>
    <m/>
    <m/>
    <s v="R3-1/OP"/>
    <m/>
    <s v="N"/>
    <s v="V0"/>
    <n v="11"/>
    <n v="0"/>
    <m/>
    <s v="ZEPHYR OPERATING CO.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2960"/>
    <n v="12960"/>
    <n v="0"/>
    <n v="0"/>
    <n v="0"/>
    <m/>
    <n v="0"/>
    <n v="0"/>
    <m/>
    <m/>
    <n v="0"/>
    <n v="0.6"/>
    <n v="0"/>
    <n v="1"/>
    <n v="3"/>
    <n v="3071070245"/>
    <n v="0"/>
    <n v="394"/>
    <n v="993230"/>
    <n v="157331"/>
    <s v="28c"/>
    <m/>
    <s v="314 045"/>
    <n v="32105"/>
    <m/>
    <n v="3071070052"/>
    <s v="11/12/2003"/>
    <n v="1"/>
    <s v="15v1"/>
    <n v="0"/>
    <n v="295.68136326500002"/>
    <n v="4627.8138898200004"/>
    <s v="2"/>
    <b v="1"/>
    <b v="0"/>
    <n v="5.4"/>
    <n v="14.4"/>
    <n v="1.6"/>
    <x v="4"/>
    <x v="2"/>
  </r>
  <r>
    <s v="BK"/>
    <n v="7109"/>
    <n v="50"/>
    <n v="315"/>
    <n v="394"/>
    <n v="2001"/>
    <n v="21"/>
    <n v="47"/>
    <n v="11223"/>
    <s v="E254"/>
    <n v="61"/>
    <n v="8610"/>
    <x v="532"/>
    <s v="R5"/>
    <s v="R6A"/>
    <m/>
    <m/>
    <m/>
    <m/>
    <s v="OP"/>
    <m/>
    <m/>
    <s v="R5/OP"/>
    <s v="R6A"/>
    <s v="Y"/>
    <s v="V0"/>
    <n v="11"/>
    <n v="0"/>
    <m/>
    <s v="THE EDMOND J. SAFRA S"/>
    <n v="884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3"/>
    <n v="5"/>
    <n v="90180"/>
    <n v="90180"/>
    <n v="0"/>
    <n v="0"/>
    <n v="0"/>
    <m/>
    <n v="0"/>
    <n v="0"/>
    <m/>
    <m/>
    <n v="0"/>
    <n v="1.25"/>
    <n v="0"/>
    <n v="2"/>
    <n v="3"/>
    <n v="3071090050"/>
    <n v="0"/>
    <n v="394"/>
    <n v="994002"/>
    <n v="157175"/>
    <s v="28c"/>
    <m/>
    <s v="314 039"/>
    <n v="32105"/>
    <m/>
    <n v="3071090050"/>
    <s v="02/03/2012"/>
    <n v="1"/>
    <s v="15v1"/>
    <n v="0"/>
    <n v="546.91483504099995"/>
    <n v="8797.3637505499992"/>
    <s v="2"/>
    <b v="1"/>
    <b v="0"/>
    <n v="22.1"/>
    <n v="57.46"/>
    <n v="3.25"/>
    <x v="3"/>
    <x v="1"/>
  </r>
  <r>
    <s v="BK"/>
    <n v="7109"/>
    <n v="56"/>
    <n v="315"/>
    <n v="394"/>
    <n v="2001"/>
    <n v="21"/>
    <n v="47"/>
    <n v="11223"/>
    <s v="E254"/>
    <n v="61"/>
    <n v="8610"/>
    <x v="533"/>
    <s v="R5"/>
    <m/>
    <m/>
    <m/>
    <m/>
    <m/>
    <s v="OP"/>
    <m/>
    <m/>
    <s v="R5/OP"/>
    <m/>
    <s v="N"/>
    <s v="V0"/>
    <n v="11"/>
    <n v="0"/>
    <m/>
    <s v="CONGREGATION BET YAAK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5"/>
    <n v="5"/>
    <n v="50633"/>
    <n v="50633"/>
    <n v="0"/>
    <n v="0"/>
    <n v="0"/>
    <m/>
    <n v="0"/>
    <n v="0"/>
    <m/>
    <m/>
    <n v="0"/>
    <n v="1.25"/>
    <n v="0"/>
    <n v="2"/>
    <n v="3"/>
    <n v="3071090056"/>
    <n v="0"/>
    <n v="394"/>
    <n v="993983"/>
    <n v="157222"/>
    <s v="28c"/>
    <m/>
    <s v="314 039"/>
    <n v="32105"/>
    <m/>
    <n v="0"/>
    <m/>
    <n v="1"/>
    <s v="15v1"/>
    <n v="0"/>
    <n v="343.34824985300003"/>
    <n v="6056.6063209699996"/>
    <s v="2"/>
    <b v="1"/>
    <b v="0"/>
    <n v="15"/>
    <n v="39"/>
    <n v="3.25"/>
    <x v="3"/>
    <x v="1"/>
  </r>
  <r>
    <s v="BK"/>
    <n v="7128"/>
    <n v="44"/>
    <n v="315"/>
    <n v="396"/>
    <n v="2003"/>
    <n v="21"/>
    <n v="47"/>
    <n v="11223"/>
    <s v="E254"/>
    <n v="61"/>
    <n v="8610"/>
    <x v="534"/>
    <s v="R4"/>
    <m/>
    <m/>
    <m/>
    <m/>
    <m/>
    <s v="OP"/>
    <m/>
    <m/>
    <s v="R4/OP"/>
    <m/>
    <s v="N"/>
    <s v="V0"/>
    <n v="11"/>
    <n v="0"/>
    <s v="X"/>
    <s v="CONEY ISLAND PENTECOS"/>
    <n v="33700"/>
    <n v="0"/>
    <n v="0"/>
    <n v="0"/>
    <n v="0"/>
    <n v="0"/>
    <n v="0"/>
    <n v="0"/>
    <n v="0"/>
    <n v="0"/>
    <n v="4"/>
    <n v="0"/>
    <n v="0"/>
    <n v="0"/>
    <n v="0"/>
    <n v="240"/>
    <n v="100"/>
    <n v="0"/>
    <n v="0"/>
    <m/>
    <n v="0"/>
    <s v="Y"/>
    <n v="5"/>
    <n v="5"/>
    <n v="65940"/>
    <n v="65940"/>
    <n v="65940"/>
    <n v="65940"/>
    <n v="0"/>
    <m/>
    <n v="0"/>
    <n v="0"/>
    <m/>
    <m/>
    <n v="0"/>
    <n v="0.9"/>
    <n v="0"/>
    <n v="2"/>
    <n v="3"/>
    <n v="3071280044"/>
    <n v="0"/>
    <n v="396"/>
    <n v="992583"/>
    <n v="156257"/>
    <s v="28c"/>
    <m/>
    <s v="314 046"/>
    <n v="32106"/>
    <m/>
    <n v="0"/>
    <m/>
    <n v="1"/>
    <s v="15v1"/>
    <n v="0"/>
    <n v="810.92039959199997"/>
    <n v="36290.406787899999"/>
    <s v="2"/>
    <b v="1"/>
    <b v="0"/>
    <n v="60.66"/>
    <n v="195.46"/>
    <n v="2.9"/>
    <x v="1"/>
    <x v="0"/>
  </r>
  <r>
    <s v="BK"/>
    <n v="7156"/>
    <n v="40"/>
    <n v="315"/>
    <n v="390"/>
    <n v="2002"/>
    <n v="21"/>
    <n v="47"/>
    <n v="11223"/>
    <s v="E254"/>
    <n v="61"/>
    <n v="8610"/>
    <x v="535"/>
    <s v="R4"/>
    <m/>
    <m/>
    <m/>
    <m/>
    <m/>
    <s v="OP"/>
    <m/>
    <m/>
    <s v="R4/OP"/>
    <m/>
    <s v="N"/>
    <s v="V0"/>
    <n v="11"/>
    <n v="0"/>
    <m/>
    <s v="BABAWEH, JAC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239"/>
    <n v="14239"/>
    <n v="0"/>
    <n v="0"/>
    <n v="0"/>
    <m/>
    <n v="0"/>
    <n v="0"/>
    <m/>
    <m/>
    <n v="0"/>
    <n v="0.9"/>
    <n v="0"/>
    <n v="2"/>
    <n v="3"/>
    <n v="3071560040"/>
    <n v="0"/>
    <n v="390"/>
    <n v="993592"/>
    <n v="155535"/>
    <s v="28c"/>
    <m/>
    <s v="314 047"/>
    <n v="32107"/>
    <m/>
    <n v="0"/>
    <m/>
    <n v="1"/>
    <s v="15v1"/>
    <n v="0"/>
    <n v="285.00071334799998"/>
    <n v="4100.0157526599996"/>
    <s v="2"/>
    <b v="1"/>
    <b v="0"/>
    <n v="7.2"/>
    <n v="23.2"/>
    <n v="2.9"/>
    <x v="4"/>
    <x v="2"/>
  </r>
  <r>
    <s v="BK"/>
    <n v="7184"/>
    <n v="3"/>
    <n v="315"/>
    <n v="390"/>
    <n v="1000"/>
    <n v="21"/>
    <n v="47"/>
    <n v="11223"/>
    <s v="E254"/>
    <n v="61"/>
    <n v="8610"/>
    <x v="536"/>
    <s v="R4"/>
    <m/>
    <m/>
    <m/>
    <m/>
    <m/>
    <s v="OP"/>
    <m/>
    <m/>
    <s v="R4/OP"/>
    <m/>
    <s v="N"/>
    <s v="V0"/>
    <n v="11"/>
    <n v="0"/>
    <m/>
    <s v="CHAKKALO, AB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2800"/>
    <n v="22800"/>
    <n v="0"/>
    <n v="0"/>
    <n v="0"/>
    <m/>
    <n v="0"/>
    <n v="0"/>
    <m/>
    <m/>
    <n v="0"/>
    <n v="0.9"/>
    <n v="0"/>
    <n v="2"/>
    <n v="3"/>
    <n v="3071840003"/>
    <n v="0"/>
    <n v="390"/>
    <n v="994557"/>
    <n v="155422"/>
    <s v="28c"/>
    <m/>
    <s v="314 042"/>
    <n v="32107"/>
    <m/>
    <n v="0"/>
    <m/>
    <n v="1"/>
    <s v="15v1"/>
    <n v="0"/>
    <n v="280.237336406"/>
    <n v="4070.5426246699999"/>
    <s v="7"/>
    <b v="1"/>
    <b v="0"/>
    <n v="7.2"/>
    <n v="23.2"/>
    <n v="2.9"/>
    <x v="4"/>
    <x v="2"/>
  </r>
  <r>
    <s v="BK"/>
    <n v="7202"/>
    <n v="9"/>
    <n v="315"/>
    <n v="370"/>
    <n v="1002"/>
    <n v="21"/>
    <n v="48"/>
    <n v="11235"/>
    <s v="E245"/>
    <n v="61"/>
    <n v="8620"/>
    <x v="537"/>
    <s v="R4"/>
    <m/>
    <m/>
    <m/>
    <m/>
    <m/>
    <s v="OP"/>
    <m/>
    <m/>
    <s v="R4/OP"/>
    <m/>
    <s v="N"/>
    <s v="V0"/>
    <n v="11"/>
    <n v="0"/>
    <m/>
    <s v="KAFIF, SA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910"/>
    <n v="13910"/>
    <n v="0"/>
    <n v="0"/>
    <n v="0"/>
    <m/>
    <n v="0"/>
    <n v="0"/>
    <m/>
    <m/>
    <n v="0"/>
    <n v="0.9"/>
    <n v="0"/>
    <n v="2"/>
    <n v="3"/>
    <n v="3072020009"/>
    <n v="0"/>
    <n v="370"/>
    <n v="994217"/>
    <n v="154585"/>
    <s v="28c"/>
    <m/>
    <s v="314 049"/>
    <n v="32108"/>
    <m/>
    <n v="0"/>
    <m/>
    <n v="1"/>
    <s v="15v1"/>
    <n v="0"/>
    <n v="281.39833806000001"/>
    <n v="3970.54759896"/>
    <s v="5"/>
    <b v="1"/>
    <b v="0"/>
    <n v="7.2"/>
    <n v="23.2"/>
    <n v="2.9"/>
    <x v="4"/>
    <x v="2"/>
  </r>
  <r>
    <s v="BK"/>
    <n v="7213"/>
    <n v="1"/>
    <n v="313"/>
    <n v="374.02"/>
    <n v="1005"/>
    <n v="21"/>
    <n v="47"/>
    <n v="11223"/>
    <s v="E245"/>
    <n v="60"/>
    <n v="8620"/>
    <x v="538"/>
    <s v="R4"/>
    <m/>
    <m/>
    <m/>
    <m/>
    <m/>
    <s v="OP"/>
    <m/>
    <m/>
    <s v="R4/OP"/>
    <m/>
    <s v="N"/>
    <s v="V0"/>
    <n v="11"/>
    <n v="0"/>
    <s v="P"/>
    <s v="366 AVENUE Y, LLC"/>
    <n v="5100"/>
    <n v="0"/>
    <n v="0"/>
    <n v="0"/>
    <n v="0"/>
    <n v="0"/>
    <n v="0"/>
    <n v="0"/>
    <n v="0"/>
    <n v="0"/>
    <n v="4"/>
    <n v="0"/>
    <n v="0"/>
    <n v="0"/>
    <n v="0"/>
    <n v="51"/>
    <n v="100"/>
    <n v="0"/>
    <n v="0"/>
    <m/>
    <n v="0"/>
    <s v="N"/>
    <n v="3"/>
    <n v="5"/>
    <n v="8814"/>
    <n v="8814"/>
    <n v="0"/>
    <n v="0"/>
    <n v="0"/>
    <m/>
    <n v="0"/>
    <n v="0"/>
    <m/>
    <m/>
    <n v="0"/>
    <n v="0.9"/>
    <n v="0"/>
    <n v="2"/>
    <n v="3"/>
    <n v="3072130001"/>
    <n v="0"/>
    <n v="37402"/>
    <n v="991927"/>
    <n v="153464"/>
    <s v="28c"/>
    <m/>
    <s v="318 043"/>
    <n v="32108"/>
    <m/>
    <n v="3072130001"/>
    <s v="04/29/2014"/>
    <n v="1"/>
    <s v="15v1"/>
    <n v="0"/>
    <n v="300.11021902700003"/>
    <n v="5051.67477942"/>
    <s v="3"/>
    <b v="1"/>
    <b v="0"/>
    <n v="9.18"/>
    <n v="29.58"/>
    <n v="2.9"/>
    <x v="3"/>
    <x v="2"/>
  </r>
  <r>
    <s v="BK"/>
    <n v="7213"/>
    <n v="3"/>
    <n v="313"/>
    <n v="374.02"/>
    <n v="1005"/>
    <n v="21"/>
    <n v="47"/>
    <n v="11223"/>
    <s v="E245"/>
    <n v="60"/>
    <n v="8620"/>
    <x v="539"/>
    <s v="R4"/>
    <m/>
    <m/>
    <m/>
    <m/>
    <m/>
    <s v="OP"/>
    <m/>
    <m/>
    <s v="R4/OP"/>
    <m/>
    <s v="N"/>
    <s v="V0"/>
    <n v="11"/>
    <n v="0"/>
    <m/>
    <m/>
    <n v="49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8466"/>
    <n v="8466"/>
    <n v="0"/>
    <n v="0"/>
    <n v="0"/>
    <m/>
    <n v="0"/>
    <n v="0"/>
    <m/>
    <m/>
    <n v="0"/>
    <n v="0.9"/>
    <n v="0"/>
    <n v="2"/>
    <n v="3"/>
    <n v="3072130003"/>
    <n v="0"/>
    <n v="37402"/>
    <n v="991977"/>
    <n v="153471"/>
    <s v="28c"/>
    <m/>
    <s v="318 043"/>
    <n v="32108"/>
    <m/>
    <n v="3072130001"/>
    <s v="04/29/2014"/>
    <n v="1"/>
    <s v="15v1"/>
    <n v="0"/>
    <n v="296.11521026899999"/>
    <n v="4853.8142452599996"/>
    <s v="3"/>
    <b v="1"/>
    <b v="0"/>
    <n v="8.82"/>
    <n v="28.42"/>
    <n v="2.9"/>
    <x v="3"/>
    <x v="2"/>
  </r>
  <r>
    <s v="BK"/>
    <n v="7225"/>
    <n v="17"/>
    <n v="313"/>
    <n v="308"/>
    <n v="1003"/>
    <n v="21"/>
    <n v="47"/>
    <n v="11223"/>
    <s v="L166"/>
    <n v="60"/>
    <n v="8620"/>
    <x v="540"/>
    <s v="M1-1"/>
    <m/>
    <m/>
    <m/>
    <m/>
    <m/>
    <m/>
    <m/>
    <m/>
    <s v="M1-1"/>
    <m/>
    <s v="N"/>
    <s v="V1"/>
    <n v="11"/>
    <n v="0"/>
    <m/>
    <s v="KAYCEE JR. ENTERPRIS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84600"/>
    <n v="84600"/>
    <n v="0"/>
    <n v="0"/>
    <n v="0"/>
    <m/>
    <n v="0"/>
    <n v="0"/>
    <m/>
    <m/>
    <n v="0"/>
    <n v="0"/>
    <n v="1"/>
    <n v="2.4"/>
    <n v="3"/>
    <n v="3072250017"/>
    <n v="0"/>
    <n v="308"/>
    <n v="989211"/>
    <n v="152078"/>
    <s v="28c"/>
    <m/>
    <s v="318 052"/>
    <n v="32108"/>
    <m/>
    <n v="0"/>
    <m/>
    <n v="1"/>
    <s v="15v1"/>
    <n v="0"/>
    <n v="288.69633789400001"/>
    <n v="4354.3054324799996"/>
    <s v="2"/>
    <b v="1"/>
    <b v="0"/>
    <n v="0"/>
    <n v="30.6"/>
    <n v="3.4"/>
    <x v="2"/>
    <x v="1"/>
  </r>
  <r>
    <s v="BK"/>
    <n v="7225"/>
    <n v="19"/>
    <n v="313"/>
    <n v="308"/>
    <n v="1003"/>
    <n v="21"/>
    <n v="47"/>
    <n v="11223"/>
    <s v="L166"/>
    <n v="60"/>
    <n v="8620"/>
    <x v="541"/>
    <s v="M1-1"/>
    <m/>
    <m/>
    <m/>
    <m/>
    <m/>
    <m/>
    <m/>
    <m/>
    <s v="M1-1"/>
    <m/>
    <s v="N"/>
    <s v="V1"/>
    <n v="11"/>
    <n v="0"/>
    <m/>
    <s v="KAYCEE JR. ENTERPRIS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84600"/>
    <n v="84600"/>
    <n v="0"/>
    <n v="0"/>
    <n v="0"/>
    <m/>
    <n v="0"/>
    <n v="0"/>
    <m/>
    <m/>
    <n v="0"/>
    <n v="0"/>
    <n v="1"/>
    <n v="2.4"/>
    <n v="3"/>
    <n v="3072250019"/>
    <n v="0"/>
    <n v="308"/>
    <n v="989217"/>
    <n v="152035"/>
    <s v="28c"/>
    <m/>
    <s v="318 052"/>
    <n v="32108"/>
    <m/>
    <n v="0"/>
    <m/>
    <n v="1"/>
    <s v="15v1"/>
    <n v="0"/>
    <n v="292.57691078300002"/>
    <n v="4551.0348465400002"/>
    <s v="2"/>
    <b v="1"/>
    <b v="0"/>
    <n v="0"/>
    <n v="30.6"/>
    <n v="3.4"/>
    <x v="2"/>
    <x v="1"/>
  </r>
  <r>
    <s v="BK"/>
    <n v="7225"/>
    <n v="22"/>
    <n v="313"/>
    <n v="308"/>
    <n v="1003"/>
    <n v="21"/>
    <n v="47"/>
    <n v="11223"/>
    <s v="L166"/>
    <n v="60"/>
    <n v="8620"/>
    <x v="542"/>
    <s v="M1-1"/>
    <m/>
    <m/>
    <m/>
    <m/>
    <m/>
    <m/>
    <m/>
    <m/>
    <s v="M1-1"/>
    <m/>
    <s v="N"/>
    <s v="V1"/>
    <n v="11"/>
    <n v="0"/>
    <m/>
    <s v="KAYCEE JR. ENTERPRISE"/>
    <n v="3905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72900"/>
    <n v="72900"/>
    <n v="0"/>
    <n v="0"/>
    <n v="0"/>
    <m/>
    <n v="0"/>
    <n v="0"/>
    <m/>
    <m/>
    <n v="0"/>
    <n v="0"/>
    <n v="1"/>
    <n v="2.4"/>
    <n v="3"/>
    <n v="3072250022"/>
    <n v="0"/>
    <n v="308"/>
    <n v="0"/>
    <n v="0"/>
    <s v="28c"/>
    <m/>
    <s v="318 052"/>
    <n v="32108"/>
    <m/>
    <n v="0"/>
    <m/>
    <n v="1"/>
    <s v="15v1"/>
    <n v="0"/>
    <n v="299.06135902900002"/>
    <n v="5006.1330919800002"/>
    <s v="2"/>
    <b v="1"/>
    <b v="0"/>
    <n v="0"/>
    <n v="26.553999999999998"/>
    <n v="3.4"/>
    <x v="2"/>
    <x v="2"/>
  </r>
  <r>
    <s v="BK"/>
    <n v="7247"/>
    <n v="105"/>
    <n v="313"/>
    <n v="348"/>
    <n v="1018"/>
    <n v="21"/>
    <n v="47"/>
    <n v="11224"/>
    <s v="E245"/>
    <n v="60"/>
    <n v="9020"/>
    <x v="543"/>
    <s v="M1-2"/>
    <m/>
    <m/>
    <m/>
    <m/>
    <m/>
    <m/>
    <m/>
    <m/>
    <s v="M1-2"/>
    <m/>
    <s v="N"/>
    <s v="V1"/>
    <n v="11"/>
    <n v="0"/>
    <s v="P"/>
    <s v="809 NEPTUNE AVE LLC"/>
    <n v="1448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Y"/>
    <n v="5"/>
    <n v="5"/>
    <n v="260550"/>
    <n v="260550"/>
    <n v="0"/>
    <n v="0"/>
    <n v="0"/>
    <m/>
    <n v="0"/>
    <n v="0"/>
    <m/>
    <m/>
    <n v="0"/>
    <n v="0"/>
    <n v="2"/>
    <n v="4.8"/>
    <n v="3"/>
    <n v="3072470105"/>
    <n v="0"/>
    <n v="348"/>
    <n v="990410"/>
    <n v="150568"/>
    <s v="28d"/>
    <m/>
    <s v="318 053"/>
    <n v="32109"/>
    <m/>
    <n v="0"/>
    <m/>
    <n v="1"/>
    <s v="15v1"/>
    <n v="0"/>
    <n v="523.49752832000001"/>
    <n v="16918.249570399999"/>
    <s v="8"/>
    <b v="1"/>
    <b v="0"/>
    <n v="0"/>
    <n v="196.928"/>
    <n v="6.8"/>
    <x v="2"/>
    <x v="0"/>
  </r>
  <r>
    <s v="BK"/>
    <n v="7297"/>
    <n v="69"/>
    <n v="315"/>
    <n v="558"/>
    <n v="1001"/>
    <n v="22"/>
    <n v="48"/>
    <n v="11229"/>
    <s v="E276"/>
    <n v="61"/>
    <n v="8710"/>
    <x v="544"/>
    <s v="R5"/>
    <m/>
    <m/>
    <m/>
    <m/>
    <m/>
    <m/>
    <m/>
    <m/>
    <s v="R5"/>
    <m/>
    <s v="N"/>
    <s v="V0"/>
    <n v="11"/>
    <n v="0"/>
    <m/>
    <s v="EAST 18 ST HOLDING PR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224"/>
    <n v="20224"/>
    <n v="0"/>
    <n v="0"/>
    <n v="0"/>
    <m/>
    <n v="0"/>
    <n v="0"/>
    <m/>
    <m/>
    <n v="0"/>
    <n v="1.25"/>
    <n v="0"/>
    <n v="2"/>
    <n v="3"/>
    <n v="3072970069"/>
    <n v="0"/>
    <n v="558"/>
    <n v="997044"/>
    <n v="158842"/>
    <s v="29a"/>
    <m/>
    <s v="314 023"/>
    <n v="32201"/>
    <m/>
    <n v="0"/>
    <m/>
    <n v="1"/>
    <s v="15v1"/>
    <n v="0"/>
    <n v="321.26264727699999"/>
    <n v="6037.81216339"/>
    <s v="1"/>
    <b v="1"/>
    <b v="0"/>
    <n v="15"/>
    <n v="39"/>
    <n v="3.25"/>
    <x v="3"/>
    <x v="1"/>
  </r>
  <r>
    <s v="BK"/>
    <n v="7298"/>
    <n v="39"/>
    <n v="315"/>
    <n v="560"/>
    <n v="2001"/>
    <n v="22"/>
    <n v="48"/>
    <n v="11229"/>
    <s v="E276"/>
    <n v="61"/>
    <n v="8710"/>
    <x v="545"/>
    <s v="R6A"/>
    <m/>
    <m/>
    <m/>
    <m/>
    <m/>
    <m/>
    <m/>
    <m/>
    <s v="R6A"/>
    <m/>
    <s v="N"/>
    <s v="V0"/>
    <n v="11"/>
    <n v="0"/>
    <s v="X"/>
    <s v="ST EDMUNDS RC CH"/>
    <n v="5030"/>
    <n v="0"/>
    <n v="0"/>
    <n v="0"/>
    <n v="0"/>
    <n v="0"/>
    <n v="0"/>
    <n v="0"/>
    <n v="0"/>
    <n v="0"/>
    <n v="4"/>
    <n v="0"/>
    <n v="0"/>
    <n v="0"/>
    <n v="0"/>
    <n v="40"/>
    <n v="125.75"/>
    <n v="0"/>
    <n v="0"/>
    <m/>
    <n v="0"/>
    <s v="N"/>
    <n v="5"/>
    <n v="5"/>
    <n v="31380"/>
    <n v="31380"/>
    <n v="31380"/>
    <n v="31380"/>
    <n v="0"/>
    <m/>
    <n v="0"/>
    <n v="0"/>
    <m/>
    <m/>
    <n v="0"/>
    <n v="3"/>
    <n v="0"/>
    <n v="3"/>
    <n v="3"/>
    <n v="3072980039"/>
    <n v="0"/>
    <n v="560"/>
    <n v="997482"/>
    <n v="158675"/>
    <s v="29a"/>
    <m/>
    <s v="314 023"/>
    <n v="32201"/>
    <m/>
    <n v="0"/>
    <m/>
    <n v="1"/>
    <s v="15v1"/>
    <n v="0"/>
    <n v="330.28500549300003"/>
    <n v="5005.6929571600003"/>
    <s v="2"/>
    <b v="1"/>
    <b v="0"/>
    <n v="30.18"/>
    <n v="60.36"/>
    <n v="6"/>
    <x v="1"/>
    <x v="1"/>
  </r>
  <r>
    <s v="BK"/>
    <n v="7299"/>
    <n v="69"/>
    <n v="315"/>
    <n v="560"/>
    <n v="1003"/>
    <n v="22"/>
    <n v="48"/>
    <n v="11229"/>
    <s v="E276"/>
    <n v="61"/>
    <n v="8710"/>
    <x v="546"/>
    <s v="R7A"/>
    <s v="R3-2"/>
    <m/>
    <m/>
    <m/>
    <m/>
    <m/>
    <m/>
    <m/>
    <s v="R7A"/>
    <s v="R3-2"/>
    <s v="Y"/>
    <s v="V0"/>
    <n v="11"/>
    <n v="0"/>
    <m/>
    <s v="2413 OCEAN REALTY LLC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44074"/>
    <n v="44074"/>
    <n v="0"/>
    <n v="0"/>
    <n v="0"/>
    <m/>
    <n v="0"/>
    <n v="0"/>
    <m/>
    <m/>
    <n v="0"/>
    <n v="4"/>
    <n v="0"/>
    <n v="4"/>
    <n v="3"/>
    <n v="3072990069"/>
    <n v="0"/>
    <n v="560"/>
    <n v="997666"/>
    <n v="158914"/>
    <s v="29a"/>
    <m/>
    <s v="314 023"/>
    <n v="32201"/>
    <m/>
    <n v="3072990069"/>
    <s v="04/08/2014"/>
    <n v="1"/>
    <s v="15v1"/>
    <n v="0"/>
    <n v="339.83035325200001"/>
    <n v="6460.1277906400001"/>
    <s v="2"/>
    <b v="1"/>
    <b v="0"/>
    <n v="52.8"/>
    <n v="105.6"/>
    <n v="8"/>
    <x v="1"/>
    <x v="0"/>
  </r>
  <r>
    <s v="BK"/>
    <n v="7328"/>
    <n v="69"/>
    <n v="315"/>
    <n v="576"/>
    <n v="2000"/>
    <n v="22"/>
    <n v="48"/>
    <n v="11229"/>
    <s v="E246"/>
    <n v="61"/>
    <n v="8710"/>
    <x v="547"/>
    <s v="R4"/>
    <m/>
    <m/>
    <m/>
    <m/>
    <m/>
    <m/>
    <m/>
    <m/>
    <s v="R4"/>
    <m/>
    <s v="N"/>
    <s v="V0"/>
    <n v="11"/>
    <n v="0"/>
    <m/>
    <s v="KRAGIM MANTI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2"/>
    <n v="14882"/>
    <n v="0"/>
    <n v="0"/>
    <n v="0"/>
    <m/>
    <n v="0"/>
    <n v="0"/>
    <m/>
    <m/>
    <n v="0"/>
    <n v="0.9"/>
    <n v="0"/>
    <n v="2"/>
    <n v="3"/>
    <n v="3073280069"/>
    <n v="0"/>
    <n v="576"/>
    <n v="998555"/>
    <n v="158258"/>
    <s v="29a"/>
    <m/>
    <s v="314 013"/>
    <n v="32202"/>
    <m/>
    <n v="0"/>
    <m/>
    <n v="1"/>
    <s v="15v1"/>
    <n v="0"/>
    <n v="264.30595528999999"/>
    <n v="3073.4431431200001"/>
    <s v="2"/>
    <b v="1"/>
    <b v="0"/>
    <n v="5.4"/>
    <n v="17.399999999999999"/>
    <n v="2.9"/>
    <x v="4"/>
    <x v="2"/>
  </r>
  <r>
    <s v="BK"/>
    <n v="7345"/>
    <n v="62"/>
    <n v="315"/>
    <n v="582"/>
    <n v="1002"/>
    <n v="21"/>
    <n v="48"/>
    <n v="11229"/>
    <s v="E246"/>
    <n v="61"/>
    <n v="8710"/>
    <x v="548"/>
    <s v="R5"/>
    <m/>
    <m/>
    <m/>
    <m/>
    <m/>
    <m/>
    <m/>
    <m/>
    <s v="R5"/>
    <m/>
    <s v="N"/>
    <s v="V0"/>
    <n v="11"/>
    <n v="0"/>
    <m/>
    <s v="CHAN ON HOMECREST IN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4560"/>
    <n v="34560"/>
    <n v="0"/>
    <n v="0"/>
    <n v="0"/>
    <m/>
    <n v="0"/>
    <n v="0"/>
    <m/>
    <m/>
    <n v="0"/>
    <n v="1.25"/>
    <n v="0"/>
    <n v="2"/>
    <n v="3"/>
    <n v="3073450062"/>
    <n v="0"/>
    <n v="582"/>
    <n v="995713"/>
    <n v="157013"/>
    <s v="28c"/>
    <m/>
    <s v="314 032"/>
    <n v="32203"/>
    <m/>
    <n v="0"/>
    <m/>
    <n v="1"/>
    <s v="15v1"/>
    <n v="0"/>
    <n v="359.552171875"/>
    <n v="7957.0245318699999"/>
    <s v="2"/>
    <b v="1"/>
    <b v="0"/>
    <n v="20"/>
    <n v="52"/>
    <n v="3.25"/>
    <x v="3"/>
    <x v="1"/>
  </r>
  <r>
    <s v="BK"/>
    <n v="7363"/>
    <n v="6"/>
    <n v="315"/>
    <n v="570"/>
    <n v="4005"/>
    <n v="22"/>
    <n v="46"/>
    <n v="11229"/>
    <s v="E321"/>
    <n v="61"/>
    <n v="8722"/>
    <x v="549"/>
    <s v="R4"/>
    <m/>
    <m/>
    <m/>
    <s v="C2-2"/>
    <m/>
    <m/>
    <m/>
    <m/>
    <s v="C2-2/R4"/>
    <m/>
    <s v="N"/>
    <s v="V1"/>
    <n v="11"/>
    <n v="0"/>
    <m/>
    <s v="LTC REALTY ASSOCIATES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135000"/>
    <n v="135000"/>
    <n v="0"/>
    <n v="0"/>
    <n v="0"/>
    <m/>
    <n v="0"/>
    <n v="0"/>
    <m/>
    <m/>
    <n v="0"/>
    <n v="0.9"/>
    <n v="0"/>
    <n v="2"/>
    <n v="3"/>
    <n v="3073630006"/>
    <n v="0"/>
    <n v="570"/>
    <n v="1000602"/>
    <n v="157899"/>
    <s v="29a"/>
    <m/>
    <s v="319 033"/>
    <n v="32203"/>
    <m/>
    <n v="0"/>
    <m/>
    <n v="1"/>
    <s v="15v1"/>
    <n v="0"/>
    <n v="295.735164328"/>
    <n v="4132.7697233199997"/>
    <s v="2"/>
    <b v="1"/>
    <b v="0"/>
    <n v="7.56"/>
    <n v="24.36"/>
    <n v="2.9"/>
    <x v="4"/>
    <x v="2"/>
  </r>
  <r>
    <s v="BK"/>
    <n v="7381"/>
    <n v="1"/>
    <n v="315"/>
    <n v="594.01"/>
    <n v="6001"/>
    <n v="22"/>
    <n v="48"/>
    <n v="11229"/>
    <s v="E246"/>
    <n v="61"/>
    <n v="8722"/>
    <x v="550"/>
    <s v="R7A"/>
    <m/>
    <m/>
    <m/>
    <s v="C2-2"/>
    <m/>
    <m/>
    <m/>
    <m/>
    <s v="C2-2/R7A"/>
    <m/>
    <s v="N"/>
    <s v="V1"/>
    <n v="11"/>
    <n v="0"/>
    <m/>
    <s v="2633 OCEAN REALTY, LL"/>
    <n v="10500"/>
    <n v="0"/>
    <n v="0"/>
    <n v="0"/>
    <n v="0"/>
    <n v="0"/>
    <n v="0"/>
    <n v="0"/>
    <n v="0"/>
    <n v="0"/>
    <n v="4"/>
    <n v="0"/>
    <n v="0"/>
    <n v="0"/>
    <n v="0"/>
    <n v="100"/>
    <n v="105"/>
    <n v="0"/>
    <n v="0"/>
    <m/>
    <n v="0"/>
    <s v="N"/>
    <n v="3"/>
    <n v="5"/>
    <n v="425250"/>
    <n v="425250"/>
    <n v="0"/>
    <n v="0"/>
    <n v="0"/>
    <m/>
    <n v="0"/>
    <n v="0"/>
    <m/>
    <m/>
    <n v="0"/>
    <n v="4"/>
    <n v="0"/>
    <n v="4"/>
    <n v="3"/>
    <n v="3073810001"/>
    <n v="0"/>
    <n v="59401"/>
    <n v="997970"/>
    <n v="156807"/>
    <s v="29a"/>
    <m/>
    <s v="314 015"/>
    <n v="32204"/>
    <s v="E-155"/>
    <n v="0"/>
    <m/>
    <n v="1"/>
    <s v="15v1"/>
    <n v="0"/>
    <n v="415.08835594999999"/>
    <n v="10768.5517126"/>
    <s v="2"/>
    <b v="1"/>
    <b v="0"/>
    <n v="84"/>
    <n v="168"/>
    <n v="8"/>
    <x v="1"/>
    <x v="0"/>
  </r>
  <r>
    <s v="BK"/>
    <n v="7386"/>
    <n v="114"/>
    <n v="315"/>
    <n v="594.02"/>
    <n v="1000"/>
    <n v="22"/>
    <n v="48"/>
    <n v="11229"/>
    <s v="E321"/>
    <n v="61"/>
    <n v="8722"/>
    <x v="551"/>
    <s v="R4"/>
    <m/>
    <m/>
    <m/>
    <s v="C1-2"/>
    <m/>
    <m/>
    <m/>
    <m/>
    <s v="C1-2/R4"/>
    <m/>
    <s v="N"/>
    <s v="V1"/>
    <n v="11"/>
    <n v="0"/>
    <m/>
    <s v="MC DONALD'S CORPORATI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152550"/>
    <n v="152550"/>
    <n v="0"/>
    <n v="0"/>
    <n v="0"/>
    <m/>
    <n v="0"/>
    <n v="0"/>
    <m/>
    <m/>
    <n v="0"/>
    <n v="0.9"/>
    <n v="0"/>
    <n v="2"/>
    <n v="3"/>
    <n v="3073860114"/>
    <n v="0"/>
    <n v="59402"/>
    <n v="1000437"/>
    <n v="157050"/>
    <s v="29a"/>
    <m/>
    <s v="314 006"/>
    <n v="32204"/>
    <m/>
    <n v="0"/>
    <m/>
    <n v="1"/>
    <s v="15v1"/>
    <n v="0"/>
    <n v="296.393139835"/>
    <n v="4423.43683246"/>
    <s v="3"/>
    <b v="1"/>
    <b v="0"/>
    <n v="7.56"/>
    <n v="24.36"/>
    <n v="2.9"/>
    <x v="4"/>
    <x v="2"/>
  </r>
  <r>
    <s v="BK"/>
    <n v="7459"/>
    <n v="67"/>
    <n v="315"/>
    <n v="606"/>
    <n v="1002"/>
    <n v="22"/>
    <n v="48"/>
    <n v="11235"/>
    <s v="L169"/>
    <n v="61"/>
    <n v="8721"/>
    <x v="552"/>
    <s v="C4-2"/>
    <m/>
    <m/>
    <m/>
    <m/>
    <m/>
    <m/>
    <m/>
    <m/>
    <s v="C4-2"/>
    <m/>
    <s v="N"/>
    <s v="V1"/>
    <n v="11"/>
    <n v="0"/>
    <m/>
    <s v="SHEEPSHEAD BAY ROAD O"/>
    <n v="74000"/>
    <n v="8520"/>
    <n v="8520"/>
    <n v="0"/>
    <n v="5400"/>
    <n v="0"/>
    <n v="0"/>
    <n v="3120"/>
    <n v="0"/>
    <n v="0"/>
    <n v="7"/>
    <n v="0"/>
    <n v="0"/>
    <n v="0"/>
    <n v="0"/>
    <n v="78.25"/>
    <n v="390"/>
    <n v="0"/>
    <n v="0"/>
    <m/>
    <n v="0"/>
    <s v="Y"/>
    <n v="5"/>
    <n v="5"/>
    <n v="1338300"/>
    <n v="1338300"/>
    <n v="0"/>
    <n v="0"/>
    <n v="0"/>
    <m/>
    <n v="0"/>
    <n v="0"/>
    <m/>
    <m/>
    <n v="0.12"/>
    <n v="2.4300000000000002"/>
    <n v="3.4"/>
    <n v="4.8"/>
    <n v="3"/>
    <n v="3074590067"/>
    <n v="0"/>
    <n v="606"/>
    <n v="997148"/>
    <n v="152892"/>
    <s v="29a"/>
    <m/>
    <s v="318 011"/>
    <n v="32206"/>
    <m/>
    <n v="0"/>
    <m/>
    <n v="1"/>
    <s v="15v1"/>
    <n v="0"/>
    <n v="1750.8787091199999"/>
    <n v="88515.470583100003"/>
    <s v="1"/>
    <b v="1"/>
    <b v="0"/>
    <n v="359.64"/>
    <n v="1573.2399999999998"/>
    <n v="10.629999999999999"/>
    <x v="0"/>
    <x v="0"/>
  </r>
  <r>
    <s v="BK"/>
    <n v="7470"/>
    <n v="39"/>
    <n v="315"/>
    <n v="600"/>
    <n v="2002"/>
    <n v="22"/>
    <n v="48"/>
    <n v="11235"/>
    <s v="E321"/>
    <n v="61"/>
    <n v="8721"/>
    <x v="553"/>
    <s v="R4"/>
    <m/>
    <m/>
    <m/>
    <m/>
    <m/>
    <m/>
    <m/>
    <m/>
    <s v="R4"/>
    <m/>
    <s v="N"/>
    <s v="V0"/>
    <n v="11"/>
    <n v="0"/>
    <m/>
    <s v="2517 VOORHIES INC."/>
    <n v="12000"/>
    <n v="0"/>
    <n v="0"/>
    <n v="0"/>
    <n v="0"/>
    <n v="0"/>
    <n v="0"/>
    <n v="0"/>
    <n v="0"/>
    <n v="0"/>
    <n v="4"/>
    <n v="0"/>
    <n v="0"/>
    <n v="0"/>
    <n v="0"/>
    <n v="69.33"/>
    <n v="160"/>
    <n v="0"/>
    <n v="0"/>
    <m/>
    <n v="0"/>
    <s v="Y"/>
    <n v="3"/>
    <n v="5"/>
    <n v="48480"/>
    <n v="48480"/>
    <n v="0"/>
    <n v="0"/>
    <n v="0"/>
    <m/>
    <n v="0"/>
    <n v="0"/>
    <m/>
    <m/>
    <n v="0"/>
    <n v="0.9"/>
    <n v="0"/>
    <n v="2"/>
    <n v="3"/>
    <n v="3074700039"/>
    <n v="0"/>
    <n v="600"/>
    <n v="999926"/>
    <n v="153198"/>
    <s v="29a"/>
    <m/>
    <s v="318 002"/>
    <n v="32206"/>
    <m/>
    <n v="0"/>
    <m/>
    <n v="1"/>
    <s v="15v1"/>
    <n v="0"/>
    <n v="555.31974853700001"/>
    <n v="18757.962634200001"/>
    <s v="2"/>
    <b v="1"/>
    <b v="0"/>
    <n v="21.6"/>
    <n v="69.599999999999994"/>
    <n v="2.9"/>
    <x v="3"/>
    <x v="1"/>
  </r>
  <r>
    <s v="BK"/>
    <n v="7473"/>
    <n v="9"/>
    <n v="315"/>
    <n v="600"/>
    <n v="1001"/>
    <n v="22"/>
    <n v="48"/>
    <n v="11235"/>
    <s v="E321"/>
    <n v="61"/>
    <n v="8721"/>
    <x v="554"/>
    <s v="R4"/>
    <m/>
    <m/>
    <m/>
    <m/>
    <m/>
    <m/>
    <m/>
    <m/>
    <s v="R4"/>
    <m/>
    <s v="N"/>
    <s v="V0"/>
    <n v="11"/>
    <n v="0"/>
    <m/>
    <s v="SHUTOV, ANDRE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9860"/>
    <n v="19860"/>
    <n v="0"/>
    <n v="0"/>
    <n v="0"/>
    <m/>
    <n v="0"/>
    <n v="0"/>
    <m/>
    <m/>
    <n v="0"/>
    <n v="0.9"/>
    <n v="0"/>
    <n v="2"/>
    <n v="3"/>
    <n v="3074730009"/>
    <n v="0"/>
    <n v="600"/>
    <n v="1000646"/>
    <n v="153941"/>
    <s v="29a"/>
    <m/>
    <s v="318 002"/>
    <n v="32206"/>
    <m/>
    <n v="0"/>
    <m/>
    <n v="1"/>
    <s v="15v1"/>
    <n v="0"/>
    <n v="291.31778899800003"/>
    <n v="4366.6459555399997"/>
    <s v="2"/>
    <b v="1"/>
    <b v="0"/>
    <n v="7.2"/>
    <n v="23.2"/>
    <n v="2.9"/>
    <x v="4"/>
    <x v="2"/>
  </r>
  <r>
    <s v="BK"/>
    <n v="7576"/>
    <n v="12"/>
    <n v="314"/>
    <n v="774"/>
    <n v="2002"/>
    <n v="22"/>
    <n v="45"/>
    <n v="11210"/>
    <s v="L157"/>
    <n v="70"/>
    <n v="7220"/>
    <x v="555"/>
    <s v="C8-2"/>
    <m/>
    <m/>
    <m/>
    <m/>
    <m/>
    <m/>
    <m/>
    <m/>
    <s v="C8-2"/>
    <m/>
    <s v="N"/>
    <s v="V1"/>
    <n v="11"/>
    <n v="0"/>
    <m/>
    <s v="JOYRAL NOSTR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5100"/>
    <n v="125100"/>
    <n v="0"/>
    <n v="0"/>
    <n v="0"/>
    <m/>
    <n v="0"/>
    <n v="0"/>
    <m/>
    <m/>
    <n v="0"/>
    <n v="0"/>
    <n v="2"/>
    <n v="4.8"/>
    <n v="3"/>
    <n v="3075760012"/>
    <n v="0"/>
    <n v="774"/>
    <n v="998946"/>
    <n v="168685"/>
    <s v="23a"/>
    <m/>
    <s v="313 003"/>
    <n v="32301"/>
    <m/>
    <n v="0"/>
    <m/>
    <n v="1"/>
    <s v="15v1"/>
    <n v="0"/>
    <n v="283.96828501200002"/>
    <n v="4031.86360577"/>
    <s v="2"/>
    <b v="1"/>
    <b v="0"/>
    <n v="0"/>
    <n v="54.4"/>
    <n v="6.8"/>
    <x v="2"/>
    <x v="1"/>
  </r>
  <r>
    <s v="BK"/>
    <n v="7591"/>
    <n v="38"/>
    <n v="314"/>
    <n v="750"/>
    <n v="1002"/>
    <n v="22"/>
    <n v="45"/>
    <n v="11210"/>
    <s v="L159"/>
    <n v="70"/>
    <n v="8810"/>
    <x v="556"/>
    <s v="R4"/>
    <m/>
    <m/>
    <m/>
    <m/>
    <m/>
    <m/>
    <m/>
    <m/>
    <s v="R4"/>
    <m/>
    <s v="N"/>
    <s v="V0"/>
    <n v="11"/>
    <n v="0"/>
    <m/>
    <s v="MENORA 27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21814"/>
    <n v="21814"/>
    <n v="0"/>
    <n v="0"/>
    <n v="0"/>
    <m/>
    <n v="0"/>
    <n v="0"/>
    <m/>
    <m/>
    <n v="0"/>
    <n v="0.9"/>
    <n v="0"/>
    <n v="2"/>
    <n v="3"/>
    <n v="3075910038"/>
    <n v="0"/>
    <n v="750"/>
    <n v="998186"/>
    <n v="168204"/>
    <s v="23a"/>
    <m/>
    <s v="313 004"/>
    <n v="32301"/>
    <m/>
    <n v="0"/>
    <m/>
    <n v="1"/>
    <s v="15v1"/>
    <n v="0"/>
    <n v="298.82800442199999"/>
    <n v="4605.7558924499999"/>
    <s v="9"/>
    <b v="1"/>
    <b v="0"/>
    <n v="7.92"/>
    <n v="25.52"/>
    <n v="2.9"/>
    <x v="4"/>
    <x v="2"/>
  </r>
  <r>
    <s v="BK"/>
    <n v="7594"/>
    <n v="26"/>
    <n v="318"/>
    <n v="742"/>
    <n v="2000"/>
    <n v="22"/>
    <n v="45"/>
    <n v="11210"/>
    <s v="L159"/>
    <n v="63"/>
    <n v="8810"/>
    <x v="557"/>
    <s v="R6"/>
    <m/>
    <m/>
    <m/>
    <s v="C2-2"/>
    <m/>
    <m/>
    <m/>
    <m/>
    <s v="C2-2/R6"/>
    <m/>
    <s v="N"/>
    <s v="V1"/>
    <n v="11"/>
    <n v="0"/>
    <s v="X"/>
    <s v="UNITED STATES POSTALS"/>
    <n v="8400"/>
    <n v="0"/>
    <n v="0"/>
    <n v="0"/>
    <n v="0"/>
    <n v="0"/>
    <n v="0"/>
    <n v="0"/>
    <n v="0"/>
    <n v="0"/>
    <n v="4"/>
    <n v="0"/>
    <n v="0"/>
    <n v="0"/>
    <n v="0"/>
    <n v="80"/>
    <n v="105"/>
    <n v="0"/>
    <n v="0"/>
    <m/>
    <n v="0"/>
    <s v="N"/>
    <n v="5"/>
    <n v="5"/>
    <n v="432000"/>
    <n v="432000"/>
    <n v="432000"/>
    <n v="432000"/>
    <n v="0"/>
    <m/>
    <n v="0"/>
    <n v="0"/>
    <m/>
    <m/>
    <n v="0"/>
    <n v="2.4300000000000002"/>
    <n v="0"/>
    <n v="4.8"/>
    <n v="3"/>
    <n v="3075940026"/>
    <n v="0"/>
    <n v="742"/>
    <n v="999019"/>
    <n v="168119"/>
    <s v="23a"/>
    <m/>
    <s v="313 004"/>
    <n v="32301"/>
    <m/>
    <n v="0"/>
    <m/>
    <n v="1"/>
    <s v="15v1"/>
    <n v="0"/>
    <n v="379.94258626200002"/>
    <n v="8815.4499446499995"/>
    <s v="2"/>
    <b v="1"/>
    <b v="0"/>
    <n v="40.823999999999998"/>
    <n v="121.464"/>
    <n v="7.23"/>
    <x v="1"/>
    <x v="0"/>
  </r>
  <r>
    <s v="BK"/>
    <n v="7604"/>
    <n v="31"/>
    <n v="314"/>
    <n v="752"/>
    <n v="1004"/>
    <n v="22"/>
    <n v="45"/>
    <n v="11210"/>
    <s v="L156"/>
    <n v="70"/>
    <n v="8810"/>
    <x v="558"/>
    <s v="R2"/>
    <m/>
    <m/>
    <m/>
    <m/>
    <m/>
    <m/>
    <m/>
    <m/>
    <s v="R2"/>
    <m/>
    <s v="N"/>
    <s v="V0"/>
    <n v="11"/>
    <n v="0"/>
    <m/>
    <s v="1103 EAST 2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6000"/>
    <n v="36000"/>
    <n v="0"/>
    <n v="0"/>
    <n v="0"/>
    <m/>
    <n v="0"/>
    <n v="0"/>
    <m/>
    <m/>
    <n v="0"/>
    <n v="0.5"/>
    <n v="0"/>
    <n v="1"/>
    <n v="3"/>
    <n v="3076040031"/>
    <n v="0"/>
    <n v="752"/>
    <n v="997022"/>
    <n v="167037"/>
    <s v="23b"/>
    <m/>
    <s v="313 017"/>
    <n v="32302"/>
    <m/>
    <n v="0"/>
    <m/>
    <n v="1"/>
    <s v="15v1"/>
    <n v="0"/>
    <n v="301.310712072"/>
    <n v="5032.7078693599997"/>
    <s v="1"/>
    <b v="1"/>
    <b v="0"/>
    <n v="5"/>
    <n v="15"/>
    <n v="1.5"/>
    <x v="4"/>
    <x v="2"/>
  </r>
  <r>
    <s v="BK"/>
    <n v="7661"/>
    <n v="13"/>
    <n v="314"/>
    <n v="756"/>
    <n v="2001"/>
    <n v="22"/>
    <n v="48"/>
    <n v="11210"/>
    <s v="L159"/>
    <n v="70"/>
    <n v="8810"/>
    <x v="559"/>
    <s v="R2"/>
    <m/>
    <m/>
    <m/>
    <m/>
    <m/>
    <m/>
    <m/>
    <m/>
    <s v="R2"/>
    <m/>
    <s v="N"/>
    <s v="V0"/>
    <n v="11"/>
    <n v="0"/>
    <m/>
    <s v="ISAAC E ASHKENAZI 200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8481"/>
    <n v="18481"/>
    <n v="0"/>
    <n v="0"/>
    <n v="0"/>
    <m/>
    <n v="0"/>
    <n v="0"/>
    <m/>
    <m/>
    <n v="0"/>
    <n v="0.5"/>
    <n v="0"/>
    <n v="1"/>
    <n v="3"/>
    <n v="3076610013"/>
    <n v="0"/>
    <n v="756"/>
    <n v="998244"/>
    <n v="164182"/>
    <s v="23b"/>
    <m/>
    <s v="313 020"/>
    <n v="32304"/>
    <m/>
    <n v="0"/>
    <m/>
    <n v="1"/>
    <s v="15v1"/>
    <n v="0"/>
    <n v="278.70844772300001"/>
    <n v="3974.15901867"/>
    <s v="3"/>
    <b v="1"/>
    <b v="0"/>
    <n v="4"/>
    <n v="12"/>
    <n v="1.5"/>
    <x v="4"/>
    <x v="2"/>
  </r>
  <r>
    <s v="BK"/>
    <n v="7802"/>
    <n v="19"/>
    <n v="318"/>
    <n v="678"/>
    <n v="1002"/>
    <n v="22"/>
    <n v="46"/>
    <n v="11234"/>
    <s v="E323"/>
    <n v="63"/>
    <n v="8822"/>
    <x v="560"/>
    <s v="R4"/>
    <m/>
    <m/>
    <m/>
    <m/>
    <m/>
    <m/>
    <m/>
    <m/>
    <s v="R4"/>
    <m/>
    <s v="N"/>
    <s v="V0"/>
    <n v="11"/>
    <n v="0"/>
    <m/>
    <s v="AJ QUALITY DEVELOPERS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8174"/>
    <n v="28174"/>
    <n v="0"/>
    <n v="0"/>
    <n v="0"/>
    <m/>
    <n v="0"/>
    <n v="0"/>
    <m/>
    <m/>
    <n v="0"/>
    <n v="0.9"/>
    <n v="0"/>
    <n v="2"/>
    <n v="3"/>
    <n v="3078020019"/>
    <n v="0"/>
    <n v="678"/>
    <n v="1005473"/>
    <n v="167689"/>
    <s v="23a"/>
    <m/>
    <s v="315 040"/>
    <n v="32308"/>
    <m/>
    <n v="0"/>
    <m/>
    <n v="1"/>
    <s v="15v1"/>
    <n v="0"/>
    <n v="363.31147621700001"/>
    <n v="8028.3203740400004"/>
    <s v="1"/>
    <b v="1"/>
    <b v="0"/>
    <n v="13.5"/>
    <n v="43.5"/>
    <n v="2.9"/>
    <x v="3"/>
    <x v="1"/>
  </r>
  <r>
    <s v="BK"/>
    <n v="7847"/>
    <n v="49"/>
    <n v="318"/>
    <n v="672"/>
    <n v="1000"/>
    <n v="22"/>
    <n v="46"/>
    <n v="11234"/>
    <s v="L159"/>
    <n v="63"/>
    <n v="8822"/>
    <x v="561"/>
    <s v="R3-2"/>
    <m/>
    <m/>
    <m/>
    <s v="C2-2"/>
    <m/>
    <m/>
    <m/>
    <m/>
    <s v="C2-2/R3-2"/>
    <m/>
    <s v="N"/>
    <s v="V1"/>
    <n v="11"/>
    <n v="0"/>
    <m/>
    <s v="DASKALAKIS SOPHI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29050"/>
    <n v="229050"/>
    <n v="0"/>
    <n v="0"/>
    <n v="0"/>
    <m/>
    <n v="0"/>
    <n v="0"/>
    <m/>
    <m/>
    <n v="0"/>
    <n v="0.6"/>
    <n v="0"/>
    <n v="1"/>
    <n v="3"/>
    <n v="3078470049"/>
    <n v="0"/>
    <n v="672"/>
    <n v="1004327"/>
    <n v="166288"/>
    <s v="23b"/>
    <m/>
    <s v="315 034"/>
    <n v="32309"/>
    <m/>
    <n v="0"/>
    <m/>
    <n v="1"/>
    <s v="15v1"/>
    <n v="0"/>
    <n v="323.157746702"/>
    <n v="6042.0042359700001"/>
    <s v="1"/>
    <b v="1"/>
    <b v="0"/>
    <n v="7.2"/>
    <n v="19.2"/>
    <n v="1.6"/>
    <x v="4"/>
    <x v="2"/>
  </r>
  <r>
    <s v="BK"/>
    <n v="7891"/>
    <n v="7"/>
    <n v="318"/>
    <n v="674"/>
    <n v="1003"/>
    <n v="22"/>
    <n v="46"/>
    <n v="11234"/>
    <s v="E309"/>
    <n v="63"/>
    <n v="8822"/>
    <x v="562"/>
    <s v="R3-2"/>
    <m/>
    <m/>
    <m/>
    <s v="C2-2"/>
    <m/>
    <m/>
    <m/>
    <m/>
    <s v="C2-2/R3-2"/>
    <m/>
    <s v="N"/>
    <s v="V1"/>
    <n v="11"/>
    <n v="0"/>
    <m/>
    <s v="2189 FLATBUSH AVE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3160"/>
    <n v="83160"/>
    <n v="0"/>
    <n v="0"/>
    <n v="0"/>
    <m/>
    <n v="0"/>
    <n v="0"/>
    <m/>
    <m/>
    <n v="0"/>
    <n v="0.6"/>
    <n v="0"/>
    <n v="1"/>
    <n v="3"/>
    <n v="3078910007"/>
    <n v="0"/>
    <n v="674"/>
    <n v="1003665"/>
    <n v="164024"/>
    <s v="23b"/>
    <m/>
    <s v="319 003"/>
    <n v="32310"/>
    <m/>
    <n v="0"/>
    <m/>
    <n v="1"/>
    <s v="15v1"/>
    <n v="0"/>
    <n v="278.63389548499998"/>
    <n v="3972.6566487599998"/>
    <s v="2"/>
    <b v="1"/>
    <b v="0"/>
    <n v="4.8"/>
    <n v="12.8"/>
    <n v="1.6"/>
    <x v="4"/>
    <x v="2"/>
  </r>
  <r>
    <s v="BK"/>
    <n v="7895"/>
    <n v="25"/>
    <n v="318"/>
    <n v="682"/>
    <n v="1003"/>
    <n v="22"/>
    <n v="46"/>
    <n v="11234"/>
    <s v="E309"/>
    <n v="63"/>
    <n v="8822"/>
    <x v="563"/>
    <s v="C8-1"/>
    <m/>
    <m/>
    <m/>
    <m/>
    <m/>
    <m/>
    <m/>
    <m/>
    <s v="C8-1"/>
    <m/>
    <s v="N"/>
    <s v="V1"/>
    <n v="11"/>
    <n v="0"/>
    <m/>
    <s v="GELLIS, GEORG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4200"/>
    <n v="214200"/>
    <n v="0"/>
    <n v="0"/>
    <n v="0"/>
    <m/>
    <n v="0"/>
    <n v="0"/>
    <m/>
    <m/>
    <n v="0"/>
    <n v="0"/>
    <n v="1"/>
    <n v="2.4"/>
    <n v="3"/>
    <n v="3078950025"/>
    <n v="0"/>
    <n v="682"/>
    <n v="1004683"/>
    <n v="164376"/>
    <s v="23b"/>
    <m/>
    <s v="319 064"/>
    <n v="32310"/>
    <m/>
    <n v="0"/>
    <m/>
    <n v="1"/>
    <s v="15v1"/>
    <n v="0"/>
    <n v="281.53620756700002"/>
    <n v="4030.7167728600002"/>
    <s v="2"/>
    <b v="1"/>
    <b v="0"/>
    <n v="0"/>
    <n v="27.2"/>
    <n v="3.4"/>
    <x v="2"/>
    <x v="2"/>
  </r>
  <r>
    <s v="BK"/>
    <n v="7900"/>
    <n v="53"/>
    <n v="318"/>
    <n v="690"/>
    <n v="2003"/>
    <n v="22"/>
    <n v="46"/>
    <n v="11234"/>
    <s v="E323"/>
    <n v="63"/>
    <n v="8822"/>
    <x v="564"/>
    <s v="R3-2"/>
    <m/>
    <m/>
    <m/>
    <m/>
    <m/>
    <m/>
    <m/>
    <m/>
    <s v="R3-2"/>
    <m/>
    <s v="N"/>
    <s v="V0"/>
    <n v="11"/>
    <n v="0"/>
    <m/>
    <s v="KKS GROUP LLC"/>
    <n v="2340"/>
    <n v="0"/>
    <n v="0"/>
    <n v="0"/>
    <n v="0"/>
    <n v="0"/>
    <n v="0"/>
    <n v="0"/>
    <n v="0"/>
    <n v="0"/>
    <n v="4"/>
    <n v="0"/>
    <n v="0"/>
    <n v="0"/>
    <n v="0"/>
    <n v="30"/>
    <n v="117"/>
    <n v="0"/>
    <n v="0"/>
    <m/>
    <n v="0"/>
    <s v="Y"/>
    <n v="3"/>
    <n v="5"/>
    <n v="9630"/>
    <n v="9630"/>
    <n v="0"/>
    <n v="0"/>
    <n v="0"/>
    <m/>
    <n v="0"/>
    <n v="0"/>
    <m/>
    <m/>
    <n v="0"/>
    <n v="0.6"/>
    <n v="0"/>
    <n v="1"/>
    <n v="3"/>
    <n v="3079000053"/>
    <n v="0"/>
    <n v="690"/>
    <n v="1006132"/>
    <n v="164568"/>
    <s v="23b"/>
    <m/>
    <s v="319 062"/>
    <n v="32310"/>
    <m/>
    <n v="0"/>
    <m/>
    <n v="1"/>
    <s v="15v1"/>
    <n v="0"/>
    <n v="286.86723144699999"/>
    <n v="2771.6481817200001"/>
    <s v="1"/>
    <b v="1"/>
    <b v="0"/>
    <n v="2.8079999999999998"/>
    <n v="7.4880000000000004"/>
    <n v="1.6"/>
    <x v="4"/>
    <x v="3"/>
  </r>
  <r>
    <s v="BK"/>
    <n v="7924"/>
    <n v="107"/>
    <n v="317"/>
    <n v="960"/>
    <n v="1012"/>
    <n v="18"/>
    <n v="45"/>
    <n v="11236"/>
    <s v="E310"/>
    <n v="67"/>
    <n v="7510"/>
    <x v="565"/>
    <s v="M1-1"/>
    <m/>
    <m/>
    <m/>
    <m/>
    <m/>
    <m/>
    <m/>
    <m/>
    <s v="M1-1"/>
    <m/>
    <s v="N"/>
    <s v="V1"/>
    <n v="11"/>
    <n v="0"/>
    <m/>
    <s v="FIVE TRESS REALTY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7750"/>
    <n v="87750"/>
    <n v="0"/>
    <n v="0"/>
    <n v="0"/>
    <m/>
    <n v="0"/>
    <n v="0"/>
    <m/>
    <m/>
    <n v="0"/>
    <n v="0"/>
    <n v="1"/>
    <n v="2.4"/>
    <n v="3"/>
    <n v="3079240107"/>
    <n v="0"/>
    <n v="960"/>
    <n v="1007442"/>
    <n v="174895"/>
    <s v="23a"/>
    <m/>
    <s v="317 020"/>
    <n v="32401"/>
    <m/>
    <n v="0"/>
    <m/>
    <n v="1"/>
    <s v="15v1"/>
    <n v="0"/>
    <n v="282.55737421200001"/>
    <n v="3922.3396553699999"/>
    <s v="8"/>
    <b v="1"/>
    <b v="0"/>
    <n v="0"/>
    <n v="27.2"/>
    <n v="3.4"/>
    <x v="2"/>
    <x v="2"/>
  </r>
  <r>
    <s v="BK"/>
    <n v="7932"/>
    <n v="60"/>
    <n v="317"/>
    <n v="946"/>
    <n v="3006"/>
    <n v="18"/>
    <n v="45"/>
    <n v="11236"/>
    <s v="E310"/>
    <n v="67"/>
    <n v="7420"/>
    <x v="566"/>
    <s v="M1-1"/>
    <m/>
    <m/>
    <m/>
    <m/>
    <m/>
    <m/>
    <m/>
    <m/>
    <s v="M1-1"/>
    <m/>
    <s v="N"/>
    <s v="V1"/>
    <n v="11"/>
    <n v="0"/>
    <m/>
    <s v="BERNSTEIN , MOSHE"/>
    <n v="5043"/>
    <n v="0"/>
    <n v="0"/>
    <n v="0"/>
    <n v="0"/>
    <n v="0"/>
    <n v="0"/>
    <n v="0"/>
    <n v="0"/>
    <n v="0"/>
    <n v="4"/>
    <n v="0"/>
    <n v="0"/>
    <n v="0"/>
    <n v="0"/>
    <n v="41"/>
    <n v="123"/>
    <n v="0"/>
    <n v="0"/>
    <m/>
    <n v="0"/>
    <s v="Y"/>
    <n v="5"/>
    <n v="5"/>
    <n v="93150"/>
    <n v="93150"/>
    <n v="0"/>
    <n v="0"/>
    <n v="0"/>
    <m/>
    <n v="0"/>
    <n v="0"/>
    <m/>
    <m/>
    <n v="0"/>
    <n v="0"/>
    <n v="1"/>
    <n v="2.4"/>
    <n v="3"/>
    <n v="3079320060"/>
    <n v="0"/>
    <n v="946"/>
    <n v="1006382"/>
    <n v="174007"/>
    <s v="23a"/>
    <m/>
    <s v="315 043"/>
    <n v="32401"/>
    <m/>
    <n v="0"/>
    <m/>
    <n v="1"/>
    <s v="15v1"/>
    <n v="0"/>
    <n v="325.02096393800002"/>
    <n v="5272.3123326799996"/>
    <s v="1"/>
    <b v="1"/>
    <b v="0"/>
    <n v="0"/>
    <n v="34.292400000000001"/>
    <n v="3.4"/>
    <x v="2"/>
    <x v="1"/>
  </r>
  <r>
    <s v="BK"/>
    <n v="7932"/>
    <n v="90"/>
    <n v="318"/>
    <n v="944.01"/>
    <n v="3000"/>
    <n v="18"/>
    <n v="45"/>
    <n v="11236"/>
    <s v="E310"/>
    <n v="63"/>
    <n v="7420"/>
    <x v="567"/>
    <s v="M1-1"/>
    <m/>
    <m/>
    <m/>
    <m/>
    <m/>
    <m/>
    <m/>
    <m/>
    <s v="M1-1"/>
    <m/>
    <s v="N"/>
    <s v="V1"/>
    <n v="11"/>
    <n v="0"/>
    <s v="P"/>
    <s v="SHS RALPH LLC"/>
    <n v="28016"/>
    <n v="0"/>
    <n v="0"/>
    <n v="0"/>
    <n v="0"/>
    <n v="0"/>
    <n v="0"/>
    <n v="0"/>
    <n v="0"/>
    <n v="0"/>
    <n v="4"/>
    <n v="0"/>
    <n v="0"/>
    <n v="0"/>
    <n v="0"/>
    <n v="260"/>
    <n v="205.33"/>
    <n v="0"/>
    <n v="0"/>
    <m/>
    <n v="0"/>
    <s v="Y"/>
    <n v="3"/>
    <n v="5"/>
    <n v="549900"/>
    <n v="549900"/>
    <n v="0"/>
    <n v="0"/>
    <n v="0"/>
    <m/>
    <n v="0"/>
    <n v="0"/>
    <m/>
    <m/>
    <n v="0"/>
    <n v="0"/>
    <n v="1"/>
    <n v="2.4"/>
    <n v="3"/>
    <n v="3079320090"/>
    <n v="0"/>
    <n v="94401"/>
    <n v="1006452"/>
    <n v="173147"/>
    <s v="23a"/>
    <m/>
    <s v="315 043"/>
    <n v="32401"/>
    <m/>
    <n v="3079320090"/>
    <s v="11/08/2013"/>
    <n v="1"/>
    <s v="15v1"/>
    <n v="0"/>
    <n v="802.97673196300002"/>
    <n v="28045.373595599998"/>
    <s v="1"/>
    <b v="1"/>
    <b v="0"/>
    <n v="0"/>
    <n v="190.50879999999998"/>
    <n v="3.4"/>
    <x v="2"/>
    <x v="0"/>
  </r>
  <r>
    <s v="BK"/>
    <n v="7949"/>
    <n v="260"/>
    <n v="318"/>
    <n v="944.01"/>
    <n v="2001"/>
    <n v="18"/>
    <n v="45"/>
    <n v="11234"/>
    <s v="E310"/>
    <n v="63"/>
    <n v="7420"/>
    <x v="568"/>
    <s v="M1-1"/>
    <m/>
    <m/>
    <m/>
    <m/>
    <m/>
    <m/>
    <m/>
    <m/>
    <s v="M1-1"/>
    <m/>
    <s v="N"/>
    <s v="V1"/>
    <n v="11"/>
    <n v="0"/>
    <m/>
    <s v="32 PRESTO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7750"/>
    <n v="87750"/>
    <n v="0"/>
    <n v="0"/>
    <n v="0"/>
    <m/>
    <n v="0"/>
    <n v="0"/>
    <m/>
    <m/>
    <n v="0"/>
    <n v="0"/>
    <n v="1"/>
    <n v="2.4"/>
    <n v="3"/>
    <n v="3079490260"/>
    <n v="0"/>
    <n v="94401"/>
    <n v="1005272"/>
    <n v="171709"/>
    <s v="23a"/>
    <m/>
    <s v="315 043"/>
    <n v="32401"/>
    <m/>
    <n v="0"/>
    <m/>
    <n v="1"/>
    <s v="15v1"/>
    <n v="0"/>
    <n v="279.417846381"/>
    <n v="3929.8135396600001"/>
    <s v="3"/>
    <b v="1"/>
    <b v="0"/>
    <n v="0"/>
    <n v="27.2"/>
    <n v="3.4"/>
    <x v="2"/>
    <x v="2"/>
  </r>
  <r>
    <s v="BK"/>
    <n v="8007"/>
    <n v="46"/>
    <n v="318"/>
    <n v="958"/>
    <n v="2007"/>
    <n v="18"/>
    <n v="46"/>
    <n v="11236"/>
    <s v="L170"/>
    <n v="69"/>
    <n v="7510"/>
    <x v="569"/>
    <s v="R4-1"/>
    <m/>
    <m/>
    <m/>
    <m/>
    <m/>
    <m/>
    <m/>
    <m/>
    <s v="R4-1"/>
    <m/>
    <s v="N"/>
    <s v="V0"/>
    <n v="11"/>
    <n v="0"/>
    <s v="X"/>
    <s v="OUR LADY MIRACLES"/>
    <n v="310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N"/>
    <n v="5"/>
    <n v="5"/>
    <n v="6825"/>
    <n v="6825"/>
    <n v="6825"/>
    <n v="6825"/>
    <n v="0"/>
    <m/>
    <n v="0"/>
    <n v="0"/>
    <m/>
    <m/>
    <n v="0"/>
    <n v="0.9"/>
    <n v="0"/>
    <n v="2"/>
    <n v="3"/>
    <n v="3080070046"/>
    <n v="0"/>
    <n v="958"/>
    <n v="1009339"/>
    <n v="172370"/>
    <s v="23c"/>
    <m/>
    <s v="317 044"/>
    <n v="32402"/>
    <m/>
    <n v="3080070043"/>
    <s v="01/07/1986"/>
    <n v="1"/>
    <s v="15v1"/>
    <n v="0"/>
    <n v="262.58901788200001"/>
    <n v="2966.5147807200001"/>
    <s v="7"/>
    <b v="1"/>
    <b v="0"/>
    <n v="5.58"/>
    <n v="17.98"/>
    <n v="2.9"/>
    <x v="4"/>
    <x v="2"/>
  </r>
  <r>
    <s v="BK"/>
    <n v="8034"/>
    <n v="42"/>
    <n v="318"/>
    <n v="996"/>
    <n v="1002"/>
    <n v="18"/>
    <n v="46"/>
    <n v="11236"/>
    <s v="L170"/>
    <n v="69"/>
    <n v="7520"/>
    <x v="570"/>
    <s v="R5B"/>
    <m/>
    <m/>
    <m/>
    <m/>
    <m/>
    <m/>
    <m/>
    <m/>
    <s v="R5B"/>
    <m/>
    <s v="N"/>
    <s v="V0"/>
    <n v="11"/>
    <n v="0"/>
    <m/>
    <s v="CALVIN JAME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737"/>
    <n v="13737"/>
    <n v="0"/>
    <n v="0"/>
    <n v="0"/>
    <m/>
    <n v="0"/>
    <n v="0"/>
    <m/>
    <m/>
    <n v="0"/>
    <n v="1.35"/>
    <n v="0"/>
    <n v="2"/>
    <n v="3"/>
    <n v="3080340042"/>
    <n v="0"/>
    <n v="996"/>
    <n v="1009429"/>
    <n v="170612"/>
    <s v="23c"/>
    <m/>
    <s v="317 053"/>
    <n v="32402"/>
    <m/>
    <n v="0"/>
    <m/>
    <n v="1"/>
    <s v="15v1"/>
    <n v="0"/>
    <n v="292.19428332000001"/>
    <n v="4243.8916765499998"/>
    <s v="8"/>
    <b v="1"/>
    <b v="0"/>
    <n v="10.8"/>
    <n v="26.8"/>
    <n v="3.35"/>
    <x v="3"/>
    <x v="2"/>
  </r>
  <r>
    <s v="BK"/>
    <n v="8040"/>
    <n v="42"/>
    <n v="318"/>
    <n v="994"/>
    <n v="1002"/>
    <n v="18"/>
    <n v="46"/>
    <n v="11236"/>
    <s v="L170"/>
    <n v="69"/>
    <n v="7520"/>
    <x v="571"/>
    <s v="R5B"/>
    <m/>
    <m/>
    <m/>
    <m/>
    <m/>
    <m/>
    <m/>
    <m/>
    <s v="R5B"/>
    <m/>
    <s v="N"/>
    <s v="V0"/>
    <n v="11"/>
    <n v="0"/>
    <m/>
    <s v="NEW YORK B REALTY CO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32"/>
    <n v="7405"/>
    <n v="0"/>
    <n v="0"/>
    <n v="0"/>
    <m/>
    <n v="0"/>
    <n v="0"/>
    <m/>
    <m/>
    <n v="0"/>
    <n v="1.35"/>
    <n v="0"/>
    <n v="2"/>
    <n v="3"/>
    <n v="3080400042"/>
    <n v="0"/>
    <n v="994"/>
    <n v="0"/>
    <n v="0"/>
    <s v="23c"/>
    <m/>
    <s v="317 055"/>
    <n v="32402"/>
    <m/>
    <n v="0"/>
    <m/>
    <n v="1"/>
    <s v="15v1"/>
    <n v="0"/>
    <n v="274.23204669699999"/>
    <n v="3427.0294058999998"/>
    <s v="1"/>
    <b v="1"/>
    <b v="0"/>
    <n v="8.1000000000000014"/>
    <n v="20.100000000000001"/>
    <n v="3.35"/>
    <x v="3"/>
    <x v="2"/>
  </r>
  <r>
    <s v="BK"/>
    <n v="8040"/>
    <n v="43"/>
    <n v="318"/>
    <n v="994"/>
    <n v="1002"/>
    <n v="18"/>
    <n v="46"/>
    <n v="11236"/>
    <s v="L170"/>
    <n v="69"/>
    <n v="7520"/>
    <x v="572"/>
    <s v="R5B"/>
    <m/>
    <m/>
    <m/>
    <m/>
    <m/>
    <m/>
    <m/>
    <m/>
    <s v="R5B"/>
    <m/>
    <s v="N"/>
    <s v="V0"/>
    <n v="11"/>
    <n v="0"/>
    <m/>
    <s v="NEW YORK B REALTY COR"/>
    <n v="9875"/>
    <n v="0"/>
    <n v="0"/>
    <n v="0"/>
    <n v="0"/>
    <n v="0"/>
    <n v="0"/>
    <n v="0"/>
    <n v="0"/>
    <n v="0"/>
    <n v="4"/>
    <n v="0"/>
    <n v="0"/>
    <n v="0"/>
    <n v="0"/>
    <n v="98.75"/>
    <n v="100"/>
    <n v="0"/>
    <n v="0"/>
    <m/>
    <n v="0"/>
    <s v="N"/>
    <n v="3"/>
    <n v="5"/>
    <n v="44460"/>
    <n v="44460"/>
    <n v="0"/>
    <n v="0"/>
    <n v="0"/>
    <m/>
    <n v="0"/>
    <n v="0"/>
    <m/>
    <m/>
    <n v="0"/>
    <n v="1.35"/>
    <n v="0"/>
    <n v="2"/>
    <n v="3"/>
    <n v="3080400043"/>
    <n v="0"/>
    <n v="994"/>
    <n v="1010682"/>
    <n v="171595"/>
    <s v="23c"/>
    <m/>
    <s v="317 055"/>
    <n v="32402"/>
    <m/>
    <n v="0"/>
    <m/>
    <n v="1"/>
    <s v="15v1"/>
    <n v="0"/>
    <n v="403.21951338899999"/>
    <n v="10138.0645105"/>
    <s v="1"/>
    <b v="1"/>
    <b v="0"/>
    <n v="26.662500000000001"/>
    <n v="66.162499999999994"/>
    <n v="3.35"/>
    <x v="3"/>
    <x v="1"/>
  </r>
  <r>
    <s v="BK"/>
    <n v="8118"/>
    <n v="53"/>
    <n v="317"/>
    <n v="960"/>
    <n v="1004"/>
    <n v="18"/>
    <n v="42"/>
    <n v="11236"/>
    <s v="E257"/>
    <n v="67"/>
    <n v="7510"/>
    <x v="573"/>
    <s v="M1-1"/>
    <m/>
    <m/>
    <m/>
    <m/>
    <m/>
    <m/>
    <m/>
    <m/>
    <s v="M1-1"/>
    <m/>
    <s v="N"/>
    <s v="V1"/>
    <n v="11"/>
    <n v="0"/>
    <s v="P"/>
    <s v="JOSAN INC"/>
    <n v="37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1450"/>
    <n v="81450"/>
    <n v="0"/>
    <n v="0"/>
    <n v="0"/>
    <m/>
    <n v="0"/>
    <n v="0"/>
    <m/>
    <m/>
    <n v="0"/>
    <n v="0"/>
    <n v="1"/>
    <n v="2.4"/>
    <n v="3"/>
    <n v="3081180053"/>
    <n v="0"/>
    <n v="960"/>
    <n v="1008649"/>
    <n v="175643"/>
    <s v="23c"/>
    <s v="Y"/>
    <s v="317 022"/>
    <n v="32404"/>
    <m/>
    <n v="0"/>
    <m/>
    <n v="1"/>
    <s v="15v1"/>
    <n v="0"/>
    <n v="262.59719562499998"/>
    <n v="3500.2798868300001"/>
    <s v="7"/>
    <b v="1"/>
    <b v="0"/>
    <n v="0"/>
    <n v="25.16"/>
    <n v="3.4"/>
    <x v="2"/>
    <x v="2"/>
  </r>
  <r>
    <s v="BK"/>
    <n v="8123"/>
    <n v="26"/>
    <n v="317"/>
    <n v="1098"/>
    <n v="2009"/>
    <n v="18"/>
    <n v="42"/>
    <n v="11236"/>
    <s v="E257"/>
    <n v="67"/>
    <n v="7520"/>
    <x v="574"/>
    <s v="M1-1"/>
    <m/>
    <m/>
    <m/>
    <m/>
    <m/>
    <m/>
    <m/>
    <m/>
    <s v="M1-1"/>
    <m/>
    <s v="N"/>
    <s v="V1"/>
    <n v="11"/>
    <n v="0"/>
    <s v="P"/>
    <s v="ROSALIE PASSALACQUA"/>
    <n v="40600"/>
    <n v="0"/>
    <n v="0"/>
    <n v="0"/>
    <n v="0"/>
    <n v="0"/>
    <n v="0"/>
    <n v="0"/>
    <n v="0"/>
    <n v="0"/>
    <n v="4"/>
    <n v="0"/>
    <n v="0"/>
    <n v="0"/>
    <n v="0"/>
    <n v="220"/>
    <n v="230"/>
    <n v="0"/>
    <n v="0"/>
    <m/>
    <n v="0"/>
    <s v="Y"/>
    <n v="5"/>
    <n v="5"/>
    <n v="477900"/>
    <n v="477900"/>
    <n v="0"/>
    <n v="0"/>
    <n v="0"/>
    <m/>
    <n v="0"/>
    <n v="0"/>
    <m/>
    <m/>
    <n v="0"/>
    <n v="0"/>
    <n v="1"/>
    <n v="2.4"/>
    <n v="3"/>
    <n v="3081230026"/>
    <n v="0"/>
    <n v="1098"/>
    <n v="1009671"/>
    <n v="176515"/>
    <s v="17d"/>
    <m/>
    <s v="317 023"/>
    <n v="32404"/>
    <m/>
    <n v="3081230026"/>
    <s v="05/10/2013"/>
    <n v="1"/>
    <s v="15v1"/>
    <n v="0"/>
    <n v="914.215311918"/>
    <n v="42037.561139199999"/>
    <s v="7"/>
    <b v="1"/>
    <b v="0"/>
    <n v="0"/>
    <n v="276.08"/>
    <n v="3.4"/>
    <x v="2"/>
    <x v="0"/>
  </r>
  <r>
    <s v="BK"/>
    <n v="8128"/>
    <n v="82"/>
    <n v="318"/>
    <n v="970"/>
    <n v="1002"/>
    <n v="18"/>
    <n v="42"/>
    <n v="11236"/>
    <s v="E257"/>
    <n v="69"/>
    <n v="7510"/>
    <x v="575"/>
    <s v="R4"/>
    <m/>
    <m/>
    <m/>
    <m/>
    <m/>
    <m/>
    <m/>
    <m/>
    <s v="R4"/>
    <m/>
    <s v="N"/>
    <s v="V0"/>
    <n v="11"/>
    <n v="0"/>
    <m/>
    <s v="D 96TH STREET COMPANY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1611"/>
    <n v="11611"/>
    <n v="0"/>
    <n v="0"/>
    <n v="0"/>
    <m/>
    <n v="0"/>
    <n v="0"/>
    <m/>
    <m/>
    <n v="0"/>
    <n v="0.9"/>
    <n v="0"/>
    <n v="2"/>
    <n v="3"/>
    <n v="3081280082"/>
    <n v="0"/>
    <n v="970"/>
    <n v="1009828"/>
    <n v="175426"/>
    <s v="23c"/>
    <m/>
    <s v="317 031"/>
    <n v="32404"/>
    <m/>
    <n v="0"/>
    <m/>
    <n v="1"/>
    <s v="15v1"/>
    <n v="0"/>
    <n v="292.031577427"/>
    <n v="4511.3928239899997"/>
    <s v="9"/>
    <b v="1"/>
    <b v="0"/>
    <n v="8.1"/>
    <n v="26.1"/>
    <n v="2.9"/>
    <x v="3"/>
    <x v="2"/>
  </r>
  <r>
    <s v="BK"/>
    <n v="8146"/>
    <n v="58"/>
    <n v="318"/>
    <n v="970"/>
    <n v="1004"/>
    <n v="18"/>
    <n v="42"/>
    <n v="11236"/>
    <s v="E257"/>
    <n v="69"/>
    <n v="7510"/>
    <x v="576"/>
    <s v="R5D"/>
    <m/>
    <m/>
    <m/>
    <s v="C2-3"/>
    <m/>
    <m/>
    <m/>
    <m/>
    <s v="C2-3/R5D"/>
    <m/>
    <s v="N"/>
    <s v="V1"/>
    <n v="11"/>
    <n v="0"/>
    <m/>
    <s v="TULIP MANAGEMENT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4440"/>
    <n v="154440"/>
    <n v="0"/>
    <n v="0"/>
    <n v="0"/>
    <m/>
    <n v="0"/>
    <n v="0"/>
    <m/>
    <m/>
    <n v="0"/>
    <n v="2"/>
    <n v="0"/>
    <n v="2"/>
    <n v="3"/>
    <n v="3081460058"/>
    <n v="0"/>
    <n v="970"/>
    <n v="1010676"/>
    <n v="175005"/>
    <s v="23c"/>
    <m/>
    <s v="317 032"/>
    <n v="32404"/>
    <s v="E-230"/>
    <n v="0"/>
    <m/>
    <n v="1"/>
    <s v="15v1"/>
    <n v="0"/>
    <n v="302.84071959400001"/>
    <n v="5096.4713668599998"/>
    <s v="1"/>
    <b v="1"/>
    <b v="0"/>
    <n v="20"/>
    <n v="40"/>
    <n v="4"/>
    <x v="3"/>
    <x v="1"/>
  </r>
  <r>
    <s v="BK"/>
    <n v="8147"/>
    <n v="18"/>
    <n v="318"/>
    <n v="1098"/>
    <n v="2015"/>
    <n v="18"/>
    <n v="42"/>
    <n v="11236"/>
    <s v="E257"/>
    <n v="69"/>
    <n v="7520"/>
    <x v="577"/>
    <s v="R5D"/>
    <s v="R4-1"/>
    <m/>
    <m/>
    <m/>
    <m/>
    <m/>
    <m/>
    <m/>
    <s v="R5D"/>
    <s v="R4-1"/>
    <s v="Y"/>
    <s v="V0"/>
    <n v="11"/>
    <n v="0"/>
    <m/>
    <s v="MAFE, LLC"/>
    <n v="5400"/>
    <n v="0"/>
    <n v="0"/>
    <n v="0"/>
    <n v="0"/>
    <n v="0"/>
    <n v="0"/>
    <n v="0"/>
    <n v="0"/>
    <n v="0"/>
    <n v="4"/>
    <n v="0"/>
    <n v="0"/>
    <n v="0"/>
    <n v="0"/>
    <n v="40"/>
    <n v="135"/>
    <n v="0"/>
    <n v="0"/>
    <m/>
    <n v="0"/>
    <s v="N"/>
    <n v="5"/>
    <n v="5"/>
    <n v="16150"/>
    <n v="16150"/>
    <n v="0"/>
    <n v="0"/>
    <n v="0"/>
    <m/>
    <n v="0"/>
    <n v="0"/>
    <m/>
    <m/>
    <n v="0"/>
    <n v="2"/>
    <n v="0"/>
    <n v="2"/>
    <n v="3"/>
    <n v="3081470018"/>
    <n v="0"/>
    <n v="1098"/>
    <n v="1010693"/>
    <n v="175273"/>
    <s v="23c"/>
    <m/>
    <s v="317 032"/>
    <n v="32404"/>
    <s v="E-230"/>
    <n v="0"/>
    <m/>
    <n v="1"/>
    <s v="15v1"/>
    <n v="0"/>
    <n v="353.933309517"/>
    <n v="5572.8772824099997"/>
    <s v="1"/>
    <b v="1"/>
    <b v="0"/>
    <n v="21.6"/>
    <n v="43.2"/>
    <n v="4"/>
    <x v="3"/>
    <x v="1"/>
  </r>
  <r>
    <s v="BK"/>
    <n v="8202"/>
    <n v="42"/>
    <n v="318"/>
    <n v="966"/>
    <n v="2002"/>
    <n v="18"/>
    <n v="46"/>
    <n v="11236"/>
    <s v="L170"/>
    <n v="69"/>
    <n v="7510"/>
    <x v="578"/>
    <s v="R4-1"/>
    <m/>
    <m/>
    <m/>
    <m/>
    <m/>
    <m/>
    <m/>
    <m/>
    <s v="R4-1"/>
    <m/>
    <s v="N"/>
    <s v="V0"/>
    <n v="11"/>
    <n v="0"/>
    <m/>
    <s v="REDDY BROOKLYN CENTER"/>
    <n v="11984"/>
    <n v="0"/>
    <n v="0"/>
    <n v="0"/>
    <n v="0"/>
    <n v="0"/>
    <n v="0"/>
    <n v="0"/>
    <n v="0"/>
    <n v="0"/>
    <n v="7"/>
    <n v="2"/>
    <n v="0"/>
    <n v="0"/>
    <n v="0"/>
    <n v="112"/>
    <n v="107"/>
    <n v="0"/>
    <n v="0"/>
    <m/>
    <n v="0"/>
    <s v="N"/>
    <n v="3"/>
    <n v="5"/>
    <n v="188550"/>
    <n v="407700"/>
    <n v="0"/>
    <n v="0"/>
    <n v="0"/>
    <m/>
    <n v="0"/>
    <n v="0"/>
    <m/>
    <m/>
    <n v="0"/>
    <n v="0.9"/>
    <n v="0"/>
    <n v="2"/>
    <n v="3"/>
    <n v="3082020042"/>
    <n v="0"/>
    <n v="966"/>
    <n v="1011337"/>
    <n v="173270"/>
    <s v="23c"/>
    <m/>
    <s v="317 057"/>
    <n v="32405"/>
    <m/>
    <n v="0"/>
    <m/>
    <n v="1"/>
    <s v="15v1"/>
    <n v="0"/>
    <n v="436.20963345899997"/>
    <n v="8077.2099757699998"/>
    <s v="9"/>
    <b v="1"/>
    <b v="0"/>
    <n v="21.571200000000001"/>
    <n v="69.507199999999997"/>
    <n v="2.9"/>
    <x v="3"/>
    <x v="1"/>
  </r>
  <r>
    <s v="BK"/>
    <n v="8298"/>
    <n v="126"/>
    <n v="318"/>
    <n v="1024"/>
    <n v="1001"/>
    <n v="18"/>
    <n v="46"/>
    <n v="11236"/>
    <s v="L170"/>
    <n v="69"/>
    <n v="7520"/>
    <x v="579"/>
    <s v="R4-1"/>
    <m/>
    <m/>
    <m/>
    <m/>
    <m/>
    <m/>
    <m/>
    <m/>
    <s v="R4-1"/>
    <m/>
    <s v="N"/>
    <s v="V0"/>
    <n v="11"/>
    <n v="0"/>
    <m/>
    <s v="WARREN CARO"/>
    <n v="4725"/>
    <n v="0"/>
    <n v="0"/>
    <n v="0"/>
    <n v="0"/>
    <n v="0"/>
    <n v="0"/>
    <n v="0"/>
    <n v="0"/>
    <n v="0"/>
    <n v="4"/>
    <n v="0"/>
    <n v="0"/>
    <n v="0"/>
    <n v="0"/>
    <n v="35"/>
    <n v="135"/>
    <n v="0"/>
    <n v="0"/>
    <m/>
    <n v="0"/>
    <s v="N"/>
    <n v="5"/>
    <n v="5"/>
    <n v="3954"/>
    <n v="3954"/>
    <n v="0"/>
    <n v="0"/>
    <n v="0"/>
    <m/>
    <n v="0"/>
    <n v="0"/>
    <m/>
    <m/>
    <n v="0"/>
    <n v="0.9"/>
    <n v="0"/>
    <n v="2"/>
    <n v="3"/>
    <n v="3082980126"/>
    <n v="0"/>
    <n v="1024"/>
    <n v="0"/>
    <n v="0"/>
    <s v="23c"/>
    <m/>
    <s v="317 078"/>
    <n v="32407"/>
    <m/>
    <n v="0"/>
    <m/>
    <n v="1"/>
    <s v="15v1"/>
    <n v="0"/>
    <n v="338.39051282899999"/>
    <n v="4619.4403939399999"/>
    <s v="1"/>
    <b v="1"/>
    <b v="0"/>
    <n v="8.5050000000000008"/>
    <n v="27.405000000000001"/>
    <n v="2.9"/>
    <x v="3"/>
    <x v="2"/>
  </r>
  <r>
    <s v="BK"/>
    <n v="8366"/>
    <n v="184"/>
    <n v="318"/>
    <n v="696.02"/>
    <m/>
    <n v="22"/>
    <n v="46"/>
    <n v="11234"/>
    <s v="E323"/>
    <n v="63"/>
    <n v="8822"/>
    <x v="580"/>
    <s v="R3-1"/>
    <m/>
    <m/>
    <m/>
    <m/>
    <m/>
    <m/>
    <m/>
    <m/>
    <s v="R3-1"/>
    <m/>
    <s v="N"/>
    <s v="V0"/>
    <n v="11"/>
    <n v="0"/>
    <m/>
    <s v="SMERTENKI, ALLA"/>
    <n v="14311"/>
    <n v="0"/>
    <n v="0"/>
    <n v="0"/>
    <n v="0"/>
    <n v="0"/>
    <n v="0"/>
    <n v="0"/>
    <n v="0"/>
    <n v="0"/>
    <n v="4"/>
    <n v="0"/>
    <n v="0"/>
    <n v="0"/>
    <n v="0"/>
    <n v="111.71"/>
    <n v="128.11000000000001"/>
    <n v="0"/>
    <n v="0"/>
    <m/>
    <n v="0"/>
    <s v="N"/>
    <n v="5"/>
    <n v="5"/>
    <n v="49213"/>
    <n v="49213"/>
    <n v="0"/>
    <n v="0"/>
    <n v="0"/>
    <m/>
    <n v="0"/>
    <n v="0"/>
    <m/>
    <m/>
    <n v="0"/>
    <n v="0.6"/>
    <n v="0"/>
    <n v="1"/>
    <n v="3"/>
    <n v="3083660184"/>
    <n v="0"/>
    <n v="69602"/>
    <n v="0"/>
    <n v="0"/>
    <s v="23b"/>
    <m/>
    <s v="315 067"/>
    <n v="32501"/>
    <m/>
    <n v="3083660184"/>
    <s v="07/24/1998"/>
    <n v="1"/>
    <s v="15v1"/>
    <n v="0"/>
    <n v="481.52882323300003"/>
    <n v="14329.3684005"/>
    <s v="5"/>
    <b v="1"/>
    <b v="0"/>
    <n v="17.173200000000001"/>
    <n v="45.795200000000001"/>
    <n v="1.6"/>
    <x v="3"/>
    <x v="1"/>
  </r>
  <r>
    <s v="BK"/>
    <n v="8374"/>
    <n v="81"/>
    <n v="318"/>
    <n v="696.02"/>
    <m/>
    <n v="22"/>
    <n v="46"/>
    <n v="11234"/>
    <s v="E323"/>
    <n v="63"/>
    <n v="8822"/>
    <x v="581"/>
    <s v="R5"/>
    <m/>
    <m/>
    <m/>
    <m/>
    <m/>
    <m/>
    <m/>
    <m/>
    <s v="R5"/>
    <m/>
    <s v="N"/>
    <s v="V0"/>
    <n v="11"/>
    <n v="0"/>
    <s v="P"/>
    <s v="ROMAN CATHOLIC DIOCE."/>
    <n v="13500"/>
    <n v="0"/>
    <n v="0"/>
    <n v="0"/>
    <n v="0"/>
    <n v="0"/>
    <n v="0"/>
    <n v="0"/>
    <n v="0"/>
    <n v="0"/>
    <n v="4"/>
    <n v="0"/>
    <n v="0"/>
    <n v="0"/>
    <n v="0"/>
    <n v="50"/>
    <n v="270"/>
    <n v="0"/>
    <n v="0"/>
    <m/>
    <n v="0"/>
    <s v="N"/>
    <n v="5"/>
    <n v="5"/>
    <n v="3616"/>
    <n v="3616"/>
    <n v="0"/>
    <n v="0"/>
    <n v="0"/>
    <m/>
    <n v="0"/>
    <n v="0"/>
    <m/>
    <m/>
    <n v="0"/>
    <n v="1.25"/>
    <n v="0"/>
    <n v="2"/>
    <n v="3"/>
    <n v="3083740081"/>
    <n v="0"/>
    <n v="69602"/>
    <n v="0"/>
    <n v="0"/>
    <s v="23d"/>
    <m/>
    <s v="315 061"/>
    <n v="32501"/>
    <m/>
    <n v="3083740081"/>
    <s v="11/28/1988"/>
    <n v="1"/>
    <s v="15v1"/>
    <n v="0"/>
    <n v="649.02879615799998"/>
    <n v="13447.585000999999"/>
    <s v="8"/>
    <b v="1"/>
    <b v="0"/>
    <n v="33.75"/>
    <n v="87.75"/>
    <n v="3.25"/>
    <x v="1"/>
    <x v="1"/>
  </r>
  <r>
    <s v="BK"/>
    <n v="8374"/>
    <n v="181"/>
    <n v="318"/>
    <n v="696.02"/>
    <n v="3001"/>
    <n v="22"/>
    <n v="46"/>
    <n v="11234"/>
    <s v="E323"/>
    <n v="63"/>
    <n v="8822"/>
    <x v="582"/>
    <s v="R5"/>
    <m/>
    <m/>
    <m/>
    <m/>
    <m/>
    <m/>
    <m/>
    <m/>
    <s v="R5"/>
    <m/>
    <s v="N"/>
    <s v="V0"/>
    <n v="11"/>
    <n v="0"/>
    <s v="P"/>
    <s v="CATHOLIC MED CTR/BK&amp;Q"/>
    <n v="28515"/>
    <n v="0"/>
    <n v="0"/>
    <n v="0"/>
    <n v="0"/>
    <n v="0"/>
    <n v="0"/>
    <n v="0"/>
    <n v="0"/>
    <n v="0"/>
    <n v="4"/>
    <n v="0"/>
    <n v="0"/>
    <n v="0"/>
    <n v="0"/>
    <n v="50"/>
    <n v="270"/>
    <n v="0"/>
    <n v="0"/>
    <m/>
    <n v="0"/>
    <s v="Y"/>
    <n v="5"/>
    <n v="5"/>
    <n v="6087"/>
    <n v="6087"/>
    <n v="0"/>
    <n v="0"/>
    <n v="0"/>
    <m/>
    <n v="0"/>
    <n v="0"/>
    <m/>
    <m/>
    <n v="0"/>
    <n v="1.25"/>
    <n v="0"/>
    <n v="2"/>
    <n v="3"/>
    <n v="3083740181"/>
    <n v="0"/>
    <n v="69602"/>
    <n v="0"/>
    <n v="0"/>
    <s v="23d"/>
    <m/>
    <s v="315 060"/>
    <n v="32501"/>
    <m/>
    <n v="3083740181"/>
    <s v="12/04/1987"/>
    <n v="1"/>
    <s v="15v1"/>
    <n v="0"/>
    <n v="1340.81080509"/>
    <n v="27229.9184723"/>
    <s v="1"/>
    <b v="1"/>
    <b v="0"/>
    <n v="71.287499999999994"/>
    <n v="185.3475"/>
    <n v="3.25"/>
    <x v="1"/>
    <x v="0"/>
  </r>
  <r>
    <s v="BK"/>
    <n v="8443"/>
    <n v="23"/>
    <n v="318"/>
    <n v="706"/>
    <n v="2006"/>
    <n v="22"/>
    <n v="46"/>
    <n v="11234"/>
    <s v="E323"/>
    <n v="63"/>
    <n v="8822"/>
    <x v="583"/>
    <s v="R3-1"/>
    <m/>
    <m/>
    <m/>
    <m/>
    <m/>
    <m/>
    <m/>
    <m/>
    <s v="R3-1"/>
    <m/>
    <s v="N"/>
    <s v="V0"/>
    <n v="11"/>
    <n v="0"/>
    <s v="P"/>
    <s v="LUSTRI, GIUSEPP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3880"/>
    <n v="23880"/>
    <n v="0"/>
    <n v="0"/>
    <n v="0"/>
    <m/>
    <n v="0"/>
    <n v="0"/>
    <m/>
    <m/>
    <n v="0"/>
    <n v="0.6"/>
    <n v="0"/>
    <n v="1"/>
    <n v="3"/>
    <n v="3084430023"/>
    <n v="0"/>
    <n v="706"/>
    <n v="1011337"/>
    <n v="164801"/>
    <s v="23d"/>
    <m/>
    <s v="315 063"/>
    <n v="32502"/>
    <m/>
    <n v="0"/>
    <m/>
    <n v="1"/>
    <s v="15v1"/>
    <n v="0"/>
    <n v="362.06133642600003"/>
    <n v="8096.16433538"/>
    <s v="2"/>
    <b v="1"/>
    <b v="0"/>
    <n v="9.6"/>
    <n v="25.6"/>
    <n v="1.6"/>
    <x v="3"/>
    <x v="2"/>
  </r>
  <r>
    <s v="BK"/>
    <n v="8450"/>
    <n v="40"/>
    <n v="318"/>
    <n v="706"/>
    <n v="1007"/>
    <n v="22"/>
    <n v="46"/>
    <n v="11234"/>
    <s v="E323"/>
    <n v="63"/>
    <n v="8822"/>
    <x v="584"/>
    <s v="R3-1"/>
    <m/>
    <m/>
    <m/>
    <m/>
    <m/>
    <m/>
    <m/>
    <m/>
    <s v="R3-1"/>
    <m/>
    <s v="N"/>
    <s v="V0"/>
    <n v="11"/>
    <n v="0"/>
    <m/>
    <s v="SORRENTINO, NICO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780"/>
    <n v="12780"/>
    <n v="0"/>
    <n v="0"/>
    <n v="0"/>
    <m/>
    <n v="0"/>
    <n v="0"/>
    <m/>
    <m/>
    <n v="0"/>
    <n v="0.6"/>
    <n v="0"/>
    <n v="1"/>
    <n v="3"/>
    <n v="3084500040"/>
    <n v="0"/>
    <n v="706"/>
    <n v="1011307"/>
    <n v="164111"/>
    <s v="23d"/>
    <m/>
    <s v="315 072"/>
    <n v="32502"/>
    <m/>
    <n v="0"/>
    <m/>
    <n v="1"/>
    <s v="15v1"/>
    <n v="0"/>
    <n v="293.366551227"/>
    <n v="4267.3228839699996"/>
    <s v="7"/>
    <b v="1"/>
    <b v="0"/>
    <n v="4.8"/>
    <n v="12.8"/>
    <n v="1.6"/>
    <x v="4"/>
    <x v="2"/>
  </r>
  <r>
    <s v="BK"/>
    <n v="8470"/>
    <n v="1"/>
    <n v="318"/>
    <n v="698"/>
    <n v="2005"/>
    <n v="22"/>
    <n v="46"/>
    <n v="11234"/>
    <s v="E323"/>
    <n v="63"/>
    <n v="8822"/>
    <x v="585"/>
    <s v="M3-1"/>
    <m/>
    <m/>
    <m/>
    <m/>
    <m/>
    <m/>
    <m/>
    <m/>
    <s v="M3-1"/>
    <m/>
    <s v="N"/>
    <s v="V1"/>
    <n v="11"/>
    <n v="0"/>
    <s v="C"/>
    <s v="NYC DCAS"/>
    <n v="61800"/>
    <n v="0"/>
    <n v="0"/>
    <n v="0"/>
    <n v="0"/>
    <n v="0"/>
    <n v="0"/>
    <n v="0"/>
    <n v="0"/>
    <n v="0"/>
    <n v="4"/>
    <n v="0"/>
    <n v="0"/>
    <n v="0"/>
    <n v="0"/>
    <n v="674"/>
    <n v="100"/>
    <n v="0"/>
    <n v="0"/>
    <m/>
    <n v="0"/>
    <s v="Y"/>
    <n v="5"/>
    <n v="5"/>
    <n v="981000"/>
    <n v="981000"/>
    <n v="0"/>
    <n v="0"/>
    <n v="0"/>
    <m/>
    <n v="0"/>
    <n v="0"/>
    <m/>
    <m/>
    <n v="0"/>
    <n v="0"/>
    <n v="2"/>
    <n v="0"/>
    <n v="3"/>
    <n v="3084700001"/>
    <n v="0"/>
    <n v="698"/>
    <n v="1006653"/>
    <n v="160564"/>
    <s v="23b"/>
    <m/>
    <s v="319 077"/>
    <n v="32502"/>
    <m/>
    <n v="0"/>
    <m/>
    <n v="1"/>
    <s v="15v1"/>
    <n v="0"/>
    <n v="1480.9157016500001"/>
    <n v="80574.418595900002"/>
    <s v="2"/>
    <b v="1"/>
    <b v="0"/>
    <n v="0"/>
    <n v="247.2"/>
    <n v="2"/>
    <x v="2"/>
    <x v="0"/>
  </r>
  <r>
    <s v="BK"/>
    <n v="8493"/>
    <n v="61"/>
    <n v="318"/>
    <n v="682"/>
    <n v="2002"/>
    <n v="22"/>
    <n v="46"/>
    <n v="11234"/>
    <s v="E323"/>
    <n v="63"/>
    <n v="8822"/>
    <x v="586"/>
    <s v="R5"/>
    <m/>
    <m/>
    <m/>
    <m/>
    <m/>
    <m/>
    <m/>
    <m/>
    <s v="R5"/>
    <m/>
    <s v="N"/>
    <s v="V0"/>
    <n v="11"/>
    <n v="0"/>
    <m/>
    <s v="KAST GROUP HOLDING,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00"/>
    <n v="15300"/>
    <n v="0"/>
    <n v="0"/>
    <n v="0"/>
    <m/>
    <n v="0"/>
    <n v="0"/>
    <m/>
    <m/>
    <n v="0"/>
    <n v="1.25"/>
    <n v="0"/>
    <n v="2"/>
    <n v="3"/>
    <n v="3084930061"/>
    <n v="0"/>
    <n v="682"/>
    <n v="1005650"/>
    <n v="163596"/>
    <s v="23b"/>
    <m/>
    <s v="319 066"/>
    <n v="32503"/>
    <m/>
    <n v="0"/>
    <m/>
    <n v="1"/>
    <s v="15v1"/>
    <n v="0"/>
    <n v="279.45619394900001"/>
    <n v="3911.6577280400002"/>
    <s v="1"/>
    <b v="1"/>
    <b v="0"/>
    <n v="10"/>
    <n v="26"/>
    <n v="3.25"/>
    <x v="3"/>
    <x v="2"/>
  </r>
  <r>
    <s v="BK"/>
    <n v="8541"/>
    <n v="6"/>
    <n v="318"/>
    <n v="662"/>
    <n v="1004"/>
    <n v="22"/>
    <n v="46"/>
    <n v="11234"/>
    <s v="E309"/>
    <n v="63"/>
    <n v="8821"/>
    <x v="587"/>
    <s v="R4"/>
    <m/>
    <m/>
    <m/>
    <s v="C2-2"/>
    <m/>
    <m/>
    <m/>
    <m/>
    <s v="C2-2/R4"/>
    <m/>
    <s v="N"/>
    <s v="V1"/>
    <n v="11"/>
    <n v="0"/>
    <s v="P"/>
    <s v="FORMAN KINGS, LLC,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18250"/>
    <n v="218250"/>
    <n v="0"/>
    <n v="0"/>
    <n v="0"/>
    <m/>
    <n v="0"/>
    <n v="0"/>
    <m/>
    <m/>
    <n v="0"/>
    <n v="0.9"/>
    <n v="0"/>
    <n v="2"/>
    <n v="3"/>
    <n v="3085410006"/>
    <n v="0"/>
    <n v="662"/>
    <n v="1005336"/>
    <n v="161225"/>
    <s v="23b"/>
    <m/>
    <s v="319 068"/>
    <n v="32504"/>
    <m/>
    <n v="0"/>
    <m/>
    <n v="1"/>
    <s v="15v1"/>
    <n v="0"/>
    <n v="324.40645185800003"/>
    <n v="6162.3277403599996"/>
    <s v="4"/>
    <b v="1"/>
    <b v="0"/>
    <n v="10.8"/>
    <n v="34.799999999999997"/>
    <n v="2.9"/>
    <x v="3"/>
    <x v="1"/>
  </r>
  <r>
    <s v="BK"/>
    <n v="8627"/>
    <n v="41"/>
    <n v="318"/>
    <n v="702.01"/>
    <n v="2002"/>
    <n v="22"/>
    <n v="46"/>
    <n v="11234"/>
    <s v="E323"/>
    <n v="63"/>
    <n v="8822"/>
    <x v="588"/>
    <s v="R2"/>
    <m/>
    <m/>
    <m/>
    <m/>
    <m/>
    <m/>
    <m/>
    <m/>
    <s v="R2"/>
    <m/>
    <s v="N"/>
    <s v="V0"/>
    <n v="11"/>
    <n v="0"/>
    <m/>
    <s v="DONSKOI ALEXANDER"/>
    <n v="5185"/>
    <n v="0"/>
    <n v="0"/>
    <n v="0"/>
    <n v="0"/>
    <n v="0"/>
    <n v="0"/>
    <n v="0"/>
    <n v="0"/>
    <n v="0"/>
    <n v="4"/>
    <n v="0"/>
    <n v="0"/>
    <n v="0"/>
    <n v="0"/>
    <n v="51.42"/>
    <n v="100.83"/>
    <n v="0"/>
    <n v="0"/>
    <m/>
    <n v="0"/>
    <s v="N"/>
    <n v="5"/>
    <n v="5"/>
    <n v="21840"/>
    <n v="21840"/>
    <n v="0"/>
    <n v="0"/>
    <n v="0"/>
    <m/>
    <n v="0"/>
    <n v="0"/>
    <m/>
    <m/>
    <n v="0"/>
    <n v="0.5"/>
    <n v="0"/>
    <n v="1"/>
    <n v="3"/>
    <n v="3086270041"/>
    <n v="0"/>
    <n v="70201"/>
    <n v="1010691"/>
    <n v="162087"/>
    <s v="23d"/>
    <m/>
    <s v="319 084"/>
    <n v="32505"/>
    <m/>
    <n v="0"/>
    <m/>
    <n v="1"/>
    <s v="15v1"/>
    <n v="0"/>
    <n v="313.28358788700001"/>
    <n v="5596.6315222200001"/>
    <s v="2"/>
    <b v="1"/>
    <b v="0"/>
    <n v="5.1849999999999996"/>
    <n v="15.555"/>
    <n v="1.5"/>
    <x v="4"/>
    <x v="2"/>
  </r>
  <r>
    <s v="BK"/>
    <n v="8631"/>
    <n v="23"/>
    <n v="318"/>
    <n v="706"/>
    <n v="2014"/>
    <n v="22"/>
    <n v="46"/>
    <n v="11234"/>
    <s v="E323"/>
    <n v="63"/>
    <n v="8822"/>
    <x v="589"/>
    <s v="R3-2"/>
    <s v="C3"/>
    <m/>
    <m/>
    <s v="C1-2"/>
    <m/>
    <m/>
    <m/>
    <m/>
    <s v="C1-2/R3-2"/>
    <s v="C3"/>
    <s v="Y"/>
    <s v="V3"/>
    <n v="11"/>
    <n v="0"/>
    <m/>
    <s v="ANDA PROPERTIES CO. L"/>
    <n v="17989"/>
    <n v="0"/>
    <n v="0"/>
    <n v="0"/>
    <n v="0"/>
    <n v="0"/>
    <n v="0"/>
    <n v="0"/>
    <n v="0"/>
    <n v="0"/>
    <n v="4"/>
    <n v="0"/>
    <n v="0"/>
    <n v="0"/>
    <n v="0"/>
    <n v="140"/>
    <n v="159.08000000000001"/>
    <n v="0"/>
    <n v="0"/>
    <m/>
    <n v="0"/>
    <s v="Y"/>
    <n v="5"/>
    <n v="5"/>
    <n v="69180"/>
    <n v="69180"/>
    <n v="0"/>
    <n v="0"/>
    <n v="0"/>
    <m/>
    <n v="0"/>
    <n v="0"/>
    <m/>
    <m/>
    <n v="0"/>
    <n v="0.6"/>
    <n v="0"/>
    <n v="1"/>
    <n v="3"/>
    <n v="3086310023"/>
    <n v="0"/>
    <n v="706"/>
    <n v="1009363"/>
    <n v="164385"/>
    <s v="23d"/>
    <m/>
    <s v="319 084"/>
    <n v="32505"/>
    <m/>
    <n v="3086310023"/>
    <s v="10/05/2009"/>
    <n v="1"/>
    <s v="15v1"/>
    <n v="0"/>
    <n v="537.19554103099995"/>
    <n v="17775.889702100001"/>
    <s v="2"/>
    <b v="1"/>
    <b v="0"/>
    <n v="21.5868"/>
    <n v="57.564800000000005"/>
    <n v="1.6"/>
    <x v="3"/>
    <x v="1"/>
  </r>
  <r>
    <s v="BK"/>
    <n v="8645"/>
    <n v="39"/>
    <n v="318"/>
    <n v="702.01"/>
    <n v="4011"/>
    <n v="22"/>
    <n v="46"/>
    <n v="11234"/>
    <s v="E323"/>
    <n v="63"/>
    <n v="8822"/>
    <x v="590"/>
    <s v="R5"/>
    <m/>
    <m/>
    <m/>
    <m/>
    <m/>
    <m/>
    <m/>
    <m/>
    <s v="R5"/>
    <m/>
    <s v="N"/>
    <s v="V0"/>
    <n v="11"/>
    <n v="0"/>
    <s v="P"/>
    <s v="LOUIS BASSOLINO"/>
    <n v="4870"/>
    <n v="0"/>
    <n v="0"/>
    <n v="0"/>
    <n v="0"/>
    <n v="0"/>
    <n v="0"/>
    <n v="0"/>
    <n v="0"/>
    <n v="0"/>
    <n v="4"/>
    <n v="0"/>
    <n v="0"/>
    <n v="0"/>
    <n v="0"/>
    <n v="95.83"/>
    <n v="101.33"/>
    <n v="0"/>
    <n v="0"/>
    <m/>
    <n v="0"/>
    <s v="Y"/>
    <n v="3"/>
    <n v="5"/>
    <n v="6966"/>
    <n v="6966"/>
    <n v="0"/>
    <n v="0"/>
    <n v="0"/>
    <m/>
    <n v="0"/>
    <n v="0"/>
    <m/>
    <m/>
    <n v="0"/>
    <n v="1.25"/>
    <n v="0"/>
    <n v="2"/>
    <n v="3"/>
    <n v="3086450039"/>
    <n v="0"/>
    <n v="70201"/>
    <n v="1008197"/>
    <n v="161212"/>
    <s v="23b"/>
    <m/>
    <s v="319 088"/>
    <n v="32505"/>
    <m/>
    <n v="0"/>
    <m/>
    <n v="1"/>
    <s v="15v1"/>
    <n v="0"/>
    <n v="480.16170664700002"/>
    <n v="5160.4307301299996"/>
    <s v="5"/>
    <b v="1"/>
    <b v="0"/>
    <n v="12.175000000000001"/>
    <n v="31.655000000000001"/>
    <n v="3.25"/>
    <x v="3"/>
    <x v="1"/>
  </r>
  <r>
    <s v="BK"/>
    <n v="8661"/>
    <n v="72"/>
    <n v="313"/>
    <n v="364"/>
    <n v="2003"/>
    <n v="21"/>
    <n v="48"/>
    <n v="11235"/>
    <s v="E245"/>
    <n v="60"/>
    <n v="9110"/>
    <x v="591"/>
    <s v="R6"/>
    <m/>
    <m/>
    <m/>
    <m/>
    <m/>
    <s v="OP"/>
    <m/>
    <m/>
    <s v="R6/OP"/>
    <m/>
    <s v="N"/>
    <s v="V0"/>
    <n v="11"/>
    <n v="0"/>
    <m/>
    <s v="OPD ASSOCIATES INC."/>
    <n v="7245"/>
    <n v="0"/>
    <n v="0"/>
    <n v="0"/>
    <n v="0"/>
    <n v="0"/>
    <n v="0"/>
    <n v="0"/>
    <n v="0"/>
    <n v="0"/>
    <n v="4"/>
    <n v="0"/>
    <n v="0"/>
    <n v="0"/>
    <n v="0"/>
    <n v="30"/>
    <n v="144"/>
    <n v="0"/>
    <n v="0"/>
    <m/>
    <n v="0"/>
    <s v="Y"/>
    <n v="5"/>
    <n v="5"/>
    <n v="41280"/>
    <n v="41280"/>
    <n v="0"/>
    <n v="0"/>
    <n v="0"/>
    <m/>
    <n v="0"/>
    <n v="0"/>
    <m/>
    <m/>
    <n v="0"/>
    <n v="2.4300000000000002"/>
    <n v="0"/>
    <n v="4.8"/>
    <n v="3"/>
    <n v="3086610072"/>
    <n v="0"/>
    <n v="364"/>
    <n v="993319"/>
    <n v="150161"/>
    <s v="28d"/>
    <m/>
    <s v="318 034"/>
    <n v="32601"/>
    <m/>
    <n v="3086610072"/>
    <s v="10/08/2013"/>
    <n v="1"/>
    <s v="15v1"/>
    <n v="0"/>
    <n v="396.06832098299998"/>
    <n v="6388.5666680000004"/>
    <s v="2"/>
    <b v="1"/>
    <b v="0"/>
    <n v="35.210700000000003"/>
    <n v="104.76270000000001"/>
    <n v="7.23"/>
    <x v="1"/>
    <x v="0"/>
  </r>
  <r>
    <s v="BK"/>
    <n v="8678"/>
    <n v="64"/>
    <n v="313"/>
    <n v="362"/>
    <n v="1000"/>
    <n v="21"/>
    <n v="48"/>
    <n v="11235"/>
    <s v="L169"/>
    <n v="60"/>
    <n v="9110"/>
    <x v="592"/>
    <s v="R6"/>
    <m/>
    <m/>
    <m/>
    <m/>
    <m/>
    <s v="OP"/>
    <m/>
    <m/>
    <s v="R6/OP"/>
    <m/>
    <s v="N"/>
    <s v="V0"/>
    <n v="11"/>
    <n v="0"/>
    <s v="P"/>
    <s v="3140 CONEY ISLAND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380"/>
    <n v="19380"/>
    <n v="0"/>
    <n v="0"/>
    <n v="0"/>
    <m/>
    <n v="0"/>
    <n v="0"/>
    <m/>
    <m/>
    <n v="0"/>
    <n v="2.4300000000000002"/>
    <n v="0"/>
    <n v="4.8"/>
    <n v="3"/>
    <n v="3086780064"/>
    <n v="0"/>
    <n v="362"/>
    <n v="995334"/>
    <n v="150392"/>
    <s v="28d"/>
    <m/>
    <s v="318 033"/>
    <n v="32601"/>
    <m/>
    <n v="0"/>
    <m/>
    <n v="1"/>
    <s v="15v1"/>
    <n v="0"/>
    <n v="290.27000188"/>
    <n v="4420.6146878299996"/>
    <s v="3"/>
    <b v="1"/>
    <b v="0"/>
    <n v="19.440000000000001"/>
    <n v="57.84"/>
    <n v="7.23"/>
    <x v="3"/>
    <x v="1"/>
  </r>
  <r>
    <s v="BK"/>
    <n v="8694"/>
    <n v="5"/>
    <n v="313"/>
    <n v="352"/>
    <n v="1004"/>
    <n v="21"/>
    <n v="47"/>
    <n v="11224"/>
    <s v="E245"/>
    <n v="60"/>
    <n v="9020"/>
    <x v="593"/>
    <s v="C7"/>
    <m/>
    <m/>
    <m/>
    <m/>
    <m/>
    <s v="CI"/>
    <m/>
    <m/>
    <s v="C7/CI"/>
    <m/>
    <s v="N"/>
    <s v="V1"/>
    <n v="11"/>
    <n v="0"/>
    <s v="P"/>
    <s v="RAMIN CONEY LLC"/>
    <n v="8135"/>
    <n v="0"/>
    <n v="0"/>
    <n v="0"/>
    <n v="0"/>
    <n v="0"/>
    <n v="0"/>
    <n v="0"/>
    <n v="0"/>
    <n v="0"/>
    <n v="4"/>
    <n v="0"/>
    <n v="0"/>
    <n v="0"/>
    <n v="0"/>
    <n v="47"/>
    <n v="118"/>
    <n v="0"/>
    <n v="0"/>
    <m/>
    <n v="0"/>
    <s v="Y"/>
    <n v="3"/>
    <n v="5"/>
    <n v="235800"/>
    <n v="235800"/>
    <n v="0"/>
    <n v="0"/>
    <n v="0"/>
    <m/>
    <n v="0"/>
    <n v="0"/>
    <m/>
    <m/>
    <n v="0"/>
    <n v="0"/>
    <n v="2"/>
    <n v="0"/>
    <n v="3"/>
    <n v="3086940005"/>
    <n v="0"/>
    <n v="352"/>
    <n v="989660"/>
    <n v="148850"/>
    <s v="28d"/>
    <m/>
    <s v="318 057"/>
    <n v="32601"/>
    <m/>
    <n v="0"/>
    <m/>
    <n v="1"/>
    <s v="15v1"/>
    <n v="0"/>
    <n v="429.04564383299999"/>
    <n v="7762.0834240900003"/>
    <s v="1"/>
    <b v="1"/>
    <b v="0"/>
    <n v="0"/>
    <n v="32.54"/>
    <n v="2"/>
    <x v="2"/>
    <x v="1"/>
  </r>
  <r>
    <s v="BK"/>
    <n v="8696"/>
    <n v="37"/>
    <n v="313"/>
    <n v="352"/>
    <n v="1003"/>
    <n v="21"/>
    <n v="47"/>
    <n v="11224"/>
    <s v="E245"/>
    <n v="60"/>
    <n v="9020"/>
    <x v="594"/>
    <s v="C7"/>
    <m/>
    <m/>
    <m/>
    <m/>
    <m/>
    <s v="CI"/>
    <m/>
    <m/>
    <s v="C7/CI"/>
    <m/>
    <s v="N"/>
    <s v="V1"/>
    <n v="11"/>
    <n v="0"/>
    <s v="P"/>
    <s v="CONEY GREENBERG WEISS"/>
    <n v="9338"/>
    <n v="0"/>
    <n v="0"/>
    <n v="0"/>
    <n v="0"/>
    <n v="0"/>
    <n v="0"/>
    <n v="0"/>
    <n v="0"/>
    <n v="0"/>
    <n v="4"/>
    <n v="0"/>
    <n v="0"/>
    <n v="0"/>
    <n v="0"/>
    <n v="96.35"/>
    <n v="105.41"/>
    <n v="0"/>
    <n v="0"/>
    <m/>
    <n v="0"/>
    <s v="Y"/>
    <n v="3"/>
    <n v="5"/>
    <n v="497700"/>
    <n v="497700"/>
    <n v="0"/>
    <n v="0"/>
    <n v="0"/>
    <m/>
    <n v="0"/>
    <n v="0"/>
    <m/>
    <m/>
    <n v="0"/>
    <n v="0"/>
    <n v="2"/>
    <n v="0"/>
    <n v="3"/>
    <n v="3086960037"/>
    <n v="0"/>
    <n v="352"/>
    <n v="989981"/>
    <n v="148847"/>
    <s v="28d"/>
    <m/>
    <s v="318 058"/>
    <n v="32601"/>
    <m/>
    <n v="3086960037"/>
    <s v="07/26/2012"/>
    <n v="1"/>
    <s v="15v1"/>
    <n v="0"/>
    <n v="416.58171557100002"/>
    <n v="10792.962318"/>
    <s v="1"/>
    <b v="1"/>
    <b v="0"/>
    <n v="0"/>
    <n v="37.351999999999997"/>
    <n v="2"/>
    <x v="2"/>
    <x v="1"/>
  </r>
  <r>
    <s v="BK"/>
    <n v="8716"/>
    <n v="54"/>
    <n v="313"/>
    <n v="610.04"/>
    <n v="5000"/>
    <n v="21"/>
    <n v="48"/>
    <n v="11235"/>
    <s v="L169"/>
    <n v="60"/>
    <n v="9120"/>
    <x v="595"/>
    <s v="R6"/>
    <m/>
    <m/>
    <m/>
    <s v="C1-3"/>
    <m/>
    <m/>
    <m/>
    <m/>
    <s v="C1-3/R6"/>
    <m/>
    <s v="N"/>
    <s v="V1"/>
    <n v="11"/>
    <n v="0"/>
    <s v="P"/>
    <s v="3070 LLC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5"/>
    <n v="5"/>
    <n v="157500"/>
    <n v="157500"/>
    <n v="0"/>
    <n v="0"/>
    <n v="0"/>
    <m/>
    <n v="0"/>
    <n v="0"/>
    <m/>
    <m/>
    <n v="0"/>
    <n v="2.4300000000000002"/>
    <n v="0"/>
    <n v="4.8"/>
    <n v="3"/>
    <n v="3087160054"/>
    <n v="0"/>
    <n v="61004"/>
    <n v="996481"/>
    <n v="149973"/>
    <s v="29b"/>
    <m/>
    <s v="318 032"/>
    <n v="32602"/>
    <m/>
    <n v="3087160054"/>
    <s v="12/19/2007"/>
    <n v="1"/>
    <s v="15v1"/>
    <n v="0"/>
    <n v="296.00238190699997"/>
    <n v="4820.9372960700002"/>
    <s v="3"/>
    <b v="1"/>
    <b v="0"/>
    <n v="22.841999999999999"/>
    <n v="67.962000000000003"/>
    <n v="7.23"/>
    <x v="3"/>
    <x v="1"/>
  </r>
  <r>
    <s v="BK"/>
    <n v="8726"/>
    <n v="60"/>
    <n v="315"/>
    <n v="612"/>
    <n v="1004"/>
    <n v="22"/>
    <n v="48"/>
    <n v="11235"/>
    <s v="L169"/>
    <n v="61"/>
    <n v="9120"/>
    <x v="596"/>
    <s v="R6"/>
    <m/>
    <m/>
    <m/>
    <m/>
    <m/>
    <m/>
    <m/>
    <m/>
    <s v="R6"/>
    <m/>
    <s v="N"/>
    <s v="V0"/>
    <n v="11"/>
    <n v="0"/>
    <m/>
    <s v="63-65 WEST END AVE D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3400"/>
    <n v="23400"/>
    <n v="0"/>
    <n v="0"/>
    <n v="0"/>
    <m/>
    <n v="0"/>
    <n v="0"/>
    <m/>
    <m/>
    <n v="0"/>
    <n v="2.4300000000000002"/>
    <n v="0"/>
    <n v="4.8"/>
    <n v="3"/>
    <n v="3087260060"/>
    <n v="0"/>
    <n v="612"/>
    <n v="997253"/>
    <n v="150643"/>
    <s v="29b"/>
    <m/>
    <s v="318 022"/>
    <n v="32602"/>
    <m/>
    <n v="3087260060"/>
    <s v="01/09/2015"/>
    <n v="1"/>
    <s v="15v1"/>
    <n v="0"/>
    <n v="287.60490549399998"/>
    <n v="4235.98967171"/>
    <s v="6"/>
    <b v="1"/>
    <b v="0"/>
    <n v="19.440000000000001"/>
    <n v="57.84"/>
    <n v="7.23"/>
    <x v="3"/>
    <x v="1"/>
  </r>
  <r>
    <s v="BK"/>
    <n v="8726"/>
    <n v="69"/>
    <n v="315"/>
    <n v="612"/>
    <n v="1004"/>
    <n v="22"/>
    <n v="48"/>
    <n v="11235"/>
    <s v="L169"/>
    <n v="61"/>
    <n v="9120"/>
    <x v="597"/>
    <s v="R6"/>
    <m/>
    <m/>
    <m/>
    <m/>
    <m/>
    <m/>
    <m/>
    <m/>
    <s v="R6"/>
    <m/>
    <s v="N"/>
    <s v="V0"/>
    <n v="11"/>
    <n v="0"/>
    <m/>
    <s v="35 WEST END AVENUE LL"/>
    <n v="12960"/>
    <n v="0"/>
    <n v="0"/>
    <n v="0"/>
    <n v="0"/>
    <n v="0"/>
    <n v="0"/>
    <n v="0"/>
    <n v="0"/>
    <n v="0"/>
    <n v="4"/>
    <n v="0"/>
    <n v="0"/>
    <n v="0"/>
    <n v="0"/>
    <n v="120"/>
    <n v="108"/>
    <n v="0"/>
    <n v="0"/>
    <m/>
    <n v="0"/>
    <s v="N"/>
    <n v="5"/>
    <n v="5"/>
    <n v="38100"/>
    <n v="38100"/>
    <n v="0"/>
    <n v="0"/>
    <n v="0"/>
    <m/>
    <n v="0"/>
    <n v="0"/>
    <m/>
    <m/>
    <n v="0"/>
    <n v="2.4300000000000002"/>
    <n v="0"/>
    <n v="4.8"/>
    <n v="3"/>
    <n v="3087260069"/>
    <n v="0"/>
    <n v="612"/>
    <n v="997226"/>
    <n v="150861"/>
    <s v="29b"/>
    <m/>
    <s v="318 022"/>
    <n v="32602"/>
    <m/>
    <n v="0"/>
    <m/>
    <n v="1"/>
    <s v="15v1"/>
    <n v="0"/>
    <n v="461.253478261"/>
    <n v="13265.215133600001"/>
    <s v="3"/>
    <b v="1"/>
    <b v="0"/>
    <n v="62.985600000000005"/>
    <n v="187.4016"/>
    <n v="7.23"/>
    <x v="1"/>
    <x v="0"/>
  </r>
  <r>
    <s v="BK"/>
    <n v="8733"/>
    <n v="87"/>
    <n v="315"/>
    <n v="620"/>
    <n v="1005"/>
    <n v="22"/>
    <n v="48"/>
    <n v="11235"/>
    <s v="L169"/>
    <n v="61"/>
    <n v="9120"/>
    <x v="598"/>
    <s v="R3-1"/>
    <m/>
    <m/>
    <m/>
    <m/>
    <m/>
    <m/>
    <m/>
    <m/>
    <s v="R3-1"/>
    <m/>
    <s v="N"/>
    <s v="V0"/>
    <n v="11"/>
    <n v="0"/>
    <m/>
    <s v="181 AMHERST STREET R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43878"/>
    <n v="43878"/>
    <n v="0"/>
    <n v="0"/>
    <n v="0"/>
    <m/>
    <n v="0"/>
    <n v="0"/>
    <m/>
    <m/>
    <n v="0"/>
    <n v="0.6"/>
    <n v="0"/>
    <n v="1"/>
    <n v="3"/>
    <n v="3087330087"/>
    <n v="0"/>
    <n v="620"/>
    <n v="997668"/>
    <n v="149598"/>
    <s v="29b"/>
    <m/>
    <s v="318 031"/>
    <n v="32602"/>
    <m/>
    <n v="0"/>
    <m/>
    <n v="1"/>
    <s v="15v1"/>
    <n v="0"/>
    <n v="401.43648176300002"/>
    <n v="10071.9000772"/>
    <s v="1"/>
    <b v="1"/>
    <b v="0"/>
    <n v="12"/>
    <n v="32"/>
    <n v="1.6"/>
    <x v="3"/>
    <x v="1"/>
  </r>
  <r>
    <s v="BK"/>
    <n v="8739"/>
    <n v="82"/>
    <n v="315"/>
    <n v="616"/>
    <n v="1012"/>
    <n v="22"/>
    <n v="48"/>
    <n v="11235"/>
    <s v="L169"/>
    <n v="61"/>
    <n v="9120"/>
    <x v="599"/>
    <s v="R3-1"/>
    <m/>
    <m/>
    <m/>
    <m/>
    <m/>
    <m/>
    <m/>
    <m/>
    <s v="R3-1"/>
    <m/>
    <s v="N"/>
    <s v="V0"/>
    <n v="11"/>
    <n v="0"/>
    <m/>
    <s v="JACK LABOZ QUALIFIEDP"/>
    <n v="4160"/>
    <n v="0"/>
    <n v="0"/>
    <n v="0"/>
    <n v="0"/>
    <n v="0"/>
    <n v="0"/>
    <n v="0"/>
    <n v="0"/>
    <n v="0"/>
    <n v="4"/>
    <n v="0"/>
    <n v="0"/>
    <n v="0"/>
    <n v="0"/>
    <n v="40"/>
    <n v="104"/>
    <n v="0"/>
    <n v="0"/>
    <m/>
    <n v="0"/>
    <s v="N"/>
    <n v="5"/>
    <n v="5"/>
    <n v="18840"/>
    <n v="18840"/>
    <n v="0"/>
    <n v="0"/>
    <n v="0"/>
    <m/>
    <n v="0"/>
    <n v="0"/>
    <m/>
    <m/>
    <n v="0"/>
    <n v="0.6"/>
    <n v="0"/>
    <n v="1"/>
    <n v="3"/>
    <n v="3087390082"/>
    <n v="0"/>
    <n v="616"/>
    <n v="997792"/>
    <n v="148739"/>
    <s v="29b"/>
    <m/>
    <s v="318 028"/>
    <n v="32602"/>
    <m/>
    <n v="0"/>
    <m/>
    <n v="1"/>
    <s v="15v1"/>
    <n v="0"/>
    <n v="294.43354958200001"/>
    <n v="4419.10245622"/>
    <s v="2"/>
    <b v="1"/>
    <b v="0"/>
    <n v="4.992"/>
    <n v="13.311999999999999"/>
    <n v="1.6"/>
    <x v="4"/>
    <x v="2"/>
  </r>
  <r>
    <s v="BK"/>
    <n v="8740"/>
    <n v="31"/>
    <n v="315"/>
    <n v="616"/>
    <n v="1011"/>
    <n v="22"/>
    <n v="48"/>
    <n v="11235"/>
    <s v="L169"/>
    <n v="61"/>
    <n v="9120"/>
    <x v="600"/>
    <s v="R3-1"/>
    <m/>
    <m/>
    <m/>
    <m/>
    <m/>
    <m/>
    <m/>
    <m/>
    <s v="R3-1"/>
    <m/>
    <s v="N"/>
    <s v="V0"/>
    <n v="11"/>
    <n v="0"/>
    <m/>
    <s v="228 COLERIDGE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6240"/>
    <n v="36240"/>
    <n v="0"/>
    <n v="0"/>
    <n v="0"/>
    <m/>
    <n v="0"/>
    <n v="0"/>
    <m/>
    <m/>
    <n v="0"/>
    <n v="0.6"/>
    <n v="0"/>
    <n v="1"/>
    <n v="3"/>
    <n v="3087400031"/>
    <n v="0"/>
    <n v="616"/>
    <n v="998083"/>
    <n v="149270"/>
    <s v="29b"/>
    <m/>
    <s v="318 028"/>
    <n v="32602"/>
    <m/>
    <n v="0"/>
    <m/>
    <n v="1"/>
    <s v="15v1"/>
    <n v="0"/>
    <n v="358.63667818300001"/>
    <n v="7902.82504178"/>
    <s v="2"/>
    <b v="1"/>
    <b v="0"/>
    <n v="9.6"/>
    <n v="25.6"/>
    <n v="1.6"/>
    <x v="3"/>
    <x v="2"/>
  </r>
  <r>
    <s v="BK"/>
    <n v="8780"/>
    <n v="127"/>
    <n v="315"/>
    <n v="600"/>
    <n v="3008"/>
    <n v="22"/>
    <n v="48"/>
    <n v="11235"/>
    <s v="L169"/>
    <n v="61"/>
    <n v="8721"/>
    <x v="601"/>
    <s v="R4"/>
    <m/>
    <m/>
    <m/>
    <m/>
    <m/>
    <m/>
    <m/>
    <m/>
    <s v="R4"/>
    <m/>
    <s v="N"/>
    <s v="V0"/>
    <n v="11"/>
    <n v="0"/>
    <m/>
    <s v="MANZOOR, SAJID"/>
    <n v="5098"/>
    <n v="0"/>
    <n v="0"/>
    <n v="0"/>
    <n v="0"/>
    <n v="0"/>
    <n v="0"/>
    <n v="0"/>
    <n v="0"/>
    <n v="0"/>
    <n v="7"/>
    <n v="2"/>
    <n v="0"/>
    <n v="0"/>
    <n v="0"/>
    <n v="48.67"/>
    <n v="104.75"/>
    <n v="0"/>
    <n v="0"/>
    <m/>
    <n v="0"/>
    <s v="N"/>
    <n v="5"/>
    <n v="5"/>
    <n v="13491"/>
    <n v="25924"/>
    <n v="0"/>
    <n v="0"/>
    <n v="0"/>
    <m/>
    <n v="0"/>
    <n v="0"/>
    <m/>
    <m/>
    <n v="0"/>
    <n v="0.9"/>
    <n v="0"/>
    <n v="2"/>
    <n v="3"/>
    <n v="3087800127"/>
    <n v="0"/>
    <n v="600"/>
    <n v="999157"/>
    <n v="152703"/>
    <s v="29a"/>
    <m/>
    <s v="318 008"/>
    <n v="32603"/>
    <m/>
    <n v="0"/>
    <m/>
    <n v="1"/>
    <s v="15v1"/>
    <n v="0"/>
    <n v="313.844446565"/>
    <n v="5074.9570607799997"/>
    <s v="9"/>
    <b v="1"/>
    <b v="0"/>
    <n v="9.1763999999999992"/>
    <n v="29.568399999999997"/>
    <n v="2.9"/>
    <x v="3"/>
    <x v="2"/>
  </r>
  <r>
    <s v="BK"/>
    <n v="8800"/>
    <n v="61"/>
    <n v="315"/>
    <n v="622"/>
    <n v="2008"/>
    <n v="22"/>
    <n v="48"/>
    <n v="11235"/>
    <s v="L169"/>
    <n v="61"/>
    <n v="8900"/>
    <x v="602"/>
    <s v="R4-1"/>
    <m/>
    <m/>
    <m/>
    <m/>
    <m/>
    <m/>
    <m/>
    <m/>
    <s v="R4-1"/>
    <m/>
    <s v="N"/>
    <s v="V0"/>
    <n v="11"/>
    <n v="0"/>
    <s v="P"/>
    <s v="J LAURIA UX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88000061"/>
    <n v="0"/>
    <n v="622"/>
    <n v="1001951"/>
    <n v="152264"/>
    <s v="29a"/>
    <m/>
    <s v="319 052"/>
    <n v="32603"/>
    <m/>
    <n v="0"/>
    <m/>
    <n v="1"/>
    <s v="15v1"/>
    <n v="0"/>
    <n v="266.89736679800001"/>
    <n v="3103.42085645"/>
    <s v="2"/>
    <b v="1"/>
    <b v="0"/>
    <n v="5.4"/>
    <n v="17.399999999999999"/>
    <n v="2.9"/>
    <x v="4"/>
    <x v="2"/>
  </r>
  <r>
    <s v="BK"/>
    <n v="8815"/>
    <n v="106"/>
    <n v="315"/>
    <n v="622"/>
    <n v="2014"/>
    <n v="22"/>
    <n v="48"/>
    <n v="11235"/>
    <s v="L169"/>
    <n v="61"/>
    <n v="8900"/>
    <x v="603"/>
    <s v="R5"/>
    <m/>
    <m/>
    <m/>
    <s v="C2-2"/>
    <m/>
    <s v="SB"/>
    <m/>
    <m/>
    <s v="C2-2/R5/SB"/>
    <m/>
    <s v="N"/>
    <s v="V1"/>
    <n v="11"/>
    <n v="0"/>
    <s v="P"/>
    <s v="EMMONS REALTY LLC"/>
    <n v="37000"/>
    <n v="0"/>
    <n v="0"/>
    <n v="0"/>
    <n v="0"/>
    <n v="0"/>
    <n v="0"/>
    <n v="0"/>
    <n v="0"/>
    <n v="0"/>
    <n v="4"/>
    <n v="0"/>
    <n v="0"/>
    <n v="0"/>
    <n v="0"/>
    <n v="100.13"/>
    <n v="309.10000000000002"/>
    <n v="0"/>
    <n v="0"/>
    <m/>
    <n v="0"/>
    <s v="Y"/>
    <n v="5"/>
    <n v="5"/>
    <n v="1113300"/>
    <n v="1113300"/>
    <n v="0"/>
    <n v="0"/>
    <n v="0"/>
    <m/>
    <n v="0"/>
    <n v="0"/>
    <m/>
    <m/>
    <n v="0"/>
    <n v="1.25"/>
    <n v="0"/>
    <n v="2"/>
    <n v="3"/>
    <n v="3088150106"/>
    <n v="0"/>
    <n v="622"/>
    <n v="1002680"/>
    <n v="151841"/>
    <s v="29a"/>
    <m/>
    <s v="319 054"/>
    <n v="32603"/>
    <m/>
    <n v="0"/>
    <m/>
    <n v="1"/>
    <s v="15v1"/>
    <n v="0"/>
    <n v="912.38251345599997"/>
    <n v="35174.881891199999"/>
    <s v="3"/>
    <b v="1"/>
    <b v="0"/>
    <n v="92.5"/>
    <n v="240.5"/>
    <n v="3.25"/>
    <x v="1"/>
    <x v="0"/>
  </r>
  <r>
    <s v="BK"/>
    <n v="8828"/>
    <n v="1"/>
    <n v="315"/>
    <n v="632"/>
    <n v="2002"/>
    <n v="22"/>
    <n v="46"/>
    <n v="11229"/>
    <s v="E321"/>
    <n v="61"/>
    <n v="8821"/>
    <x v="604"/>
    <s v="R4"/>
    <m/>
    <m/>
    <m/>
    <m/>
    <m/>
    <m/>
    <m/>
    <m/>
    <s v="R4"/>
    <m/>
    <s v="N"/>
    <s v="V0"/>
    <n v="11"/>
    <n v="0"/>
    <s v="X"/>
    <s v="RC CH OF RESURRECTION"/>
    <n v="28000"/>
    <n v="0"/>
    <n v="0"/>
    <n v="0"/>
    <n v="0"/>
    <n v="0"/>
    <n v="0"/>
    <n v="0"/>
    <n v="0"/>
    <n v="0"/>
    <n v="4"/>
    <n v="0"/>
    <n v="0"/>
    <n v="0"/>
    <n v="0"/>
    <n v="200"/>
    <n v="140"/>
    <n v="0"/>
    <n v="0"/>
    <m/>
    <n v="0"/>
    <s v="N"/>
    <n v="3"/>
    <n v="5"/>
    <n v="108480"/>
    <n v="108480"/>
    <n v="108480"/>
    <n v="108480"/>
    <n v="0"/>
    <m/>
    <n v="0"/>
    <n v="0"/>
    <m/>
    <m/>
    <n v="0"/>
    <n v="0.9"/>
    <n v="0"/>
    <n v="2"/>
    <n v="3"/>
    <n v="3088280001"/>
    <n v="0"/>
    <n v="632"/>
    <n v="1003484"/>
    <n v="157334"/>
    <s v="29a"/>
    <m/>
    <s v="319 035"/>
    <n v="32604"/>
    <m/>
    <n v="0"/>
    <m/>
    <n v="1"/>
    <s v="15v1"/>
    <n v="0"/>
    <n v="680.84597090199998"/>
    <n v="28022.724639200002"/>
    <s v="2"/>
    <b v="1"/>
    <b v="0"/>
    <n v="50.4"/>
    <n v="162.4"/>
    <n v="2.9"/>
    <x v="1"/>
    <x v="0"/>
  </r>
  <r>
    <s v="BK"/>
    <n v="8833"/>
    <n v="1"/>
    <n v="315"/>
    <n v="628"/>
    <n v="2011"/>
    <n v="22"/>
    <n v="48"/>
    <n v="11235"/>
    <s v="E321"/>
    <n v="61"/>
    <n v="8900"/>
    <x v="605"/>
    <s v="C3"/>
    <m/>
    <m/>
    <m/>
    <m/>
    <m/>
    <m/>
    <m/>
    <m/>
    <s v="C3"/>
    <m/>
    <s v="N"/>
    <s v="V1"/>
    <n v="11"/>
    <n v="0"/>
    <s v="P"/>
    <s v="4800 HOLDINGS LLC"/>
    <n v="78000"/>
    <n v="0"/>
    <n v="0"/>
    <n v="0"/>
    <n v="0"/>
    <n v="0"/>
    <n v="0"/>
    <n v="0"/>
    <n v="0"/>
    <n v="0"/>
    <n v="4"/>
    <n v="0"/>
    <n v="0"/>
    <n v="0"/>
    <n v="0"/>
    <n v="200"/>
    <n v="390"/>
    <n v="0"/>
    <n v="0"/>
    <m/>
    <n v="0"/>
    <s v="N"/>
    <n v="5"/>
    <n v="5"/>
    <n v="408150"/>
    <n v="408150"/>
    <n v="0"/>
    <n v="0"/>
    <n v="0"/>
    <m/>
    <n v="0"/>
    <n v="0"/>
    <m/>
    <m/>
    <n v="0"/>
    <n v="0.6"/>
    <n v="0.5"/>
    <n v="1"/>
    <n v="3"/>
    <n v="3088330001"/>
    <n v="0"/>
    <n v="628"/>
    <n v="1003041"/>
    <n v="155736"/>
    <s v="29a"/>
    <m/>
    <s v="319 045"/>
    <n v="32604"/>
    <m/>
    <n v="0"/>
    <m/>
    <n v="1"/>
    <s v="15v1"/>
    <n v="0"/>
    <n v="1124.25506494"/>
    <n v="29458.9086714"/>
    <s v="2"/>
    <b v="1"/>
    <b v="0"/>
    <n v="93.6"/>
    <n v="327.60000000000002"/>
    <n v="2.1"/>
    <x v="1"/>
    <x v="0"/>
  </r>
  <r>
    <s v="BK"/>
    <n v="8839"/>
    <n v="6"/>
    <n v="315"/>
    <n v="628"/>
    <n v="2026"/>
    <n v="22"/>
    <n v="48"/>
    <n v="11235"/>
    <s v="L169"/>
    <n v="61"/>
    <n v="8900"/>
    <x v="606"/>
    <s v="C3"/>
    <m/>
    <m/>
    <m/>
    <m/>
    <m/>
    <m/>
    <m/>
    <m/>
    <s v="C3"/>
    <m/>
    <s v="N"/>
    <s v="V1"/>
    <n v="11"/>
    <n v="0"/>
    <m/>
    <s v="3147 VOORHIES AVE REA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220950"/>
    <n v="220950"/>
    <n v="0"/>
    <n v="0"/>
    <n v="0"/>
    <m/>
    <n v="0"/>
    <n v="0"/>
    <m/>
    <m/>
    <n v="0"/>
    <n v="0.6"/>
    <n v="0.5"/>
    <n v="1"/>
    <n v="3"/>
    <n v="3088390006"/>
    <n v="0"/>
    <n v="628"/>
    <n v="1003416"/>
    <n v="153505"/>
    <s v="29a"/>
    <m/>
    <s v="319 048"/>
    <n v="32604"/>
    <m/>
    <n v="0"/>
    <m/>
    <n v="1"/>
    <s v="15v1"/>
    <n v="0"/>
    <n v="336.05284096999998"/>
    <n v="6865.8345979400001"/>
    <s v="2"/>
    <b v="1"/>
    <b v="0"/>
    <n v="9"/>
    <n v="31.5"/>
    <n v="2.1"/>
    <x v="3"/>
    <x v="1"/>
  </r>
  <r>
    <s v="BK"/>
    <n v="8839"/>
    <n v="53"/>
    <n v="315"/>
    <n v="628"/>
    <n v="2026"/>
    <n v="22"/>
    <n v="48"/>
    <n v="11235"/>
    <s v="L169"/>
    <n v="61"/>
    <n v="8900"/>
    <x v="607"/>
    <s v="C8-1"/>
    <m/>
    <m/>
    <m/>
    <m/>
    <m/>
    <m/>
    <m/>
    <m/>
    <s v="C8-1"/>
    <m/>
    <s v="N"/>
    <s v="V1"/>
    <n v="11"/>
    <n v="0"/>
    <m/>
    <s v="2727 KNAPP STREET STO"/>
    <n v="18956"/>
    <n v="0"/>
    <n v="0"/>
    <n v="0"/>
    <n v="0"/>
    <n v="0"/>
    <n v="0"/>
    <n v="0"/>
    <n v="0"/>
    <n v="0"/>
    <n v="4"/>
    <n v="0"/>
    <n v="0"/>
    <n v="0"/>
    <n v="0"/>
    <n v="192.33"/>
    <n v="100"/>
    <n v="0"/>
    <n v="0"/>
    <m/>
    <n v="0"/>
    <s v="N"/>
    <n v="5"/>
    <n v="5"/>
    <n v="572400"/>
    <n v="572400"/>
    <n v="0"/>
    <n v="0"/>
    <n v="0"/>
    <m/>
    <n v="0"/>
    <n v="0"/>
    <m/>
    <m/>
    <n v="0"/>
    <n v="0"/>
    <n v="1"/>
    <n v="2.4"/>
    <n v="3"/>
    <n v="3088390053"/>
    <n v="0"/>
    <n v="628"/>
    <n v="1003325"/>
    <n v="153348"/>
    <s v="29a"/>
    <m/>
    <s v="319 048"/>
    <n v="32604"/>
    <s v="E-297"/>
    <n v="0"/>
    <m/>
    <n v="1"/>
    <s v="15v1"/>
    <n v="0"/>
    <n v="581.73618606900004"/>
    <n v="19338.253971400001"/>
    <s v="2"/>
    <b v="1"/>
    <b v="0"/>
    <n v="0"/>
    <n v="128.9008"/>
    <n v="3.4"/>
    <x v="2"/>
    <x v="0"/>
  </r>
  <r>
    <s v="BK"/>
    <n v="8840"/>
    <n v="84"/>
    <n v="315"/>
    <n v="628"/>
    <n v="2034"/>
    <n v="22"/>
    <n v="48"/>
    <n v="11235"/>
    <s v="L169"/>
    <n v="61"/>
    <n v="8900"/>
    <x v="608"/>
    <s v="C8-1"/>
    <m/>
    <m/>
    <m/>
    <m/>
    <m/>
    <m/>
    <m/>
    <m/>
    <s v="C8-1"/>
    <m/>
    <s v="N"/>
    <s v="V1"/>
    <n v="11"/>
    <n v="0"/>
    <s v="P"/>
    <s v="2727 KNAPP STREET STO"/>
    <n v="33402"/>
    <n v="0"/>
    <n v="0"/>
    <n v="0"/>
    <n v="0"/>
    <n v="0"/>
    <n v="0"/>
    <n v="0"/>
    <n v="0"/>
    <n v="0"/>
    <n v="4"/>
    <n v="0"/>
    <n v="0"/>
    <n v="0"/>
    <n v="0"/>
    <n v="122.17"/>
    <n v="200"/>
    <n v="0"/>
    <n v="0"/>
    <m/>
    <n v="0"/>
    <s v="Y"/>
    <n v="5"/>
    <n v="5"/>
    <n v="1008900"/>
    <n v="1008900"/>
    <n v="0"/>
    <n v="0"/>
    <n v="0"/>
    <m/>
    <n v="0"/>
    <n v="0"/>
    <m/>
    <m/>
    <n v="0"/>
    <n v="0"/>
    <n v="1"/>
    <n v="2.4"/>
    <n v="3"/>
    <n v="3088400084"/>
    <n v="0"/>
    <n v="628"/>
    <n v="1003630"/>
    <n v="153398"/>
    <s v="29a"/>
    <m/>
    <s v="319 048"/>
    <n v="32604"/>
    <s v="E-297"/>
    <n v="0"/>
    <m/>
    <n v="1"/>
    <s v="15v1"/>
    <n v="0"/>
    <n v="723.611866867"/>
    <n v="33880.556694400002"/>
    <s v="2"/>
    <b v="1"/>
    <b v="0"/>
    <n v="0"/>
    <n v="227.1336"/>
    <n v="3.4"/>
    <x v="2"/>
    <x v="0"/>
  </r>
  <r>
    <s v="BK"/>
    <n v="8842"/>
    <n v="270"/>
    <n v="315"/>
    <n v="628"/>
    <n v="2036"/>
    <n v="22"/>
    <n v="48"/>
    <n v="11235"/>
    <s v="L169"/>
    <n v="61"/>
    <n v="8900"/>
    <x v="609"/>
    <s v="C3"/>
    <m/>
    <m/>
    <m/>
    <m/>
    <m/>
    <m/>
    <m/>
    <m/>
    <s v="C3"/>
    <m/>
    <s v="N"/>
    <s v="V1"/>
    <n v="11"/>
    <n v="0"/>
    <s v="P"/>
    <s v="FISHING CENTER RLTY 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95200"/>
    <n v="295200"/>
    <n v="0"/>
    <n v="0"/>
    <n v="0"/>
    <m/>
    <n v="0"/>
    <n v="0"/>
    <m/>
    <m/>
    <n v="0"/>
    <n v="0.6"/>
    <n v="0.5"/>
    <n v="1"/>
    <n v="3"/>
    <n v="3088420270"/>
    <n v="0"/>
    <n v="628"/>
    <n v="1003926"/>
    <n v="152891"/>
    <s v="29a"/>
    <m/>
    <s v="319 048"/>
    <n v="32604"/>
    <m/>
    <n v="0"/>
    <m/>
    <n v="1"/>
    <s v="15v1"/>
    <n v="0"/>
    <n v="405.89681584800002"/>
    <n v="10296.0086359"/>
    <s v="2"/>
    <b v="1"/>
    <b v="0"/>
    <n v="12"/>
    <n v="42"/>
    <n v="2.1"/>
    <x v="3"/>
    <x v="1"/>
  </r>
  <r>
    <s v="BK"/>
    <n v="8844"/>
    <n v="340"/>
    <n v="315"/>
    <n v="628"/>
    <n v="2035"/>
    <n v="22"/>
    <n v="48"/>
    <n v="11235"/>
    <s v="L169"/>
    <n v="61"/>
    <n v="8900"/>
    <x v="610"/>
    <s v="C3"/>
    <m/>
    <m/>
    <m/>
    <m/>
    <m/>
    <m/>
    <m/>
    <m/>
    <s v="C3"/>
    <m/>
    <s v="N"/>
    <s v="V1"/>
    <n v="11"/>
    <n v="0"/>
    <m/>
    <s v="ZALIV, LLC."/>
    <n v="455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138600"/>
    <n v="138600"/>
    <n v="0"/>
    <n v="0"/>
    <n v="0"/>
    <m/>
    <n v="0"/>
    <n v="0"/>
    <m/>
    <m/>
    <n v="0"/>
    <n v="0.6"/>
    <n v="0.5"/>
    <n v="1"/>
    <n v="3"/>
    <n v="3088440340"/>
    <n v="0"/>
    <n v="628"/>
    <n v="1004173"/>
    <n v="152952"/>
    <s v="29a"/>
    <m/>
    <s v="319 048"/>
    <n v="32604"/>
    <m/>
    <n v="0"/>
    <m/>
    <n v="1"/>
    <s v="15v1"/>
    <n v="0"/>
    <n v="284.71989713699998"/>
    <n v="4633.8908790100004"/>
    <s v="1"/>
    <b v="1"/>
    <b v="0"/>
    <n v="5.46"/>
    <n v="19.11"/>
    <n v="2.1"/>
    <x v="4"/>
    <x v="2"/>
  </r>
  <r>
    <s v="BX"/>
    <n v="2275"/>
    <n v="12"/>
    <n v="201"/>
    <n v="43"/>
    <n v="1000"/>
    <n v="7"/>
    <n v="8"/>
    <n v="10455"/>
    <s v="E083"/>
    <n v="40"/>
    <n v="4400"/>
    <x v="611"/>
    <s v="R6"/>
    <m/>
    <m/>
    <m/>
    <s v="C1-4"/>
    <m/>
    <m/>
    <m/>
    <m/>
    <s v="C1-4/R6"/>
    <m/>
    <s v="N"/>
    <s v="V1"/>
    <n v="11"/>
    <n v="0"/>
    <s v="P"/>
    <s v="DE LEONARDIS, FRA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1400"/>
    <n v="131400"/>
    <n v="0"/>
    <n v="0"/>
    <n v="0"/>
    <m/>
    <n v="0"/>
    <n v="0"/>
    <m/>
    <m/>
    <n v="0"/>
    <n v="2.4300000000000002"/>
    <n v="0"/>
    <n v="4.8"/>
    <n v="2"/>
    <n v="2022750012"/>
    <n v="0"/>
    <n v="43"/>
    <n v="1007966"/>
    <n v="236007"/>
    <s v="6a"/>
    <m/>
    <s v="209N085"/>
    <n v="20901"/>
    <m/>
    <n v="0"/>
    <m/>
    <n v="1"/>
    <s v="15v1"/>
    <n v="0"/>
    <n v="286.97508087599999"/>
    <n v="4121.9699105700001"/>
    <s v="5"/>
    <b v="1"/>
    <b v="0"/>
    <n v="19.440000000000001"/>
    <n v="57.84"/>
    <n v="7.23"/>
    <x v="3"/>
    <x v="1"/>
  </r>
  <r>
    <s v="BX"/>
    <n v="2275"/>
    <n v="14"/>
    <n v="201"/>
    <n v="43"/>
    <n v="1000"/>
    <n v="7"/>
    <n v="8"/>
    <n v="10455"/>
    <s v="E083"/>
    <n v="40"/>
    <n v="4400"/>
    <x v="612"/>
    <s v="R6"/>
    <m/>
    <m/>
    <m/>
    <s v="C1-4"/>
    <m/>
    <m/>
    <m/>
    <m/>
    <s v="C1-4/R6"/>
    <m/>
    <s v="N"/>
    <s v="V1"/>
    <n v="11"/>
    <n v="0"/>
    <s v="P"/>
    <s v="DE LEONARDIS, FRA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1400"/>
    <n v="131400"/>
    <n v="0"/>
    <n v="0"/>
    <n v="0"/>
    <m/>
    <n v="0"/>
    <n v="0"/>
    <m/>
    <m/>
    <n v="0"/>
    <n v="2.4300000000000002"/>
    <n v="0"/>
    <n v="4.8"/>
    <n v="2"/>
    <n v="2022750014"/>
    <n v="0"/>
    <n v="43"/>
    <n v="1008002"/>
    <n v="235991"/>
    <s v="6a"/>
    <m/>
    <s v="209N085"/>
    <n v="20901"/>
    <m/>
    <n v="0"/>
    <m/>
    <n v="1"/>
    <s v="15v1"/>
    <n v="0"/>
    <n v="287.52475291399998"/>
    <n v="4150.4822607400001"/>
    <s v="5"/>
    <b v="1"/>
    <b v="0"/>
    <n v="19.440000000000001"/>
    <n v="57.84"/>
    <n v="7.23"/>
    <x v="3"/>
    <x v="1"/>
  </r>
  <r>
    <s v="BX"/>
    <n v="2295"/>
    <n v="40"/>
    <n v="201"/>
    <n v="19"/>
    <n v="1021"/>
    <n v="7"/>
    <n v="8"/>
    <n v="10454"/>
    <s v="E060"/>
    <n v="40"/>
    <n v="4700"/>
    <x v="613"/>
    <s v="M1-5/R8A"/>
    <m/>
    <m/>
    <m/>
    <m/>
    <m/>
    <s v="MX-1"/>
    <m/>
    <m/>
    <s v="M1-5/R8A/MX-1"/>
    <m/>
    <s v="N"/>
    <s v="V1"/>
    <n v="11"/>
    <n v="0"/>
    <m/>
    <m/>
    <n v="13654"/>
    <n v="0"/>
    <n v="0"/>
    <n v="0"/>
    <n v="0"/>
    <n v="0"/>
    <n v="0"/>
    <n v="0"/>
    <n v="0"/>
    <n v="0"/>
    <n v="4"/>
    <n v="0"/>
    <n v="0"/>
    <n v="0"/>
    <n v="0"/>
    <n v="127.5"/>
    <n v="121.94"/>
    <n v="0"/>
    <n v="0"/>
    <m/>
    <n v="0"/>
    <s v="Y"/>
    <n v="5"/>
    <n v="5"/>
    <n v="274950"/>
    <n v="274950"/>
    <n v="0"/>
    <n v="0"/>
    <n v="0"/>
    <m/>
    <n v="0"/>
    <n v="0"/>
    <m/>
    <m/>
    <n v="0"/>
    <n v="6.02"/>
    <n v="5"/>
    <n v="6.5"/>
    <n v="2"/>
    <n v="2022950040"/>
    <n v="0"/>
    <n v="19"/>
    <n v="0"/>
    <n v="0"/>
    <s v="6a"/>
    <m/>
    <s v="29N 084"/>
    <n v="20902"/>
    <s v="E-143"/>
    <n v="2022950067"/>
    <s v="10/09/2009"/>
    <n v="1"/>
    <s v="15v1"/>
    <n v="0"/>
    <n v="513.73922463099996"/>
    <n v="14131.4167108"/>
    <s v="3"/>
    <b v="1"/>
    <b v="0"/>
    <n v="164.39415999999997"/>
    <n v="478.43615999999997"/>
    <n v="17.52"/>
    <x v="0"/>
    <x v="0"/>
  </r>
  <r>
    <s v="BX"/>
    <n v="2301"/>
    <n v="15"/>
    <n v="201"/>
    <n v="39"/>
    <n v="2001"/>
    <n v="7"/>
    <n v="8"/>
    <n v="10454"/>
    <s v="E060"/>
    <n v="40"/>
    <n v="4500"/>
    <x v="614"/>
    <s v="R6"/>
    <m/>
    <m/>
    <m/>
    <s v="C1-4"/>
    <m/>
    <m/>
    <m/>
    <m/>
    <s v="C1-4/R6"/>
    <m/>
    <s v="N"/>
    <s v="V0"/>
    <n v="11"/>
    <n v="0"/>
    <s v="P"/>
    <s v="ALEXANDER 138 DEVEL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100"/>
    <n v="41100"/>
    <n v="0"/>
    <n v="0"/>
    <n v="0"/>
    <m/>
    <n v="0"/>
    <n v="0"/>
    <m/>
    <m/>
    <n v="0"/>
    <n v="2.4300000000000002"/>
    <n v="0"/>
    <n v="4.8"/>
    <n v="2"/>
    <n v="2023010015"/>
    <n v="0"/>
    <n v="39"/>
    <n v="1005426"/>
    <n v="234390"/>
    <s v="6a"/>
    <m/>
    <s v="209S026"/>
    <n v="20902"/>
    <m/>
    <n v="2023010015"/>
    <s v="11/13/2014"/>
    <n v="1"/>
    <s v="15v1"/>
    <n v="0"/>
    <n v="309.16785883699998"/>
    <n v="5265.5243012399997"/>
    <s v="3"/>
    <b v="1"/>
    <b v="0"/>
    <n v="24.3"/>
    <n v="72.3"/>
    <n v="7.23"/>
    <x v="3"/>
    <x v="1"/>
  </r>
  <r>
    <s v="BX"/>
    <n v="2326"/>
    <n v="38"/>
    <n v="201"/>
    <n v="51"/>
    <n v="3001"/>
    <n v="7"/>
    <n v="8"/>
    <n v="10451"/>
    <s v="L017"/>
    <n v="40"/>
    <n v="3800"/>
    <x v="615"/>
    <s v="R6"/>
    <m/>
    <m/>
    <m/>
    <s v="C2-4"/>
    <m/>
    <m/>
    <m/>
    <m/>
    <s v="C2-4/R6"/>
    <m/>
    <s v="N"/>
    <s v="V1"/>
    <n v="11"/>
    <n v="0"/>
    <s v="P"/>
    <s v="MISSIONARIES OF CHARI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148050"/>
    <n v="148050"/>
    <n v="148050"/>
    <n v="148050"/>
    <n v="0"/>
    <m/>
    <n v="0"/>
    <n v="0"/>
    <m/>
    <m/>
    <n v="0"/>
    <n v="2.4300000000000002"/>
    <n v="0"/>
    <n v="4.8"/>
    <n v="2"/>
    <n v="2023260038"/>
    <n v="0"/>
    <n v="51"/>
    <n v="1006059"/>
    <n v="236050"/>
    <s v="6a"/>
    <m/>
    <s v="209N070"/>
    <n v="20903"/>
    <m/>
    <n v="0"/>
    <m/>
    <n v="1"/>
    <s v="15v1"/>
    <n v="0"/>
    <n v="364.13751191099999"/>
    <n v="4376.5626511099999"/>
    <s v="2"/>
    <b v="1"/>
    <b v="0"/>
    <n v="21.87"/>
    <n v="65.070000000000007"/>
    <n v="7.23"/>
    <x v="3"/>
    <x v="1"/>
  </r>
  <r>
    <s v="BX"/>
    <n v="2326"/>
    <n v="46"/>
    <n v="201"/>
    <n v="51"/>
    <n v="3001"/>
    <n v="7"/>
    <n v="8"/>
    <n v="10451"/>
    <s v="L017"/>
    <n v="40"/>
    <n v="3800"/>
    <x v="616"/>
    <s v="R6"/>
    <m/>
    <m/>
    <m/>
    <m/>
    <m/>
    <m/>
    <m/>
    <m/>
    <s v="R6"/>
    <m/>
    <s v="N"/>
    <s v="V0"/>
    <n v="11"/>
    <n v="0"/>
    <s v="P"/>
    <s v="ST RITAS ROMAN CATHO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473"/>
    <n v="5473"/>
    <n v="5473"/>
    <n v="5473"/>
    <n v="0"/>
    <m/>
    <n v="0"/>
    <n v="0"/>
    <m/>
    <m/>
    <n v="0"/>
    <n v="2.4300000000000002"/>
    <n v="0"/>
    <n v="4.8"/>
    <n v="2"/>
    <n v="2023260046"/>
    <n v="0"/>
    <n v="51"/>
    <n v="1005961"/>
    <n v="236167"/>
    <s v="6a"/>
    <m/>
    <s v="209N070"/>
    <n v="20903"/>
    <m/>
    <n v="0"/>
    <m/>
    <n v="1"/>
    <s v="15v1"/>
    <n v="0"/>
    <n v="304.42975926000003"/>
    <n v="5121.0423667300001"/>
    <s v="3"/>
    <b v="1"/>
    <b v="0"/>
    <n v="24.3"/>
    <n v="72.3"/>
    <n v="7.23"/>
    <x v="3"/>
    <x v="1"/>
  </r>
  <r>
    <s v="BX"/>
    <n v="2333"/>
    <n v="1"/>
    <n v="201"/>
    <n v="51"/>
    <n v="2012"/>
    <n v="7"/>
    <n v="8"/>
    <n v="10451"/>
    <s v="L017"/>
    <n v="40"/>
    <n v="3800"/>
    <x v="617"/>
    <s v="M1-4/R7X"/>
    <m/>
    <m/>
    <m/>
    <m/>
    <m/>
    <s v="MX-13"/>
    <m/>
    <m/>
    <s v="M1-4/R7X/MX-13"/>
    <m/>
    <s v="N"/>
    <s v="V1"/>
    <n v="11"/>
    <n v="0"/>
    <m/>
    <s v="NYC PARTNERSHIP DEVEL"/>
    <n v="20974"/>
    <n v="0"/>
    <n v="0"/>
    <n v="0"/>
    <n v="0"/>
    <n v="0"/>
    <n v="0"/>
    <n v="0"/>
    <n v="0"/>
    <n v="0"/>
    <n v="4"/>
    <n v="0"/>
    <n v="0"/>
    <n v="0"/>
    <n v="0"/>
    <n v="75.5"/>
    <n v="210.5"/>
    <n v="0"/>
    <n v="0"/>
    <m/>
    <n v="0"/>
    <s v="Y"/>
    <n v="3"/>
    <n v="5"/>
    <n v="333450"/>
    <n v="333450"/>
    <n v="0"/>
    <n v="0"/>
    <n v="0"/>
    <m/>
    <n v="0"/>
    <n v="0"/>
    <m/>
    <m/>
    <n v="0"/>
    <n v="3.75"/>
    <n v="2"/>
    <n v="5"/>
    <n v="2"/>
    <n v="2023330001"/>
    <n v="0"/>
    <n v="51"/>
    <n v="1004323"/>
    <n v="234976"/>
    <s v="6a"/>
    <m/>
    <s v="209N068"/>
    <n v="20903"/>
    <s v="E-227"/>
    <n v="2023330001"/>
    <s v="04/18/2011"/>
    <n v="1"/>
    <s v="15v1"/>
    <n v="0"/>
    <n v="633.78928173999998"/>
    <n v="21690.1008043"/>
    <s v="2"/>
    <b v="1"/>
    <b v="0"/>
    <n v="157.30500000000001"/>
    <n v="450.94099999999997"/>
    <n v="10.75"/>
    <x v="0"/>
    <x v="0"/>
  </r>
  <r>
    <s v="BX"/>
    <n v="2334"/>
    <n v="43"/>
    <n v="201"/>
    <n v="51"/>
    <n v="2001"/>
    <n v="7"/>
    <n v="8"/>
    <n v="10451"/>
    <s v="L017"/>
    <n v="40"/>
    <n v="3800"/>
    <x v="618"/>
    <s v="M1-4/R7A"/>
    <m/>
    <m/>
    <m/>
    <m/>
    <m/>
    <s v="MX-13"/>
    <m/>
    <m/>
    <s v="M1-4/R7A/MX-13"/>
    <m/>
    <s v="N"/>
    <s v="V1"/>
    <n v="11"/>
    <n v="0"/>
    <s v="P"/>
    <s v="ADHP HOUSING DEVELOPM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100"/>
    <n v="89100"/>
    <n v="0"/>
    <n v="0"/>
    <n v="0"/>
    <m/>
    <n v="0"/>
    <n v="0"/>
    <m/>
    <m/>
    <n v="0"/>
    <n v="4"/>
    <n v="2"/>
    <n v="4"/>
    <n v="2"/>
    <n v="2023340043"/>
    <n v="0"/>
    <n v="51"/>
    <n v="1005016"/>
    <n v="236202"/>
    <s v="6a"/>
    <m/>
    <s v="209N068"/>
    <n v="20903"/>
    <s v="E-227"/>
    <n v="0"/>
    <m/>
    <n v="1"/>
    <s v="15v1"/>
    <n v="0"/>
    <n v="305.44601866400001"/>
    <n v="5103.2508435399996"/>
    <s v="2"/>
    <b v="1"/>
    <b v="0"/>
    <n v="40"/>
    <n v="100"/>
    <n v="10"/>
    <x v="1"/>
    <x v="1"/>
  </r>
  <r>
    <s v="BX"/>
    <n v="2334"/>
    <n v="59"/>
    <n v="201"/>
    <n v="51"/>
    <n v="2001"/>
    <n v="7"/>
    <n v="8"/>
    <n v="10451"/>
    <s v="L017"/>
    <n v="40"/>
    <n v="3800"/>
    <x v="619"/>
    <s v="M1-4/R7A"/>
    <m/>
    <m/>
    <m/>
    <m/>
    <m/>
    <s v="MX-13"/>
    <m/>
    <m/>
    <s v="M1-4/R7A/MX-13"/>
    <m/>
    <s v="N"/>
    <s v="V1"/>
    <n v="11"/>
    <n v="0"/>
    <s v="P"/>
    <s v="ADHP HOUSING DEVELOPM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5"/>
    <n v="5"/>
    <n v="92880"/>
    <n v="92880"/>
    <n v="0"/>
    <n v="0"/>
    <n v="0"/>
    <m/>
    <n v="0"/>
    <n v="0"/>
    <m/>
    <m/>
    <n v="0"/>
    <n v="4"/>
    <n v="2"/>
    <n v="4"/>
    <n v="2"/>
    <n v="2023340059"/>
    <n v="0"/>
    <n v="51"/>
    <n v="1005100"/>
    <n v="236262"/>
    <s v="6a"/>
    <m/>
    <s v="209N068"/>
    <n v="20903"/>
    <s v="E-227"/>
    <n v="0"/>
    <m/>
    <n v="1"/>
    <s v="15v1"/>
    <n v="0"/>
    <n v="303.69935545999999"/>
    <n v="5060.0906432399997"/>
    <s v="2"/>
    <b v="1"/>
    <b v="0"/>
    <n v="40.799999999999997"/>
    <n v="102"/>
    <n v="10"/>
    <x v="1"/>
    <x v="0"/>
  </r>
  <r>
    <s v="BX"/>
    <n v="2334"/>
    <n v="62"/>
    <n v="201"/>
    <n v="51"/>
    <n v="2001"/>
    <n v="7"/>
    <n v="8"/>
    <n v="10451"/>
    <s v="L017"/>
    <n v="40"/>
    <n v="3800"/>
    <x v="620"/>
    <s v="M1-4/R7A"/>
    <m/>
    <m/>
    <m/>
    <m/>
    <m/>
    <s v="MX-13"/>
    <m/>
    <m/>
    <s v="M1-4/R7A/MX-13"/>
    <m/>
    <s v="N"/>
    <s v="V1"/>
    <n v="11"/>
    <n v="0"/>
    <m/>
    <s v="383 MORRIS LLC"/>
    <n v="1955"/>
    <n v="0"/>
    <n v="0"/>
    <n v="0"/>
    <n v="0"/>
    <n v="0"/>
    <n v="0"/>
    <n v="0"/>
    <n v="0"/>
    <n v="0"/>
    <n v="4"/>
    <n v="0"/>
    <n v="0"/>
    <n v="0"/>
    <n v="0"/>
    <n v="31.13"/>
    <n v="102"/>
    <n v="0"/>
    <n v="0"/>
    <m/>
    <n v="0"/>
    <s v="N"/>
    <n v="3"/>
    <n v="5"/>
    <n v="85320"/>
    <n v="85320"/>
    <n v="0"/>
    <n v="0"/>
    <n v="0"/>
    <m/>
    <n v="0"/>
    <n v="0"/>
    <m/>
    <m/>
    <n v="0"/>
    <n v="4"/>
    <n v="2"/>
    <n v="4"/>
    <n v="2"/>
    <n v="2023340062"/>
    <n v="0"/>
    <n v="51"/>
    <n v="1005129"/>
    <n v="236214"/>
    <s v="6a"/>
    <m/>
    <s v="209N068"/>
    <n v="20903"/>
    <s v="E-227"/>
    <n v="0"/>
    <m/>
    <n v="1"/>
    <s v="15v1"/>
    <n v="0"/>
    <n v="236.453669781"/>
    <n v="1900.5103870099999"/>
    <s v="2"/>
    <b v="1"/>
    <b v="0"/>
    <n v="15.64"/>
    <n v="39.1"/>
    <n v="10"/>
    <x v="3"/>
    <x v="1"/>
  </r>
  <r>
    <s v="BX"/>
    <n v="2349"/>
    <n v="4"/>
    <n v="201"/>
    <n v="63"/>
    <n v="2028"/>
    <n v="7"/>
    <n v="8"/>
    <n v="10451"/>
    <s v="L017"/>
    <n v="40"/>
    <n v="3800"/>
    <x v="621"/>
    <s v="R7-2"/>
    <m/>
    <m/>
    <m/>
    <s v="C2-4"/>
    <m/>
    <s v="HRW"/>
    <m/>
    <m/>
    <s v="C2-4/R7-2/HRW"/>
    <m/>
    <s v="N"/>
    <s v="V1"/>
    <n v="11"/>
    <n v="0"/>
    <m/>
    <s v="MAD-BRI ASSOCIATES, L"/>
    <n v="7512"/>
    <n v="0"/>
    <n v="0"/>
    <n v="0"/>
    <n v="0"/>
    <n v="0"/>
    <n v="0"/>
    <n v="0"/>
    <n v="0"/>
    <n v="0"/>
    <n v="4"/>
    <n v="0"/>
    <n v="0"/>
    <n v="0"/>
    <n v="0"/>
    <n v="65"/>
    <n v="139.49"/>
    <n v="0"/>
    <n v="0"/>
    <m/>
    <n v="0"/>
    <s v="Y"/>
    <n v="2"/>
    <n v="5"/>
    <n v="193545"/>
    <n v="193545"/>
    <n v="0"/>
    <n v="0"/>
    <n v="0"/>
    <m/>
    <n v="0"/>
    <n v="0"/>
    <m/>
    <m/>
    <n v="0"/>
    <n v="3.44"/>
    <n v="0"/>
    <n v="6.5"/>
    <n v="2"/>
    <n v="2023490004"/>
    <n v="0"/>
    <n v="63"/>
    <n v="1002987"/>
    <n v="236006"/>
    <s v="6a"/>
    <m/>
    <s v="209N054"/>
    <n v="20903"/>
    <s v="E-227"/>
    <n v="2023490003"/>
    <s v="09/08/2006"/>
    <n v="1"/>
    <s v="15v1"/>
    <n v="0"/>
    <n v="332.37361850600001"/>
    <n v="3664.36874098"/>
    <s v="2"/>
    <b v="1"/>
    <b v="0"/>
    <n v="51.682559999999995"/>
    <n v="149.33856"/>
    <n v="9.94"/>
    <x v="1"/>
    <x v="0"/>
  </r>
  <r>
    <s v="BX"/>
    <n v="2359"/>
    <n v="40"/>
    <n v="201"/>
    <n v="71"/>
    <n v="2004"/>
    <n v="7"/>
    <n v="17"/>
    <n v="10455"/>
    <s v="E073"/>
    <n v="40"/>
    <n v="4000"/>
    <x v="622"/>
    <s v="C6-2"/>
    <m/>
    <m/>
    <m/>
    <m/>
    <m/>
    <m/>
    <m/>
    <m/>
    <s v="C6-2"/>
    <m/>
    <s v="N"/>
    <s v="V9"/>
    <n v="11"/>
    <n v="0"/>
    <s v="C"/>
    <s v="HOUS PRES DEVELOP"/>
    <n v="4493"/>
    <n v="0"/>
    <n v="0"/>
    <n v="0"/>
    <n v="0"/>
    <n v="0"/>
    <n v="0"/>
    <n v="0"/>
    <n v="0"/>
    <n v="0"/>
    <n v="4"/>
    <n v="0"/>
    <n v="0"/>
    <n v="0"/>
    <n v="0"/>
    <n v="32"/>
    <n v="137.13"/>
    <n v="0"/>
    <n v="0"/>
    <m/>
    <n v="0"/>
    <s v="Y"/>
    <n v="5"/>
    <n v="5"/>
    <n v="89550"/>
    <n v="89550"/>
    <n v="89550"/>
    <n v="89550"/>
    <n v="0"/>
    <m/>
    <n v="0"/>
    <n v="0"/>
    <m/>
    <m/>
    <n v="0"/>
    <n v="6.02"/>
    <n v="6"/>
    <n v="6.5"/>
    <n v="2"/>
    <n v="2023590040"/>
    <n v="0"/>
    <n v="71"/>
    <n v="1008449"/>
    <n v="237435"/>
    <s v="6a"/>
    <m/>
    <s v="209N083"/>
    <n v="20904"/>
    <m/>
    <n v="2023590003"/>
    <s v="01/04/2010"/>
    <n v="1"/>
    <s v="15v1"/>
    <n v="0"/>
    <n v="349.16593496399997"/>
    <n v="4635.1598833999997"/>
    <s v="7"/>
    <b v="1"/>
    <b v="0"/>
    <n v="54.095719999999993"/>
    <n v="166.42071999999999"/>
    <n v="18.52"/>
    <x v="1"/>
    <x v="0"/>
  </r>
  <r>
    <s v="BX"/>
    <n v="2371"/>
    <n v="13"/>
    <n v="203"/>
    <n v="185"/>
    <n v="1000"/>
    <n v="9"/>
    <n v="16"/>
    <n v="10456"/>
    <s v="L019"/>
    <n v="42"/>
    <n v="3500"/>
    <x v="623"/>
    <s v="M1-1/R7-2"/>
    <m/>
    <m/>
    <m/>
    <m/>
    <m/>
    <s v="MX-7"/>
    <m/>
    <m/>
    <s v="M1-1/R7-2/MX-7"/>
    <m/>
    <s v="N"/>
    <s v="V9"/>
    <n v="11"/>
    <n v="0"/>
    <s v="P"/>
    <s v="SHAFI IQBAL"/>
    <n v="3682"/>
    <n v="0"/>
    <n v="0"/>
    <n v="0"/>
    <n v="0"/>
    <n v="0"/>
    <n v="0"/>
    <n v="0"/>
    <n v="0"/>
    <n v="0"/>
    <n v="4"/>
    <n v="0"/>
    <n v="0"/>
    <n v="0"/>
    <n v="0"/>
    <n v="30"/>
    <n v="122.67"/>
    <n v="0"/>
    <n v="0"/>
    <m/>
    <n v="0"/>
    <s v="N"/>
    <n v="5"/>
    <n v="5"/>
    <n v="71280"/>
    <n v="71280"/>
    <n v="0"/>
    <n v="0"/>
    <n v="0"/>
    <m/>
    <n v="0"/>
    <n v="0"/>
    <m/>
    <m/>
    <n v="0"/>
    <n v="3.44"/>
    <n v="1"/>
    <n v="6.5"/>
    <n v="2"/>
    <n v="2023710013"/>
    <n v="0"/>
    <n v="185"/>
    <n v="0"/>
    <n v="0"/>
    <s v="3d"/>
    <m/>
    <s v="210S049"/>
    <n v="20904"/>
    <m/>
    <n v="0"/>
    <m/>
    <n v="1"/>
    <s v="15v1"/>
    <n v="0"/>
    <n v="311.91037387599999"/>
    <n v="3646.0213797900001"/>
    <s v="1"/>
    <b v="1"/>
    <b v="0"/>
    <n v="25.332159999999998"/>
    <n v="80.562160000000006"/>
    <n v="10.94"/>
    <x v="3"/>
    <x v="1"/>
  </r>
  <r>
    <s v="BX"/>
    <n v="2371"/>
    <n v="43"/>
    <n v="203"/>
    <n v="185"/>
    <n v="1000"/>
    <n v="9"/>
    <n v="16"/>
    <n v="10456"/>
    <s v="L019"/>
    <n v="42"/>
    <n v="3500"/>
    <x v="624"/>
    <s v="M1-1/R7-2"/>
    <m/>
    <m/>
    <m/>
    <m/>
    <m/>
    <s v="MX-7"/>
    <m/>
    <m/>
    <s v="M1-1/R7-2/MX-7"/>
    <m/>
    <s v="N"/>
    <s v="V1"/>
    <n v="11"/>
    <n v="0"/>
    <s v="P"/>
    <s v="IQBAL A. SHAFI"/>
    <n v="7564"/>
    <n v="0"/>
    <n v="0"/>
    <n v="0"/>
    <n v="0"/>
    <n v="0"/>
    <n v="0"/>
    <n v="0"/>
    <n v="0"/>
    <n v="0"/>
    <n v="4"/>
    <n v="0"/>
    <n v="0"/>
    <n v="0"/>
    <n v="0"/>
    <n v="38.97"/>
    <n v="171.66"/>
    <n v="0"/>
    <n v="0"/>
    <m/>
    <n v="0"/>
    <s v="Y"/>
    <n v="5"/>
    <n v="5"/>
    <n v="152100"/>
    <n v="152100"/>
    <n v="0"/>
    <n v="0"/>
    <n v="0"/>
    <m/>
    <n v="0"/>
    <n v="0"/>
    <m/>
    <m/>
    <n v="0"/>
    <n v="3.44"/>
    <n v="1"/>
    <n v="6.5"/>
    <n v="2"/>
    <n v="2023710043"/>
    <n v="0"/>
    <n v="185"/>
    <n v="0"/>
    <n v="0"/>
    <s v="3d"/>
    <m/>
    <s v="210S049"/>
    <n v="20904"/>
    <s v="E-118"/>
    <n v="0"/>
    <m/>
    <n v="1"/>
    <s v="15v1"/>
    <n v="0"/>
    <n v="426.57652279000001"/>
    <n v="6628.8231126000001"/>
    <s v="3"/>
    <b v="1"/>
    <b v="0"/>
    <n v="52.040320000000001"/>
    <n v="165.50032000000002"/>
    <n v="10.94"/>
    <x v="1"/>
    <x v="0"/>
  </r>
  <r>
    <s v="BX"/>
    <n v="2374"/>
    <n v="41"/>
    <n v="201"/>
    <n v="67"/>
    <n v="1005"/>
    <n v="7"/>
    <n v="17"/>
    <n v="10455"/>
    <s v="Q041"/>
    <n v="40"/>
    <n v="3900"/>
    <x v="625"/>
    <s v="C4-4"/>
    <m/>
    <m/>
    <m/>
    <m/>
    <m/>
    <m/>
    <m/>
    <m/>
    <s v="C4-4"/>
    <m/>
    <s v="N"/>
    <s v="V1"/>
    <n v="11"/>
    <n v="0"/>
    <m/>
    <s v="HENRY MODELL&amp;COMPANY,"/>
    <n v="5704"/>
    <n v="0"/>
    <n v="0"/>
    <n v="0"/>
    <n v="0"/>
    <n v="0"/>
    <n v="0"/>
    <n v="0"/>
    <n v="0"/>
    <n v="0"/>
    <n v="4"/>
    <n v="0"/>
    <n v="0"/>
    <n v="0"/>
    <n v="0"/>
    <n v="50"/>
    <n v="114.13"/>
    <n v="0"/>
    <n v="0"/>
    <m/>
    <n v="0"/>
    <s v="Y"/>
    <n v="5"/>
    <n v="5"/>
    <n v="131400"/>
    <n v="131400"/>
    <n v="0"/>
    <n v="0"/>
    <n v="0"/>
    <m/>
    <n v="0"/>
    <n v="0"/>
    <m/>
    <m/>
    <n v="0"/>
    <n v="3.44"/>
    <n v="3.4"/>
    <n v="6.5"/>
    <n v="2"/>
    <n v="2023740041"/>
    <n v="0"/>
    <n v="67"/>
    <n v="1007475"/>
    <n v="237238"/>
    <s v="6a"/>
    <m/>
    <s v="209N078"/>
    <n v="20904"/>
    <m/>
    <n v="0"/>
    <m/>
    <n v="1"/>
    <s v="15v1"/>
    <n v="0"/>
    <n v="329.08189742100001"/>
    <n v="5746.9721849099997"/>
    <s v="4"/>
    <b v="1"/>
    <b v="0"/>
    <n v="39.243519999999997"/>
    <n v="152.18271999999999"/>
    <n v="13.34"/>
    <x v="1"/>
    <x v="0"/>
  </r>
  <r>
    <s v="BX"/>
    <n v="2382"/>
    <n v="37"/>
    <n v="203"/>
    <n v="141"/>
    <n v="3002"/>
    <n v="7"/>
    <n v="17"/>
    <n v="10451"/>
    <s v="L055"/>
    <n v="42"/>
    <n v="3400"/>
    <x v="626"/>
    <s v="R8"/>
    <m/>
    <m/>
    <m/>
    <s v="C1-4"/>
    <m/>
    <m/>
    <m/>
    <m/>
    <s v="C1-4/R8"/>
    <m/>
    <s v="N"/>
    <s v="V1"/>
    <n v="11"/>
    <n v="0"/>
    <m/>
    <s v="407 E. 160 DEVELOPM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6.02"/>
    <n v="0"/>
    <n v="6.5"/>
    <n v="2"/>
    <n v="2023820037"/>
    <n v="0"/>
    <n v="141"/>
    <n v="1008112"/>
    <n v="239377"/>
    <s v="6a"/>
    <m/>
    <s v="210S033"/>
    <n v="20904"/>
    <m/>
    <n v="2023820037"/>
    <s v="05/07/2009"/>
    <n v="1"/>
    <s v="15v1"/>
    <n v="0"/>
    <n v="301.71018959499997"/>
    <n v="4964.92258339"/>
    <s v="4"/>
    <b v="1"/>
    <b v="0"/>
    <n v="60.199999999999996"/>
    <n v="125.2"/>
    <n v="12.52"/>
    <x v="1"/>
    <x v="0"/>
  </r>
  <r>
    <s v="BX"/>
    <n v="2387"/>
    <n v="38"/>
    <n v="203"/>
    <n v="185"/>
    <n v="1003"/>
    <n v="9"/>
    <n v="16"/>
    <n v="10456"/>
    <s v="L055"/>
    <n v="42"/>
    <n v="3500"/>
    <x v="627"/>
    <s v="M1-1/R7-2"/>
    <s v="M1-1"/>
    <m/>
    <m/>
    <m/>
    <m/>
    <s v="MX-7"/>
    <m/>
    <m/>
    <s v="M1-1/R7-2/MX-7"/>
    <s v="M1-1"/>
    <s v="Y"/>
    <s v="V9"/>
    <n v="11"/>
    <n v="0"/>
    <s v="P"/>
    <s v="EAGLE AVENUE ENTERPRI"/>
    <n v="5583"/>
    <n v="0"/>
    <n v="0"/>
    <n v="0"/>
    <n v="0"/>
    <n v="0"/>
    <n v="0"/>
    <n v="0"/>
    <n v="0"/>
    <n v="0"/>
    <n v="4"/>
    <n v="0"/>
    <n v="0"/>
    <n v="0"/>
    <n v="0"/>
    <n v="31.44"/>
    <n v="194.95"/>
    <n v="0"/>
    <n v="0"/>
    <m/>
    <n v="0"/>
    <s v="Y"/>
    <n v="5"/>
    <n v="5"/>
    <n v="112500"/>
    <n v="112500"/>
    <n v="0"/>
    <n v="0"/>
    <n v="0"/>
    <m/>
    <n v="0"/>
    <n v="0"/>
    <m/>
    <m/>
    <n v="0"/>
    <n v="3.44"/>
    <n v="1"/>
    <n v="6.5"/>
    <n v="2"/>
    <n v="2023870038"/>
    <n v="0"/>
    <n v="185"/>
    <n v="1009348"/>
    <n v="240893"/>
    <s v="3d"/>
    <m/>
    <s v="210S048"/>
    <n v="20904"/>
    <m/>
    <n v="0"/>
    <m/>
    <n v="1"/>
    <s v="15v1"/>
    <n v="0"/>
    <n v="454.46806669199998"/>
    <n v="5393.2540348000002"/>
    <s v="1"/>
    <b v="1"/>
    <b v="0"/>
    <n v="38.41104"/>
    <n v="122.15603999999999"/>
    <n v="10.94"/>
    <x v="1"/>
    <x v="0"/>
  </r>
  <r>
    <s v="BX"/>
    <n v="2389"/>
    <n v="14"/>
    <n v="203"/>
    <n v="145"/>
    <n v="4001"/>
    <n v="9"/>
    <n v="16"/>
    <n v="10456"/>
    <s v="E092"/>
    <n v="42"/>
    <n v="2600"/>
    <x v="628"/>
    <s v="M1-1"/>
    <s v="R7-1"/>
    <m/>
    <m/>
    <m/>
    <m/>
    <m/>
    <m/>
    <m/>
    <s v="M1-1"/>
    <s v="R7-1"/>
    <s v="Y"/>
    <s v="V1"/>
    <n v="11"/>
    <n v="0"/>
    <s v="P"/>
    <s v="BETH-EL/ HOUSE OF YAH"/>
    <n v="6110"/>
    <n v="0"/>
    <n v="0"/>
    <n v="0"/>
    <n v="0"/>
    <n v="0"/>
    <n v="0"/>
    <n v="0"/>
    <n v="0"/>
    <n v="0"/>
    <n v="4"/>
    <n v="0"/>
    <n v="0"/>
    <n v="0"/>
    <n v="0"/>
    <n v="40"/>
    <n v="152.75"/>
    <n v="0"/>
    <n v="0"/>
    <m/>
    <n v="0"/>
    <s v="N"/>
    <n v="5"/>
    <n v="5"/>
    <n v="121950"/>
    <n v="121950"/>
    <n v="0"/>
    <n v="0"/>
    <n v="0"/>
    <m/>
    <n v="0"/>
    <n v="0"/>
    <m/>
    <m/>
    <n v="0"/>
    <n v="0"/>
    <n v="1"/>
    <n v="2.4"/>
    <n v="2"/>
    <n v="2023890014"/>
    <n v="0"/>
    <n v="145"/>
    <n v="1009696"/>
    <n v="242050"/>
    <s v="3d"/>
    <m/>
    <s v="210N061"/>
    <n v="20904"/>
    <m/>
    <n v="0"/>
    <m/>
    <n v="1"/>
    <s v="15v1"/>
    <n v="0"/>
    <n v="387.04523339899998"/>
    <n v="6280.6983560600002"/>
    <s v="3"/>
    <b v="1"/>
    <b v="0"/>
    <n v="0"/>
    <n v="41.548000000000002"/>
    <n v="3.4"/>
    <x v="2"/>
    <x v="1"/>
  </r>
  <r>
    <s v="BX"/>
    <n v="2398"/>
    <n v="11"/>
    <n v="201"/>
    <n v="67"/>
    <n v="5000"/>
    <n v="7"/>
    <n v="17"/>
    <n v="10455"/>
    <s v="Q041"/>
    <n v="40"/>
    <n v="3900"/>
    <x v="629"/>
    <s v="R7-1"/>
    <m/>
    <m/>
    <m/>
    <m/>
    <m/>
    <m/>
    <m/>
    <m/>
    <s v="R7-1"/>
    <m/>
    <s v="N"/>
    <s v="V0"/>
    <n v="11"/>
    <n v="0"/>
    <s v="P"/>
    <s v="368 EAST 152ND STREET"/>
    <n v="6344"/>
    <n v="0"/>
    <n v="0"/>
    <n v="0"/>
    <n v="0"/>
    <n v="0"/>
    <n v="0"/>
    <n v="0"/>
    <n v="0"/>
    <n v="0"/>
    <n v="4"/>
    <n v="0"/>
    <n v="0"/>
    <n v="0"/>
    <n v="0"/>
    <n v="55"/>
    <n v="115.4"/>
    <n v="0"/>
    <n v="0"/>
    <m/>
    <n v="0"/>
    <s v="N"/>
    <n v="5"/>
    <n v="5"/>
    <n v="3700"/>
    <n v="3700"/>
    <n v="0"/>
    <n v="0"/>
    <n v="0"/>
    <m/>
    <n v="0"/>
    <n v="0"/>
    <m/>
    <m/>
    <n v="0"/>
    <n v="3.44"/>
    <n v="0"/>
    <n v="4.8"/>
    <n v="2"/>
    <n v="2023980011"/>
    <n v="0"/>
    <n v="67"/>
    <n v="1006912"/>
    <n v="237432"/>
    <s v="6a"/>
    <m/>
    <s v="209N078"/>
    <n v="20905"/>
    <m/>
    <n v="0"/>
    <m/>
    <n v="1"/>
    <s v="15v1"/>
    <n v="0"/>
    <n v="348.295928414"/>
    <n v="6616.1147809399999"/>
    <s v="3"/>
    <b v="1"/>
    <b v="0"/>
    <n v="43.646720000000002"/>
    <n v="104.54912000000002"/>
    <n v="8.24"/>
    <x v="1"/>
    <x v="0"/>
  </r>
  <r>
    <s v="BX"/>
    <n v="2401"/>
    <n v="4"/>
    <n v="201"/>
    <n v="67"/>
    <n v="6000"/>
    <n v="7"/>
    <n v="17"/>
    <n v="10451"/>
    <s v="L055"/>
    <n v="40"/>
    <n v="3900"/>
    <x v="630"/>
    <s v="R6"/>
    <m/>
    <m/>
    <m/>
    <s v="C1-4"/>
    <m/>
    <m/>
    <m/>
    <m/>
    <s v="C1-4/R6"/>
    <m/>
    <s v="N"/>
    <s v="V1"/>
    <n v="11"/>
    <n v="0"/>
    <s v="P"/>
    <s v="706 COURTLANDT AVENU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2.4300000000000002"/>
    <n v="0"/>
    <n v="4.8"/>
    <n v="2"/>
    <n v="2024010004"/>
    <n v="0"/>
    <n v="67"/>
    <n v="1007069"/>
    <n v="238124"/>
    <s v="6a"/>
    <m/>
    <s v="209N080"/>
    <n v="20905"/>
    <m/>
    <n v="0"/>
    <m/>
    <n v="1"/>
    <s v="15v1"/>
    <n v="0"/>
    <n v="299.00096326699997"/>
    <n v="4975.0983015399997"/>
    <s v="7"/>
    <b v="1"/>
    <b v="0"/>
    <n v="24.3"/>
    <n v="72.3"/>
    <n v="7.23"/>
    <x v="3"/>
    <x v="1"/>
  </r>
  <r>
    <s v="BX"/>
    <n v="2410"/>
    <n v="44"/>
    <n v="201"/>
    <n v="65"/>
    <n v="3000"/>
    <n v="7"/>
    <n v="17"/>
    <n v="10451"/>
    <s v="Q041"/>
    <n v="40"/>
    <n v="3800"/>
    <x v="631"/>
    <s v="R6"/>
    <m/>
    <m/>
    <m/>
    <s v="C2-4"/>
    <m/>
    <m/>
    <m/>
    <m/>
    <s v="C2-4/R6"/>
    <m/>
    <s v="N"/>
    <s v="V1"/>
    <n v="11"/>
    <n v="0"/>
    <s v="P"/>
    <s v="NEW YORK PSYCHOTHERAP"/>
    <n v="5525"/>
    <n v="0"/>
    <n v="0"/>
    <n v="0"/>
    <n v="0"/>
    <n v="0"/>
    <n v="0"/>
    <n v="0"/>
    <n v="0"/>
    <n v="0"/>
    <n v="4"/>
    <n v="0"/>
    <n v="0"/>
    <n v="0"/>
    <n v="0"/>
    <n v="63.8"/>
    <n v="100"/>
    <n v="0"/>
    <n v="0"/>
    <m/>
    <n v="0"/>
    <s v="Y"/>
    <n v="5"/>
    <n v="5"/>
    <n v="104220"/>
    <n v="104220"/>
    <n v="104220"/>
    <n v="104220"/>
    <n v="0"/>
    <m/>
    <n v="0"/>
    <n v="0"/>
    <m/>
    <m/>
    <n v="0"/>
    <n v="2.4300000000000002"/>
    <n v="0"/>
    <n v="4.8"/>
    <n v="2"/>
    <n v="2024100044"/>
    <n v="0"/>
    <n v="65"/>
    <n v="1006581"/>
    <n v="237181"/>
    <s v="6a"/>
    <m/>
    <s v="209N075"/>
    <n v="20905"/>
    <m/>
    <n v="0"/>
    <m/>
    <n v="1"/>
    <s v="15v1"/>
    <n v="0"/>
    <n v="329.40466433900002"/>
    <n v="5590.5246264999996"/>
    <s v="5"/>
    <b v="1"/>
    <b v="0"/>
    <n v="26.851500000000001"/>
    <n v="79.891499999999994"/>
    <n v="7.23"/>
    <x v="3"/>
    <x v="1"/>
  </r>
  <r>
    <s v="BX"/>
    <n v="2421"/>
    <n v="20"/>
    <n v="204"/>
    <n v="173"/>
    <n v="3002"/>
    <n v="9"/>
    <n v="17"/>
    <n v="10451"/>
    <s v="E071"/>
    <n v="44"/>
    <n v="3320"/>
    <x v="632"/>
    <s v="R8A"/>
    <m/>
    <m/>
    <m/>
    <m/>
    <m/>
    <m/>
    <m/>
    <m/>
    <s v="R8A"/>
    <m/>
    <s v="N"/>
    <s v="V0"/>
    <n v="11"/>
    <n v="0"/>
    <m/>
    <s v="EAST 162ND STREET ASS"/>
    <n v="7300"/>
    <n v="0"/>
    <n v="0"/>
    <n v="0"/>
    <n v="0"/>
    <n v="0"/>
    <n v="0"/>
    <n v="0"/>
    <n v="0"/>
    <n v="0"/>
    <n v="4"/>
    <n v="0"/>
    <n v="0"/>
    <n v="0"/>
    <n v="0"/>
    <n v="50"/>
    <n v="146"/>
    <n v="0"/>
    <n v="0"/>
    <m/>
    <n v="0"/>
    <s v="N"/>
    <n v="5"/>
    <n v="5"/>
    <n v="12720"/>
    <n v="12720"/>
    <n v="0"/>
    <n v="0"/>
    <n v="0"/>
    <m/>
    <n v="0"/>
    <n v="0"/>
    <m/>
    <m/>
    <n v="0"/>
    <n v="6"/>
    <n v="0"/>
    <n v="6"/>
    <n v="2"/>
    <n v="2024210020"/>
    <n v="0"/>
    <n v="173"/>
    <n v="1007213"/>
    <n v="240193"/>
    <s v="6a"/>
    <m/>
    <s v="210S026"/>
    <n v="20905"/>
    <s v="E-225"/>
    <n v="0"/>
    <m/>
    <n v="1"/>
    <s v="15v1"/>
    <n v="0"/>
    <n v="401.724069724"/>
    <n v="7510.4696254199998"/>
    <s v="2"/>
    <b v="1"/>
    <b v="0"/>
    <n v="87.6"/>
    <n v="175.2"/>
    <n v="12"/>
    <x v="1"/>
    <x v="0"/>
  </r>
  <r>
    <s v="BX"/>
    <n v="2421"/>
    <n v="27"/>
    <n v="204"/>
    <n v="173"/>
    <n v="3002"/>
    <n v="9"/>
    <n v="17"/>
    <n v="10451"/>
    <s v="E071"/>
    <n v="44"/>
    <n v="3320"/>
    <x v="633"/>
    <s v="R8A"/>
    <m/>
    <m/>
    <m/>
    <m/>
    <m/>
    <m/>
    <m/>
    <m/>
    <s v="R8A"/>
    <m/>
    <s v="N"/>
    <s v="V0"/>
    <n v="11"/>
    <n v="0"/>
    <m/>
    <s v="EAST 162 HOUSING DEVE"/>
    <n v="8700"/>
    <n v="0"/>
    <n v="0"/>
    <n v="0"/>
    <n v="0"/>
    <n v="0"/>
    <n v="0"/>
    <n v="0"/>
    <n v="0"/>
    <n v="0"/>
    <n v="4"/>
    <n v="0"/>
    <n v="0"/>
    <n v="0"/>
    <n v="0"/>
    <n v="59"/>
    <n v="116"/>
    <n v="0"/>
    <n v="0"/>
    <m/>
    <n v="0"/>
    <s v="N"/>
    <n v="5"/>
    <n v="5"/>
    <n v="16980"/>
    <n v="16980"/>
    <n v="0"/>
    <n v="0"/>
    <n v="0"/>
    <m/>
    <n v="0"/>
    <n v="0"/>
    <m/>
    <m/>
    <n v="0"/>
    <n v="6"/>
    <n v="0"/>
    <n v="6"/>
    <n v="2"/>
    <n v="2024210027"/>
    <n v="0"/>
    <n v="173"/>
    <n v="1007392"/>
    <n v="240135"/>
    <s v="6a"/>
    <m/>
    <s v="210S026"/>
    <n v="20905"/>
    <s v="E-225"/>
    <n v="2024210027"/>
    <s v="02/24/2014"/>
    <n v="1"/>
    <s v="15v1"/>
    <n v="0"/>
    <n v="388.347479217"/>
    <n v="8922.3470161000005"/>
    <s v="3"/>
    <b v="1"/>
    <b v="0"/>
    <n v="104.4"/>
    <n v="208.8"/>
    <n v="12"/>
    <x v="0"/>
    <x v="0"/>
  </r>
  <r>
    <s v="BX"/>
    <n v="2433"/>
    <n v="36"/>
    <n v="204"/>
    <n v="175"/>
    <n v="2000"/>
    <n v="9"/>
    <n v="16"/>
    <n v="10456"/>
    <s v="E092"/>
    <n v="44"/>
    <n v="2500"/>
    <x v="634"/>
    <s v="R7-1"/>
    <m/>
    <m/>
    <m/>
    <m/>
    <m/>
    <m/>
    <m/>
    <m/>
    <s v="R7-1"/>
    <m/>
    <s v="N"/>
    <s v="V0"/>
    <n v="11"/>
    <n v="0"/>
    <s v="P"/>
    <s v="BRONX PRESERVATION II"/>
    <n v="9742"/>
    <n v="0"/>
    <n v="0"/>
    <n v="0"/>
    <n v="0"/>
    <n v="0"/>
    <n v="0"/>
    <n v="0"/>
    <n v="0"/>
    <n v="0"/>
    <n v="4"/>
    <n v="0"/>
    <n v="0"/>
    <n v="0"/>
    <n v="0"/>
    <n v="97.13"/>
    <n v="100"/>
    <n v="0"/>
    <n v="0"/>
    <m/>
    <n v="0"/>
    <s v="N"/>
    <n v="3"/>
    <n v="5"/>
    <n v="5572"/>
    <n v="5572"/>
    <n v="5572"/>
    <n v="5572"/>
    <n v="0"/>
    <m/>
    <n v="0"/>
    <n v="0"/>
    <m/>
    <m/>
    <n v="0"/>
    <n v="3.44"/>
    <n v="0"/>
    <n v="4.8"/>
    <n v="2"/>
    <n v="2024330036"/>
    <n v="0"/>
    <n v="175"/>
    <n v="1007808"/>
    <n v="241313"/>
    <s v="3b"/>
    <m/>
    <s v="210S046"/>
    <n v="20905"/>
    <m/>
    <n v="0"/>
    <m/>
    <n v="1"/>
    <s v="15v1"/>
    <n v="0"/>
    <n v="412.198318997"/>
    <n v="10607.2655211"/>
    <s v="3"/>
    <b v="1"/>
    <b v="0"/>
    <n v="67.024959999999993"/>
    <n v="160.54816"/>
    <n v="8.24"/>
    <x v="1"/>
    <x v="0"/>
  </r>
  <r>
    <s v="BX"/>
    <n v="2434"/>
    <n v="70"/>
    <n v="204"/>
    <n v="175"/>
    <n v="5000"/>
    <n v="9"/>
    <n v="16"/>
    <n v="10456"/>
    <s v="E092"/>
    <n v="44"/>
    <n v="2500"/>
    <x v="635"/>
    <s v="R7-1"/>
    <m/>
    <m/>
    <m/>
    <m/>
    <m/>
    <m/>
    <m/>
    <m/>
    <s v="R7-1"/>
    <m/>
    <s v="N"/>
    <s v="V0"/>
    <n v="11"/>
    <n v="0"/>
    <s v="P"/>
    <s v="R.M. PROPERTY MANAGEM"/>
    <n v="7668"/>
    <n v="0"/>
    <n v="0"/>
    <n v="0"/>
    <n v="0"/>
    <n v="0"/>
    <n v="0"/>
    <n v="0"/>
    <n v="0"/>
    <n v="0"/>
    <n v="4"/>
    <n v="0"/>
    <n v="0"/>
    <n v="0"/>
    <n v="0"/>
    <n v="76.67"/>
    <n v="100.02"/>
    <n v="0"/>
    <n v="0"/>
    <m/>
    <n v="0"/>
    <s v="N"/>
    <n v="5"/>
    <n v="5"/>
    <n v="8708"/>
    <n v="8708"/>
    <n v="0"/>
    <n v="0"/>
    <n v="0"/>
    <m/>
    <n v="0"/>
    <n v="0"/>
    <m/>
    <m/>
    <n v="0"/>
    <n v="3.44"/>
    <n v="0"/>
    <n v="4.8"/>
    <n v="2"/>
    <n v="2024340070"/>
    <n v="0"/>
    <n v="175"/>
    <n v="1008376"/>
    <n v="241945"/>
    <s v="3b"/>
    <m/>
    <s v="210S047"/>
    <n v="20905"/>
    <m/>
    <n v="2024340070"/>
    <s v="12/27/1999"/>
    <n v="1"/>
    <s v="15v1"/>
    <n v="0"/>
    <n v="349.526254575"/>
    <n v="7495.7843020399996"/>
    <s v="1"/>
    <b v="1"/>
    <b v="0"/>
    <n v="52.755839999999999"/>
    <n v="126.36864"/>
    <n v="8.24"/>
    <x v="1"/>
    <x v="0"/>
  </r>
  <r>
    <s v="BX"/>
    <n v="2504"/>
    <n v="16"/>
    <n v="204"/>
    <n v="189"/>
    <n v="3004"/>
    <n v="9"/>
    <n v="8"/>
    <n v="10452"/>
    <s v="E068"/>
    <n v="44"/>
    <n v="3310"/>
    <x v="636"/>
    <s v="R7-1"/>
    <m/>
    <m/>
    <m/>
    <m/>
    <m/>
    <m/>
    <m/>
    <m/>
    <s v="R7-1"/>
    <m/>
    <s v="N"/>
    <s v="V0"/>
    <n v="11"/>
    <n v="0"/>
    <s v="P"/>
    <s v="WOODYCREST 1 LLC"/>
    <n v="11327"/>
    <n v="0"/>
    <n v="0"/>
    <n v="0"/>
    <n v="0"/>
    <n v="0"/>
    <n v="0"/>
    <n v="0"/>
    <n v="0"/>
    <n v="0"/>
    <n v="4"/>
    <n v="0"/>
    <n v="0"/>
    <n v="0"/>
    <n v="0"/>
    <n v="100"/>
    <n v="109.69"/>
    <n v="0"/>
    <n v="0"/>
    <m/>
    <n v="0"/>
    <s v="Y"/>
    <n v="3"/>
    <n v="5"/>
    <n v="5182"/>
    <n v="5182"/>
    <n v="5182"/>
    <n v="5182"/>
    <n v="0"/>
    <m/>
    <n v="0"/>
    <n v="0"/>
    <m/>
    <m/>
    <n v="0"/>
    <n v="3.44"/>
    <n v="0"/>
    <n v="4.8"/>
    <n v="2"/>
    <n v="2025040016"/>
    <n v="0"/>
    <n v="189"/>
    <n v="1003930"/>
    <n v="242048"/>
    <s v="3b"/>
    <m/>
    <s v="210S002"/>
    <n v="20908"/>
    <m/>
    <n v="0"/>
    <m/>
    <n v="1"/>
    <s v="15v1"/>
    <n v="0"/>
    <n v="428.11854214499999"/>
    <n v="11362.7615021"/>
    <s v="9"/>
    <b v="1"/>
    <b v="0"/>
    <n v="77.929760000000002"/>
    <n v="186.66896"/>
    <n v="8.24"/>
    <x v="1"/>
    <x v="0"/>
  </r>
  <r>
    <s v="BX"/>
    <n v="2517"/>
    <n v="27"/>
    <n v="204"/>
    <n v="211"/>
    <n v="3000"/>
    <n v="9"/>
    <n v="16"/>
    <n v="10452"/>
    <s v="L049"/>
    <n v="44"/>
    <n v="2220"/>
    <x v="637"/>
    <s v="R7-1"/>
    <m/>
    <m/>
    <m/>
    <m/>
    <m/>
    <m/>
    <m/>
    <m/>
    <s v="R7-1"/>
    <m/>
    <s v="N"/>
    <s v="V0"/>
    <n v="11"/>
    <n v="0"/>
    <s v="P"/>
    <s v="GUADALUPE, MARGARET"/>
    <n v="4478"/>
    <n v="0"/>
    <n v="0"/>
    <n v="0"/>
    <n v="0"/>
    <n v="0"/>
    <n v="0"/>
    <n v="0"/>
    <n v="0"/>
    <n v="0"/>
    <n v="4"/>
    <n v="0"/>
    <n v="0"/>
    <n v="0"/>
    <n v="0"/>
    <n v="30"/>
    <n v="149.21"/>
    <n v="0"/>
    <n v="0"/>
    <m/>
    <n v="0"/>
    <s v="N"/>
    <n v="5"/>
    <n v="5"/>
    <n v="9598"/>
    <n v="9598"/>
    <n v="0"/>
    <n v="0"/>
    <n v="0"/>
    <m/>
    <n v="0"/>
    <n v="0"/>
    <m/>
    <m/>
    <n v="0"/>
    <n v="3.44"/>
    <n v="0"/>
    <n v="4.8"/>
    <n v="2"/>
    <n v="2025170027"/>
    <n v="0"/>
    <n v="211"/>
    <n v="1005417"/>
    <n v="245083"/>
    <s v="3b"/>
    <m/>
    <s v="210N074"/>
    <n v="20908"/>
    <m/>
    <n v="0"/>
    <m/>
    <n v="1"/>
    <s v="15v1"/>
    <n v="0"/>
    <n v="364.03859717400002"/>
    <n v="4695.2197307699998"/>
    <s v="9"/>
    <b v="1"/>
    <b v="0"/>
    <n v="30.80864"/>
    <n v="73.797440000000009"/>
    <n v="8.24"/>
    <x v="1"/>
    <x v="1"/>
  </r>
  <r>
    <s v="BX"/>
    <n v="2526"/>
    <n v="90"/>
    <n v="204"/>
    <n v="199"/>
    <n v="4002"/>
    <n v="9"/>
    <n v="16"/>
    <n v="10452"/>
    <s v="E068"/>
    <n v="44"/>
    <n v="3310"/>
    <x v="638"/>
    <s v="R7-1"/>
    <m/>
    <m/>
    <m/>
    <s v="C1-4"/>
    <m/>
    <m/>
    <m/>
    <m/>
    <s v="C1-4/R7-1"/>
    <m/>
    <s v="N"/>
    <s v="V0"/>
    <n v="11"/>
    <n v="1"/>
    <s v="C"/>
    <s v="HIGHBRIDGE HOUSE OGDE"/>
    <n v="48983"/>
    <n v="0"/>
    <n v="0"/>
    <n v="0"/>
    <n v="0"/>
    <n v="0"/>
    <n v="0"/>
    <n v="0"/>
    <n v="0"/>
    <n v="0"/>
    <n v="4"/>
    <n v="0"/>
    <n v="0"/>
    <n v="0"/>
    <n v="0"/>
    <n v="368.57"/>
    <n v="145"/>
    <n v="0"/>
    <n v="0"/>
    <m/>
    <n v="0"/>
    <s v="Y"/>
    <n v="3"/>
    <n v="5"/>
    <n v="0"/>
    <n v="0"/>
    <n v="0"/>
    <n v="0"/>
    <n v="0"/>
    <m/>
    <n v="0"/>
    <n v="0"/>
    <m/>
    <m/>
    <n v="0"/>
    <n v="3.44"/>
    <n v="0"/>
    <n v="4.8"/>
    <n v="2"/>
    <n v="2025260090"/>
    <n v="0"/>
    <n v="199"/>
    <n v="1004225"/>
    <n v="244002"/>
    <s v="3b"/>
    <m/>
    <s v="210S040"/>
    <n v="20909"/>
    <m/>
    <n v="0"/>
    <m/>
    <n v="1"/>
    <s v="15v1"/>
    <n v="0"/>
    <n v="1100.96648691"/>
    <n v="50884.889100200002"/>
    <s v="1"/>
    <b v="1"/>
    <b v="0"/>
    <n v="337.00304"/>
    <n v="807.23983999999996"/>
    <n v="8.24"/>
    <x v="0"/>
    <x v="0"/>
  </r>
  <r>
    <s v="BX"/>
    <n v="2530"/>
    <n v="7"/>
    <n v="204"/>
    <n v="201"/>
    <n v="1009"/>
    <n v="9"/>
    <n v="16"/>
    <n v="10452"/>
    <s v="L049"/>
    <n v="44"/>
    <n v="2220"/>
    <x v="639"/>
    <s v="R7-1"/>
    <m/>
    <m/>
    <m/>
    <m/>
    <m/>
    <m/>
    <m/>
    <m/>
    <s v="R7-1"/>
    <m/>
    <s v="N"/>
    <s v="V0"/>
    <n v="11"/>
    <n v="0"/>
    <s v="P"/>
    <s v="W167 HOLDINGS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381"/>
    <n v="3381"/>
    <n v="0"/>
    <n v="0"/>
    <n v="0"/>
    <m/>
    <n v="0"/>
    <n v="0"/>
    <m/>
    <m/>
    <n v="0"/>
    <n v="3.44"/>
    <n v="0"/>
    <n v="4.8"/>
    <n v="2"/>
    <n v="2025300007"/>
    <n v="0"/>
    <n v="201"/>
    <n v="1004162"/>
    <n v="245079"/>
    <s v="3b"/>
    <m/>
    <s v="210N070"/>
    <n v="20909"/>
    <m/>
    <n v="0"/>
    <m/>
    <n v="1"/>
    <s v="15v1"/>
    <n v="0"/>
    <n v="396.16533099100002"/>
    <n v="7281.7384629799999"/>
    <s v="2"/>
    <b v="1"/>
    <b v="0"/>
    <n v="51.6"/>
    <n v="123.6"/>
    <n v="8.24"/>
    <x v="1"/>
    <x v="0"/>
  </r>
  <r>
    <s v="BX"/>
    <n v="2530"/>
    <n v="51"/>
    <n v="204"/>
    <n v="201"/>
    <n v="1009"/>
    <n v="9"/>
    <n v="16"/>
    <n v="10452"/>
    <s v="L049"/>
    <n v="44"/>
    <n v="2220"/>
    <x v="640"/>
    <s v="R7-1"/>
    <m/>
    <m/>
    <m/>
    <m/>
    <m/>
    <m/>
    <m/>
    <m/>
    <s v="R7-1"/>
    <m/>
    <s v="N"/>
    <s v="V0"/>
    <n v="11"/>
    <n v="0"/>
    <m/>
    <s v="LANE, RICHARD S./TR"/>
    <n v="15536"/>
    <n v="0"/>
    <n v="0"/>
    <n v="0"/>
    <n v="0"/>
    <n v="0"/>
    <n v="0"/>
    <n v="0"/>
    <n v="0"/>
    <n v="0"/>
    <n v="4"/>
    <n v="0"/>
    <n v="0"/>
    <n v="0"/>
    <n v="0"/>
    <n v="100"/>
    <n v="165.76"/>
    <n v="0"/>
    <n v="0"/>
    <m/>
    <n v="0"/>
    <s v="Y"/>
    <n v="5"/>
    <n v="5"/>
    <n v="7288"/>
    <n v="7288"/>
    <n v="0"/>
    <n v="0"/>
    <n v="0"/>
    <m/>
    <n v="0"/>
    <n v="0"/>
    <m/>
    <m/>
    <n v="0"/>
    <n v="3.44"/>
    <n v="0"/>
    <n v="4.8"/>
    <n v="2"/>
    <n v="2025300051"/>
    <n v="0"/>
    <n v="201"/>
    <n v="1004265"/>
    <n v="245227"/>
    <s v="3b"/>
    <m/>
    <s v="210N070"/>
    <n v="20909"/>
    <m/>
    <n v="0"/>
    <m/>
    <n v="1"/>
    <s v="15v1"/>
    <n v="0"/>
    <n v="503.73367902699999"/>
    <n v="14975.177729200001"/>
    <s v="1"/>
    <b v="1"/>
    <b v="0"/>
    <n v="106.88767999999999"/>
    <n v="256.03327999999999"/>
    <n v="8.24"/>
    <x v="0"/>
    <x v="0"/>
  </r>
  <r>
    <s v="BX"/>
    <n v="2533"/>
    <n v="1"/>
    <n v="204"/>
    <n v="201"/>
    <n v="1009"/>
    <n v="9"/>
    <n v="16"/>
    <n v="10452"/>
    <s v="L049"/>
    <n v="44"/>
    <n v="2220"/>
    <x v="641"/>
    <s v="R7-1"/>
    <m/>
    <m/>
    <m/>
    <m/>
    <m/>
    <m/>
    <m/>
    <m/>
    <s v="R7-1"/>
    <m/>
    <s v="N"/>
    <s v="V0"/>
    <n v="11"/>
    <n v="1"/>
    <s v="P"/>
    <s v="LANE, RICHARD S./TR"/>
    <n v="4411"/>
    <n v="0"/>
    <n v="0"/>
    <n v="0"/>
    <n v="0"/>
    <n v="0"/>
    <n v="0"/>
    <n v="0"/>
    <n v="0"/>
    <n v="0"/>
    <n v="4"/>
    <n v="0"/>
    <n v="0"/>
    <n v="0"/>
    <n v="0"/>
    <n v="98.02"/>
    <n v="107.02"/>
    <n v="0"/>
    <n v="0"/>
    <m/>
    <n v="0"/>
    <s v="Y"/>
    <n v="3"/>
    <n v="5"/>
    <n v="1765"/>
    <n v="1765"/>
    <n v="0"/>
    <n v="0"/>
    <n v="0"/>
    <m/>
    <n v="0"/>
    <n v="0"/>
    <m/>
    <m/>
    <n v="0"/>
    <n v="3.44"/>
    <n v="0"/>
    <n v="4.8"/>
    <n v="2"/>
    <n v="2025330001"/>
    <n v="0"/>
    <n v="201"/>
    <n v="1004323"/>
    <n v="245518"/>
    <s v="3b"/>
    <m/>
    <s v="210N072"/>
    <n v="20909"/>
    <m/>
    <n v="0"/>
    <m/>
    <n v="1"/>
    <s v="15v1"/>
    <n v="0"/>
    <n v="277.50158053799998"/>
    <n v="4008.0159313099998"/>
    <s v="1"/>
    <b v="1"/>
    <b v="0"/>
    <n v="30.34768"/>
    <n v="72.693280000000001"/>
    <n v="8.24"/>
    <x v="1"/>
    <x v="1"/>
  </r>
  <r>
    <s v="BX"/>
    <n v="2533"/>
    <n v="7"/>
    <n v="204"/>
    <n v="201"/>
    <n v="1009"/>
    <n v="9"/>
    <n v="16"/>
    <n v="10452"/>
    <s v="L049"/>
    <n v="44"/>
    <n v="2220"/>
    <x v="642"/>
    <s v="R7-1"/>
    <m/>
    <m/>
    <m/>
    <m/>
    <m/>
    <m/>
    <m/>
    <m/>
    <s v="R7-1"/>
    <m/>
    <s v="N"/>
    <s v="V0"/>
    <n v="11"/>
    <n v="0"/>
    <m/>
    <s v="LANE, RICHARD S./TR"/>
    <n v="30000"/>
    <n v="0"/>
    <n v="0"/>
    <n v="0"/>
    <n v="0"/>
    <n v="0"/>
    <n v="0"/>
    <n v="0"/>
    <n v="0"/>
    <n v="0"/>
    <n v="4"/>
    <n v="0"/>
    <n v="0"/>
    <n v="0"/>
    <n v="0"/>
    <n v="378.99"/>
    <n v="101.53"/>
    <n v="0"/>
    <n v="0"/>
    <m/>
    <n v="0"/>
    <s v="Y"/>
    <n v="3"/>
    <n v="5"/>
    <n v="4202"/>
    <n v="4202"/>
    <n v="0"/>
    <n v="0"/>
    <n v="0"/>
    <m/>
    <n v="0"/>
    <n v="0"/>
    <m/>
    <m/>
    <n v="0"/>
    <n v="3.44"/>
    <n v="0"/>
    <n v="4.8"/>
    <n v="2"/>
    <n v="2025330007"/>
    <n v="0"/>
    <n v="201"/>
    <n v="1004333"/>
    <n v="245770"/>
    <s v="3b"/>
    <m/>
    <s v="210N072"/>
    <n v="20909"/>
    <m/>
    <n v="0"/>
    <m/>
    <n v="1"/>
    <s v="15v1"/>
    <n v="0"/>
    <n v="902.61395904999995"/>
    <n v="30841.7715881"/>
    <s v="1"/>
    <b v="1"/>
    <b v="0"/>
    <n v="206.4"/>
    <n v="494.4"/>
    <n v="8.24"/>
    <x v="0"/>
    <x v="0"/>
  </r>
  <r>
    <s v="BX"/>
    <n v="2550"/>
    <n v="76"/>
    <n v="201"/>
    <n v="27.01"/>
    <n v="2000"/>
    <n v="7"/>
    <n v="8"/>
    <n v="10454"/>
    <s v="L029"/>
    <n v="40"/>
    <n v="4700"/>
    <x v="643"/>
    <s v="R6"/>
    <m/>
    <m/>
    <m/>
    <m/>
    <m/>
    <m/>
    <m/>
    <m/>
    <s v="R6"/>
    <m/>
    <s v="N"/>
    <s v="V0"/>
    <n v="11"/>
    <n v="0"/>
    <s v="P"/>
    <s v="ANNA M DEL GIGANTE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22904"/>
    <n v="22904"/>
    <n v="0"/>
    <n v="0"/>
    <n v="0"/>
    <m/>
    <n v="0"/>
    <n v="0"/>
    <m/>
    <m/>
    <n v="0"/>
    <n v="2.4300000000000002"/>
    <n v="0"/>
    <n v="4.8"/>
    <n v="2"/>
    <n v="2025500076"/>
    <n v="0"/>
    <n v="2701"/>
    <n v="1007150"/>
    <n v="232974"/>
    <s v="6a"/>
    <m/>
    <s v="209S018"/>
    <n v="21001"/>
    <m/>
    <n v="0"/>
    <m/>
    <n v="1"/>
    <s v="15v1"/>
    <n v="0"/>
    <n v="307.71319594099998"/>
    <n v="5244.4069362500004"/>
    <s v="5"/>
    <b v="1"/>
    <b v="0"/>
    <n v="26.73"/>
    <n v="79.53"/>
    <n v="7.23"/>
    <x v="3"/>
    <x v="1"/>
  </r>
  <r>
    <s v="BX"/>
    <n v="2566"/>
    <n v="62"/>
    <n v="201"/>
    <n v="19"/>
    <n v="3014"/>
    <n v="7"/>
    <n v="17"/>
    <n v="10454"/>
    <s v="L029"/>
    <n v="40"/>
    <n v="4700"/>
    <x v="644"/>
    <s v="M1-2"/>
    <m/>
    <m/>
    <m/>
    <m/>
    <m/>
    <m/>
    <m/>
    <m/>
    <s v="M1-2"/>
    <m/>
    <s v="N"/>
    <s v="V1"/>
    <n v="11"/>
    <n v="0"/>
    <s v="P"/>
    <s v="SAJI BUSINESS CORP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70650"/>
    <n v="70650"/>
    <n v="0"/>
    <n v="0"/>
    <n v="0"/>
    <m/>
    <n v="0"/>
    <n v="0"/>
    <m/>
    <m/>
    <n v="0"/>
    <n v="0"/>
    <n v="2"/>
    <n v="4.8"/>
    <n v="2"/>
    <n v="2025660062"/>
    <n v="0"/>
    <n v="19"/>
    <n v="1008705"/>
    <n v="232229"/>
    <s v="6d"/>
    <m/>
    <s v="209S020"/>
    <n v="21001"/>
    <m/>
    <n v="0"/>
    <m/>
    <n v="1"/>
    <s v="15v1"/>
    <n v="0"/>
    <n v="267.75778781999998"/>
    <n v="3372.3373678500002"/>
    <s v="7"/>
    <b v="1"/>
    <b v="0"/>
    <n v="0"/>
    <n v="47.6"/>
    <n v="6.8"/>
    <x v="2"/>
    <x v="1"/>
  </r>
  <r>
    <s v="BX"/>
    <n v="2572"/>
    <n v="76"/>
    <n v="201"/>
    <n v="33"/>
    <n v="1003"/>
    <n v="7"/>
    <n v="8"/>
    <n v="10454"/>
    <s v="E083"/>
    <n v="40"/>
    <n v="4400"/>
    <x v="645"/>
    <s v="R6"/>
    <m/>
    <m/>
    <m/>
    <m/>
    <m/>
    <m/>
    <m/>
    <m/>
    <s v="R6"/>
    <m/>
    <s v="N"/>
    <s v="V0"/>
    <n v="11"/>
    <n v="0"/>
    <m/>
    <s v="SBC NEHEMIAH HOMEOWNE"/>
    <n v="8398"/>
    <n v="0"/>
    <n v="0"/>
    <n v="0"/>
    <n v="0"/>
    <n v="0"/>
    <n v="0"/>
    <n v="0"/>
    <n v="0"/>
    <n v="0"/>
    <n v="4"/>
    <n v="0"/>
    <n v="0"/>
    <n v="0"/>
    <n v="0"/>
    <n v="42"/>
    <n v="199.23"/>
    <n v="0"/>
    <n v="0"/>
    <m/>
    <n v="0"/>
    <s v="N"/>
    <n v="4"/>
    <n v="5"/>
    <n v="60"/>
    <n v="60"/>
    <n v="0"/>
    <n v="0"/>
    <n v="0"/>
    <m/>
    <n v="0"/>
    <n v="0"/>
    <m/>
    <m/>
    <n v="0"/>
    <n v="2.4300000000000002"/>
    <n v="0"/>
    <n v="4.8"/>
    <n v="2"/>
    <n v="2025720076"/>
    <n v="0"/>
    <n v="33"/>
    <n v="1008794"/>
    <n v="233866"/>
    <s v="6c"/>
    <m/>
    <s v="29S 034"/>
    <n v="21001"/>
    <m/>
    <n v="2025720056"/>
    <s v="12/21/1999"/>
    <n v="1"/>
    <s v="15v1"/>
    <n v="0"/>
    <n v="482.24910689799998"/>
    <n v="8353.5685854300009"/>
    <s v="3"/>
    <b v="1"/>
    <b v="0"/>
    <n v="40.814280000000004"/>
    <n v="121.43508"/>
    <n v="7.23"/>
    <x v="1"/>
    <x v="0"/>
  </r>
  <r>
    <s v="BX"/>
    <n v="2578"/>
    <n v="18"/>
    <n v="201"/>
    <n v="35"/>
    <n v="1003"/>
    <n v="7"/>
    <n v="8"/>
    <n v="10455"/>
    <s v="E083"/>
    <n v="40"/>
    <n v="4100"/>
    <x v="646"/>
    <s v="M1-2"/>
    <m/>
    <m/>
    <m/>
    <m/>
    <m/>
    <m/>
    <m/>
    <m/>
    <s v="M1-2"/>
    <m/>
    <s v="N"/>
    <s v="V1"/>
    <n v="11"/>
    <n v="0"/>
    <s v="P"/>
    <s v="MARROB CORP."/>
    <n v="8250"/>
    <n v="0"/>
    <n v="0"/>
    <n v="0"/>
    <n v="0"/>
    <n v="0"/>
    <n v="0"/>
    <n v="0"/>
    <n v="0"/>
    <n v="0"/>
    <n v="4"/>
    <n v="0"/>
    <n v="0"/>
    <n v="0"/>
    <n v="0"/>
    <n v="75"/>
    <n v="110"/>
    <n v="0"/>
    <n v="0"/>
    <m/>
    <n v="0"/>
    <s v="N"/>
    <n v="5"/>
    <n v="5"/>
    <n v="166050"/>
    <n v="166050"/>
    <n v="0"/>
    <n v="0"/>
    <n v="0"/>
    <m/>
    <n v="0"/>
    <n v="0"/>
    <m/>
    <m/>
    <n v="0"/>
    <n v="0"/>
    <n v="2"/>
    <n v="4.8"/>
    <n v="2"/>
    <n v="2025780018"/>
    <n v="0"/>
    <n v="35"/>
    <n v="1009285"/>
    <n v="234401"/>
    <s v="6c"/>
    <m/>
    <s v="209N089"/>
    <n v="21001"/>
    <m/>
    <n v="0"/>
    <m/>
    <n v="1"/>
    <s v="15v1"/>
    <n v="0"/>
    <n v="366.90030807300002"/>
    <n v="8102.1503347600001"/>
    <s v="4"/>
    <b v="1"/>
    <b v="0"/>
    <n v="0"/>
    <n v="112.2"/>
    <n v="6.8"/>
    <x v="2"/>
    <x v="0"/>
  </r>
  <r>
    <s v="BX"/>
    <n v="2582"/>
    <n v="65"/>
    <n v="201"/>
    <n v="31"/>
    <n v="1000"/>
    <n v="7"/>
    <n v="8"/>
    <n v="10455"/>
    <s v="E083"/>
    <n v="40"/>
    <n v="4100"/>
    <x v="647"/>
    <s v="R8X"/>
    <m/>
    <m/>
    <m/>
    <s v="C2-4"/>
    <m/>
    <m/>
    <m/>
    <m/>
    <s v="C2-4/R8X"/>
    <m/>
    <s v="N"/>
    <s v="V1"/>
    <n v="11"/>
    <n v="0"/>
    <s v="P"/>
    <s v="CROSSROADS I HOUSING"/>
    <n v="23031"/>
    <n v="0"/>
    <n v="0"/>
    <n v="0"/>
    <n v="0"/>
    <n v="0"/>
    <n v="0"/>
    <n v="0"/>
    <n v="0"/>
    <n v="0"/>
    <n v="4"/>
    <n v="0"/>
    <n v="0"/>
    <n v="0"/>
    <n v="0"/>
    <n v="115"/>
    <n v="190"/>
    <n v="0"/>
    <n v="0"/>
    <m/>
    <n v="0"/>
    <s v="Y"/>
    <n v="3"/>
    <n v="5"/>
    <n v="744300"/>
    <n v="744300"/>
    <n v="0"/>
    <n v="0"/>
    <n v="0"/>
    <m/>
    <n v="0"/>
    <n v="0"/>
    <m/>
    <m/>
    <n v="0"/>
    <n v="6.02"/>
    <n v="0"/>
    <n v="6.5"/>
    <n v="2"/>
    <n v="2025820065"/>
    <n v="0"/>
    <n v="31"/>
    <n v="1010531"/>
    <n v="235157"/>
    <s v="6c"/>
    <m/>
    <s v="209N092"/>
    <n v="21001"/>
    <m/>
    <n v="2025820065"/>
    <s v="12/12/2013"/>
    <n v="1"/>
    <s v="15v1"/>
    <n v="0"/>
    <n v="643.990072188"/>
    <n v="23228.3515529"/>
    <s v="5"/>
    <b v="1"/>
    <b v="0"/>
    <n v="277.29323999999997"/>
    <n v="576.69623999999999"/>
    <n v="12.52"/>
    <x v="0"/>
    <x v="0"/>
  </r>
  <r>
    <s v="BX"/>
    <n v="2588"/>
    <n v="8"/>
    <n v="201"/>
    <n v="19"/>
    <n v="3016"/>
    <n v="7"/>
    <n v="17"/>
    <n v="10454"/>
    <s v="L029"/>
    <n v="40"/>
    <n v="4700"/>
    <x v="648"/>
    <s v="M1-2"/>
    <m/>
    <m/>
    <m/>
    <m/>
    <m/>
    <m/>
    <m/>
    <m/>
    <s v="M1-2"/>
    <m/>
    <s v="N"/>
    <s v="V1"/>
    <n v="11"/>
    <n v="0"/>
    <s v="P"/>
    <s v="ABBOTT CONSTRUCTION C"/>
    <n v="10526"/>
    <n v="0"/>
    <n v="0"/>
    <n v="0"/>
    <n v="0"/>
    <n v="0"/>
    <n v="0"/>
    <n v="0"/>
    <n v="0"/>
    <n v="0"/>
    <n v="4"/>
    <n v="0"/>
    <n v="0"/>
    <n v="0"/>
    <n v="0"/>
    <n v="52.5"/>
    <n v="200.5"/>
    <n v="0"/>
    <n v="0"/>
    <m/>
    <n v="0"/>
    <s v="N"/>
    <n v="3"/>
    <n v="5"/>
    <n v="211950"/>
    <n v="211950"/>
    <n v="0"/>
    <n v="0"/>
    <n v="0"/>
    <m/>
    <n v="0"/>
    <n v="0"/>
    <m/>
    <m/>
    <n v="0"/>
    <n v="0"/>
    <n v="2"/>
    <n v="4.8"/>
    <n v="2"/>
    <n v="2025880008"/>
    <n v="0"/>
    <n v="19"/>
    <n v="1008745"/>
    <n v="231935"/>
    <s v="6d"/>
    <m/>
    <s v="209S022"/>
    <n v="21002"/>
    <m/>
    <n v="0"/>
    <m/>
    <n v="1"/>
    <s v="15v1"/>
    <n v="0"/>
    <n v="505.473660268"/>
    <n v="10303.8291567"/>
    <s v="7"/>
    <b v="1"/>
    <b v="0"/>
    <n v="0"/>
    <n v="143.15360000000001"/>
    <n v="6.8"/>
    <x v="2"/>
    <x v="0"/>
  </r>
  <r>
    <s v="BX"/>
    <n v="2598"/>
    <n v="83"/>
    <n v="201"/>
    <n v="19"/>
    <n v="3008"/>
    <n v="7"/>
    <n v="17"/>
    <n v="10454"/>
    <s v="L029"/>
    <n v="40"/>
    <n v="4700"/>
    <x v="649"/>
    <s v="M3-1"/>
    <m/>
    <m/>
    <m/>
    <m/>
    <m/>
    <m/>
    <m/>
    <m/>
    <s v="M3-1"/>
    <m/>
    <s v="N"/>
    <s v="V1"/>
    <n v="11"/>
    <n v="0"/>
    <m/>
    <s v="SPRAGUE OPERATING R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2"/>
    <n v="0"/>
    <n v="2"/>
    <n v="2025980083"/>
    <n v="0"/>
    <n v="19"/>
    <n v="1010232"/>
    <n v="232068"/>
    <s v="6d"/>
    <m/>
    <s v="209S038"/>
    <n v="21002"/>
    <m/>
    <n v="0"/>
    <m/>
    <n v="1"/>
    <s v="15v1"/>
    <n v="0"/>
    <n v="293.32572947300002"/>
    <n v="4768.8790493899996"/>
    <s v="3"/>
    <b v="1"/>
    <b v="0"/>
    <n v="0"/>
    <n v="20"/>
    <n v="2"/>
    <x v="2"/>
    <x v="2"/>
  </r>
  <r>
    <s v="BX"/>
    <n v="2600"/>
    <n v="153"/>
    <n v="201"/>
    <n v="31"/>
    <n v="1003"/>
    <n v="7"/>
    <n v="8"/>
    <n v="10455"/>
    <s v="L029"/>
    <n v="40"/>
    <n v="4100"/>
    <x v="650"/>
    <s v="M1-2"/>
    <m/>
    <m/>
    <m/>
    <m/>
    <m/>
    <m/>
    <m/>
    <m/>
    <s v="M1-2"/>
    <m/>
    <s v="N"/>
    <s v="V1"/>
    <n v="11"/>
    <n v="0"/>
    <m/>
    <s v="530 SOUTHERN BOULEVAR"/>
    <n v="178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3"/>
    <n v="5"/>
    <n v="348750"/>
    <n v="348750"/>
    <n v="0"/>
    <n v="0"/>
    <n v="0"/>
    <m/>
    <n v="0"/>
    <n v="0"/>
    <m/>
    <m/>
    <n v="0"/>
    <n v="0"/>
    <n v="2"/>
    <n v="4.8"/>
    <n v="2"/>
    <n v="2026000153"/>
    <n v="0"/>
    <n v="31"/>
    <n v="1010764"/>
    <n v="235000"/>
    <s v="6c"/>
    <m/>
    <s v="209S041"/>
    <n v="21002"/>
    <m/>
    <n v="0"/>
    <m/>
    <n v="1"/>
    <s v="15v1"/>
    <n v="0"/>
    <n v="680.03647875800004"/>
    <n v="19090.263913499999"/>
    <s v="5"/>
    <b v="1"/>
    <b v="0"/>
    <n v="0"/>
    <n v="242.08"/>
    <n v="6.8"/>
    <x v="2"/>
    <x v="0"/>
  </r>
  <r>
    <s v="BX"/>
    <n v="2601"/>
    <n v="1"/>
    <n v="201"/>
    <n v="31"/>
    <n v="1009"/>
    <n v="7"/>
    <n v="8"/>
    <n v="10455"/>
    <s v="L029"/>
    <n v="40"/>
    <n v="4100"/>
    <x v="651"/>
    <s v="M1-3"/>
    <m/>
    <m/>
    <m/>
    <m/>
    <m/>
    <m/>
    <m/>
    <m/>
    <s v="M1-3"/>
    <m/>
    <s v="N"/>
    <s v="V1"/>
    <n v="11"/>
    <n v="0"/>
    <s v="P"/>
    <s v="420 AUSTIN REALTY COR"/>
    <n v="8032"/>
    <n v="0"/>
    <n v="0"/>
    <n v="0"/>
    <n v="0"/>
    <n v="0"/>
    <n v="0"/>
    <n v="0"/>
    <n v="0"/>
    <n v="0"/>
    <n v="4"/>
    <n v="0"/>
    <n v="0"/>
    <n v="0"/>
    <n v="0"/>
    <n v="132.18"/>
    <n v="107.18"/>
    <n v="0"/>
    <n v="0"/>
    <m/>
    <n v="0"/>
    <s v="Y"/>
    <n v="3"/>
    <n v="5"/>
    <n v="162000"/>
    <n v="162000"/>
    <n v="0"/>
    <n v="0"/>
    <n v="0"/>
    <m/>
    <n v="0"/>
    <n v="0"/>
    <m/>
    <m/>
    <n v="0"/>
    <n v="0"/>
    <n v="5"/>
    <n v="6.5"/>
    <n v="2"/>
    <n v="2026010001"/>
    <n v="0"/>
    <n v="31"/>
    <n v="1010349"/>
    <n v="233992"/>
    <s v="6c"/>
    <m/>
    <s v="209S041"/>
    <n v="21002"/>
    <m/>
    <n v="0"/>
    <m/>
    <n v="1"/>
    <s v="15v1"/>
    <n v="0"/>
    <n v="405.437023931"/>
    <n v="8097.76792673"/>
    <s v="4"/>
    <b v="1"/>
    <b v="0"/>
    <n v="0"/>
    <n v="184.73599999999999"/>
    <n v="11.5"/>
    <x v="2"/>
    <x v="0"/>
  </r>
  <r>
    <s v="BX"/>
    <n v="2608"/>
    <n v="30"/>
    <n v="203"/>
    <n v="185"/>
    <n v="1000"/>
    <n v="9"/>
    <n v="16"/>
    <n v="10456"/>
    <s v="L019"/>
    <n v="42"/>
    <n v="3500"/>
    <x v="652"/>
    <s v="M1-1/R7-2"/>
    <m/>
    <m/>
    <m/>
    <m/>
    <m/>
    <s v="MX-7"/>
    <m/>
    <m/>
    <s v="M1-1/R7-2/MX-7"/>
    <m/>
    <s v="N"/>
    <s v="V1"/>
    <n v="11"/>
    <n v="0"/>
    <s v="P"/>
    <s v="TWIN BROTHERS DEVELOP"/>
    <n v="5025"/>
    <n v="0"/>
    <n v="0"/>
    <n v="0"/>
    <n v="0"/>
    <n v="0"/>
    <n v="0"/>
    <n v="0"/>
    <n v="0"/>
    <n v="0"/>
    <n v="4"/>
    <n v="0"/>
    <n v="0"/>
    <n v="0"/>
    <n v="0"/>
    <n v="50"/>
    <n v="100.61"/>
    <n v="0"/>
    <n v="0"/>
    <m/>
    <n v="0"/>
    <s v="Y"/>
    <n v="3"/>
    <n v="5"/>
    <n v="101250"/>
    <n v="101250"/>
    <n v="0"/>
    <n v="0"/>
    <n v="0"/>
    <m/>
    <n v="0"/>
    <n v="0"/>
    <m/>
    <m/>
    <n v="0"/>
    <n v="3.44"/>
    <n v="1"/>
    <n v="6.5"/>
    <n v="2"/>
    <n v="2026080030"/>
    <n v="0"/>
    <n v="185"/>
    <n v="1010084"/>
    <n v="241099"/>
    <s v="3d"/>
    <m/>
    <s v="210S049"/>
    <n v="21003"/>
    <m/>
    <n v="0"/>
    <m/>
    <n v="1"/>
    <s v="15v1"/>
    <n v="0"/>
    <n v="312.15727750299999"/>
    <n v="5416.5176192299996"/>
    <s v="3"/>
    <b v="1"/>
    <b v="0"/>
    <n v="34.572000000000003"/>
    <n v="109.947"/>
    <n v="10.94"/>
    <x v="1"/>
    <x v="0"/>
  </r>
  <r>
    <s v="BX"/>
    <n v="2613"/>
    <n v="34"/>
    <n v="203"/>
    <n v="185"/>
    <n v="3000"/>
    <n v="9"/>
    <n v="16"/>
    <n v="10456"/>
    <s v="L019"/>
    <n v="42"/>
    <n v="3500"/>
    <x v="653"/>
    <s v="R6"/>
    <m/>
    <m/>
    <m/>
    <m/>
    <m/>
    <m/>
    <m/>
    <m/>
    <s v="R6"/>
    <m/>
    <s v="N"/>
    <s v="V0"/>
    <n v="11"/>
    <n v="0"/>
    <s v="P"/>
    <s v="1119 ASSOCIATES LLC"/>
    <n v="7389"/>
    <n v="0"/>
    <n v="0"/>
    <n v="0"/>
    <n v="0"/>
    <n v="0"/>
    <n v="0"/>
    <n v="0"/>
    <n v="0"/>
    <n v="0"/>
    <n v="4"/>
    <n v="0"/>
    <n v="0"/>
    <n v="0"/>
    <n v="0"/>
    <n v="59.75"/>
    <n v="123"/>
    <n v="0"/>
    <n v="0"/>
    <m/>
    <n v="0"/>
    <s v="N"/>
    <n v="5"/>
    <n v="5"/>
    <n v="18648"/>
    <n v="18648"/>
    <n v="0"/>
    <n v="0"/>
    <n v="0"/>
    <m/>
    <n v="0"/>
    <n v="0"/>
    <m/>
    <m/>
    <n v="0"/>
    <n v="2.4300000000000002"/>
    <n v="0"/>
    <n v="4.8"/>
    <n v="2"/>
    <n v="2026130034"/>
    <n v="0"/>
    <n v="185"/>
    <n v="1010649"/>
    <n v="240936"/>
    <s v="3d"/>
    <m/>
    <s v="210N064"/>
    <n v="21003"/>
    <m/>
    <n v="0"/>
    <m/>
    <n v="1"/>
    <s v="15v1"/>
    <n v="0"/>
    <n v="367.94024331899999"/>
    <n v="7408.5655615899996"/>
    <s v="1"/>
    <b v="1"/>
    <b v="0"/>
    <n v="35.910539999999997"/>
    <n v="106.84494000000001"/>
    <n v="7.23"/>
    <x v="1"/>
    <x v="0"/>
  </r>
  <r>
    <s v="BX"/>
    <n v="2614"/>
    <n v="53"/>
    <n v="203"/>
    <n v="185"/>
    <n v="2000"/>
    <n v="9"/>
    <n v="16"/>
    <n v="10456"/>
    <s v="L019"/>
    <n v="42"/>
    <n v="3500"/>
    <x v="654"/>
    <s v="R6"/>
    <m/>
    <m/>
    <m/>
    <s v="C1-4"/>
    <m/>
    <m/>
    <m/>
    <m/>
    <s v="C1-4/R6"/>
    <m/>
    <s v="N"/>
    <s v="V1"/>
    <n v="11"/>
    <n v="0"/>
    <s v="P"/>
    <s v="PLACIDE DUPONT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5"/>
    <n v="5"/>
    <n v="112050"/>
    <n v="112050"/>
    <n v="0"/>
    <n v="0"/>
    <n v="0"/>
    <m/>
    <n v="0"/>
    <n v="0"/>
    <m/>
    <m/>
    <n v="0"/>
    <n v="2.4300000000000002"/>
    <n v="0"/>
    <n v="4.8"/>
    <n v="2"/>
    <n v="2026140053"/>
    <n v="0"/>
    <n v="185"/>
    <n v="1010896"/>
    <n v="241200"/>
    <s v="3d"/>
    <m/>
    <s v="210N064"/>
    <n v="21003"/>
    <m/>
    <n v="0"/>
    <m/>
    <n v="1"/>
    <s v="15v1"/>
    <n v="0"/>
    <n v="267.01127950300003"/>
    <n v="3383.19951808"/>
    <s v="1"/>
    <b v="1"/>
    <b v="0"/>
    <n v="16.524000000000001"/>
    <n v="49.164000000000001"/>
    <n v="7.23"/>
    <x v="3"/>
    <x v="1"/>
  </r>
  <r>
    <s v="BX"/>
    <n v="2619"/>
    <n v="34"/>
    <n v="201"/>
    <n v="71"/>
    <n v="1000"/>
    <n v="7"/>
    <n v="17"/>
    <n v="10456"/>
    <s v="E050"/>
    <n v="40"/>
    <n v="4000"/>
    <x v="655"/>
    <s v="M1-1"/>
    <m/>
    <m/>
    <m/>
    <m/>
    <m/>
    <m/>
    <m/>
    <m/>
    <s v="M1-1"/>
    <m/>
    <s v="N"/>
    <s v="V1"/>
    <n v="11"/>
    <n v="0"/>
    <s v="P"/>
    <s v="LUTHERAN SOCIAL SERVI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1"/>
    <n v="2.4"/>
    <n v="2"/>
    <n v="2026190034"/>
    <n v="0"/>
    <n v="71"/>
    <n v="1009407"/>
    <n v="238474"/>
    <s v="6c"/>
    <m/>
    <s v="210S013"/>
    <n v="21003"/>
    <m/>
    <n v="0"/>
    <m/>
    <n v="1"/>
    <s v="15v1"/>
    <n v="0"/>
    <n v="303.39721165399999"/>
    <n v="5032.85211652"/>
    <s v="8"/>
    <b v="1"/>
    <b v="0"/>
    <n v="0"/>
    <n v="34"/>
    <n v="3.4"/>
    <x v="2"/>
    <x v="1"/>
  </r>
  <r>
    <s v="BX"/>
    <n v="2620"/>
    <n v="31"/>
    <n v="203"/>
    <n v="141"/>
    <n v="2000"/>
    <n v="8"/>
    <n v="17"/>
    <n v="10456"/>
    <s v="E050"/>
    <n v="42"/>
    <n v="3400"/>
    <x v="656"/>
    <s v="R6"/>
    <m/>
    <m/>
    <m/>
    <m/>
    <m/>
    <m/>
    <m/>
    <m/>
    <s v="R6"/>
    <m/>
    <s v="N"/>
    <s v="V0"/>
    <n v="11"/>
    <n v="0"/>
    <s v="P"/>
    <s v="MARSHALL COURT HOUSIN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2362"/>
    <n v="2362"/>
    <n v="2362"/>
    <n v="2362"/>
    <n v="0"/>
    <m/>
    <n v="0"/>
    <n v="0"/>
    <m/>
    <m/>
    <n v="0"/>
    <n v="2.4300000000000002"/>
    <n v="0"/>
    <n v="4.8"/>
    <n v="2"/>
    <n v="2026200031"/>
    <n v="0"/>
    <n v="141"/>
    <n v="1009683"/>
    <n v="239351"/>
    <s v="6c"/>
    <m/>
    <s v="210S034"/>
    <n v="21003"/>
    <m/>
    <n v="0"/>
    <m/>
    <n v="1"/>
    <s v="15v1"/>
    <n v="0"/>
    <n v="283.87661538999998"/>
    <n v="3797.0966243600001"/>
    <s v="9"/>
    <b v="1"/>
    <b v="0"/>
    <n v="18.225000000000001"/>
    <n v="54.225000000000001"/>
    <n v="7.23"/>
    <x v="3"/>
    <x v="1"/>
  </r>
  <r>
    <s v="BX"/>
    <n v="2669"/>
    <n v="26"/>
    <n v="203"/>
    <n v="133"/>
    <n v="2000"/>
    <n v="12"/>
    <n v="17"/>
    <n v="10456"/>
    <s v="E050"/>
    <n v="42"/>
    <n v="3500"/>
    <x v="657"/>
    <s v="R6"/>
    <m/>
    <m/>
    <m/>
    <m/>
    <m/>
    <m/>
    <m/>
    <m/>
    <s v="R6"/>
    <m/>
    <s v="N"/>
    <s v="V0"/>
    <n v="11"/>
    <n v="0"/>
    <m/>
    <s v="VICTORY BAPTIST CHURC"/>
    <n v="4126"/>
    <n v="0"/>
    <n v="0"/>
    <n v="0"/>
    <n v="0"/>
    <n v="0"/>
    <n v="0"/>
    <n v="0"/>
    <n v="0"/>
    <n v="0"/>
    <n v="4"/>
    <n v="0"/>
    <n v="0"/>
    <n v="0"/>
    <n v="0"/>
    <n v="41.26"/>
    <n v="100"/>
    <n v="0"/>
    <n v="0"/>
    <m/>
    <n v="0"/>
    <s v="N"/>
    <n v="5"/>
    <n v="5"/>
    <n v="3234"/>
    <n v="3234"/>
    <n v="0"/>
    <n v="0"/>
    <n v="0"/>
    <m/>
    <n v="0"/>
    <n v="0"/>
    <m/>
    <m/>
    <n v="0"/>
    <n v="2.4300000000000002"/>
    <n v="0"/>
    <n v="4.8"/>
    <n v="2"/>
    <n v="2026690026"/>
    <n v="0"/>
    <n v="133"/>
    <n v="1011340"/>
    <n v="239643"/>
    <s v="6c"/>
    <m/>
    <s v="210S037"/>
    <n v="21004"/>
    <m/>
    <n v="0"/>
    <m/>
    <n v="1"/>
    <s v="15v1"/>
    <n v="0"/>
    <n v="289.10042397000001"/>
    <n v="4337.1416889800003"/>
    <s v="7"/>
    <b v="1"/>
    <b v="0"/>
    <n v="20.05236"/>
    <n v="59.661960000000008"/>
    <n v="7.23"/>
    <x v="3"/>
    <x v="1"/>
  </r>
  <r>
    <s v="BX"/>
    <n v="2669"/>
    <n v="29"/>
    <n v="203"/>
    <n v="133"/>
    <n v="2000"/>
    <n v="12"/>
    <n v="17"/>
    <n v="10456"/>
    <s v="E050"/>
    <n v="42"/>
    <n v="3500"/>
    <x v="658"/>
    <s v="R6"/>
    <m/>
    <m/>
    <m/>
    <m/>
    <m/>
    <m/>
    <m/>
    <m/>
    <s v="R6"/>
    <m/>
    <s v="N"/>
    <s v="V0"/>
    <n v="11"/>
    <n v="0"/>
    <m/>
    <s v="VICTORY BAPTIST CHURC"/>
    <n v="8167"/>
    <n v="0"/>
    <n v="0"/>
    <n v="0"/>
    <n v="0"/>
    <n v="0"/>
    <n v="0"/>
    <n v="0"/>
    <n v="0"/>
    <n v="0"/>
    <n v="4"/>
    <n v="0"/>
    <n v="0"/>
    <n v="0"/>
    <n v="0"/>
    <n v="81.67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2.4300000000000002"/>
    <n v="0"/>
    <n v="4.8"/>
    <n v="2"/>
    <n v="2026690029"/>
    <n v="0"/>
    <n v="133"/>
    <n v="1011419"/>
    <n v="239618"/>
    <s v="6c"/>
    <m/>
    <s v="210S037"/>
    <n v="21004"/>
    <m/>
    <n v="0"/>
    <m/>
    <n v="1"/>
    <s v="15v1"/>
    <n v="0"/>
    <n v="368.10001249999999"/>
    <n v="8368.0905381499997"/>
    <s v="7"/>
    <b v="1"/>
    <b v="0"/>
    <n v="39.69162"/>
    <n v="118.09482000000001"/>
    <n v="7.23"/>
    <x v="1"/>
    <x v="0"/>
  </r>
  <r>
    <s v="BX"/>
    <n v="2669"/>
    <n v="39"/>
    <n v="203"/>
    <n v="133"/>
    <n v="2000"/>
    <n v="12"/>
    <n v="17"/>
    <n v="10459"/>
    <s v="E050"/>
    <n v="42"/>
    <n v="3500"/>
    <x v="659"/>
    <s v="R6"/>
    <m/>
    <m/>
    <m/>
    <m/>
    <m/>
    <m/>
    <m/>
    <m/>
    <s v="R6"/>
    <m/>
    <s v="N"/>
    <s v="V0"/>
    <n v="11"/>
    <n v="0"/>
    <s v="P"/>
    <s v="VICTORY BAPTIST CHURC"/>
    <n v="7496"/>
    <n v="0"/>
    <n v="0"/>
    <n v="0"/>
    <n v="0"/>
    <n v="0"/>
    <n v="0"/>
    <n v="0"/>
    <n v="0"/>
    <n v="0"/>
    <n v="4"/>
    <n v="0"/>
    <n v="0"/>
    <n v="0"/>
    <n v="0"/>
    <n v="45.58"/>
    <n v="164.47"/>
    <n v="0"/>
    <n v="0"/>
    <m/>
    <n v="0"/>
    <s v="N"/>
    <n v="5"/>
    <n v="5"/>
    <n v="2860"/>
    <n v="2860"/>
    <n v="0"/>
    <n v="0"/>
    <n v="0"/>
    <m/>
    <n v="0"/>
    <n v="0"/>
    <m/>
    <m/>
    <n v="0"/>
    <n v="2.4300000000000002"/>
    <n v="0"/>
    <n v="4.8"/>
    <n v="2"/>
    <n v="2026690039"/>
    <n v="0"/>
    <n v="133"/>
    <n v="1011427"/>
    <n v="239460"/>
    <s v="6c"/>
    <m/>
    <s v="210S037"/>
    <n v="21004"/>
    <m/>
    <n v="0"/>
    <m/>
    <n v="1"/>
    <s v="15v1"/>
    <n v="0"/>
    <n v="420.07045646799997"/>
    <n v="7463.2145614999999"/>
    <s v="9"/>
    <b v="1"/>
    <b v="0"/>
    <n v="36.430560000000007"/>
    <n v="108.39216"/>
    <n v="7.23"/>
    <x v="1"/>
    <x v="0"/>
  </r>
  <r>
    <s v="BX"/>
    <n v="2678"/>
    <n v="42"/>
    <n v="203"/>
    <n v="129.01"/>
    <n v="2000"/>
    <n v="12"/>
    <n v="17"/>
    <n v="10459"/>
    <s v="E050"/>
    <n v="42"/>
    <n v="3600"/>
    <x v="660"/>
    <s v="R6"/>
    <m/>
    <m/>
    <m/>
    <s v="C1-4"/>
    <m/>
    <m/>
    <m/>
    <m/>
    <s v="C1-4/R6"/>
    <m/>
    <s v="N"/>
    <s v="V1"/>
    <n v="11"/>
    <n v="0"/>
    <s v="P"/>
    <s v="ST. AUGUSTINE PRESBYT"/>
    <n v="6270"/>
    <n v="0"/>
    <n v="0"/>
    <n v="0"/>
    <n v="0"/>
    <n v="0"/>
    <n v="0"/>
    <n v="0"/>
    <n v="0"/>
    <n v="0"/>
    <n v="4"/>
    <n v="0"/>
    <n v="0"/>
    <n v="0"/>
    <n v="0"/>
    <n v="40"/>
    <n v="156.81"/>
    <n v="0"/>
    <n v="0"/>
    <m/>
    <n v="0"/>
    <s v="N"/>
    <n v="5"/>
    <n v="5"/>
    <n v="206100"/>
    <n v="206100"/>
    <n v="0"/>
    <n v="0"/>
    <n v="0"/>
    <m/>
    <n v="0"/>
    <n v="0"/>
    <m/>
    <m/>
    <n v="0"/>
    <n v="2.4300000000000002"/>
    <n v="0"/>
    <n v="4.8"/>
    <n v="2"/>
    <n v="2026780042"/>
    <n v="0"/>
    <n v="12901"/>
    <n v="1011818"/>
    <n v="239417"/>
    <s v="6c"/>
    <m/>
    <s v="210S037"/>
    <n v="21004"/>
    <m/>
    <n v="0"/>
    <m/>
    <n v="1"/>
    <s v="15v1"/>
    <n v="0"/>
    <n v="410.108018878"/>
    <n v="6601.62393789"/>
    <s v="1"/>
    <b v="1"/>
    <b v="0"/>
    <n v="30.472200000000001"/>
    <n v="90.664200000000008"/>
    <n v="7.23"/>
    <x v="1"/>
    <x v="1"/>
  </r>
  <r>
    <s v="BX"/>
    <n v="2681"/>
    <n v="24"/>
    <n v="203"/>
    <n v="135"/>
    <n v="3000"/>
    <n v="12"/>
    <n v="17"/>
    <n v="10459"/>
    <s v="E050"/>
    <n v="42"/>
    <n v="3500"/>
    <x v="661"/>
    <s v="R6"/>
    <m/>
    <m/>
    <m/>
    <m/>
    <m/>
    <m/>
    <m/>
    <m/>
    <s v="R6"/>
    <m/>
    <s v="N"/>
    <s v="V0"/>
    <n v="11"/>
    <n v="0"/>
    <s v="P"/>
    <s v="1319 PROSPECT DEVELOP"/>
    <n v="3938"/>
    <n v="0"/>
    <n v="0"/>
    <n v="0"/>
    <n v="0"/>
    <n v="0"/>
    <n v="0"/>
    <n v="0"/>
    <n v="0"/>
    <n v="0"/>
    <n v="4"/>
    <n v="0"/>
    <n v="0"/>
    <n v="0"/>
    <n v="0"/>
    <n v="37.5"/>
    <n v="105"/>
    <n v="0"/>
    <n v="0"/>
    <m/>
    <n v="0"/>
    <s v="N"/>
    <n v="5"/>
    <n v="5"/>
    <n v="2113"/>
    <n v="2113"/>
    <n v="0"/>
    <n v="0"/>
    <n v="0"/>
    <m/>
    <n v="0"/>
    <n v="0"/>
    <m/>
    <m/>
    <n v="0"/>
    <n v="2.4300000000000002"/>
    <n v="0"/>
    <n v="4.8"/>
    <n v="2"/>
    <n v="2026810024"/>
    <n v="0"/>
    <n v="135"/>
    <n v="1012374"/>
    <n v="241101"/>
    <s v="3d"/>
    <m/>
    <s v="210N066"/>
    <n v="21004"/>
    <m/>
    <n v="0"/>
    <m/>
    <n v="1"/>
    <s v="15v1"/>
    <n v="0"/>
    <n v="290.91797974899998"/>
    <n v="4061.9534256500001"/>
    <s v="1"/>
    <b v="1"/>
    <b v="0"/>
    <n v="19.138680000000001"/>
    <n v="56.943480000000001"/>
    <n v="7.23"/>
    <x v="3"/>
    <x v="1"/>
  </r>
  <r>
    <s v="BX"/>
    <n v="2684"/>
    <n v="88"/>
    <n v="202"/>
    <n v="83"/>
    <n v="3000"/>
    <n v="8"/>
    <n v="17"/>
    <n v="10455"/>
    <s v="L042"/>
    <n v="41"/>
    <n v="4200"/>
    <x v="662"/>
    <s v="R7-1"/>
    <m/>
    <m/>
    <m/>
    <m/>
    <m/>
    <m/>
    <m/>
    <m/>
    <s v="R7-1"/>
    <m/>
    <s v="N"/>
    <s v="V0"/>
    <n v="11"/>
    <n v="0"/>
    <s v="P"/>
    <s v="SOUTHERN BLVD ASSOC"/>
    <n v="5079"/>
    <n v="0"/>
    <n v="0"/>
    <n v="0"/>
    <n v="0"/>
    <n v="0"/>
    <n v="0"/>
    <n v="0"/>
    <n v="0"/>
    <n v="0"/>
    <n v="4"/>
    <n v="0"/>
    <n v="0"/>
    <n v="0"/>
    <n v="0"/>
    <n v="40.630000000000003"/>
    <n v="125"/>
    <n v="0"/>
    <n v="0"/>
    <m/>
    <n v="0"/>
    <s v="N"/>
    <n v="5"/>
    <n v="5"/>
    <n v="2884"/>
    <n v="2884"/>
    <n v="2884"/>
    <n v="2884"/>
    <n v="0"/>
    <m/>
    <n v="0"/>
    <n v="0"/>
    <m/>
    <m/>
    <n v="0"/>
    <n v="3.44"/>
    <n v="0"/>
    <n v="4.8"/>
    <n v="2"/>
    <n v="2026840088"/>
    <n v="0"/>
    <n v="83"/>
    <n v="1011591"/>
    <n v="235900"/>
    <s v="6c"/>
    <m/>
    <s v="216 043"/>
    <n v="21004"/>
    <m/>
    <n v="0"/>
    <m/>
    <n v="1"/>
    <s v="15v1"/>
    <n v="0"/>
    <n v="329.37787448699999"/>
    <n v="4961.1051660000003"/>
    <s v="6"/>
    <b v="1"/>
    <b v="0"/>
    <n v="34.943519999999999"/>
    <n v="83.701920000000001"/>
    <n v="8.24"/>
    <x v="1"/>
    <x v="1"/>
  </r>
  <r>
    <s v="BX"/>
    <n v="2685"/>
    <n v="52"/>
    <n v="202"/>
    <n v="83"/>
    <n v="2000"/>
    <n v="8"/>
    <n v="17"/>
    <n v="10455"/>
    <s v="L042"/>
    <n v="41"/>
    <n v="4200"/>
    <x v="663"/>
    <s v="R7-1"/>
    <m/>
    <m/>
    <m/>
    <m/>
    <m/>
    <m/>
    <m/>
    <m/>
    <s v="R7-1"/>
    <m/>
    <s v="N"/>
    <s v="V0"/>
    <n v="11"/>
    <n v="0"/>
    <s v="P"/>
    <s v="COLLAZO CARLOS R"/>
    <n v="5375"/>
    <n v="0"/>
    <n v="0"/>
    <n v="0"/>
    <n v="0"/>
    <n v="0"/>
    <n v="0"/>
    <n v="0"/>
    <n v="0"/>
    <n v="0"/>
    <n v="4"/>
    <n v="0"/>
    <n v="0"/>
    <n v="0"/>
    <n v="0"/>
    <n v="50"/>
    <n v="107.5"/>
    <n v="0"/>
    <n v="0"/>
    <m/>
    <n v="0"/>
    <s v="N"/>
    <n v="5"/>
    <n v="5"/>
    <n v="14347"/>
    <n v="14347"/>
    <n v="0"/>
    <n v="0"/>
    <n v="0"/>
    <m/>
    <n v="0"/>
    <n v="0"/>
    <m/>
    <m/>
    <n v="0"/>
    <n v="3.44"/>
    <n v="0"/>
    <n v="4.8"/>
    <n v="2"/>
    <n v="2026850052"/>
    <n v="0"/>
    <n v="83"/>
    <n v="1011754"/>
    <n v="236362"/>
    <s v="6c"/>
    <m/>
    <s v="216 043"/>
    <n v="21004"/>
    <m/>
    <n v="0"/>
    <m/>
    <n v="1"/>
    <s v="15v1"/>
    <n v="0"/>
    <n v="320.732108471"/>
    <n v="5771.0501773599999"/>
    <s v="9"/>
    <b v="1"/>
    <b v="0"/>
    <n v="36.979999999999997"/>
    <n v="88.58"/>
    <n v="8.24"/>
    <x v="1"/>
    <x v="1"/>
  </r>
  <r>
    <s v="BX"/>
    <n v="2690"/>
    <n v="109"/>
    <n v="202"/>
    <n v="129.01"/>
    <n v="2001"/>
    <n v="12"/>
    <n v="17"/>
    <n v="10459"/>
    <s v="L031"/>
    <n v="41"/>
    <n v="3600"/>
    <x v="664"/>
    <s v="R7-1"/>
    <m/>
    <m/>
    <m/>
    <s v="C1-4"/>
    <m/>
    <m/>
    <m/>
    <m/>
    <s v="C1-4/R7-1"/>
    <m/>
    <s v="N"/>
    <s v="V1"/>
    <n v="11"/>
    <n v="0"/>
    <s v="P"/>
    <s v="THESSALONIA BAPTISTCH"/>
    <n v="15720"/>
    <n v="0"/>
    <n v="0"/>
    <n v="0"/>
    <n v="0"/>
    <n v="0"/>
    <n v="0"/>
    <n v="0"/>
    <n v="0"/>
    <n v="0"/>
    <n v="4"/>
    <n v="0"/>
    <n v="0"/>
    <n v="0"/>
    <n v="0"/>
    <n v="75.42"/>
    <n v="197.42"/>
    <n v="0"/>
    <n v="0"/>
    <m/>
    <n v="0"/>
    <s v="Y"/>
    <n v="5"/>
    <n v="5"/>
    <n v="519750"/>
    <n v="519750"/>
    <n v="519750"/>
    <n v="519750"/>
    <n v="0"/>
    <m/>
    <n v="0"/>
    <n v="0"/>
    <m/>
    <m/>
    <n v="0"/>
    <n v="3.44"/>
    <n v="0"/>
    <n v="4.8"/>
    <n v="2"/>
    <n v="2026900109"/>
    <n v="0"/>
    <n v="12901"/>
    <n v="1011981"/>
    <n v="239013"/>
    <s v="6c"/>
    <m/>
    <s v="216 035"/>
    <n v="21005"/>
    <m/>
    <n v="0"/>
    <m/>
    <n v="1"/>
    <s v="15v1"/>
    <n v="0"/>
    <n v="588.19148862700001"/>
    <n v="16307.596116799999"/>
    <s v="9"/>
    <b v="1"/>
    <b v="0"/>
    <n v="108.1536"/>
    <n v="259.06560000000002"/>
    <n v="8.24"/>
    <x v="0"/>
    <x v="0"/>
  </r>
  <r>
    <s v="BX"/>
    <n v="2711"/>
    <n v="1"/>
    <n v="202"/>
    <n v="87"/>
    <n v="2002"/>
    <n v="8"/>
    <n v="17"/>
    <n v="10459"/>
    <s v="L042"/>
    <n v="41"/>
    <n v="3700"/>
    <x v="665"/>
    <s v="R7-1"/>
    <m/>
    <m/>
    <m/>
    <s v="C1-4"/>
    <m/>
    <m/>
    <m/>
    <m/>
    <s v="C1-4/R7-1"/>
    <m/>
    <s v="N"/>
    <s v="V1"/>
    <n v="11"/>
    <n v="0"/>
    <s v="P"/>
    <s v="CATHOLIC CHARITIES/TH"/>
    <n v="8751"/>
    <n v="0"/>
    <n v="0"/>
    <n v="0"/>
    <n v="0"/>
    <n v="0"/>
    <n v="0"/>
    <n v="0"/>
    <n v="0"/>
    <n v="0"/>
    <n v="4"/>
    <n v="0"/>
    <n v="0"/>
    <n v="0"/>
    <n v="0"/>
    <n v="82.75"/>
    <n v="105.75"/>
    <n v="0"/>
    <n v="0"/>
    <m/>
    <n v="0"/>
    <s v="N"/>
    <n v="3"/>
    <n v="5"/>
    <n v="288000"/>
    <n v="288000"/>
    <n v="0"/>
    <n v="0"/>
    <n v="0"/>
    <m/>
    <n v="0"/>
    <n v="0"/>
    <m/>
    <m/>
    <n v="0"/>
    <n v="3.44"/>
    <n v="0"/>
    <n v="4.8"/>
    <n v="2"/>
    <n v="2027110001"/>
    <n v="0"/>
    <n v="87"/>
    <n v="1012999"/>
    <n v="237929"/>
    <s v="6c"/>
    <m/>
    <s v="216 039"/>
    <n v="21005"/>
    <m/>
    <n v="0"/>
    <m/>
    <n v="1"/>
    <s v="15v1"/>
    <n v="0"/>
    <n v="376.41967492600003"/>
    <n v="8207.8992980500007"/>
    <s v="9"/>
    <b v="1"/>
    <b v="0"/>
    <n v="60.206879999999998"/>
    <n v="144.21648000000002"/>
    <n v="8.24"/>
    <x v="1"/>
    <x v="0"/>
  </r>
  <r>
    <s v="BX"/>
    <n v="2715"/>
    <n v="1"/>
    <n v="202"/>
    <n v="129.01"/>
    <n v="1002"/>
    <n v="12"/>
    <n v="17"/>
    <n v="10459"/>
    <s v="L031"/>
    <n v="41"/>
    <n v="3600"/>
    <x v="666"/>
    <s v="R7-1"/>
    <m/>
    <m/>
    <m/>
    <s v="C2-4"/>
    <m/>
    <m/>
    <m/>
    <m/>
    <s v="C2-4/R7-1"/>
    <m/>
    <s v="N"/>
    <s v="V1"/>
    <n v="11"/>
    <n v="0"/>
    <s v="P"/>
    <s v="961-969 WESTCHESTER A"/>
    <n v="7006"/>
    <n v="0"/>
    <n v="0"/>
    <n v="0"/>
    <n v="0"/>
    <n v="0"/>
    <n v="0"/>
    <n v="0"/>
    <n v="0"/>
    <n v="0"/>
    <n v="4"/>
    <n v="0"/>
    <n v="0"/>
    <n v="0"/>
    <n v="0"/>
    <n v="150.83000000000001"/>
    <n v="100"/>
    <n v="0"/>
    <n v="0"/>
    <m/>
    <n v="0"/>
    <s v="N"/>
    <n v="3"/>
    <n v="5"/>
    <n v="230400"/>
    <n v="230400"/>
    <n v="0"/>
    <n v="0"/>
    <n v="0"/>
    <m/>
    <n v="0"/>
    <n v="0"/>
    <m/>
    <m/>
    <n v="0"/>
    <n v="3.44"/>
    <n v="0"/>
    <n v="4.8"/>
    <n v="2"/>
    <n v="2027150001"/>
    <n v="0"/>
    <n v="12901"/>
    <n v="1013130"/>
    <n v="239154"/>
    <s v="6c"/>
    <m/>
    <s v="216 033"/>
    <n v="21005"/>
    <m/>
    <n v="0"/>
    <m/>
    <n v="1"/>
    <s v="15v1"/>
    <n v="0"/>
    <n v="393.945171571"/>
    <n v="7447.0538403700002"/>
    <s v="9"/>
    <b v="1"/>
    <b v="0"/>
    <n v="48.201279999999997"/>
    <n v="115.45888000000001"/>
    <n v="8.24"/>
    <x v="1"/>
    <x v="0"/>
  </r>
  <r>
    <s v="BX"/>
    <n v="2716"/>
    <n v="40"/>
    <n v="202"/>
    <n v="131"/>
    <n v="2005"/>
    <n v="12"/>
    <n v="17"/>
    <n v="10459"/>
    <s v="L031"/>
    <n v="41"/>
    <n v="2800"/>
    <x v="667"/>
    <s v="R7-1"/>
    <m/>
    <m/>
    <m/>
    <m/>
    <m/>
    <m/>
    <m/>
    <m/>
    <s v="R7-1"/>
    <m/>
    <s v="N"/>
    <s v="V0"/>
    <n v="11"/>
    <n v="0"/>
    <s v="P"/>
    <s v="1081 TIFFANY STREET,"/>
    <n v="4581"/>
    <n v="0"/>
    <n v="0"/>
    <n v="0"/>
    <n v="0"/>
    <n v="0"/>
    <n v="0"/>
    <n v="0"/>
    <n v="0"/>
    <n v="0"/>
    <n v="4"/>
    <n v="0"/>
    <n v="0"/>
    <n v="0"/>
    <n v="0"/>
    <n v="64.92"/>
    <n v="100"/>
    <n v="0"/>
    <n v="0"/>
    <m/>
    <n v="0"/>
    <s v="Y"/>
    <n v="5"/>
    <n v="5"/>
    <n v="5616"/>
    <n v="5616"/>
    <n v="0"/>
    <n v="0"/>
    <n v="0"/>
    <m/>
    <n v="0"/>
    <n v="0"/>
    <m/>
    <m/>
    <n v="0"/>
    <n v="3.44"/>
    <n v="0"/>
    <n v="4.8"/>
    <n v="2"/>
    <n v="2027160040"/>
    <n v="0"/>
    <n v="131"/>
    <n v="1013288"/>
    <n v="240133"/>
    <s v="6c"/>
    <m/>
    <s v="216 025"/>
    <n v="21005"/>
    <m/>
    <n v="0"/>
    <m/>
    <n v="1"/>
    <s v="15v1"/>
    <n v="0"/>
    <n v="322.76045700100002"/>
    <n v="4677.1023539199996"/>
    <s v="1"/>
    <b v="1"/>
    <b v="0"/>
    <n v="31.51728"/>
    <n v="75.494880000000009"/>
    <n v="8.24"/>
    <x v="1"/>
    <x v="1"/>
  </r>
  <r>
    <s v="BX"/>
    <n v="2718"/>
    <n v="48"/>
    <n v="202"/>
    <n v="125"/>
    <n v="1006"/>
    <n v="12"/>
    <n v="17"/>
    <n v="10459"/>
    <s v="L031"/>
    <n v="41"/>
    <n v="2800"/>
    <x v="668"/>
    <s v="R7-1"/>
    <m/>
    <m/>
    <m/>
    <m/>
    <m/>
    <m/>
    <m/>
    <m/>
    <s v="R7-1"/>
    <m/>
    <s v="N"/>
    <s v="V0"/>
    <n v="11"/>
    <n v="0"/>
    <s v="P"/>
    <s v="FORT APACHE YOUTH CEN"/>
    <n v="6821"/>
    <n v="0"/>
    <n v="0"/>
    <n v="0"/>
    <n v="0"/>
    <n v="0"/>
    <n v="0"/>
    <n v="0"/>
    <n v="0"/>
    <n v="0"/>
    <n v="4"/>
    <n v="0"/>
    <n v="0"/>
    <n v="0"/>
    <n v="0"/>
    <n v="50"/>
    <n v="136.41999999999999"/>
    <n v="0"/>
    <n v="0"/>
    <m/>
    <n v="0"/>
    <s v="Y"/>
    <n v="5"/>
    <n v="5"/>
    <n v="10260"/>
    <n v="10260"/>
    <n v="0"/>
    <n v="0"/>
    <n v="0"/>
    <m/>
    <n v="0"/>
    <n v="0"/>
    <m/>
    <m/>
    <n v="0"/>
    <n v="3.44"/>
    <n v="0"/>
    <n v="4.8"/>
    <n v="2"/>
    <n v="2027180048"/>
    <n v="0"/>
    <n v="125"/>
    <n v="1013526"/>
    <n v="240639"/>
    <s v="3d"/>
    <m/>
    <s v="216 019"/>
    <n v="21005"/>
    <m/>
    <n v="0"/>
    <m/>
    <n v="1"/>
    <s v="15v1"/>
    <n v="0"/>
    <n v="372.47130337599998"/>
    <n v="6798.8012642699996"/>
    <s v="1"/>
    <b v="1"/>
    <b v="0"/>
    <n v="46.928479999999993"/>
    <n v="112.41008000000001"/>
    <n v="8.24"/>
    <x v="1"/>
    <x v="0"/>
  </r>
  <r>
    <s v="BX"/>
    <n v="2727"/>
    <n v="41"/>
    <n v="202"/>
    <n v="127.01"/>
    <n v="2000"/>
    <n v="12"/>
    <n v="17"/>
    <n v="10459"/>
    <s v="L031"/>
    <n v="41"/>
    <n v="3600"/>
    <x v="669"/>
    <s v="R7-1"/>
    <m/>
    <m/>
    <m/>
    <s v="C2-4"/>
    <m/>
    <m/>
    <m/>
    <m/>
    <s v="C2-4/R7-1"/>
    <m/>
    <s v="N"/>
    <s v="V1"/>
    <n v="11"/>
    <n v="0"/>
    <m/>
    <s v="1095 SOUTHERN BOULEVA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28950"/>
    <n v="328950"/>
    <n v="0"/>
    <n v="0"/>
    <n v="0"/>
    <m/>
    <n v="0"/>
    <n v="0"/>
    <m/>
    <m/>
    <n v="0"/>
    <n v="3.44"/>
    <n v="0"/>
    <n v="4.8"/>
    <n v="2"/>
    <n v="2027270041"/>
    <n v="0"/>
    <n v="12701"/>
    <n v="1014063"/>
    <n v="240304"/>
    <s v="6c"/>
    <m/>
    <s v="216 026"/>
    <n v="21005"/>
    <m/>
    <n v="0"/>
    <m/>
    <n v="1"/>
    <s v="15v1"/>
    <n v="0"/>
    <n v="409.84109441700002"/>
    <n v="10495.5090886"/>
    <s v="1"/>
    <b v="1"/>
    <b v="0"/>
    <n v="68.8"/>
    <n v="164.8"/>
    <n v="8.24"/>
    <x v="1"/>
    <x v="0"/>
  </r>
  <r>
    <s v="BX"/>
    <n v="2733"/>
    <n v="10"/>
    <n v="202"/>
    <n v="89"/>
    <n v="1003"/>
    <n v="8"/>
    <n v="17"/>
    <n v="10459"/>
    <s v="L048"/>
    <n v="41"/>
    <n v="3700"/>
    <x v="670"/>
    <s v="R7-1"/>
    <m/>
    <m/>
    <m/>
    <m/>
    <m/>
    <m/>
    <m/>
    <m/>
    <s v="R7-1"/>
    <m/>
    <s v="N"/>
    <s v="V0"/>
    <n v="11"/>
    <n v="0"/>
    <s v="P"/>
    <s v="TIFFANY GARDENS HDFC"/>
    <n v="14858"/>
    <n v="0"/>
    <n v="0"/>
    <n v="0"/>
    <n v="0"/>
    <n v="0"/>
    <n v="0"/>
    <n v="0"/>
    <n v="0"/>
    <n v="0"/>
    <n v="4"/>
    <n v="0"/>
    <n v="0"/>
    <n v="0"/>
    <n v="0"/>
    <n v="148.58000000000001"/>
    <n v="100"/>
    <n v="0"/>
    <n v="0"/>
    <m/>
    <n v="0"/>
    <s v="N"/>
    <n v="3"/>
    <n v="5"/>
    <n v="7311"/>
    <n v="7311"/>
    <n v="0"/>
    <n v="0"/>
    <n v="0"/>
    <m/>
    <n v="0"/>
    <n v="0"/>
    <m/>
    <m/>
    <n v="0"/>
    <n v="3.44"/>
    <n v="0"/>
    <n v="4.8"/>
    <n v="2"/>
    <n v="2027330010"/>
    <n v="0"/>
    <n v="89"/>
    <n v="1013858"/>
    <n v="237671"/>
    <s v="6c"/>
    <m/>
    <s v="216 040"/>
    <n v="21006"/>
    <m/>
    <n v="2027330010"/>
    <s v="04/17/2012"/>
    <n v="1"/>
    <s v="15v1"/>
    <n v="0"/>
    <n v="509.739507506"/>
    <n v="15766.9018861"/>
    <s v="8"/>
    <b v="1"/>
    <b v="0"/>
    <n v="102.22304"/>
    <n v="244.85983999999999"/>
    <n v="8.24"/>
    <x v="0"/>
    <x v="0"/>
  </r>
  <r>
    <s v="BX"/>
    <n v="2735"/>
    <n v="20"/>
    <n v="202"/>
    <n v="89"/>
    <n v="1000"/>
    <n v="8"/>
    <n v="17"/>
    <n v="10459"/>
    <s v="L048"/>
    <n v="41"/>
    <n v="3700"/>
    <x v="671"/>
    <s v="C4-5X"/>
    <m/>
    <m/>
    <m/>
    <m/>
    <m/>
    <m/>
    <m/>
    <m/>
    <s v="C4-5X"/>
    <m/>
    <s v="N"/>
    <s v="V1"/>
    <n v="11"/>
    <n v="0"/>
    <m/>
    <s v="PRUSIK-BDG LLC"/>
    <n v="19400"/>
    <n v="2900"/>
    <n v="2900"/>
    <n v="0"/>
    <n v="0"/>
    <n v="2900"/>
    <n v="0"/>
    <n v="0"/>
    <n v="0"/>
    <n v="0"/>
    <n v="7"/>
    <n v="0"/>
    <n v="0"/>
    <n v="0"/>
    <n v="2"/>
    <n v="205.16"/>
    <n v="200"/>
    <n v="0"/>
    <n v="0"/>
    <m/>
    <n v="0"/>
    <s v="Y"/>
    <n v="3"/>
    <n v="5"/>
    <n v="242550"/>
    <n v="242550"/>
    <n v="0"/>
    <n v="0"/>
    <n v="0"/>
    <m/>
    <n v="0"/>
    <n v="0"/>
    <m/>
    <m/>
    <n v="0.15"/>
    <n v="5"/>
    <n v="4"/>
    <n v="5"/>
    <n v="2"/>
    <n v="2027350020"/>
    <n v="0"/>
    <n v="89"/>
    <n v="1014318"/>
    <n v="238156"/>
    <s v="6c"/>
    <m/>
    <s v="216 040"/>
    <n v="21006"/>
    <s v="E-258"/>
    <n v="0"/>
    <m/>
    <n v="1"/>
    <s v="15v1"/>
    <n v="0"/>
    <n v="594.68115747599995"/>
    <n v="21795.934340600001"/>
    <s v="9"/>
    <b v="1"/>
    <b v="0"/>
    <n v="194"/>
    <n v="543.20000000000005"/>
    <n v="14"/>
    <x v="0"/>
    <x v="0"/>
  </r>
  <r>
    <s v="BX"/>
    <n v="2736"/>
    <n v="49"/>
    <n v="202"/>
    <n v="93"/>
    <n v="1035"/>
    <n v="8"/>
    <n v="17"/>
    <n v="10474"/>
    <s v="L048"/>
    <n v="41"/>
    <n v="4300"/>
    <x v="672"/>
    <s v="M1-2"/>
    <m/>
    <m/>
    <m/>
    <m/>
    <m/>
    <s v="HP"/>
    <m/>
    <m/>
    <s v="M1-2/HP"/>
    <m/>
    <s v="N"/>
    <s v="V1"/>
    <n v="11"/>
    <n v="0"/>
    <s v="P"/>
    <s v="GARRISON REALTY CORP"/>
    <n v="10400"/>
    <n v="0"/>
    <n v="0"/>
    <n v="0"/>
    <n v="0"/>
    <n v="0"/>
    <n v="0"/>
    <n v="0"/>
    <n v="0"/>
    <n v="0"/>
    <n v="4"/>
    <n v="0"/>
    <n v="0"/>
    <n v="0"/>
    <n v="0"/>
    <n v="100.55"/>
    <n v="104.82"/>
    <n v="0"/>
    <n v="0"/>
    <m/>
    <n v="0"/>
    <s v="Y"/>
    <n v="3"/>
    <n v="5"/>
    <n v="209700"/>
    <n v="209700"/>
    <n v="0"/>
    <n v="0"/>
    <n v="0"/>
    <m/>
    <n v="0"/>
    <n v="0"/>
    <m/>
    <m/>
    <n v="0"/>
    <n v="0"/>
    <n v="2"/>
    <n v="4.8"/>
    <n v="2"/>
    <n v="2027360049"/>
    <n v="0"/>
    <n v="93"/>
    <n v="0"/>
    <n v="0"/>
    <s v="6c"/>
    <m/>
    <s v="216 049"/>
    <n v="21006"/>
    <m/>
    <n v="2027360049"/>
    <s v="10/07/1993"/>
    <n v="1"/>
    <s v="15v1"/>
    <n v="0"/>
    <n v="413.26951378199999"/>
    <n v="10626.7836037"/>
    <s v="1"/>
    <b v="1"/>
    <b v="0"/>
    <n v="0"/>
    <n v="141.44"/>
    <n v="6.8"/>
    <x v="2"/>
    <x v="0"/>
  </r>
  <r>
    <s v="BX"/>
    <n v="2736"/>
    <n v="266"/>
    <n v="202"/>
    <n v="93"/>
    <n v="1018"/>
    <n v="8"/>
    <n v="17"/>
    <n v="10474"/>
    <s v="L048"/>
    <n v="41"/>
    <n v="4300"/>
    <x v="673"/>
    <s v="M1-2"/>
    <m/>
    <m/>
    <m/>
    <m/>
    <m/>
    <s v="HP"/>
    <m/>
    <m/>
    <s v="M1-2/HP"/>
    <m/>
    <s v="N"/>
    <s v="V1"/>
    <n v="11"/>
    <n v="0"/>
    <s v="P"/>
    <s v="EVEREST REAL ESTATE L"/>
    <n v="20091"/>
    <n v="0"/>
    <n v="0"/>
    <n v="0"/>
    <n v="0"/>
    <n v="0"/>
    <n v="0"/>
    <n v="0"/>
    <n v="0"/>
    <n v="0"/>
    <n v="4"/>
    <n v="0"/>
    <n v="0"/>
    <n v="0"/>
    <n v="0"/>
    <n v="200.25"/>
    <n v="100"/>
    <n v="0"/>
    <n v="0"/>
    <m/>
    <n v="0"/>
    <s v="N"/>
    <n v="3"/>
    <n v="5"/>
    <n v="403200"/>
    <n v="403200"/>
    <n v="0"/>
    <n v="0"/>
    <n v="0"/>
    <m/>
    <n v="0"/>
    <n v="0"/>
    <m/>
    <m/>
    <n v="0"/>
    <n v="0"/>
    <n v="2"/>
    <n v="4.8"/>
    <n v="2"/>
    <n v="2027360266"/>
    <n v="0"/>
    <n v="93"/>
    <n v="1013827"/>
    <n v="235846"/>
    <s v="6c"/>
    <m/>
    <s v="216 061"/>
    <n v="21006"/>
    <m/>
    <n v="0"/>
    <m/>
    <n v="1"/>
    <s v="15v1"/>
    <n v="0"/>
    <n v="597.75713705999999"/>
    <n v="19700.710953400001"/>
    <s v="1"/>
    <b v="1"/>
    <b v="0"/>
    <n v="0"/>
    <n v="273.23759999999999"/>
    <n v="6.8"/>
    <x v="2"/>
    <x v="0"/>
  </r>
  <r>
    <s v="BX"/>
    <n v="2736"/>
    <n v="283"/>
    <n v="202"/>
    <n v="93"/>
    <n v="1018"/>
    <n v="8"/>
    <n v="17"/>
    <n v="10474"/>
    <s v="L048"/>
    <n v="41"/>
    <n v="4300"/>
    <x v="674"/>
    <s v="M1-2"/>
    <m/>
    <m/>
    <m/>
    <m/>
    <m/>
    <s v="HP"/>
    <m/>
    <m/>
    <s v="M1-2/HP"/>
    <m/>
    <s v="N"/>
    <s v="V1"/>
    <n v="11"/>
    <n v="0"/>
    <s v="P"/>
    <s v="RAYANN EQUIPMENT, INC"/>
    <n v="25575"/>
    <n v="0"/>
    <n v="0"/>
    <n v="0"/>
    <n v="0"/>
    <n v="0"/>
    <n v="0"/>
    <n v="0"/>
    <n v="0"/>
    <n v="0"/>
    <n v="4"/>
    <n v="0"/>
    <n v="0"/>
    <n v="0"/>
    <n v="0"/>
    <n v="144.5"/>
    <n v="202.08"/>
    <n v="0"/>
    <n v="0"/>
    <m/>
    <n v="0"/>
    <s v="Y"/>
    <n v="3"/>
    <n v="5"/>
    <n v="508950"/>
    <n v="508950"/>
    <n v="0"/>
    <n v="0"/>
    <n v="0"/>
    <m/>
    <n v="0"/>
    <n v="0"/>
    <m/>
    <m/>
    <n v="0"/>
    <n v="0"/>
    <n v="2"/>
    <n v="4.8"/>
    <n v="2"/>
    <n v="2027360283"/>
    <n v="0"/>
    <n v="93"/>
    <n v="1014151"/>
    <n v="235606"/>
    <s v="6c"/>
    <m/>
    <s v="216 061"/>
    <n v="21006"/>
    <m/>
    <n v="0"/>
    <m/>
    <n v="1"/>
    <s v="15v1"/>
    <n v="0"/>
    <n v="691.46090075799998"/>
    <n v="26087.967214299999"/>
    <s v="1"/>
    <b v="1"/>
    <b v="0"/>
    <n v="0"/>
    <n v="347.82"/>
    <n v="6.8"/>
    <x v="2"/>
    <x v="0"/>
  </r>
  <r>
    <s v="BX"/>
    <n v="2737"/>
    <n v="23"/>
    <n v="202"/>
    <n v="93"/>
    <n v="1005"/>
    <n v="8"/>
    <n v="17"/>
    <n v="10474"/>
    <s v="L048"/>
    <n v="41"/>
    <n v="4300"/>
    <x v="675"/>
    <s v="M1-2"/>
    <m/>
    <m/>
    <m/>
    <m/>
    <m/>
    <s v="HP"/>
    <m/>
    <m/>
    <s v="M1-2/HP"/>
    <m/>
    <s v="N"/>
    <s v="V1"/>
    <n v="11"/>
    <n v="0"/>
    <m/>
    <s v="KIMCOMATT REALTY COMP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6"/>
    <n v="5"/>
    <n v="147420"/>
    <n v="147420"/>
    <n v="0"/>
    <n v="0"/>
    <n v="0"/>
    <m/>
    <n v="0"/>
    <n v="0"/>
    <m/>
    <m/>
    <n v="0"/>
    <n v="0"/>
    <n v="2"/>
    <n v="4.8"/>
    <n v="2"/>
    <n v="2027370023"/>
    <n v="0"/>
    <n v="93"/>
    <n v="1014059"/>
    <n v="236560"/>
    <s v="6c"/>
    <m/>
    <s v="216 052"/>
    <n v="21006"/>
    <m/>
    <n v="0"/>
    <m/>
    <n v="1"/>
    <s v="15v1"/>
    <n v="0"/>
    <n v="341.30293915700003"/>
    <n v="7174.13718943"/>
    <s v="8"/>
    <b v="1"/>
    <b v="0"/>
    <n v="0"/>
    <n v="102"/>
    <n v="6.8"/>
    <x v="2"/>
    <x v="0"/>
  </r>
  <r>
    <s v="BX"/>
    <n v="2737"/>
    <n v="38"/>
    <n v="202"/>
    <n v="93"/>
    <n v="1005"/>
    <n v="8"/>
    <n v="17"/>
    <n v="10474"/>
    <s v="L048"/>
    <n v="41"/>
    <n v="4300"/>
    <x v="676"/>
    <s v="M1-2"/>
    <m/>
    <m/>
    <m/>
    <m/>
    <m/>
    <s v="HP"/>
    <m/>
    <m/>
    <s v="M1-2/HP"/>
    <m/>
    <s v="N"/>
    <s v="V1"/>
    <n v="11"/>
    <n v="0"/>
    <m/>
    <s v="KIMCOMATT REALTY COM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6"/>
    <n v="5"/>
    <n v="98280"/>
    <n v="98280"/>
    <n v="0"/>
    <n v="0"/>
    <n v="0"/>
    <m/>
    <n v="0"/>
    <n v="0"/>
    <m/>
    <m/>
    <n v="0"/>
    <n v="0"/>
    <n v="2"/>
    <n v="4.8"/>
    <n v="2"/>
    <n v="2027370038"/>
    <n v="0"/>
    <n v="93"/>
    <n v="1014003"/>
    <n v="236416"/>
    <s v="6c"/>
    <m/>
    <s v="216 052"/>
    <n v="21006"/>
    <m/>
    <n v="0"/>
    <m/>
    <n v="1"/>
    <s v="15v1"/>
    <n v="0"/>
    <n v="303.21236031400002"/>
    <n v="5080.2942977800003"/>
    <s v="8"/>
    <b v="1"/>
    <b v="0"/>
    <n v="0"/>
    <n v="68"/>
    <n v="6.8"/>
    <x v="2"/>
    <x v="1"/>
  </r>
  <r>
    <s v="BX"/>
    <n v="2737"/>
    <n v="61"/>
    <n v="202"/>
    <n v="93"/>
    <n v="1015"/>
    <n v="8"/>
    <n v="17"/>
    <n v="10474"/>
    <s v="L048"/>
    <n v="41"/>
    <n v="4300"/>
    <x v="677"/>
    <s v="M1-2"/>
    <m/>
    <m/>
    <m/>
    <m/>
    <m/>
    <s v="HP"/>
    <m/>
    <m/>
    <s v="M1-2/HP"/>
    <m/>
    <s v="N"/>
    <s v="V1"/>
    <n v="11"/>
    <n v="0"/>
    <s v="P"/>
    <s v="3 ROSE REALTY,"/>
    <n v="9500"/>
    <n v="0"/>
    <n v="0"/>
    <n v="0"/>
    <n v="0"/>
    <n v="0"/>
    <n v="0"/>
    <n v="0"/>
    <n v="0"/>
    <n v="0"/>
    <n v="4"/>
    <n v="0"/>
    <n v="0"/>
    <n v="0"/>
    <n v="0"/>
    <n v="95"/>
    <n v="100"/>
    <n v="0"/>
    <n v="0"/>
    <m/>
    <n v="0"/>
    <s v="N"/>
    <n v="3"/>
    <n v="5"/>
    <n v="191250"/>
    <n v="191250"/>
    <n v="0"/>
    <n v="0"/>
    <n v="0"/>
    <m/>
    <n v="0"/>
    <n v="0"/>
    <m/>
    <m/>
    <n v="0"/>
    <n v="0"/>
    <n v="2"/>
    <n v="4.8"/>
    <n v="2"/>
    <n v="2027370061"/>
    <n v="0"/>
    <n v="93"/>
    <n v="1013739"/>
    <n v="236295"/>
    <s v="6c"/>
    <m/>
    <s v="216 052"/>
    <n v="21006"/>
    <m/>
    <n v="0"/>
    <m/>
    <n v="1"/>
    <s v="15v1"/>
    <n v="0"/>
    <n v="397.61262647799998"/>
    <n v="9864.8120579200004"/>
    <s v="1"/>
    <b v="1"/>
    <b v="0"/>
    <n v="0"/>
    <n v="129.19999999999999"/>
    <n v="6.8"/>
    <x v="2"/>
    <x v="0"/>
  </r>
  <r>
    <s v="BX"/>
    <n v="2745"/>
    <n v="44"/>
    <n v="203"/>
    <n v="125"/>
    <n v="1003"/>
    <n v="12"/>
    <n v="17"/>
    <n v="10459"/>
    <s v="L031"/>
    <n v="42"/>
    <n v="2800"/>
    <x v="678"/>
    <s v="R7-1"/>
    <m/>
    <m/>
    <m/>
    <m/>
    <m/>
    <m/>
    <m/>
    <m/>
    <s v="R7-1"/>
    <m/>
    <s v="N"/>
    <s v="V0"/>
    <n v="11"/>
    <n v="0"/>
    <s v="P"/>
    <s v="JUST FUEL INC."/>
    <n v="5025"/>
    <n v="0"/>
    <n v="0"/>
    <n v="0"/>
    <n v="0"/>
    <n v="0"/>
    <n v="0"/>
    <n v="0"/>
    <n v="0"/>
    <n v="0"/>
    <n v="4"/>
    <n v="0"/>
    <n v="0"/>
    <n v="0"/>
    <n v="0"/>
    <n v="50.25"/>
    <n v="100"/>
    <n v="0"/>
    <n v="0"/>
    <m/>
    <n v="0"/>
    <s v="N"/>
    <n v="5"/>
    <n v="5"/>
    <n v="2784"/>
    <n v="2784"/>
    <n v="0"/>
    <n v="0"/>
    <n v="0"/>
    <m/>
    <n v="0"/>
    <n v="0"/>
    <m/>
    <m/>
    <n v="0"/>
    <n v="3.44"/>
    <n v="0"/>
    <n v="4.8"/>
    <n v="2"/>
    <n v="2027450044"/>
    <n v="0"/>
    <n v="125"/>
    <n v="1014366"/>
    <n v="240682"/>
    <s v="3d"/>
    <m/>
    <s v="216 021"/>
    <n v="21006"/>
    <m/>
    <n v="0"/>
    <m/>
    <n v="1"/>
    <s v="15v1"/>
    <n v="0"/>
    <n v="305.33915193000001"/>
    <n v="5150.7486512300002"/>
    <s v="1"/>
    <b v="1"/>
    <b v="0"/>
    <n v="34.572000000000003"/>
    <n v="82.811999999999998"/>
    <n v="8.24"/>
    <x v="1"/>
    <x v="1"/>
  </r>
  <r>
    <s v="BX"/>
    <n v="2755"/>
    <n v="107"/>
    <n v="202"/>
    <n v="115.02"/>
    <n v="1005"/>
    <n v="8"/>
    <n v="17"/>
    <n v="10474"/>
    <s v="E094"/>
    <n v="41"/>
    <n v="4300"/>
    <x v="679"/>
    <s v="M1-2"/>
    <m/>
    <m/>
    <m/>
    <m/>
    <m/>
    <s v="HP"/>
    <m/>
    <m/>
    <s v="M1-2/HP"/>
    <m/>
    <s v="N"/>
    <s v="V1"/>
    <n v="11"/>
    <n v="0"/>
    <m/>
    <s v="AP ASSOCIATES, LLC"/>
    <n v="9425"/>
    <n v="0"/>
    <n v="0"/>
    <n v="0"/>
    <n v="0"/>
    <n v="0"/>
    <n v="0"/>
    <n v="0"/>
    <n v="0"/>
    <n v="0"/>
    <n v="4"/>
    <n v="0"/>
    <n v="0"/>
    <n v="0"/>
    <n v="0"/>
    <n v="75"/>
    <n v="133.86000000000001"/>
    <n v="0"/>
    <n v="0"/>
    <m/>
    <n v="0"/>
    <s v="Y"/>
    <n v="5"/>
    <n v="5"/>
    <n v="189900"/>
    <n v="189900"/>
    <n v="0"/>
    <n v="0"/>
    <n v="0"/>
    <m/>
    <n v="0"/>
    <n v="0"/>
    <m/>
    <m/>
    <n v="0"/>
    <n v="0"/>
    <n v="2"/>
    <n v="4.8"/>
    <n v="2"/>
    <n v="2027550107"/>
    <n v="0"/>
    <n v="11502"/>
    <n v="1015804"/>
    <n v="238721"/>
    <s v="6c"/>
    <m/>
    <s v="216 031"/>
    <n v="21006"/>
    <m/>
    <n v="0"/>
    <m/>
    <n v="1"/>
    <s v="15v1"/>
    <n v="0"/>
    <n v="406.75490091900002"/>
    <n v="9574.3449639699993"/>
    <s v="9"/>
    <b v="1"/>
    <b v="0"/>
    <n v="0"/>
    <n v="128.18"/>
    <n v="6.8"/>
    <x v="2"/>
    <x v="0"/>
  </r>
  <r>
    <s v="BX"/>
    <n v="2759"/>
    <n v="22"/>
    <n v="202"/>
    <n v="115.02"/>
    <n v="1008"/>
    <n v="8"/>
    <n v="17"/>
    <n v="10474"/>
    <s v="E094"/>
    <n v="41"/>
    <n v="4300"/>
    <x v="680"/>
    <s v="M1-2"/>
    <m/>
    <m/>
    <m/>
    <m/>
    <m/>
    <s v="HP"/>
    <m/>
    <m/>
    <s v="M1-2/HP"/>
    <m/>
    <s v="N"/>
    <s v="V1"/>
    <n v="11"/>
    <n v="0"/>
    <m/>
    <s v="CASA MATERIALS LLC"/>
    <n v="10500"/>
    <n v="10500"/>
    <n v="10500"/>
    <n v="0"/>
    <n v="0"/>
    <n v="0"/>
    <n v="0"/>
    <n v="0"/>
    <n v="10500"/>
    <n v="0"/>
    <n v="7"/>
    <n v="0"/>
    <n v="0"/>
    <n v="0"/>
    <n v="1"/>
    <n v="100"/>
    <n v="105.63"/>
    <n v="0"/>
    <n v="0"/>
    <m/>
    <n v="0"/>
    <s v="Y"/>
    <n v="3"/>
    <n v="5"/>
    <n v="198720"/>
    <n v="198720"/>
    <n v="0"/>
    <n v="0"/>
    <n v="0"/>
    <m/>
    <n v="0"/>
    <n v="0"/>
    <m/>
    <m/>
    <n v="1"/>
    <n v="0"/>
    <n v="2"/>
    <n v="4.8"/>
    <n v="2"/>
    <n v="2027590022"/>
    <n v="0"/>
    <n v="11502"/>
    <n v="1016021"/>
    <n v="238620"/>
    <s v="6c"/>
    <m/>
    <s v="216 031"/>
    <n v="21006"/>
    <m/>
    <n v="0"/>
    <m/>
    <n v="1"/>
    <s v="15v1"/>
    <n v="0"/>
    <n v="410.25334711599999"/>
    <n v="10438.2312358"/>
    <s v="9"/>
    <b v="1"/>
    <b v="0"/>
    <n v="0"/>
    <n v="142.80000000000001"/>
    <n v="6.8"/>
    <x v="2"/>
    <x v="0"/>
  </r>
  <r>
    <s v="BX"/>
    <n v="2761"/>
    <n v="126"/>
    <n v="202"/>
    <n v="115.02"/>
    <n v="1015"/>
    <n v="8"/>
    <n v="17"/>
    <n v="10474"/>
    <s v="E094"/>
    <n v="41"/>
    <n v="4300"/>
    <x v="681"/>
    <s v="M1-2"/>
    <m/>
    <m/>
    <m/>
    <m/>
    <m/>
    <s v="HP"/>
    <m/>
    <m/>
    <s v="M1-2/HP"/>
    <m/>
    <s v="N"/>
    <s v="V1"/>
    <n v="11"/>
    <n v="0"/>
    <s v="P"/>
    <s v="TEERTS CORP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353250"/>
    <n v="353250"/>
    <n v="0"/>
    <n v="0"/>
    <n v="0"/>
    <m/>
    <n v="0"/>
    <n v="0"/>
    <m/>
    <m/>
    <n v="0"/>
    <n v="0"/>
    <n v="2"/>
    <n v="4.8"/>
    <n v="2"/>
    <n v="2027610126"/>
    <n v="0"/>
    <n v="11502"/>
    <n v="1015697"/>
    <n v="238155"/>
    <s v="6c"/>
    <m/>
    <s v="216 042"/>
    <n v="21007"/>
    <s v="E-210"/>
    <n v="0"/>
    <m/>
    <n v="1"/>
    <s v="15v1"/>
    <n v="0"/>
    <n v="548.33872055400002"/>
    <n v="17459.367488100001"/>
    <s v="9"/>
    <b v="1"/>
    <b v="0"/>
    <n v="0"/>
    <n v="238"/>
    <n v="6.8"/>
    <x v="2"/>
    <x v="0"/>
  </r>
  <r>
    <s v="BX"/>
    <n v="2762"/>
    <n v="89"/>
    <n v="202"/>
    <n v="115.02"/>
    <n v="2000"/>
    <n v="8"/>
    <n v="17"/>
    <n v="10474"/>
    <s v="E094"/>
    <n v="41"/>
    <n v="4300"/>
    <x v="682"/>
    <s v="R6"/>
    <m/>
    <m/>
    <m/>
    <m/>
    <m/>
    <m/>
    <m/>
    <m/>
    <s v="R6"/>
    <m/>
    <s v="N"/>
    <s v="V0"/>
    <n v="11"/>
    <n v="0"/>
    <s v="P"/>
    <s v="SOOKDEO, DONALD"/>
    <n v="3533"/>
    <n v="0"/>
    <n v="0"/>
    <n v="0"/>
    <n v="0"/>
    <n v="0"/>
    <n v="0"/>
    <n v="0"/>
    <n v="0"/>
    <n v="0"/>
    <n v="4"/>
    <n v="0"/>
    <n v="0"/>
    <n v="0"/>
    <n v="0"/>
    <n v="35.33"/>
    <n v="100"/>
    <n v="0"/>
    <n v="0"/>
    <m/>
    <n v="0"/>
    <s v="N"/>
    <n v="5"/>
    <n v="5"/>
    <n v="12600"/>
    <n v="12600"/>
    <n v="0"/>
    <n v="0"/>
    <n v="0"/>
    <m/>
    <n v="0"/>
    <n v="0"/>
    <m/>
    <m/>
    <n v="0"/>
    <n v="2.4300000000000002"/>
    <n v="0"/>
    <n v="4.8"/>
    <n v="2"/>
    <n v="2027620089"/>
    <n v="0"/>
    <n v="11502"/>
    <n v="1015482"/>
    <n v="237368"/>
    <s v="6c"/>
    <m/>
    <s v="216 057"/>
    <n v="21007"/>
    <m/>
    <n v="0"/>
    <m/>
    <n v="1"/>
    <s v="15v1"/>
    <n v="0"/>
    <n v="260.80816662699999"/>
    <n v="2908.5772043299999"/>
    <s v="8"/>
    <b v="1"/>
    <b v="0"/>
    <n v="17.170380000000002"/>
    <n v="51.087180000000004"/>
    <n v="7.23"/>
    <x v="3"/>
    <x v="1"/>
  </r>
  <r>
    <s v="BX"/>
    <n v="2762"/>
    <n v="200"/>
    <n v="202"/>
    <n v="115.02"/>
    <n v="3002"/>
    <n v="8"/>
    <n v="17"/>
    <n v="10474"/>
    <s v="E094"/>
    <n v="41"/>
    <n v="4300"/>
    <x v="683"/>
    <s v="M1-2"/>
    <m/>
    <m/>
    <m/>
    <m/>
    <m/>
    <s v="HP"/>
    <m/>
    <m/>
    <s v="M1-2/HP"/>
    <m/>
    <s v="N"/>
    <s v="V1"/>
    <n v="11"/>
    <n v="0"/>
    <m/>
    <s v="840 LONGFELLOW LLC"/>
    <n v="10135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204300"/>
    <n v="204300"/>
    <n v="0"/>
    <n v="0"/>
    <n v="0"/>
    <m/>
    <n v="0"/>
    <n v="0"/>
    <m/>
    <m/>
    <n v="0"/>
    <n v="0"/>
    <n v="2"/>
    <n v="4.8"/>
    <n v="2"/>
    <n v="2027620200"/>
    <n v="0"/>
    <n v="11502"/>
    <n v="1016009"/>
    <n v="237475"/>
    <s v="6c"/>
    <m/>
    <s v="216 057"/>
    <n v="21007"/>
    <m/>
    <n v="0"/>
    <m/>
    <n v="1"/>
    <s v="15v1"/>
    <n v="0"/>
    <n v="433.27501128900002"/>
    <n v="9336.6876513999996"/>
    <s v="8"/>
    <b v="1"/>
    <b v="0"/>
    <n v="0"/>
    <n v="137.83600000000001"/>
    <n v="6.8"/>
    <x v="2"/>
    <x v="0"/>
  </r>
  <r>
    <s v="BX"/>
    <n v="2762"/>
    <n v="224"/>
    <n v="202"/>
    <n v="115.02"/>
    <n v="3002"/>
    <n v="8"/>
    <n v="17"/>
    <n v="10474"/>
    <s v="E094"/>
    <n v="41"/>
    <n v="4300"/>
    <x v="684"/>
    <s v="M1-2"/>
    <m/>
    <m/>
    <m/>
    <m/>
    <m/>
    <s v="HP"/>
    <m/>
    <m/>
    <s v="M1-2/HP"/>
    <m/>
    <s v="N"/>
    <s v="V1"/>
    <n v="11"/>
    <n v="0"/>
    <m/>
    <s v="833 WHITTIER ST LLC"/>
    <n v="16257"/>
    <n v="0"/>
    <n v="0"/>
    <n v="0"/>
    <n v="0"/>
    <n v="0"/>
    <n v="0"/>
    <n v="0"/>
    <n v="0"/>
    <n v="0"/>
    <n v="4"/>
    <n v="0"/>
    <n v="0"/>
    <n v="0"/>
    <n v="0"/>
    <n v="149.33000000000001"/>
    <n v="100"/>
    <n v="0"/>
    <n v="0"/>
    <m/>
    <n v="0"/>
    <s v="Y"/>
    <n v="5"/>
    <n v="5"/>
    <n v="326250"/>
    <n v="326250"/>
    <n v="0"/>
    <n v="0"/>
    <n v="0"/>
    <m/>
    <n v="0"/>
    <n v="0"/>
    <m/>
    <m/>
    <n v="0"/>
    <n v="0"/>
    <n v="2"/>
    <n v="4.8"/>
    <n v="2"/>
    <n v="2027620224"/>
    <n v="0"/>
    <n v="11502"/>
    <n v="1016114"/>
    <n v="237395"/>
    <s v="6c"/>
    <m/>
    <s v="216 057"/>
    <n v="21007"/>
    <m/>
    <n v="0"/>
    <m/>
    <n v="1"/>
    <s v="15v1"/>
    <n v="0"/>
    <n v="520.85189126499995"/>
    <n v="16363.688227299999"/>
    <s v="8"/>
    <b v="1"/>
    <b v="0"/>
    <n v="0"/>
    <n v="221.09519999999998"/>
    <n v="6.8"/>
    <x v="2"/>
    <x v="0"/>
  </r>
  <r>
    <s v="BX"/>
    <n v="2763"/>
    <n v="343"/>
    <n v="202"/>
    <n v="117"/>
    <n v="1001"/>
    <n v="8"/>
    <n v="17"/>
    <n v="10474"/>
    <s v="E094"/>
    <n v="41"/>
    <n v="4300"/>
    <x v="685"/>
    <s v="M1-2"/>
    <m/>
    <m/>
    <m/>
    <m/>
    <m/>
    <s v="HP"/>
    <m/>
    <m/>
    <s v="M1-2/HP"/>
    <m/>
    <s v="N"/>
    <s v="V1"/>
    <n v="11"/>
    <n v="0"/>
    <m/>
    <s v="SURVIVAL REALTY ASSOC"/>
    <n v="5000"/>
    <n v="2604"/>
    <n v="2604"/>
    <n v="0"/>
    <n v="2604"/>
    <n v="0"/>
    <n v="0"/>
    <n v="0"/>
    <n v="0"/>
    <n v="0"/>
    <n v="7"/>
    <n v="0"/>
    <n v="0"/>
    <n v="0"/>
    <n v="1"/>
    <n v="50.58"/>
    <n v="100"/>
    <n v="0"/>
    <n v="0"/>
    <m/>
    <n v="0"/>
    <s v="N"/>
    <n v="5"/>
    <n v="5"/>
    <n v="33750"/>
    <n v="33750"/>
    <n v="0"/>
    <n v="0"/>
    <n v="0"/>
    <m/>
    <n v="0"/>
    <n v="0"/>
    <m/>
    <m/>
    <n v="0.52"/>
    <n v="0"/>
    <n v="2"/>
    <n v="4.8"/>
    <n v="2"/>
    <n v="2027630343"/>
    <n v="0"/>
    <n v="117"/>
    <n v="1016226"/>
    <n v="236843"/>
    <s v="6c"/>
    <m/>
    <s v="216 056"/>
    <n v="21007"/>
    <m/>
    <n v="0"/>
    <m/>
    <n v="1"/>
    <s v="15v1"/>
    <n v="0"/>
    <n v="304.13493403400003"/>
    <n v="5127.8191743500001"/>
    <s v="7"/>
    <b v="1"/>
    <b v="0"/>
    <n v="0"/>
    <n v="68"/>
    <n v="6.8"/>
    <x v="2"/>
    <x v="1"/>
  </r>
  <r>
    <s v="BX"/>
    <n v="2763"/>
    <n v="345"/>
    <n v="202"/>
    <n v="117"/>
    <n v="1001"/>
    <n v="8"/>
    <n v="17"/>
    <n v="10474"/>
    <s v="E094"/>
    <n v="41"/>
    <n v="4300"/>
    <x v="686"/>
    <s v="M1-2"/>
    <m/>
    <m/>
    <m/>
    <m/>
    <m/>
    <s v="HP"/>
    <m/>
    <m/>
    <s v="M1-2/HP"/>
    <m/>
    <s v="N"/>
    <s v="V1"/>
    <n v="11"/>
    <n v="0"/>
    <m/>
    <s v="745 WHITTIER STREE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630345"/>
    <n v="0"/>
    <n v="117"/>
    <n v="1016235"/>
    <n v="236793"/>
    <s v="6c"/>
    <m/>
    <s v="216 056"/>
    <n v="21007"/>
    <m/>
    <n v="0"/>
    <m/>
    <n v="1"/>
    <s v="15v1"/>
    <n v="0"/>
    <n v="304.03091286699998"/>
    <n v="5128.0660437799997"/>
    <s v="7"/>
    <b v="1"/>
    <b v="0"/>
    <n v="0"/>
    <n v="68"/>
    <n v="6.8"/>
    <x v="2"/>
    <x v="1"/>
  </r>
  <r>
    <s v="BX"/>
    <n v="2765"/>
    <n v="195"/>
    <n v="202"/>
    <n v="93"/>
    <n v="4001"/>
    <n v="8"/>
    <n v="17"/>
    <n v="10474"/>
    <s v="L048"/>
    <n v="41"/>
    <n v="4300"/>
    <x v="687"/>
    <s v="M1-2"/>
    <s v="R6"/>
    <m/>
    <m/>
    <m/>
    <m/>
    <s v="HP"/>
    <m/>
    <m/>
    <s v="M1-2/HP"/>
    <s v="R6"/>
    <s v="Y"/>
    <s v="V1"/>
    <n v="11"/>
    <n v="0"/>
    <m/>
    <s v="RANDALL-COSTER, INC."/>
    <n v="3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0950"/>
    <n v="40950"/>
    <n v="0"/>
    <n v="0"/>
    <n v="0"/>
    <m/>
    <n v="0"/>
    <n v="0"/>
    <m/>
    <m/>
    <n v="0"/>
    <n v="0"/>
    <n v="2"/>
    <n v="4.8"/>
    <n v="2"/>
    <n v="2027650195"/>
    <n v="0"/>
    <n v="93"/>
    <n v="1014775"/>
    <n v="235635"/>
    <s v="6c"/>
    <m/>
    <s v="216 062"/>
    <n v="21007"/>
    <m/>
    <n v="0"/>
    <m/>
    <n v="1"/>
    <s v="15v1"/>
    <n v="0"/>
    <n v="306.28305200199998"/>
    <n v="5139.4886736199996"/>
    <s v="6"/>
    <b v="1"/>
    <b v="0"/>
    <n v="0"/>
    <n v="40.799999999999997"/>
    <n v="6.8"/>
    <x v="2"/>
    <x v="1"/>
  </r>
  <r>
    <s v="BX"/>
    <n v="2766"/>
    <n v="232"/>
    <n v="202"/>
    <n v="117"/>
    <n v="2018"/>
    <n v="8"/>
    <n v="17"/>
    <n v="10474"/>
    <s v="E094"/>
    <n v="41"/>
    <n v="4300"/>
    <x v="688"/>
    <s v="M1-2"/>
    <m/>
    <m/>
    <m/>
    <m/>
    <m/>
    <s v="HP"/>
    <m/>
    <m/>
    <s v="M1-2/HP"/>
    <m/>
    <s v="N"/>
    <s v="V1"/>
    <n v="11"/>
    <n v="0"/>
    <m/>
    <s v="1350 SPOFFORD LLC"/>
    <n v="15200"/>
    <n v="0"/>
    <n v="0"/>
    <n v="0"/>
    <n v="0"/>
    <n v="0"/>
    <n v="0"/>
    <n v="0"/>
    <n v="0"/>
    <n v="0"/>
    <n v="4"/>
    <n v="0"/>
    <n v="0"/>
    <n v="0"/>
    <n v="0"/>
    <n v="152"/>
    <n v="100"/>
    <n v="0"/>
    <n v="0"/>
    <m/>
    <n v="0"/>
    <s v="N"/>
    <n v="5"/>
    <n v="5"/>
    <n v="305100"/>
    <n v="305100"/>
    <n v="0"/>
    <n v="0"/>
    <n v="0"/>
    <m/>
    <n v="0"/>
    <n v="0"/>
    <m/>
    <m/>
    <n v="0"/>
    <n v="0"/>
    <n v="2"/>
    <n v="4.8"/>
    <n v="2"/>
    <n v="2027660232"/>
    <n v="0"/>
    <n v="117"/>
    <n v="1016313"/>
    <n v="235891"/>
    <s v="6c"/>
    <m/>
    <s v="216 064"/>
    <n v="21007"/>
    <m/>
    <n v="0"/>
    <m/>
    <n v="1"/>
    <s v="15v1"/>
    <n v="0"/>
    <n v="506.42020644399997"/>
    <n v="15460.8290151"/>
    <s v="6"/>
    <b v="1"/>
    <b v="0"/>
    <n v="0"/>
    <n v="206.72"/>
    <n v="6.8"/>
    <x v="2"/>
    <x v="0"/>
  </r>
  <r>
    <s v="BX"/>
    <n v="2768"/>
    <n v="1"/>
    <n v="202"/>
    <n v="93"/>
    <n v="1028"/>
    <n v="8"/>
    <n v="17"/>
    <n v="10474"/>
    <s v="L048"/>
    <n v="41"/>
    <n v="4300"/>
    <x v="689"/>
    <s v="M1-2"/>
    <m/>
    <m/>
    <m/>
    <m/>
    <m/>
    <s v="HP"/>
    <m/>
    <m/>
    <s v="M1-2/HP"/>
    <m/>
    <s v="N"/>
    <s v="V1"/>
    <n v="11"/>
    <n v="0"/>
    <m/>
    <s v="1140/530 EQUITY LLC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135000"/>
    <n v="208350"/>
    <n v="0"/>
    <n v="0"/>
    <n v="0"/>
    <m/>
    <n v="0"/>
    <n v="0"/>
    <m/>
    <m/>
    <n v="0"/>
    <n v="0"/>
    <n v="2"/>
    <n v="4.8"/>
    <n v="2"/>
    <n v="2027680001"/>
    <n v="0"/>
    <n v="93"/>
    <n v="1013875"/>
    <n v="234715"/>
    <s v="6c"/>
    <m/>
    <s v="216 060"/>
    <n v="21007"/>
    <m/>
    <n v="0"/>
    <m/>
    <n v="1"/>
    <s v="15v1"/>
    <n v="0"/>
    <n v="425.24595629599997"/>
    <n v="11291.828284900001"/>
    <s v="1"/>
    <b v="1"/>
    <b v="0"/>
    <n v="0"/>
    <n v="136"/>
    <n v="6.8"/>
    <x v="2"/>
    <x v="0"/>
  </r>
  <r>
    <s v="BX"/>
    <n v="2768"/>
    <n v="34"/>
    <n v="202"/>
    <n v="93"/>
    <n v="1028"/>
    <n v="8"/>
    <n v="17"/>
    <n v="10474"/>
    <s v="L048"/>
    <n v="41"/>
    <n v="4300"/>
    <x v="690"/>
    <s v="M1-2"/>
    <m/>
    <m/>
    <m/>
    <m/>
    <m/>
    <s v="HP"/>
    <m/>
    <m/>
    <s v="M1-2/HP"/>
    <m/>
    <s v="N"/>
    <s v="V1"/>
    <n v="11"/>
    <n v="0"/>
    <s v="P"/>
    <s v="JRJ REALTY HOLDINGS,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351000"/>
    <n v="351000"/>
    <n v="0"/>
    <n v="0"/>
    <n v="0"/>
    <m/>
    <n v="0"/>
    <n v="0"/>
    <m/>
    <m/>
    <n v="0"/>
    <n v="0"/>
    <n v="2"/>
    <n v="4.8"/>
    <n v="2"/>
    <n v="2027680034"/>
    <n v="0"/>
    <n v="93"/>
    <n v="1013941"/>
    <n v="234383"/>
    <s v="6c"/>
    <m/>
    <s v="216 060"/>
    <n v="21007"/>
    <m/>
    <n v="0"/>
    <m/>
    <n v="1"/>
    <s v="15v1"/>
    <n v="0"/>
    <n v="569.037239462"/>
    <n v="19165.731393800001"/>
    <s v="5"/>
    <b v="1"/>
    <b v="0"/>
    <n v="0"/>
    <n v="238"/>
    <n v="6.8"/>
    <x v="2"/>
    <x v="0"/>
  </r>
  <r>
    <s v="BX"/>
    <n v="2768"/>
    <n v="81"/>
    <n v="202"/>
    <n v="93"/>
    <n v="1033"/>
    <n v="8"/>
    <n v="17"/>
    <n v="10474"/>
    <s v="L048"/>
    <n v="41"/>
    <n v="4300"/>
    <x v="691"/>
    <s v="M1-2"/>
    <m/>
    <m/>
    <m/>
    <m/>
    <m/>
    <s v="HP"/>
    <m/>
    <m/>
    <s v="M1-2/HP"/>
    <m/>
    <s v="N"/>
    <s v="V1"/>
    <n v="11"/>
    <n v="0"/>
    <s v="P"/>
    <s v="AKR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680081"/>
    <n v="0"/>
    <n v="93"/>
    <n v="1014217"/>
    <n v="234349"/>
    <s v="6c"/>
    <m/>
    <s v="216 060"/>
    <n v="21007"/>
    <m/>
    <n v="0"/>
    <m/>
    <n v="1"/>
    <s v="15v1"/>
    <n v="0"/>
    <n v="302.79131568600002"/>
    <n v="5048.8483987"/>
    <s v="5"/>
    <b v="1"/>
    <b v="0"/>
    <n v="0"/>
    <n v="68"/>
    <n v="6.8"/>
    <x v="2"/>
    <x v="1"/>
  </r>
  <r>
    <s v="BX"/>
    <n v="2768"/>
    <n v="251"/>
    <n v="202"/>
    <n v="93"/>
    <n v="6005"/>
    <n v="8"/>
    <n v="17"/>
    <n v="10474"/>
    <s v="L048"/>
    <n v="41"/>
    <n v="4300"/>
    <x v="692"/>
    <s v="M1-2"/>
    <m/>
    <m/>
    <m/>
    <m/>
    <m/>
    <s v="HP"/>
    <m/>
    <m/>
    <s v="M1-2/HP"/>
    <m/>
    <s v="N"/>
    <s v="V1"/>
    <n v="11"/>
    <n v="0"/>
    <m/>
    <s v="SURVIVAL REALTY ASSOC"/>
    <n v="5000"/>
    <n v="0"/>
    <n v="0"/>
    <n v="0"/>
    <n v="0"/>
    <n v="0"/>
    <n v="0"/>
    <n v="0"/>
    <n v="0"/>
    <n v="0"/>
    <n v="7"/>
    <n v="2"/>
    <n v="0"/>
    <n v="0"/>
    <n v="0"/>
    <n v="50"/>
    <n v="100"/>
    <n v="0"/>
    <n v="0"/>
    <m/>
    <n v="0"/>
    <s v="N"/>
    <n v="5"/>
    <n v="5"/>
    <n v="5261"/>
    <n v="13957"/>
    <n v="0"/>
    <n v="0"/>
    <n v="0"/>
    <m/>
    <n v="0"/>
    <n v="0"/>
    <m/>
    <m/>
    <n v="0"/>
    <n v="0"/>
    <n v="2"/>
    <n v="4.8"/>
    <n v="2"/>
    <n v="2027680251"/>
    <n v="0"/>
    <n v="93"/>
    <n v="1015294"/>
    <n v="234870"/>
    <s v="6c"/>
    <m/>
    <s v="216 067"/>
    <n v="21007"/>
    <m/>
    <n v="0"/>
    <m/>
    <n v="1"/>
    <s v="15v1"/>
    <n v="0"/>
    <n v="302.432839317"/>
    <n v="5061.4237148299999"/>
    <s v="5"/>
    <b v="1"/>
    <b v="0"/>
    <n v="0"/>
    <n v="68"/>
    <n v="6.8"/>
    <x v="2"/>
    <x v="1"/>
  </r>
  <r>
    <s v="BX"/>
    <n v="2771"/>
    <n v="175"/>
    <n v="202"/>
    <n v="93"/>
    <n v="6009"/>
    <n v="8"/>
    <n v="17"/>
    <n v="10474"/>
    <s v="L048"/>
    <n v="41"/>
    <n v="4300"/>
    <x v="693"/>
    <s v="M3-1"/>
    <m/>
    <m/>
    <m/>
    <m/>
    <m/>
    <m/>
    <m/>
    <m/>
    <s v="M3-1"/>
    <m/>
    <s v="N"/>
    <s v="V1"/>
    <n v="11"/>
    <n v="0"/>
    <m/>
    <s v="425 BARRETTO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10175"/>
    <n v="0"/>
    <n v="93"/>
    <n v="1015198"/>
    <n v="234029"/>
    <s v="6c"/>
    <m/>
    <s v="216 067"/>
    <n v="21008"/>
    <m/>
    <n v="0"/>
    <m/>
    <n v="1"/>
    <s v="15v1"/>
    <n v="0"/>
    <n v="300.19490431100002"/>
    <n v="4983.2804357699997"/>
    <s v="4"/>
    <b v="1"/>
    <b v="0"/>
    <n v="0"/>
    <n v="20"/>
    <n v="2"/>
    <x v="2"/>
    <x v="2"/>
  </r>
  <r>
    <s v="BX"/>
    <n v="2771"/>
    <n v="217"/>
    <n v="202"/>
    <n v="93"/>
    <n v="6010"/>
    <n v="8"/>
    <n v="17"/>
    <n v="10474"/>
    <s v="L048"/>
    <n v="41"/>
    <n v="4300"/>
    <x v="694"/>
    <s v="M3-1"/>
    <m/>
    <m/>
    <m/>
    <m/>
    <m/>
    <m/>
    <m/>
    <m/>
    <s v="M3-1"/>
    <m/>
    <s v="N"/>
    <s v="V1"/>
    <n v="11"/>
    <n v="0"/>
    <m/>
    <s v="SQUITIERI MATTE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10217"/>
    <n v="0"/>
    <n v="93"/>
    <n v="0"/>
    <n v="0"/>
    <s v="6c"/>
    <m/>
    <s v="216 067"/>
    <n v="21008"/>
    <m/>
    <n v="0"/>
    <m/>
    <n v="1"/>
    <s v="15v1"/>
    <n v="0"/>
    <n v="303.22529194399999"/>
    <n v="5142.4776184499997"/>
    <s v="4"/>
    <b v="1"/>
    <b v="0"/>
    <n v="0"/>
    <n v="20"/>
    <n v="2"/>
    <x v="2"/>
    <x v="2"/>
  </r>
  <r>
    <s v="BX"/>
    <n v="2772"/>
    <n v="72"/>
    <n v="202"/>
    <n v="93"/>
    <n v="6012"/>
    <n v="8"/>
    <n v="17"/>
    <n v="10474"/>
    <s v="L048"/>
    <n v="41"/>
    <n v="4300"/>
    <x v="695"/>
    <s v="M3-1"/>
    <m/>
    <m/>
    <m/>
    <m/>
    <m/>
    <m/>
    <m/>
    <m/>
    <s v="M3-1"/>
    <m/>
    <s v="N"/>
    <s v="V1"/>
    <n v="11"/>
    <n v="0"/>
    <m/>
    <s v="DAMAN-E-P. LLC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52000"/>
    <n v="252000"/>
    <n v="0"/>
    <n v="0"/>
    <n v="0"/>
    <m/>
    <n v="0"/>
    <n v="0"/>
    <m/>
    <m/>
    <n v="0"/>
    <n v="0"/>
    <n v="2"/>
    <n v="0"/>
    <n v="2"/>
    <n v="2027720072"/>
    <n v="0"/>
    <n v="93"/>
    <n v="1015860"/>
    <n v="234179"/>
    <s v="6c"/>
    <m/>
    <s v="216 067"/>
    <n v="21008"/>
    <m/>
    <n v="0"/>
    <m/>
    <n v="1"/>
    <s v="15v1"/>
    <n v="0"/>
    <n v="449.06614640499998"/>
    <n v="12479.354489699999"/>
    <s v="4"/>
    <b v="1"/>
    <b v="0"/>
    <n v="0"/>
    <n v="50"/>
    <n v="2"/>
    <x v="2"/>
    <x v="1"/>
  </r>
  <r>
    <s v="BX"/>
    <n v="2774"/>
    <n v="191"/>
    <n v="202"/>
    <n v="93"/>
    <n v="6024"/>
    <n v="8"/>
    <n v="17"/>
    <n v="10474"/>
    <s v="L048"/>
    <n v="41"/>
    <n v="4300"/>
    <x v="696"/>
    <s v="M3-1"/>
    <m/>
    <m/>
    <m/>
    <m/>
    <m/>
    <m/>
    <m/>
    <m/>
    <s v="M3-1"/>
    <m/>
    <s v="N"/>
    <s v="V1"/>
    <n v="11"/>
    <n v="0"/>
    <m/>
    <s v="A &amp; C REALTY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01600"/>
    <n v="201600"/>
    <n v="0"/>
    <n v="0"/>
    <n v="0"/>
    <m/>
    <n v="0"/>
    <n v="0"/>
    <m/>
    <m/>
    <n v="0"/>
    <n v="0"/>
    <n v="2"/>
    <n v="0"/>
    <n v="2"/>
    <n v="2027740191"/>
    <n v="0"/>
    <n v="93"/>
    <n v="0"/>
    <n v="0"/>
    <s v="6c"/>
    <m/>
    <s v="216 069"/>
    <n v="21008"/>
    <m/>
    <n v="0"/>
    <m/>
    <n v="1"/>
    <s v="15v1"/>
    <n v="0"/>
    <n v="412.71118587900003"/>
    <n v="10640.3947297"/>
    <s v="3"/>
    <b v="1"/>
    <b v="0"/>
    <n v="0"/>
    <n v="40"/>
    <n v="2"/>
    <x v="2"/>
    <x v="1"/>
  </r>
  <r>
    <s v="BX"/>
    <n v="2774"/>
    <n v="198"/>
    <n v="202"/>
    <n v="93"/>
    <n v="6024"/>
    <n v="8"/>
    <n v="17"/>
    <n v="10474"/>
    <s v="L048"/>
    <n v="41"/>
    <n v="4300"/>
    <x v="697"/>
    <s v="M3-1"/>
    <m/>
    <m/>
    <m/>
    <m/>
    <m/>
    <m/>
    <m/>
    <m/>
    <s v="M3-1"/>
    <m/>
    <s v="N"/>
    <s v="V1"/>
    <n v="11"/>
    <n v="0"/>
    <s v="P"/>
    <s v="CARMINE &amp; MARION SANZ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40198"/>
    <n v="0"/>
    <n v="93"/>
    <n v="1015296"/>
    <n v="233546"/>
    <s v="6c"/>
    <m/>
    <s v="216 069"/>
    <n v="21008"/>
    <m/>
    <n v="0"/>
    <m/>
    <n v="1"/>
    <s v="15v1"/>
    <n v="0"/>
    <n v="299.086535556"/>
    <n v="4907.7716243200002"/>
    <s v="3"/>
    <b v="1"/>
    <b v="0"/>
    <n v="0"/>
    <n v="20"/>
    <n v="2"/>
    <x v="2"/>
    <x v="2"/>
  </r>
  <r>
    <s v="BX"/>
    <n v="2774"/>
    <n v="216"/>
    <n v="202"/>
    <n v="93"/>
    <n v="6024"/>
    <n v="8"/>
    <n v="17"/>
    <n v="10474"/>
    <s v="L048"/>
    <n v="41"/>
    <n v="4300"/>
    <x v="698"/>
    <s v="M3-1"/>
    <m/>
    <m/>
    <m/>
    <m/>
    <m/>
    <m/>
    <m/>
    <m/>
    <s v="M3-1"/>
    <m/>
    <s v="N"/>
    <s v="V1"/>
    <n v="11"/>
    <n v="0"/>
    <m/>
    <s v="CASANOVA GROUP PROPER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52000"/>
    <n v="252000"/>
    <n v="0"/>
    <n v="0"/>
    <n v="0"/>
    <m/>
    <n v="0"/>
    <n v="0"/>
    <m/>
    <m/>
    <n v="0"/>
    <n v="0"/>
    <n v="2"/>
    <n v="0"/>
    <n v="2"/>
    <n v="2027740216"/>
    <n v="0"/>
    <n v="93"/>
    <n v="1015269"/>
    <n v="233168"/>
    <s v="6c"/>
    <m/>
    <s v="216 069"/>
    <n v="21008"/>
    <m/>
    <n v="2027740185"/>
    <s v="02/29/1988"/>
    <n v="1"/>
    <s v="15v1"/>
    <n v="0"/>
    <n v="449.90302690200002"/>
    <n v="12524.843675"/>
    <s v="1"/>
    <b v="1"/>
    <b v="0"/>
    <n v="0"/>
    <n v="50"/>
    <n v="2"/>
    <x v="2"/>
    <x v="1"/>
  </r>
  <r>
    <s v="BX"/>
    <n v="2774"/>
    <n v="306"/>
    <n v="202"/>
    <n v="93"/>
    <n v="6022"/>
    <n v="8"/>
    <n v="17"/>
    <n v="10474"/>
    <s v="L048"/>
    <n v="41"/>
    <n v="4300"/>
    <x v="699"/>
    <s v="M3-1"/>
    <m/>
    <m/>
    <m/>
    <m/>
    <m/>
    <m/>
    <m/>
    <m/>
    <s v="M3-1"/>
    <m/>
    <s v="N"/>
    <s v="V1"/>
    <n v="11"/>
    <n v="0"/>
    <m/>
    <s v="311 COSTER STREET AS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40306"/>
    <n v="0"/>
    <n v="93"/>
    <n v="1015864"/>
    <n v="233353"/>
    <s v="6c"/>
    <m/>
    <s v="216 069"/>
    <n v="21008"/>
    <m/>
    <n v="0"/>
    <m/>
    <n v="1"/>
    <s v="15v1"/>
    <n v="0"/>
    <n v="302.69285571299997"/>
    <n v="5067.3154869399996"/>
    <s v="3"/>
    <b v="1"/>
    <b v="0"/>
    <n v="0"/>
    <n v="20"/>
    <n v="2"/>
    <x v="2"/>
    <x v="2"/>
  </r>
  <r>
    <s v="BX"/>
    <n v="2774"/>
    <n v="329"/>
    <n v="202"/>
    <n v="93"/>
    <n v="6021"/>
    <n v="8"/>
    <n v="17"/>
    <n v="10474"/>
    <s v="L048"/>
    <n v="41"/>
    <n v="4300"/>
    <x v="700"/>
    <s v="M3-1"/>
    <m/>
    <m/>
    <m/>
    <m/>
    <m/>
    <m/>
    <m/>
    <m/>
    <s v="M3-1"/>
    <m/>
    <s v="N"/>
    <s v="V1"/>
    <n v="11"/>
    <n v="0"/>
    <m/>
    <s v="329 EAST BA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2"/>
    <n v="0"/>
    <n v="2"/>
    <n v="2027740329"/>
    <n v="0"/>
    <n v="93"/>
    <n v="1015912"/>
    <n v="233799"/>
    <s v="6c"/>
    <m/>
    <s v="216 069"/>
    <n v="21008"/>
    <m/>
    <n v="0"/>
    <m/>
    <n v="1"/>
    <s v="15v1"/>
    <n v="0"/>
    <n v="303.91847911299999"/>
    <n v="5097.9475565900002"/>
    <s v="1"/>
    <b v="1"/>
    <b v="0"/>
    <n v="0"/>
    <n v="20"/>
    <n v="2"/>
    <x v="2"/>
    <x v="2"/>
  </r>
  <r>
    <s v="BX"/>
    <n v="2775"/>
    <n v="44"/>
    <n v="202"/>
    <n v="93"/>
    <n v="6017"/>
    <n v="8"/>
    <n v="17"/>
    <n v="10474"/>
    <s v="L048"/>
    <n v="41"/>
    <n v="4300"/>
    <x v="701"/>
    <s v="M3-1"/>
    <m/>
    <m/>
    <m/>
    <m/>
    <m/>
    <m/>
    <m/>
    <m/>
    <s v="M3-1"/>
    <m/>
    <s v="N"/>
    <s v="V1"/>
    <n v="11"/>
    <n v="0"/>
    <m/>
    <s v="AP ASSOCIATES,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01600"/>
    <n v="201600"/>
    <n v="0"/>
    <n v="0"/>
    <n v="0"/>
    <m/>
    <n v="0"/>
    <n v="0"/>
    <m/>
    <m/>
    <n v="0"/>
    <n v="0"/>
    <n v="2"/>
    <n v="0"/>
    <n v="2"/>
    <n v="2027750044"/>
    <n v="0"/>
    <n v="93"/>
    <n v="1016230"/>
    <n v="233658"/>
    <s v="6c"/>
    <m/>
    <s v="216 069"/>
    <n v="21008"/>
    <m/>
    <n v="0"/>
    <m/>
    <n v="1"/>
    <s v="15v1"/>
    <n v="0"/>
    <n v="406.72511256299998"/>
    <n v="10336.3521241"/>
    <s v="3"/>
    <b v="1"/>
    <b v="0"/>
    <n v="0"/>
    <n v="40"/>
    <n v="2"/>
    <x v="2"/>
    <x v="1"/>
  </r>
  <r>
    <s v="BX"/>
    <n v="2777"/>
    <n v="25"/>
    <n v="202"/>
    <n v="93"/>
    <n v="6032"/>
    <n v="8"/>
    <n v="17"/>
    <n v="10474"/>
    <s v="L048"/>
    <n v="41"/>
    <n v="4300"/>
    <x v="702"/>
    <s v="M1-2"/>
    <m/>
    <m/>
    <m/>
    <m/>
    <m/>
    <s v="HP"/>
    <m/>
    <m/>
    <s v="M1-2/HP"/>
    <m/>
    <s v="N"/>
    <s v="V9"/>
    <n v="11"/>
    <n v="0"/>
    <s v="P"/>
    <s v="1370 VIELE AVE. REAL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401400"/>
    <n v="401400"/>
    <n v="0"/>
    <n v="0"/>
    <n v="0"/>
    <m/>
    <n v="0"/>
    <n v="0"/>
    <m/>
    <m/>
    <n v="0"/>
    <n v="0"/>
    <n v="2"/>
    <n v="4.8"/>
    <n v="2"/>
    <n v="2027770025"/>
    <n v="0"/>
    <n v="93"/>
    <n v="1017242"/>
    <n v="232839"/>
    <s v="6c"/>
    <m/>
    <s v="216 069"/>
    <n v="21008"/>
    <m/>
    <n v="0"/>
    <m/>
    <n v="1"/>
    <s v="15v1"/>
    <n v="0"/>
    <n v="603.62222482000004"/>
    <n v="20179.4046868"/>
    <s v="1"/>
    <b v="1"/>
    <b v="0"/>
    <n v="0"/>
    <n v="272"/>
    <n v="6.8"/>
    <x v="2"/>
    <x v="0"/>
  </r>
  <r>
    <s v="BX"/>
    <n v="2777"/>
    <n v="150"/>
    <n v="202"/>
    <n v="93"/>
    <n v="6028"/>
    <n v="8"/>
    <n v="17"/>
    <n v="10474"/>
    <s v="L048"/>
    <n v="41"/>
    <n v="4300"/>
    <x v="703"/>
    <s v="M3-1"/>
    <m/>
    <m/>
    <m/>
    <m/>
    <m/>
    <m/>
    <m/>
    <m/>
    <s v="M3-1"/>
    <m/>
    <s v="N"/>
    <s v="V1"/>
    <n v="11"/>
    <n v="0"/>
    <m/>
    <s v="1264 VIELE AVE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70200"/>
    <n v="70200"/>
    <n v="0"/>
    <n v="0"/>
    <n v="0"/>
    <m/>
    <n v="0"/>
    <n v="0"/>
    <m/>
    <m/>
    <n v="0"/>
    <n v="0"/>
    <n v="2"/>
    <n v="0"/>
    <n v="2"/>
    <n v="2027770150"/>
    <n v="0"/>
    <n v="93"/>
    <n v="1015818"/>
    <n v="233065"/>
    <s v="6c"/>
    <m/>
    <s v="216 069"/>
    <n v="21008"/>
    <m/>
    <n v="2027770150"/>
    <s v="12/19/1995"/>
    <n v="1"/>
    <s v="15v1"/>
    <n v="0"/>
    <n v="412.71363215500003"/>
    <n v="10637.1615191"/>
    <s v="1"/>
    <b v="1"/>
    <b v="0"/>
    <n v="0"/>
    <n v="40"/>
    <n v="2"/>
    <x v="2"/>
    <x v="1"/>
  </r>
  <r>
    <s v="BX"/>
    <n v="2777"/>
    <n v="177"/>
    <n v="202"/>
    <n v="93"/>
    <n v="6028"/>
    <n v="8"/>
    <n v="17"/>
    <n v="10474"/>
    <s v="L048"/>
    <n v="41"/>
    <n v="4300"/>
    <x v="704"/>
    <s v="M3-1"/>
    <m/>
    <m/>
    <m/>
    <m/>
    <m/>
    <m/>
    <m/>
    <m/>
    <s v="M3-1"/>
    <m/>
    <s v="N"/>
    <s v="V1"/>
    <n v="11"/>
    <n v="0"/>
    <m/>
    <s v="GATTI, JOSEPH J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01600"/>
    <n v="201600"/>
    <n v="0"/>
    <n v="0"/>
    <n v="0"/>
    <m/>
    <n v="0"/>
    <n v="0"/>
    <m/>
    <m/>
    <n v="0"/>
    <n v="0"/>
    <n v="2"/>
    <n v="0"/>
    <n v="2"/>
    <n v="2027770177"/>
    <n v="0"/>
    <n v="93"/>
    <n v="1015916"/>
    <n v="232570"/>
    <s v="6c"/>
    <m/>
    <s v="216 069"/>
    <n v="21008"/>
    <m/>
    <n v="0"/>
    <m/>
    <n v="1"/>
    <s v="15v1"/>
    <n v="0"/>
    <n v="424.90385297300003"/>
    <n v="11283.841924300001"/>
    <s v="1"/>
    <b v="1"/>
    <b v="0"/>
    <n v="0"/>
    <n v="40"/>
    <n v="2"/>
    <x v="2"/>
    <x v="1"/>
  </r>
  <r>
    <s v="BX"/>
    <n v="2777"/>
    <n v="185"/>
    <n v="202"/>
    <n v="93"/>
    <n v="6028"/>
    <n v="8"/>
    <n v="17"/>
    <n v="10474"/>
    <s v="L048"/>
    <n v="41"/>
    <n v="4300"/>
    <x v="705"/>
    <s v="M3-1"/>
    <m/>
    <m/>
    <m/>
    <m/>
    <m/>
    <m/>
    <m/>
    <m/>
    <s v="M3-1"/>
    <m/>
    <s v="N"/>
    <s v="V1"/>
    <n v="11"/>
    <n v="0"/>
    <m/>
    <s v="OPPORTUNITY PROPERT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70185"/>
    <n v="0"/>
    <n v="93"/>
    <n v="1015882"/>
    <n v="232744"/>
    <s v="6c"/>
    <m/>
    <s v="216 069"/>
    <n v="21008"/>
    <m/>
    <n v="0"/>
    <m/>
    <n v="1"/>
    <s v="15v1"/>
    <n v="0"/>
    <n v="311.85835547400001"/>
    <n v="5286.3701303400003"/>
    <s v="2"/>
    <b v="1"/>
    <b v="0"/>
    <n v="0"/>
    <n v="20"/>
    <n v="2"/>
    <x v="2"/>
    <x v="2"/>
  </r>
  <r>
    <s v="BX"/>
    <n v="2777"/>
    <n v="449"/>
    <n v="202"/>
    <n v="93"/>
    <n v="6032"/>
    <n v="8"/>
    <n v="17"/>
    <n v="10474"/>
    <s v="L048"/>
    <n v="41"/>
    <n v="4300"/>
    <x v="706"/>
    <s v="M1-2"/>
    <m/>
    <m/>
    <m/>
    <m/>
    <m/>
    <s v="HP"/>
    <m/>
    <m/>
    <s v="M1-2/HP"/>
    <m/>
    <s v="N"/>
    <s v="V1"/>
    <n v="11"/>
    <n v="0"/>
    <m/>
    <s v="D&amp;A BROTHER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770449"/>
    <n v="0"/>
    <n v="93"/>
    <n v="1017398"/>
    <n v="233125"/>
    <s v="6c"/>
    <m/>
    <s v="216 070"/>
    <n v="21008"/>
    <m/>
    <n v="0"/>
    <m/>
    <n v="1"/>
    <s v="15v1"/>
    <n v="0"/>
    <n v="306.30569676499999"/>
    <n v="5157.5609093100002"/>
    <s v="2"/>
    <b v="1"/>
    <b v="0"/>
    <n v="0"/>
    <n v="68"/>
    <n v="6.8"/>
    <x v="2"/>
    <x v="1"/>
  </r>
  <r>
    <s v="BX"/>
    <n v="2777"/>
    <n v="451"/>
    <n v="202"/>
    <n v="93"/>
    <n v="6032"/>
    <n v="8"/>
    <n v="17"/>
    <n v="10474"/>
    <s v="L048"/>
    <n v="41"/>
    <n v="4300"/>
    <x v="707"/>
    <s v="M1-2"/>
    <m/>
    <m/>
    <m/>
    <m/>
    <m/>
    <s v="HP"/>
    <m/>
    <m/>
    <s v="M1-2/HP"/>
    <m/>
    <s v="N"/>
    <s v="V1"/>
    <n v="11"/>
    <n v="0"/>
    <m/>
    <s v="D&amp;A BROTHER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770451"/>
    <n v="0"/>
    <n v="93"/>
    <n v="1017388"/>
    <n v="233176"/>
    <s v="6c"/>
    <m/>
    <s v="216 070"/>
    <n v="21008"/>
    <m/>
    <n v="0"/>
    <m/>
    <n v="1"/>
    <s v="15v1"/>
    <n v="0"/>
    <n v="312.80400493299999"/>
    <n v="5501.8763230200002"/>
    <s v="2"/>
    <b v="1"/>
    <b v="0"/>
    <n v="0"/>
    <n v="68"/>
    <n v="6.8"/>
    <x v="2"/>
    <x v="1"/>
  </r>
  <r>
    <s v="BX"/>
    <n v="2793"/>
    <n v="5"/>
    <n v="204"/>
    <n v="229.02"/>
    <n v="1003"/>
    <n v="9"/>
    <n v="15"/>
    <n v="10457"/>
    <s v="E042"/>
    <n v="44"/>
    <n v="2310"/>
    <x v="708"/>
    <s v="R8"/>
    <m/>
    <m/>
    <m/>
    <m/>
    <m/>
    <m/>
    <m/>
    <m/>
    <s v="R8"/>
    <m/>
    <s v="N"/>
    <s v="V0"/>
    <n v="11"/>
    <n v="0"/>
    <s v="P"/>
    <s v="CLAREMONT GARDENS LLC"/>
    <n v="4750"/>
    <n v="0"/>
    <n v="0"/>
    <n v="0"/>
    <n v="0"/>
    <n v="0"/>
    <n v="0"/>
    <n v="0"/>
    <n v="0"/>
    <n v="0"/>
    <n v="4"/>
    <n v="0"/>
    <n v="0"/>
    <n v="0"/>
    <n v="0"/>
    <n v="47.42"/>
    <n v="100"/>
    <n v="0"/>
    <n v="0"/>
    <m/>
    <n v="0"/>
    <s v="N"/>
    <n v="3"/>
    <n v="5"/>
    <n v="19020"/>
    <n v="19020"/>
    <n v="0"/>
    <n v="0"/>
    <n v="0"/>
    <m/>
    <n v="0"/>
    <n v="0"/>
    <m/>
    <m/>
    <n v="0"/>
    <n v="6.02"/>
    <n v="0"/>
    <n v="6.5"/>
    <n v="2"/>
    <n v="2027930005"/>
    <n v="0"/>
    <n v="22902"/>
    <n v="1009589"/>
    <n v="246501"/>
    <s v="3d"/>
    <m/>
    <s v="215 020"/>
    <n v="21101"/>
    <m/>
    <n v="0"/>
    <m/>
    <n v="1"/>
    <s v="15v1"/>
    <n v="0"/>
    <n v="320.97617414400003"/>
    <n v="5577.6643125999999"/>
    <s v="2"/>
    <b v="1"/>
    <b v="0"/>
    <n v="57.189999999999991"/>
    <n v="118.94"/>
    <n v="12.52"/>
    <x v="1"/>
    <x v="0"/>
  </r>
  <r>
    <s v="BX"/>
    <n v="2803"/>
    <n v="9"/>
    <n v="205"/>
    <n v="233.02"/>
    <n v="1000"/>
    <n v="9"/>
    <n v="15"/>
    <n v="10457"/>
    <s v="E046"/>
    <n v="46"/>
    <n v="2310"/>
    <x v="709"/>
    <s v="R7-1"/>
    <m/>
    <m/>
    <m/>
    <m/>
    <m/>
    <m/>
    <m/>
    <m/>
    <s v="R7-1"/>
    <m/>
    <s v="N"/>
    <s v="V0"/>
    <n v="11"/>
    <n v="0"/>
    <s v="P"/>
    <s v="EDEN CAPITAL GROUP IN"/>
    <n v="8120"/>
    <n v="0"/>
    <n v="0"/>
    <n v="0"/>
    <n v="0"/>
    <n v="0"/>
    <n v="0"/>
    <n v="0"/>
    <n v="0"/>
    <n v="0"/>
    <n v="4"/>
    <n v="0"/>
    <n v="0"/>
    <n v="0"/>
    <n v="0"/>
    <n v="82"/>
    <n v="100"/>
    <n v="0"/>
    <n v="0"/>
    <m/>
    <n v="0"/>
    <s v="N"/>
    <n v="5"/>
    <n v="5"/>
    <n v="21168"/>
    <n v="21168"/>
    <n v="0"/>
    <n v="0"/>
    <n v="0"/>
    <m/>
    <n v="0"/>
    <n v="0"/>
    <m/>
    <m/>
    <n v="0"/>
    <n v="3.44"/>
    <n v="0"/>
    <n v="4.8"/>
    <n v="2"/>
    <n v="2028030009"/>
    <n v="0"/>
    <n v="23302"/>
    <n v="1011025"/>
    <n v="248256"/>
    <s v="3d"/>
    <m/>
    <s v="215 045"/>
    <n v="21101"/>
    <m/>
    <n v="2028030009"/>
    <s v="04/17/2013"/>
    <n v="1"/>
    <s v="15v1"/>
    <n v="0"/>
    <n v="369.88130475999998"/>
    <n v="8461.2111375200002"/>
    <s v="1"/>
    <b v="1"/>
    <b v="0"/>
    <n v="55.865600000000001"/>
    <n v="133.8176"/>
    <n v="8.24"/>
    <x v="1"/>
    <x v="0"/>
  </r>
  <r>
    <s v="BX"/>
    <n v="2850"/>
    <n v="38"/>
    <n v="205"/>
    <n v="227.01"/>
    <n v="1000"/>
    <n v="9"/>
    <n v="14"/>
    <n v="10453"/>
    <s v="E042"/>
    <n v="46"/>
    <n v="2310"/>
    <x v="710"/>
    <s v="R8"/>
    <m/>
    <m/>
    <m/>
    <m/>
    <m/>
    <m/>
    <m/>
    <m/>
    <s v="R8"/>
    <m/>
    <s v="N"/>
    <s v="V0"/>
    <n v="11"/>
    <n v="0"/>
    <s v="P"/>
    <s v="MOUNT HOPE COMMUNIT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560"/>
    <n v="21560"/>
    <n v="0"/>
    <n v="0"/>
    <n v="0"/>
    <m/>
    <n v="0"/>
    <n v="0"/>
    <m/>
    <m/>
    <n v="0"/>
    <n v="6.02"/>
    <n v="0"/>
    <n v="6.5"/>
    <n v="2"/>
    <n v="2028500038"/>
    <n v="0"/>
    <n v="22701"/>
    <n v="1008886"/>
    <n v="248091"/>
    <s v="3d"/>
    <m/>
    <s v="215 031"/>
    <n v="21102"/>
    <m/>
    <n v="0"/>
    <m/>
    <n v="1"/>
    <s v="15v1"/>
    <n v="0"/>
    <n v="303.32628639199999"/>
    <n v="5068.6374089800001"/>
    <s v="1"/>
    <b v="1"/>
    <b v="0"/>
    <n v="60.199999999999996"/>
    <n v="125.2"/>
    <n v="12.52"/>
    <x v="1"/>
    <x v="0"/>
  </r>
  <r>
    <s v="BX"/>
    <n v="2850"/>
    <n v="63"/>
    <n v="205"/>
    <n v="227.01"/>
    <n v="1000"/>
    <n v="9"/>
    <n v="14"/>
    <n v="10453"/>
    <s v="E042"/>
    <n v="46"/>
    <n v="2310"/>
    <x v="711"/>
    <s v="R8"/>
    <m/>
    <m/>
    <m/>
    <m/>
    <m/>
    <m/>
    <m/>
    <m/>
    <s v="R8"/>
    <m/>
    <s v="N"/>
    <s v="V0"/>
    <n v="11"/>
    <n v="0"/>
    <s v="P"/>
    <s v="MHSP WALTON LLC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3580"/>
    <n v="3580"/>
    <n v="0"/>
    <n v="0"/>
    <n v="0"/>
    <m/>
    <n v="0"/>
    <n v="0"/>
    <m/>
    <m/>
    <n v="0"/>
    <n v="6.02"/>
    <n v="0"/>
    <n v="6.5"/>
    <n v="2"/>
    <n v="2028500063"/>
    <n v="0"/>
    <n v="22701"/>
    <n v="1008990"/>
    <n v="248070"/>
    <s v="3d"/>
    <m/>
    <s v="215 031"/>
    <n v="21102"/>
    <m/>
    <n v="0"/>
    <m/>
    <n v="1"/>
    <s v="15v1"/>
    <n v="0"/>
    <n v="383.51631222999998"/>
    <n v="9168.4122604999993"/>
    <s v="1"/>
    <b v="1"/>
    <b v="0"/>
    <n v="108.35999999999999"/>
    <n v="225.36"/>
    <n v="12.52"/>
    <x v="0"/>
    <x v="0"/>
  </r>
  <r>
    <s v="BX"/>
    <n v="2861"/>
    <n v="35"/>
    <n v="205"/>
    <n v="217"/>
    <n v="1001"/>
    <n v="9"/>
    <n v="14"/>
    <n v="10453"/>
    <s v="L059"/>
    <n v="46"/>
    <n v="2210"/>
    <x v="712"/>
    <s v="C8-3"/>
    <m/>
    <m/>
    <m/>
    <m/>
    <m/>
    <m/>
    <m/>
    <m/>
    <s v="C8-3"/>
    <m/>
    <s v="N"/>
    <s v="V1"/>
    <n v="11"/>
    <n v="0"/>
    <s v="P"/>
    <s v="BRONX SHEPHERDS RESTO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37700"/>
    <n v="137700"/>
    <n v="0"/>
    <n v="0"/>
    <n v="0"/>
    <m/>
    <n v="0"/>
    <n v="0"/>
    <m/>
    <m/>
    <n v="0"/>
    <n v="0"/>
    <n v="2"/>
    <n v="6.5"/>
    <n v="2"/>
    <n v="2028610035"/>
    <n v="0"/>
    <n v="217"/>
    <n v="1008076"/>
    <n v="247560"/>
    <s v="3b"/>
    <m/>
    <s v="215 018"/>
    <n v="21103"/>
    <m/>
    <n v="0"/>
    <m/>
    <n v="1"/>
    <s v="15v1"/>
    <n v="0"/>
    <n v="401.84980187999997"/>
    <n v="10081.788569099999"/>
    <s v="1"/>
    <b v="1"/>
    <b v="0"/>
    <n v="0"/>
    <n v="170"/>
    <n v="8.5"/>
    <x v="2"/>
    <x v="0"/>
  </r>
  <r>
    <s v="BX"/>
    <n v="2865"/>
    <n v="120"/>
    <n v="205"/>
    <n v="217"/>
    <n v="1002"/>
    <n v="9"/>
    <n v="14"/>
    <n v="10453"/>
    <s v="L059"/>
    <n v="46"/>
    <n v="2210"/>
    <x v="713"/>
    <s v="R7-1"/>
    <m/>
    <m/>
    <m/>
    <m/>
    <m/>
    <m/>
    <m/>
    <m/>
    <s v="R7-1"/>
    <m/>
    <s v="N"/>
    <s v="V0"/>
    <n v="11"/>
    <n v="0"/>
    <s v="P"/>
    <s v="2129 FEATHERBED LANE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386"/>
    <n v="2386"/>
    <n v="0"/>
    <n v="0"/>
    <n v="0"/>
    <m/>
    <n v="0"/>
    <n v="0"/>
    <m/>
    <m/>
    <n v="0"/>
    <n v="3.44"/>
    <n v="0"/>
    <n v="4.8"/>
    <n v="2"/>
    <n v="2028650120"/>
    <n v="0"/>
    <n v="217"/>
    <n v="1007828"/>
    <n v="247525"/>
    <s v="3b"/>
    <m/>
    <s v="215 018"/>
    <n v="21103"/>
    <m/>
    <n v="0"/>
    <m/>
    <n v="1"/>
    <s v="15v1"/>
    <n v="0"/>
    <n v="299.00277339000002"/>
    <n v="4975.0504425700001"/>
    <s v="2"/>
    <b v="1"/>
    <b v="0"/>
    <n v="34.4"/>
    <n v="82.4"/>
    <n v="8.24"/>
    <x v="1"/>
    <x v="1"/>
  </r>
  <r>
    <s v="BX"/>
    <n v="2872"/>
    <n v="218"/>
    <n v="204"/>
    <n v="213.02"/>
    <n v="2005"/>
    <n v="9"/>
    <n v="16"/>
    <n v="10452"/>
    <s v="L049"/>
    <n v="44"/>
    <n v="2220"/>
    <x v="714"/>
    <s v="R7-1"/>
    <m/>
    <m/>
    <m/>
    <m/>
    <m/>
    <m/>
    <m/>
    <m/>
    <s v="R7-1"/>
    <m/>
    <s v="N"/>
    <s v="V0"/>
    <n v="11"/>
    <n v="0"/>
    <s v="P"/>
    <s v="HIGHBRIDGE COMMUNITY"/>
    <n v="3999"/>
    <n v="0"/>
    <n v="0"/>
    <n v="0"/>
    <n v="0"/>
    <n v="0"/>
    <n v="0"/>
    <n v="0"/>
    <n v="0"/>
    <n v="0"/>
    <n v="4"/>
    <n v="0"/>
    <n v="0"/>
    <n v="0"/>
    <n v="0"/>
    <n v="38.590000000000003"/>
    <n v="104.13"/>
    <n v="0"/>
    <n v="0"/>
    <m/>
    <n v="0"/>
    <s v="N"/>
    <n v="5"/>
    <n v="5"/>
    <n v="1317"/>
    <n v="1317"/>
    <n v="0"/>
    <n v="0"/>
    <n v="0"/>
    <m/>
    <n v="0"/>
    <n v="0"/>
    <m/>
    <m/>
    <n v="0"/>
    <n v="3.44"/>
    <n v="0"/>
    <n v="4.8"/>
    <n v="2"/>
    <n v="2028720218"/>
    <n v="0"/>
    <n v="21302"/>
    <n v="1006559"/>
    <n v="246610"/>
    <s v="3b"/>
    <m/>
    <s v="215 010"/>
    <n v="21103"/>
    <m/>
    <n v="0"/>
    <m/>
    <n v="1"/>
    <s v="15v1"/>
    <n v="0"/>
    <n v="313.16198159599998"/>
    <n v="4786.6487616599998"/>
    <s v="8"/>
    <b v="1"/>
    <b v="0"/>
    <n v="27.513120000000001"/>
    <n v="65.90352"/>
    <n v="8.24"/>
    <x v="3"/>
    <x v="1"/>
  </r>
  <r>
    <s v="BX"/>
    <n v="2876"/>
    <n v="90"/>
    <n v="205"/>
    <n v="215.02"/>
    <n v="5000"/>
    <n v="9"/>
    <n v="14"/>
    <n v="10453"/>
    <s v="L059"/>
    <n v="46"/>
    <n v="2210"/>
    <x v="715"/>
    <s v="R7-1"/>
    <m/>
    <m/>
    <m/>
    <m/>
    <m/>
    <m/>
    <m/>
    <m/>
    <s v="R7-1"/>
    <m/>
    <s v="N"/>
    <s v="V0"/>
    <n v="11"/>
    <n v="0"/>
    <s v="P"/>
    <s v="BENA, LLC"/>
    <n v="5664"/>
    <n v="0"/>
    <n v="0"/>
    <n v="0"/>
    <n v="0"/>
    <n v="0"/>
    <n v="0"/>
    <n v="0"/>
    <n v="0"/>
    <n v="0"/>
    <n v="4"/>
    <n v="0"/>
    <n v="0"/>
    <n v="0"/>
    <n v="0"/>
    <n v="56.27"/>
    <n v="100.38"/>
    <n v="0"/>
    <n v="0"/>
    <m/>
    <n v="0"/>
    <s v="N"/>
    <n v="5"/>
    <n v="5"/>
    <n v="18044"/>
    <n v="18044"/>
    <n v="0"/>
    <n v="0"/>
    <n v="0"/>
    <m/>
    <n v="0"/>
    <n v="0"/>
    <m/>
    <m/>
    <n v="0"/>
    <n v="3.44"/>
    <n v="0"/>
    <n v="4.8"/>
    <n v="2"/>
    <n v="2028760090"/>
    <n v="0"/>
    <n v="21502"/>
    <n v="1006778"/>
    <n v="248139"/>
    <s v="3b"/>
    <m/>
    <s v="215 017"/>
    <n v="21103"/>
    <m/>
    <n v="0"/>
    <m/>
    <n v="1"/>
    <s v="15v1"/>
    <n v="0"/>
    <n v="332.09462056400002"/>
    <n v="6293.9091676600001"/>
    <s v="1"/>
    <b v="1"/>
    <b v="0"/>
    <n v="38.968319999999999"/>
    <n v="93.34272"/>
    <n v="8.24"/>
    <x v="1"/>
    <x v="1"/>
  </r>
  <r>
    <s v="BX"/>
    <n v="2876"/>
    <n v="210"/>
    <n v="205"/>
    <n v="215.02"/>
    <n v="5000"/>
    <n v="9"/>
    <n v="14"/>
    <n v="10453"/>
    <s v="L059"/>
    <n v="46"/>
    <n v="2210"/>
    <x v="716"/>
    <s v="R7-1"/>
    <m/>
    <m/>
    <m/>
    <m/>
    <m/>
    <m/>
    <m/>
    <m/>
    <s v="R7-1"/>
    <m/>
    <s v="N"/>
    <s v="V0"/>
    <n v="11"/>
    <n v="0"/>
    <s v="P"/>
    <s v="BEULAH XV PORTFOLIO H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212"/>
    <n v="2212"/>
    <n v="0"/>
    <n v="0"/>
    <n v="0"/>
    <m/>
    <n v="0"/>
    <n v="0"/>
    <m/>
    <m/>
    <n v="0"/>
    <n v="3.44"/>
    <n v="0"/>
    <n v="4.8"/>
    <n v="2"/>
    <n v="2028760210"/>
    <n v="0"/>
    <n v="21502"/>
    <n v="1006946"/>
    <n v="248158"/>
    <s v="3b"/>
    <m/>
    <s v="215 017"/>
    <n v="21103"/>
    <m/>
    <n v="0"/>
    <m/>
    <n v="1"/>
    <s v="15v1"/>
    <n v="0"/>
    <n v="315.94540171800003"/>
    <n v="5518.8523420000001"/>
    <s v="8"/>
    <b v="1"/>
    <b v="0"/>
    <n v="34.4"/>
    <n v="82.4"/>
    <n v="8.24"/>
    <x v="1"/>
    <x v="1"/>
  </r>
  <r>
    <s v="BX"/>
    <n v="2877"/>
    <n v="534"/>
    <n v="205"/>
    <n v="205.02"/>
    <n v="1000"/>
    <n v="9"/>
    <n v="14"/>
    <n v="10453"/>
    <s v="E043"/>
    <n v="46"/>
    <n v="2210"/>
    <x v="717"/>
    <s v="R6"/>
    <m/>
    <m/>
    <m/>
    <m/>
    <m/>
    <m/>
    <m/>
    <m/>
    <s v="R6"/>
    <m/>
    <s v="N"/>
    <s v="V0"/>
    <n v="11"/>
    <n v="0"/>
    <s v="C"/>
    <s v="NYC ACS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5"/>
    <n v="5"/>
    <n v="2188"/>
    <n v="2188"/>
    <n v="0"/>
    <n v="0"/>
    <n v="0"/>
    <m/>
    <n v="0"/>
    <n v="0"/>
    <m/>
    <m/>
    <n v="0"/>
    <n v="2.4300000000000002"/>
    <n v="0"/>
    <n v="4.8"/>
    <n v="2"/>
    <n v="2028770534"/>
    <n v="0"/>
    <n v="20502"/>
    <n v="1007110"/>
    <n v="249541"/>
    <s v="3a"/>
    <m/>
    <s v="215 027"/>
    <n v="21103"/>
    <m/>
    <n v="0"/>
    <m/>
    <n v="1"/>
    <s v="15v1"/>
    <n v="0"/>
    <n v="298.49044279100002"/>
    <n v="4816.5192414100002"/>
    <s v="1"/>
    <b v="1"/>
    <b v="0"/>
    <n v="20.898"/>
    <n v="62.178000000000004"/>
    <n v="7.23"/>
    <x v="3"/>
    <x v="1"/>
  </r>
  <r>
    <s v="BX"/>
    <n v="2879"/>
    <n v="189"/>
    <n v="205"/>
    <n v="245.01"/>
    <n v="4000"/>
    <n v="10"/>
    <n v="14"/>
    <n v="10453"/>
    <s v="E043"/>
    <n v="46"/>
    <n v="1510"/>
    <x v="718"/>
    <s v="R5"/>
    <m/>
    <m/>
    <m/>
    <m/>
    <m/>
    <m/>
    <m/>
    <m/>
    <s v="R5"/>
    <m/>
    <s v="N"/>
    <s v="V0"/>
    <n v="11"/>
    <n v="0"/>
    <s v="P"/>
    <s v="ROSA GARDNER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6093"/>
    <n v="6093"/>
    <n v="0"/>
    <n v="0"/>
    <n v="0"/>
    <m/>
    <n v="0"/>
    <n v="0"/>
    <m/>
    <m/>
    <n v="0"/>
    <n v="1.25"/>
    <n v="0"/>
    <n v="2"/>
    <n v="2"/>
    <n v="2028790189"/>
    <n v="0"/>
    <n v="24501"/>
    <n v="1007569"/>
    <n v="250316"/>
    <s v="3a"/>
    <m/>
    <s v="215 039"/>
    <n v="21103"/>
    <m/>
    <n v="0"/>
    <m/>
    <n v="1"/>
    <s v="15v1"/>
    <n v="0"/>
    <n v="279.23082992899998"/>
    <n v="4107.0527359500002"/>
    <s v="1"/>
    <b v="1"/>
    <b v="0"/>
    <n v="10.5"/>
    <n v="27.3"/>
    <n v="3.25"/>
    <x v="3"/>
    <x v="2"/>
  </r>
  <r>
    <s v="BX"/>
    <n v="2900"/>
    <n v="4"/>
    <n v="206"/>
    <n v="231"/>
    <n v="1009"/>
    <n v="9"/>
    <n v="15"/>
    <n v="10457"/>
    <s v="L027"/>
    <n v="48"/>
    <n v="1800"/>
    <x v="719"/>
    <s v="M1-1"/>
    <m/>
    <m/>
    <m/>
    <m/>
    <m/>
    <m/>
    <m/>
    <m/>
    <s v="M1-1"/>
    <m/>
    <s v="N"/>
    <s v="V1"/>
    <n v="11"/>
    <n v="0"/>
    <s v="P"/>
    <s v="THE SALVATION ARMY"/>
    <n v="22184"/>
    <n v="0"/>
    <n v="0"/>
    <n v="0"/>
    <n v="0"/>
    <n v="0"/>
    <n v="0"/>
    <n v="0"/>
    <n v="0"/>
    <n v="0"/>
    <n v="4"/>
    <n v="0"/>
    <n v="0"/>
    <n v="0"/>
    <n v="0"/>
    <n v="83.52"/>
    <n v="287.35000000000002"/>
    <n v="0"/>
    <n v="0"/>
    <m/>
    <n v="0"/>
    <s v="Y"/>
    <n v="4"/>
    <n v="5"/>
    <n v="299700"/>
    <n v="299700"/>
    <n v="299700"/>
    <n v="299700"/>
    <n v="0"/>
    <m/>
    <n v="0"/>
    <n v="0"/>
    <m/>
    <m/>
    <n v="0"/>
    <n v="0"/>
    <n v="1"/>
    <n v="2.4"/>
    <n v="2"/>
    <n v="2029000004"/>
    <n v="0"/>
    <n v="231"/>
    <n v="1011576"/>
    <n v="247462"/>
    <s v="3d"/>
    <m/>
    <s v="215 046"/>
    <n v="21104"/>
    <m/>
    <n v="2029000004"/>
    <s v="12/10/1992"/>
    <n v="1"/>
    <s v="15v1"/>
    <n v="0"/>
    <n v="751.43191083600004"/>
    <n v="23025.0822979"/>
    <s v="1"/>
    <b v="1"/>
    <b v="0"/>
    <n v="0"/>
    <n v="150.85119999999998"/>
    <n v="3.4"/>
    <x v="2"/>
    <x v="0"/>
  </r>
  <r>
    <s v="BX"/>
    <n v="2900"/>
    <n v="33"/>
    <n v="206"/>
    <n v="231"/>
    <n v="1009"/>
    <n v="9"/>
    <n v="15"/>
    <n v="10457"/>
    <s v="L027"/>
    <n v="48"/>
    <n v="1800"/>
    <x v="720"/>
    <s v="M1-1"/>
    <m/>
    <m/>
    <m/>
    <m/>
    <m/>
    <m/>
    <m/>
    <m/>
    <s v="M1-1"/>
    <m/>
    <s v="N"/>
    <s v="V1"/>
    <n v="11"/>
    <n v="0"/>
    <s v="X"/>
    <s v="THE SALVATION ARMY"/>
    <n v="17360"/>
    <n v="0"/>
    <n v="0"/>
    <n v="0"/>
    <n v="0"/>
    <n v="0"/>
    <n v="0"/>
    <n v="0"/>
    <n v="0"/>
    <n v="0"/>
    <n v="4"/>
    <n v="0"/>
    <n v="0"/>
    <n v="0"/>
    <n v="0"/>
    <n v="144.01"/>
    <n v="130.38999999999999"/>
    <n v="0"/>
    <n v="0"/>
    <m/>
    <n v="0"/>
    <s v="Y"/>
    <n v="5"/>
    <n v="5"/>
    <n v="341100"/>
    <n v="341100"/>
    <n v="341100"/>
    <n v="341100"/>
    <n v="0"/>
    <m/>
    <n v="0"/>
    <n v="0"/>
    <m/>
    <m/>
    <n v="0"/>
    <n v="0"/>
    <n v="1"/>
    <n v="2.4"/>
    <n v="2"/>
    <n v="2029000033"/>
    <n v="0"/>
    <n v="231"/>
    <n v="1011696"/>
    <n v="247510"/>
    <s v="3d"/>
    <m/>
    <s v="215 046"/>
    <n v="21104"/>
    <m/>
    <n v="0"/>
    <m/>
    <n v="1"/>
    <s v="15v1"/>
    <n v="0"/>
    <n v="577.81557519299997"/>
    <n v="17401.055697600001"/>
    <s v="4"/>
    <b v="1"/>
    <b v="0"/>
    <n v="0"/>
    <n v="118.048"/>
    <n v="3.4"/>
    <x v="2"/>
    <x v="0"/>
  </r>
  <r>
    <s v="BX"/>
    <n v="2924"/>
    <n v="39"/>
    <n v="206"/>
    <n v="395"/>
    <n v="4001"/>
    <n v="9"/>
    <n v="15"/>
    <n v="10457"/>
    <s v="L027"/>
    <n v="48"/>
    <n v="1700"/>
    <x v="721"/>
    <s v="M1-4/R7X"/>
    <m/>
    <m/>
    <m/>
    <m/>
    <m/>
    <s v="MX-14"/>
    <m/>
    <m/>
    <s v="M1-4/R7X/MX-14"/>
    <m/>
    <s v="N"/>
    <s v="V1"/>
    <n v="11"/>
    <n v="0"/>
    <s v="P"/>
    <s v="AMBER HOUSING DEVELOP"/>
    <n v="2983"/>
    <n v="0"/>
    <n v="0"/>
    <n v="0"/>
    <n v="0"/>
    <n v="0"/>
    <n v="0"/>
    <n v="0"/>
    <n v="0"/>
    <n v="0"/>
    <n v="4"/>
    <n v="0"/>
    <n v="0"/>
    <n v="0"/>
    <n v="0"/>
    <n v="30.02"/>
    <n v="100.01"/>
    <n v="0"/>
    <n v="0"/>
    <m/>
    <n v="0"/>
    <s v="N"/>
    <n v="3"/>
    <n v="5"/>
    <n v="59850"/>
    <n v="59850"/>
    <n v="59850"/>
    <n v="59850"/>
    <n v="0"/>
    <m/>
    <n v="0"/>
    <n v="0"/>
    <m/>
    <m/>
    <n v="0"/>
    <n v="3.75"/>
    <n v="2"/>
    <n v="5"/>
    <n v="2"/>
    <n v="2029240039"/>
    <n v="0"/>
    <n v="395"/>
    <n v="1012724"/>
    <n v="247352"/>
    <s v="3d"/>
    <m/>
    <s v="215 047"/>
    <n v="21104"/>
    <s v="R-88"/>
    <n v="0"/>
    <m/>
    <n v="1"/>
    <s v="15v1"/>
    <n v="0"/>
    <n v="265.94387902300002"/>
    <n v="3090.2363813900001"/>
    <s v="4"/>
    <b v="1"/>
    <b v="0"/>
    <n v="22.372499999999999"/>
    <n v="64.134500000000003"/>
    <n v="10.75"/>
    <x v="3"/>
    <x v="1"/>
  </r>
  <r>
    <s v="BX"/>
    <n v="2931"/>
    <n v="29"/>
    <n v="203"/>
    <n v="149"/>
    <n v="1002"/>
    <n v="9"/>
    <n v="16"/>
    <n v="10456"/>
    <s v="L019"/>
    <n v="42"/>
    <n v="2600"/>
    <x v="722"/>
    <s v="R6"/>
    <m/>
    <m/>
    <m/>
    <m/>
    <m/>
    <m/>
    <m/>
    <m/>
    <s v="R6"/>
    <m/>
    <s v="N"/>
    <s v="V0"/>
    <n v="11"/>
    <n v="0"/>
    <m/>
    <s v="PROMESA HOMEFIRST HOU"/>
    <n v="27486"/>
    <n v="0"/>
    <n v="0"/>
    <n v="0"/>
    <n v="0"/>
    <n v="0"/>
    <n v="0"/>
    <n v="0"/>
    <n v="0"/>
    <n v="0"/>
    <n v="4"/>
    <n v="0"/>
    <n v="0"/>
    <n v="0"/>
    <n v="0"/>
    <n v="131"/>
    <n v="207.83"/>
    <n v="0"/>
    <n v="0"/>
    <m/>
    <n v="0"/>
    <s v="Y"/>
    <n v="5"/>
    <n v="5"/>
    <n v="16990"/>
    <n v="16990"/>
    <n v="0"/>
    <n v="0"/>
    <n v="0"/>
    <m/>
    <n v="0"/>
    <n v="0"/>
    <m/>
    <m/>
    <n v="0"/>
    <n v="2.4300000000000002"/>
    <n v="0"/>
    <n v="4.8"/>
    <n v="2"/>
    <n v="2029310029"/>
    <n v="0"/>
    <n v="149"/>
    <n v="1011416"/>
    <n v="243075"/>
    <s v="3d"/>
    <m/>
    <s v="210N088"/>
    <n v="21105"/>
    <m/>
    <n v="2029310029"/>
    <s v="05/01/2013"/>
    <n v="1"/>
    <s v="15v1"/>
    <n v="0"/>
    <n v="682.55532743100002"/>
    <n v="27486.050949600001"/>
    <s v="1"/>
    <b v="1"/>
    <b v="0"/>
    <n v="133.58196000000001"/>
    <n v="397.44756000000001"/>
    <n v="7.23"/>
    <x v="0"/>
    <x v="0"/>
  </r>
  <r>
    <s v="BX"/>
    <n v="2938"/>
    <n v="9"/>
    <n v="203"/>
    <n v="153"/>
    <n v="1008"/>
    <n v="12"/>
    <n v="16"/>
    <n v="10460"/>
    <s v="L058"/>
    <n v="42"/>
    <n v="2700"/>
    <x v="723"/>
    <s v="R7-1"/>
    <m/>
    <m/>
    <m/>
    <m/>
    <m/>
    <m/>
    <m/>
    <m/>
    <s v="R7-1"/>
    <m/>
    <s v="N"/>
    <s v="V0"/>
    <n v="11"/>
    <n v="0"/>
    <m/>
    <s v="CROTONA PARK HOUSING"/>
    <n v="10248"/>
    <n v="0"/>
    <n v="0"/>
    <n v="0"/>
    <n v="0"/>
    <n v="0"/>
    <n v="0"/>
    <n v="0"/>
    <n v="0"/>
    <n v="0"/>
    <n v="4"/>
    <n v="0"/>
    <n v="0"/>
    <n v="0"/>
    <n v="0"/>
    <n v="50.33"/>
    <n v="130"/>
    <n v="0"/>
    <n v="0"/>
    <m/>
    <n v="0"/>
    <s v="Y"/>
    <n v="5"/>
    <n v="5"/>
    <n v="18420"/>
    <n v="18420"/>
    <n v="0"/>
    <n v="0"/>
    <n v="0"/>
    <m/>
    <n v="0"/>
    <n v="0"/>
    <m/>
    <m/>
    <n v="0"/>
    <n v="3.44"/>
    <n v="0"/>
    <n v="4.8"/>
    <n v="2"/>
    <n v="2029380009"/>
    <n v="0"/>
    <n v="153"/>
    <n v="1013022"/>
    <n v="243304"/>
    <s v="3d"/>
    <m/>
    <s v="216 001"/>
    <n v="21105"/>
    <m/>
    <n v="2029380009"/>
    <s v="07/28/2014"/>
    <n v="1"/>
    <s v="15v1"/>
    <n v="0"/>
    <n v="460.35606317100002"/>
    <n v="10400.160154900001"/>
    <s v="1"/>
    <b v="1"/>
    <b v="0"/>
    <n v="70.506240000000005"/>
    <n v="168.88704000000001"/>
    <n v="8.24"/>
    <x v="1"/>
    <x v="0"/>
  </r>
  <r>
    <s v="BX"/>
    <n v="2946"/>
    <n v="14"/>
    <n v="206"/>
    <n v="369.01"/>
    <n v="2001"/>
    <n v="12"/>
    <n v="17"/>
    <n v="10457"/>
    <s v="L058"/>
    <n v="48"/>
    <n v="1900"/>
    <x v="724"/>
    <s v="R7-1"/>
    <m/>
    <m/>
    <m/>
    <m/>
    <m/>
    <m/>
    <m/>
    <m/>
    <s v="R7-1"/>
    <m/>
    <s v="N"/>
    <s v="V0"/>
    <n v="11"/>
    <n v="0"/>
    <s v="P"/>
    <s v="3185 VILLA AV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845"/>
    <n v="2845"/>
    <n v="0"/>
    <n v="0"/>
    <n v="0"/>
    <m/>
    <n v="0"/>
    <n v="0"/>
    <m/>
    <m/>
    <n v="0"/>
    <n v="3.44"/>
    <n v="0"/>
    <n v="4.8"/>
    <n v="2"/>
    <n v="2029460014"/>
    <n v="0"/>
    <n v="36901"/>
    <n v="1013976"/>
    <n v="247065"/>
    <s v="3d"/>
    <m/>
    <s v="215 085"/>
    <n v="21105"/>
    <m/>
    <n v="0"/>
    <m/>
    <n v="1"/>
    <s v="15v1"/>
    <n v="0"/>
    <n v="311.90351767200002"/>
    <n v="5297.5744118800003"/>
    <s v="1"/>
    <b v="1"/>
    <b v="0"/>
    <n v="34.4"/>
    <n v="82.4"/>
    <n v="8.24"/>
    <x v="1"/>
    <x v="1"/>
  </r>
  <r>
    <s v="BX"/>
    <n v="2952"/>
    <n v="7"/>
    <n v="206"/>
    <n v="367"/>
    <n v="2000"/>
    <n v="12"/>
    <n v="17"/>
    <n v="10460"/>
    <s v="L058"/>
    <n v="48"/>
    <n v="2000"/>
    <x v="725"/>
    <s v="R7-1"/>
    <m/>
    <m/>
    <m/>
    <m/>
    <m/>
    <m/>
    <m/>
    <m/>
    <s v="R7-1"/>
    <m/>
    <s v="N"/>
    <s v="V0"/>
    <n v="11"/>
    <n v="0"/>
    <s v="P"/>
    <s v="CARROLL PLACE HOUSI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456"/>
    <n v="3456"/>
    <n v="3456"/>
    <n v="3456"/>
    <n v="0"/>
    <m/>
    <n v="0"/>
    <n v="0"/>
    <m/>
    <m/>
    <n v="0"/>
    <n v="3.44"/>
    <n v="0"/>
    <n v="4.8"/>
    <n v="2"/>
    <n v="2029520007"/>
    <n v="0"/>
    <n v="367"/>
    <n v="1014528"/>
    <n v="245471"/>
    <s v="3d"/>
    <m/>
    <s v="215 084"/>
    <n v="21105"/>
    <m/>
    <n v="0"/>
    <m/>
    <n v="1"/>
    <s v="15v1"/>
    <n v="0"/>
    <n v="300.34629571800002"/>
    <n v="4966.3758345799997"/>
    <s v="8"/>
    <b v="1"/>
    <b v="0"/>
    <n v="34.4"/>
    <n v="82.4"/>
    <n v="8.24"/>
    <x v="1"/>
    <x v="1"/>
  </r>
  <r>
    <s v="BX"/>
    <n v="2960"/>
    <n v="3"/>
    <n v="206"/>
    <n v="365.02"/>
    <n v="1001"/>
    <n v="12"/>
    <n v="17"/>
    <n v="10460"/>
    <s v="E045"/>
    <n v="48"/>
    <n v="2000"/>
    <x v="726"/>
    <s v="R7-1"/>
    <m/>
    <m/>
    <m/>
    <s v="C1-4"/>
    <m/>
    <m/>
    <m/>
    <m/>
    <s v="C1-4/R7-1"/>
    <m/>
    <s v="N"/>
    <s v="V1"/>
    <n v="11"/>
    <n v="0"/>
    <s v="P"/>
    <s v="AMANDA THE PASSER, LL"/>
    <n v="4725"/>
    <n v="0"/>
    <n v="0"/>
    <n v="0"/>
    <n v="0"/>
    <n v="0"/>
    <n v="0"/>
    <n v="0"/>
    <n v="0"/>
    <n v="0"/>
    <n v="4"/>
    <n v="0"/>
    <n v="0"/>
    <n v="0"/>
    <n v="0"/>
    <n v="54.88"/>
    <n v="105.82"/>
    <n v="0"/>
    <n v="0"/>
    <m/>
    <n v="0"/>
    <s v="Y"/>
    <n v="5"/>
    <n v="5"/>
    <n v="155250"/>
    <n v="155250"/>
    <n v="0"/>
    <n v="0"/>
    <n v="0"/>
    <m/>
    <n v="0"/>
    <n v="0"/>
    <m/>
    <m/>
    <n v="0"/>
    <n v="3.44"/>
    <n v="0"/>
    <n v="4.8"/>
    <n v="2"/>
    <n v="2029600003"/>
    <n v="0"/>
    <n v="36502"/>
    <n v="1015734"/>
    <n v="245927"/>
    <s v="3d"/>
    <m/>
    <s v="215 088"/>
    <n v="21105"/>
    <m/>
    <n v="0"/>
    <m/>
    <n v="1"/>
    <s v="15v1"/>
    <n v="0"/>
    <n v="299.11407496099997"/>
    <n v="4814.1643118800002"/>
    <s v="1"/>
    <b v="1"/>
    <b v="0"/>
    <n v="32.508000000000003"/>
    <n v="77.867999999999995"/>
    <n v="8.24"/>
    <x v="1"/>
    <x v="1"/>
  </r>
  <r>
    <s v="BX"/>
    <n v="2964"/>
    <n v="18"/>
    <n v="203"/>
    <n v="153"/>
    <n v="2000"/>
    <n v="12"/>
    <n v="16"/>
    <n v="10459"/>
    <s v="E082"/>
    <n v="42"/>
    <n v="2700"/>
    <x v="727"/>
    <s v="R7-1"/>
    <m/>
    <m/>
    <m/>
    <m/>
    <m/>
    <m/>
    <m/>
    <m/>
    <s v="R7-1"/>
    <m/>
    <s v="N"/>
    <s v="V0"/>
    <n v="11"/>
    <n v="0"/>
    <s v="P"/>
    <s v="1393 STEBBINS AVENUE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003"/>
    <n v="3003"/>
    <n v="0"/>
    <n v="0"/>
    <n v="0"/>
    <m/>
    <n v="0"/>
    <n v="0"/>
    <m/>
    <m/>
    <n v="0"/>
    <n v="3.44"/>
    <n v="0"/>
    <n v="4.8"/>
    <n v="2"/>
    <n v="2029640018"/>
    <n v="0"/>
    <n v="153"/>
    <n v="1013467"/>
    <n v="242758"/>
    <s v="3d"/>
    <m/>
    <s v="216 001"/>
    <n v="21105"/>
    <m/>
    <n v="0"/>
    <m/>
    <n v="1"/>
    <s v="15v1"/>
    <n v="0"/>
    <n v="282.540214682"/>
    <n v="3937.9872363200002"/>
    <s v="1"/>
    <b v="1"/>
    <b v="0"/>
    <n v="27.52"/>
    <n v="65.92"/>
    <n v="8.24"/>
    <x v="3"/>
    <x v="1"/>
  </r>
  <r>
    <s v="BX"/>
    <n v="2976"/>
    <n v="53"/>
    <n v="203"/>
    <n v="123"/>
    <n v="1001"/>
    <n v="12"/>
    <n v="17"/>
    <n v="10459"/>
    <s v="E082"/>
    <n v="42"/>
    <n v="2900"/>
    <x v="728"/>
    <s v="R7-1"/>
    <m/>
    <m/>
    <m/>
    <s v="C1-4"/>
    <m/>
    <m/>
    <m/>
    <m/>
    <s v="C1-4/R7-1"/>
    <m/>
    <s v="N"/>
    <s v="V1"/>
    <n v="11"/>
    <n v="0"/>
    <s v="P"/>
    <s v="1301 SOUTHERN LLC"/>
    <n v="2398"/>
    <n v="0"/>
    <n v="0"/>
    <n v="0"/>
    <n v="0"/>
    <n v="0"/>
    <n v="0"/>
    <n v="0"/>
    <n v="0"/>
    <n v="0"/>
    <n v="4"/>
    <n v="0"/>
    <n v="0"/>
    <n v="0"/>
    <n v="0"/>
    <n v="30.17"/>
    <n v="106.07"/>
    <n v="0"/>
    <n v="0"/>
    <m/>
    <n v="0"/>
    <s v="Y"/>
    <n v="4"/>
    <n v="5"/>
    <n v="78750"/>
    <n v="78750"/>
    <n v="0"/>
    <n v="0"/>
    <n v="0"/>
    <m/>
    <n v="0"/>
    <n v="0"/>
    <m/>
    <m/>
    <n v="0"/>
    <n v="3.44"/>
    <n v="0"/>
    <n v="4.8"/>
    <n v="2"/>
    <n v="2029760053"/>
    <n v="0"/>
    <n v="123"/>
    <n v="1014177"/>
    <n v="242108"/>
    <s v="3d"/>
    <m/>
    <s v="216 017"/>
    <n v="21105"/>
    <m/>
    <n v="0"/>
    <m/>
    <n v="1"/>
    <s v="15v1"/>
    <n v="0"/>
    <n v="264.03860655"/>
    <n v="2641.2771943900002"/>
    <s v="1"/>
    <b v="1"/>
    <b v="0"/>
    <n v="16.498239999999999"/>
    <n v="39.519040000000004"/>
    <n v="8.24"/>
    <x v="3"/>
    <x v="1"/>
  </r>
  <r>
    <s v="BX"/>
    <n v="2977"/>
    <n v="109"/>
    <n v="203"/>
    <n v="155"/>
    <n v="2005"/>
    <n v="12"/>
    <n v="17"/>
    <n v="10460"/>
    <s v="E082"/>
    <n v="42"/>
    <n v="2120"/>
    <x v="729"/>
    <s v="R7-1"/>
    <m/>
    <m/>
    <m/>
    <s v="C2-4"/>
    <m/>
    <m/>
    <m/>
    <m/>
    <s v="C2-4/R7-1"/>
    <m/>
    <s v="N"/>
    <s v="V1"/>
    <n v="11"/>
    <n v="0"/>
    <s v="P"/>
    <s v="910 EAST 172ND STREET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123300"/>
    <n v="123300"/>
    <n v="0"/>
    <n v="0"/>
    <n v="0"/>
    <m/>
    <n v="0"/>
    <n v="0"/>
    <m/>
    <m/>
    <n v="0"/>
    <n v="3.44"/>
    <n v="0"/>
    <n v="4.8"/>
    <n v="2"/>
    <n v="2029770109"/>
    <n v="0"/>
    <n v="155"/>
    <n v="1014576"/>
    <n v="242991"/>
    <s v="3d"/>
    <m/>
    <s v="216 011"/>
    <n v="21105"/>
    <m/>
    <n v="0"/>
    <m/>
    <n v="1"/>
    <s v="15v1"/>
    <n v="0"/>
    <n v="285.46254533899997"/>
    <n v="3994.5308705000002"/>
    <s v="1"/>
    <b v="1"/>
    <b v="0"/>
    <n v="25.8"/>
    <n v="61.8"/>
    <n v="8.24"/>
    <x v="3"/>
    <x v="1"/>
  </r>
  <r>
    <s v="BX"/>
    <n v="2977"/>
    <n v="148"/>
    <n v="203"/>
    <n v="155"/>
    <n v="2001"/>
    <n v="12"/>
    <n v="17"/>
    <n v="10460"/>
    <s v="E082"/>
    <n v="42"/>
    <n v="2120"/>
    <x v="730"/>
    <s v="R7-1"/>
    <m/>
    <m/>
    <m/>
    <m/>
    <m/>
    <m/>
    <m/>
    <m/>
    <s v="R7-1"/>
    <m/>
    <s v="N"/>
    <s v="V0"/>
    <n v="11"/>
    <n v="0"/>
    <s v="P"/>
    <s v="MINFORD REAL ESTATE L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3"/>
    <n v="5"/>
    <n v="7787"/>
    <n v="7787"/>
    <n v="0"/>
    <n v="0"/>
    <n v="0"/>
    <m/>
    <n v="0"/>
    <n v="0"/>
    <m/>
    <m/>
    <n v="0"/>
    <n v="3.44"/>
    <n v="0"/>
    <n v="4.8"/>
    <n v="2"/>
    <n v="2029770148"/>
    <n v="0"/>
    <n v="155"/>
    <n v="1014834"/>
    <n v="243809"/>
    <s v="3d"/>
    <m/>
    <s v="216 003"/>
    <n v="21105"/>
    <m/>
    <n v="0"/>
    <m/>
    <n v="1"/>
    <s v="15v1"/>
    <n v="0"/>
    <n v="276.11553705"/>
    <n v="3564.2937916999999"/>
    <s v="9"/>
    <b v="1"/>
    <b v="0"/>
    <n v="22.704000000000001"/>
    <n v="54.384"/>
    <n v="8.24"/>
    <x v="3"/>
    <x v="1"/>
  </r>
  <r>
    <s v="BX"/>
    <n v="2979"/>
    <n v="8"/>
    <n v="203"/>
    <n v="125"/>
    <n v="1000"/>
    <n v="12"/>
    <n v="17"/>
    <n v="10459"/>
    <s v="E082"/>
    <n v="42"/>
    <n v="2800"/>
    <x v="731"/>
    <s v="R7-1"/>
    <m/>
    <m/>
    <m/>
    <s v="C2-4"/>
    <m/>
    <m/>
    <m/>
    <m/>
    <s v="C2-4/R7-1"/>
    <m/>
    <s v="N"/>
    <s v="V1"/>
    <n v="11"/>
    <n v="0"/>
    <s v="P"/>
    <s v="1218 SOUTHERN BLVD LL"/>
    <n v="3150"/>
    <n v="0"/>
    <n v="0"/>
    <n v="0"/>
    <n v="0"/>
    <n v="0"/>
    <n v="0"/>
    <n v="0"/>
    <n v="0"/>
    <n v="0"/>
    <n v="4"/>
    <n v="0"/>
    <n v="0"/>
    <n v="0"/>
    <n v="0"/>
    <n v="30"/>
    <n v="105"/>
    <n v="0"/>
    <n v="0"/>
    <m/>
    <n v="0"/>
    <s v="N"/>
    <n v="5"/>
    <n v="5"/>
    <n v="103500"/>
    <n v="103500"/>
    <n v="103500"/>
    <n v="103500"/>
    <n v="0"/>
    <m/>
    <n v="0"/>
    <n v="0"/>
    <m/>
    <m/>
    <n v="0"/>
    <n v="3.44"/>
    <n v="0"/>
    <n v="4.8"/>
    <n v="2"/>
    <n v="2029790008"/>
    <n v="0"/>
    <n v="125"/>
    <n v="1014271"/>
    <n v="241396"/>
    <s v="3d"/>
    <m/>
    <s v="216 021"/>
    <n v="21106"/>
    <m/>
    <n v="0"/>
    <m/>
    <n v="1"/>
    <s v="15v1"/>
    <n v="0"/>
    <n v="283.29563548800002"/>
    <n v="3430.07041054"/>
    <s v="1"/>
    <b v="1"/>
    <b v="0"/>
    <n v="21.672000000000001"/>
    <n v="51.911999999999999"/>
    <n v="8.24"/>
    <x v="3"/>
    <x v="1"/>
  </r>
  <r>
    <s v="BX"/>
    <n v="2979"/>
    <n v="10"/>
    <n v="203"/>
    <n v="125"/>
    <n v="1000"/>
    <n v="12"/>
    <n v="17"/>
    <n v="10459"/>
    <s v="E082"/>
    <n v="42"/>
    <n v="2800"/>
    <x v="732"/>
    <s v="R7-1"/>
    <m/>
    <m/>
    <m/>
    <s v="C2-4"/>
    <m/>
    <m/>
    <m/>
    <m/>
    <s v="C2-4/R7-1"/>
    <m/>
    <s v="N"/>
    <s v="V1"/>
    <n v="11"/>
    <n v="0"/>
    <s v="P"/>
    <s v="1218 SOUTHERN BLVD LL"/>
    <n v="3150"/>
    <n v="0"/>
    <n v="0"/>
    <n v="0"/>
    <n v="0"/>
    <n v="0"/>
    <n v="0"/>
    <n v="0"/>
    <n v="0"/>
    <n v="0"/>
    <n v="4"/>
    <n v="0"/>
    <n v="0"/>
    <n v="0"/>
    <n v="0"/>
    <n v="30"/>
    <n v="105"/>
    <n v="0"/>
    <n v="0"/>
    <m/>
    <n v="0"/>
    <s v="N"/>
    <n v="5"/>
    <n v="5"/>
    <n v="103500"/>
    <n v="103500"/>
    <n v="103500"/>
    <n v="103500"/>
    <n v="0"/>
    <m/>
    <n v="0"/>
    <n v="0"/>
    <m/>
    <m/>
    <n v="0"/>
    <n v="3.44"/>
    <n v="0"/>
    <n v="4.8"/>
    <n v="2"/>
    <n v="2029790010"/>
    <n v="0"/>
    <n v="125"/>
    <n v="1014271"/>
    <n v="241426"/>
    <s v="3d"/>
    <m/>
    <s v="216 021"/>
    <n v="21106"/>
    <m/>
    <n v="0"/>
    <m/>
    <n v="1"/>
    <s v="15v1"/>
    <n v="0"/>
    <n v="279.54213238900002"/>
    <n v="3212.3657149000001"/>
    <s v="1"/>
    <b v="1"/>
    <b v="0"/>
    <n v="21.672000000000001"/>
    <n v="51.911999999999999"/>
    <n v="8.24"/>
    <x v="3"/>
    <x v="1"/>
  </r>
  <r>
    <s v="BX"/>
    <n v="2981"/>
    <n v="9"/>
    <n v="203"/>
    <n v="157"/>
    <n v="2002"/>
    <n v="12"/>
    <n v="17"/>
    <n v="10460"/>
    <s v="E082"/>
    <n v="42"/>
    <n v="2120"/>
    <x v="733"/>
    <s v="R7-1"/>
    <m/>
    <m/>
    <m/>
    <s v="C2-4"/>
    <m/>
    <m/>
    <m/>
    <m/>
    <s v="C2-4/R7-1"/>
    <m/>
    <s v="N"/>
    <s v="V1"/>
    <n v="11"/>
    <n v="0"/>
    <s v="P"/>
    <s v="PLAZA DEL CASTILLO D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3.44"/>
    <n v="0"/>
    <n v="4.8"/>
    <n v="2"/>
    <n v="2029810009"/>
    <n v="0"/>
    <n v="157"/>
    <n v="1014688"/>
    <n v="242759"/>
    <s v="3d"/>
    <m/>
    <s v="216 011"/>
    <n v="21106"/>
    <m/>
    <n v="0"/>
    <m/>
    <n v="1"/>
    <s v="15v1"/>
    <n v="0"/>
    <n v="302.01717683499999"/>
    <n v="5015.0124542200001"/>
    <s v="1"/>
    <b v="1"/>
    <b v="0"/>
    <n v="34.4"/>
    <n v="82.4"/>
    <n v="8.24"/>
    <x v="1"/>
    <x v="1"/>
  </r>
  <r>
    <s v="BX"/>
    <n v="2982"/>
    <n v="14"/>
    <n v="203"/>
    <n v="157"/>
    <n v="2001"/>
    <n v="12"/>
    <n v="17"/>
    <n v="10460"/>
    <s v="E082"/>
    <n v="42"/>
    <n v="2120"/>
    <x v="734"/>
    <s v="C8-3"/>
    <m/>
    <m/>
    <m/>
    <m/>
    <m/>
    <m/>
    <m/>
    <m/>
    <s v="C8-3"/>
    <m/>
    <s v="N"/>
    <s v="V1"/>
    <n v="11"/>
    <n v="0"/>
    <s v="P"/>
    <s v="WESTERN BEEF PROPERTI"/>
    <n v="9900"/>
    <n v="0"/>
    <n v="0"/>
    <n v="0"/>
    <n v="0"/>
    <n v="0"/>
    <n v="0"/>
    <n v="0"/>
    <n v="0"/>
    <n v="0"/>
    <n v="4"/>
    <n v="0"/>
    <n v="0"/>
    <n v="0"/>
    <n v="0"/>
    <n v="99"/>
    <n v="100"/>
    <n v="0"/>
    <n v="0"/>
    <m/>
    <n v="0"/>
    <s v="N"/>
    <n v="5"/>
    <n v="5"/>
    <n v="199350"/>
    <n v="199350"/>
    <n v="0"/>
    <n v="0"/>
    <n v="0"/>
    <m/>
    <n v="0"/>
    <n v="0"/>
    <m/>
    <m/>
    <n v="0"/>
    <n v="0"/>
    <n v="2"/>
    <n v="6.5"/>
    <n v="2"/>
    <n v="2029820014"/>
    <n v="0"/>
    <n v="157"/>
    <n v="1014990"/>
    <n v="243427"/>
    <s v="3d"/>
    <m/>
    <s v="216 005"/>
    <n v="21106"/>
    <m/>
    <n v="0"/>
    <m/>
    <n v="1"/>
    <s v="15v1"/>
    <n v="0"/>
    <n v="405.396844149"/>
    <n v="10248.6880839"/>
    <s v="1"/>
    <b v="1"/>
    <b v="0"/>
    <n v="0"/>
    <n v="168.3"/>
    <n v="8.5"/>
    <x v="2"/>
    <x v="0"/>
  </r>
  <r>
    <s v="BX"/>
    <n v="2984"/>
    <n v="46"/>
    <n v="203"/>
    <n v="161"/>
    <n v="1004"/>
    <n v="12"/>
    <n v="17"/>
    <n v="10460"/>
    <s v="E045"/>
    <n v="42"/>
    <n v="2110"/>
    <x v="735"/>
    <s v="R7-1"/>
    <m/>
    <m/>
    <m/>
    <s v="C2-4"/>
    <m/>
    <m/>
    <m/>
    <m/>
    <s v="C2-4/R7-1"/>
    <m/>
    <s v="N"/>
    <s v="V1"/>
    <n v="11"/>
    <n v="0"/>
    <s v="P"/>
    <s v="CBC ASSOCIATES,"/>
    <n v="27443"/>
    <n v="0"/>
    <n v="0"/>
    <n v="0"/>
    <n v="0"/>
    <n v="0"/>
    <n v="0"/>
    <n v="0"/>
    <n v="0"/>
    <n v="0"/>
    <n v="4"/>
    <n v="0"/>
    <n v="0"/>
    <n v="0"/>
    <n v="0"/>
    <n v="117.2"/>
    <n v="200"/>
    <n v="0"/>
    <n v="0"/>
    <m/>
    <n v="0"/>
    <s v="Y"/>
    <n v="1"/>
    <n v="5"/>
    <n v="498150"/>
    <n v="498150"/>
    <n v="0"/>
    <n v="0"/>
    <n v="0"/>
    <m/>
    <n v="0"/>
    <n v="0"/>
    <m/>
    <m/>
    <n v="0"/>
    <n v="3.44"/>
    <n v="0"/>
    <n v="4.8"/>
    <n v="2"/>
    <n v="2029840046"/>
    <n v="0"/>
    <n v="161"/>
    <n v="1015906"/>
    <n v="245017"/>
    <s v="3d"/>
    <m/>
    <s v="215 099"/>
    <n v="21106"/>
    <s v="E-243"/>
    <n v="2029840046"/>
    <s v="07/30/2014"/>
    <n v="1"/>
    <s v="15v1"/>
    <n v="0"/>
    <n v="818.93138548100001"/>
    <n v="27774.674130300002"/>
    <s v="1"/>
    <b v="1"/>
    <b v="0"/>
    <n v="188.80784"/>
    <n v="452.26064000000002"/>
    <n v="8.24"/>
    <x v="0"/>
    <x v="0"/>
  </r>
  <r>
    <s v="BX"/>
    <n v="2985"/>
    <n v="64"/>
    <n v="206"/>
    <n v="359"/>
    <n v="1001"/>
    <n v="12"/>
    <n v="17"/>
    <n v="10460"/>
    <s v="E045"/>
    <n v="48"/>
    <n v="2110"/>
    <x v="736"/>
    <s v="R7-1"/>
    <m/>
    <m/>
    <m/>
    <s v="C2-4"/>
    <m/>
    <m/>
    <m/>
    <m/>
    <s v="C2-4/R7-1"/>
    <m/>
    <s v="N"/>
    <s v="V0"/>
    <n v="11"/>
    <n v="0"/>
    <s v="P"/>
    <s v="CROTONA PARK REDEVELO"/>
    <n v="9825"/>
    <n v="0"/>
    <n v="0"/>
    <n v="0"/>
    <n v="0"/>
    <n v="0"/>
    <n v="0"/>
    <n v="0"/>
    <n v="0"/>
    <n v="0"/>
    <n v="4"/>
    <n v="0"/>
    <n v="0"/>
    <n v="0"/>
    <n v="0"/>
    <n v="105.54"/>
    <n v="100"/>
    <n v="0"/>
    <n v="0"/>
    <m/>
    <n v="0"/>
    <s v="Y"/>
    <n v="5"/>
    <n v="5"/>
    <n v="6468"/>
    <n v="6468"/>
    <n v="0"/>
    <n v="0"/>
    <n v="0"/>
    <m/>
    <n v="0"/>
    <n v="0"/>
    <m/>
    <m/>
    <n v="0"/>
    <n v="3.44"/>
    <n v="0"/>
    <n v="4.8"/>
    <n v="2"/>
    <n v="2029850064"/>
    <n v="0"/>
    <n v="359"/>
    <n v="1016126"/>
    <n v="245941"/>
    <s v="3d"/>
    <m/>
    <s v="215 097"/>
    <n v="21106"/>
    <s v="E-150"/>
    <n v="0"/>
    <m/>
    <n v="1"/>
    <s v="15v1"/>
    <n v="0"/>
    <n v="399.30643748900002"/>
    <n v="9908.6068116799997"/>
    <s v="9"/>
    <b v="1"/>
    <b v="0"/>
    <n v="67.596000000000004"/>
    <n v="161.916"/>
    <n v="8.24"/>
    <x v="1"/>
    <x v="0"/>
  </r>
  <r>
    <s v="BX"/>
    <n v="2985"/>
    <n v="70"/>
    <n v="206"/>
    <n v="359"/>
    <n v="1003"/>
    <n v="12"/>
    <n v="17"/>
    <n v="10460"/>
    <s v="E045"/>
    <n v="48"/>
    <n v="2110"/>
    <x v="737"/>
    <s v="R7-1"/>
    <m/>
    <m/>
    <m/>
    <s v="C2-4"/>
    <m/>
    <m/>
    <m/>
    <m/>
    <s v="C2-4/R7-1"/>
    <m/>
    <s v="N"/>
    <s v="V0"/>
    <n v="11"/>
    <n v="0"/>
    <s v="P"/>
    <s v="CHURCH OF ST. THOMASA"/>
    <n v="3851"/>
    <n v="0"/>
    <n v="0"/>
    <n v="0"/>
    <n v="0"/>
    <n v="0"/>
    <n v="0"/>
    <n v="0"/>
    <n v="0"/>
    <n v="0"/>
    <n v="4"/>
    <n v="0"/>
    <n v="0"/>
    <n v="0"/>
    <n v="0"/>
    <n v="37.9"/>
    <n v="101.6"/>
    <n v="0"/>
    <n v="0"/>
    <m/>
    <n v="0"/>
    <s v="Y"/>
    <n v="5"/>
    <n v="5"/>
    <n v="16599"/>
    <n v="16599"/>
    <n v="16599"/>
    <n v="16599"/>
    <n v="0"/>
    <m/>
    <n v="0"/>
    <n v="0"/>
    <m/>
    <m/>
    <n v="0"/>
    <n v="3.44"/>
    <n v="0"/>
    <n v="4.8"/>
    <n v="2"/>
    <n v="2029850070"/>
    <n v="0"/>
    <n v="359"/>
    <n v="1016173"/>
    <n v="245741"/>
    <s v="3d"/>
    <m/>
    <s v="215 097"/>
    <n v="21106"/>
    <m/>
    <n v="0"/>
    <m/>
    <n v="1"/>
    <s v="15v1"/>
    <n v="0"/>
    <n v="282.57686550300002"/>
    <n v="3880.2161586100001"/>
    <s v="1"/>
    <b v="1"/>
    <b v="0"/>
    <n v="26.494880000000002"/>
    <n v="63.464480000000002"/>
    <n v="8.24"/>
    <x v="3"/>
    <x v="1"/>
  </r>
  <r>
    <s v="BX"/>
    <n v="2985"/>
    <n v="72"/>
    <n v="206"/>
    <n v="359"/>
    <n v="1003"/>
    <n v="12"/>
    <n v="17"/>
    <n v="10460"/>
    <s v="E045"/>
    <n v="48"/>
    <n v="2110"/>
    <x v="738"/>
    <s v="R7-1"/>
    <m/>
    <m/>
    <m/>
    <s v="C2-4"/>
    <m/>
    <m/>
    <m/>
    <m/>
    <s v="C2-4/R7-1"/>
    <m/>
    <s v="N"/>
    <s v="V0"/>
    <n v="11"/>
    <n v="0"/>
    <s v="P"/>
    <s v="CHURCH OF ST. THOMASA"/>
    <n v="3838"/>
    <n v="0"/>
    <n v="0"/>
    <n v="0"/>
    <n v="0"/>
    <n v="0"/>
    <n v="0"/>
    <n v="0"/>
    <n v="0"/>
    <n v="0"/>
    <n v="4"/>
    <n v="0"/>
    <n v="0"/>
    <n v="0"/>
    <n v="0"/>
    <n v="37.89"/>
    <n v="101"/>
    <n v="0"/>
    <n v="0"/>
    <m/>
    <n v="0"/>
    <s v="Y"/>
    <n v="5"/>
    <n v="5"/>
    <n v="16536"/>
    <n v="16536"/>
    <n v="16536"/>
    <n v="16536"/>
    <n v="0"/>
    <m/>
    <n v="0"/>
    <n v="0"/>
    <m/>
    <m/>
    <n v="0"/>
    <n v="3.44"/>
    <n v="0"/>
    <n v="4.8"/>
    <n v="2"/>
    <n v="2029850072"/>
    <n v="0"/>
    <n v="359"/>
    <n v="1016157"/>
    <n v="245706"/>
    <s v="3d"/>
    <m/>
    <s v="215 097"/>
    <n v="21106"/>
    <m/>
    <n v="0"/>
    <m/>
    <n v="1"/>
    <s v="15v1"/>
    <n v="0"/>
    <n v="280.30462646400002"/>
    <n v="3814.8194810199998"/>
    <s v="1"/>
    <b v="1"/>
    <b v="0"/>
    <n v="26.405439999999999"/>
    <n v="63.250240000000005"/>
    <n v="8.24"/>
    <x v="3"/>
    <x v="1"/>
  </r>
  <r>
    <s v="BX"/>
    <n v="2992"/>
    <n v="60"/>
    <n v="206"/>
    <n v="359"/>
    <n v="1004"/>
    <n v="12"/>
    <n v="17"/>
    <n v="10460"/>
    <s v="E045"/>
    <n v="48"/>
    <n v="2110"/>
    <x v="739"/>
    <s v="R7-1"/>
    <m/>
    <m/>
    <m/>
    <m/>
    <m/>
    <m/>
    <m/>
    <m/>
    <s v="R7-1"/>
    <m/>
    <s v="N"/>
    <s v="V0"/>
    <n v="11"/>
    <n v="0"/>
    <s v="P"/>
    <s v="CRISCUOLO PLAZA HDFC"/>
    <n v="7249"/>
    <n v="0"/>
    <n v="0"/>
    <n v="0"/>
    <n v="0"/>
    <n v="0"/>
    <n v="0"/>
    <n v="0"/>
    <n v="0"/>
    <n v="0"/>
    <n v="4"/>
    <n v="0"/>
    <n v="0"/>
    <n v="0"/>
    <n v="0"/>
    <n v="50"/>
    <n v="144.97999999999999"/>
    <n v="0"/>
    <n v="0"/>
    <m/>
    <n v="0"/>
    <s v="N"/>
    <n v="5"/>
    <n v="5"/>
    <n v="6859"/>
    <n v="6859"/>
    <n v="0"/>
    <n v="0"/>
    <n v="0"/>
    <m/>
    <n v="0"/>
    <n v="0"/>
    <m/>
    <m/>
    <n v="0"/>
    <n v="3.44"/>
    <n v="0"/>
    <n v="4.8"/>
    <n v="2"/>
    <n v="2029920060"/>
    <n v="0"/>
    <n v="359"/>
    <n v="1016512"/>
    <n v="245682"/>
    <s v="3d"/>
    <m/>
    <s v="215 097"/>
    <n v="21106"/>
    <m/>
    <n v="2029920060"/>
    <s v="08/29/2005"/>
    <n v="1"/>
    <s v="15v1"/>
    <n v="0"/>
    <n v="410.69812838600001"/>
    <n v="7828.4762758699999"/>
    <s v="1"/>
    <b v="1"/>
    <b v="0"/>
    <n v="49.87312"/>
    <n v="119.46352"/>
    <n v="8.24"/>
    <x v="1"/>
    <x v="0"/>
  </r>
  <r>
    <s v="BX"/>
    <n v="2998"/>
    <n v="20"/>
    <n v="203"/>
    <n v="161"/>
    <n v="1002"/>
    <n v="12"/>
    <n v="17"/>
    <n v="10460"/>
    <s v="E045"/>
    <n v="42"/>
    <n v="2110"/>
    <x v="740"/>
    <s v="C4-2"/>
    <m/>
    <m/>
    <m/>
    <m/>
    <m/>
    <m/>
    <m/>
    <m/>
    <s v="C4-2"/>
    <m/>
    <s v="N"/>
    <s v="V1"/>
    <n v="11"/>
    <n v="0"/>
    <m/>
    <s v="BRP VYSE LLC"/>
    <n v="15151"/>
    <n v="0"/>
    <n v="0"/>
    <n v="0"/>
    <n v="0"/>
    <n v="0"/>
    <n v="0"/>
    <n v="0"/>
    <n v="0"/>
    <n v="0"/>
    <n v="4"/>
    <n v="0"/>
    <n v="0"/>
    <n v="0"/>
    <n v="0"/>
    <n v="155.97999999999999"/>
    <n v="103"/>
    <n v="0"/>
    <n v="0"/>
    <m/>
    <n v="0"/>
    <s v="Y"/>
    <n v="5"/>
    <n v="5"/>
    <n v="344700"/>
    <n v="344700"/>
    <n v="0"/>
    <n v="0"/>
    <n v="0"/>
    <m/>
    <n v="0"/>
    <n v="0"/>
    <m/>
    <m/>
    <n v="0"/>
    <n v="2.4300000000000002"/>
    <n v="3.4"/>
    <n v="4.8"/>
    <n v="2"/>
    <n v="2029980020"/>
    <n v="0"/>
    <n v="161"/>
    <n v="1016133"/>
    <n v="244682"/>
    <s v="3d"/>
    <m/>
    <s v="216 007"/>
    <n v="21106"/>
    <m/>
    <n v="2029980002"/>
    <s v="07/26/2006"/>
    <n v="1"/>
    <s v="15v1"/>
    <n v="0"/>
    <n v="479.38013416500002"/>
    <n v="14084.4492861"/>
    <s v="1"/>
    <b v="1"/>
    <b v="0"/>
    <n v="73.633859999999999"/>
    <n v="322.11025999999993"/>
    <n v="10.629999999999999"/>
    <x v="1"/>
    <x v="0"/>
  </r>
  <r>
    <s v="BX"/>
    <n v="2998"/>
    <n v="32"/>
    <n v="203"/>
    <n v="161"/>
    <n v="1002"/>
    <n v="12"/>
    <n v="17"/>
    <n v="10460"/>
    <s v="E045"/>
    <n v="42"/>
    <n v="2110"/>
    <x v="741"/>
    <s v="C4-2"/>
    <m/>
    <m/>
    <m/>
    <m/>
    <m/>
    <m/>
    <m/>
    <m/>
    <s v="C4-2"/>
    <m/>
    <s v="N"/>
    <s v="V1"/>
    <n v="11"/>
    <n v="0"/>
    <m/>
    <s v="BRP VYSE LLC"/>
    <n v="17509"/>
    <n v="0"/>
    <n v="0"/>
    <n v="0"/>
    <n v="0"/>
    <n v="0"/>
    <n v="0"/>
    <n v="0"/>
    <n v="0"/>
    <n v="0"/>
    <n v="4"/>
    <n v="0"/>
    <n v="0"/>
    <n v="0"/>
    <n v="0"/>
    <n v="102.25"/>
    <n v="129.80000000000001"/>
    <n v="0"/>
    <n v="0"/>
    <m/>
    <n v="0"/>
    <s v="Y"/>
    <n v="3"/>
    <n v="5"/>
    <n v="398250"/>
    <n v="398250"/>
    <n v="0"/>
    <n v="0"/>
    <n v="0"/>
    <m/>
    <n v="0"/>
    <n v="0"/>
    <m/>
    <m/>
    <n v="0"/>
    <n v="2.4300000000000002"/>
    <n v="3.4"/>
    <n v="4.8"/>
    <n v="2"/>
    <n v="2029980032"/>
    <n v="0"/>
    <n v="161"/>
    <n v="1016265"/>
    <n v="244925"/>
    <s v="3d"/>
    <m/>
    <s v="216 007"/>
    <n v="21106"/>
    <m/>
    <n v="2029980002"/>
    <s v="07/26/2006"/>
    <n v="1"/>
    <s v="15v1"/>
    <n v="0"/>
    <n v="535.46064375399999"/>
    <n v="18737.567299499999"/>
    <s v="1"/>
    <b v="1"/>
    <b v="0"/>
    <n v="85.093740000000011"/>
    <n v="372.24133999999998"/>
    <n v="10.629999999999999"/>
    <x v="1"/>
    <x v="0"/>
  </r>
  <r>
    <s v="BX"/>
    <n v="2999"/>
    <n v="42"/>
    <n v="203"/>
    <n v="123"/>
    <n v="2000"/>
    <n v="12"/>
    <n v="17"/>
    <n v="10459"/>
    <s v="E082"/>
    <n v="42"/>
    <n v="2900"/>
    <x v="742"/>
    <s v="R7-1"/>
    <m/>
    <m/>
    <m/>
    <m/>
    <m/>
    <m/>
    <m/>
    <m/>
    <s v="R7-1"/>
    <m/>
    <s v="N"/>
    <s v="V0"/>
    <n v="11"/>
    <n v="0"/>
    <m/>
    <s v="TOP  BROADWAY LTD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4699"/>
    <n v="4699"/>
    <n v="0"/>
    <n v="0"/>
    <n v="0"/>
    <m/>
    <n v="0"/>
    <n v="0"/>
    <m/>
    <m/>
    <n v="0"/>
    <n v="3.44"/>
    <n v="0"/>
    <n v="4.8"/>
    <n v="2"/>
    <n v="2029990042"/>
    <n v="0"/>
    <n v="123"/>
    <n v="1015184"/>
    <n v="241711"/>
    <s v="3d"/>
    <m/>
    <s v="216 018"/>
    <n v="21106"/>
    <m/>
    <n v="0"/>
    <m/>
    <n v="1"/>
    <s v="15v1"/>
    <n v="0"/>
    <n v="349.06633597400003"/>
    <n v="7437.7993627300002"/>
    <s v="1"/>
    <b v="1"/>
    <b v="0"/>
    <n v="51.6"/>
    <n v="123.6"/>
    <n v="8.24"/>
    <x v="1"/>
    <x v="0"/>
  </r>
  <r>
    <s v="BX"/>
    <n v="3014"/>
    <n v="15"/>
    <n v="203"/>
    <n v="157"/>
    <n v="1003"/>
    <n v="12"/>
    <n v="17"/>
    <n v="10460"/>
    <s v="E082"/>
    <n v="42"/>
    <n v="2120"/>
    <x v="743"/>
    <s v="R8X"/>
    <s v="R7A"/>
    <m/>
    <m/>
    <s v="C2-4"/>
    <m/>
    <m/>
    <m/>
    <m/>
    <s v="C2-4/R8X"/>
    <s v="R7A"/>
    <s v="Y"/>
    <s v="V0"/>
    <n v="11"/>
    <n v="1"/>
    <s v="P"/>
    <s v="BOONE WEST FARMS LLC"/>
    <n v="65000"/>
    <n v="0"/>
    <n v="0"/>
    <n v="0"/>
    <n v="0"/>
    <n v="0"/>
    <n v="0"/>
    <n v="0"/>
    <n v="0"/>
    <n v="0"/>
    <n v="4"/>
    <n v="0"/>
    <n v="0"/>
    <n v="0"/>
    <n v="0"/>
    <n v="300"/>
    <n v="202.15"/>
    <n v="0"/>
    <n v="0"/>
    <m/>
    <n v="0"/>
    <s v="Y"/>
    <n v="3"/>
    <n v="5"/>
    <n v="78000"/>
    <n v="78000"/>
    <n v="0"/>
    <n v="0"/>
    <n v="0"/>
    <m/>
    <n v="0"/>
    <n v="0"/>
    <m/>
    <m/>
    <n v="0"/>
    <n v="6.02"/>
    <n v="0"/>
    <n v="6.5"/>
    <n v="2"/>
    <n v="2030140015"/>
    <n v="0"/>
    <n v="157"/>
    <n v="1016280"/>
    <n v="242992"/>
    <s v="3d"/>
    <m/>
    <s v="216 014"/>
    <n v="21106"/>
    <s v="R-208"/>
    <n v="0"/>
    <m/>
    <n v="1"/>
    <s v="15v1"/>
    <n v="0"/>
    <n v="1102.0624478300001"/>
    <n v="66542.675342300005"/>
    <s v="1"/>
    <b v="1"/>
    <b v="0"/>
    <n v="782.6"/>
    <n v="1627.6"/>
    <n v="12.52"/>
    <x v="0"/>
    <x v="0"/>
  </r>
  <r>
    <s v="BX"/>
    <n v="3017"/>
    <n v="68"/>
    <n v="209"/>
    <n v="157"/>
    <n v="3000"/>
    <n v="12"/>
    <n v="17"/>
    <n v="10459"/>
    <s v="E082"/>
    <n v="43"/>
    <n v="2120"/>
    <x v="744"/>
    <s v="M1-1"/>
    <m/>
    <m/>
    <m/>
    <m/>
    <m/>
    <m/>
    <m/>
    <m/>
    <s v="M1-1"/>
    <m/>
    <s v="N"/>
    <s v="V1"/>
    <n v="11"/>
    <n v="0"/>
    <m/>
    <s v="WNF HOLDING CORP"/>
    <n v="14411"/>
    <n v="0"/>
    <n v="0"/>
    <n v="0"/>
    <n v="0"/>
    <n v="0"/>
    <n v="0"/>
    <n v="0"/>
    <n v="0"/>
    <n v="0"/>
    <n v="4"/>
    <n v="0"/>
    <n v="0"/>
    <n v="0"/>
    <n v="0"/>
    <n v="80.83"/>
    <n v="189.76"/>
    <n v="0"/>
    <n v="0"/>
    <m/>
    <n v="0"/>
    <s v="Y"/>
    <n v="5"/>
    <n v="5"/>
    <n v="290250"/>
    <n v="290250"/>
    <n v="0"/>
    <n v="0"/>
    <n v="0"/>
    <m/>
    <n v="0"/>
    <n v="0"/>
    <m/>
    <m/>
    <n v="0"/>
    <n v="0"/>
    <n v="1"/>
    <n v="2.4"/>
    <n v="2"/>
    <n v="2030170068"/>
    <n v="0"/>
    <n v="157"/>
    <n v="0"/>
    <n v="0"/>
    <s v="3d"/>
    <m/>
    <s v="216 013"/>
    <n v="21106"/>
    <m/>
    <n v="2030170074"/>
    <s v="02/03/1998"/>
    <n v="1"/>
    <s v="15v1"/>
    <n v="0"/>
    <n v="550.95573360200001"/>
    <n v="15890.228592199999"/>
    <s v="1"/>
    <b v="1"/>
    <b v="0"/>
    <n v="0"/>
    <n v="97.994799999999998"/>
    <n v="3.4"/>
    <x v="2"/>
    <x v="1"/>
  </r>
  <r>
    <s v="BX"/>
    <n v="3034"/>
    <n v="26"/>
    <n v="206"/>
    <n v="395"/>
    <n v="3004"/>
    <n v="9"/>
    <n v="15"/>
    <n v="10457"/>
    <s v="L056"/>
    <n v="48"/>
    <n v="1700"/>
    <x v="745"/>
    <s v="R6A"/>
    <m/>
    <m/>
    <m/>
    <m/>
    <m/>
    <m/>
    <m/>
    <m/>
    <s v="R6A"/>
    <m/>
    <s v="N"/>
    <s v="V0"/>
    <n v="11"/>
    <n v="0"/>
    <s v="X"/>
    <s v="TREMONT UNITED METHOD"/>
    <n v="4320"/>
    <n v="0"/>
    <n v="0"/>
    <n v="0"/>
    <n v="0"/>
    <n v="0"/>
    <n v="0"/>
    <n v="0"/>
    <n v="0"/>
    <n v="0"/>
    <n v="4"/>
    <n v="0"/>
    <n v="0"/>
    <n v="0"/>
    <n v="0"/>
    <n v="40"/>
    <n v="108"/>
    <n v="0"/>
    <n v="0"/>
    <m/>
    <n v="0"/>
    <s v="N"/>
    <n v="5"/>
    <n v="5"/>
    <n v="6220"/>
    <n v="6220"/>
    <n v="6220"/>
    <n v="6220"/>
    <n v="0"/>
    <m/>
    <n v="0"/>
    <n v="0"/>
    <m/>
    <m/>
    <n v="0"/>
    <n v="3"/>
    <n v="0"/>
    <n v="3"/>
    <n v="2"/>
    <n v="2030340026"/>
    <n v="0"/>
    <n v="395"/>
    <n v="1012481"/>
    <n v="248345"/>
    <s v="3d"/>
    <m/>
    <s v="215 072"/>
    <n v="21107"/>
    <m/>
    <n v="0"/>
    <m/>
    <n v="1"/>
    <s v="15v1"/>
    <n v="0"/>
    <n v="299.65637136700002"/>
    <n v="4393.1210134700004"/>
    <s v="4"/>
    <b v="1"/>
    <b v="0"/>
    <n v="25.92"/>
    <n v="51.84"/>
    <n v="6"/>
    <x v="3"/>
    <x v="1"/>
  </r>
  <r>
    <s v="BX"/>
    <n v="3035"/>
    <n v="42"/>
    <n v="206"/>
    <n v="395"/>
    <n v="3001"/>
    <n v="10"/>
    <n v="15"/>
    <n v="10457"/>
    <s v="L056"/>
    <n v="48"/>
    <n v="1700"/>
    <x v="746"/>
    <s v="R6A"/>
    <m/>
    <m/>
    <m/>
    <m/>
    <m/>
    <m/>
    <m/>
    <m/>
    <s v="R6A"/>
    <m/>
    <s v="N"/>
    <s v="V0"/>
    <n v="11"/>
    <n v="0"/>
    <m/>
    <s v="WASHINGTON MANOR LLC"/>
    <n v="7434"/>
    <n v="0"/>
    <n v="0"/>
    <n v="0"/>
    <n v="0"/>
    <n v="0"/>
    <n v="0"/>
    <n v="0"/>
    <n v="0"/>
    <n v="0"/>
    <n v="4"/>
    <n v="0"/>
    <n v="0"/>
    <n v="0"/>
    <n v="0"/>
    <n v="54"/>
    <n v="137.66999999999999"/>
    <n v="0"/>
    <n v="0"/>
    <m/>
    <n v="0"/>
    <s v="N"/>
    <n v="5"/>
    <n v="5"/>
    <n v="13380"/>
    <n v="13380"/>
    <n v="0"/>
    <n v="0"/>
    <n v="0"/>
    <m/>
    <n v="0"/>
    <n v="0"/>
    <m/>
    <m/>
    <n v="0"/>
    <n v="3"/>
    <n v="0"/>
    <n v="3"/>
    <n v="2"/>
    <n v="2030350042"/>
    <n v="0"/>
    <n v="395"/>
    <n v="1012640"/>
    <n v="248595"/>
    <s v="3c"/>
    <s v="Y"/>
    <s v="215 072"/>
    <n v="21107"/>
    <m/>
    <n v="0"/>
    <m/>
    <n v="1"/>
    <s v="15v1"/>
    <n v="0"/>
    <n v="390.71487403200001"/>
    <n v="7754.8529619399997"/>
    <s v="1"/>
    <b v="1"/>
    <b v="0"/>
    <n v="44.603999999999999"/>
    <n v="89.207999999999998"/>
    <n v="6"/>
    <x v="1"/>
    <x v="1"/>
  </r>
  <r>
    <s v="BX"/>
    <n v="3035"/>
    <n v="44"/>
    <n v="206"/>
    <n v="395"/>
    <n v="3001"/>
    <n v="10"/>
    <n v="15"/>
    <n v="10457"/>
    <s v="L056"/>
    <n v="48"/>
    <n v="1700"/>
    <x v="747"/>
    <s v="R6A"/>
    <m/>
    <m/>
    <m/>
    <m/>
    <m/>
    <m/>
    <m/>
    <m/>
    <s v="R6A"/>
    <m/>
    <s v="N"/>
    <s v="V0"/>
    <n v="11"/>
    <n v="0"/>
    <s v="P"/>
    <s v="WASHINGTON MANOR, LLC"/>
    <n v="6888"/>
    <n v="0"/>
    <n v="0"/>
    <n v="0"/>
    <n v="0"/>
    <n v="0"/>
    <n v="0"/>
    <n v="0"/>
    <n v="0"/>
    <n v="0"/>
    <n v="4"/>
    <n v="0"/>
    <n v="0"/>
    <n v="0"/>
    <n v="0"/>
    <n v="50"/>
    <n v="137.75"/>
    <n v="0"/>
    <n v="0"/>
    <m/>
    <n v="0"/>
    <s v="N"/>
    <n v="5"/>
    <n v="5"/>
    <n v="13419"/>
    <n v="13419"/>
    <n v="0"/>
    <n v="0"/>
    <n v="0"/>
    <m/>
    <n v="0"/>
    <n v="0"/>
    <m/>
    <m/>
    <n v="0"/>
    <n v="3"/>
    <n v="0"/>
    <n v="3"/>
    <n v="2"/>
    <n v="2030350044"/>
    <n v="0"/>
    <n v="395"/>
    <n v="1012619"/>
    <n v="248547"/>
    <s v="3d"/>
    <s v="Y"/>
    <s v="215 072"/>
    <n v="21107"/>
    <m/>
    <n v="0"/>
    <m/>
    <n v="1"/>
    <s v="15v1"/>
    <n v="0"/>
    <n v="378.291078782"/>
    <n v="6885.68952137"/>
    <s v="1"/>
    <b v="1"/>
    <b v="0"/>
    <n v="41.328000000000003"/>
    <n v="82.656000000000006"/>
    <n v="6"/>
    <x v="1"/>
    <x v="1"/>
  </r>
  <r>
    <s v="BX"/>
    <n v="3037"/>
    <n v="65"/>
    <n v="206"/>
    <n v="395"/>
    <n v="1000"/>
    <n v="10"/>
    <n v="15"/>
    <n v="10457"/>
    <s v="L056"/>
    <n v="48"/>
    <n v="1700"/>
    <x v="748"/>
    <s v="M1-1"/>
    <m/>
    <m/>
    <m/>
    <m/>
    <m/>
    <m/>
    <m/>
    <m/>
    <s v="M1-1"/>
    <m/>
    <s v="N"/>
    <s v="V1"/>
    <n v="11"/>
    <n v="0"/>
    <s v="P"/>
    <s v="INTERNATIONAL CENTRA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9200"/>
    <n v="79200"/>
    <n v="79200"/>
    <n v="79200"/>
    <n v="0"/>
    <m/>
    <n v="0"/>
    <n v="0"/>
    <m/>
    <m/>
    <n v="0"/>
    <n v="0"/>
    <n v="1"/>
    <n v="2.4"/>
    <n v="2"/>
    <n v="2030370065"/>
    <n v="0"/>
    <n v="395"/>
    <n v="1013362"/>
    <n v="250530"/>
    <s v="3c"/>
    <m/>
    <s v="215 073"/>
    <n v="21107"/>
    <m/>
    <n v="0"/>
    <m/>
    <n v="1"/>
    <s v="15v1"/>
    <n v="0"/>
    <n v="283.86612741200003"/>
    <n v="4192.0198665300004"/>
    <s v="4"/>
    <b v="1"/>
    <b v="0"/>
    <n v="0"/>
    <n v="27.2"/>
    <n v="3.4"/>
    <x v="2"/>
    <x v="2"/>
  </r>
  <r>
    <s v="BX"/>
    <n v="3048"/>
    <n v="39"/>
    <n v="206"/>
    <n v="375.04"/>
    <n v="1004"/>
    <n v="10"/>
    <n v="15"/>
    <n v="10457"/>
    <s v="L056"/>
    <n v="48"/>
    <n v="1700"/>
    <x v="749"/>
    <s v="C4-4D"/>
    <m/>
    <m/>
    <m/>
    <m/>
    <m/>
    <m/>
    <m/>
    <m/>
    <s v="C4-4D"/>
    <m/>
    <s v="N"/>
    <s v="V1"/>
    <n v="11"/>
    <n v="0"/>
    <s v="P"/>
    <s v="ST BARNABAS HOSPITAL"/>
    <n v="6388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320"/>
    <n v="139320"/>
    <n v="139320"/>
    <n v="139320"/>
    <n v="0"/>
    <m/>
    <n v="0"/>
    <n v="0"/>
    <m/>
    <m/>
    <n v="0"/>
    <n v="6.02"/>
    <n v="3.4"/>
    <n v="6.5"/>
    <n v="2"/>
    <n v="2030480039"/>
    <n v="0"/>
    <n v="37504"/>
    <n v="1013873"/>
    <n v="249857"/>
    <s v="3c"/>
    <m/>
    <s v="215 074"/>
    <n v="21107"/>
    <m/>
    <n v="0"/>
    <m/>
    <n v="1"/>
    <s v="15v1"/>
    <n v="0"/>
    <n v="359.68519255500001"/>
    <n v="6259.0141838199997"/>
    <s v="4"/>
    <b v="1"/>
    <b v="0"/>
    <n v="76.911519999999996"/>
    <n v="203.39392000000001"/>
    <n v="15.92"/>
    <x v="1"/>
    <x v="0"/>
  </r>
  <r>
    <s v="BX"/>
    <n v="3048"/>
    <n v="41"/>
    <n v="206"/>
    <n v="375.04"/>
    <n v="1004"/>
    <n v="10"/>
    <n v="15"/>
    <n v="10457"/>
    <s v="L056"/>
    <n v="48"/>
    <n v="1700"/>
    <x v="750"/>
    <s v="C4-4D"/>
    <m/>
    <m/>
    <m/>
    <m/>
    <m/>
    <m/>
    <m/>
    <m/>
    <s v="C4-4D"/>
    <m/>
    <s v="N"/>
    <s v="V1"/>
    <n v="11"/>
    <n v="0"/>
    <s v="P"/>
    <s v="ST BARNABAS HOSPITAL"/>
    <n v="6388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320"/>
    <n v="139320"/>
    <n v="139320"/>
    <n v="139320"/>
    <n v="0"/>
    <m/>
    <n v="0"/>
    <n v="0"/>
    <m/>
    <m/>
    <n v="0"/>
    <n v="6.02"/>
    <n v="3.4"/>
    <n v="6.5"/>
    <n v="2"/>
    <n v="2030480041"/>
    <n v="0"/>
    <n v="37504"/>
    <n v="1013844"/>
    <n v="249817"/>
    <s v="3c"/>
    <m/>
    <s v="215 074"/>
    <n v="21107"/>
    <m/>
    <n v="0"/>
    <m/>
    <n v="1"/>
    <s v="15v1"/>
    <n v="0"/>
    <n v="366.65864851200001"/>
    <n v="6721.53804184"/>
    <s v="3"/>
    <b v="1"/>
    <b v="0"/>
    <n v="76.911519999999996"/>
    <n v="203.39392000000001"/>
    <n v="15.92"/>
    <x v="1"/>
    <x v="0"/>
  </r>
  <r>
    <s v="BX"/>
    <n v="3048"/>
    <n v="43"/>
    <n v="206"/>
    <n v="375.04"/>
    <n v="1004"/>
    <n v="10"/>
    <n v="15"/>
    <n v="10457"/>
    <s v="L056"/>
    <n v="48"/>
    <n v="1700"/>
    <x v="750"/>
    <s v="C4-4D"/>
    <m/>
    <m/>
    <m/>
    <m/>
    <m/>
    <m/>
    <m/>
    <m/>
    <s v="C4-4D"/>
    <m/>
    <s v="N"/>
    <s v="V9"/>
    <n v="11"/>
    <n v="0"/>
    <s v="P"/>
    <s v="ST BARNABAS HOSPITAL"/>
    <n v="6399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860"/>
    <n v="139860"/>
    <n v="139860"/>
    <n v="139860"/>
    <n v="0"/>
    <m/>
    <n v="0"/>
    <n v="0"/>
    <m/>
    <m/>
    <n v="0"/>
    <n v="6.02"/>
    <n v="3.4"/>
    <n v="6.5"/>
    <n v="2"/>
    <n v="2030480043"/>
    <n v="0"/>
    <n v="37504"/>
    <n v="1013816"/>
    <n v="249776"/>
    <s v="3c"/>
    <m/>
    <s v="215 074"/>
    <n v="21107"/>
    <m/>
    <n v="0"/>
    <m/>
    <n v="1"/>
    <s v="15v1"/>
    <n v="0"/>
    <n v="363.08582669800001"/>
    <n v="6484.5402815400003"/>
    <s v="3"/>
    <b v="1"/>
    <b v="0"/>
    <n v="77.043959999999998"/>
    <n v="203.74415999999999"/>
    <n v="15.92"/>
    <x v="1"/>
    <x v="0"/>
  </r>
  <r>
    <s v="BX"/>
    <n v="3048"/>
    <n v="54"/>
    <n v="206"/>
    <n v="375.04"/>
    <n v="1004"/>
    <n v="10"/>
    <n v="15"/>
    <n v="10457"/>
    <s v="L056"/>
    <n v="48"/>
    <n v="1700"/>
    <x v="751"/>
    <s v="C4-4D"/>
    <m/>
    <m/>
    <m/>
    <m/>
    <m/>
    <m/>
    <m/>
    <m/>
    <s v="C4-4D"/>
    <m/>
    <s v="N"/>
    <s v="V1"/>
    <n v="11"/>
    <n v="0"/>
    <s v="P"/>
    <s v="ALLUKE LLC"/>
    <n v="3150"/>
    <n v="0"/>
    <n v="0"/>
    <n v="0"/>
    <n v="0"/>
    <n v="0"/>
    <n v="0"/>
    <n v="0"/>
    <n v="0"/>
    <n v="0"/>
    <n v="4"/>
    <n v="0"/>
    <n v="0"/>
    <n v="0"/>
    <n v="0"/>
    <n v="31.5"/>
    <n v="100"/>
    <n v="0"/>
    <n v="0"/>
    <m/>
    <n v="0"/>
    <s v="N"/>
    <n v="3"/>
    <n v="5"/>
    <n v="68580"/>
    <n v="68580"/>
    <n v="0"/>
    <n v="0"/>
    <n v="0"/>
    <m/>
    <n v="0"/>
    <n v="0"/>
    <m/>
    <m/>
    <n v="0"/>
    <n v="6.02"/>
    <n v="3.4"/>
    <n v="6.5"/>
    <n v="2"/>
    <n v="2030480054"/>
    <n v="0"/>
    <n v="37504"/>
    <n v="1013684"/>
    <n v="249571"/>
    <s v="3c"/>
    <m/>
    <s v="215 074"/>
    <n v="21107"/>
    <m/>
    <n v="0"/>
    <m/>
    <n v="1"/>
    <s v="15v1"/>
    <n v="0"/>
    <n v="279.28921702299999"/>
    <n v="3505.88135994"/>
    <s v="4"/>
    <b v="1"/>
    <b v="0"/>
    <n v="37.926000000000002"/>
    <n v="100.29600000000001"/>
    <n v="15.92"/>
    <x v="1"/>
    <x v="0"/>
  </r>
  <r>
    <s v="BX"/>
    <n v="3051"/>
    <n v="41"/>
    <n v="206"/>
    <n v="385"/>
    <n v="4004"/>
    <n v="10"/>
    <n v="15"/>
    <n v="10457"/>
    <s v="E048"/>
    <n v="48"/>
    <n v="1000"/>
    <x v="752"/>
    <s v="C4-4D"/>
    <m/>
    <m/>
    <m/>
    <m/>
    <m/>
    <m/>
    <m/>
    <m/>
    <s v="C4-4D"/>
    <m/>
    <s v="N"/>
    <s v="V1"/>
    <n v="11"/>
    <n v="0"/>
    <s v="P"/>
    <s v="ST BARNABAS HOSPITAL"/>
    <n v="3600"/>
    <n v="0"/>
    <n v="0"/>
    <n v="0"/>
    <n v="0"/>
    <n v="0"/>
    <n v="0"/>
    <n v="0"/>
    <n v="0"/>
    <n v="0"/>
    <n v="4"/>
    <n v="0"/>
    <n v="0"/>
    <n v="0"/>
    <n v="0"/>
    <n v="30"/>
    <n v="120"/>
    <n v="0"/>
    <n v="0"/>
    <m/>
    <n v="0"/>
    <s v="N"/>
    <n v="5"/>
    <n v="5"/>
    <n v="71100"/>
    <n v="71100"/>
    <n v="71100"/>
    <n v="71100"/>
    <n v="0"/>
    <m/>
    <n v="0"/>
    <n v="0"/>
    <m/>
    <m/>
    <n v="0"/>
    <n v="6.02"/>
    <n v="3.4"/>
    <n v="6.5"/>
    <n v="2"/>
    <n v="2030510041"/>
    <n v="0"/>
    <n v="385"/>
    <n v="1014185"/>
    <n v="250300"/>
    <s v="3c"/>
    <m/>
    <s v="215 074"/>
    <n v="21107"/>
    <s v="E-255"/>
    <n v="0"/>
    <m/>
    <n v="1"/>
    <s v="15v1"/>
    <n v="0"/>
    <n v="306.637859859"/>
    <n v="3604.2631051200001"/>
    <s v="4"/>
    <b v="1"/>
    <b v="0"/>
    <n v="43.344000000000001"/>
    <n v="114.624"/>
    <n v="15.92"/>
    <x v="1"/>
    <x v="0"/>
  </r>
  <r>
    <s v="BX"/>
    <n v="3071"/>
    <n v="55"/>
    <n v="206"/>
    <n v="391"/>
    <n v="3001"/>
    <n v="10"/>
    <n v="15"/>
    <n v="10457"/>
    <s v="L038"/>
    <n v="48"/>
    <n v="1100"/>
    <x v="753"/>
    <s v="R7-1"/>
    <m/>
    <m/>
    <m/>
    <m/>
    <m/>
    <m/>
    <m/>
    <m/>
    <s v="R7-1"/>
    <m/>
    <s v="N"/>
    <s v="V0"/>
    <n v="11"/>
    <n v="0"/>
    <m/>
    <s v="2265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800"/>
    <n v="10800"/>
    <n v="0"/>
    <n v="0"/>
    <n v="0"/>
    <m/>
    <n v="0"/>
    <n v="0"/>
    <m/>
    <m/>
    <n v="0"/>
    <n v="3.44"/>
    <n v="0"/>
    <n v="4.8"/>
    <n v="2"/>
    <n v="2030710055"/>
    <n v="0"/>
    <n v="391"/>
    <n v="1015098"/>
    <n v="249874"/>
    <s v="3c"/>
    <m/>
    <s v="214 013"/>
    <n v="21107"/>
    <m/>
    <n v="0"/>
    <m/>
    <n v="1"/>
    <s v="15v1"/>
    <n v="0"/>
    <n v="304.537533526"/>
    <n v="5126.17396835"/>
    <s v="2"/>
    <b v="1"/>
    <b v="0"/>
    <n v="34.4"/>
    <n v="82.4"/>
    <n v="8.24"/>
    <x v="1"/>
    <x v="1"/>
  </r>
  <r>
    <s v="BX"/>
    <n v="3124"/>
    <n v="71"/>
    <n v="206"/>
    <n v="363"/>
    <n v="6002"/>
    <n v="12"/>
    <n v="15"/>
    <n v="10460"/>
    <s v="E045"/>
    <n v="48"/>
    <n v="2000"/>
    <x v="754"/>
    <s v="R7-1"/>
    <m/>
    <m/>
    <m/>
    <m/>
    <m/>
    <m/>
    <m/>
    <m/>
    <s v="R7-1"/>
    <m/>
    <s v="N"/>
    <s v="V0"/>
    <n v="11"/>
    <n v="0"/>
    <m/>
    <s v="TOP NOTCH 19, LLC"/>
    <n v="3001"/>
    <n v="0"/>
    <n v="0"/>
    <n v="0"/>
    <n v="0"/>
    <n v="0"/>
    <n v="0"/>
    <n v="0"/>
    <n v="0"/>
    <n v="0"/>
    <n v="4"/>
    <n v="0"/>
    <n v="0"/>
    <n v="0"/>
    <n v="0"/>
    <n v="30"/>
    <n v="100.24"/>
    <n v="0"/>
    <n v="0"/>
    <m/>
    <n v="0"/>
    <s v="Y"/>
    <n v="5"/>
    <n v="5"/>
    <n v="8384"/>
    <n v="8384"/>
    <n v="0"/>
    <n v="0"/>
    <n v="0"/>
    <m/>
    <n v="0"/>
    <n v="0"/>
    <m/>
    <m/>
    <n v="0"/>
    <n v="3.44"/>
    <n v="0"/>
    <n v="4.8"/>
    <n v="2"/>
    <n v="2031240071"/>
    <n v="0"/>
    <n v="363"/>
    <n v="1016912"/>
    <n v="247839"/>
    <s v="3d"/>
    <m/>
    <s v="215 092"/>
    <n v="21108"/>
    <m/>
    <n v="0"/>
    <m/>
    <n v="1"/>
    <s v="15v1"/>
    <n v="0"/>
    <n v="274.478980917"/>
    <n v="3132.2214426300002"/>
    <s v="8"/>
    <b v="1"/>
    <b v="0"/>
    <n v="20.646879999999999"/>
    <n v="49.456480000000006"/>
    <n v="8.24"/>
    <x v="3"/>
    <x v="1"/>
  </r>
  <r>
    <s v="BX"/>
    <n v="3132"/>
    <n v="13"/>
    <n v="206"/>
    <n v="361"/>
    <n v="1000"/>
    <n v="12"/>
    <n v="15"/>
    <n v="10460"/>
    <s v="E045"/>
    <n v="48"/>
    <n v="2110"/>
    <x v="755"/>
    <s v="R7-1"/>
    <m/>
    <m/>
    <m/>
    <m/>
    <m/>
    <m/>
    <m/>
    <m/>
    <s v="R7-1"/>
    <m/>
    <s v="N"/>
    <s v="V0"/>
    <n v="11"/>
    <n v="0"/>
    <s v="P"/>
    <s v="RIVERCOURT HOMES HOME"/>
    <n v="3511"/>
    <n v="0"/>
    <n v="0"/>
    <n v="0"/>
    <n v="0"/>
    <n v="0"/>
    <n v="0"/>
    <n v="0"/>
    <n v="0"/>
    <n v="0"/>
    <n v="4"/>
    <n v="0"/>
    <n v="0"/>
    <n v="0"/>
    <n v="0"/>
    <n v="34"/>
    <n v="103.25"/>
    <n v="0"/>
    <n v="0"/>
    <m/>
    <n v="0"/>
    <s v="N"/>
    <n v="3"/>
    <n v="5"/>
    <n v="1392"/>
    <n v="1392"/>
    <n v="0"/>
    <n v="0"/>
    <n v="0"/>
    <m/>
    <n v="0"/>
    <n v="0"/>
    <m/>
    <m/>
    <n v="0"/>
    <n v="3.44"/>
    <n v="0"/>
    <n v="4.8"/>
    <n v="2"/>
    <n v="2031320013"/>
    <n v="0"/>
    <n v="361"/>
    <n v="1017157"/>
    <n v="246366"/>
    <s v="3d"/>
    <m/>
    <s v="215 094"/>
    <n v="21108"/>
    <m/>
    <n v="0"/>
    <m/>
    <n v="1"/>
    <s v="15v1"/>
    <n v="0"/>
    <n v="265.878492408"/>
    <n v="3244.8414692199999"/>
    <s v="9"/>
    <b v="1"/>
    <b v="0"/>
    <n v="24.15568"/>
    <n v="57.861280000000001"/>
    <n v="8.24"/>
    <x v="3"/>
    <x v="1"/>
  </r>
  <r>
    <s v="BX"/>
    <n v="3143"/>
    <n v="167"/>
    <n v="205"/>
    <n v="383.02"/>
    <n v="2001"/>
    <n v="10"/>
    <n v="15"/>
    <n v="10457"/>
    <s v="E048"/>
    <n v="46"/>
    <n v="1000"/>
    <x v="756"/>
    <s v="R7-1"/>
    <m/>
    <m/>
    <m/>
    <s v="C1-4"/>
    <m/>
    <m/>
    <m/>
    <m/>
    <s v="C1-4/R7-1"/>
    <m/>
    <s v="N"/>
    <s v="V1"/>
    <n v="11"/>
    <n v="0"/>
    <s v="O"/>
    <s v="NYC HOUSING AUTHORITY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3"/>
    <n v="5"/>
    <n v="112050"/>
    <n v="112050"/>
    <n v="112050"/>
    <n v="112050"/>
    <n v="0"/>
    <m/>
    <n v="0"/>
    <n v="0"/>
    <m/>
    <m/>
    <n v="0"/>
    <n v="3.44"/>
    <n v="0"/>
    <n v="4.8"/>
    <n v="2"/>
    <n v="2031430167"/>
    <n v="0"/>
    <n v="38302"/>
    <n v="1012909"/>
    <n v="251011"/>
    <s v="3c"/>
    <m/>
    <s v="215 060"/>
    <n v="21109"/>
    <m/>
    <n v="0"/>
    <m/>
    <n v="1"/>
    <s v="15v1"/>
    <n v="0"/>
    <n v="268.03815320799998"/>
    <n v="3400.4707761099999"/>
    <s v="2"/>
    <b v="1"/>
    <b v="0"/>
    <n v="23.391999999999999"/>
    <n v="56.031999999999996"/>
    <n v="8.24"/>
    <x v="3"/>
    <x v="1"/>
  </r>
  <r>
    <s v="BX"/>
    <n v="3156"/>
    <n v="1"/>
    <n v="205"/>
    <n v="235.02"/>
    <n v="4002"/>
    <n v="10"/>
    <n v="15"/>
    <n v="10457"/>
    <s v="E046"/>
    <n v="46"/>
    <n v="1600"/>
    <x v="757"/>
    <s v="R8"/>
    <m/>
    <m/>
    <m/>
    <s v="C1-4"/>
    <m/>
    <s v="C"/>
    <m/>
    <m/>
    <s v="C1-4/R8/C"/>
    <m/>
    <s v="N"/>
    <s v="V0"/>
    <n v="11"/>
    <n v="0"/>
    <m/>
    <s v="ST. BARNABAS HOSPITAL"/>
    <n v="7500"/>
    <n v="0"/>
    <n v="0"/>
    <n v="0"/>
    <n v="0"/>
    <n v="0"/>
    <n v="0"/>
    <n v="0"/>
    <n v="0"/>
    <n v="0"/>
    <n v="4"/>
    <n v="0"/>
    <n v="0"/>
    <n v="0"/>
    <n v="0"/>
    <n v="50"/>
    <n v="127.72"/>
    <n v="0"/>
    <n v="0"/>
    <m/>
    <n v="0"/>
    <s v="Y"/>
    <n v="3"/>
    <n v="5"/>
    <n v="32245"/>
    <n v="32245"/>
    <n v="0"/>
    <n v="0"/>
    <n v="0"/>
    <m/>
    <n v="0"/>
    <n v="0"/>
    <m/>
    <m/>
    <n v="0"/>
    <n v="6.02"/>
    <n v="0"/>
    <n v="6.5"/>
    <n v="2"/>
    <n v="2031560001"/>
    <n v="0"/>
    <n v="23502"/>
    <n v="1011076"/>
    <n v="249819"/>
    <s v="3c"/>
    <m/>
    <s v="215 064"/>
    <n v="21109"/>
    <m/>
    <n v="0"/>
    <m/>
    <n v="1"/>
    <s v="15v1"/>
    <n v="0"/>
    <n v="405.41239510499997"/>
    <n v="8695.9912885800004"/>
    <s v="2"/>
    <b v="1"/>
    <b v="0"/>
    <n v="90.3"/>
    <n v="187.8"/>
    <n v="12.52"/>
    <x v="1"/>
    <x v="0"/>
  </r>
  <r>
    <s v="BX"/>
    <n v="3168"/>
    <n v="56"/>
    <n v="207"/>
    <n v="401"/>
    <n v="1000"/>
    <n v="10"/>
    <n v="14"/>
    <n v="10468"/>
    <s v="E079"/>
    <n v="52"/>
    <n v="900"/>
    <x v="758"/>
    <s v="R8"/>
    <m/>
    <m/>
    <m/>
    <m/>
    <m/>
    <s v="C"/>
    <m/>
    <m/>
    <s v="R8/C"/>
    <m/>
    <s v="N"/>
    <s v="V0"/>
    <n v="11"/>
    <n v="0"/>
    <s v="P"/>
    <s v="JELB GRAND CONCOURSE,"/>
    <n v="8241"/>
    <n v="0"/>
    <n v="0"/>
    <n v="0"/>
    <n v="0"/>
    <n v="0"/>
    <n v="0"/>
    <n v="0"/>
    <n v="0"/>
    <n v="0"/>
    <n v="4"/>
    <n v="0"/>
    <n v="0"/>
    <n v="0"/>
    <n v="0"/>
    <n v="125"/>
    <n v="109.45"/>
    <n v="0"/>
    <n v="0"/>
    <m/>
    <n v="0"/>
    <s v="N"/>
    <n v="5"/>
    <n v="5"/>
    <n v="33360"/>
    <n v="33360"/>
    <n v="0"/>
    <n v="0"/>
    <n v="0"/>
    <m/>
    <n v="0"/>
    <n v="0"/>
    <m/>
    <m/>
    <n v="0"/>
    <n v="6.02"/>
    <n v="0"/>
    <n v="6.5"/>
    <n v="2"/>
    <n v="2031680056"/>
    <n v="0"/>
    <n v="401"/>
    <n v="1013060"/>
    <n v="254410"/>
    <s v="3c"/>
    <m/>
    <s v="214 043"/>
    <n v="21109"/>
    <m/>
    <n v="2031680056"/>
    <s v="04/18/2013"/>
    <n v="1"/>
    <s v="15v1"/>
    <n v="0"/>
    <n v="487.20993696900001"/>
    <n v="14815.636304899999"/>
    <s v="2"/>
    <b v="1"/>
    <b v="0"/>
    <n v="99.221639999999994"/>
    <n v="206.35463999999999"/>
    <n v="12.52"/>
    <x v="1"/>
    <x v="0"/>
  </r>
  <r>
    <s v="BX"/>
    <n v="3171"/>
    <n v="13"/>
    <n v="205"/>
    <n v="237.04"/>
    <n v="2000"/>
    <n v="10"/>
    <n v="14"/>
    <n v="10453"/>
    <s v="L033"/>
    <n v="46"/>
    <n v="1600"/>
    <x v="759"/>
    <s v="R8"/>
    <m/>
    <m/>
    <m/>
    <s v="C1-4"/>
    <m/>
    <m/>
    <m/>
    <m/>
    <s v="C1-4/R8"/>
    <m/>
    <s v="N"/>
    <s v="V0"/>
    <n v="11"/>
    <n v="0"/>
    <s v="P"/>
    <s v="2264 MORRIS AVENUE HO"/>
    <n v="11500"/>
    <n v="0"/>
    <n v="0"/>
    <n v="0"/>
    <n v="0"/>
    <n v="0"/>
    <n v="0"/>
    <n v="0"/>
    <n v="0"/>
    <n v="0"/>
    <n v="4"/>
    <n v="0"/>
    <n v="0"/>
    <n v="0"/>
    <n v="0"/>
    <n v="100"/>
    <n v="115"/>
    <n v="0"/>
    <n v="0"/>
    <m/>
    <n v="0"/>
    <s v="N"/>
    <n v="5"/>
    <n v="5"/>
    <n v="49306"/>
    <n v="49306"/>
    <n v="0"/>
    <n v="0"/>
    <n v="0"/>
    <m/>
    <n v="0"/>
    <n v="0"/>
    <m/>
    <m/>
    <n v="0"/>
    <n v="6.02"/>
    <n v="0"/>
    <n v="6.5"/>
    <n v="2"/>
    <n v="2031710013"/>
    <n v="0"/>
    <n v="23704"/>
    <n v="1011388"/>
    <n v="251727"/>
    <s v="3c"/>
    <m/>
    <s v="215 058"/>
    <n v="21109"/>
    <m/>
    <n v="0"/>
    <m/>
    <n v="1"/>
    <s v="15v1"/>
    <n v="0"/>
    <n v="441.20807963099998"/>
    <n v="12090.1425831"/>
    <s v="2"/>
    <b v="1"/>
    <b v="0"/>
    <n v="138.46"/>
    <n v="287.95999999999998"/>
    <n v="12.52"/>
    <x v="0"/>
    <x v="0"/>
  </r>
  <r>
    <s v="BX"/>
    <n v="3225"/>
    <n v="77"/>
    <n v="207"/>
    <n v="255"/>
    <n v="3000"/>
    <n v="10"/>
    <n v="14"/>
    <n v="10468"/>
    <s v="E075"/>
    <n v="52"/>
    <n v="1510"/>
    <x v="760"/>
    <s v="R5"/>
    <m/>
    <m/>
    <m/>
    <m/>
    <m/>
    <m/>
    <m/>
    <m/>
    <s v="R5"/>
    <m/>
    <s v="N"/>
    <s v="V0"/>
    <n v="11"/>
    <n v="0"/>
    <s v="P"/>
    <s v="JAMES M HORELICK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13978"/>
    <n v="13978"/>
    <n v="0"/>
    <n v="0"/>
    <n v="0"/>
    <m/>
    <n v="0"/>
    <n v="0"/>
    <m/>
    <m/>
    <n v="0"/>
    <n v="1.25"/>
    <n v="0"/>
    <n v="2"/>
    <n v="2"/>
    <n v="2032250077"/>
    <n v="0"/>
    <n v="255"/>
    <n v="1009358"/>
    <n v="252997"/>
    <s v="3c"/>
    <m/>
    <s v="214 002"/>
    <n v="21111"/>
    <m/>
    <n v="0"/>
    <m/>
    <n v="1"/>
    <s v="15v1"/>
    <n v="0"/>
    <n v="307.64825592"/>
    <n v="5154.0179344899998"/>
    <s v="2"/>
    <b v="1"/>
    <b v="0"/>
    <n v="12.52"/>
    <n v="32.552"/>
    <n v="3.25"/>
    <x v="3"/>
    <x v="1"/>
  </r>
  <r>
    <s v="BX"/>
    <n v="3230"/>
    <n v="30"/>
    <n v="205"/>
    <n v="247"/>
    <n v="1001"/>
    <n v="10"/>
    <n v="14"/>
    <n v="10453"/>
    <s v="E075"/>
    <n v="46"/>
    <n v="2210"/>
    <x v="761"/>
    <s v="R5"/>
    <m/>
    <m/>
    <m/>
    <m/>
    <m/>
    <m/>
    <m/>
    <m/>
    <s v="R5"/>
    <m/>
    <s v="N"/>
    <s v="V0"/>
    <n v="11"/>
    <n v="0"/>
    <s v="P"/>
    <s v="FAILY, AFRASIAB"/>
    <n v="11298"/>
    <n v="0"/>
    <n v="0"/>
    <n v="0"/>
    <n v="0"/>
    <n v="0"/>
    <n v="0"/>
    <n v="0"/>
    <n v="0"/>
    <n v="0"/>
    <n v="4"/>
    <n v="0"/>
    <n v="0"/>
    <n v="0"/>
    <n v="0"/>
    <n v="67.25"/>
    <n v="169.18"/>
    <n v="0"/>
    <n v="0"/>
    <m/>
    <n v="0"/>
    <s v="Y"/>
    <n v="5"/>
    <n v="5"/>
    <n v="4875"/>
    <n v="4875"/>
    <n v="0"/>
    <n v="0"/>
    <n v="0"/>
    <m/>
    <n v="0"/>
    <n v="0"/>
    <m/>
    <m/>
    <n v="0"/>
    <n v="1.25"/>
    <n v="0"/>
    <n v="2"/>
    <n v="2"/>
    <n v="2032300030"/>
    <n v="0"/>
    <n v="247"/>
    <n v="1007378"/>
    <n v="251759"/>
    <s v="3a"/>
    <m/>
    <s v="215 049"/>
    <n v="21111"/>
    <m/>
    <n v="0"/>
    <m/>
    <n v="1"/>
    <s v="15v1"/>
    <n v="0"/>
    <n v="464.78196618700002"/>
    <n v="10642.5245963"/>
    <s v="2"/>
    <b v="1"/>
    <b v="0"/>
    <n v="28.245000000000001"/>
    <n v="73.436999999999998"/>
    <n v="3.25"/>
    <x v="3"/>
    <x v="1"/>
  </r>
  <r>
    <s v="BX"/>
    <n v="3230"/>
    <n v="33"/>
    <n v="205"/>
    <n v="247"/>
    <n v="1001"/>
    <n v="10"/>
    <n v="14"/>
    <n v="10453"/>
    <s v="E075"/>
    <n v="46"/>
    <n v="2210"/>
    <x v="762"/>
    <s v="R5"/>
    <m/>
    <m/>
    <m/>
    <m/>
    <m/>
    <m/>
    <m/>
    <m/>
    <s v="R5"/>
    <m/>
    <s v="N"/>
    <s v="V0"/>
    <n v="11"/>
    <n v="0"/>
    <s v="P"/>
    <s v="IGLESIA CRISTIANA FUE"/>
    <n v="6970"/>
    <n v="0"/>
    <n v="0"/>
    <n v="0"/>
    <n v="0"/>
    <n v="0"/>
    <n v="0"/>
    <n v="0"/>
    <n v="0"/>
    <n v="0"/>
    <n v="4"/>
    <n v="0"/>
    <n v="0"/>
    <n v="0"/>
    <n v="0"/>
    <n v="50"/>
    <n v="154.19"/>
    <n v="0"/>
    <n v="0"/>
    <m/>
    <n v="0"/>
    <s v="Y"/>
    <n v="3"/>
    <n v="5"/>
    <n v="2437"/>
    <n v="2437"/>
    <n v="0"/>
    <n v="0"/>
    <n v="0"/>
    <m/>
    <n v="0"/>
    <n v="0"/>
    <m/>
    <m/>
    <n v="0"/>
    <n v="1.25"/>
    <n v="0"/>
    <n v="2"/>
    <n v="2"/>
    <n v="2032300033"/>
    <n v="0"/>
    <n v="247"/>
    <n v="1007394"/>
    <n v="251814"/>
    <s v="3a"/>
    <m/>
    <s v="215 049"/>
    <n v="21111"/>
    <m/>
    <n v="0"/>
    <m/>
    <n v="1"/>
    <s v="15v1"/>
    <n v="0"/>
    <n v="411.52529546400001"/>
    <n v="7749.0676905800001"/>
    <s v="2"/>
    <b v="1"/>
    <b v="0"/>
    <n v="17.425000000000001"/>
    <n v="45.305"/>
    <n v="3.25"/>
    <x v="3"/>
    <x v="1"/>
  </r>
  <r>
    <s v="BX"/>
    <n v="3237"/>
    <n v="123"/>
    <n v="207"/>
    <n v="269"/>
    <n v="2002"/>
    <n v="10"/>
    <n v="14"/>
    <n v="10468"/>
    <s v="E081"/>
    <n v="52"/>
    <n v="320"/>
    <x v="763"/>
    <s v="R6"/>
    <m/>
    <m/>
    <m/>
    <m/>
    <m/>
    <m/>
    <m/>
    <m/>
    <s v="R6"/>
    <m/>
    <s v="N"/>
    <s v="V0"/>
    <n v="11"/>
    <n v="0"/>
    <m/>
    <s v="2630 KINGSBRIDGE TERE"/>
    <n v="4178"/>
    <n v="0"/>
    <n v="0"/>
    <n v="0"/>
    <n v="0"/>
    <n v="0"/>
    <n v="0"/>
    <n v="0"/>
    <n v="0"/>
    <n v="0"/>
    <n v="4"/>
    <n v="0"/>
    <n v="0"/>
    <n v="0"/>
    <n v="0"/>
    <n v="37.42"/>
    <n v="111.84"/>
    <n v="0"/>
    <n v="0"/>
    <m/>
    <n v="0"/>
    <s v="Y"/>
    <n v="5"/>
    <n v="5"/>
    <n v="3754"/>
    <n v="3754"/>
    <n v="0"/>
    <n v="0"/>
    <n v="0"/>
    <m/>
    <n v="0"/>
    <n v="0"/>
    <m/>
    <m/>
    <n v="0"/>
    <n v="2.4300000000000002"/>
    <n v="0"/>
    <n v="4.8"/>
    <n v="2"/>
    <n v="2032370123"/>
    <n v="0"/>
    <n v="269"/>
    <n v="1010213"/>
    <n v="255862"/>
    <s v="3c"/>
    <m/>
    <s v="214 035"/>
    <n v="21111"/>
    <m/>
    <n v="0"/>
    <m/>
    <n v="1"/>
    <s v="15v1"/>
    <n v="0"/>
    <n v="299.71476909400002"/>
    <n v="4064.2989724700001"/>
    <s v="2"/>
    <b v="1"/>
    <b v="0"/>
    <n v="20.30508"/>
    <n v="60.413880000000006"/>
    <n v="7.23"/>
    <x v="3"/>
    <x v="1"/>
  </r>
  <r>
    <s v="BX"/>
    <n v="3240"/>
    <n v="7"/>
    <n v="207"/>
    <n v="269"/>
    <m/>
    <n v="10"/>
    <n v="14"/>
    <n v="10463"/>
    <s v="E081"/>
    <n v="52"/>
    <n v="320"/>
    <x v="764"/>
    <s v="R6"/>
    <m/>
    <m/>
    <m/>
    <m/>
    <m/>
    <m/>
    <m/>
    <m/>
    <s v="R6"/>
    <m/>
    <s v="N"/>
    <s v="V0"/>
    <n v="11"/>
    <n v="0"/>
    <s v="P"/>
    <s v="KINGSBRIDGE APARTMENT"/>
    <n v="10725"/>
    <n v="0"/>
    <n v="0"/>
    <n v="0"/>
    <n v="0"/>
    <n v="0"/>
    <n v="0"/>
    <n v="0"/>
    <n v="0"/>
    <n v="0"/>
    <n v="4"/>
    <n v="0"/>
    <n v="0"/>
    <n v="0"/>
    <n v="0"/>
    <n v="75"/>
    <n v="143"/>
    <n v="0"/>
    <n v="0"/>
    <m/>
    <n v="0"/>
    <s v="N"/>
    <n v="5"/>
    <n v="5"/>
    <n v="3754"/>
    <n v="3754"/>
    <n v="3754"/>
    <n v="3754"/>
    <n v="0"/>
    <m/>
    <n v="0"/>
    <n v="0"/>
    <m/>
    <m/>
    <n v="0"/>
    <n v="2.4300000000000002"/>
    <n v="0"/>
    <n v="4.8"/>
    <n v="2"/>
    <n v="2032400007"/>
    <n v="0"/>
    <n v="269"/>
    <n v="0"/>
    <n v="0"/>
    <s v="3c"/>
    <m/>
    <s v="214 036"/>
    <n v="21111"/>
    <m/>
    <n v="0"/>
    <m/>
    <n v="1"/>
    <s v="15v1"/>
    <n v="0"/>
    <n v="439.29824966699999"/>
    <n v="11377.3661244"/>
    <s v="7"/>
    <b v="1"/>
    <b v="0"/>
    <n v="52.1235"/>
    <n v="155.08349999999999"/>
    <n v="7.23"/>
    <x v="1"/>
    <x v="0"/>
  </r>
  <r>
    <s v="BX"/>
    <n v="3252"/>
    <n v="299"/>
    <n v="208"/>
    <n v="281"/>
    <n v="1001"/>
    <n v="10"/>
    <n v="11"/>
    <n v="10463"/>
    <s v="L046"/>
    <n v="50"/>
    <n v="310"/>
    <x v="765"/>
    <s v="R7-1"/>
    <m/>
    <m/>
    <m/>
    <m/>
    <m/>
    <m/>
    <m/>
    <m/>
    <s v="R7-1"/>
    <m/>
    <s v="N"/>
    <s v="V0"/>
    <n v="11"/>
    <n v="0"/>
    <s v="P"/>
    <s v="DAVID, MANIGAULT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905"/>
    <n v="19905"/>
    <n v="0"/>
    <n v="0"/>
    <n v="0"/>
    <m/>
    <n v="0"/>
    <n v="0"/>
    <m/>
    <m/>
    <n v="0"/>
    <n v="3.44"/>
    <n v="0"/>
    <n v="4.8"/>
    <n v="2"/>
    <n v="2032520299"/>
    <n v="0"/>
    <n v="281"/>
    <n v="1014217"/>
    <n v="261452"/>
    <s v="1d"/>
    <m/>
    <s v="213 041"/>
    <n v="21201"/>
    <m/>
    <n v="0"/>
    <m/>
    <n v="1"/>
    <s v="15v1"/>
    <n v="0"/>
    <n v="355.265759253"/>
    <n v="7645.43044302"/>
    <s v="3"/>
    <b v="1"/>
    <b v="0"/>
    <n v="51.6"/>
    <n v="123.6"/>
    <n v="8.24"/>
    <x v="1"/>
    <x v="0"/>
  </r>
  <r>
    <s v="BX"/>
    <n v="3254"/>
    <n v="72"/>
    <n v="208"/>
    <n v="277"/>
    <n v="3000"/>
    <n v="10"/>
    <n v="14"/>
    <n v="10463"/>
    <s v="L046"/>
    <n v="50"/>
    <n v="310"/>
    <x v="766"/>
    <s v="R6A"/>
    <m/>
    <m/>
    <m/>
    <m/>
    <m/>
    <m/>
    <m/>
    <m/>
    <s v="R6A"/>
    <m/>
    <s v="N"/>
    <s v="V0"/>
    <n v="11"/>
    <n v="0"/>
    <m/>
    <s v="LAKESIDE PARK PROPERT"/>
    <n v="7325"/>
    <n v="0"/>
    <n v="0"/>
    <n v="0"/>
    <n v="0"/>
    <n v="0"/>
    <n v="0"/>
    <n v="0"/>
    <n v="0"/>
    <n v="0"/>
    <n v="4"/>
    <n v="0"/>
    <n v="0"/>
    <n v="0"/>
    <n v="0"/>
    <n v="73.42"/>
    <n v="100"/>
    <n v="0"/>
    <n v="0"/>
    <m/>
    <n v="0"/>
    <s v="Y"/>
    <n v="3"/>
    <n v="5"/>
    <n v="31545"/>
    <n v="31545"/>
    <n v="0"/>
    <n v="0"/>
    <n v="0"/>
    <m/>
    <n v="0"/>
    <n v="0"/>
    <m/>
    <m/>
    <n v="0"/>
    <n v="3"/>
    <n v="0"/>
    <n v="3"/>
    <n v="2"/>
    <n v="2032540072"/>
    <n v="0"/>
    <n v="277"/>
    <n v="1011998"/>
    <n v="258775"/>
    <s v="1d"/>
    <m/>
    <s v="213 028"/>
    <n v="21201"/>
    <m/>
    <n v="0"/>
    <m/>
    <n v="1"/>
    <s v="15v1"/>
    <n v="0"/>
    <n v="346.04399729300002"/>
    <n v="7271.9839546800004"/>
    <s v="3"/>
    <b v="1"/>
    <b v="0"/>
    <n v="43.95"/>
    <n v="87.9"/>
    <n v="6"/>
    <x v="1"/>
    <x v="1"/>
  </r>
  <r>
    <s v="BX"/>
    <n v="3258"/>
    <n v="120"/>
    <n v="208"/>
    <n v="279"/>
    <n v="2002"/>
    <n v="10"/>
    <n v="11"/>
    <n v="10463"/>
    <s v="L046"/>
    <n v="50"/>
    <n v="310"/>
    <x v="767"/>
    <s v="R6"/>
    <s v="R6A"/>
    <m/>
    <m/>
    <m/>
    <m/>
    <m/>
    <m/>
    <m/>
    <s v="R6"/>
    <s v="R6A"/>
    <s v="Y"/>
    <s v="V0"/>
    <n v="11"/>
    <n v="0"/>
    <s v="P"/>
    <s v="3069 CANNON PLACE, LL"/>
    <n v="30263"/>
    <n v="0"/>
    <n v="0"/>
    <n v="0"/>
    <n v="0"/>
    <n v="0"/>
    <n v="0"/>
    <n v="0"/>
    <n v="0"/>
    <n v="0"/>
    <n v="4"/>
    <n v="0"/>
    <n v="0"/>
    <n v="0"/>
    <n v="0"/>
    <n v="183.34"/>
    <n v="135.78"/>
    <n v="0"/>
    <n v="0"/>
    <m/>
    <n v="0"/>
    <s v="Y"/>
    <n v="5"/>
    <n v="5"/>
    <n v="61732"/>
    <n v="61732"/>
    <n v="0"/>
    <n v="0"/>
    <n v="0"/>
    <m/>
    <n v="0"/>
    <n v="0"/>
    <m/>
    <m/>
    <n v="0"/>
    <n v="2.4300000000000002"/>
    <n v="0"/>
    <n v="4.8"/>
    <n v="2"/>
    <n v="2032580120"/>
    <n v="0"/>
    <n v="279"/>
    <n v="0"/>
    <n v="0"/>
    <s v="1d"/>
    <m/>
    <s v="213 037"/>
    <n v="21201"/>
    <m/>
    <n v="2032580120"/>
    <s v="09/02/2011"/>
    <n v="1"/>
    <s v="15v1"/>
    <n v="0"/>
    <n v="728.68882593399996"/>
    <n v="31013.769489400001"/>
    <s v="3"/>
    <b v="1"/>
    <b v="0"/>
    <n v="147.07818000000003"/>
    <n v="437.60298000000006"/>
    <n v="7.23"/>
    <x v="0"/>
    <x v="0"/>
  </r>
  <r>
    <s v="BX"/>
    <n v="3258"/>
    <n v="240"/>
    <n v="208"/>
    <n v="279"/>
    <n v="3000"/>
    <n v="10"/>
    <n v="11"/>
    <n v="10463"/>
    <s v="L046"/>
    <n v="50"/>
    <n v="310"/>
    <x v="768"/>
    <s v="R6A"/>
    <m/>
    <m/>
    <m/>
    <m/>
    <m/>
    <m/>
    <m/>
    <m/>
    <s v="R6A"/>
    <m/>
    <s v="N"/>
    <s v="V0"/>
    <n v="11"/>
    <n v="0"/>
    <m/>
    <s v="MICHAEL &amp; POLA  TENEB"/>
    <n v="4150"/>
    <n v="0"/>
    <n v="0"/>
    <n v="0"/>
    <n v="0"/>
    <n v="0"/>
    <n v="0"/>
    <n v="0"/>
    <n v="0"/>
    <n v="0"/>
    <n v="4"/>
    <n v="0"/>
    <n v="0"/>
    <n v="0"/>
    <n v="0"/>
    <n v="41.5"/>
    <n v="100"/>
    <n v="0"/>
    <n v="0"/>
    <m/>
    <n v="0"/>
    <s v="N"/>
    <n v="5"/>
    <n v="5"/>
    <n v="11750"/>
    <n v="11750"/>
    <n v="0"/>
    <n v="0"/>
    <n v="0"/>
    <m/>
    <n v="0"/>
    <n v="0"/>
    <m/>
    <m/>
    <n v="0"/>
    <n v="3"/>
    <n v="0"/>
    <n v="3"/>
    <n v="2"/>
    <n v="2032580240"/>
    <n v="0"/>
    <n v="279"/>
    <n v="1012476"/>
    <n v="260028"/>
    <s v="1d"/>
    <m/>
    <s v="213 037"/>
    <n v="21201"/>
    <m/>
    <n v="0"/>
    <m/>
    <n v="1"/>
    <s v="15v1"/>
    <n v="0"/>
    <n v="277.67492158699997"/>
    <n v="3953.16347094"/>
    <s v="3"/>
    <b v="1"/>
    <b v="0"/>
    <n v="24.9"/>
    <n v="49.8"/>
    <n v="6"/>
    <x v="3"/>
    <x v="1"/>
  </r>
  <r>
    <s v="BX"/>
    <n v="3269"/>
    <n v="26"/>
    <n v="208"/>
    <n v="283"/>
    <n v="2009"/>
    <n v="10"/>
    <n v="14"/>
    <n v="10463"/>
    <s v="L046"/>
    <n v="50"/>
    <n v="310"/>
    <x v="769"/>
    <s v="M1-1"/>
    <m/>
    <m/>
    <m/>
    <m/>
    <m/>
    <m/>
    <m/>
    <m/>
    <s v="M1-1"/>
    <m/>
    <s v="N"/>
    <s v="V1"/>
    <n v="11"/>
    <n v="0"/>
    <s v="P"/>
    <s v="ISTITHMAR RETAIL INVE"/>
    <n v="86700"/>
    <n v="0"/>
    <n v="0"/>
    <n v="0"/>
    <n v="0"/>
    <n v="0"/>
    <n v="0"/>
    <n v="0"/>
    <n v="0"/>
    <n v="0"/>
    <n v="4"/>
    <n v="0"/>
    <n v="0"/>
    <n v="0"/>
    <n v="0"/>
    <n v="314"/>
    <n v="287"/>
    <n v="0"/>
    <n v="0"/>
    <m/>
    <n v="0"/>
    <s v="Y"/>
    <n v="3"/>
    <n v="5"/>
    <n v="1560600"/>
    <n v="1560600"/>
    <n v="0"/>
    <n v="0"/>
    <n v="0"/>
    <m/>
    <n v="0"/>
    <n v="0"/>
    <m/>
    <m/>
    <n v="0"/>
    <n v="0"/>
    <n v="1"/>
    <n v="2.4"/>
    <n v="2"/>
    <n v="2032690026"/>
    <n v="0"/>
    <n v="283"/>
    <n v="1011548"/>
    <n v="260920"/>
    <s v="1d"/>
    <m/>
    <s v="213 036"/>
    <n v="21201"/>
    <m/>
    <n v="0"/>
    <m/>
    <n v="1"/>
    <s v="15v1"/>
    <n v="0"/>
    <n v="1194.57047399"/>
    <n v="87659.153940200005"/>
    <s v="5"/>
    <b v="1"/>
    <b v="0"/>
    <n v="0"/>
    <n v="589.55999999999995"/>
    <n v="3.4"/>
    <x v="2"/>
    <x v="0"/>
  </r>
  <r>
    <s v="BX"/>
    <n v="3273"/>
    <n v="343"/>
    <n v="206"/>
    <n v="397"/>
    <n v="1011"/>
    <n v="10"/>
    <n v="15"/>
    <n v="10458"/>
    <s v="E048"/>
    <n v="48"/>
    <n v="1000"/>
    <x v="770"/>
    <s v="R6B"/>
    <m/>
    <m/>
    <m/>
    <m/>
    <m/>
    <m/>
    <m/>
    <m/>
    <s v="R6B"/>
    <m/>
    <s v="N"/>
    <s v="V0"/>
    <n v="11"/>
    <n v="0"/>
    <s v="P"/>
    <s v="DAVID, MANIGAULT"/>
    <n v="5465"/>
    <n v="0"/>
    <n v="0"/>
    <n v="0"/>
    <n v="0"/>
    <n v="0"/>
    <n v="0"/>
    <n v="0"/>
    <n v="0"/>
    <n v="0"/>
    <n v="4"/>
    <n v="0"/>
    <n v="0"/>
    <n v="0"/>
    <n v="0"/>
    <n v="34.5"/>
    <n v="158.41999999999999"/>
    <n v="0"/>
    <n v="0"/>
    <m/>
    <n v="0"/>
    <s v="N"/>
    <n v="5"/>
    <n v="5"/>
    <n v="6912"/>
    <n v="6912"/>
    <n v="6912"/>
    <n v="6912"/>
    <n v="0"/>
    <m/>
    <n v="0"/>
    <n v="0"/>
    <m/>
    <m/>
    <n v="0"/>
    <n v="2"/>
    <n v="0"/>
    <n v="2"/>
    <n v="2"/>
    <n v="2032730343"/>
    <n v="0"/>
    <n v="397"/>
    <n v="1016183"/>
    <n v="252372"/>
    <s v="3c"/>
    <m/>
    <s v="214 056"/>
    <n v="21202"/>
    <m/>
    <n v="0"/>
    <m/>
    <n v="1"/>
    <s v="15v1"/>
    <n v="0"/>
    <n v="386.021909311"/>
    <n v="5384.3825892699997"/>
    <s v="5"/>
    <b v="1"/>
    <b v="0"/>
    <n v="21.86"/>
    <n v="43.72"/>
    <n v="4"/>
    <x v="3"/>
    <x v="1"/>
  </r>
  <r>
    <s v="BX"/>
    <n v="3287"/>
    <n v="94"/>
    <n v="207"/>
    <n v="405.02"/>
    <n v="2000"/>
    <n v="10"/>
    <n v="15"/>
    <n v="10458"/>
    <s v="E079"/>
    <n v="52"/>
    <n v="900"/>
    <x v="771"/>
    <s v="R7B"/>
    <m/>
    <m/>
    <m/>
    <m/>
    <m/>
    <m/>
    <m/>
    <m/>
    <s v="R7B"/>
    <m/>
    <s v="N"/>
    <s v="V0"/>
    <n v="11"/>
    <n v="0"/>
    <s v="X"/>
    <s v="POSTGRADUATE CENTER F"/>
    <n v="5957"/>
    <n v="0"/>
    <n v="0"/>
    <n v="0"/>
    <n v="0"/>
    <n v="0"/>
    <n v="0"/>
    <n v="0"/>
    <n v="0"/>
    <n v="0"/>
    <n v="4"/>
    <n v="0"/>
    <n v="0"/>
    <n v="0"/>
    <n v="0"/>
    <n v="33"/>
    <n v="180.5"/>
    <n v="0"/>
    <n v="0"/>
    <m/>
    <n v="0"/>
    <s v="N"/>
    <n v="5"/>
    <n v="5"/>
    <n v="13356"/>
    <n v="13356"/>
    <n v="13356"/>
    <n v="13356"/>
    <n v="0"/>
    <m/>
    <n v="0"/>
    <n v="0"/>
    <m/>
    <m/>
    <n v="0"/>
    <n v="3"/>
    <n v="0"/>
    <n v="3"/>
    <n v="2"/>
    <n v="2032870094"/>
    <n v="0"/>
    <n v="40502"/>
    <n v="1014525"/>
    <n v="254576"/>
    <s v="3c"/>
    <m/>
    <s v="214 048"/>
    <n v="21202"/>
    <m/>
    <n v="0"/>
    <m/>
    <n v="1"/>
    <s v="15v1"/>
    <n v="0"/>
    <n v="424.47935372699999"/>
    <n v="5777.2625239600002"/>
    <s v="2"/>
    <b v="1"/>
    <b v="0"/>
    <n v="35.741999999999997"/>
    <n v="71.483999999999995"/>
    <n v="6"/>
    <x v="1"/>
    <x v="1"/>
  </r>
  <r>
    <s v="BX"/>
    <n v="3287"/>
    <n v="122"/>
    <n v="207"/>
    <n v="405.02"/>
    <n v="2000"/>
    <n v="10"/>
    <n v="15"/>
    <n v="10458"/>
    <s v="E079"/>
    <n v="52"/>
    <n v="900"/>
    <x v="772"/>
    <s v="R7B"/>
    <s v="R5A"/>
    <m/>
    <m/>
    <s v="C1-3"/>
    <m/>
    <m/>
    <m/>
    <m/>
    <s v="C1-3/R7B"/>
    <s v="R5A"/>
    <s v="Y"/>
    <s v="V1"/>
    <n v="11"/>
    <n v="0"/>
    <m/>
    <s v="C.E.T. GROUP, LLC"/>
    <n v="9495"/>
    <n v="0"/>
    <n v="0"/>
    <n v="0"/>
    <n v="0"/>
    <n v="0"/>
    <n v="0"/>
    <n v="0"/>
    <n v="0"/>
    <n v="0"/>
    <n v="4"/>
    <n v="0"/>
    <n v="0"/>
    <n v="0"/>
    <n v="0"/>
    <n v="75"/>
    <n v="126.5"/>
    <n v="0"/>
    <n v="0"/>
    <m/>
    <n v="0"/>
    <s v="N"/>
    <n v="5"/>
    <n v="5"/>
    <n v="312300"/>
    <n v="312300"/>
    <n v="0"/>
    <n v="0"/>
    <n v="0"/>
    <m/>
    <n v="0"/>
    <n v="0"/>
    <m/>
    <m/>
    <n v="0"/>
    <n v="3"/>
    <n v="0"/>
    <n v="3"/>
    <n v="2"/>
    <n v="2032870122"/>
    <n v="0"/>
    <n v="40502"/>
    <n v="1014239"/>
    <n v="254299"/>
    <s v="3c"/>
    <m/>
    <s v="214 048"/>
    <n v="21202"/>
    <m/>
    <n v="0"/>
    <m/>
    <n v="1"/>
    <s v="15v1"/>
    <n v="0"/>
    <n v="410.12569156000001"/>
    <n v="9694.2275223899996"/>
    <s v="3"/>
    <b v="1"/>
    <b v="0"/>
    <n v="56.97"/>
    <n v="113.94"/>
    <n v="6"/>
    <x v="1"/>
    <x v="0"/>
  </r>
  <r>
    <s v="BX"/>
    <n v="3311"/>
    <n v="40"/>
    <n v="207"/>
    <n v="411"/>
    <n v="1002"/>
    <n v="10"/>
    <n v="11"/>
    <n v="10468"/>
    <s v="L037"/>
    <n v="52"/>
    <n v="420"/>
    <x v="773"/>
    <s v="R8"/>
    <m/>
    <m/>
    <m/>
    <m/>
    <m/>
    <s v="C"/>
    <m/>
    <m/>
    <s v="R8/C"/>
    <m/>
    <s v="N"/>
    <s v="V0"/>
    <n v="11"/>
    <n v="0"/>
    <m/>
    <s v="ASSUMPTION ST"/>
    <n v="6087"/>
    <n v="0"/>
    <n v="0"/>
    <n v="0"/>
    <n v="0"/>
    <n v="0"/>
    <n v="0"/>
    <n v="0"/>
    <n v="0"/>
    <n v="0"/>
    <n v="4"/>
    <n v="0"/>
    <n v="0"/>
    <n v="0"/>
    <n v="0"/>
    <n v="50"/>
    <n v="121"/>
    <n v="0"/>
    <n v="0"/>
    <m/>
    <n v="0"/>
    <s v="N"/>
    <n v="5"/>
    <n v="5"/>
    <n v="26266"/>
    <n v="26266"/>
    <n v="0"/>
    <n v="0"/>
    <n v="0"/>
    <m/>
    <n v="0"/>
    <n v="0"/>
    <m/>
    <m/>
    <n v="0"/>
    <n v="6.02"/>
    <n v="0"/>
    <n v="6.5"/>
    <n v="2"/>
    <n v="2033110040"/>
    <n v="0"/>
    <n v="411"/>
    <n v="1015641"/>
    <n v="258694"/>
    <s v="1d"/>
    <m/>
    <s v="214 069"/>
    <n v="21202"/>
    <m/>
    <n v="0"/>
    <m/>
    <n v="1"/>
    <s v="15v1"/>
    <n v="0"/>
    <n v="342.15084996899998"/>
    <n v="5850.6181930399998"/>
    <s v="3"/>
    <b v="1"/>
    <b v="0"/>
    <n v="73.287480000000002"/>
    <n v="152.41847999999999"/>
    <n v="12.52"/>
    <x v="1"/>
    <x v="0"/>
  </r>
  <r>
    <s v="BX"/>
    <n v="3316"/>
    <n v="11"/>
    <n v="207"/>
    <n v="403.04"/>
    <n v="2000"/>
    <n v="10"/>
    <n v="14"/>
    <n v="10468"/>
    <s v="E079"/>
    <n v="52"/>
    <n v="900"/>
    <x v="774"/>
    <s v="R8"/>
    <m/>
    <m/>
    <m/>
    <s v="C1-3"/>
    <m/>
    <m/>
    <m/>
    <m/>
    <s v="C1-3/R8"/>
    <m/>
    <s v="N"/>
    <s v="V1"/>
    <n v="11"/>
    <n v="0"/>
    <m/>
    <s v="2680 MORRIS LLC"/>
    <n v="6029"/>
    <n v="0"/>
    <n v="0"/>
    <n v="0"/>
    <n v="0"/>
    <n v="0"/>
    <n v="0"/>
    <n v="0"/>
    <n v="0"/>
    <n v="0"/>
    <n v="4"/>
    <n v="0"/>
    <n v="0"/>
    <n v="0"/>
    <n v="0"/>
    <n v="50"/>
    <n v="120.58"/>
    <n v="0"/>
    <n v="0"/>
    <m/>
    <n v="0"/>
    <s v="N"/>
    <n v="5"/>
    <n v="5"/>
    <n v="167400"/>
    <n v="167400"/>
    <n v="0"/>
    <n v="0"/>
    <n v="0"/>
    <m/>
    <n v="0"/>
    <n v="0"/>
    <m/>
    <m/>
    <n v="0"/>
    <n v="6.02"/>
    <n v="0"/>
    <n v="6.5"/>
    <n v="2"/>
    <n v="2033160011"/>
    <n v="0"/>
    <n v="40304"/>
    <n v="1013091"/>
    <n v="255279"/>
    <s v="3c"/>
    <m/>
    <s v="214 046"/>
    <n v="21202"/>
    <m/>
    <n v="0"/>
    <m/>
    <n v="1"/>
    <s v="15v1"/>
    <n v="0"/>
    <n v="349.40755698599997"/>
    <n v="6234.2936835600003"/>
    <s v="2"/>
    <b v="1"/>
    <b v="0"/>
    <n v="72.589159999999993"/>
    <n v="150.96616"/>
    <n v="12.52"/>
    <x v="1"/>
    <x v="0"/>
  </r>
  <r>
    <s v="BX"/>
    <n v="3329"/>
    <n v="70"/>
    <n v="207"/>
    <n v="431"/>
    <n v="4000"/>
    <n v="10"/>
    <n v="11"/>
    <n v="10467"/>
    <s v="L039"/>
    <n v="52"/>
    <n v="410"/>
    <x v="775"/>
    <s v="M1-2"/>
    <s v="R7-1"/>
    <m/>
    <m/>
    <s v="C1-3"/>
    <m/>
    <m/>
    <m/>
    <m/>
    <s v="M1-2"/>
    <s v="C1-3/R7-1"/>
    <s v="Y"/>
    <s v="V1"/>
    <n v="11"/>
    <n v="0"/>
    <m/>
    <s v="3607 BAINBRIDGE, LLC."/>
    <n v="3061"/>
    <n v="0"/>
    <n v="0"/>
    <n v="0"/>
    <n v="0"/>
    <n v="0"/>
    <n v="0"/>
    <n v="0"/>
    <n v="0"/>
    <n v="0"/>
    <n v="4"/>
    <n v="0"/>
    <n v="0"/>
    <n v="0"/>
    <n v="0"/>
    <n v="30.77"/>
    <n v="100.67"/>
    <n v="0"/>
    <n v="0"/>
    <m/>
    <n v="0"/>
    <s v="N"/>
    <n v="5"/>
    <n v="5"/>
    <n v="61650"/>
    <n v="61650"/>
    <n v="0"/>
    <n v="0"/>
    <n v="0"/>
    <m/>
    <n v="0"/>
    <n v="0"/>
    <m/>
    <m/>
    <n v="0"/>
    <n v="0"/>
    <n v="2"/>
    <n v="4.8"/>
    <n v="2"/>
    <n v="2033290070"/>
    <n v="0"/>
    <n v="431"/>
    <n v="1018008"/>
    <n v="261748"/>
    <s v="1d"/>
    <m/>
    <s v="214 085"/>
    <n v="21203"/>
    <m/>
    <n v="0"/>
    <m/>
    <n v="1"/>
    <s v="15v1"/>
    <n v="0"/>
    <n v="265.015650768"/>
    <n v="2879.7530541199999"/>
    <s v="3"/>
    <b v="1"/>
    <b v="0"/>
    <n v="0"/>
    <n v="41.629599999999996"/>
    <n v="6.8"/>
    <x v="2"/>
    <x v="1"/>
  </r>
  <r>
    <s v="BX"/>
    <n v="3334"/>
    <n v="38"/>
    <n v="207"/>
    <n v="425"/>
    <n v="6001"/>
    <n v="10"/>
    <n v="11"/>
    <n v="10467"/>
    <s v="L037"/>
    <n v="52"/>
    <n v="420"/>
    <x v="776"/>
    <s v="R6B"/>
    <m/>
    <m/>
    <m/>
    <m/>
    <m/>
    <m/>
    <m/>
    <m/>
    <s v="R6B"/>
    <m/>
    <s v="N"/>
    <s v="V0"/>
    <n v="11"/>
    <n v="0"/>
    <m/>
    <s v="3065 PERR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560"/>
    <n v="21560"/>
    <n v="0"/>
    <n v="0"/>
    <n v="0"/>
    <m/>
    <n v="0"/>
    <n v="0"/>
    <m/>
    <m/>
    <n v="0"/>
    <n v="2"/>
    <n v="0"/>
    <n v="2"/>
    <n v="2"/>
    <n v="2033340038"/>
    <n v="0"/>
    <n v="425"/>
    <n v="1017566"/>
    <n v="257312"/>
    <s v="1d"/>
    <m/>
    <s v="214 068"/>
    <n v="21203"/>
    <m/>
    <n v="0"/>
    <m/>
    <n v="1"/>
    <s v="15v1"/>
    <n v="0"/>
    <n v="301.25233372000002"/>
    <n v="5008.3351205999998"/>
    <s v="3"/>
    <b v="1"/>
    <b v="0"/>
    <n v="20"/>
    <n v="40"/>
    <n v="4"/>
    <x v="3"/>
    <x v="1"/>
  </r>
  <r>
    <s v="BX"/>
    <n v="3344"/>
    <n v="49"/>
    <n v="207"/>
    <n v="431"/>
    <n v="8001"/>
    <n v="10"/>
    <n v="11"/>
    <n v="10467"/>
    <s v="L039"/>
    <n v="52"/>
    <n v="410"/>
    <x v="777"/>
    <s v="R7-1"/>
    <m/>
    <m/>
    <m/>
    <m/>
    <m/>
    <m/>
    <m/>
    <m/>
    <s v="R7-1"/>
    <m/>
    <s v="N"/>
    <s v="V0"/>
    <n v="11"/>
    <n v="0"/>
    <m/>
    <s v="FINKELSTEIN FAMILY L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299"/>
    <n v="17299"/>
    <n v="0"/>
    <n v="0"/>
    <n v="0"/>
    <m/>
    <n v="0"/>
    <n v="0"/>
    <m/>
    <m/>
    <n v="0"/>
    <n v="3.44"/>
    <n v="0"/>
    <n v="4.8"/>
    <n v="2"/>
    <n v="2033440049"/>
    <n v="0"/>
    <n v="431"/>
    <n v="1018230"/>
    <n v="260371"/>
    <s v="1d"/>
    <m/>
    <s v="214 087"/>
    <n v="21203"/>
    <m/>
    <n v="0"/>
    <m/>
    <n v="1"/>
    <s v="15v1"/>
    <n v="0"/>
    <n v="285.73326498599999"/>
    <n v="4140.20160261"/>
    <s v="3"/>
    <b v="1"/>
    <b v="0"/>
    <n v="27.52"/>
    <n v="65.92"/>
    <n v="8.24"/>
    <x v="3"/>
    <x v="1"/>
  </r>
  <r>
    <s v="BX"/>
    <n v="3357"/>
    <n v="33"/>
    <n v="207"/>
    <n v="425"/>
    <n v="5001"/>
    <n v="10"/>
    <n v="11"/>
    <n v="10467"/>
    <s v="L037"/>
    <n v="52"/>
    <n v="420"/>
    <x v="778"/>
    <s v="R7D"/>
    <m/>
    <m/>
    <m/>
    <s v="C2-4"/>
    <m/>
    <m/>
    <m/>
    <m/>
    <s v="C2-4/R7D"/>
    <m/>
    <s v="N"/>
    <s v="V1"/>
    <n v="11"/>
    <n v="0"/>
    <m/>
    <s v="THE BEDFORD HOUSING D"/>
    <n v="6171"/>
    <n v="0"/>
    <n v="0"/>
    <n v="0"/>
    <n v="0"/>
    <n v="0"/>
    <n v="0"/>
    <n v="0"/>
    <n v="0"/>
    <n v="0"/>
    <n v="7"/>
    <n v="1"/>
    <n v="0"/>
    <n v="0"/>
    <n v="0"/>
    <n v="50"/>
    <n v="123.42"/>
    <n v="0"/>
    <n v="0"/>
    <m/>
    <n v="0"/>
    <s v="N"/>
    <n v="5"/>
    <n v="5"/>
    <n v="60750"/>
    <n v="155250"/>
    <n v="0"/>
    <n v="0"/>
    <n v="0"/>
    <m/>
    <n v="0"/>
    <n v="0"/>
    <m/>
    <m/>
    <n v="0"/>
    <n v="4.2"/>
    <n v="0"/>
    <n v="4.2"/>
    <n v="2"/>
    <n v="2033570033"/>
    <n v="0"/>
    <n v="425"/>
    <n v="1018802"/>
    <n v="257119"/>
    <s v="1d"/>
    <m/>
    <s v="214 073"/>
    <n v="21203"/>
    <s v="E-249"/>
    <n v="0"/>
    <m/>
    <n v="1"/>
    <s v="15v1"/>
    <n v="0"/>
    <n v="345.622430028"/>
    <n v="6096.7728429199997"/>
    <s v="3"/>
    <b v="1"/>
    <b v="0"/>
    <n v="51.836400000000005"/>
    <n v="103.67280000000001"/>
    <n v="8.4"/>
    <x v="1"/>
    <x v="0"/>
  </r>
  <r>
    <s v="BX"/>
    <n v="3365"/>
    <n v="65"/>
    <n v="212"/>
    <n v="449.01"/>
    <n v="2003"/>
    <n v="11"/>
    <n v="11"/>
    <n v="10470"/>
    <s v="L039"/>
    <n v="47"/>
    <n v="510"/>
    <x v="779"/>
    <s v="R5"/>
    <m/>
    <m/>
    <m/>
    <m/>
    <m/>
    <m/>
    <m/>
    <m/>
    <s v="R5"/>
    <m/>
    <s v="N"/>
    <s v="V0"/>
    <n v="11"/>
    <n v="0"/>
    <m/>
    <s v="SMITH AUGUSTA"/>
    <n v="5647"/>
    <n v="0"/>
    <n v="0"/>
    <n v="0"/>
    <n v="0"/>
    <n v="0"/>
    <n v="0"/>
    <n v="0"/>
    <n v="0"/>
    <n v="0"/>
    <n v="4"/>
    <n v="0"/>
    <n v="0"/>
    <n v="0"/>
    <n v="0"/>
    <n v="50.58"/>
    <n v="116.75"/>
    <n v="0"/>
    <n v="0"/>
    <m/>
    <n v="0"/>
    <s v="Y"/>
    <n v="5"/>
    <n v="5"/>
    <n v="11542"/>
    <n v="11542"/>
    <n v="0"/>
    <n v="0"/>
    <n v="0"/>
    <m/>
    <n v="0"/>
    <n v="0"/>
    <m/>
    <m/>
    <n v="0"/>
    <n v="1.25"/>
    <n v="0"/>
    <n v="2"/>
    <n v="2"/>
    <n v="2033650065"/>
    <n v="0"/>
    <n v="44901"/>
    <n v="0"/>
    <n v="0"/>
    <s v="1c"/>
    <m/>
    <s v="214 094"/>
    <n v="21204"/>
    <m/>
    <n v="0"/>
    <m/>
    <n v="1"/>
    <s v="15v1"/>
    <n v="0"/>
    <n v="330.16263408200001"/>
    <n v="5803.3586906700002"/>
    <s v="8"/>
    <b v="1"/>
    <b v="0"/>
    <n v="14.1175"/>
    <n v="36.705500000000001"/>
    <n v="3.25"/>
    <x v="3"/>
    <x v="1"/>
  </r>
  <r>
    <s v="BX"/>
    <n v="3367"/>
    <n v="19"/>
    <n v="212"/>
    <n v="449.01"/>
    <n v="1005"/>
    <n v="11"/>
    <n v="11"/>
    <n v="10470"/>
    <s v="L039"/>
    <n v="47"/>
    <n v="510"/>
    <x v="780"/>
    <s v="R4A"/>
    <m/>
    <m/>
    <m/>
    <m/>
    <m/>
    <m/>
    <m/>
    <m/>
    <s v="R4A"/>
    <m/>
    <s v="N"/>
    <s v="V0"/>
    <n v="11"/>
    <n v="0"/>
    <m/>
    <s v="THOMAS P MURRAY"/>
    <n v="2996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Y"/>
    <n v="5"/>
    <n v="5"/>
    <n v="6220"/>
    <n v="6220"/>
    <n v="0"/>
    <n v="0"/>
    <n v="0"/>
    <m/>
    <n v="0"/>
    <n v="0"/>
    <m/>
    <m/>
    <n v="0"/>
    <n v="0.9"/>
    <n v="0"/>
    <n v="2"/>
    <n v="2"/>
    <n v="2033670019"/>
    <n v="0"/>
    <n v="44901"/>
    <n v="0"/>
    <n v="0"/>
    <s v="1c"/>
    <m/>
    <s v="214 097"/>
    <n v="21204"/>
    <m/>
    <n v="0"/>
    <m/>
    <n v="1"/>
    <s v="15v1"/>
    <n v="0"/>
    <n v="261.23538496100002"/>
    <n v="2951.73618136"/>
    <s v="7"/>
    <b v="1"/>
    <b v="0"/>
    <n v="5.3928000000000003"/>
    <n v="17.376799999999999"/>
    <n v="2.9"/>
    <x v="4"/>
    <x v="2"/>
  </r>
  <r>
    <s v="BX"/>
    <n v="3374"/>
    <n v="13"/>
    <n v="212"/>
    <n v="449.02"/>
    <n v="2003"/>
    <n v="11"/>
    <n v="11"/>
    <n v="10470"/>
    <s v="L039"/>
    <n v="47"/>
    <n v="510"/>
    <x v="781"/>
    <s v="C8-1"/>
    <m/>
    <m/>
    <m/>
    <m/>
    <m/>
    <m/>
    <m/>
    <m/>
    <s v="C8-1"/>
    <m/>
    <s v="N"/>
    <s v="V1"/>
    <n v="11"/>
    <n v="0"/>
    <m/>
    <s v="250 EAST 234TH STREET"/>
    <n v="17393"/>
    <n v="0"/>
    <n v="0"/>
    <n v="0"/>
    <n v="0"/>
    <n v="0"/>
    <n v="0"/>
    <n v="0"/>
    <n v="0"/>
    <n v="0"/>
    <n v="4"/>
    <n v="0"/>
    <n v="0"/>
    <n v="0"/>
    <n v="0"/>
    <n v="175.93"/>
    <n v="130.79"/>
    <n v="0"/>
    <n v="0"/>
    <m/>
    <n v="0"/>
    <s v="Y"/>
    <n v="5"/>
    <n v="5"/>
    <n v="345600"/>
    <n v="345600"/>
    <n v="0"/>
    <n v="0"/>
    <n v="0"/>
    <m/>
    <n v="0"/>
    <n v="0"/>
    <m/>
    <m/>
    <n v="0"/>
    <n v="0"/>
    <n v="1"/>
    <n v="2.4"/>
    <n v="2"/>
    <n v="2033740013"/>
    <n v="0"/>
    <n v="44902"/>
    <n v="1020637"/>
    <n v="265945"/>
    <s v="1c"/>
    <m/>
    <s v="214 095"/>
    <n v="21204"/>
    <m/>
    <n v="2033740013"/>
    <s v="05/15/2008"/>
    <n v="1"/>
    <s v="15v1"/>
    <n v="0"/>
    <n v="563.65167229999997"/>
    <n v="17904.6408094"/>
    <s v="2"/>
    <b v="1"/>
    <b v="0"/>
    <n v="0"/>
    <n v="118.27239999999999"/>
    <n v="3.4"/>
    <x v="2"/>
    <x v="0"/>
  </r>
  <r>
    <s v="BX"/>
    <n v="3376"/>
    <n v="25"/>
    <n v="212"/>
    <n v="449.02"/>
    <n v="2001"/>
    <n v="11"/>
    <n v="11"/>
    <n v="10470"/>
    <s v="L039"/>
    <n v="47"/>
    <n v="510"/>
    <x v="782"/>
    <s v="R4A"/>
    <m/>
    <m/>
    <m/>
    <m/>
    <m/>
    <m/>
    <m/>
    <m/>
    <s v="R4A"/>
    <m/>
    <s v="N"/>
    <s v="V0"/>
    <n v="11"/>
    <n v="0"/>
    <m/>
    <s v="CERBINO LAWRENC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0.9"/>
    <n v="0"/>
    <n v="2"/>
    <n v="2"/>
    <n v="2033760025"/>
    <n v="0"/>
    <n v="44902"/>
    <n v="1020371"/>
    <n v="266416"/>
    <s v="1c"/>
    <m/>
    <s v="214 095"/>
    <n v="21204"/>
    <m/>
    <n v="0"/>
    <m/>
    <n v="1"/>
    <s v="15v1"/>
    <n v="0"/>
    <n v="303.99373585699999"/>
    <n v="5065.3409922700002"/>
    <s v="2"/>
    <b v="1"/>
    <b v="0"/>
    <n v="9"/>
    <n v="29"/>
    <n v="2.9"/>
    <x v="3"/>
    <x v="2"/>
  </r>
  <r>
    <s v="BX"/>
    <n v="3377"/>
    <n v="13"/>
    <n v="212"/>
    <n v="449.02"/>
    <n v="2000"/>
    <n v="11"/>
    <n v="11"/>
    <n v="10470"/>
    <s v="L039"/>
    <n v="47"/>
    <n v="510"/>
    <x v="783"/>
    <s v="R4A"/>
    <m/>
    <m/>
    <m/>
    <m/>
    <m/>
    <m/>
    <m/>
    <m/>
    <s v="R4A"/>
    <m/>
    <s v="N"/>
    <s v="V0"/>
    <n v="11"/>
    <n v="0"/>
    <m/>
    <s v="DOHENY, MA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440"/>
    <n v="13440"/>
    <n v="0"/>
    <n v="0"/>
    <n v="0"/>
    <m/>
    <n v="0"/>
    <n v="0"/>
    <m/>
    <m/>
    <n v="0"/>
    <n v="0.9"/>
    <n v="0"/>
    <n v="2"/>
    <n v="2"/>
    <n v="2033770013"/>
    <n v="0"/>
    <n v="44902"/>
    <n v="1020106"/>
    <n v="266630"/>
    <s v="1c"/>
    <m/>
    <s v="214 096"/>
    <n v="21204"/>
    <m/>
    <n v="0"/>
    <m/>
    <n v="1"/>
    <s v="15v1"/>
    <n v="0"/>
    <n v="288.811840416"/>
    <n v="4286.1202337499999"/>
    <s v="2"/>
    <b v="1"/>
    <b v="0"/>
    <n v="7.2"/>
    <n v="23.2"/>
    <n v="2.9"/>
    <x v="4"/>
    <x v="2"/>
  </r>
  <r>
    <s v="BX"/>
    <n v="3455"/>
    <n v="1"/>
    <n v="209"/>
    <n v="2"/>
    <n v="3000"/>
    <n v="8"/>
    <n v="18"/>
    <n v="10473"/>
    <s v="L054"/>
    <n v="43"/>
    <n v="3030"/>
    <x v="784"/>
    <s v="R3-2"/>
    <m/>
    <m/>
    <m/>
    <s v="C1-1"/>
    <m/>
    <m/>
    <m/>
    <m/>
    <s v="C1-1/R3-2"/>
    <m/>
    <s v="N"/>
    <s v="V1"/>
    <n v="11"/>
    <n v="0"/>
    <m/>
    <s v="BEECHWOOD RB SHOREHAV"/>
    <n v="78652"/>
    <n v="0"/>
    <n v="0"/>
    <n v="0"/>
    <n v="0"/>
    <n v="0"/>
    <n v="0"/>
    <n v="0"/>
    <n v="0"/>
    <n v="0"/>
    <n v="4"/>
    <n v="0"/>
    <n v="0"/>
    <n v="0"/>
    <n v="0"/>
    <n v="436.82"/>
    <n v="200"/>
    <n v="0"/>
    <n v="0"/>
    <m/>
    <n v="0"/>
    <s v="Y"/>
    <n v="3"/>
    <n v="5"/>
    <n v="1971900"/>
    <n v="1971900"/>
    <n v="0"/>
    <n v="0"/>
    <n v="0"/>
    <m/>
    <n v="0"/>
    <n v="0"/>
    <m/>
    <m/>
    <n v="0"/>
    <n v="0.6"/>
    <n v="0"/>
    <n v="1"/>
    <n v="2"/>
    <n v="2034550001"/>
    <n v="0"/>
    <n v="2"/>
    <n v="1024081"/>
    <n v="234538"/>
    <s v="7a"/>
    <m/>
    <s v="217 057"/>
    <n v="21401"/>
    <m/>
    <n v="2034550001"/>
    <s v="09/05/2003"/>
    <n v="1"/>
    <s v="15v1"/>
    <n v="0"/>
    <n v="1209.1273983200001"/>
    <n v="80932.001884099998"/>
    <s v="2"/>
    <b v="1"/>
    <b v="0"/>
    <n v="94.38239999999999"/>
    <n v="251.68640000000002"/>
    <n v="1.6"/>
    <x v="1"/>
    <x v="0"/>
  </r>
  <r>
    <s v="BX"/>
    <n v="3458"/>
    <n v="19"/>
    <n v="209"/>
    <n v="4"/>
    <n v="2003"/>
    <n v="8"/>
    <n v="18"/>
    <n v="10473"/>
    <s v="E096"/>
    <n v="43"/>
    <n v="3030"/>
    <x v="785"/>
    <s v="R3A"/>
    <m/>
    <m/>
    <m/>
    <m/>
    <m/>
    <m/>
    <m/>
    <m/>
    <s v="R3A"/>
    <m/>
    <s v="N"/>
    <s v="V0"/>
    <n v="11"/>
    <n v="0"/>
    <m/>
    <s v="M MYIONINK"/>
    <n v="6624"/>
    <n v="0"/>
    <n v="0"/>
    <n v="0"/>
    <n v="0"/>
    <n v="0"/>
    <n v="0"/>
    <n v="0"/>
    <n v="0"/>
    <n v="0"/>
    <n v="4"/>
    <n v="0"/>
    <n v="0"/>
    <n v="0"/>
    <n v="0"/>
    <n v="47.17"/>
    <n v="111.42"/>
    <n v="0"/>
    <n v="0"/>
    <m/>
    <n v="0"/>
    <s v="Y"/>
    <n v="5"/>
    <n v="5"/>
    <n v="10436"/>
    <n v="10436"/>
    <n v="0"/>
    <n v="0"/>
    <n v="0"/>
    <m/>
    <n v="0"/>
    <n v="0"/>
    <m/>
    <m/>
    <n v="0"/>
    <n v="0.6"/>
    <n v="0"/>
    <n v="1"/>
    <n v="2"/>
    <n v="2034580019"/>
    <n v="0"/>
    <n v="4"/>
    <n v="1024899"/>
    <n v="234682"/>
    <s v="7a"/>
    <m/>
    <s v="217 065"/>
    <n v="21401"/>
    <m/>
    <n v="0"/>
    <m/>
    <n v="1"/>
    <s v="15v1"/>
    <n v="0"/>
    <n v="358.94219873999998"/>
    <n v="7278.5975966200003"/>
    <s v="2"/>
    <b v="1"/>
    <b v="0"/>
    <n v="7.9487999999999994"/>
    <n v="21.196800000000003"/>
    <n v="1.6"/>
    <x v="4"/>
    <x v="2"/>
  </r>
  <r>
    <s v="BX"/>
    <n v="3459"/>
    <n v="10"/>
    <n v="209"/>
    <n v="4"/>
    <n v="2003"/>
    <n v="8"/>
    <n v="18"/>
    <n v="10473"/>
    <s v="E096"/>
    <n v="43"/>
    <n v="3030"/>
    <x v="786"/>
    <s v="R3A"/>
    <m/>
    <m/>
    <m/>
    <m/>
    <m/>
    <m/>
    <m/>
    <m/>
    <s v="R3A"/>
    <m/>
    <s v="N"/>
    <s v="V0"/>
    <n v="11"/>
    <n v="0"/>
    <m/>
    <s v="LLC, BRONX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16848"/>
    <n v="16848"/>
    <n v="0"/>
    <n v="0"/>
    <n v="0"/>
    <m/>
    <n v="0"/>
    <n v="0"/>
    <m/>
    <m/>
    <n v="0"/>
    <n v="0.6"/>
    <n v="0"/>
    <n v="1"/>
    <n v="2"/>
    <n v="2034590010"/>
    <n v="0"/>
    <n v="4"/>
    <n v="1025230"/>
    <n v="234506"/>
    <s v="7a"/>
    <m/>
    <s v="217 065"/>
    <n v="21401"/>
    <m/>
    <n v="0"/>
    <m/>
    <n v="1"/>
    <s v="15v1"/>
    <n v="0"/>
    <n v="330.77376741500001"/>
    <n v="5823.93856985"/>
    <s v="2"/>
    <b v="1"/>
    <b v="0"/>
    <n v="6.6"/>
    <n v="17.600000000000001"/>
    <n v="1.6"/>
    <x v="4"/>
    <x v="2"/>
  </r>
  <r>
    <s v="BX"/>
    <n v="3487"/>
    <n v="34"/>
    <n v="209"/>
    <n v="90"/>
    <n v="1010"/>
    <n v="8"/>
    <n v="18"/>
    <n v="10473"/>
    <s v="L047"/>
    <n v="43"/>
    <n v="3100"/>
    <x v="787"/>
    <s v="M1-1"/>
    <m/>
    <m/>
    <m/>
    <m/>
    <m/>
    <m/>
    <m/>
    <m/>
    <s v="M1-1"/>
    <m/>
    <s v="N"/>
    <s v="V1"/>
    <n v="11"/>
    <n v="0"/>
    <s v="P"/>
    <s v="300 ZER LLC"/>
    <n v="86949"/>
    <n v="0"/>
    <n v="0"/>
    <n v="0"/>
    <n v="0"/>
    <n v="0"/>
    <n v="0"/>
    <n v="0"/>
    <n v="0"/>
    <n v="0"/>
    <n v="4"/>
    <n v="0"/>
    <n v="0"/>
    <n v="0"/>
    <n v="0"/>
    <n v="195"/>
    <n v="400"/>
    <n v="0"/>
    <n v="0"/>
    <m/>
    <n v="0"/>
    <s v="Y"/>
    <n v="2"/>
    <n v="5"/>
    <n v="1138950"/>
    <n v="1138950"/>
    <n v="0"/>
    <n v="0"/>
    <n v="0"/>
    <m/>
    <n v="0"/>
    <n v="0"/>
    <m/>
    <m/>
    <n v="0"/>
    <n v="0"/>
    <n v="1"/>
    <n v="2.4"/>
    <n v="2"/>
    <n v="2034870034"/>
    <n v="0"/>
    <n v="90"/>
    <n v="0"/>
    <n v="0"/>
    <s v="7a"/>
    <m/>
    <s v="219 071"/>
    <n v="21402"/>
    <s v="R-168"/>
    <n v="2034870034"/>
    <s v="01/10/2012"/>
    <n v="1"/>
    <s v="15v1"/>
    <n v="0"/>
    <n v="988.12468530000001"/>
    <n v="57601.887359799999"/>
    <s v="3"/>
    <b v="1"/>
    <b v="0"/>
    <n v="0"/>
    <n v="591.25319999999999"/>
    <n v="3.4"/>
    <x v="2"/>
    <x v="0"/>
  </r>
  <r>
    <s v="BX"/>
    <n v="3492"/>
    <n v="1"/>
    <n v="209"/>
    <n v="2"/>
    <n v="2007"/>
    <n v="8"/>
    <n v="18"/>
    <n v="10473"/>
    <s v="L054"/>
    <n v="43"/>
    <n v="3030"/>
    <x v="788"/>
    <s v="R5"/>
    <m/>
    <m/>
    <m/>
    <m/>
    <m/>
    <m/>
    <m/>
    <m/>
    <s v="R5"/>
    <m/>
    <s v="N"/>
    <s v="V0"/>
    <n v="11"/>
    <n v="0"/>
    <s v="P"/>
    <s v="ROSEDALE BUILDING COR"/>
    <n v="24800"/>
    <n v="0"/>
    <n v="0"/>
    <n v="0"/>
    <n v="0"/>
    <n v="0"/>
    <n v="0"/>
    <n v="0"/>
    <n v="0"/>
    <n v="0"/>
    <n v="4"/>
    <n v="0"/>
    <n v="0"/>
    <n v="0"/>
    <n v="0"/>
    <n v="195.08"/>
    <n v="100"/>
    <n v="0"/>
    <n v="0"/>
    <m/>
    <n v="0"/>
    <s v="Y"/>
    <n v="3"/>
    <n v="5"/>
    <n v="26863"/>
    <n v="26863"/>
    <n v="0"/>
    <n v="0"/>
    <n v="0"/>
    <m/>
    <n v="0"/>
    <n v="0"/>
    <m/>
    <m/>
    <n v="0"/>
    <n v="1.25"/>
    <n v="0"/>
    <n v="2"/>
    <n v="2"/>
    <n v="2034920001"/>
    <n v="0"/>
    <n v="2"/>
    <n v="1021699"/>
    <n v="235816"/>
    <s v="7a"/>
    <m/>
    <s v="217 060"/>
    <n v="21403"/>
    <m/>
    <n v="0"/>
    <m/>
    <n v="1"/>
    <s v="15v1"/>
    <n v="0"/>
    <n v="745.56444446199998"/>
    <n v="25146.412448300001"/>
    <s v="1"/>
    <b v="1"/>
    <b v="0"/>
    <n v="62"/>
    <n v="161.19999999999999"/>
    <n v="3.25"/>
    <x v="1"/>
    <x v="0"/>
  </r>
  <r>
    <s v="BX"/>
    <n v="3500"/>
    <n v="8"/>
    <n v="209"/>
    <n v="4"/>
    <n v="1000"/>
    <n v="8"/>
    <n v="18"/>
    <n v="10473"/>
    <s v="E096"/>
    <n v="43"/>
    <n v="3030"/>
    <x v="789"/>
    <s v="R5"/>
    <m/>
    <m/>
    <m/>
    <m/>
    <m/>
    <m/>
    <m/>
    <m/>
    <s v="R5"/>
    <m/>
    <s v="N"/>
    <s v="V0"/>
    <n v="11"/>
    <n v="0"/>
    <m/>
    <s v="FANNIE BOOKER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6765"/>
    <n v="6765"/>
    <n v="0"/>
    <n v="0"/>
    <n v="0"/>
    <m/>
    <n v="0"/>
    <n v="0"/>
    <m/>
    <m/>
    <n v="0"/>
    <n v="1.25"/>
    <n v="0"/>
    <n v="2"/>
    <n v="2"/>
    <n v="2035000008"/>
    <n v="0"/>
    <n v="4"/>
    <n v="1023812"/>
    <n v="235759"/>
    <s v="7a"/>
    <m/>
    <s v="217 055"/>
    <n v="21403"/>
    <m/>
    <n v="0"/>
    <m/>
    <n v="1"/>
    <s v="15v1"/>
    <n v="0"/>
    <n v="276.010706556"/>
    <n v="3800.1439620000001"/>
    <s v="1"/>
    <b v="1"/>
    <b v="0"/>
    <n v="9.5"/>
    <n v="24.7"/>
    <n v="3.25"/>
    <x v="3"/>
    <x v="2"/>
  </r>
  <r>
    <s v="BX"/>
    <n v="3510"/>
    <n v="27"/>
    <n v="209"/>
    <n v="84"/>
    <n v="2004"/>
    <n v="8"/>
    <n v="18"/>
    <n v="10473"/>
    <s v="L047"/>
    <n v="43"/>
    <n v="3100"/>
    <x v="790"/>
    <s v="R5"/>
    <m/>
    <m/>
    <m/>
    <m/>
    <m/>
    <m/>
    <m/>
    <m/>
    <s v="R5"/>
    <m/>
    <s v="N"/>
    <s v="V0"/>
    <n v="11"/>
    <n v="0"/>
    <m/>
    <s v="ROUSE JAMES D"/>
    <n v="5417"/>
    <n v="0"/>
    <n v="0"/>
    <n v="0"/>
    <n v="0"/>
    <n v="0"/>
    <n v="0"/>
    <n v="0"/>
    <n v="0"/>
    <n v="0"/>
    <n v="4"/>
    <n v="0"/>
    <n v="0"/>
    <n v="0"/>
    <n v="0"/>
    <n v="50"/>
    <n v="108.33"/>
    <n v="0"/>
    <n v="0"/>
    <m/>
    <n v="0"/>
    <s v="N"/>
    <n v="5"/>
    <n v="5"/>
    <n v="11937"/>
    <n v="11937"/>
    <n v="0"/>
    <n v="0"/>
    <n v="0"/>
    <m/>
    <n v="0"/>
    <n v="0"/>
    <m/>
    <m/>
    <n v="0"/>
    <n v="1.25"/>
    <n v="0"/>
    <n v="2"/>
    <n v="2"/>
    <n v="2035100027"/>
    <n v="0"/>
    <n v="84"/>
    <n v="1026275"/>
    <n v="236711"/>
    <s v="7a"/>
    <m/>
    <s v="219 069"/>
    <n v="21403"/>
    <m/>
    <n v="0"/>
    <m/>
    <n v="1"/>
    <s v="15v1"/>
    <n v="0"/>
    <n v="320.95992454100002"/>
    <n v="5523.9975622299999"/>
    <s v="4"/>
    <b v="1"/>
    <b v="0"/>
    <n v="13.5425"/>
    <n v="35.210500000000003"/>
    <n v="3.25"/>
    <x v="3"/>
    <x v="1"/>
  </r>
  <r>
    <s v="BX"/>
    <n v="3513"/>
    <n v="1"/>
    <n v="209"/>
    <n v="90"/>
    <n v="1004"/>
    <n v="8"/>
    <n v="18"/>
    <n v="10473"/>
    <s v="L047"/>
    <n v="43"/>
    <n v="3100"/>
    <x v="791"/>
    <s v="M1-1"/>
    <m/>
    <m/>
    <m/>
    <m/>
    <m/>
    <m/>
    <m/>
    <m/>
    <s v="M1-1"/>
    <m/>
    <s v="N"/>
    <s v="V9"/>
    <n v="11"/>
    <n v="0"/>
    <m/>
    <s v="LB NORTH EAST DEVELOP"/>
    <n v="57420"/>
    <n v="0"/>
    <n v="0"/>
    <n v="0"/>
    <n v="0"/>
    <n v="0"/>
    <n v="0"/>
    <n v="0"/>
    <n v="0"/>
    <n v="0"/>
    <n v="4"/>
    <n v="0"/>
    <n v="0"/>
    <n v="0"/>
    <n v="0"/>
    <n v="100"/>
    <n v="308.17"/>
    <n v="0"/>
    <n v="0"/>
    <m/>
    <n v="0"/>
    <s v="Y"/>
    <n v="5"/>
    <n v="5"/>
    <n v="1139850"/>
    <n v="1139850"/>
    <n v="0"/>
    <n v="0"/>
    <n v="0"/>
    <m/>
    <n v="0"/>
    <n v="0"/>
    <m/>
    <m/>
    <n v="0"/>
    <n v="0"/>
    <n v="1"/>
    <n v="2.4"/>
    <n v="2"/>
    <n v="2035130001"/>
    <n v="0"/>
    <n v="90"/>
    <n v="1027288"/>
    <n v="236257"/>
    <s v="7a"/>
    <m/>
    <s v="219 066"/>
    <n v="21403"/>
    <m/>
    <n v="0"/>
    <m/>
    <n v="1"/>
    <s v="15v1"/>
    <n v="0"/>
    <n v="936.12631474199998"/>
    <n v="49508.477344600004"/>
    <s v="4"/>
    <b v="1"/>
    <b v="0"/>
    <n v="0"/>
    <n v="390.45600000000002"/>
    <n v="3.4"/>
    <x v="2"/>
    <x v="0"/>
  </r>
  <r>
    <s v="BX"/>
    <n v="3515"/>
    <n v="65"/>
    <n v="209"/>
    <n v="20"/>
    <n v="4000"/>
    <n v="8"/>
    <n v="18"/>
    <n v="10473"/>
    <s v="L054"/>
    <n v="43"/>
    <n v="3030"/>
    <x v="792"/>
    <s v="R5"/>
    <m/>
    <m/>
    <m/>
    <m/>
    <m/>
    <m/>
    <m/>
    <m/>
    <s v="R5"/>
    <m/>
    <s v="N"/>
    <s v="V0"/>
    <n v="11"/>
    <n v="0"/>
    <s v="P"/>
    <s v="HOMES FOR THE HOMELES"/>
    <n v="35373"/>
    <n v="0"/>
    <n v="0"/>
    <n v="0"/>
    <n v="0"/>
    <n v="0"/>
    <n v="0"/>
    <n v="0"/>
    <n v="0"/>
    <n v="0"/>
    <n v="4"/>
    <n v="0"/>
    <n v="0"/>
    <n v="0"/>
    <n v="0"/>
    <n v="178"/>
    <n v="332"/>
    <n v="0"/>
    <n v="0"/>
    <m/>
    <n v="0"/>
    <s v="Y"/>
    <n v="5"/>
    <n v="5"/>
    <n v="14791"/>
    <n v="14791"/>
    <n v="14791"/>
    <n v="14791"/>
    <n v="0"/>
    <m/>
    <n v="0"/>
    <n v="0"/>
    <m/>
    <m/>
    <n v="0"/>
    <n v="1.25"/>
    <n v="0"/>
    <n v="2"/>
    <n v="2"/>
    <n v="2035150065"/>
    <n v="0"/>
    <n v="20"/>
    <n v="1020517"/>
    <n v="236505"/>
    <s v="6c"/>
    <m/>
    <s v="217 047"/>
    <n v="21404"/>
    <m/>
    <n v="0"/>
    <m/>
    <n v="1"/>
    <s v="15v1"/>
    <n v="0"/>
    <n v="848.04373493499997"/>
    <n v="34935.0697439"/>
    <s v="1"/>
    <b v="1"/>
    <b v="0"/>
    <n v="88.432500000000005"/>
    <n v="229.92449999999999"/>
    <n v="3.25"/>
    <x v="1"/>
    <x v="0"/>
  </r>
  <r>
    <s v="BX"/>
    <n v="3521"/>
    <n v="74"/>
    <n v="209"/>
    <n v="20"/>
    <n v="2001"/>
    <n v="8"/>
    <n v="18"/>
    <n v="10473"/>
    <s v="L054"/>
    <n v="43"/>
    <n v="3030"/>
    <x v="793"/>
    <s v="R4A"/>
    <m/>
    <m/>
    <m/>
    <m/>
    <m/>
    <m/>
    <m/>
    <m/>
    <s v="R4A"/>
    <m/>
    <s v="N"/>
    <s v="V0"/>
    <n v="11"/>
    <n v="0"/>
    <m/>
    <s v="FELIX, CHARLES 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56"/>
    <n v="8956"/>
    <n v="0"/>
    <n v="0"/>
    <n v="0"/>
    <m/>
    <n v="0"/>
    <n v="0"/>
    <m/>
    <m/>
    <n v="0"/>
    <n v="0.9"/>
    <n v="0"/>
    <n v="2"/>
    <n v="2"/>
    <n v="2035210074"/>
    <n v="0"/>
    <n v="20"/>
    <n v="0"/>
    <n v="0"/>
    <s v="7a"/>
    <m/>
    <s v="217 054"/>
    <n v="21404"/>
    <m/>
    <n v="0"/>
    <m/>
    <n v="1"/>
    <s v="15v1"/>
    <n v="0"/>
    <n v="306.15526193099998"/>
    <n v="5131.1048518600001"/>
    <s v="5"/>
    <b v="1"/>
    <b v="0"/>
    <n v="9"/>
    <n v="29"/>
    <n v="2.9"/>
    <x v="3"/>
    <x v="2"/>
  </r>
  <r>
    <s v="BX"/>
    <n v="3527"/>
    <n v="44"/>
    <n v="209"/>
    <n v="16"/>
    <n v="4006"/>
    <n v="8"/>
    <n v="18"/>
    <n v="10473"/>
    <s v="L047"/>
    <n v="43"/>
    <n v="3030"/>
    <x v="794"/>
    <s v="R5"/>
    <m/>
    <m/>
    <m/>
    <m/>
    <m/>
    <m/>
    <m/>
    <m/>
    <s v="R5"/>
    <m/>
    <s v="N"/>
    <s v="V0"/>
    <n v="11"/>
    <n v="0"/>
    <m/>
    <s v="G LANDRON"/>
    <n v="2900"/>
    <n v="0"/>
    <n v="0"/>
    <n v="0"/>
    <n v="0"/>
    <n v="0"/>
    <n v="0"/>
    <n v="0"/>
    <n v="0"/>
    <n v="0"/>
    <n v="4"/>
    <n v="0"/>
    <n v="0"/>
    <n v="0"/>
    <n v="0"/>
    <n v="30.58"/>
    <n v="100"/>
    <n v="0"/>
    <n v="0"/>
    <m/>
    <n v="0"/>
    <s v="Y"/>
    <n v="5"/>
    <n v="5"/>
    <n v="4899"/>
    <n v="4899"/>
    <n v="0"/>
    <n v="0"/>
    <n v="0"/>
    <m/>
    <n v="0"/>
    <n v="0"/>
    <m/>
    <m/>
    <n v="0"/>
    <n v="1.25"/>
    <n v="0"/>
    <n v="2"/>
    <n v="2"/>
    <n v="2035270044"/>
    <n v="0"/>
    <n v="16"/>
    <n v="1023569"/>
    <n v="237154"/>
    <s v="7a"/>
    <m/>
    <s v="217 056"/>
    <n v="21404"/>
    <m/>
    <n v="0"/>
    <m/>
    <n v="1"/>
    <s v="15v1"/>
    <n v="0"/>
    <n v="251.92984953199999"/>
    <n v="2673.31886003"/>
    <s v="1"/>
    <b v="1"/>
    <b v="0"/>
    <n v="7.25"/>
    <n v="18.850000000000001"/>
    <n v="3.25"/>
    <x v="4"/>
    <x v="2"/>
  </r>
  <r>
    <s v="BX"/>
    <n v="3542"/>
    <n v="1"/>
    <n v="209"/>
    <n v="90"/>
    <n v="1004"/>
    <n v="8"/>
    <n v="18"/>
    <n v="10473"/>
    <s v="L047"/>
    <n v="43"/>
    <n v="3100"/>
    <x v="795"/>
    <s v="M2-1"/>
    <m/>
    <m/>
    <m/>
    <m/>
    <m/>
    <m/>
    <m/>
    <m/>
    <s v="M2-1"/>
    <m/>
    <s v="N"/>
    <s v="V1"/>
    <n v="11"/>
    <n v="0"/>
    <m/>
    <s v="DEL BALSO CONSTRUCTIO"/>
    <n v="27135"/>
    <n v="0"/>
    <n v="0"/>
    <n v="0"/>
    <n v="0"/>
    <n v="0"/>
    <n v="0"/>
    <n v="0"/>
    <n v="0"/>
    <n v="0"/>
    <n v="4"/>
    <n v="0"/>
    <n v="0"/>
    <n v="0"/>
    <n v="0"/>
    <n v="134"/>
    <n v="202.42"/>
    <n v="0"/>
    <n v="0"/>
    <m/>
    <n v="0"/>
    <s v="N"/>
    <n v="5"/>
    <n v="5"/>
    <n v="538650"/>
    <n v="538650"/>
    <n v="0"/>
    <n v="0"/>
    <n v="0"/>
    <m/>
    <n v="0"/>
    <n v="0"/>
    <m/>
    <m/>
    <n v="0"/>
    <n v="0"/>
    <n v="2"/>
    <n v="0"/>
    <n v="2"/>
    <n v="2035420001"/>
    <n v="0"/>
    <n v="90"/>
    <n v="0"/>
    <n v="0"/>
    <s v="7a"/>
    <m/>
    <s v="219 066"/>
    <n v="21404"/>
    <m/>
    <n v="0"/>
    <m/>
    <n v="1"/>
    <s v="15v1"/>
    <n v="0"/>
    <n v="664.40456318700001"/>
    <n v="26864.397920200001"/>
    <s v="5"/>
    <b v="1"/>
    <b v="0"/>
    <n v="0"/>
    <n v="108.54"/>
    <n v="2"/>
    <x v="2"/>
    <x v="0"/>
  </r>
  <r>
    <s v="BX"/>
    <n v="3560"/>
    <n v="53"/>
    <n v="209"/>
    <n v="16"/>
    <n v="4009"/>
    <n v="8"/>
    <n v="18"/>
    <n v="10473"/>
    <s v="E096"/>
    <n v="43"/>
    <n v="3030"/>
    <x v="796"/>
    <s v="R5"/>
    <m/>
    <m/>
    <m/>
    <m/>
    <m/>
    <m/>
    <m/>
    <m/>
    <s v="R5"/>
    <m/>
    <s v="N"/>
    <s v="V0"/>
    <n v="11"/>
    <n v="0"/>
    <m/>
    <s v="DELALUZ NILS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5600053"/>
    <n v="0"/>
    <n v="16"/>
    <n v="1022786"/>
    <n v="237673"/>
    <s v="7a"/>
    <m/>
    <s v="217 051"/>
    <n v="21405"/>
    <m/>
    <n v="0"/>
    <m/>
    <n v="1"/>
    <s v="15v1"/>
    <n v="0"/>
    <n v="309.28271848200001"/>
    <n v="5259.1990707699997"/>
    <s v="6"/>
    <b v="1"/>
    <b v="0"/>
    <n v="12.5"/>
    <n v="32.5"/>
    <n v="3.25"/>
    <x v="3"/>
    <x v="1"/>
  </r>
  <r>
    <s v="BX"/>
    <n v="3562"/>
    <n v="58"/>
    <n v="209"/>
    <n v="16"/>
    <n v="4007"/>
    <n v="8"/>
    <n v="18"/>
    <n v="10473"/>
    <s v="L047"/>
    <n v="43"/>
    <n v="3030"/>
    <x v="797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58"/>
    <n v="0"/>
    <n v="16"/>
    <n v="0"/>
    <n v="0"/>
    <s v="7a"/>
    <m/>
    <s v="217 051"/>
    <n v="21405"/>
    <m/>
    <n v="0"/>
    <m/>
    <n v="1"/>
    <s v="15v1"/>
    <n v="0"/>
    <n v="305.02983660199999"/>
    <n v="5268.4082492999996"/>
    <s v="6"/>
    <b v="1"/>
    <b v="0"/>
    <n v="12.5"/>
    <n v="32.5"/>
    <n v="3.25"/>
    <x v="3"/>
    <x v="1"/>
  </r>
  <r>
    <s v="BX"/>
    <n v="3562"/>
    <n v="60"/>
    <n v="209"/>
    <n v="16"/>
    <n v="4007"/>
    <n v="8"/>
    <n v="18"/>
    <n v="10473"/>
    <s v="L047"/>
    <n v="43"/>
    <n v="3030"/>
    <x v="798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0"/>
    <n v="0"/>
    <n v="16"/>
    <n v="0"/>
    <n v="0"/>
    <s v="7a"/>
    <m/>
    <s v="217 051"/>
    <n v="21405"/>
    <m/>
    <n v="0"/>
    <m/>
    <n v="1"/>
    <s v="15v1"/>
    <n v="0"/>
    <n v="301.416475494"/>
    <n v="5088.3867290400003"/>
    <s v="6"/>
    <b v="1"/>
    <b v="0"/>
    <n v="12.5"/>
    <n v="32.5"/>
    <n v="3.25"/>
    <x v="3"/>
    <x v="1"/>
  </r>
  <r>
    <s v="BX"/>
    <n v="3562"/>
    <n v="62"/>
    <n v="209"/>
    <n v="16"/>
    <n v="2000"/>
    <n v="8"/>
    <n v="18"/>
    <n v="10473"/>
    <s v="L047"/>
    <n v="43"/>
    <n v="3030"/>
    <x v="799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2"/>
    <n v="0"/>
    <n v="16"/>
    <n v="0"/>
    <n v="0"/>
    <s v="7a"/>
    <m/>
    <s v="217 051"/>
    <n v="21405"/>
    <m/>
    <n v="0"/>
    <m/>
    <n v="1"/>
    <s v="15v1"/>
    <n v="0"/>
    <n v="294.01127941200002"/>
    <n v="4719.4957392799997"/>
    <s v="5"/>
    <b v="1"/>
    <b v="0"/>
    <n v="12.5"/>
    <n v="32.5"/>
    <n v="3.25"/>
    <x v="3"/>
    <x v="1"/>
  </r>
  <r>
    <s v="BX"/>
    <n v="3562"/>
    <n v="64"/>
    <n v="209"/>
    <n v="16"/>
    <n v="2000"/>
    <n v="8"/>
    <n v="18"/>
    <n v="10473"/>
    <s v="L047"/>
    <n v="43"/>
    <n v="3030"/>
    <x v="800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4"/>
    <n v="0"/>
    <n v="16"/>
    <n v="0"/>
    <n v="0"/>
    <s v="7a"/>
    <m/>
    <s v="217 051"/>
    <n v="21405"/>
    <m/>
    <n v="0"/>
    <m/>
    <n v="1"/>
    <s v="15v1"/>
    <n v="0"/>
    <n v="301.700954857"/>
    <n v="5102.5711451400002"/>
    <s v="5"/>
    <b v="1"/>
    <b v="0"/>
    <n v="12.5"/>
    <n v="32.5"/>
    <n v="3.25"/>
    <x v="3"/>
    <x v="1"/>
  </r>
  <r>
    <s v="BX"/>
    <n v="3562"/>
    <n v="66"/>
    <n v="209"/>
    <n v="16"/>
    <n v="2000"/>
    <n v="8"/>
    <n v="18"/>
    <n v="10473"/>
    <s v="L047"/>
    <n v="43"/>
    <n v="3030"/>
    <x v="801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6"/>
    <n v="0"/>
    <n v="16"/>
    <n v="0"/>
    <n v="0"/>
    <s v="7a"/>
    <m/>
    <s v="217 051"/>
    <n v="21405"/>
    <m/>
    <n v="0"/>
    <m/>
    <n v="1"/>
    <s v="15v1"/>
    <n v="0"/>
    <n v="297.93736532600002"/>
    <n v="4915.1057967799998"/>
    <s v="5"/>
    <b v="1"/>
    <b v="0"/>
    <n v="12.5"/>
    <n v="32.5"/>
    <n v="3.25"/>
    <x v="3"/>
    <x v="1"/>
  </r>
  <r>
    <s v="BX"/>
    <n v="3563"/>
    <n v="20"/>
    <n v="209"/>
    <n v="16"/>
    <n v="4007"/>
    <n v="8"/>
    <n v="18"/>
    <n v="10473"/>
    <s v="L047"/>
    <n v="43"/>
    <n v="3030"/>
    <x v="802"/>
    <s v="R5"/>
    <m/>
    <m/>
    <m/>
    <m/>
    <m/>
    <m/>
    <m/>
    <m/>
    <s v="R5"/>
    <m/>
    <s v="N"/>
    <s v="V0"/>
    <n v="11"/>
    <n v="0"/>
    <s v="P"/>
    <s v="NORTHEASTERN CONFERCO"/>
    <n v="77500"/>
    <n v="0"/>
    <n v="0"/>
    <n v="0"/>
    <n v="0"/>
    <n v="0"/>
    <n v="0"/>
    <n v="0"/>
    <n v="0"/>
    <n v="0"/>
    <n v="4"/>
    <n v="0"/>
    <n v="0"/>
    <n v="0"/>
    <n v="0"/>
    <n v="200"/>
    <n v="400"/>
    <n v="0"/>
    <n v="0"/>
    <m/>
    <n v="0"/>
    <s v="Y"/>
    <n v="3"/>
    <n v="5"/>
    <n v="252428"/>
    <n v="252428"/>
    <n v="0"/>
    <n v="0"/>
    <n v="0"/>
    <m/>
    <n v="0"/>
    <n v="0"/>
    <m/>
    <m/>
    <n v="0"/>
    <n v="1.25"/>
    <n v="0"/>
    <n v="2"/>
    <n v="2"/>
    <n v="2035630020"/>
    <n v="0"/>
    <n v="16"/>
    <n v="1023514"/>
    <n v="237757"/>
    <s v="7a"/>
    <m/>
    <s v="217 051"/>
    <n v="21405"/>
    <m/>
    <n v="2035630020"/>
    <s v="08/28/2006"/>
    <n v="1"/>
    <s v="15v1"/>
    <n v="0"/>
    <n v="1243.8094955500001"/>
    <n v="77601.988419999994"/>
    <s v="1"/>
    <b v="1"/>
    <b v="0"/>
    <n v="193.75"/>
    <n v="503.75"/>
    <n v="3.25"/>
    <x v="0"/>
    <x v="0"/>
  </r>
  <r>
    <s v="BX"/>
    <n v="3575"/>
    <n v="43"/>
    <n v="209"/>
    <n v="90"/>
    <n v="4003"/>
    <n v="8"/>
    <n v="18"/>
    <n v="10473"/>
    <s v="L047"/>
    <n v="43"/>
    <n v="3100"/>
    <x v="803"/>
    <s v="R5"/>
    <m/>
    <m/>
    <m/>
    <m/>
    <m/>
    <m/>
    <m/>
    <m/>
    <s v="R5"/>
    <m/>
    <s v="N"/>
    <s v="V0"/>
    <n v="11"/>
    <n v="0"/>
    <m/>
    <s v="HOME LAND SERVICES 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5750043"/>
    <n v="0"/>
    <n v="90"/>
    <n v="1026561"/>
    <n v="238448"/>
    <s v="7a"/>
    <m/>
    <s v="219 064"/>
    <n v="21405"/>
    <m/>
    <n v="0"/>
    <m/>
    <n v="1"/>
    <s v="15v1"/>
    <n v="0"/>
    <n v="296.974487173"/>
    <n v="4825.7048387900004"/>
    <s v="2"/>
    <b v="1"/>
    <b v="0"/>
    <n v="12.5"/>
    <n v="32.5"/>
    <n v="3.25"/>
    <x v="3"/>
    <x v="1"/>
  </r>
  <r>
    <s v="BX"/>
    <n v="3647"/>
    <n v="1"/>
    <n v="209"/>
    <n v="28"/>
    <n v="1016"/>
    <n v="8"/>
    <n v="17"/>
    <n v="10473"/>
    <s v="L054"/>
    <n v="43"/>
    <n v="3020"/>
    <x v="804"/>
    <s v="M1-1"/>
    <m/>
    <m/>
    <m/>
    <m/>
    <m/>
    <m/>
    <m/>
    <m/>
    <s v="M1-1"/>
    <m/>
    <s v="N"/>
    <s v="V1"/>
    <n v="11"/>
    <n v="0"/>
    <m/>
    <s v="BRONX RIVER AVENUE LL"/>
    <n v="40000"/>
    <n v="0"/>
    <n v="0"/>
    <n v="0"/>
    <n v="0"/>
    <n v="0"/>
    <n v="0"/>
    <n v="0"/>
    <n v="0"/>
    <n v="0"/>
    <n v="4"/>
    <n v="0"/>
    <n v="0"/>
    <n v="0"/>
    <n v="0"/>
    <n v="200"/>
    <n v="200"/>
    <n v="0"/>
    <n v="0"/>
    <m/>
    <n v="0"/>
    <s v="N"/>
    <n v="5"/>
    <n v="5"/>
    <n v="798300"/>
    <n v="798300"/>
    <n v="0"/>
    <n v="0"/>
    <n v="0"/>
    <m/>
    <n v="0"/>
    <n v="0"/>
    <m/>
    <m/>
    <n v="0"/>
    <n v="0"/>
    <n v="1"/>
    <n v="2.4"/>
    <n v="2"/>
    <n v="2036470001"/>
    <n v="0"/>
    <n v="28"/>
    <n v="1016966"/>
    <n v="238593"/>
    <s v="6c"/>
    <m/>
    <s v="217 031"/>
    <n v="21407"/>
    <m/>
    <n v="0"/>
    <m/>
    <n v="1"/>
    <s v="15v1"/>
    <n v="0"/>
    <n v="1387.5518353"/>
    <n v="52205.564198499997"/>
    <s v="9"/>
    <b v="1"/>
    <b v="0"/>
    <n v="0"/>
    <n v="272"/>
    <n v="3.4"/>
    <x v="2"/>
    <x v="0"/>
  </r>
  <r>
    <s v="BX"/>
    <n v="3648"/>
    <n v="1"/>
    <n v="209"/>
    <n v="28"/>
    <n v="1017"/>
    <n v="8"/>
    <n v="17"/>
    <n v="10473"/>
    <s v="L054"/>
    <n v="43"/>
    <n v="3020"/>
    <x v="805"/>
    <s v="M1-1"/>
    <m/>
    <m/>
    <m/>
    <m/>
    <m/>
    <m/>
    <m/>
    <m/>
    <s v="M1-1"/>
    <m/>
    <s v="N"/>
    <s v="V1"/>
    <n v="11"/>
    <n v="0"/>
    <m/>
    <s v="BRONX RIVER AVENUE,"/>
    <n v="40000"/>
    <n v="0"/>
    <n v="0"/>
    <n v="0"/>
    <n v="0"/>
    <n v="0"/>
    <n v="0"/>
    <n v="0"/>
    <n v="0"/>
    <n v="0"/>
    <n v="4"/>
    <n v="0"/>
    <n v="0"/>
    <n v="0"/>
    <n v="0"/>
    <n v="200"/>
    <n v="200"/>
    <n v="0"/>
    <n v="0"/>
    <m/>
    <n v="0"/>
    <s v="N"/>
    <n v="3"/>
    <n v="5"/>
    <n v="798300"/>
    <n v="798300"/>
    <n v="0"/>
    <n v="0"/>
    <n v="0"/>
    <m/>
    <n v="0"/>
    <n v="0"/>
    <m/>
    <m/>
    <n v="0"/>
    <n v="0"/>
    <n v="1"/>
    <n v="2.4"/>
    <n v="2"/>
    <n v="2036480001"/>
    <n v="0"/>
    <n v="28"/>
    <n v="1017195"/>
    <n v="238633"/>
    <s v="6c"/>
    <m/>
    <s v="217 031"/>
    <n v="21407"/>
    <m/>
    <n v="0"/>
    <m/>
    <n v="1"/>
    <s v="15v1"/>
    <n v="0"/>
    <n v="890.14098214399996"/>
    <n v="47466.504298300002"/>
    <s v="9"/>
    <b v="1"/>
    <b v="0"/>
    <n v="0"/>
    <n v="272"/>
    <n v="3.4"/>
    <x v="2"/>
    <x v="0"/>
  </r>
  <r>
    <s v="BX"/>
    <n v="3648"/>
    <n v="19"/>
    <n v="209"/>
    <n v="28"/>
    <n v="1017"/>
    <n v="8"/>
    <n v="17"/>
    <n v="10473"/>
    <s v="L054"/>
    <n v="43"/>
    <n v="3020"/>
    <x v="806"/>
    <s v="M1-1"/>
    <m/>
    <m/>
    <m/>
    <m/>
    <m/>
    <m/>
    <m/>
    <m/>
    <s v="M1-1"/>
    <m/>
    <s v="N"/>
    <s v="V1"/>
    <n v="11"/>
    <n v="0"/>
    <m/>
    <s v="NEW 970 COLGATE AVE."/>
    <n v="28500"/>
    <n v="0"/>
    <n v="0"/>
    <n v="0"/>
    <n v="0"/>
    <n v="0"/>
    <n v="0"/>
    <n v="0"/>
    <n v="0"/>
    <n v="0"/>
    <n v="4"/>
    <n v="0"/>
    <n v="0"/>
    <n v="0"/>
    <n v="0"/>
    <n v="134.33000000000001"/>
    <n v="200"/>
    <n v="0"/>
    <n v="0"/>
    <m/>
    <n v="0"/>
    <s v="Y"/>
    <n v="5"/>
    <n v="5"/>
    <n v="568800"/>
    <n v="568800"/>
    <n v="0"/>
    <n v="0"/>
    <n v="0"/>
    <m/>
    <n v="0"/>
    <n v="0"/>
    <m/>
    <m/>
    <n v="0"/>
    <n v="0"/>
    <n v="1"/>
    <n v="2.4"/>
    <n v="2"/>
    <n v="2036480019"/>
    <n v="0"/>
    <n v="28"/>
    <n v="1017187"/>
    <n v="238807"/>
    <s v="6c"/>
    <m/>
    <s v="217 031"/>
    <n v="21407"/>
    <m/>
    <n v="0"/>
    <m/>
    <n v="1"/>
    <s v="15v1"/>
    <n v="0"/>
    <n v="699.34879683300005"/>
    <n v="28378.1554187"/>
    <s v="9"/>
    <b v="1"/>
    <b v="0"/>
    <n v="0"/>
    <n v="193.8"/>
    <n v="3.4"/>
    <x v="2"/>
    <x v="0"/>
  </r>
  <r>
    <s v="BX"/>
    <n v="3671"/>
    <n v="19"/>
    <n v="209"/>
    <n v="42"/>
    <n v="5001"/>
    <n v="8"/>
    <n v="18"/>
    <n v="10473"/>
    <s v="L047"/>
    <n v="43"/>
    <n v="3020"/>
    <x v="807"/>
    <s v="R6"/>
    <m/>
    <m/>
    <m/>
    <s v="C2-4"/>
    <m/>
    <m/>
    <m/>
    <m/>
    <s v="C2-4/R6"/>
    <m/>
    <s v="N"/>
    <s v="V1"/>
    <n v="11"/>
    <n v="1"/>
    <s v="P"/>
    <s v="1896 BRUCKNER BOULEVA"/>
    <n v="16545"/>
    <n v="0"/>
    <n v="0"/>
    <n v="0"/>
    <n v="0"/>
    <n v="0"/>
    <n v="0"/>
    <n v="0"/>
    <n v="0"/>
    <n v="0"/>
    <n v="4"/>
    <n v="0"/>
    <n v="0"/>
    <n v="0"/>
    <n v="0"/>
    <n v="123.85"/>
    <n v="143"/>
    <n v="0"/>
    <n v="0"/>
    <m/>
    <n v="0"/>
    <s v="Y"/>
    <n v="3"/>
    <n v="5"/>
    <n v="132300"/>
    <n v="132300"/>
    <n v="0"/>
    <n v="0"/>
    <n v="0"/>
    <m/>
    <n v="0"/>
    <n v="0"/>
    <m/>
    <m/>
    <n v="0"/>
    <n v="2.4300000000000002"/>
    <n v="0"/>
    <n v="4.8"/>
    <n v="2"/>
    <n v="2036710019"/>
    <n v="0"/>
    <n v="42"/>
    <n v="1023077"/>
    <n v="239989"/>
    <s v="7a"/>
    <m/>
    <s v="217 046"/>
    <n v="21407"/>
    <m/>
    <n v="0"/>
    <m/>
    <n v="1"/>
    <s v="15v1"/>
    <n v="0"/>
    <n v="519.17521475900003"/>
    <n v="16711.4779714"/>
    <s v="1"/>
    <b v="1"/>
    <b v="0"/>
    <n v="80.40870000000001"/>
    <n v="239.2407"/>
    <n v="7.23"/>
    <x v="1"/>
    <x v="0"/>
  </r>
  <r>
    <s v="BX"/>
    <n v="3682"/>
    <n v="36"/>
    <n v="209"/>
    <n v="98"/>
    <n v="5005"/>
    <n v="8"/>
    <n v="18"/>
    <n v="10473"/>
    <s v="L047"/>
    <n v="43"/>
    <n v="3100"/>
    <x v="808"/>
    <s v="R6"/>
    <m/>
    <m/>
    <m/>
    <m/>
    <m/>
    <m/>
    <m/>
    <m/>
    <s v="R6"/>
    <m/>
    <s v="N"/>
    <s v="V0"/>
    <n v="11"/>
    <n v="0"/>
    <m/>
    <s v="OLMSTEAD ESTATES, INC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708"/>
    <n v="8708"/>
    <n v="0"/>
    <n v="0"/>
    <n v="0"/>
    <m/>
    <n v="0"/>
    <n v="0"/>
    <m/>
    <m/>
    <n v="0"/>
    <n v="2.4300000000000002"/>
    <n v="0"/>
    <n v="4.8"/>
    <n v="2"/>
    <n v="2036820036"/>
    <n v="0"/>
    <n v="98"/>
    <n v="0"/>
    <n v="0"/>
    <s v="7a"/>
    <m/>
    <s v="219 050"/>
    <n v="21408"/>
    <m/>
    <n v="0"/>
    <m/>
    <n v="1"/>
    <s v="15v1"/>
    <n v="0"/>
    <n v="306.160685075"/>
    <n v="5154.0165831800005"/>
    <s v="2"/>
    <b v="1"/>
    <b v="0"/>
    <n v="25.029"/>
    <n v="74.468999999999994"/>
    <n v="7.23"/>
    <x v="3"/>
    <x v="1"/>
  </r>
  <r>
    <s v="BX"/>
    <n v="3682"/>
    <n v="38"/>
    <n v="209"/>
    <n v="98"/>
    <n v="5005"/>
    <n v="8"/>
    <n v="18"/>
    <n v="10473"/>
    <s v="L047"/>
    <n v="43"/>
    <n v="3100"/>
    <x v="809"/>
    <s v="R6"/>
    <m/>
    <m/>
    <m/>
    <m/>
    <m/>
    <m/>
    <m/>
    <m/>
    <s v="R6"/>
    <m/>
    <s v="N"/>
    <s v="V0"/>
    <n v="11"/>
    <n v="0"/>
    <m/>
    <s v="OLMSTEAD ESTATES, INC"/>
    <n v="19536"/>
    <n v="0"/>
    <n v="0"/>
    <n v="0"/>
    <n v="0"/>
    <n v="0"/>
    <n v="0"/>
    <n v="0"/>
    <n v="0"/>
    <n v="0"/>
    <n v="4"/>
    <n v="0"/>
    <n v="0"/>
    <n v="0"/>
    <n v="0"/>
    <n v="189.67"/>
    <n v="103"/>
    <n v="0"/>
    <n v="0"/>
    <m/>
    <n v="0"/>
    <s v="N"/>
    <n v="3"/>
    <n v="5"/>
    <n v="29859"/>
    <n v="29859"/>
    <n v="0"/>
    <n v="0"/>
    <n v="0"/>
    <m/>
    <n v="0"/>
    <n v="0"/>
    <m/>
    <m/>
    <n v="0"/>
    <n v="2.4300000000000002"/>
    <n v="0"/>
    <n v="4.8"/>
    <n v="2"/>
    <n v="2036820038"/>
    <n v="0"/>
    <n v="98"/>
    <n v="0"/>
    <n v="0"/>
    <s v="7a"/>
    <m/>
    <s v="219 050"/>
    <n v="21408"/>
    <m/>
    <n v="0"/>
    <m/>
    <n v="1"/>
    <s v="15v1"/>
    <n v="0"/>
    <n v="585.88026544299998"/>
    <n v="19570.799519200002"/>
    <s v="2"/>
    <b v="1"/>
    <b v="0"/>
    <n v="94.944960000000009"/>
    <n v="282.49056000000002"/>
    <n v="7.23"/>
    <x v="1"/>
    <x v="0"/>
  </r>
  <r>
    <s v="BX"/>
    <n v="3731"/>
    <n v="20"/>
    <n v="209"/>
    <n v="44"/>
    <n v="3001"/>
    <n v="8"/>
    <n v="18"/>
    <n v="10472"/>
    <s v="L047"/>
    <n v="43"/>
    <n v="3020"/>
    <x v="810"/>
    <s v="R5"/>
    <m/>
    <m/>
    <m/>
    <m/>
    <m/>
    <m/>
    <m/>
    <m/>
    <s v="R5"/>
    <m/>
    <s v="N"/>
    <s v="V0"/>
    <n v="11"/>
    <n v="0"/>
    <m/>
    <s v="PRATTS, ANGELA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5368"/>
    <n v="5368"/>
    <n v="0"/>
    <n v="0"/>
    <n v="0"/>
    <m/>
    <n v="0"/>
    <n v="0"/>
    <m/>
    <m/>
    <n v="0"/>
    <n v="1.25"/>
    <n v="0"/>
    <n v="2"/>
    <n v="2"/>
    <n v="2037310020"/>
    <n v="0"/>
    <n v="44"/>
    <n v="1022433"/>
    <n v="240538"/>
    <s v="4b"/>
    <m/>
    <s v="217 029"/>
    <n v="21409"/>
    <m/>
    <n v="2037310020"/>
    <s v="03/23/2005"/>
    <n v="1"/>
    <s v="15v1"/>
    <n v="0"/>
    <n v="309.819855254"/>
    <n v="5413.1568896600002"/>
    <s v="1"/>
    <b v="1"/>
    <b v="0"/>
    <n v="13.5"/>
    <n v="35.1"/>
    <n v="3.25"/>
    <x v="3"/>
    <x v="1"/>
  </r>
  <r>
    <s v="BX"/>
    <n v="3733"/>
    <n v="5"/>
    <n v="209"/>
    <n v="40.01"/>
    <n v="1004"/>
    <n v="8"/>
    <n v="18"/>
    <n v="10472"/>
    <s v="L047"/>
    <n v="43"/>
    <n v="3020"/>
    <x v="811"/>
    <s v="R5"/>
    <m/>
    <m/>
    <m/>
    <s v="C2-1"/>
    <m/>
    <m/>
    <m/>
    <m/>
    <s v="C2-1/R5"/>
    <m/>
    <s v="N"/>
    <s v="V1"/>
    <n v="11"/>
    <n v="1"/>
    <s v="O"/>
    <s v="THE NEW YORK CITY SCH"/>
    <n v="5192"/>
    <n v="0"/>
    <n v="0"/>
    <n v="0"/>
    <n v="0"/>
    <n v="0"/>
    <n v="0"/>
    <n v="0"/>
    <n v="0"/>
    <n v="0"/>
    <n v="4"/>
    <n v="0"/>
    <n v="0"/>
    <n v="0"/>
    <n v="0"/>
    <n v="200"/>
    <n v="110.77"/>
    <n v="0"/>
    <n v="0"/>
    <m/>
    <n v="0"/>
    <s v="Y"/>
    <n v="0"/>
    <n v="5"/>
    <n v="119700"/>
    <n v="119700"/>
    <n v="119700"/>
    <n v="119700"/>
    <n v="0"/>
    <m/>
    <n v="0"/>
    <n v="0"/>
    <m/>
    <m/>
    <n v="0"/>
    <n v="1.25"/>
    <n v="0"/>
    <n v="2"/>
    <n v="2"/>
    <n v="2037330005"/>
    <n v="0"/>
    <n v="4001"/>
    <n v="1023100"/>
    <n v="240588"/>
    <s v="4b"/>
    <m/>
    <s v="219 043"/>
    <n v="21409"/>
    <m/>
    <n v="2037330005"/>
    <s v="11/21/2014"/>
    <n v="1"/>
    <s v="15v1"/>
    <n v="0"/>
    <n v="625.56320689300003"/>
    <n v="22749.041268100002"/>
    <s v="1"/>
    <b v="1"/>
    <b v="0"/>
    <n v="12.98"/>
    <n v="33.747999999999998"/>
    <n v="3.25"/>
    <x v="3"/>
    <x v="1"/>
  </r>
  <r>
    <s v="BX"/>
    <n v="3736"/>
    <n v="75"/>
    <n v="209"/>
    <n v="52"/>
    <n v="1000"/>
    <n v="8"/>
    <n v="17"/>
    <n v="10472"/>
    <s v="L054"/>
    <n v="43"/>
    <n v="3020"/>
    <x v="812"/>
    <s v="R6"/>
    <m/>
    <m/>
    <m/>
    <m/>
    <m/>
    <m/>
    <m/>
    <m/>
    <s v="R6"/>
    <m/>
    <s v="N"/>
    <s v="V0"/>
    <n v="11"/>
    <n v="0"/>
    <m/>
    <s v="CLOSE AVENUE REALTY A"/>
    <n v="7400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N"/>
    <n v="5"/>
    <n v="5"/>
    <n v="7326"/>
    <n v="7326"/>
    <n v="0"/>
    <n v="0"/>
    <n v="0"/>
    <m/>
    <n v="0"/>
    <n v="0"/>
    <m/>
    <m/>
    <n v="0"/>
    <n v="2.4300000000000002"/>
    <n v="0"/>
    <n v="4.8"/>
    <n v="2"/>
    <n v="2037360075"/>
    <n v="0"/>
    <n v="52"/>
    <n v="1016976"/>
    <n v="240275"/>
    <s v="6c"/>
    <m/>
    <s v="217 013"/>
    <n v="21409"/>
    <m/>
    <n v="0"/>
    <m/>
    <n v="1"/>
    <s v="15v1"/>
    <n v="0"/>
    <n v="347.89031785399999"/>
    <n v="7365.4216623499997"/>
    <s v="1"/>
    <b v="1"/>
    <b v="0"/>
    <n v="35.963999999999999"/>
    <n v="107.004"/>
    <n v="7.23"/>
    <x v="1"/>
    <x v="0"/>
  </r>
  <r>
    <s v="BX"/>
    <n v="3754"/>
    <n v="1"/>
    <n v="209"/>
    <n v="70"/>
    <n v="1002"/>
    <n v="12"/>
    <n v="18"/>
    <n v="10472"/>
    <s v="L047"/>
    <n v="43"/>
    <n v="3020"/>
    <x v="813"/>
    <s v="R5"/>
    <m/>
    <m/>
    <m/>
    <m/>
    <m/>
    <m/>
    <m/>
    <m/>
    <s v="R5"/>
    <m/>
    <s v="N"/>
    <s v="V0"/>
    <n v="11"/>
    <n v="0"/>
    <s v="P"/>
    <s v="HAYDEE LOPEZ"/>
    <n v="39900"/>
    <n v="0"/>
    <n v="0"/>
    <n v="0"/>
    <n v="0"/>
    <n v="0"/>
    <n v="0"/>
    <n v="0"/>
    <n v="0"/>
    <n v="0"/>
    <n v="4"/>
    <n v="0"/>
    <n v="0"/>
    <n v="0"/>
    <n v="0"/>
    <n v="200"/>
    <n v="236"/>
    <n v="0"/>
    <n v="0"/>
    <m/>
    <n v="0"/>
    <s v="Y"/>
    <n v="5"/>
    <n v="5"/>
    <n v="129934"/>
    <n v="129934"/>
    <n v="0"/>
    <n v="0"/>
    <n v="0"/>
    <m/>
    <n v="0"/>
    <n v="0"/>
    <m/>
    <m/>
    <n v="0"/>
    <n v="1.25"/>
    <n v="0"/>
    <n v="2"/>
    <n v="2"/>
    <n v="2037540001"/>
    <n v="0"/>
    <n v="70"/>
    <n v="1021606"/>
    <n v="241063"/>
    <s v="4b"/>
    <m/>
    <s v="217 030"/>
    <n v="21410"/>
    <m/>
    <n v="0"/>
    <m/>
    <n v="1"/>
    <s v="15v1"/>
    <n v="0"/>
    <n v="883.87991886899999"/>
    <n v="40712.008397700003"/>
    <s v="1"/>
    <b v="1"/>
    <b v="0"/>
    <n v="99.75"/>
    <n v="259.35000000000002"/>
    <n v="3.25"/>
    <x v="1"/>
    <x v="0"/>
  </r>
  <r>
    <s v="BX"/>
    <n v="3757"/>
    <n v="60"/>
    <n v="209"/>
    <n v="72"/>
    <n v="2002"/>
    <n v="8"/>
    <n v="18"/>
    <n v="10472"/>
    <s v="L047"/>
    <n v="43"/>
    <n v="3020"/>
    <x v="814"/>
    <s v="R5"/>
    <m/>
    <m/>
    <m/>
    <m/>
    <m/>
    <m/>
    <m/>
    <m/>
    <s v="R5"/>
    <m/>
    <s v="N"/>
    <s v="V0"/>
    <n v="11"/>
    <n v="0"/>
    <m/>
    <s v="RAHMAN, MOHAMMAD MAHB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7570060"/>
    <n v="0"/>
    <n v="72"/>
    <n v="1022414"/>
    <n v="241214"/>
    <s v="4b"/>
    <m/>
    <s v="217 030"/>
    <n v="21410"/>
    <m/>
    <n v="0"/>
    <m/>
    <n v="1"/>
    <s v="15v1"/>
    <n v="0"/>
    <n v="304.12877030499999"/>
    <n v="5104.6329773999996"/>
    <s v="1"/>
    <b v="1"/>
    <b v="0"/>
    <n v="12.5"/>
    <n v="32.5"/>
    <n v="3.25"/>
    <x v="3"/>
    <x v="1"/>
  </r>
  <r>
    <s v="BX"/>
    <n v="3780"/>
    <n v="27"/>
    <n v="209"/>
    <n v="64"/>
    <n v="1003"/>
    <n v="12"/>
    <n v="18"/>
    <n v="10472"/>
    <s v="E096"/>
    <n v="43"/>
    <n v="3010"/>
    <x v="815"/>
    <s v="R6"/>
    <m/>
    <m/>
    <m/>
    <m/>
    <m/>
    <m/>
    <m/>
    <m/>
    <s v="R6"/>
    <m/>
    <s v="N"/>
    <s v="V0"/>
    <n v="11"/>
    <n v="0"/>
    <s v="P"/>
    <s v="CHURCH/ABIDING PRES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496"/>
    <n v="21496"/>
    <n v="0"/>
    <n v="0"/>
    <n v="0"/>
    <m/>
    <n v="0"/>
    <n v="0"/>
    <m/>
    <m/>
    <n v="0"/>
    <n v="2.4300000000000002"/>
    <n v="0"/>
    <n v="4.8"/>
    <n v="2"/>
    <n v="2037800027"/>
    <n v="0"/>
    <n v="64"/>
    <n v="1019420"/>
    <n v="242355"/>
    <s v="3d"/>
    <m/>
    <s v="217 017"/>
    <n v="21410"/>
    <m/>
    <n v="0"/>
    <m/>
    <n v="1"/>
    <s v="15v1"/>
    <n v="0"/>
    <n v="304.815681219"/>
    <n v="5162.6680575199998"/>
    <s v="1"/>
    <b v="1"/>
    <b v="0"/>
    <n v="24.3"/>
    <n v="72.3"/>
    <n v="7.23"/>
    <x v="3"/>
    <x v="1"/>
  </r>
  <r>
    <s v="BX"/>
    <n v="3781"/>
    <n v="13"/>
    <n v="209"/>
    <n v="64"/>
    <n v="1002"/>
    <n v="12"/>
    <n v="18"/>
    <n v="10472"/>
    <s v="E096"/>
    <n v="43"/>
    <n v="3010"/>
    <x v="816"/>
    <s v="R6"/>
    <m/>
    <m/>
    <m/>
    <m/>
    <m/>
    <m/>
    <m/>
    <m/>
    <s v="R6"/>
    <m/>
    <s v="N"/>
    <s v="V0"/>
    <n v="11"/>
    <n v="0"/>
    <m/>
    <s v="CASTRO EVELY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874"/>
    <n v="9874"/>
    <n v="0"/>
    <n v="0"/>
    <n v="0"/>
    <m/>
    <n v="0"/>
    <n v="0"/>
    <m/>
    <m/>
    <n v="0"/>
    <n v="2.4300000000000002"/>
    <n v="0"/>
    <n v="4.8"/>
    <n v="2"/>
    <n v="2037810013"/>
    <n v="0"/>
    <n v="64"/>
    <n v="0"/>
    <n v="0"/>
    <s v="3d"/>
    <m/>
    <s v="217 017"/>
    <n v="21410"/>
    <m/>
    <n v="0"/>
    <m/>
    <n v="1"/>
    <s v="15v1"/>
    <n v="0"/>
    <n v="298.77752772700001"/>
    <n v="4951.4304956200003"/>
    <s v="1"/>
    <b v="1"/>
    <b v="0"/>
    <n v="24.3"/>
    <n v="72.3"/>
    <n v="7.23"/>
    <x v="3"/>
    <x v="1"/>
  </r>
  <r>
    <s v="BX"/>
    <n v="3788"/>
    <n v="13"/>
    <n v="209"/>
    <n v="40.01"/>
    <n v="1003"/>
    <n v="8"/>
    <n v="18"/>
    <n v="10472"/>
    <s v="L047"/>
    <n v="43"/>
    <n v="3020"/>
    <x v="817"/>
    <s v="R5"/>
    <m/>
    <m/>
    <m/>
    <m/>
    <m/>
    <m/>
    <m/>
    <m/>
    <s v="R5"/>
    <m/>
    <s v="N"/>
    <s v="V0"/>
    <n v="11"/>
    <n v="0"/>
    <m/>
    <s v="ROBBIE WRENCH CORP.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640"/>
    <n v="8640"/>
    <n v="0"/>
    <n v="0"/>
    <n v="0"/>
    <m/>
    <n v="0"/>
    <n v="0"/>
    <m/>
    <m/>
    <n v="0"/>
    <n v="1.25"/>
    <n v="0"/>
    <n v="2"/>
    <n v="2"/>
    <n v="2037880013"/>
    <n v="0"/>
    <n v="4001"/>
    <n v="1023410"/>
    <n v="240873"/>
    <s v="4b"/>
    <m/>
    <s v="219 043"/>
    <n v="21411"/>
    <m/>
    <n v="0"/>
    <m/>
    <n v="1"/>
    <s v="15v1"/>
    <n v="0"/>
    <n v="305.84614623300001"/>
    <n v="5059.8553757"/>
    <s v="1"/>
    <b v="1"/>
    <b v="0"/>
    <n v="12.875"/>
    <n v="33.475000000000001"/>
    <n v="3.25"/>
    <x v="3"/>
    <x v="1"/>
  </r>
  <r>
    <s v="BX"/>
    <n v="3805"/>
    <n v="20"/>
    <n v="209"/>
    <n v="92"/>
    <n v="1000"/>
    <n v="8"/>
    <n v="18"/>
    <n v="10462"/>
    <s v="E064"/>
    <n v="43"/>
    <n v="3100"/>
    <x v="818"/>
    <s v="R6"/>
    <s v="R5"/>
    <m/>
    <m/>
    <s v="C2-2"/>
    <m/>
    <m/>
    <m/>
    <m/>
    <s v="C2-2/R6"/>
    <s v="R5"/>
    <s v="Y"/>
    <s v="V1"/>
    <n v="11"/>
    <n v="0"/>
    <m/>
    <s v="HP PARK WEST HOUSING"/>
    <n v="8147"/>
    <n v="0"/>
    <n v="0"/>
    <n v="0"/>
    <n v="0"/>
    <n v="0"/>
    <n v="0"/>
    <n v="0"/>
    <n v="0"/>
    <n v="0"/>
    <n v="4"/>
    <n v="0"/>
    <n v="0"/>
    <n v="0"/>
    <n v="0"/>
    <n v="66.040000000000006"/>
    <n v="124.13"/>
    <n v="0"/>
    <n v="0"/>
    <m/>
    <n v="0"/>
    <s v="Y"/>
    <n v="5"/>
    <n v="5"/>
    <n v="193050"/>
    <n v="193050"/>
    <n v="0"/>
    <n v="0"/>
    <n v="0"/>
    <m/>
    <n v="0"/>
    <n v="0"/>
    <m/>
    <m/>
    <n v="0"/>
    <n v="2.4300000000000002"/>
    <n v="0"/>
    <n v="4.8"/>
    <n v="2"/>
    <n v="2038050020"/>
    <n v="0"/>
    <n v="92"/>
    <n v="1024094"/>
    <n v="242951"/>
    <s v="4b"/>
    <m/>
    <s v="219 031"/>
    <n v="21411"/>
    <s v="R-151"/>
    <n v="0"/>
    <m/>
    <n v="1"/>
    <s v="15v1"/>
    <n v="0"/>
    <n v="388.92185947299998"/>
    <n v="8477.0064714700002"/>
    <s v="2"/>
    <b v="1"/>
    <b v="0"/>
    <n v="39.594420000000007"/>
    <n v="117.80562"/>
    <n v="7.23"/>
    <x v="1"/>
    <x v="0"/>
  </r>
  <r>
    <s v="BX"/>
    <n v="3805"/>
    <n v="67"/>
    <n v="209"/>
    <n v="92"/>
    <n v="1000"/>
    <n v="8"/>
    <n v="18"/>
    <n v="10462"/>
    <s v="E064"/>
    <n v="43"/>
    <n v="3100"/>
    <x v="819"/>
    <s v="R5"/>
    <s v="R6"/>
    <m/>
    <m/>
    <s v="C2-2"/>
    <m/>
    <m/>
    <m/>
    <m/>
    <s v="C2-2/R5"/>
    <s v="R6"/>
    <s v="Y"/>
    <s v="V0"/>
    <n v="11"/>
    <n v="0"/>
    <m/>
    <s v="HP PARK WEST HOUSING"/>
    <n v="10221"/>
    <n v="0"/>
    <n v="0"/>
    <n v="0"/>
    <n v="0"/>
    <n v="0"/>
    <n v="0"/>
    <n v="0"/>
    <n v="0"/>
    <n v="0"/>
    <n v="4"/>
    <n v="0"/>
    <n v="0"/>
    <n v="0"/>
    <n v="0"/>
    <n v="65.42"/>
    <n v="156.25"/>
    <n v="0"/>
    <n v="0"/>
    <m/>
    <n v="0"/>
    <s v="N"/>
    <n v="5"/>
    <n v="5"/>
    <n v="32280"/>
    <n v="32280"/>
    <n v="0"/>
    <n v="0"/>
    <n v="0"/>
    <m/>
    <n v="0"/>
    <n v="0"/>
    <m/>
    <m/>
    <n v="0"/>
    <n v="1.25"/>
    <n v="0"/>
    <n v="2"/>
    <n v="2"/>
    <n v="2038050067"/>
    <n v="0"/>
    <n v="92"/>
    <n v="1024055"/>
    <n v="242801"/>
    <s v="4b"/>
    <m/>
    <s v="219 031"/>
    <n v="21411"/>
    <m/>
    <n v="0"/>
    <m/>
    <n v="1"/>
    <s v="15v1"/>
    <n v="0"/>
    <n v="439.154603178"/>
    <n v="9938.02440045"/>
    <s v="2"/>
    <b v="1"/>
    <b v="0"/>
    <n v="25.552499999999998"/>
    <n v="66.436499999999995"/>
    <n v="3.25"/>
    <x v="3"/>
    <x v="1"/>
  </r>
  <r>
    <s v="BX"/>
    <n v="3805"/>
    <n v="124"/>
    <n v="209"/>
    <n v="92"/>
    <n v="1000"/>
    <n v="8"/>
    <n v="18"/>
    <n v="10462"/>
    <s v="E064"/>
    <n v="43"/>
    <n v="3100"/>
    <x v="820"/>
    <s v="R5"/>
    <m/>
    <m/>
    <m/>
    <s v="C2-2"/>
    <m/>
    <m/>
    <m/>
    <m/>
    <s v="C2-2/R5"/>
    <m/>
    <s v="N"/>
    <s v="V1"/>
    <n v="11"/>
    <n v="0"/>
    <m/>
    <s v="2035 NEWBOLD LLC"/>
    <n v="17158"/>
    <n v="0"/>
    <n v="0"/>
    <n v="0"/>
    <n v="0"/>
    <n v="0"/>
    <n v="0"/>
    <n v="0"/>
    <n v="0"/>
    <n v="0"/>
    <n v="4"/>
    <n v="0"/>
    <n v="0"/>
    <n v="0"/>
    <n v="0"/>
    <n v="134.08000000000001"/>
    <n v="136.49"/>
    <n v="0"/>
    <n v="0"/>
    <m/>
    <n v="0"/>
    <s v="Y"/>
    <n v="5"/>
    <n v="5"/>
    <n v="430650"/>
    <n v="430650"/>
    <n v="0"/>
    <n v="0"/>
    <n v="0"/>
    <m/>
    <n v="0"/>
    <n v="0"/>
    <m/>
    <m/>
    <n v="0"/>
    <n v="1.25"/>
    <n v="0"/>
    <n v="2"/>
    <n v="2"/>
    <n v="2038050124"/>
    <n v="0"/>
    <n v="92"/>
    <n v="1024196"/>
    <n v="242963"/>
    <s v="4b"/>
    <m/>
    <s v="219 031"/>
    <n v="21411"/>
    <m/>
    <n v="2038050124"/>
    <s v="12/13/2010"/>
    <n v="1"/>
    <s v="15v1"/>
    <n v="0"/>
    <n v="557.34163812199995"/>
    <n v="17921.009752400001"/>
    <s v="2"/>
    <b v="1"/>
    <b v="0"/>
    <n v="42.895000000000003"/>
    <n v="111.527"/>
    <n v="3.25"/>
    <x v="1"/>
    <x v="0"/>
  </r>
  <r>
    <s v="BX"/>
    <n v="3805"/>
    <n v="169"/>
    <n v="209"/>
    <n v="92"/>
    <n v="1000"/>
    <n v="8"/>
    <n v="18"/>
    <n v="10462"/>
    <s v="E064"/>
    <n v="43"/>
    <n v="3100"/>
    <x v="821"/>
    <s v="R6"/>
    <s v="R5"/>
    <m/>
    <m/>
    <s v="C2-2"/>
    <m/>
    <m/>
    <m/>
    <m/>
    <s v="C2-2/R6"/>
    <s v="R5"/>
    <s v="Y"/>
    <s v="V1"/>
    <n v="11"/>
    <n v="0"/>
    <m/>
    <s v="HP PARK WEST HOUSING"/>
    <n v="11449"/>
    <n v="0"/>
    <n v="0"/>
    <n v="0"/>
    <n v="0"/>
    <n v="0"/>
    <n v="0"/>
    <n v="0"/>
    <n v="0"/>
    <n v="0"/>
    <n v="4"/>
    <n v="0"/>
    <n v="0"/>
    <n v="0"/>
    <n v="0"/>
    <n v="61.43"/>
    <n v="186.38"/>
    <n v="0"/>
    <n v="0"/>
    <m/>
    <n v="0"/>
    <s v="Y"/>
    <n v="5"/>
    <n v="5"/>
    <n v="154440"/>
    <n v="154440"/>
    <n v="0"/>
    <n v="0"/>
    <n v="0"/>
    <m/>
    <n v="0"/>
    <n v="0"/>
    <m/>
    <m/>
    <n v="0"/>
    <n v="2.4300000000000002"/>
    <n v="0"/>
    <n v="4.8"/>
    <n v="2"/>
    <n v="2038050169"/>
    <n v="0"/>
    <n v="92"/>
    <n v="0"/>
    <n v="0"/>
    <s v="4b"/>
    <m/>
    <s v="219 031"/>
    <n v="21411"/>
    <s v="R-151"/>
    <n v="2038050169"/>
    <s v="11/01/2000"/>
    <n v="1"/>
    <s v="15v1"/>
    <n v="0"/>
    <n v="500.48350126000003"/>
    <n v="11530.3203247"/>
    <s v="2"/>
    <b v="1"/>
    <b v="0"/>
    <n v="55.642140000000005"/>
    <n v="165.55254000000002"/>
    <n v="7.23"/>
    <x v="1"/>
    <x v="0"/>
  </r>
  <r>
    <s v="BX"/>
    <n v="3816"/>
    <n v="32"/>
    <n v="209"/>
    <n v="78"/>
    <n v="2003"/>
    <n v="8"/>
    <n v="18"/>
    <n v="10472"/>
    <s v="L047"/>
    <n v="43"/>
    <n v="3100"/>
    <x v="822"/>
    <s v="R5"/>
    <m/>
    <m/>
    <m/>
    <m/>
    <m/>
    <m/>
    <m/>
    <m/>
    <s v="R5"/>
    <m/>
    <s v="N"/>
    <s v="V0"/>
    <n v="11"/>
    <n v="0"/>
    <s v="P"/>
    <s v="CHAVEZ, RAUL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Y"/>
    <n v="5"/>
    <n v="5"/>
    <n v="11679"/>
    <n v="11679"/>
    <n v="0"/>
    <n v="0"/>
    <n v="0"/>
    <m/>
    <n v="0"/>
    <n v="0"/>
    <m/>
    <m/>
    <n v="0"/>
    <n v="1.25"/>
    <n v="0"/>
    <n v="2"/>
    <n v="2"/>
    <n v="2038160032"/>
    <n v="0"/>
    <n v="78"/>
    <n v="1026220"/>
    <n v="241377"/>
    <s v="4b"/>
    <m/>
    <s v="219 047"/>
    <n v="21411"/>
    <m/>
    <n v="2038160032"/>
    <s v="08/07/2008"/>
    <n v="1"/>
    <s v="15v1"/>
    <n v="0"/>
    <n v="309.08978265899998"/>
    <n v="5243.4639077700003"/>
    <s v="2"/>
    <b v="1"/>
    <b v="0"/>
    <n v="12.875"/>
    <n v="33.475000000000001"/>
    <n v="3.25"/>
    <x v="3"/>
    <x v="1"/>
  </r>
  <r>
    <s v="BX"/>
    <n v="3844"/>
    <n v="125"/>
    <n v="210"/>
    <n v="96"/>
    <n v="2020"/>
    <n v="11"/>
    <n v="18"/>
    <n v="10461"/>
    <s v="E064"/>
    <n v="45"/>
    <n v="1320"/>
    <x v="823"/>
    <s v="M1-1"/>
    <m/>
    <m/>
    <m/>
    <m/>
    <m/>
    <m/>
    <m/>
    <m/>
    <s v="M1-1"/>
    <m/>
    <s v="N"/>
    <s v="V9"/>
    <n v="11"/>
    <n v="0"/>
    <s v="C"/>
    <s v="NYC DCAS"/>
    <n v="24795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N"/>
    <n v="5"/>
    <n v="5"/>
    <n v="495000"/>
    <n v="495000"/>
    <n v="495000"/>
    <n v="495000"/>
    <n v="0"/>
    <m/>
    <n v="0"/>
    <n v="0"/>
    <m/>
    <m/>
    <n v="0"/>
    <n v="0"/>
    <n v="1"/>
    <n v="2.4"/>
    <n v="2"/>
    <n v="2038440125"/>
    <n v="0"/>
    <n v="96"/>
    <n v="1027804"/>
    <n v="243786"/>
    <s v="4b"/>
    <m/>
    <s v="219 035"/>
    <n v="21412"/>
    <m/>
    <n v="2038440016"/>
    <s v="08/26/2002"/>
    <n v="1"/>
    <s v="15v1"/>
    <n v="0"/>
    <n v="633.114059881"/>
    <n v="24286.545454300001"/>
    <s v="1"/>
    <b v="1"/>
    <b v="0"/>
    <n v="0"/>
    <n v="168.60599999999999"/>
    <n v="3.4"/>
    <x v="2"/>
    <x v="0"/>
  </r>
  <r>
    <s v="BX"/>
    <n v="3908"/>
    <n v="68"/>
    <n v="206"/>
    <n v="60"/>
    <n v="1010"/>
    <n v="12"/>
    <n v="15"/>
    <n v="10460"/>
    <s v="E090"/>
    <n v="48"/>
    <n v="3010"/>
    <x v="824"/>
    <s v="M1-1"/>
    <m/>
    <m/>
    <m/>
    <m/>
    <m/>
    <m/>
    <m/>
    <m/>
    <s v="M1-1"/>
    <m/>
    <s v="N"/>
    <s v="V1"/>
    <n v="11"/>
    <n v="0"/>
    <m/>
    <s v="390 MORRIS PARK AVENU"/>
    <n v="15452"/>
    <n v="0"/>
    <n v="0"/>
    <n v="0"/>
    <n v="0"/>
    <n v="0"/>
    <n v="0"/>
    <n v="0"/>
    <n v="0"/>
    <n v="0"/>
    <n v="4"/>
    <n v="0"/>
    <n v="0"/>
    <n v="0"/>
    <n v="0"/>
    <n v="60"/>
    <n v="280"/>
    <n v="0"/>
    <n v="0"/>
    <m/>
    <n v="0"/>
    <s v="Y"/>
    <n v="4"/>
    <n v="5"/>
    <n v="306900"/>
    <n v="306900"/>
    <n v="0"/>
    <n v="0"/>
    <n v="0"/>
    <m/>
    <n v="0"/>
    <n v="0"/>
    <m/>
    <m/>
    <n v="0"/>
    <n v="0"/>
    <n v="1"/>
    <n v="2.4"/>
    <n v="2"/>
    <n v="2039080068"/>
    <n v="0"/>
    <n v="60"/>
    <n v="0"/>
    <n v="0"/>
    <s v="3d"/>
    <m/>
    <s v="217 004"/>
    <n v="21502"/>
    <m/>
    <n v="0"/>
    <m/>
    <n v="1"/>
    <s v="15v1"/>
    <n v="0"/>
    <n v="783.10578751100002"/>
    <n v="15643.969005499999"/>
    <s v="1"/>
    <b v="1"/>
    <b v="0"/>
    <n v="0"/>
    <n v="105.07359999999998"/>
    <n v="3.4"/>
    <x v="2"/>
    <x v="0"/>
  </r>
  <r>
    <s v="BX"/>
    <n v="3909"/>
    <n v="61"/>
    <n v="206"/>
    <n v="60"/>
    <n v="1000"/>
    <n v="12"/>
    <n v="15"/>
    <n v="10460"/>
    <s v="E090"/>
    <n v="48"/>
    <n v="3010"/>
    <x v="825"/>
    <s v="M1-1"/>
    <m/>
    <m/>
    <m/>
    <m/>
    <m/>
    <m/>
    <m/>
    <m/>
    <s v="M1-1"/>
    <m/>
    <s v="N"/>
    <s v="V1"/>
    <n v="11"/>
    <n v="0"/>
    <s v="P"/>
    <s v="420 MORRIS PARK AVENU"/>
    <n v="25500"/>
    <n v="0"/>
    <n v="0"/>
    <n v="0"/>
    <n v="0"/>
    <n v="0"/>
    <n v="0"/>
    <n v="0"/>
    <n v="0"/>
    <n v="0"/>
    <n v="4"/>
    <n v="0"/>
    <n v="0"/>
    <n v="0"/>
    <n v="0"/>
    <n v="280.75"/>
    <n v="185.5"/>
    <n v="0"/>
    <n v="0"/>
    <m/>
    <n v="0"/>
    <s v="Y"/>
    <n v="3"/>
    <n v="5"/>
    <n v="506250"/>
    <n v="506250"/>
    <n v="0"/>
    <n v="0"/>
    <n v="0"/>
    <m/>
    <n v="0"/>
    <n v="0"/>
    <m/>
    <m/>
    <n v="0"/>
    <n v="0"/>
    <n v="1"/>
    <n v="2.4"/>
    <n v="2"/>
    <n v="2039090061"/>
    <n v="0"/>
    <n v="60"/>
    <n v="1019190"/>
    <n v="245043"/>
    <s v="3d"/>
    <m/>
    <s v="217 004"/>
    <n v="21502"/>
    <m/>
    <n v="0"/>
    <m/>
    <n v="1"/>
    <s v="15v1"/>
    <n v="0"/>
    <n v="795.49005597799999"/>
    <n v="26196.1967965"/>
    <s v="4"/>
    <b v="1"/>
    <b v="0"/>
    <n v="0"/>
    <n v="173.4"/>
    <n v="3.4"/>
    <x v="2"/>
    <x v="0"/>
  </r>
  <r>
    <s v="BX"/>
    <n v="3943"/>
    <n v="199"/>
    <n v="209"/>
    <n v="210.02"/>
    <n v="2000"/>
    <n v="11"/>
    <n v="18"/>
    <n v="10462"/>
    <s v="E064"/>
    <n v="43"/>
    <n v="1310"/>
    <x v="826"/>
    <s v="R6"/>
    <m/>
    <m/>
    <m/>
    <s v="C2-2"/>
    <m/>
    <s v="PC"/>
    <m/>
    <m/>
    <s v="C2-2/R6/PC"/>
    <m/>
    <s v="N"/>
    <s v="V1"/>
    <n v="11"/>
    <n v="0"/>
    <m/>
    <s v="ST. RAYMOND COMMUNITY"/>
    <n v="32350"/>
    <n v="0"/>
    <n v="0"/>
    <n v="0"/>
    <n v="0"/>
    <n v="0"/>
    <n v="0"/>
    <n v="0"/>
    <n v="0"/>
    <n v="0"/>
    <n v="4"/>
    <n v="0"/>
    <n v="0"/>
    <n v="0"/>
    <n v="0"/>
    <n v="245.17"/>
    <n v="116.58"/>
    <n v="0"/>
    <n v="0"/>
    <m/>
    <n v="0"/>
    <s v="Y"/>
    <n v="5"/>
    <n v="5"/>
    <n v="1069650"/>
    <n v="1069650"/>
    <n v="0"/>
    <n v="0"/>
    <n v="0"/>
    <m/>
    <n v="0"/>
    <n v="0"/>
    <m/>
    <m/>
    <n v="0"/>
    <n v="2.4300000000000002"/>
    <n v="0"/>
    <n v="4.8"/>
    <n v="2"/>
    <n v="2039430199"/>
    <n v="0"/>
    <n v="21002"/>
    <n v="1024565"/>
    <n v="245209"/>
    <s v="4b"/>
    <m/>
    <s v="219 008"/>
    <n v="21503"/>
    <m/>
    <n v="0"/>
    <m/>
    <n v="1"/>
    <s v="15v1"/>
    <n v="0"/>
    <n v="819.41904794799996"/>
    <n v="33635.389063299997"/>
    <s v="1"/>
    <b v="1"/>
    <b v="0"/>
    <n v="157.221"/>
    <n v="467.78100000000001"/>
    <n v="7.23"/>
    <x v="0"/>
    <x v="0"/>
  </r>
  <r>
    <s v="BX"/>
    <n v="3974"/>
    <n v="50"/>
    <n v="210"/>
    <n v="202"/>
    <n v="2002"/>
    <n v="11"/>
    <n v="13"/>
    <n v="10461"/>
    <s v="E064"/>
    <n v="45"/>
    <n v="1320"/>
    <x v="827"/>
    <s v="R6"/>
    <m/>
    <m/>
    <m/>
    <s v="C2-4"/>
    <m/>
    <m/>
    <m/>
    <m/>
    <s v="C2-4/R6"/>
    <m/>
    <s v="N"/>
    <s v="V1"/>
    <n v="11"/>
    <n v="0"/>
    <s v="P"/>
    <s v="J &amp; D DONOVAN,"/>
    <n v="6144"/>
    <n v="0"/>
    <n v="0"/>
    <n v="0"/>
    <n v="0"/>
    <n v="0"/>
    <n v="0"/>
    <n v="0"/>
    <n v="0"/>
    <n v="0"/>
    <n v="4"/>
    <n v="0"/>
    <n v="0"/>
    <n v="0"/>
    <n v="0"/>
    <n v="50"/>
    <n v="123.08"/>
    <n v="0"/>
    <n v="0"/>
    <m/>
    <n v="0"/>
    <s v="N"/>
    <n v="5"/>
    <n v="5"/>
    <n v="158760"/>
    <n v="158760"/>
    <n v="0"/>
    <n v="0"/>
    <n v="0"/>
    <m/>
    <n v="0"/>
    <n v="0"/>
    <m/>
    <m/>
    <n v="0"/>
    <n v="2.4300000000000002"/>
    <n v="0"/>
    <n v="4.8"/>
    <n v="2"/>
    <n v="2039740050"/>
    <n v="0"/>
    <n v="202"/>
    <n v="1027038"/>
    <n v="244741"/>
    <s v="4b"/>
    <m/>
    <s v="219 026"/>
    <n v="21504"/>
    <s v="E-158"/>
    <n v="0"/>
    <m/>
    <n v="1"/>
    <s v="15v1"/>
    <n v="0"/>
    <n v="354.55673000199999"/>
    <n v="6288.0111456900004"/>
    <s v="2"/>
    <b v="1"/>
    <b v="0"/>
    <n v="29.859840000000005"/>
    <n v="88.842240000000004"/>
    <n v="7.23"/>
    <x v="3"/>
    <x v="1"/>
  </r>
  <r>
    <s v="BX"/>
    <n v="4005"/>
    <n v="10"/>
    <n v="206"/>
    <n v="379"/>
    <n v="1003"/>
    <n v="10"/>
    <n v="15"/>
    <n v="10457"/>
    <s v="L056"/>
    <n v="48"/>
    <n v="1700"/>
    <x v="828"/>
    <s v="M1-1"/>
    <m/>
    <m/>
    <m/>
    <m/>
    <m/>
    <m/>
    <m/>
    <m/>
    <s v="M1-1"/>
    <m/>
    <s v="N"/>
    <s v="V9"/>
    <n v="11"/>
    <n v="0"/>
    <s v="P"/>
    <s v="CHAND TREMONT CORP"/>
    <n v="15718"/>
    <n v="0"/>
    <n v="0"/>
    <n v="0"/>
    <n v="0"/>
    <n v="0"/>
    <n v="0"/>
    <n v="0"/>
    <n v="0"/>
    <n v="0"/>
    <n v="4"/>
    <n v="0"/>
    <n v="0"/>
    <n v="0"/>
    <n v="0"/>
    <n v="57.17"/>
    <n v="310"/>
    <n v="0"/>
    <n v="0"/>
    <m/>
    <n v="0"/>
    <s v="Y"/>
    <n v="4"/>
    <n v="5"/>
    <n v="32850"/>
    <n v="32850"/>
    <n v="0"/>
    <n v="0"/>
    <n v="0"/>
    <m/>
    <n v="0"/>
    <n v="0"/>
    <m/>
    <m/>
    <n v="0"/>
    <n v="0"/>
    <n v="1"/>
    <n v="2.4"/>
    <n v="2"/>
    <n v="2040050010"/>
    <n v="0"/>
    <n v="379"/>
    <n v="0"/>
    <n v="0"/>
    <s v="3d"/>
    <m/>
    <s v="217 001"/>
    <n v="21505"/>
    <m/>
    <n v="0"/>
    <m/>
    <n v="1"/>
    <s v="15v1"/>
    <n v="0"/>
    <n v="770.32102947600004"/>
    <n v="15717.6350391"/>
    <s v="4"/>
    <b v="1"/>
    <b v="0"/>
    <n v="0"/>
    <n v="106.88239999999999"/>
    <n v="3.4"/>
    <x v="2"/>
    <x v="0"/>
  </r>
  <r>
    <s v="BX"/>
    <n v="4005"/>
    <n v="27"/>
    <n v="206"/>
    <n v="220"/>
    <n v="1011"/>
    <n v="12"/>
    <n v="15"/>
    <n v="10460"/>
    <s v="E090"/>
    <n v="48"/>
    <n v="1220"/>
    <x v="829"/>
    <s v="M1-1"/>
    <m/>
    <m/>
    <m/>
    <m/>
    <m/>
    <m/>
    <m/>
    <m/>
    <s v="M1-1"/>
    <m/>
    <s v="N"/>
    <s v="V1"/>
    <n v="11"/>
    <n v="0"/>
    <m/>
    <s v="ALL PHASE REALTY, LLC"/>
    <n v="6021"/>
    <n v="0"/>
    <n v="0"/>
    <n v="0"/>
    <n v="0"/>
    <n v="0"/>
    <n v="0"/>
    <n v="0"/>
    <n v="0"/>
    <n v="0"/>
    <n v="4"/>
    <n v="0"/>
    <n v="0"/>
    <n v="0"/>
    <n v="0"/>
    <n v="100"/>
    <n v="117.67"/>
    <n v="0"/>
    <n v="0"/>
    <m/>
    <n v="0"/>
    <s v="Y"/>
    <n v="5"/>
    <n v="5"/>
    <n v="49500"/>
    <n v="52200"/>
    <n v="0"/>
    <n v="0"/>
    <n v="0"/>
    <m/>
    <n v="0"/>
    <n v="0"/>
    <m/>
    <m/>
    <n v="0"/>
    <n v="0"/>
    <n v="1"/>
    <n v="2.4"/>
    <n v="2"/>
    <n v="2040050027"/>
    <n v="0"/>
    <n v="220"/>
    <n v="1018644"/>
    <n v="245633"/>
    <s v="3d"/>
    <m/>
    <s v="217 001"/>
    <n v="21505"/>
    <m/>
    <n v="0"/>
    <m/>
    <n v="1"/>
    <s v="15v1"/>
    <n v="0"/>
    <n v="417.09519972499999"/>
    <n v="6115.3884872899998"/>
    <s v="4"/>
    <b v="1"/>
    <b v="0"/>
    <n v="0"/>
    <n v="40.942799999999998"/>
    <n v="3.4"/>
    <x v="2"/>
    <x v="1"/>
  </r>
  <r>
    <s v="BX"/>
    <n v="4011"/>
    <n v="125"/>
    <n v="211"/>
    <n v="220"/>
    <n v="1000"/>
    <n v="11"/>
    <n v="15"/>
    <n v="10462"/>
    <s v="E090"/>
    <n v="49"/>
    <n v="1220"/>
    <x v="830"/>
    <s v="M1-1"/>
    <m/>
    <m/>
    <m/>
    <m/>
    <m/>
    <m/>
    <m/>
    <m/>
    <s v="M1-1"/>
    <m/>
    <s v="N"/>
    <s v="V1"/>
    <n v="11"/>
    <n v="0"/>
    <m/>
    <s v="JIMJOR CORPORATION"/>
    <n v="4998"/>
    <n v="0"/>
    <n v="0"/>
    <n v="0"/>
    <n v="0"/>
    <n v="0"/>
    <n v="0"/>
    <n v="0"/>
    <n v="0"/>
    <n v="0"/>
    <n v="4"/>
    <n v="0"/>
    <n v="0"/>
    <n v="0"/>
    <n v="0"/>
    <n v="51.25"/>
    <n v="103"/>
    <n v="0"/>
    <n v="0"/>
    <m/>
    <n v="0"/>
    <s v="Y"/>
    <n v="5"/>
    <n v="5"/>
    <n v="100800"/>
    <n v="100800"/>
    <n v="0"/>
    <n v="0"/>
    <n v="0"/>
    <m/>
    <n v="0"/>
    <n v="0"/>
    <m/>
    <m/>
    <n v="0"/>
    <n v="0"/>
    <n v="1"/>
    <n v="2.4"/>
    <n v="2"/>
    <n v="2040110125"/>
    <n v="0"/>
    <n v="220"/>
    <n v="1020656"/>
    <n v="248377"/>
    <s v="3d"/>
    <m/>
    <s v="220 017"/>
    <n v="21505"/>
    <m/>
    <n v="0"/>
    <m/>
    <n v="1"/>
    <s v="15v1"/>
    <n v="0"/>
    <n v="307.80190120200001"/>
    <n v="5103.9224686699999"/>
    <s v="1"/>
    <b v="1"/>
    <b v="0"/>
    <n v="0"/>
    <n v="33.986400000000003"/>
    <n v="3.4"/>
    <x v="2"/>
    <x v="1"/>
  </r>
  <r>
    <s v="BX"/>
    <n v="4022"/>
    <n v="18"/>
    <n v="211"/>
    <n v="240"/>
    <n v="1008"/>
    <n v="11"/>
    <n v="15"/>
    <n v="10460"/>
    <s v="E090"/>
    <n v="49"/>
    <n v="1220"/>
    <x v="831"/>
    <s v="R5"/>
    <m/>
    <m/>
    <m/>
    <m/>
    <m/>
    <m/>
    <m/>
    <m/>
    <s v="R5"/>
    <m/>
    <s v="N"/>
    <s v="V0"/>
    <n v="11"/>
    <n v="0"/>
    <m/>
    <s v="LATCHANA, HASEEB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980"/>
    <n v="10980"/>
    <n v="0"/>
    <n v="0"/>
    <n v="0"/>
    <m/>
    <n v="0"/>
    <n v="0"/>
    <m/>
    <m/>
    <n v="0"/>
    <n v="1.25"/>
    <n v="0"/>
    <n v="2"/>
    <n v="2"/>
    <n v="2040220018"/>
    <n v="0"/>
    <n v="240"/>
    <n v="1020534"/>
    <n v="245630"/>
    <s v="3d"/>
    <m/>
    <s v="220 001"/>
    <n v="21505"/>
    <m/>
    <n v="0"/>
    <m/>
    <n v="1"/>
    <s v="15v1"/>
    <n v="0"/>
    <n v="300.84425523700003"/>
    <n v="5011.4593134699999"/>
    <s v="1"/>
    <b v="1"/>
    <b v="0"/>
    <n v="12.5"/>
    <n v="32.5"/>
    <n v="3.25"/>
    <x v="3"/>
    <x v="1"/>
  </r>
  <r>
    <s v="BX"/>
    <n v="4025"/>
    <n v="18"/>
    <n v="211"/>
    <n v="240"/>
    <n v="1002"/>
    <n v="11"/>
    <n v="15"/>
    <n v="10460"/>
    <s v="E090"/>
    <n v="49"/>
    <n v="1220"/>
    <x v="832"/>
    <s v="R5"/>
    <m/>
    <m/>
    <m/>
    <m/>
    <m/>
    <m/>
    <m/>
    <m/>
    <s v="R5"/>
    <m/>
    <s v="N"/>
    <s v="V0"/>
    <n v="11"/>
    <n v="0"/>
    <s v="P"/>
    <s v="BLANCAS, JOSE E"/>
    <n v="3300"/>
    <n v="0"/>
    <n v="0"/>
    <n v="0"/>
    <n v="0"/>
    <n v="0"/>
    <n v="0"/>
    <n v="0"/>
    <n v="0"/>
    <n v="0"/>
    <n v="4"/>
    <n v="0"/>
    <n v="0"/>
    <n v="0"/>
    <n v="0"/>
    <n v="45"/>
    <n v="101"/>
    <n v="0"/>
    <n v="0"/>
    <m/>
    <n v="0"/>
    <s v="Y"/>
    <n v="5"/>
    <n v="5"/>
    <n v="894"/>
    <n v="894"/>
    <n v="0"/>
    <n v="0"/>
    <n v="0"/>
    <m/>
    <n v="0"/>
    <n v="0"/>
    <m/>
    <m/>
    <n v="0"/>
    <n v="1.25"/>
    <n v="0"/>
    <n v="2"/>
    <n v="2"/>
    <n v="2040250018"/>
    <n v="0"/>
    <n v="240"/>
    <n v="1021494"/>
    <n v="246111"/>
    <s v="4b"/>
    <m/>
    <s v="220 003"/>
    <n v="21505"/>
    <m/>
    <n v="0"/>
    <m/>
    <n v="1"/>
    <s v="15v1"/>
    <n v="0"/>
    <n v="294.80599862299999"/>
    <n v="3316.9620527000002"/>
    <s v="6"/>
    <b v="1"/>
    <b v="0"/>
    <n v="8.25"/>
    <n v="21.45"/>
    <n v="3.25"/>
    <x v="3"/>
    <x v="2"/>
  </r>
  <r>
    <s v="BX"/>
    <n v="4042"/>
    <n v="244"/>
    <n v="211"/>
    <n v="238"/>
    <n v="1001"/>
    <n v="11"/>
    <n v="13"/>
    <n v="10462"/>
    <s v="E090"/>
    <n v="49"/>
    <n v="1220"/>
    <x v="833"/>
    <s v="M1-1"/>
    <m/>
    <m/>
    <m/>
    <m/>
    <m/>
    <m/>
    <m/>
    <m/>
    <s v="M1-1"/>
    <m/>
    <s v="N"/>
    <s v="V1"/>
    <n v="11"/>
    <n v="0"/>
    <m/>
    <s v="2265 EAST TREMONT REA"/>
    <n v="7128"/>
    <n v="0"/>
    <n v="0"/>
    <n v="0"/>
    <n v="0"/>
    <n v="0"/>
    <n v="0"/>
    <n v="0"/>
    <n v="0"/>
    <n v="0"/>
    <n v="4"/>
    <n v="0"/>
    <n v="0"/>
    <n v="0"/>
    <n v="0"/>
    <n v="71.75"/>
    <n v="112.33"/>
    <n v="0"/>
    <n v="0"/>
    <m/>
    <n v="0"/>
    <s v="Y"/>
    <n v="5"/>
    <n v="5"/>
    <n v="142560"/>
    <n v="142560"/>
    <n v="0"/>
    <n v="0"/>
    <n v="0"/>
    <m/>
    <n v="0"/>
    <n v="0"/>
    <m/>
    <m/>
    <n v="0"/>
    <n v="0"/>
    <n v="1"/>
    <n v="2.4"/>
    <n v="2"/>
    <n v="2040420244"/>
    <n v="0"/>
    <n v="238"/>
    <n v="1023964"/>
    <n v="246217"/>
    <s v="4b"/>
    <m/>
    <s v="219 018"/>
    <n v="21505"/>
    <m/>
    <n v="0"/>
    <m/>
    <n v="1"/>
    <s v="15v1"/>
    <n v="0"/>
    <n v="354.62673874500001"/>
    <n v="7439.45609401"/>
    <s v="2"/>
    <b v="1"/>
    <b v="0"/>
    <n v="0"/>
    <n v="48.470399999999998"/>
    <n v="3.4"/>
    <x v="2"/>
    <x v="1"/>
  </r>
  <r>
    <s v="BX"/>
    <n v="4085"/>
    <n v="4"/>
    <n v="211"/>
    <n v="200"/>
    <n v="2000"/>
    <n v="11"/>
    <n v="13"/>
    <n v="10461"/>
    <s v="Q061"/>
    <n v="49"/>
    <n v="1320"/>
    <x v="834"/>
    <s v="R4"/>
    <m/>
    <m/>
    <m/>
    <m/>
    <m/>
    <m/>
    <m/>
    <m/>
    <s v="R4"/>
    <m/>
    <s v="N"/>
    <s v="V0"/>
    <n v="11"/>
    <n v="0"/>
    <m/>
    <s v="YESHIVA UNIVERSITY"/>
    <n v="80000"/>
    <n v="0"/>
    <n v="0"/>
    <n v="0"/>
    <n v="0"/>
    <n v="0"/>
    <n v="0"/>
    <n v="0"/>
    <n v="0"/>
    <n v="0"/>
    <n v="4"/>
    <n v="0"/>
    <n v="0"/>
    <n v="0"/>
    <n v="0"/>
    <n v="80"/>
    <n v="1044.5"/>
    <n v="0"/>
    <n v="0"/>
    <m/>
    <n v="0"/>
    <s v="Y"/>
    <n v="3"/>
    <n v="5"/>
    <n v="260569"/>
    <n v="260569"/>
    <n v="0"/>
    <n v="0"/>
    <n v="0"/>
    <m/>
    <n v="0"/>
    <n v="0"/>
    <m/>
    <m/>
    <n v="0"/>
    <n v="0.9"/>
    <n v="0"/>
    <n v="2"/>
    <n v="2"/>
    <n v="2040850004"/>
    <n v="0"/>
    <n v="200"/>
    <n v="1026742"/>
    <n v="247876"/>
    <s v="4b"/>
    <m/>
    <s v="219 014"/>
    <n v="21506"/>
    <m/>
    <n v="0"/>
    <m/>
    <n v="1"/>
    <s v="15v1"/>
    <n v="0"/>
    <n v="2543.47206508"/>
    <n v="100554.715996"/>
    <s v="1"/>
    <b v="1"/>
    <b v="0"/>
    <n v="144"/>
    <n v="464"/>
    <n v="2.9"/>
    <x v="0"/>
    <x v="0"/>
  </r>
  <r>
    <s v="BX"/>
    <n v="4090"/>
    <n v="17"/>
    <n v="211"/>
    <n v="286"/>
    <n v="1000"/>
    <n v="11"/>
    <n v="13"/>
    <n v="10461"/>
    <s v="Q061"/>
    <n v="49"/>
    <n v="1410"/>
    <x v="835"/>
    <s v="R4A"/>
    <m/>
    <m/>
    <m/>
    <m/>
    <m/>
    <m/>
    <m/>
    <m/>
    <s v="R4A"/>
    <m/>
    <s v="N"/>
    <s v="V0"/>
    <n v="11"/>
    <n v="0"/>
    <m/>
    <s v="YESHIVA UNIVERSITY"/>
    <n v="5777"/>
    <n v="0"/>
    <n v="0"/>
    <n v="0"/>
    <n v="0"/>
    <n v="0"/>
    <n v="0"/>
    <n v="0"/>
    <n v="0"/>
    <n v="0"/>
    <n v="4"/>
    <n v="0"/>
    <n v="0"/>
    <n v="0"/>
    <n v="0"/>
    <n v="57.77"/>
    <n v="100.31"/>
    <n v="0"/>
    <n v="0"/>
    <m/>
    <n v="0"/>
    <s v="N"/>
    <n v="5"/>
    <n v="5"/>
    <n v="18825"/>
    <n v="18825"/>
    <n v="0"/>
    <n v="0"/>
    <n v="0"/>
    <m/>
    <n v="0"/>
    <n v="0"/>
    <m/>
    <m/>
    <n v="0"/>
    <n v="0.9"/>
    <n v="0"/>
    <n v="2"/>
    <n v="2"/>
    <n v="2040900017"/>
    <n v="0"/>
    <n v="286"/>
    <n v="1026692"/>
    <n v="248238"/>
    <s v="4b"/>
    <m/>
    <s v="219 014"/>
    <n v="21506"/>
    <m/>
    <n v="0"/>
    <m/>
    <n v="1"/>
    <s v="15v1"/>
    <n v="0"/>
    <n v="294.38482123900002"/>
    <n v="4825.0354294400004"/>
    <s v="1"/>
    <b v="1"/>
    <b v="0"/>
    <n v="10.3986"/>
    <n v="33.506599999999999"/>
    <n v="2.9"/>
    <x v="3"/>
    <x v="1"/>
  </r>
  <r>
    <s v="BX"/>
    <n v="4106"/>
    <n v="50"/>
    <n v="211"/>
    <n v="254"/>
    <n v="2001"/>
    <n v="11"/>
    <n v="13"/>
    <n v="10461"/>
    <s v="Q061"/>
    <n v="49"/>
    <n v="1220"/>
    <x v="836"/>
    <s v="R4"/>
    <m/>
    <m/>
    <m/>
    <m/>
    <m/>
    <m/>
    <m/>
    <m/>
    <s v="R4"/>
    <m/>
    <s v="N"/>
    <s v="V0"/>
    <n v="11"/>
    <n v="0"/>
    <m/>
    <s v="ASSALONE, ANGEL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0.9"/>
    <n v="0"/>
    <n v="2"/>
    <n v="2"/>
    <n v="2041060050"/>
    <n v="0"/>
    <n v="254"/>
    <n v="0"/>
    <n v="0"/>
    <s v="4b"/>
    <m/>
    <s v="219 012"/>
    <n v="21507"/>
    <m/>
    <n v="0"/>
    <m/>
    <n v="1"/>
    <s v="15v1"/>
    <n v="0"/>
    <n v="304.51988524299998"/>
    <n v="5067.6277006299997"/>
    <s v="1"/>
    <b v="1"/>
    <b v="0"/>
    <n v="9"/>
    <n v="29"/>
    <n v="2.9"/>
    <x v="3"/>
    <x v="2"/>
  </r>
  <r>
    <s v="BX"/>
    <n v="4141"/>
    <n v="7"/>
    <n v="211"/>
    <n v="284"/>
    <n v="1019"/>
    <n v="11"/>
    <n v="13"/>
    <n v="10461"/>
    <s v="L050"/>
    <n v="49"/>
    <n v="1410"/>
    <x v="837"/>
    <s v="M1-1"/>
    <m/>
    <m/>
    <m/>
    <m/>
    <m/>
    <m/>
    <m/>
    <m/>
    <s v="M1-1"/>
    <m/>
    <s v="N"/>
    <s v="V1"/>
    <n v="11"/>
    <n v="0"/>
    <m/>
    <s v="DE CANDIDO, PHILIP F.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51200"/>
    <n v="151200"/>
    <n v="0"/>
    <n v="0"/>
    <n v="0"/>
    <m/>
    <n v="0"/>
    <n v="0"/>
    <m/>
    <m/>
    <n v="0"/>
    <n v="0"/>
    <n v="1"/>
    <n v="2.4"/>
    <n v="2"/>
    <n v="2041410007"/>
    <n v="0"/>
    <n v="284"/>
    <n v="1027423"/>
    <n v="247075"/>
    <s v="4b"/>
    <m/>
    <s v="219 022"/>
    <n v="21508"/>
    <m/>
    <n v="0"/>
    <m/>
    <n v="1"/>
    <s v="15v1"/>
    <n v="0"/>
    <n v="370.40606579799999"/>
    <n v="8358.18043201"/>
    <s v="1"/>
    <b v="1"/>
    <b v="0"/>
    <n v="0"/>
    <n v="51"/>
    <n v="3.4"/>
    <x v="2"/>
    <x v="1"/>
  </r>
  <r>
    <s v="BX"/>
    <n v="4223"/>
    <n v="24"/>
    <n v="211"/>
    <n v="296"/>
    <n v="1012"/>
    <n v="11"/>
    <n v="13"/>
    <n v="10461"/>
    <s v="Q061"/>
    <n v="49"/>
    <n v="1410"/>
    <x v="838"/>
    <s v="M1-1"/>
    <m/>
    <m/>
    <m/>
    <m/>
    <m/>
    <m/>
    <m/>
    <m/>
    <s v="M1-1"/>
    <m/>
    <s v="N"/>
    <s v="V1"/>
    <n v="11"/>
    <n v="0"/>
    <m/>
    <s v="1680 ESTCHSTR RLTY CP"/>
    <n v="10900"/>
    <n v="0"/>
    <n v="0"/>
    <n v="0"/>
    <n v="0"/>
    <n v="0"/>
    <n v="0"/>
    <n v="0"/>
    <n v="0"/>
    <n v="0"/>
    <n v="4"/>
    <n v="0"/>
    <n v="0"/>
    <n v="0"/>
    <n v="0"/>
    <n v="109"/>
    <n v="100"/>
    <n v="0"/>
    <n v="0"/>
    <m/>
    <n v="0"/>
    <s v="N"/>
    <n v="5"/>
    <n v="5"/>
    <n v="181800"/>
    <n v="181800"/>
    <n v="0"/>
    <n v="0"/>
    <n v="0"/>
    <m/>
    <n v="0"/>
    <n v="0"/>
    <m/>
    <m/>
    <n v="0"/>
    <n v="0"/>
    <n v="1"/>
    <n v="2.4"/>
    <n v="2"/>
    <n v="2042230024"/>
    <n v="0"/>
    <n v="296"/>
    <n v="1028710"/>
    <n v="251157"/>
    <s v="4a"/>
    <m/>
    <s v="220 056"/>
    <n v="21509"/>
    <m/>
    <n v="0"/>
    <m/>
    <n v="1"/>
    <s v="15v1"/>
    <n v="0"/>
    <n v="421.00613893799999"/>
    <n v="10936.7826587"/>
    <s v="1"/>
    <b v="1"/>
    <b v="0"/>
    <n v="0"/>
    <n v="74.12"/>
    <n v="3.4"/>
    <x v="2"/>
    <x v="1"/>
  </r>
  <r>
    <s v="BX"/>
    <n v="4223"/>
    <n v="30"/>
    <n v="211"/>
    <n v="296"/>
    <n v="1012"/>
    <n v="11"/>
    <n v="13"/>
    <n v="10461"/>
    <s v="Q061"/>
    <n v="49"/>
    <n v="1410"/>
    <x v="839"/>
    <s v="R6A"/>
    <m/>
    <m/>
    <m/>
    <m/>
    <m/>
    <m/>
    <m/>
    <m/>
    <s v="R6A"/>
    <m/>
    <s v="N"/>
    <s v="V0"/>
    <n v="11"/>
    <n v="0"/>
    <s v="P"/>
    <s v="ASHLEYS BACKFLIPS LLC"/>
    <n v="13830"/>
    <n v="0"/>
    <n v="0"/>
    <n v="0"/>
    <n v="0"/>
    <n v="0"/>
    <n v="0"/>
    <n v="0"/>
    <n v="0"/>
    <n v="0"/>
    <n v="4"/>
    <n v="0"/>
    <n v="0"/>
    <n v="0"/>
    <n v="0"/>
    <n v="150.69"/>
    <n v="100"/>
    <n v="0"/>
    <n v="0"/>
    <m/>
    <n v="0"/>
    <s v="Y"/>
    <n v="3"/>
    <n v="5"/>
    <n v="32940"/>
    <n v="32940"/>
    <n v="0"/>
    <n v="0"/>
    <n v="0"/>
    <m/>
    <n v="0"/>
    <n v="0"/>
    <m/>
    <m/>
    <n v="0"/>
    <n v="3"/>
    <n v="0"/>
    <n v="3"/>
    <n v="2"/>
    <n v="2042230030"/>
    <n v="0"/>
    <n v="296"/>
    <n v="1028928"/>
    <n v="251219"/>
    <s v="4a"/>
    <m/>
    <s v="220 056"/>
    <n v="21509"/>
    <s v="E-166"/>
    <n v="0"/>
    <m/>
    <n v="1"/>
    <s v="15v1"/>
    <n v="0"/>
    <n v="594.77154349900002"/>
    <n v="14644.8183479"/>
    <s v="1"/>
    <b v="1"/>
    <b v="0"/>
    <n v="82.98"/>
    <n v="165.96"/>
    <n v="6"/>
    <x v="1"/>
    <x v="0"/>
  </r>
  <r>
    <s v="BX"/>
    <n v="4226"/>
    <n v="10"/>
    <n v="211"/>
    <n v="284"/>
    <n v="1010"/>
    <n v="11"/>
    <n v="13"/>
    <n v="10461"/>
    <s v="E089"/>
    <n v="49"/>
    <n v="1410"/>
    <x v="840"/>
    <s v="M1-1"/>
    <m/>
    <m/>
    <m/>
    <m/>
    <m/>
    <m/>
    <m/>
    <m/>
    <s v="M1-1"/>
    <m/>
    <s v="N"/>
    <s v="V1"/>
    <n v="11"/>
    <n v="0"/>
    <m/>
    <s v="WATERS PLACE ASSOCIAT"/>
    <n v="21800"/>
    <n v="0"/>
    <n v="0"/>
    <n v="0"/>
    <n v="0"/>
    <n v="0"/>
    <n v="0"/>
    <n v="0"/>
    <n v="0"/>
    <n v="0"/>
    <n v="4"/>
    <n v="0"/>
    <n v="0"/>
    <n v="0"/>
    <n v="0"/>
    <n v="50.5"/>
    <n v="340"/>
    <n v="0"/>
    <n v="0"/>
    <m/>
    <n v="0"/>
    <s v="Y"/>
    <n v="5"/>
    <n v="5"/>
    <n v="426150"/>
    <n v="426150"/>
    <n v="0"/>
    <n v="0"/>
    <n v="0"/>
    <m/>
    <n v="0"/>
    <n v="0"/>
    <m/>
    <m/>
    <n v="0"/>
    <n v="0"/>
    <n v="1"/>
    <n v="2.4"/>
    <n v="2"/>
    <n v="2042260010"/>
    <n v="0"/>
    <n v="284"/>
    <n v="1027719"/>
    <n v="247961"/>
    <s v="4b"/>
    <m/>
    <s v="219 014"/>
    <n v="21509"/>
    <m/>
    <n v="0"/>
    <m/>
    <n v="1"/>
    <s v="15v1"/>
    <n v="0"/>
    <n v="974.42998100299997"/>
    <n v="19975.778115000001"/>
    <s v="1"/>
    <b v="1"/>
    <b v="0"/>
    <n v="0"/>
    <n v="148.24"/>
    <n v="3.4"/>
    <x v="2"/>
    <x v="0"/>
  </r>
  <r>
    <s v="BX"/>
    <n v="4226"/>
    <n v="507"/>
    <n v="211"/>
    <n v="284"/>
    <n v="1010"/>
    <n v="11"/>
    <n v="13"/>
    <n v="10461"/>
    <s v="E089"/>
    <n v="49"/>
    <n v="1410"/>
    <x v="841"/>
    <s v="M1-1"/>
    <m/>
    <m/>
    <m/>
    <m/>
    <m/>
    <m/>
    <m/>
    <m/>
    <s v="M1-1"/>
    <m/>
    <s v="N"/>
    <s v="V1"/>
    <n v="11"/>
    <n v="0"/>
    <m/>
    <s v="FC CASTLE CENTER ASSO"/>
    <n v="5200"/>
    <n v="0"/>
    <n v="0"/>
    <n v="0"/>
    <n v="0"/>
    <n v="0"/>
    <n v="0"/>
    <n v="0"/>
    <n v="0"/>
    <n v="0"/>
    <n v="4"/>
    <n v="0"/>
    <n v="0"/>
    <n v="0"/>
    <n v="0"/>
    <n v="50"/>
    <n v="107.5"/>
    <n v="0"/>
    <n v="0"/>
    <m/>
    <n v="0"/>
    <s v="Y"/>
    <n v="5"/>
    <n v="5"/>
    <n v="98100"/>
    <n v="98100"/>
    <n v="0"/>
    <n v="0"/>
    <n v="0"/>
    <m/>
    <n v="0"/>
    <n v="0"/>
    <m/>
    <m/>
    <n v="0"/>
    <n v="0"/>
    <n v="1"/>
    <n v="2.4"/>
    <n v="2"/>
    <n v="2042260507"/>
    <n v="0"/>
    <n v="284"/>
    <n v="1027325"/>
    <n v="247911"/>
    <s v="4b"/>
    <m/>
    <s v="219 014"/>
    <n v="21509"/>
    <m/>
    <n v="0"/>
    <m/>
    <n v="1"/>
    <s v="15v1"/>
    <n v="0"/>
    <n v="390.21298707699998"/>
    <n v="5676.5940493999997"/>
    <s v="1"/>
    <b v="1"/>
    <b v="0"/>
    <n v="0"/>
    <n v="35.36"/>
    <n v="3.4"/>
    <x v="2"/>
    <x v="1"/>
  </r>
  <r>
    <s v="BX"/>
    <n v="4226"/>
    <n v="509"/>
    <n v="211"/>
    <n v="284"/>
    <n v="1010"/>
    <n v="11"/>
    <n v="13"/>
    <n v="10461"/>
    <s v="E089"/>
    <n v="49"/>
    <n v="1410"/>
    <x v="842"/>
    <s v="M1-1"/>
    <m/>
    <m/>
    <m/>
    <m/>
    <m/>
    <m/>
    <m/>
    <m/>
    <s v="M1-1"/>
    <m/>
    <s v="N"/>
    <s v="V1"/>
    <n v="11"/>
    <n v="0"/>
    <m/>
    <s v="FC CASTLE CENTER ASSO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3800"/>
    <n v="73800"/>
    <n v="0"/>
    <n v="0"/>
    <n v="0"/>
    <m/>
    <n v="0"/>
    <n v="0"/>
    <m/>
    <m/>
    <n v="0"/>
    <n v="0"/>
    <n v="1"/>
    <n v="2.4"/>
    <n v="2"/>
    <n v="2042260509"/>
    <n v="0"/>
    <n v="284"/>
    <n v="1027326"/>
    <n v="247829"/>
    <s v="4b"/>
    <m/>
    <s v="219 014"/>
    <n v="21509"/>
    <m/>
    <n v="0"/>
    <m/>
    <n v="1"/>
    <s v="15v1"/>
    <n v="0"/>
    <n v="274.87038968299998"/>
    <n v="3716.06832287"/>
    <s v="1"/>
    <b v="1"/>
    <b v="0"/>
    <n v="0"/>
    <n v="25.5"/>
    <n v="3.4"/>
    <x v="2"/>
    <x v="2"/>
  </r>
  <r>
    <s v="BX"/>
    <n v="4226"/>
    <n v="511"/>
    <n v="211"/>
    <n v="284"/>
    <n v="1010"/>
    <n v="11"/>
    <n v="13"/>
    <n v="10461"/>
    <s v="E089"/>
    <n v="49"/>
    <n v="1410"/>
    <x v="843"/>
    <s v="M1-1"/>
    <m/>
    <m/>
    <m/>
    <m/>
    <m/>
    <m/>
    <m/>
    <m/>
    <s v="M1-1"/>
    <m/>
    <s v="N"/>
    <s v="V1"/>
    <n v="11"/>
    <n v="0"/>
    <m/>
    <s v="WATERS PLACE ASSOCIA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94950"/>
    <n v="94950"/>
    <n v="0"/>
    <n v="0"/>
    <n v="0"/>
    <m/>
    <n v="0"/>
    <n v="0"/>
    <m/>
    <m/>
    <n v="0"/>
    <n v="0"/>
    <n v="1"/>
    <n v="2.4"/>
    <n v="2"/>
    <n v="2042260511"/>
    <n v="0"/>
    <n v="284"/>
    <n v="1027332"/>
    <n v="247760"/>
    <s v="4b"/>
    <m/>
    <s v="219 014"/>
    <n v="21509"/>
    <m/>
    <n v="0"/>
    <m/>
    <n v="1"/>
    <s v="15v1"/>
    <n v="0"/>
    <n v="300.15340201999999"/>
    <n v="5001.6702477099998"/>
    <s v="1"/>
    <b v="1"/>
    <b v="0"/>
    <n v="0"/>
    <n v="34"/>
    <n v="3.4"/>
    <x v="2"/>
    <x v="1"/>
  </r>
  <r>
    <s v="BX"/>
    <n v="4235"/>
    <n v="43"/>
    <n v="210"/>
    <n v="300"/>
    <n v="1002"/>
    <n v="8"/>
    <n v="13"/>
    <n v="10461"/>
    <s v="E089"/>
    <n v="45"/>
    <n v="1420"/>
    <x v="844"/>
    <s v="R6"/>
    <m/>
    <m/>
    <m/>
    <s v="C2-4"/>
    <m/>
    <m/>
    <m/>
    <m/>
    <s v="C2-4/R6"/>
    <m/>
    <s v="N"/>
    <s v="V1"/>
    <n v="11"/>
    <n v="0"/>
    <s v="P"/>
    <s v="BONAVITA SAL"/>
    <n v="13400"/>
    <n v="0"/>
    <n v="0"/>
    <n v="0"/>
    <n v="0"/>
    <n v="0"/>
    <n v="0"/>
    <n v="0"/>
    <n v="0"/>
    <n v="0"/>
    <n v="4"/>
    <n v="0"/>
    <n v="0"/>
    <n v="0"/>
    <n v="0"/>
    <n v="104.33"/>
    <n v="115.67"/>
    <n v="0"/>
    <n v="0"/>
    <m/>
    <n v="0"/>
    <s v="Y"/>
    <n v="5"/>
    <n v="5"/>
    <n v="316350"/>
    <n v="316350"/>
    <n v="0"/>
    <n v="0"/>
    <n v="0"/>
    <m/>
    <n v="0"/>
    <n v="0"/>
    <m/>
    <m/>
    <n v="0"/>
    <n v="2.4300000000000002"/>
    <n v="0"/>
    <n v="4.8"/>
    <n v="2"/>
    <n v="2042350043"/>
    <n v="0"/>
    <n v="300"/>
    <n v="1031169"/>
    <n v="249349"/>
    <s v="4a"/>
    <m/>
    <s v="220 069"/>
    <n v="21509"/>
    <m/>
    <n v="0"/>
    <m/>
    <n v="1"/>
    <s v="15v1"/>
    <n v="0"/>
    <n v="461.60164150100002"/>
    <n v="13155.117194099999"/>
    <s v="3"/>
    <b v="1"/>
    <b v="0"/>
    <n v="65.124000000000009"/>
    <n v="193.76400000000001"/>
    <n v="7.23"/>
    <x v="1"/>
    <x v="0"/>
  </r>
  <r>
    <s v="BX"/>
    <n v="4243"/>
    <n v="42"/>
    <n v="210"/>
    <n v="300"/>
    <n v="2001"/>
    <n v="8"/>
    <n v="13"/>
    <n v="10461"/>
    <s v="E089"/>
    <n v="45"/>
    <n v="1420"/>
    <x v="845"/>
    <s v="R5A"/>
    <m/>
    <m/>
    <m/>
    <m/>
    <m/>
    <m/>
    <m/>
    <m/>
    <s v="R5A"/>
    <m/>
    <s v="N"/>
    <s v="V0"/>
    <n v="11"/>
    <n v="0"/>
    <m/>
    <s v="HAMDI NEZAJ"/>
    <n v="3125"/>
    <n v="0"/>
    <n v="0"/>
    <n v="0"/>
    <n v="0"/>
    <n v="0"/>
    <n v="0"/>
    <n v="0"/>
    <n v="0"/>
    <n v="0"/>
    <n v="4"/>
    <n v="0"/>
    <n v="0"/>
    <n v="0"/>
    <n v="0"/>
    <n v="31.25"/>
    <n v="100"/>
    <n v="0"/>
    <n v="0"/>
    <m/>
    <n v="0"/>
    <s v="N"/>
    <n v="5"/>
    <n v="5"/>
    <n v="6117"/>
    <n v="6117"/>
    <n v="0"/>
    <n v="0"/>
    <n v="0"/>
    <m/>
    <n v="0"/>
    <n v="0"/>
    <m/>
    <m/>
    <n v="0"/>
    <n v="1.1000000000000001"/>
    <n v="0"/>
    <n v="2"/>
    <n v="2"/>
    <n v="2042430042"/>
    <n v="0"/>
    <n v="300"/>
    <n v="0"/>
    <n v="0"/>
    <s v="4a"/>
    <m/>
    <s v="220 071"/>
    <n v="21509"/>
    <m/>
    <n v="0"/>
    <m/>
    <n v="1"/>
    <s v="15v1"/>
    <n v="0"/>
    <n v="265.52242907999999"/>
    <n v="3177.6148659700002"/>
    <s v="2"/>
    <b v="1"/>
    <b v="0"/>
    <n v="6.8750000000000009"/>
    <n v="19.375"/>
    <n v="3.1"/>
    <x v="4"/>
    <x v="2"/>
  </r>
  <r>
    <s v="BX"/>
    <n v="4248"/>
    <n v="56"/>
    <n v="210"/>
    <n v="300"/>
    <n v="3000"/>
    <n v="8"/>
    <n v="13"/>
    <n v="10461"/>
    <s v="E089"/>
    <n v="45"/>
    <n v="1420"/>
    <x v="846"/>
    <s v="R7-1"/>
    <m/>
    <m/>
    <m/>
    <s v="C2-4"/>
    <m/>
    <m/>
    <m/>
    <m/>
    <s v="C2-4/R7-1"/>
    <m/>
    <s v="N"/>
    <s v="V1"/>
    <n v="11"/>
    <n v="0"/>
    <s v="P"/>
    <s v="MHA, LLC"/>
    <n v="9458"/>
    <n v="0"/>
    <n v="0"/>
    <n v="0"/>
    <n v="0"/>
    <n v="0"/>
    <n v="0"/>
    <n v="0"/>
    <n v="0"/>
    <n v="0"/>
    <n v="4"/>
    <n v="0"/>
    <n v="0"/>
    <n v="0"/>
    <n v="0"/>
    <n v="77.97"/>
    <n v="104.27"/>
    <n v="0"/>
    <n v="0"/>
    <m/>
    <n v="0"/>
    <s v="Y"/>
    <n v="3"/>
    <n v="5"/>
    <n v="67950"/>
    <n v="67950"/>
    <n v="0"/>
    <n v="0"/>
    <n v="0"/>
    <m/>
    <n v="0"/>
    <n v="0"/>
    <m/>
    <m/>
    <n v="0"/>
    <n v="3.44"/>
    <n v="0"/>
    <n v="4.8"/>
    <n v="2"/>
    <n v="2042480056"/>
    <n v="0"/>
    <n v="300"/>
    <n v="1031777"/>
    <n v="250007"/>
    <s v="4a"/>
    <m/>
    <s v="220 072"/>
    <n v="21509"/>
    <s v="E-157"/>
    <n v="0"/>
    <m/>
    <n v="1"/>
    <s v="15v1"/>
    <n v="0"/>
    <n v="391.42560290900002"/>
    <n v="9389.7111607400002"/>
    <s v="3"/>
    <b v="1"/>
    <b v="0"/>
    <n v="65.071039999999996"/>
    <n v="155.86784"/>
    <n v="8.24"/>
    <x v="1"/>
    <x v="0"/>
  </r>
  <r>
    <s v="BX"/>
    <n v="4257"/>
    <n v="50"/>
    <n v="211"/>
    <n v="230"/>
    <n v="1003"/>
    <n v="11"/>
    <n v="15"/>
    <n v="10462"/>
    <s v="L041"/>
    <n v="49"/>
    <n v="1210"/>
    <x v="847"/>
    <s v="R5"/>
    <m/>
    <m/>
    <m/>
    <m/>
    <m/>
    <m/>
    <m/>
    <m/>
    <s v="R5"/>
    <m/>
    <s v="N"/>
    <s v="V0"/>
    <n v="11"/>
    <n v="0"/>
    <m/>
    <s v="BRONXDALE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715"/>
    <n v="2715"/>
    <n v="0"/>
    <n v="0"/>
    <n v="0"/>
    <m/>
    <n v="0"/>
    <n v="0"/>
    <m/>
    <m/>
    <n v="0"/>
    <n v="1.25"/>
    <n v="0"/>
    <n v="2"/>
    <n v="2"/>
    <n v="2042570050"/>
    <n v="0"/>
    <n v="230"/>
    <n v="1021015"/>
    <n v="249112"/>
    <s v="4a"/>
    <m/>
    <s v="220 006"/>
    <n v="21510"/>
    <m/>
    <n v="2042570050"/>
    <s v="09/24/1997"/>
    <n v="1"/>
    <s v="15v1"/>
    <n v="0"/>
    <n v="349.447796117"/>
    <n v="7449.64514538"/>
    <s v="1"/>
    <b v="1"/>
    <b v="0"/>
    <n v="12.5"/>
    <n v="32.5"/>
    <n v="3.25"/>
    <x v="3"/>
    <x v="1"/>
  </r>
  <r>
    <s v="BX"/>
    <n v="4260"/>
    <n v="31"/>
    <n v="211"/>
    <n v="230"/>
    <n v="2002"/>
    <n v="11"/>
    <n v="15"/>
    <n v="10462"/>
    <s v="L041"/>
    <n v="49"/>
    <n v="1210"/>
    <x v="848"/>
    <s v="R5"/>
    <m/>
    <m/>
    <m/>
    <m/>
    <m/>
    <m/>
    <m/>
    <m/>
    <s v="R5"/>
    <m/>
    <s v="N"/>
    <s v="V0"/>
    <n v="11"/>
    <n v="0"/>
    <m/>
    <s v="BRONXDALE REALTY LLC"/>
    <n v="4600"/>
    <n v="0"/>
    <n v="0"/>
    <n v="0"/>
    <n v="0"/>
    <n v="0"/>
    <n v="0"/>
    <n v="0"/>
    <n v="0"/>
    <n v="0"/>
    <n v="4"/>
    <n v="0"/>
    <n v="0"/>
    <n v="0"/>
    <n v="0"/>
    <n v="55.58"/>
    <n v="104.25"/>
    <n v="0"/>
    <n v="0"/>
    <m/>
    <n v="0"/>
    <s v="Y"/>
    <n v="3"/>
    <n v="5"/>
    <n v="9174"/>
    <n v="9174"/>
    <n v="0"/>
    <n v="0"/>
    <n v="0"/>
    <m/>
    <n v="0"/>
    <n v="0"/>
    <m/>
    <m/>
    <n v="0"/>
    <n v="1.25"/>
    <n v="0"/>
    <n v="2"/>
    <n v="2"/>
    <n v="2042600031"/>
    <n v="0"/>
    <n v="230"/>
    <n v="1021491"/>
    <n v="248949"/>
    <s v="4a"/>
    <m/>
    <s v="220 009"/>
    <n v="21510"/>
    <m/>
    <n v="0"/>
    <m/>
    <n v="1"/>
    <s v="15v1"/>
    <n v="0"/>
    <n v="301.23643099999998"/>
    <n v="4904.9710764800002"/>
    <s v="2"/>
    <b v="1"/>
    <b v="0"/>
    <n v="11.5"/>
    <n v="29.9"/>
    <n v="3.25"/>
    <x v="3"/>
    <x v="2"/>
  </r>
  <r>
    <s v="BX"/>
    <n v="4340"/>
    <n v="95"/>
    <n v="211"/>
    <n v="332.01"/>
    <n v="2000"/>
    <n v="11"/>
    <n v="15"/>
    <n v="10467"/>
    <s v="E097"/>
    <n v="49"/>
    <n v="810"/>
    <x v="849"/>
    <s v="R7-1"/>
    <m/>
    <m/>
    <m/>
    <m/>
    <m/>
    <m/>
    <m/>
    <m/>
    <s v="R7-1"/>
    <m/>
    <s v="N"/>
    <s v="V0"/>
    <n v="11"/>
    <n v="0"/>
    <m/>
    <s v="ANNA DEVELOPMENT LLC"/>
    <n v="2400"/>
    <n v="0"/>
    <n v="0"/>
    <n v="0"/>
    <n v="0"/>
    <n v="0"/>
    <n v="0"/>
    <n v="0"/>
    <n v="0"/>
    <n v="0"/>
    <n v="4"/>
    <n v="0"/>
    <n v="0"/>
    <n v="0"/>
    <n v="0"/>
    <n v="50.67"/>
    <n v="100"/>
    <n v="0"/>
    <n v="0"/>
    <m/>
    <n v="0"/>
    <s v="Y"/>
    <n v="5"/>
    <n v="5"/>
    <n v="4699"/>
    <n v="4699"/>
    <n v="0"/>
    <n v="0"/>
    <n v="0"/>
    <m/>
    <n v="0"/>
    <n v="0"/>
    <m/>
    <m/>
    <n v="0"/>
    <n v="3.44"/>
    <n v="0"/>
    <n v="4.8"/>
    <n v="2"/>
    <n v="2043400095"/>
    <n v="0"/>
    <n v="33201"/>
    <n v="1020166"/>
    <n v="252283"/>
    <s v="3c"/>
    <m/>
    <s v="220 019"/>
    <n v="21601"/>
    <m/>
    <n v="0"/>
    <m/>
    <n v="1"/>
    <s v="15v1"/>
    <n v="0"/>
    <n v="270.76831614700001"/>
    <n v="2645.55742169"/>
    <s v="6"/>
    <b v="1"/>
    <b v="0"/>
    <n v="16.512"/>
    <n v="39.552"/>
    <n v="8.24"/>
    <x v="3"/>
    <x v="1"/>
  </r>
  <r>
    <s v="BX"/>
    <n v="4340"/>
    <n v="97"/>
    <n v="211"/>
    <n v="332.01"/>
    <n v="2000"/>
    <n v="11"/>
    <n v="15"/>
    <n v="10467"/>
    <s v="E097"/>
    <n v="49"/>
    <n v="810"/>
    <x v="850"/>
    <s v="R7-1"/>
    <m/>
    <m/>
    <m/>
    <m/>
    <m/>
    <m/>
    <m/>
    <m/>
    <s v="R7-1"/>
    <m/>
    <s v="N"/>
    <s v="V0"/>
    <n v="11"/>
    <n v="0"/>
    <m/>
    <s v="ANNA DEVELOPMENT,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180"/>
    <n v="9180"/>
    <n v="0"/>
    <n v="0"/>
    <n v="0"/>
    <m/>
    <n v="0"/>
    <n v="0"/>
    <m/>
    <m/>
    <n v="0"/>
    <n v="3.44"/>
    <n v="0"/>
    <n v="4.8"/>
    <n v="2"/>
    <n v="2043400097"/>
    <n v="0"/>
    <n v="33201"/>
    <n v="1020136"/>
    <n v="252300"/>
    <s v="3c"/>
    <m/>
    <s v="220 019"/>
    <n v="21601"/>
    <m/>
    <n v="0"/>
    <m/>
    <n v="1"/>
    <s v="15v1"/>
    <n v="0"/>
    <n v="264.246827059"/>
    <n v="3067.4607665899998"/>
    <s v="6"/>
    <b v="1"/>
    <b v="0"/>
    <n v="20.64"/>
    <n v="49.44"/>
    <n v="8.24"/>
    <x v="3"/>
    <x v="1"/>
  </r>
  <r>
    <s v="BX"/>
    <n v="4400"/>
    <n v="44"/>
    <n v="211"/>
    <n v="310"/>
    <n v="3007"/>
    <n v="11"/>
    <n v="13"/>
    <n v="10469"/>
    <s v="E066"/>
    <n v="49"/>
    <n v="820"/>
    <x v="851"/>
    <s v="R3X"/>
    <m/>
    <m/>
    <m/>
    <m/>
    <m/>
    <m/>
    <m/>
    <m/>
    <s v="R3X"/>
    <m/>
    <s v="N"/>
    <s v="V0"/>
    <n v="11"/>
    <n v="0"/>
    <m/>
    <s v="DAVID M &amp; PAULA F GEL"/>
    <n v="33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Y"/>
    <n v="5"/>
    <n v="5"/>
    <n v="12180"/>
    <n v="12180"/>
    <n v="0"/>
    <n v="0"/>
    <n v="0"/>
    <m/>
    <n v="0"/>
    <n v="0"/>
    <m/>
    <m/>
    <n v="0"/>
    <n v="0.6"/>
    <n v="0"/>
    <n v="1"/>
    <n v="2"/>
    <n v="2044000044"/>
    <n v="0"/>
    <n v="310"/>
    <n v="1028956"/>
    <n v="252477"/>
    <s v="4a"/>
    <m/>
    <s v="220 066"/>
    <n v="21601"/>
    <m/>
    <n v="0"/>
    <m/>
    <n v="1"/>
    <s v="15v1"/>
    <n v="0"/>
    <n v="263.33910280999999"/>
    <n v="3111.03079286"/>
    <s v="2"/>
    <b v="1"/>
    <b v="0"/>
    <n v="3.96"/>
    <n v="10.56"/>
    <n v="1.6"/>
    <x v="4"/>
    <x v="2"/>
  </r>
  <r>
    <s v="BX"/>
    <n v="4428"/>
    <n v="5"/>
    <n v="211"/>
    <n v="332.02"/>
    <n v="1000"/>
    <n v="11"/>
    <n v="15"/>
    <n v="10467"/>
    <s v="E097"/>
    <n v="49"/>
    <n v="810"/>
    <x v="852"/>
    <s v="R6"/>
    <m/>
    <m/>
    <m/>
    <m/>
    <m/>
    <m/>
    <m/>
    <m/>
    <s v="R6"/>
    <m/>
    <s v="N"/>
    <s v="V0"/>
    <n v="11"/>
    <n v="0"/>
    <s v="X"/>
    <s v="BETHCO CORPORATIO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480"/>
    <n v="12480"/>
    <n v="12480"/>
    <n v="12480"/>
    <n v="0"/>
    <m/>
    <n v="0"/>
    <n v="0"/>
    <m/>
    <m/>
    <n v="0"/>
    <n v="2.4300000000000002"/>
    <n v="0"/>
    <n v="4.8"/>
    <n v="2"/>
    <n v="2044280005"/>
    <n v="0"/>
    <n v="33202"/>
    <n v="1020488"/>
    <n v="253895"/>
    <s v="3c"/>
    <m/>
    <s v="220 021"/>
    <n v="21602"/>
    <m/>
    <n v="0"/>
    <m/>
    <n v="1"/>
    <s v="15v1"/>
    <n v="0"/>
    <n v="304.32313861300003"/>
    <n v="5033.8666008999999"/>
    <s v="6"/>
    <b v="1"/>
    <b v="0"/>
    <n v="24.3"/>
    <n v="72.3"/>
    <n v="7.23"/>
    <x v="3"/>
    <x v="1"/>
  </r>
  <r>
    <s v="BX"/>
    <n v="4428"/>
    <n v="7"/>
    <n v="211"/>
    <n v="332.02"/>
    <n v="1000"/>
    <n v="11"/>
    <n v="15"/>
    <n v="10467"/>
    <s v="E097"/>
    <n v="49"/>
    <n v="810"/>
    <x v="853"/>
    <s v="R6"/>
    <m/>
    <m/>
    <m/>
    <m/>
    <m/>
    <m/>
    <m/>
    <m/>
    <s v="R6"/>
    <m/>
    <s v="N"/>
    <s v="V0"/>
    <n v="11"/>
    <n v="0"/>
    <s v="X"/>
    <s v="BETHCO, IN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3980"/>
    <n v="13980"/>
    <n v="13980"/>
    <n v="13980"/>
    <n v="0"/>
    <m/>
    <n v="0"/>
    <n v="0"/>
    <m/>
    <m/>
    <n v="0"/>
    <n v="2.4300000000000002"/>
    <n v="0"/>
    <n v="4.8"/>
    <n v="2"/>
    <n v="2044280007"/>
    <n v="0"/>
    <n v="33202"/>
    <n v="1020437"/>
    <n v="253896"/>
    <s v="3c"/>
    <m/>
    <s v="220 021"/>
    <n v="21602"/>
    <m/>
    <n v="0"/>
    <m/>
    <n v="1"/>
    <s v="15v1"/>
    <n v="0"/>
    <n v="311.30353913699997"/>
    <n v="5395.2618154299998"/>
    <s v="6"/>
    <b v="1"/>
    <b v="0"/>
    <n v="24.3"/>
    <n v="72.3"/>
    <n v="7.23"/>
    <x v="3"/>
    <x v="1"/>
  </r>
  <r>
    <s v="BX"/>
    <n v="4455"/>
    <n v="47"/>
    <n v="211"/>
    <n v="326"/>
    <n v="2006"/>
    <n v="11"/>
    <n v="13"/>
    <n v="10469"/>
    <s v="E097"/>
    <n v="49"/>
    <n v="820"/>
    <x v="854"/>
    <s v="R4A"/>
    <m/>
    <m/>
    <m/>
    <m/>
    <m/>
    <m/>
    <m/>
    <m/>
    <s v="R4A"/>
    <m/>
    <s v="N"/>
    <s v="V0"/>
    <n v="11"/>
    <n v="0"/>
    <m/>
    <s v="2437 ESPLANADE, LLC"/>
    <n v="4396"/>
    <n v="0"/>
    <n v="0"/>
    <n v="0"/>
    <n v="0"/>
    <n v="0"/>
    <n v="0"/>
    <n v="0"/>
    <n v="0"/>
    <n v="0"/>
    <n v="4"/>
    <n v="0"/>
    <n v="0"/>
    <n v="0"/>
    <n v="0"/>
    <n v="31.5"/>
    <n v="148.37"/>
    <n v="0"/>
    <n v="0"/>
    <m/>
    <n v="0"/>
    <s v="Y"/>
    <n v="5"/>
    <n v="5"/>
    <n v="8758"/>
    <n v="8758"/>
    <n v="0"/>
    <n v="0"/>
    <n v="0"/>
    <m/>
    <n v="0"/>
    <n v="0"/>
    <m/>
    <m/>
    <n v="0"/>
    <n v="0.9"/>
    <n v="0"/>
    <n v="2"/>
    <n v="2"/>
    <n v="2044550047"/>
    <n v="0"/>
    <n v="326"/>
    <n v="1024911"/>
    <n v="253489"/>
    <s v="4a"/>
    <m/>
    <s v="220 044"/>
    <n v="21602"/>
    <m/>
    <n v="2044550046"/>
    <s v="09/15/2009"/>
    <n v="1"/>
    <s v="15v1"/>
    <n v="0"/>
    <n v="351.801373759"/>
    <n v="4475.4869021799996"/>
    <s v="2"/>
    <b v="1"/>
    <b v="0"/>
    <n v="7.9127999999999998"/>
    <n v="25.4968"/>
    <n v="2.9"/>
    <x v="4"/>
    <x v="2"/>
  </r>
  <r>
    <s v="BX"/>
    <n v="4551"/>
    <n v="16"/>
    <n v="211"/>
    <n v="340"/>
    <n v="2000"/>
    <n v="11"/>
    <n v="12"/>
    <n v="10467"/>
    <s v="L032"/>
    <n v="49"/>
    <n v="810"/>
    <x v="855"/>
    <s v="R6"/>
    <m/>
    <m/>
    <m/>
    <m/>
    <m/>
    <m/>
    <m/>
    <m/>
    <s v="R6"/>
    <m/>
    <s v="N"/>
    <s v="V0"/>
    <n v="11"/>
    <n v="0"/>
    <m/>
    <s v="FERMAR REALTY, LLC"/>
    <n v="5342"/>
    <n v="0"/>
    <n v="0"/>
    <n v="0"/>
    <n v="0"/>
    <n v="0"/>
    <n v="0"/>
    <n v="0"/>
    <n v="0"/>
    <n v="0"/>
    <n v="4"/>
    <n v="0"/>
    <n v="0"/>
    <n v="0"/>
    <n v="0"/>
    <n v="53.57"/>
    <n v="100"/>
    <n v="0"/>
    <n v="0"/>
    <m/>
    <n v="0"/>
    <s v="Y"/>
    <n v="3"/>
    <n v="5"/>
    <n v="22005"/>
    <n v="22005"/>
    <n v="0"/>
    <n v="0"/>
    <n v="0"/>
    <m/>
    <n v="0"/>
    <n v="0"/>
    <m/>
    <m/>
    <n v="0"/>
    <n v="2.4300000000000002"/>
    <n v="0"/>
    <n v="4.8"/>
    <n v="2"/>
    <n v="2045510016"/>
    <n v="0"/>
    <n v="340"/>
    <n v="1022370"/>
    <n v="255818"/>
    <s v="4a"/>
    <m/>
    <s v="220 028"/>
    <n v="21605"/>
    <m/>
    <n v="0"/>
    <m/>
    <n v="1"/>
    <s v="15v1"/>
    <n v="0"/>
    <n v="302.35463386999999"/>
    <n v="5313.0166650600004"/>
    <s v="2"/>
    <b v="1"/>
    <b v="0"/>
    <n v="25.962120000000002"/>
    <n v="77.245320000000007"/>
    <n v="7.23"/>
    <x v="3"/>
    <x v="1"/>
  </r>
  <r>
    <s v="BX"/>
    <n v="4629"/>
    <n v="20"/>
    <n v="212"/>
    <n v="374"/>
    <n v="2005"/>
    <n v="11"/>
    <n v="12"/>
    <n v="10467"/>
    <s v="L032"/>
    <n v="47"/>
    <n v="810"/>
    <x v="856"/>
    <s v="R6"/>
    <m/>
    <m/>
    <m/>
    <s v="C2-2"/>
    <m/>
    <m/>
    <m/>
    <m/>
    <s v="C2-2/R6"/>
    <m/>
    <s v="N"/>
    <s v="V1"/>
    <n v="11"/>
    <n v="0"/>
    <s v="P"/>
    <s v="712 E 214 ST CORP"/>
    <n v="11400"/>
    <n v="0"/>
    <n v="0"/>
    <n v="0"/>
    <n v="0"/>
    <n v="0"/>
    <n v="0"/>
    <n v="0"/>
    <n v="0"/>
    <n v="0"/>
    <n v="4"/>
    <n v="0"/>
    <n v="0"/>
    <n v="0"/>
    <n v="0"/>
    <n v="95"/>
    <n v="120"/>
    <n v="0"/>
    <n v="0"/>
    <m/>
    <n v="0"/>
    <s v="N"/>
    <n v="3"/>
    <n v="5"/>
    <n v="374850"/>
    <n v="374850"/>
    <n v="0"/>
    <n v="0"/>
    <n v="0"/>
    <m/>
    <n v="0"/>
    <n v="0"/>
    <m/>
    <m/>
    <n v="0"/>
    <n v="2.4300000000000002"/>
    <n v="0"/>
    <n v="4.8"/>
    <n v="2"/>
    <n v="2046290020"/>
    <n v="0"/>
    <n v="374"/>
    <n v="1021221"/>
    <n v="258037"/>
    <s v="2b"/>
    <m/>
    <s v="218 004"/>
    <n v="21606"/>
    <m/>
    <n v="0"/>
    <m/>
    <n v="1"/>
    <s v="15v1"/>
    <n v="0"/>
    <n v="432.600689725"/>
    <n v="11514.382776799999"/>
    <s v="3"/>
    <b v="1"/>
    <b v="0"/>
    <n v="55.404000000000011"/>
    <n v="164.84399999999999"/>
    <n v="7.23"/>
    <x v="1"/>
    <x v="0"/>
  </r>
  <r>
    <s v="BX"/>
    <n v="4642"/>
    <n v="38"/>
    <n v="212"/>
    <n v="378"/>
    <n v="3002"/>
    <n v="11"/>
    <n v="12"/>
    <n v="10467"/>
    <s v="E062"/>
    <n v="47"/>
    <n v="610"/>
    <x v="857"/>
    <s v="R5A"/>
    <m/>
    <m/>
    <m/>
    <m/>
    <m/>
    <m/>
    <m/>
    <m/>
    <s v="R5A"/>
    <m/>
    <s v="N"/>
    <s v="V0"/>
    <n v="11"/>
    <n v="0"/>
    <m/>
    <s v="PLAZA HOMES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281"/>
    <n v="16281"/>
    <n v="0"/>
    <n v="0"/>
    <n v="0"/>
    <m/>
    <n v="0"/>
    <n v="0"/>
    <m/>
    <m/>
    <n v="0"/>
    <n v="1.1000000000000001"/>
    <n v="0"/>
    <n v="2"/>
    <n v="2"/>
    <n v="2046420038"/>
    <n v="0"/>
    <n v="378"/>
    <n v="1021102"/>
    <n v="259741"/>
    <s v="2b"/>
    <m/>
    <s v="218 005"/>
    <n v="21607"/>
    <m/>
    <n v="0"/>
    <m/>
    <n v="1"/>
    <s v="15v1"/>
    <n v="0"/>
    <n v="298.00076855200001"/>
    <n v="5044.0200463399997"/>
    <s v="3"/>
    <b v="1"/>
    <b v="0"/>
    <n v="11"/>
    <n v="31"/>
    <n v="3.1"/>
    <x v="3"/>
    <x v="1"/>
  </r>
  <r>
    <s v="BX"/>
    <n v="4643"/>
    <n v="48"/>
    <n v="212"/>
    <n v="378"/>
    <n v="3000"/>
    <n v="11"/>
    <n v="12"/>
    <n v="10467"/>
    <s v="E062"/>
    <n v="47"/>
    <n v="610"/>
    <x v="858"/>
    <s v="R7A"/>
    <s v="R6A"/>
    <m/>
    <m/>
    <s v="C2-4"/>
    <m/>
    <m/>
    <m/>
    <m/>
    <s v="C2-4/R7A"/>
    <s v="R6A"/>
    <s v="Y"/>
    <s v="V1"/>
    <n v="11"/>
    <n v="0"/>
    <s v="P"/>
    <s v="MURIQI REALTY CORP"/>
    <n v="5250"/>
    <n v="0"/>
    <n v="0"/>
    <n v="0"/>
    <n v="0"/>
    <n v="0"/>
    <n v="0"/>
    <n v="0"/>
    <n v="0"/>
    <n v="0"/>
    <n v="4"/>
    <n v="0"/>
    <n v="0"/>
    <n v="0"/>
    <n v="0"/>
    <n v="51.42"/>
    <n v="111.42"/>
    <n v="0"/>
    <n v="0"/>
    <m/>
    <n v="0"/>
    <s v="Y"/>
    <n v="5"/>
    <n v="5"/>
    <n v="172800"/>
    <n v="172800"/>
    <n v="0"/>
    <n v="0"/>
    <n v="0"/>
    <m/>
    <n v="0"/>
    <n v="0"/>
    <m/>
    <m/>
    <n v="0"/>
    <n v="4"/>
    <n v="0"/>
    <n v="4"/>
    <n v="2"/>
    <n v="2046430048"/>
    <n v="0"/>
    <n v="378"/>
    <n v="1021273"/>
    <n v="259466"/>
    <s v="2b"/>
    <m/>
    <s v="218 005"/>
    <n v="21607"/>
    <s v="E-279"/>
    <n v="0"/>
    <m/>
    <n v="1"/>
    <s v="15v1"/>
    <n v="0"/>
    <n v="323.54994792399998"/>
    <n v="5504.8345083100003"/>
    <s v="3"/>
    <b v="1"/>
    <b v="0"/>
    <n v="42"/>
    <n v="84"/>
    <n v="8"/>
    <x v="1"/>
    <x v="1"/>
  </r>
  <r>
    <s v="BX"/>
    <n v="4657"/>
    <n v="72"/>
    <n v="212"/>
    <n v="380"/>
    <n v="4003"/>
    <n v="11"/>
    <n v="12"/>
    <n v="10467"/>
    <s v="E062"/>
    <n v="47"/>
    <n v="610"/>
    <x v="859"/>
    <s v="R7A"/>
    <m/>
    <m/>
    <m/>
    <m/>
    <m/>
    <m/>
    <m/>
    <m/>
    <s v="R7A"/>
    <m/>
    <s v="N"/>
    <s v="V0"/>
    <n v="11"/>
    <n v="0"/>
    <s v="P"/>
    <s v="KEITH OGBOURNE"/>
    <n v="5002"/>
    <n v="0"/>
    <n v="0"/>
    <n v="0"/>
    <n v="0"/>
    <n v="0"/>
    <n v="0"/>
    <n v="0"/>
    <n v="0"/>
    <n v="0"/>
    <n v="4"/>
    <n v="0"/>
    <n v="0"/>
    <n v="0"/>
    <n v="0"/>
    <n v="50.01"/>
    <n v="100.01"/>
    <n v="0"/>
    <n v="0"/>
    <m/>
    <n v="0"/>
    <s v="N"/>
    <n v="5"/>
    <n v="5"/>
    <n v="8640"/>
    <n v="8640"/>
    <n v="0"/>
    <n v="0"/>
    <n v="0"/>
    <m/>
    <n v="0"/>
    <n v="0"/>
    <m/>
    <m/>
    <n v="0"/>
    <n v="4"/>
    <n v="0"/>
    <n v="4"/>
    <n v="2"/>
    <n v="2046570072"/>
    <n v="0"/>
    <n v="380"/>
    <n v="1021699"/>
    <n v="259205"/>
    <s v="2b"/>
    <m/>
    <s v="218 011"/>
    <n v="21607"/>
    <s v="E-279"/>
    <n v="0"/>
    <m/>
    <n v="1"/>
    <s v="15v1"/>
    <n v="0"/>
    <n v="310.241751185"/>
    <n v="5331.3776678599997"/>
    <s v="7"/>
    <b v="1"/>
    <b v="0"/>
    <n v="40.015999999999998"/>
    <n v="80.031999999999996"/>
    <n v="8"/>
    <x v="1"/>
    <x v="1"/>
  </r>
  <r>
    <s v="BX"/>
    <n v="4667"/>
    <n v="36"/>
    <n v="212"/>
    <n v="396"/>
    <n v="3002"/>
    <n v="11"/>
    <n v="12"/>
    <n v="10467"/>
    <s v="E062"/>
    <n v="47"/>
    <n v="610"/>
    <x v="860"/>
    <s v="R5"/>
    <m/>
    <m/>
    <m/>
    <m/>
    <m/>
    <m/>
    <m/>
    <m/>
    <s v="R5"/>
    <m/>
    <s v="N"/>
    <s v="V0"/>
    <n v="11"/>
    <n v="0"/>
    <s v="P"/>
    <s v="R &amp; S CONSTRUCTION OF"/>
    <n v="5713"/>
    <n v="0"/>
    <n v="0"/>
    <n v="0"/>
    <n v="0"/>
    <n v="0"/>
    <n v="0"/>
    <n v="0"/>
    <n v="0"/>
    <n v="0"/>
    <n v="4"/>
    <n v="0"/>
    <n v="0"/>
    <n v="0"/>
    <n v="0"/>
    <n v="50"/>
    <n v="114.25"/>
    <n v="0"/>
    <n v="0"/>
    <m/>
    <n v="0"/>
    <s v="N"/>
    <n v="5"/>
    <n v="5"/>
    <n v="19638"/>
    <n v="19638"/>
    <n v="0"/>
    <n v="0"/>
    <n v="0"/>
    <m/>
    <n v="0"/>
    <n v="0"/>
    <m/>
    <m/>
    <n v="0"/>
    <n v="1.25"/>
    <n v="0"/>
    <n v="2"/>
    <n v="2"/>
    <n v="2046670036"/>
    <n v="0"/>
    <n v="396"/>
    <n v="1022500"/>
    <n v="261175"/>
    <s v="2b"/>
    <m/>
    <s v="218 009"/>
    <n v="21607"/>
    <m/>
    <n v="0"/>
    <m/>
    <n v="1"/>
    <s v="15v1"/>
    <n v="0"/>
    <n v="326.09295369699998"/>
    <n v="5593.77163286"/>
    <s v="7"/>
    <b v="1"/>
    <b v="0"/>
    <n v="14.282500000000001"/>
    <n v="37.134500000000003"/>
    <n v="3.25"/>
    <x v="3"/>
    <x v="1"/>
  </r>
  <r>
    <s v="BX"/>
    <n v="4672"/>
    <n v="50"/>
    <n v="212"/>
    <n v="380"/>
    <n v="2001"/>
    <n v="11"/>
    <n v="12"/>
    <n v="10467"/>
    <s v="E062"/>
    <n v="47"/>
    <n v="610"/>
    <x v="861"/>
    <s v="R5"/>
    <m/>
    <m/>
    <m/>
    <m/>
    <m/>
    <m/>
    <m/>
    <m/>
    <s v="R5"/>
    <m/>
    <s v="N"/>
    <s v="V0"/>
    <n v="11"/>
    <n v="0"/>
    <m/>
    <s v="RP CAPITAL FUNDING CO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13020"/>
    <n v="13020"/>
    <n v="0"/>
    <n v="0"/>
    <n v="0"/>
    <m/>
    <n v="0"/>
    <n v="0"/>
    <m/>
    <m/>
    <n v="0"/>
    <n v="1.25"/>
    <n v="0"/>
    <n v="2"/>
    <n v="2"/>
    <n v="2046720050"/>
    <n v="0"/>
    <n v="380"/>
    <n v="1022733"/>
    <n v="259461"/>
    <s v="2b"/>
    <m/>
    <s v="218 012"/>
    <n v="21607"/>
    <m/>
    <n v="0"/>
    <m/>
    <n v="1"/>
    <s v="15v1"/>
    <n v="0"/>
    <n v="266.25663142799999"/>
    <n v="3236.0988243100001"/>
    <s v="8"/>
    <b v="1"/>
    <b v="0"/>
    <n v="8"/>
    <n v="20.8"/>
    <n v="3.25"/>
    <x v="4"/>
    <x v="2"/>
  </r>
  <r>
    <s v="BX"/>
    <n v="4677"/>
    <n v="36"/>
    <n v="212"/>
    <n v="390"/>
    <n v="1000"/>
    <n v="11"/>
    <n v="12"/>
    <n v="10467"/>
    <s v="E062"/>
    <n v="47"/>
    <n v="610"/>
    <x v="862"/>
    <s v="R5"/>
    <m/>
    <m/>
    <m/>
    <m/>
    <m/>
    <m/>
    <m/>
    <m/>
    <s v="R5"/>
    <m/>
    <s v="N"/>
    <s v="V0"/>
    <n v="11"/>
    <n v="0"/>
    <m/>
    <s v="SAGI, INC"/>
    <n v="6003"/>
    <n v="0"/>
    <n v="0"/>
    <n v="0"/>
    <n v="0"/>
    <n v="0"/>
    <n v="0"/>
    <n v="0"/>
    <n v="0"/>
    <n v="0"/>
    <n v="4"/>
    <n v="0"/>
    <n v="0"/>
    <n v="0"/>
    <n v="0"/>
    <n v="57.08"/>
    <n v="105.17"/>
    <n v="0"/>
    <n v="0"/>
    <m/>
    <n v="0"/>
    <s v="N"/>
    <n v="3"/>
    <n v="5"/>
    <n v="24268"/>
    <n v="24268"/>
    <n v="0"/>
    <n v="0"/>
    <n v="0"/>
    <m/>
    <n v="0"/>
    <n v="0"/>
    <m/>
    <m/>
    <n v="0"/>
    <n v="1.25"/>
    <n v="0"/>
    <n v="2"/>
    <n v="2"/>
    <n v="2046770036"/>
    <n v="0"/>
    <n v="390"/>
    <n v="1022965"/>
    <n v="260649"/>
    <s v="2b"/>
    <m/>
    <s v="218 013"/>
    <n v="21607"/>
    <m/>
    <n v="0"/>
    <m/>
    <n v="1"/>
    <s v="15v1"/>
    <n v="0"/>
    <n v="323.43486877300001"/>
    <n v="5968.8216902499998"/>
    <s v="3"/>
    <b v="1"/>
    <b v="0"/>
    <n v="15.0075"/>
    <n v="39.019500000000001"/>
    <n v="3.25"/>
    <x v="3"/>
    <x v="1"/>
  </r>
  <r>
    <s v="BX"/>
    <n v="4726"/>
    <n v="38"/>
    <n v="212"/>
    <n v="386"/>
    <n v="2002"/>
    <n v="11"/>
    <n v="12"/>
    <n v="10469"/>
    <s v="E038"/>
    <n v="47"/>
    <n v="620"/>
    <x v="863"/>
    <s v="R5"/>
    <m/>
    <m/>
    <m/>
    <m/>
    <m/>
    <m/>
    <m/>
    <m/>
    <s v="R5"/>
    <m/>
    <s v="N"/>
    <s v="V0"/>
    <n v="11"/>
    <n v="0"/>
    <m/>
    <s v="ALEXANDER, JOSEPH"/>
    <n v="3400"/>
    <n v="0"/>
    <n v="0"/>
    <n v="0"/>
    <n v="0"/>
    <n v="0"/>
    <n v="0"/>
    <n v="0"/>
    <n v="0"/>
    <n v="0"/>
    <n v="4"/>
    <n v="0"/>
    <n v="0"/>
    <n v="0"/>
    <n v="0"/>
    <n v="33.5"/>
    <n v="100"/>
    <n v="0"/>
    <n v="0"/>
    <m/>
    <n v="0"/>
    <s v="N"/>
    <n v="5"/>
    <n v="5"/>
    <n v="3288"/>
    <n v="3288"/>
    <n v="0"/>
    <n v="0"/>
    <n v="0"/>
    <m/>
    <n v="0"/>
    <n v="0"/>
    <m/>
    <m/>
    <n v="0"/>
    <n v="1.25"/>
    <n v="0"/>
    <n v="2"/>
    <n v="2"/>
    <n v="2047260038"/>
    <n v="0"/>
    <n v="386"/>
    <n v="1026413"/>
    <n v="259884"/>
    <s v="2b"/>
    <m/>
    <s v="218 037"/>
    <n v="21608"/>
    <m/>
    <n v="0"/>
    <m/>
    <n v="1"/>
    <s v="15v1"/>
    <n v="0"/>
    <n v="270.442968323"/>
    <n v="3453.5901259000002"/>
    <s v="3"/>
    <b v="1"/>
    <b v="0"/>
    <n v="8.5"/>
    <n v="22.1"/>
    <n v="3.25"/>
    <x v="3"/>
    <x v="2"/>
  </r>
  <r>
    <s v="BX"/>
    <n v="4752"/>
    <n v="131"/>
    <n v="212"/>
    <n v="358"/>
    <n v="4000"/>
    <n v="11"/>
    <n v="12"/>
    <n v="10469"/>
    <s v="L061"/>
    <n v="47"/>
    <n v="620"/>
    <x v="864"/>
    <s v="R5"/>
    <m/>
    <m/>
    <m/>
    <m/>
    <m/>
    <m/>
    <m/>
    <m/>
    <s v="R5"/>
    <m/>
    <s v="N"/>
    <s v="V0"/>
    <n v="11"/>
    <n v="0"/>
    <m/>
    <s v="TIEMANN AVE GROUP LLC"/>
    <n v="13675"/>
    <n v="0"/>
    <n v="0"/>
    <n v="0"/>
    <n v="0"/>
    <n v="0"/>
    <n v="0"/>
    <n v="0"/>
    <n v="0"/>
    <n v="0"/>
    <n v="4"/>
    <n v="0"/>
    <n v="0"/>
    <n v="0"/>
    <n v="0"/>
    <n v="101.3"/>
    <n v="100"/>
    <n v="0"/>
    <n v="0"/>
    <m/>
    <n v="0"/>
    <s v="Y"/>
    <n v="5"/>
    <n v="5"/>
    <n v="32923"/>
    <n v="32923"/>
    <n v="0"/>
    <n v="0"/>
    <n v="0"/>
    <m/>
    <n v="0"/>
    <n v="0"/>
    <m/>
    <m/>
    <n v="0"/>
    <n v="1.25"/>
    <n v="0"/>
    <n v="2"/>
    <n v="2"/>
    <n v="2047520131"/>
    <n v="0"/>
    <n v="358"/>
    <n v="1028021"/>
    <n v="257893"/>
    <s v="2b"/>
    <m/>
    <s v="218 041"/>
    <n v="21609"/>
    <m/>
    <n v="0"/>
    <m/>
    <n v="1"/>
    <s v="15v1"/>
    <n v="0"/>
    <n v="615.74168811200002"/>
    <n v="16194.803452599999"/>
    <s v="3"/>
    <b v="1"/>
    <b v="0"/>
    <n v="34.1875"/>
    <n v="88.887500000000003"/>
    <n v="3.25"/>
    <x v="1"/>
    <x v="1"/>
  </r>
  <r>
    <s v="BX"/>
    <n v="4752"/>
    <n v="175"/>
    <n v="212"/>
    <n v="358"/>
    <n v="4000"/>
    <n v="11"/>
    <n v="12"/>
    <n v="10469"/>
    <s v="L061"/>
    <n v="47"/>
    <n v="620"/>
    <x v="865"/>
    <s v="R5"/>
    <m/>
    <m/>
    <m/>
    <m/>
    <m/>
    <m/>
    <m/>
    <m/>
    <s v="R5"/>
    <m/>
    <s v="N"/>
    <s v="V0"/>
    <n v="11"/>
    <n v="0"/>
    <s v="P"/>
    <s v="MEDI POWER USA, LLC"/>
    <n v="8330"/>
    <n v="0"/>
    <n v="0"/>
    <n v="0"/>
    <n v="0"/>
    <n v="0"/>
    <n v="0"/>
    <n v="0"/>
    <n v="0"/>
    <n v="0"/>
    <n v="4"/>
    <n v="0"/>
    <n v="0"/>
    <n v="0"/>
    <n v="0"/>
    <n v="85.67"/>
    <n v="100"/>
    <n v="0"/>
    <n v="0"/>
    <m/>
    <n v="0"/>
    <s v="Y"/>
    <n v="3"/>
    <n v="5"/>
    <n v="23616"/>
    <n v="23616"/>
    <n v="0"/>
    <n v="0"/>
    <n v="0"/>
    <m/>
    <n v="0"/>
    <n v="0"/>
    <m/>
    <m/>
    <n v="0"/>
    <n v="1.25"/>
    <n v="0"/>
    <n v="2"/>
    <n v="2"/>
    <n v="2047520175"/>
    <n v="0"/>
    <n v="358"/>
    <n v="1027930"/>
    <n v="257736"/>
    <s v="2b"/>
    <m/>
    <s v="218 041"/>
    <n v="21609"/>
    <m/>
    <n v="0"/>
    <m/>
    <n v="1"/>
    <s v="15v1"/>
    <n v="0"/>
    <n v="381.63933966600001"/>
    <n v="9050.7185801399992"/>
    <s v="3"/>
    <b v="1"/>
    <b v="0"/>
    <n v="20.824999999999999"/>
    <n v="54.145000000000003"/>
    <n v="3.25"/>
    <x v="3"/>
    <x v="1"/>
  </r>
  <r>
    <s v="BX"/>
    <n v="4759"/>
    <n v="52"/>
    <n v="212"/>
    <n v="364"/>
    <n v="1005"/>
    <n v="11"/>
    <n v="12"/>
    <n v="10469"/>
    <s v="L061"/>
    <n v="47"/>
    <n v="620"/>
    <x v="866"/>
    <s v="R6B"/>
    <m/>
    <m/>
    <m/>
    <m/>
    <m/>
    <m/>
    <m/>
    <m/>
    <s v="R6B"/>
    <m/>
    <s v="N"/>
    <s v="V0"/>
    <n v="11"/>
    <n v="0"/>
    <s v="X"/>
    <s v="EASTCHESTER PRESBYT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579"/>
    <n v="12579"/>
    <n v="12579"/>
    <n v="12579"/>
    <n v="0"/>
    <m/>
    <n v="0"/>
    <n v="0"/>
    <m/>
    <m/>
    <n v="0"/>
    <n v="2"/>
    <n v="0"/>
    <n v="2"/>
    <n v="2"/>
    <n v="2047590052"/>
    <n v="0"/>
    <n v="364"/>
    <n v="1026509"/>
    <n v="256820"/>
    <s v="2b"/>
    <m/>
    <s v="218 038"/>
    <n v="21609"/>
    <m/>
    <n v="0"/>
    <m/>
    <n v="1"/>
    <s v="15v1"/>
    <n v="0"/>
    <n v="302.610444207"/>
    <n v="5021.5053195800001"/>
    <s v="3"/>
    <b v="1"/>
    <b v="0"/>
    <n v="20"/>
    <n v="40"/>
    <n v="4"/>
    <x v="3"/>
    <x v="1"/>
  </r>
  <r>
    <s v="BX"/>
    <n v="4828"/>
    <n v="38"/>
    <n v="212"/>
    <n v="408"/>
    <n v="4000"/>
    <n v="11"/>
    <n v="12"/>
    <n v="10466"/>
    <s v="E063"/>
    <n v="47"/>
    <n v="610"/>
    <x v="867"/>
    <s v="R5A"/>
    <m/>
    <m/>
    <m/>
    <m/>
    <m/>
    <m/>
    <m/>
    <m/>
    <s v="R5A"/>
    <m/>
    <s v="N"/>
    <s v="V0"/>
    <n v="11"/>
    <n v="0"/>
    <s v="P"/>
    <s v="SOPHIA ANTONELLA 2009"/>
    <n v="3799"/>
    <n v="0"/>
    <n v="0"/>
    <n v="0"/>
    <n v="0"/>
    <n v="0"/>
    <n v="0"/>
    <n v="0"/>
    <n v="0"/>
    <n v="0"/>
    <n v="4"/>
    <n v="0"/>
    <n v="0"/>
    <n v="0"/>
    <n v="0"/>
    <n v="33.25"/>
    <n v="114.25"/>
    <n v="0"/>
    <n v="0"/>
    <m/>
    <n v="0"/>
    <s v="N"/>
    <n v="5"/>
    <n v="5"/>
    <n v="7960"/>
    <n v="7960"/>
    <n v="0"/>
    <n v="0"/>
    <n v="0"/>
    <m/>
    <n v="0"/>
    <n v="0"/>
    <m/>
    <m/>
    <n v="0"/>
    <n v="1.1000000000000001"/>
    <n v="0"/>
    <n v="2"/>
    <n v="2"/>
    <n v="2048280038"/>
    <n v="0"/>
    <n v="408"/>
    <n v="1022355"/>
    <n v="263474"/>
    <s v="2b"/>
    <m/>
    <s v="222 003"/>
    <n v="21701"/>
    <m/>
    <n v="0"/>
    <m/>
    <n v="1"/>
    <s v="15v1"/>
    <n v="0"/>
    <n v="293.35566376200001"/>
    <n v="3716.05889316"/>
    <s v="6"/>
    <b v="1"/>
    <b v="0"/>
    <n v="8.357800000000001"/>
    <n v="23.553799999999999"/>
    <n v="3.1"/>
    <x v="3"/>
    <x v="2"/>
  </r>
  <r>
    <s v="BX"/>
    <n v="4836"/>
    <n v="78"/>
    <n v="212"/>
    <n v="396"/>
    <n v="4001"/>
    <n v="11"/>
    <n v="12"/>
    <n v="10466"/>
    <s v="E062"/>
    <n v="47"/>
    <n v="610"/>
    <x v="868"/>
    <s v="R5"/>
    <m/>
    <m/>
    <m/>
    <m/>
    <m/>
    <m/>
    <m/>
    <m/>
    <s v="R5"/>
    <m/>
    <s v="N"/>
    <s v="V0"/>
    <n v="11"/>
    <n v="0"/>
    <s v="P"/>
    <s v="120TH STREET DEVELOPM"/>
    <n v="5722"/>
    <n v="0"/>
    <n v="0"/>
    <n v="0"/>
    <n v="0"/>
    <n v="0"/>
    <n v="0"/>
    <n v="0"/>
    <n v="0"/>
    <n v="0"/>
    <n v="4"/>
    <n v="0"/>
    <n v="0"/>
    <n v="0"/>
    <n v="0"/>
    <n v="50.08"/>
    <n v="114.25"/>
    <n v="0"/>
    <n v="0"/>
    <m/>
    <n v="0"/>
    <s v="N"/>
    <n v="5"/>
    <n v="5"/>
    <n v="15385"/>
    <n v="15385"/>
    <n v="0"/>
    <n v="0"/>
    <n v="0"/>
    <m/>
    <n v="0"/>
    <n v="0"/>
    <m/>
    <m/>
    <n v="0"/>
    <n v="1.25"/>
    <n v="0"/>
    <n v="2"/>
    <n v="2"/>
    <n v="2048360078"/>
    <n v="0"/>
    <n v="396"/>
    <n v="1023189"/>
    <n v="261918"/>
    <s v="2b"/>
    <m/>
    <s v="222 002"/>
    <n v="21701"/>
    <m/>
    <n v="0"/>
    <m/>
    <n v="1"/>
    <s v="15v1"/>
    <n v="0"/>
    <n v="327.99356337299997"/>
    <n v="5699.8320540499999"/>
    <s v="7"/>
    <b v="1"/>
    <b v="0"/>
    <n v="14.305"/>
    <n v="37.192999999999998"/>
    <n v="3.25"/>
    <x v="3"/>
    <x v="1"/>
  </r>
  <r>
    <s v="BX"/>
    <n v="4852"/>
    <n v="36"/>
    <n v="212"/>
    <n v="406"/>
    <n v="1001"/>
    <n v="11"/>
    <n v="12"/>
    <n v="10466"/>
    <s v="E063"/>
    <n v="47"/>
    <n v="610"/>
    <x v="869"/>
    <s v="R4"/>
    <m/>
    <m/>
    <m/>
    <m/>
    <m/>
    <m/>
    <m/>
    <m/>
    <s v="R4"/>
    <m/>
    <s v="N"/>
    <s v="V0"/>
    <n v="11"/>
    <n v="0"/>
    <m/>
    <s v="MILTON J LALLOO"/>
    <n v="5259"/>
    <n v="0"/>
    <n v="0"/>
    <n v="0"/>
    <n v="0"/>
    <n v="0"/>
    <n v="0"/>
    <n v="0"/>
    <n v="0"/>
    <n v="0"/>
    <n v="4"/>
    <n v="0"/>
    <n v="0"/>
    <n v="0"/>
    <n v="0"/>
    <n v="50.08"/>
    <n v="105"/>
    <n v="0"/>
    <n v="0"/>
    <m/>
    <n v="0"/>
    <s v="N"/>
    <n v="5"/>
    <n v="5"/>
    <n v="11265"/>
    <n v="11265"/>
    <n v="0"/>
    <n v="0"/>
    <n v="0"/>
    <m/>
    <n v="0"/>
    <n v="0"/>
    <m/>
    <m/>
    <n v="0"/>
    <n v="0.9"/>
    <n v="0"/>
    <n v="2"/>
    <n v="2"/>
    <n v="2048520036"/>
    <n v="0"/>
    <n v="406"/>
    <n v="0"/>
    <n v="0"/>
    <s v="2b"/>
    <m/>
    <s v="222 025"/>
    <n v="21701"/>
    <m/>
    <n v="0"/>
    <m/>
    <n v="1"/>
    <s v="15v1"/>
    <n v="0"/>
    <n v="305.32563479700002"/>
    <n v="5184.7892670499996"/>
    <s v="4"/>
    <b v="1"/>
    <b v="0"/>
    <n v="9.4662000000000006"/>
    <n v="30.502200000000002"/>
    <n v="2.9"/>
    <x v="3"/>
    <x v="1"/>
  </r>
  <r>
    <s v="BX"/>
    <n v="4857"/>
    <n v="41"/>
    <n v="212"/>
    <n v="422"/>
    <n v="1000"/>
    <n v="11"/>
    <n v="12"/>
    <n v="10466"/>
    <s v="E063"/>
    <n v="47"/>
    <n v="520"/>
    <x v="870"/>
    <s v="R5D"/>
    <m/>
    <m/>
    <m/>
    <s v="C2-4"/>
    <m/>
    <m/>
    <m/>
    <m/>
    <s v="C2-4/R5D"/>
    <m/>
    <s v="N"/>
    <s v="V1"/>
    <n v="11"/>
    <n v="0"/>
    <m/>
    <s v="830 E 233RD ST CORP"/>
    <n v="4800"/>
    <n v="0"/>
    <n v="0"/>
    <n v="0"/>
    <n v="0"/>
    <n v="0"/>
    <n v="0"/>
    <n v="0"/>
    <n v="0"/>
    <n v="0"/>
    <n v="4"/>
    <n v="0"/>
    <n v="0"/>
    <n v="0"/>
    <n v="0"/>
    <n v="33"/>
    <n v="170"/>
    <n v="0"/>
    <n v="0"/>
    <m/>
    <n v="0"/>
    <s v="N"/>
    <n v="5"/>
    <n v="5"/>
    <n v="120600"/>
    <n v="120600"/>
    <n v="0"/>
    <n v="0"/>
    <n v="0"/>
    <m/>
    <n v="0"/>
    <n v="0"/>
    <m/>
    <m/>
    <n v="0"/>
    <n v="2"/>
    <n v="0"/>
    <n v="2"/>
    <n v="2"/>
    <n v="2048570041"/>
    <n v="0"/>
    <n v="422"/>
    <n v="0"/>
    <n v="0"/>
    <s v="2b"/>
    <m/>
    <s v="222 027"/>
    <n v="21701"/>
    <m/>
    <n v="0"/>
    <m/>
    <n v="1"/>
    <s v="15v1"/>
    <n v="0"/>
    <n v="375.85586031399998"/>
    <n v="3733.81133869"/>
    <s v="8"/>
    <b v="1"/>
    <b v="0"/>
    <n v="19.2"/>
    <n v="38.4"/>
    <n v="4"/>
    <x v="3"/>
    <x v="1"/>
  </r>
  <r>
    <s v="BX"/>
    <n v="4861"/>
    <n v="40"/>
    <n v="212"/>
    <n v="404"/>
    <n v="2000"/>
    <n v="11"/>
    <n v="12"/>
    <n v="10466"/>
    <s v="L051"/>
    <n v="47"/>
    <n v="620"/>
    <x v="871"/>
    <s v="R5D"/>
    <s v="R4"/>
    <m/>
    <m/>
    <s v="C1-4"/>
    <m/>
    <m/>
    <m/>
    <m/>
    <s v="C1-4/R5D"/>
    <s v="R4"/>
    <s v="Y"/>
    <s v="V0"/>
    <n v="11"/>
    <n v="0"/>
    <s v="X"/>
    <s v="CHURCH OF OUR LADY GR"/>
    <n v="11157"/>
    <n v="0"/>
    <n v="0"/>
    <n v="0"/>
    <n v="0"/>
    <n v="0"/>
    <n v="0"/>
    <n v="0"/>
    <n v="0"/>
    <n v="0"/>
    <n v="4"/>
    <n v="0"/>
    <n v="0"/>
    <n v="0"/>
    <n v="0"/>
    <n v="59"/>
    <n v="146.58000000000001"/>
    <n v="0"/>
    <n v="0"/>
    <m/>
    <n v="0"/>
    <s v="Y"/>
    <n v="5"/>
    <n v="5"/>
    <n v="19680"/>
    <n v="19680"/>
    <n v="19680"/>
    <n v="19680"/>
    <n v="0"/>
    <m/>
    <n v="0"/>
    <n v="0"/>
    <m/>
    <m/>
    <n v="0"/>
    <n v="2"/>
    <n v="0"/>
    <n v="2"/>
    <n v="2"/>
    <n v="2048610040"/>
    <n v="0"/>
    <n v="404"/>
    <n v="1024569"/>
    <n v="262098"/>
    <s v="2b"/>
    <m/>
    <s v="222 024"/>
    <n v="21702"/>
    <m/>
    <n v="0"/>
    <m/>
    <n v="1"/>
    <s v="15v1"/>
    <n v="0"/>
    <n v="516.38020884599996"/>
    <n v="11394.2277928"/>
    <s v="3"/>
    <b v="1"/>
    <b v="0"/>
    <n v="44.628"/>
    <n v="89.256"/>
    <n v="4"/>
    <x v="1"/>
    <x v="1"/>
  </r>
  <r>
    <s v="BX"/>
    <n v="4870"/>
    <n v="22"/>
    <n v="212"/>
    <n v="398"/>
    <n v="1000"/>
    <n v="11"/>
    <n v="12"/>
    <n v="10466"/>
    <s v="L051"/>
    <n v="47"/>
    <n v="620"/>
    <x v="872"/>
    <s v="R4"/>
    <m/>
    <m/>
    <m/>
    <m/>
    <m/>
    <m/>
    <m/>
    <m/>
    <s v="R4"/>
    <m/>
    <s v="N"/>
    <s v="V0"/>
    <n v="11"/>
    <n v="0"/>
    <s v="P"/>
    <s v="BUTLER MEMORIAL UNITE"/>
    <n v="5210"/>
    <n v="0"/>
    <n v="0"/>
    <n v="0"/>
    <n v="0"/>
    <n v="0"/>
    <n v="0"/>
    <n v="0"/>
    <n v="0"/>
    <n v="0"/>
    <n v="4"/>
    <n v="0"/>
    <n v="0"/>
    <n v="0"/>
    <n v="0"/>
    <n v="47.33"/>
    <n v="109.42"/>
    <n v="0"/>
    <n v="0"/>
    <m/>
    <n v="0"/>
    <s v="Y"/>
    <n v="5"/>
    <n v="5"/>
    <n v="8640"/>
    <n v="8640"/>
    <n v="0"/>
    <n v="0"/>
    <n v="0"/>
    <m/>
    <n v="0"/>
    <n v="0"/>
    <m/>
    <m/>
    <n v="0"/>
    <n v="0.9"/>
    <n v="0"/>
    <n v="2"/>
    <n v="2"/>
    <n v="2048700022"/>
    <n v="0"/>
    <n v="398"/>
    <n v="1025210"/>
    <n v="261251"/>
    <s v="2b"/>
    <m/>
    <s v="222 039"/>
    <n v="21702"/>
    <m/>
    <n v="0"/>
    <m/>
    <n v="1"/>
    <s v="15v1"/>
    <n v="0"/>
    <n v="330.56923274500002"/>
    <n v="5629.5166892400002"/>
    <s v="1"/>
    <b v="1"/>
    <b v="0"/>
    <n v="9.3780000000000001"/>
    <n v="30.218"/>
    <n v="2.9"/>
    <x v="3"/>
    <x v="1"/>
  </r>
  <r>
    <s v="BX"/>
    <n v="4881"/>
    <n v="124"/>
    <n v="212"/>
    <n v="462.02"/>
    <n v="2007"/>
    <n v="11"/>
    <n v="12"/>
    <n v="10469"/>
    <s v="L061"/>
    <n v="47"/>
    <n v="710"/>
    <x v="873"/>
    <s v="R4"/>
    <m/>
    <m/>
    <m/>
    <m/>
    <m/>
    <m/>
    <m/>
    <m/>
    <s v="R4"/>
    <m/>
    <s v="N"/>
    <s v="V0"/>
    <n v="11"/>
    <n v="0"/>
    <s v="P"/>
    <s v="REID, GILBERT"/>
    <n v="4171"/>
    <n v="0"/>
    <n v="0"/>
    <n v="0"/>
    <n v="0"/>
    <n v="0"/>
    <n v="0"/>
    <n v="0"/>
    <n v="0"/>
    <n v="0"/>
    <n v="4"/>
    <n v="0"/>
    <n v="0"/>
    <n v="0"/>
    <n v="0"/>
    <n v="97"/>
    <n v="114.5"/>
    <n v="0"/>
    <n v="0"/>
    <m/>
    <n v="0"/>
    <s v="Y"/>
    <n v="5"/>
    <n v="5"/>
    <n v="5473"/>
    <n v="5473"/>
    <n v="0"/>
    <n v="0"/>
    <n v="0"/>
    <m/>
    <n v="0"/>
    <n v="0"/>
    <m/>
    <m/>
    <n v="0"/>
    <n v="0.9"/>
    <n v="0"/>
    <n v="2"/>
    <n v="2"/>
    <n v="2048810124"/>
    <n v="0"/>
    <n v="46202"/>
    <n v="1028852"/>
    <n v="259235"/>
    <s v="2b"/>
    <m/>
    <s v="222 065"/>
    <n v="21702"/>
    <m/>
    <n v="0"/>
    <m/>
    <n v="1"/>
    <s v="15v1"/>
    <n v="0"/>
    <n v="301.48507478699997"/>
    <n v="4281.94927852"/>
    <s v="3"/>
    <b v="1"/>
    <b v="0"/>
    <n v="7.5078000000000005"/>
    <n v="24.191800000000001"/>
    <n v="2.9"/>
    <x v="4"/>
    <x v="2"/>
  </r>
  <r>
    <s v="BX"/>
    <n v="4887"/>
    <n v="14"/>
    <n v="212"/>
    <n v="462.02"/>
    <n v="2000"/>
    <n v="11"/>
    <n v="12"/>
    <n v="10469"/>
    <s v="L061"/>
    <n v="47"/>
    <n v="710"/>
    <x v="874"/>
    <s v="R4"/>
    <m/>
    <m/>
    <m/>
    <s v="C2-2"/>
    <m/>
    <m/>
    <m/>
    <m/>
    <s v="C2-2/R4"/>
    <m/>
    <s v="N"/>
    <s v="V1"/>
    <n v="11"/>
    <n v="0"/>
    <m/>
    <s v="3770 BOSTON POST ROAD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438750"/>
    <n v="438750"/>
    <n v="0"/>
    <n v="0"/>
    <n v="0"/>
    <m/>
    <n v="0"/>
    <n v="0"/>
    <m/>
    <m/>
    <n v="0"/>
    <n v="0.9"/>
    <n v="0"/>
    <n v="2"/>
    <n v="2"/>
    <n v="2048870014"/>
    <n v="0"/>
    <n v="46202"/>
    <n v="1028851"/>
    <n v="260112"/>
    <s v="2b"/>
    <m/>
    <s v="222 060"/>
    <n v="21702"/>
    <m/>
    <n v="0"/>
    <m/>
    <n v="1"/>
    <s v="15v1"/>
    <n v="0"/>
    <n v="549.017593992"/>
    <n v="17463.459538200001"/>
    <s v="3"/>
    <b v="1"/>
    <b v="0"/>
    <n v="31.5"/>
    <n v="101.5"/>
    <n v="2.9"/>
    <x v="1"/>
    <x v="0"/>
  </r>
  <r>
    <s v="BX"/>
    <n v="4890"/>
    <n v="84"/>
    <n v="212"/>
    <n v="460"/>
    <n v="1007"/>
    <n v="11"/>
    <n v="12"/>
    <n v="10466"/>
    <s v="E038"/>
    <n v="47"/>
    <n v="710"/>
    <x v="875"/>
    <s v="R5"/>
    <m/>
    <m/>
    <m/>
    <m/>
    <m/>
    <m/>
    <m/>
    <m/>
    <s v="R5"/>
    <m/>
    <s v="N"/>
    <s v="V0"/>
    <n v="11"/>
    <n v="0"/>
    <s v="M"/>
    <s v="BOSTON MEADOWS DEV"/>
    <n v="20823"/>
    <n v="0"/>
    <n v="0"/>
    <n v="0"/>
    <n v="0"/>
    <n v="0"/>
    <n v="0"/>
    <n v="0"/>
    <n v="0"/>
    <n v="0"/>
    <n v="4"/>
    <n v="0"/>
    <n v="0"/>
    <n v="0"/>
    <n v="0"/>
    <n v="153.25"/>
    <n v="100"/>
    <n v="0"/>
    <n v="0"/>
    <m/>
    <n v="0"/>
    <s v="Y"/>
    <n v="5"/>
    <n v="5"/>
    <n v="15482"/>
    <n v="15482"/>
    <n v="0"/>
    <n v="0"/>
    <n v="0"/>
    <m/>
    <n v="0"/>
    <n v="0"/>
    <m/>
    <m/>
    <n v="0"/>
    <n v="1.25"/>
    <n v="0"/>
    <n v="2"/>
    <n v="2"/>
    <n v="2048900084"/>
    <n v="0"/>
    <n v="460"/>
    <n v="1027551"/>
    <n v="260336"/>
    <s v="2b"/>
    <m/>
    <s v="222 059"/>
    <n v="21702"/>
    <m/>
    <n v="0"/>
    <m/>
    <n v="1"/>
    <s v="15v1"/>
    <n v="0"/>
    <n v="780.86418336400004"/>
    <n v="20823.479633999999"/>
    <s v="1"/>
    <b v="1"/>
    <b v="0"/>
    <n v="52.057499999999997"/>
    <n v="135.34950000000001"/>
    <n v="3.25"/>
    <x v="1"/>
    <x v="0"/>
  </r>
  <r>
    <s v="BX"/>
    <n v="4897"/>
    <n v="27"/>
    <n v="212"/>
    <n v="386"/>
    <n v="1003"/>
    <n v="11"/>
    <n v="12"/>
    <n v="10469"/>
    <s v="E038"/>
    <n v="47"/>
    <n v="620"/>
    <x v="876"/>
    <s v="R4"/>
    <m/>
    <m/>
    <m/>
    <m/>
    <m/>
    <m/>
    <m/>
    <m/>
    <s v="R4"/>
    <m/>
    <s v="N"/>
    <s v="V0"/>
    <n v="11"/>
    <n v="0"/>
    <m/>
    <s v="HMJ ENTERPRIS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765"/>
    <n v="15765"/>
    <n v="0"/>
    <n v="0"/>
    <n v="0"/>
    <m/>
    <n v="0"/>
    <n v="0"/>
    <m/>
    <m/>
    <n v="0"/>
    <n v="0.9"/>
    <n v="0"/>
    <n v="2"/>
    <n v="2"/>
    <n v="2048970027"/>
    <n v="0"/>
    <n v="386"/>
    <n v="1026759"/>
    <n v="260179"/>
    <s v="2b"/>
    <m/>
    <s v="222 049"/>
    <n v="21702"/>
    <m/>
    <n v="0"/>
    <m/>
    <n v="1"/>
    <s v="15v1"/>
    <n v="0"/>
    <n v="298.83605551599999"/>
    <n v="4905.7704489199996"/>
    <s v="1"/>
    <b v="1"/>
    <b v="0"/>
    <n v="9"/>
    <n v="29"/>
    <n v="2.9"/>
    <x v="3"/>
    <x v="2"/>
  </r>
  <r>
    <s v="BX"/>
    <n v="4902"/>
    <n v="12"/>
    <n v="212"/>
    <n v="386"/>
    <n v="1001"/>
    <n v="11"/>
    <n v="12"/>
    <n v="10466"/>
    <s v="E038"/>
    <n v="47"/>
    <n v="620"/>
    <x v="877"/>
    <s v="R4"/>
    <m/>
    <m/>
    <m/>
    <m/>
    <m/>
    <m/>
    <m/>
    <m/>
    <s v="R4"/>
    <m/>
    <s v="N"/>
    <s v="V0"/>
    <n v="11"/>
    <n v="0"/>
    <m/>
    <s v="1165 EAST 223ST CR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0.9"/>
    <n v="0"/>
    <n v="2"/>
    <n v="2"/>
    <n v="2049020012"/>
    <n v="0"/>
    <n v="386"/>
    <n v="1026356"/>
    <n v="260700"/>
    <s v="2b"/>
    <m/>
    <s v="222 040"/>
    <n v="21702"/>
    <m/>
    <n v="0"/>
    <m/>
    <n v="1"/>
    <s v="15v1"/>
    <n v="0"/>
    <n v="302.36240664600001"/>
    <n v="5059.0345646400001"/>
    <s v="1"/>
    <b v="1"/>
    <b v="0"/>
    <n v="9"/>
    <n v="29"/>
    <n v="2.9"/>
    <x v="3"/>
    <x v="2"/>
  </r>
  <r>
    <s v="BX"/>
    <n v="4950"/>
    <n v="38"/>
    <n v="212"/>
    <n v="484"/>
    <n v="2013"/>
    <n v="11"/>
    <n v="12"/>
    <n v="10466"/>
    <s v="L061"/>
    <n v="47"/>
    <n v="710"/>
    <x v="878"/>
    <s v="M1-1"/>
    <m/>
    <m/>
    <m/>
    <m/>
    <m/>
    <m/>
    <m/>
    <m/>
    <s v="M1-1"/>
    <m/>
    <s v="N"/>
    <s v="V1"/>
    <n v="11"/>
    <n v="0"/>
    <m/>
    <s v="MAURO LOUIS"/>
    <n v="7775"/>
    <n v="0"/>
    <n v="0"/>
    <n v="0"/>
    <n v="0"/>
    <n v="0"/>
    <n v="0"/>
    <n v="0"/>
    <n v="0"/>
    <n v="0"/>
    <n v="4"/>
    <n v="0"/>
    <n v="0"/>
    <n v="0"/>
    <n v="0"/>
    <n v="50.67"/>
    <n v="101.58"/>
    <n v="0"/>
    <n v="0"/>
    <m/>
    <n v="0"/>
    <s v="Y"/>
    <n v="3"/>
    <n v="5"/>
    <n v="155250"/>
    <n v="155250"/>
    <n v="0"/>
    <n v="0"/>
    <n v="0"/>
    <m/>
    <n v="0"/>
    <n v="0"/>
    <m/>
    <m/>
    <n v="0"/>
    <n v="0"/>
    <n v="1"/>
    <n v="2.4"/>
    <n v="2"/>
    <n v="2049500038"/>
    <n v="0"/>
    <n v="484"/>
    <n v="1031009"/>
    <n v="262695"/>
    <s v="2b"/>
    <m/>
    <s v="222 056"/>
    <n v="21703"/>
    <m/>
    <n v="0"/>
    <m/>
    <n v="1"/>
    <s v="15v1"/>
    <n v="0"/>
    <n v="379.51638051200001"/>
    <n v="8565.00459099"/>
    <s v="2"/>
    <b v="1"/>
    <b v="0"/>
    <n v="0"/>
    <n v="52.87"/>
    <n v="3.4"/>
    <x v="2"/>
    <x v="1"/>
  </r>
  <r>
    <s v="BX"/>
    <n v="4953"/>
    <n v="56"/>
    <n v="212"/>
    <n v="484"/>
    <n v="2001"/>
    <n v="11"/>
    <n v="12"/>
    <n v="10466"/>
    <s v="L061"/>
    <n v="47"/>
    <n v="710"/>
    <x v="879"/>
    <s v="M3-1"/>
    <m/>
    <m/>
    <m/>
    <m/>
    <m/>
    <m/>
    <m/>
    <m/>
    <s v="M3-1"/>
    <m/>
    <s v="N"/>
    <s v="V1"/>
    <n v="11"/>
    <n v="0"/>
    <m/>
    <s v="JOHN A AIKLER"/>
    <n v="12500"/>
    <n v="0"/>
    <n v="0"/>
    <n v="0"/>
    <n v="0"/>
    <n v="0"/>
    <n v="0"/>
    <n v="0"/>
    <n v="0"/>
    <n v="0"/>
    <n v="4"/>
    <n v="0"/>
    <n v="0"/>
    <n v="0"/>
    <n v="0"/>
    <n v="75"/>
    <n v="200"/>
    <n v="0"/>
    <n v="0"/>
    <m/>
    <n v="0"/>
    <s v="Y"/>
    <n v="5"/>
    <n v="5"/>
    <n v="251550"/>
    <n v="251550"/>
    <n v="0"/>
    <n v="0"/>
    <n v="0"/>
    <m/>
    <n v="0"/>
    <n v="0"/>
    <m/>
    <m/>
    <n v="0"/>
    <n v="0"/>
    <n v="2"/>
    <n v="0"/>
    <n v="2"/>
    <n v="2049530056"/>
    <n v="0"/>
    <n v="484"/>
    <n v="0"/>
    <n v="0"/>
    <s v="2b"/>
    <m/>
    <s v="222 057"/>
    <n v="21703"/>
    <m/>
    <n v="0"/>
    <m/>
    <n v="1"/>
    <s v="15v1"/>
    <n v="0"/>
    <n v="556.60540478099995"/>
    <n v="12811.2597572"/>
    <s v="1"/>
    <b v="1"/>
    <b v="0"/>
    <n v="0"/>
    <n v="50"/>
    <n v="2"/>
    <x v="2"/>
    <x v="1"/>
  </r>
  <r>
    <s v="BX"/>
    <n v="4973"/>
    <n v="6"/>
    <n v="212"/>
    <n v="456"/>
    <n v="2001"/>
    <n v="11"/>
    <n v="12"/>
    <n v="10466"/>
    <s v="L061"/>
    <n v="47"/>
    <n v="710"/>
    <x v="880"/>
    <s v="M1-1"/>
    <m/>
    <m/>
    <m/>
    <m/>
    <m/>
    <m/>
    <m/>
    <m/>
    <s v="M1-1"/>
    <m/>
    <s v="N"/>
    <s v="V1"/>
    <n v="11"/>
    <n v="0"/>
    <m/>
    <s v="PROVOST 3915 LLC"/>
    <n v="19200"/>
    <n v="0"/>
    <n v="0"/>
    <n v="0"/>
    <n v="0"/>
    <n v="0"/>
    <n v="0"/>
    <n v="0"/>
    <n v="0"/>
    <n v="0"/>
    <n v="4"/>
    <n v="0"/>
    <n v="0"/>
    <n v="0"/>
    <n v="0"/>
    <n v="150"/>
    <n v="112.17"/>
    <n v="0"/>
    <n v="0"/>
    <m/>
    <n v="0"/>
    <s v="Y"/>
    <n v="5"/>
    <n v="5"/>
    <n v="383400"/>
    <n v="383400"/>
    <n v="0"/>
    <n v="0"/>
    <n v="0"/>
    <m/>
    <n v="0"/>
    <n v="0"/>
    <m/>
    <m/>
    <n v="0"/>
    <n v="0"/>
    <n v="1"/>
    <n v="2.4"/>
    <n v="2"/>
    <n v="2049730006"/>
    <n v="0"/>
    <n v="456"/>
    <n v="1031767"/>
    <n v="263365"/>
    <s v="2b"/>
    <m/>
    <s v="222 058"/>
    <n v="21704"/>
    <m/>
    <n v="0"/>
    <m/>
    <n v="1"/>
    <s v="15v1"/>
    <n v="0"/>
    <n v="566.60786565000001"/>
    <n v="19752.314332400001"/>
    <s v="3"/>
    <b v="1"/>
    <b v="0"/>
    <n v="0"/>
    <n v="130.56"/>
    <n v="3.4"/>
    <x v="2"/>
    <x v="0"/>
  </r>
  <r>
    <s v="BX"/>
    <n v="4974"/>
    <n v="201"/>
    <n v="212"/>
    <n v="456"/>
    <n v="2000"/>
    <n v="11"/>
    <n v="12"/>
    <n v="10466"/>
    <s v="L061"/>
    <n v="47"/>
    <n v="710"/>
    <x v="881"/>
    <s v="M3-1"/>
    <m/>
    <m/>
    <m/>
    <m/>
    <m/>
    <m/>
    <m/>
    <m/>
    <s v="M3-1"/>
    <m/>
    <s v="N"/>
    <s v="V1"/>
    <n v="11"/>
    <n v="1"/>
    <m/>
    <s v="CAPASSO HOLDING CO."/>
    <n v="8255"/>
    <n v="0"/>
    <n v="0"/>
    <n v="0"/>
    <n v="0"/>
    <n v="0"/>
    <n v="0"/>
    <n v="0"/>
    <n v="0"/>
    <n v="0"/>
    <n v="4"/>
    <n v="0"/>
    <n v="0"/>
    <n v="0"/>
    <n v="0"/>
    <n v="93.25"/>
    <n v="143.08000000000001"/>
    <n v="0"/>
    <n v="0"/>
    <m/>
    <n v="0"/>
    <s v="Y"/>
    <n v="5"/>
    <n v="5"/>
    <n v="70650"/>
    <n v="70650"/>
    <n v="0"/>
    <n v="0"/>
    <n v="0"/>
    <m/>
    <n v="0"/>
    <n v="0"/>
    <m/>
    <m/>
    <n v="0"/>
    <n v="0"/>
    <n v="2"/>
    <n v="0"/>
    <n v="2"/>
    <n v="2049740201"/>
    <n v="0"/>
    <n v="456"/>
    <n v="1032760"/>
    <n v="262790"/>
    <s v="2b"/>
    <m/>
    <s v="222 058"/>
    <n v="21704"/>
    <m/>
    <n v="0"/>
    <m/>
    <n v="1"/>
    <s v="15v1"/>
    <n v="0"/>
    <n v="420.73578516800001"/>
    <n v="8489.8682277600001"/>
    <s v="1"/>
    <b v="1"/>
    <b v="0"/>
    <n v="0"/>
    <n v="33.020000000000003"/>
    <n v="2"/>
    <x v="2"/>
    <x v="1"/>
  </r>
  <r>
    <s v="BX"/>
    <n v="4977"/>
    <n v="29"/>
    <n v="212"/>
    <n v="426"/>
    <n v="2002"/>
    <n v="11"/>
    <n v="12"/>
    <n v="10466"/>
    <s v="E038"/>
    <n v="47"/>
    <n v="520"/>
    <x v="882"/>
    <s v="R4-1"/>
    <m/>
    <m/>
    <m/>
    <m/>
    <m/>
    <m/>
    <m/>
    <m/>
    <s v="R4-1"/>
    <m/>
    <s v="N"/>
    <s v="V0"/>
    <n v="11"/>
    <n v="0"/>
    <m/>
    <s v="PAUL, RONN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188"/>
    <n v="7188"/>
    <n v="0"/>
    <n v="0"/>
    <n v="0"/>
    <m/>
    <n v="0"/>
    <n v="0"/>
    <m/>
    <m/>
    <n v="0"/>
    <n v="0.9"/>
    <n v="0"/>
    <n v="2"/>
    <n v="2"/>
    <n v="2049770029"/>
    <n v="0"/>
    <n v="426"/>
    <n v="0"/>
    <n v="0"/>
    <s v="2b"/>
    <m/>
    <s v="222 041"/>
    <n v="21705"/>
    <m/>
    <n v="0"/>
    <m/>
    <n v="1"/>
    <s v="15v1"/>
    <n v="0"/>
    <n v="296.216789828"/>
    <n v="4931.45501031"/>
    <s v="1"/>
    <b v="1"/>
    <b v="0"/>
    <n v="9"/>
    <n v="29"/>
    <n v="2.9"/>
    <x v="3"/>
    <x v="2"/>
  </r>
  <r>
    <s v="BX"/>
    <n v="4984"/>
    <n v="65"/>
    <n v="212"/>
    <n v="426"/>
    <n v="6001"/>
    <n v="11"/>
    <n v="12"/>
    <n v="10466"/>
    <s v="E038"/>
    <n v="47"/>
    <n v="520"/>
    <x v="883"/>
    <s v="R4-1"/>
    <m/>
    <m/>
    <m/>
    <m/>
    <m/>
    <m/>
    <m/>
    <m/>
    <s v="R4-1"/>
    <m/>
    <s v="N"/>
    <s v="V0"/>
    <n v="11"/>
    <n v="0"/>
    <m/>
    <s v="ARTACHE, CARM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9"/>
    <n v="0"/>
    <n v="2"/>
    <n v="2"/>
    <n v="2049840065"/>
    <n v="0"/>
    <n v="426"/>
    <n v="0"/>
    <n v="0"/>
    <s v="2b"/>
    <m/>
    <s v="222 045"/>
    <n v="21705"/>
    <m/>
    <n v="0"/>
    <m/>
    <n v="1"/>
    <s v="15v1"/>
    <n v="0"/>
    <n v="298.66190927700001"/>
    <n v="4913.0261369999998"/>
    <s v="4"/>
    <b v="1"/>
    <b v="0"/>
    <n v="9"/>
    <n v="29"/>
    <n v="2.9"/>
    <x v="3"/>
    <x v="2"/>
  </r>
  <r>
    <s v="BX"/>
    <n v="4986"/>
    <n v="41"/>
    <n v="212"/>
    <n v="426"/>
    <n v="4002"/>
    <n v="11"/>
    <n v="12"/>
    <n v="10466"/>
    <s v="E038"/>
    <n v="47"/>
    <n v="520"/>
    <x v="884"/>
    <s v="R4A"/>
    <m/>
    <m/>
    <m/>
    <m/>
    <m/>
    <m/>
    <m/>
    <m/>
    <s v="R4A"/>
    <m/>
    <s v="N"/>
    <s v="V0"/>
    <n v="11"/>
    <n v="0"/>
    <s v="P"/>
    <s v="SKYERS  IRVING E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4976"/>
    <n v="4976"/>
    <n v="0"/>
    <n v="0"/>
    <n v="0"/>
    <m/>
    <n v="0"/>
    <n v="0"/>
    <m/>
    <m/>
    <n v="0"/>
    <n v="0.9"/>
    <n v="0"/>
    <n v="2"/>
    <n v="2"/>
    <n v="2049860041"/>
    <n v="0"/>
    <n v="426"/>
    <n v="0"/>
    <n v="0"/>
    <s v="2a"/>
    <m/>
    <s v="222 045"/>
    <n v="21705"/>
    <m/>
    <n v="0"/>
    <m/>
    <n v="1"/>
    <s v="15v1"/>
    <n v="0"/>
    <n v="281.59046451799998"/>
    <n v="3801.2924369299999"/>
    <s v="2"/>
    <b v="1"/>
    <b v="0"/>
    <n v="6.7356000000000007"/>
    <n v="21.703599999999998"/>
    <n v="2.9"/>
    <x v="4"/>
    <x v="2"/>
  </r>
  <r>
    <s v="BX"/>
    <n v="4997"/>
    <n v="8"/>
    <n v="212"/>
    <n v="434"/>
    <n v="4005"/>
    <n v="11"/>
    <n v="12"/>
    <n v="10466"/>
    <s v="E063"/>
    <n v="47"/>
    <n v="520"/>
    <x v="885"/>
    <s v="R6A"/>
    <s v="R5"/>
    <m/>
    <m/>
    <s v="C2-4"/>
    <m/>
    <m/>
    <m/>
    <m/>
    <s v="C2-4/R6A"/>
    <s v="R5"/>
    <s v="Y"/>
    <s v="V1"/>
    <n v="11"/>
    <n v="0"/>
    <s v="P"/>
    <s v="IODICE, RALPH"/>
    <n v="18800"/>
    <n v="0"/>
    <n v="0"/>
    <n v="0"/>
    <n v="0"/>
    <n v="0"/>
    <n v="0"/>
    <n v="0"/>
    <n v="0"/>
    <n v="0"/>
    <n v="4"/>
    <n v="0"/>
    <n v="0"/>
    <n v="0"/>
    <n v="0"/>
    <n v="106.33"/>
    <n v="229"/>
    <n v="0"/>
    <n v="0"/>
    <m/>
    <n v="0"/>
    <s v="Y"/>
    <n v="5"/>
    <n v="5"/>
    <n v="22500"/>
    <n v="22500"/>
    <n v="0"/>
    <n v="0"/>
    <n v="0"/>
    <m/>
    <n v="0"/>
    <n v="0"/>
    <m/>
    <m/>
    <n v="0"/>
    <n v="3"/>
    <n v="0"/>
    <n v="3"/>
    <n v="2"/>
    <n v="2049970008"/>
    <n v="0"/>
    <n v="434"/>
    <n v="1024324"/>
    <n v="264670"/>
    <s v="2b"/>
    <s v="Y"/>
    <s v="222 006"/>
    <n v="21706"/>
    <s v="E-279"/>
    <n v="2049970008"/>
    <s v="08/15/2006"/>
    <n v="1"/>
    <s v="15v1"/>
    <n v="0"/>
    <n v="631.47884203499996"/>
    <n v="11857.7881392"/>
    <s v="7"/>
    <b v="1"/>
    <b v="0"/>
    <n v="112.8"/>
    <n v="225.6"/>
    <n v="6"/>
    <x v="0"/>
    <x v="0"/>
  </r>
  <r>
    <s v="BX"/>
    <n v="4999"/>
    <n v="46"/>
    <n v="212"/>
    <n v="434"/>
    <n v="4002"/>
    <n v="11"/>
    <n v="11"/>
    <n v="10466"/>
    <s v="E063"/>
    <n v="47"/>
    <n v="520"/>
    <x v="886"/>
    <s v="R6"/>
    <s v="R5"/>
    <m/>
    <m/>
    <s v="C1-2"/>
    <m/>
    <m/>
    <m/>
    <m/>
    <s v="C1-2/R6"/>
    <s v="R5"/>
    <s v="Y"/>
    <s v="V1"/>
    <n v="11"/>
    <n v="0"/>
    <m/>
    <s v="2008 PROPERTIES LLC"/>
    <n v="9509"/>
    <n v="0"/>
    <n v="0"/>
    <n v="0"/>
    <n v="0"/>
    <n v="0"/>
    <n v="0"/>
    <n v="0"/>
    <n v="0"/>
    <n v="0"/>
    <n v="4"/>
    <n v="0"/>
    <n v="0"/>
    <n v="0"/>
    <n v="0"/>
    <n v="108.17"/>
    <n v="114.42"/>
    <n v="0"/>
    <n v="0"/>
    <m/>
    <n v="0"/>
    <s v="Y"/>
    <n v="5"/>
    <n v="5"/>
    <n v="245205"/>
    <n v="245205"/>
    <n v="0"/>
    <n v="0"/>
    <n v="0"/>
    <m/>
    <n v="0"/>
    <n v="0"/>
    <m/>
    <m/>
    <n v="0"/>
    <n v="2.4300000000000002"/>
    <n v="0"/>
    <n v="4.8"/>
    <n v="2"/>
    <n v="2049990046"/>
    <n v="0"/>
    <n v="434"/>
    <n v="1024113"/>
    <n v="265332"/>
    <s v="2a"/>
    <m/>
    <s v="222 008"/>
    <n v="21706"/>
    <s v="E-181"/>
    <n v="0"/>
    <m/>
    <n v="1"/>
    <s v="15v1"/>
    <n v="0"/>
    <n v="403.75579431199998"/>
    <n v="9425.3924028900001"/>
    <s v="7"/>
    <b v="1"/>
    <b v="0"/>
    <n v="46.213740000000008"/>
    <n v="137.50014000000002"/>
    <n v="7.23"/>
    <x v="1"/>
    <x v="0"/>
  </r>
  <r>
    <s v="BX"/>
    <n v="5006"/>
    <n v="3"/>
    <n v="212"/>
    <n v="430"/>
    <n v="2003"/>
    <n v="11"/>
    <n v="12"/>
    <n v="10466"/>
    <s v="E038"/>
    <n v="47"/>
    <n v="520"/>
    <x v="887"/>
    <s v="R4-1"/>
    <m/>
    <m/>
    <m/>
    <m/>
    <m/>
    <m/>
    <m/>
    <m/>
    <s v="R4-1"/>
    <m/>
    <s v="N"/>
    <s v="V0"/>
    <n v="11"/>
    <n v="0"/>
    <m/>
    <s v="PRYCE SYLVIA"/>
    <n v="3431"/>
    <n v="0"/>
    <n v="0"/>
    <n v="0"/>
    <n v="0"/>
    <n v="0"/>
    <n v="0"/>
    <n v="0"/>
    <n v="0"/>
    <n v="0"/>
    <n v="4"/>
    <n v="0"/>
    <n v="0"/>
    <n v="0"/>
    <n v="0"/>
    <n v="33.5"/>
    <n v="102.42"/>
    <n v="0"/>
    <n v="0"/>
    <m/>
    <n v="0"/>
    <s v="N"/>
    <n v="5"/>
    <n v="5"/>
    <n v="3510"/>
    <n v="3510"/>
    <n v="0"/>
    <n v="0"/>
    <n v="0"/>
    <m/>
    <n v="0"/>
    <n v="0"/>
    <m/>
    <m/>
    <n v="0"/>
    <n v="0.9"/>
    <n v="0"/>
    <n v="2"/>
    <n v="2"/>
    <n v="2050060003"/>
    <n v="0"/>
    <n v="430"/>
    <n v="0"/>
    <n v="0"/>
    <s v="2a"/>
    <m/>
    <s v="222 030"/>
    <n v="21706"/>
    <m/>
    <n v="0"/>
    <m/>
    <n v="1"/>
    <s v="15v1"/>
    <n v="0"/>
    <n v="275.37102608399999"/>
    <n v="3454.6269344799998"/>
    <s v="4"/>
    <b v="1"/>
    <b v="0"/>
    <n v="6.1758000000000006"/>
    <n v="19.899799999999999"/>
    <n v="2.9"/>
    <x v="4"/>
    <x v="2"/>
  </r>
  <r>
    <s v="BX"/>
    <n v="5026"/>
    <n v="57"/>
    <n v="212"/>
    <n v="448"/>
    <n v="1003"/>
    <n v="11"/>
    <n v="12"/>
    <n v="10466"/>
    <s v="E038"/>
    <n v="47"/>
    <n v="520"/>
    <x v="888"/>
    <s v="R4"/>
    <m/>
    <m/>
    <m/>
    <m/>
    <m/>
    <m/>
    <m/>
    <m/>
    <s v="R4"/>
    <m/>
    <s v="N"/>
    <s v="V0"/>
    <n v="11"/>
    <n v="0"/>
    <m/>
    <s v="UNITED EDENWALD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5572"/>
    <n v="15572"/>
    <n v="0"/>
    <n v="0"/>
    <n v="0"/>
    <m/>
    <n v="0"/>
    <n v="0"/>
    <m/>
    <m/>
    <n v="0"/>
    <n v="0.9"/>
    <n v="0"/>
    <n v="2"/>
    <n v="2"/>
    <n v="2050260057"/>
    <n v="0"/>
    <n v="448"/>
    <n v="1028240"/>
    <n v="264938"/>
    <s v="2a"/>
    <m/>
    <s v="222 038"/>
    <n v="21706"/>
    <m/>
    <n v="0"/>
    <m/>
    <n v="1"/>
    <s v="15v1"/>
    <n v="0"/>
    <n v="354.462885341"/>
    <n v="7704.9811260400002"/>
    <s v="2"/>
    <b v="1"/>
    <b v="0"/>
    <n v="13.5"/>
    <n v="43.5"/>
    <n v="2.9"/>
    <x v="3"/>
    <x v="1"/>
  </r>
  <r>
    <s v="BX"/>
    <n v="5048"/>
    <n v="11"/>
    <n v="212"/>
    <n v="434"/>
    <n v="2000"/>
    <n v="11"/>
    <n v="11"/>
    <n v="10466"/>
    <s v="E063"/>
    <n v="47"/>
    <n v="520"/>
    <x v="889"/>
    <s v="R5"/>
    <m/>
    <m/>
    <m/>
    <m/>
    <m/>
    <m/>
    <m/>
    <m/>
    <s v="R5"/>
    <m/>
    <s v="N"/>
    <s v="V0"/>
    <n v="11"/>
    <n v="0"/>
    <m/>
    <s v="MANIRAM, ELIZABETH"/>
    <n v="3325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3399"/>
    <n v="3399"/>
    <n v="0"/>
    <n v="0"/>
    <n v="0"/>
    <m/>
    <n v="0"/>
    <n v="0"/>
    <m/>
    <m/>
    <n v="0"/>
    <n v="1.25"/>
    <n v="0"/>
    <n v="2"/>
    <n v="2"/>
    <n v="2050480011"/>
    <n v="0"/>
    <n v="434"/>
    <n v="0"/>
    <n v="0"/>
    <s v="2a"/>
    <m/>
    <s v="222 010"/>
    <n v="21707"/>
    <m/>
    <n v="0"/>
    <m/>
    <n v="1"/>
    <s v="15v1"/>
    <n v="0"/>
    <n v="266.40067379800001"/>
    <n v="3278.1058958399999"/>
    <s v="4"/>
    <b v="1"/>
    <b v="0"/>
    <n v="8.3125"/>
    <n v="21.612500000000001"/>
    <n v="3.25"/>
    <x v="3"/>
    <x v="2"/>
  </r>
  <r>
    <s v="BX"/>
    <n v="5066"/>
    <n v="72"/>
    <n v="212"/>
    <n v="414"/>
    <n v="4018"/>
    <n v="11"/>
    <n v="11"/>
    <n v="10470"/>
    <s v="L039"/>
    <n v="47"/>
    <n v="510"/>
    <x v="890"/>
    <s v="R5"/>
    <m/>
    <m/>
    <m/>
    <m/>
    <m/>
    <m/>
    <m/>
    <m/>
    <s v="R5"/>
    <m/>
    <s v="N"/>
    <s v="V0"/>
    <n v="11"/>
    <n v="0"/>
    <m/>
    <s v="WELSH ELAINE E"/>
    <n v="1743"/>
    <n v="0"/>
    <n v="0"/>
    <n v="0"/>
    <n v="0"/>
    <n v="0"/>
    <n v="0"/>
    <n v="0"/>
    <n v="0"/>
    <n v="0"/>
    <n v="4"/>
    <n v="0"/>
    <n v="0"/>
    <n v="0"/>
    <n v="0"/>
    <n v="36.58"/>
    <n v="100"/>
    <n v="0"/>
    <n v="0"/>
    <m/>
    <n v="0"/>
    <s v="Y"/>
    <n v="5"/>
    <n v="5"/>
    <n v="3510"/>
    <n v="3510"/>
    <n v="0"/>
    <n v="0"/>
    <n v="0"/>
    <m/>
    <n v="0"/>
    <n v="0"/>
    <m/>
    <m/>
    <n v="0"/>
    <n v="1.25"/>
    <n v="0"/>
    <n v="2"/>
    <n v="2"/>
    <n v="2050660072"/>
    <n v="0"/>
    <n v="414"/>
    <n v="0"/>
    <n v="0"/>
    <s v="2a"/>
    <m/>
    <s v="222 019"/>
    <n v="21708"/>
    <m/>
    <n v="0"/>
    <m/>
    <n v="1"/>
    <s v="15v1"/>
    <n v="0"/>
    <n v="244.74227480600001"/>
    <n v="2063.47264288"/>
    <s v="4"/>
    <b v="1"/>
    <b v="0"/>
    <n v="4.3574999999999999"/>
    <n v="11.329499999999999"/>
    <n v="3.25"/>
    <x v="4"/>
    <x v="2"/>
  </r>
  <r>
    <s v="BX"/>
    <n v="5069"/>
    <n v="45"/>
    <n v="212"/>
    <n v="414"/>
    <n v="1003"/>
    <n v="11"/>
    <n v="11"/>
    <n v="10470"/>
    <s v="L039"/>
    <n v="47"/>
    <n v="510"/>
    <x v="891"/>
    <s v="R6"/>
    <s v="R5"/>
    <m/>
    <m/>
    <s v="C2-2"/>
    <m/>
    <m/>
    <m/>
    <m/>
    <s v="C2-2/R6"/>
    <s v="R5"/>
    <s v="Y"/>
    <s v="V1"/>
    <n v="11"/>
    <n v="0"/>
    <m/>
    <s v="NORTHEASTERN CONFERCO"/>
    <n v="18008"/>
    <n v="0"/>
    <n v="0"/>
    <n v="0"/>
    <n v="0"/>
    <n v="0"/>
    <n v="0"/>
    <n v="0"/>
    <n v="0"/>
    <n v="0"/>
    <n v="4"/>
    <n v="0"/>
    <n v="0"/>
    <n v="0"/>
    <n v="0"/>
    <n v="122.5"/>
    <n v="147"/>
    <n v="0"/>
    <n v="0"/>
    <m/>
    <n v="0"/>
    <s v="N"/>
    <n v="5"/>
    <n v="5"/>
    <n v="594450"/>
    <n v="594450"/>
    <n v="0"/>
    <n v="0"/>
    <n v="0"/>
    <m/>
    <n v="0"/>
    <n v="0"/>
    <m/>
    <m/>
    <n v="0"/>
    <n v="2.4300000000000002"/>
    <n v="0"/>
    <n v="4.8"/>
    <n v="2"/>
    <n v="2050690045"/>
    <n v="0"/>
    <n v="414"/>
    <n v="1024656"/>
    <n v="267070"/>
    <s v="2a"/>
    <m/>
    <s v="222 009"/>
    <n v="21708"/>
    <m/>
    <n v="0"/>
    <m/>
    <n v="1"/>
    <s v="15v1"/>
    <n v="0"/>
    <n v="574.73624078700004"/>
    <n v="20581.448469399998"/>
    <s v="4"/>
    <b v="1"/>
    <b v="0"/>
    <n v="87.51888000000001"/>
    <n v="260.39568000000003"/>
    <n v="7.23"/>
    <x v="1"/>
    <x v="0"/>
  </r>
  <r>
    <s v="BX"/>
    <n v="5080"/>
    <n v="51"/>
    <n v="212"/>
    <n v="414"/>
    <n v="1001"/>
    <n v="11"/>
    <n v="11"/>
    <n v="10470"/>
    <s v="L039"/>
    <n v="47"/>
    <n v="510"/>
    <x v="892"/>
    <s v="R4A"/>
    <m/>
    <m/>
    <m/>
    <m/>
    <m/>
    <m/>
    <m/>
    <m/>
    <s v="R4A"/>
    <m/>
    <s v="N"/>
    <s v="V0"/>
    <n v="11"/>
    <n v="0"/>
    <m/>
    <s v="R FORELL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5155"/>
    <n v="5155"/>
    <n v="0"/>
    <n v="0"/>
    <n v="0"/>
    <m/>
    <n v="0"/>
    <n v="0"/>
    <m/>
    <m/>
    <n v="0"/>
    <n v="0.9"/>
    <n v="0"/>
    <n v="2"/>
    <n v="2"/>
    <n v="2050800051"/>
    <n v="0"/>
    <n v="414"/>
    <n v="0"/>
    <n v="0"/>
    <s v="2a"/>
    <m/>
    <s v="222 012"/>
    <n v="21708"/>
    <m/>
    <n v="0"/>
    <m/>
    <n v="1"/>
    <s v="15v1"/>
    <n v="0"/>
    <n v="300.14585866200002"/>
    <n v="5004.1353218200002"/>
    <s v="6"/>
    <b v="1"/>
    <b v="0"/>
    <n v="9"/>
    <n v="29"/>
    <n v="2.9"/>
    <x v="3"/>
    <x v="2"/>
  </r>
  <r>
    <s v="BX"/>
    <n v="5080"/>
    <n v="70"/>
    <n v="212"/>
    <n v="414"/>
    <n v="1001"/>
    <n v="11"/>
    <n v="11"/>
    <n v="10470"/>
    <s v="L039"/>
    <n v="47"/>
    <n v="510"/>
    <x v="893"/>
    <s v="R4A"/>
    <m/>
    <m/>
    <m/>
    <m/>
    <m/>
    <m/>
    <m/>
    <m/>
    <s v="R4A"/>
    <m/>
    <s v="N"/>
    <s v="V0"/>
    <n v="11"/>
    <n v="0"/>
    <s v="X"/>
    <s v="CHURCH OF ST ANTHON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16281"/>
    <n v="16281"/>
    <n v="0"/>
    <m/>
    <n v="0"/>
    <n v="0"/>
    <m/>
    <m/>
    <n v="0"/>
    <n v="0.9"/>
    <n v="0"/>
    <n v="2"/>
    <n v="2"/>
    <n v="2050800070"/>
    <n v="0"/>
    <n v="414"/>
    <n v="1024751"/>
    <n v="267808"/>
    <s v="2a"/>
    <m/>
    <s v="222 012"/>
    <n v="21708"/>
    <m/>
    <n v="0"/>
    <m/>
    <n v="1"/>
    <s v="15v1"/>
    <n v="0"/>
    <n v="307.79590300799998"/>
    <n v="5194.9004277100003"/>
    <s v="4"/>
    <b v="1"/>
    <b v="0"/>
    <n v="9"/>
    <n v="29"/>
    <n v="2.9"/>
    <x v="3"/>
    <x v="2"/>
  </r>
  <r>
    <s v="BX"/>
    <n v="5104"/>
    <n v="33"/>
    <n v="212"/>
    <n v="414"/>
    <n v="4007"/>
    <n v="11"/>
    <n v="11"/>
    <n v="10470"/>
    <s v="L039"/>
    <n v="47"/>
    <n v="510"/>
    <x v="894"/>
    <s v="M1-1"/>
    <m/>
    <m/>
    <m/>
    <m/>
    <m/>
    <m/>
    <m/>
    <m/>
    <s v="M1-1"/>
    <m/>
    <s v="N"/>
    <s v="V1"/>
    <n v="11"/>
    <n v="0"/>
    <s v="P"/>
    <s v="A&amp;P COAT, APRON &amp; LIN"/>
    <n v="24422"/>
    <n v="0"/>
    <n v="0"/>
    <n v="0"/>
    <n v="0"/>
    <n v="0"/>
    <n v="0"/>
    <n v="0"/>
    <n v="0"/>
    <n v="0"/>
    <n v="4"/>
    <n v="0"/>
    <n v="0"/>
    <n v="0"/>
    <n v="0"/>
    <n v="136.25"/>
    <n v="168.33"/>
    <n v="0"/>
    <n v="0"/>
    <m/>
    <n v="0"/>
    <s v="Y"/>
    <n v="6"/>
    <n v="5"/>
    <n v="270900"/>
    <n v="270900"/>
    <n v="0"/>
    <n v="0"/>
    <n v="0"/>
    <m/>
    <n v="0"/>
    <n v="0"/>
    <m/>
    <m/>
    <n v="0"/>
    <n v="0"/>
    <n v="1"/>
    <n v="2.4"/>
    <n v="2"/>
    <n v="2051040033"/>
    <n v="0"/>
    <n v="414"/>
    <n v="0"/>
    <n v="0"/>
    <s v="2a"/>
    <m/>
    <s v="222 018"/>
    <n v="21709"/>
    <m/>
    <n v="0"/>
    <m/>
    <n v="1"/>
    <s v="15v1"/>
    <n v="0"/>
    <n v="651.79291845"/>
    <n v="25162.884615499999"/>
    <s v="5"/>
    <b v="1"/>
    <b v="0"/>
    <n v="0"/>
    <n v="166.06960000000001"/>
    <n v="3.4"/>
    <x v="2"/>
    <x v="0"/>
  </r>
  <r>
    <s v="BX"/>
    <n v="5106"/>
    <n v="17"/>
    <n v="212"/>
    <n v="414"/>
    <n v="3003"/>
    <n v="11"/>
    <n v="11"/>
    <n v="10470"/>
    <s v="L039"/>
    <n v="47"/>
    <n v="510"/>
    <x v="895"/>
    <s v="R4A"/>
    <m/>
    <m/>
    <m/>
    <m/>
    <m/>
    <m/>
    <m/>
    <m/>
    <s v="R4A"/>
    <m/>
    <s v="N"/>
    <s v="V0"/>
    <n v="11"/>
    <n v="0"/>
    <m/>
    <s v="BRIJLALL, JOAN L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6842"/>
    <n v="6842"/>
    <n v="0"/>
    <n v="0"/>
    <n v="0"/>
    <m/>
    <n v="0"/>
    <n v="0"/>
    <m/>
    <m/>
    <n v="0"/>
    <n v="0.9"/>
    <n v="0"/>
    <n v="2"/>
    <n v="2"/>
    <n v="2051060017"/>
    <n v="0"/>
    <n v="414"/>
    <n v="1025276"/>
    <n v="268869"/>
    <s v="2a"/>
    <m/>
    <s v="222 011"/>
    <n v="21709"/>
    <m/>
    <n v="0"/>
    <m/>
    <n v="1"/>
    <s v="15v1"/>
    <n v="0"/>
    <n v="277.54484625800001"/>
    <n v="3756.4862714199999"/>
    <s v="4"/>
    <b v="1"/>
    <b v="0"/>
    <n v="6.7356000000000007"/>
    <n v="21.703599999999998"/>
    <n v="2.9"/>
    <x v="4"/>
    <x v="2"/>
  </r>
  <r>
    <s v="BX"/>
    <n v="5109"/>
    <n v="31"/>
    <n v="212"/>
    <n v="414"/>
    <n v="3002"/>
    <n v="11"/>
    <n v="11"/>
    <n v="10470"/>
    <s v="L039"/>
    <n v="47"/>
    <n v="510"/>
    <x v="896"/>
    <s v="R4A"/>
    <s v="R6A"/>
    <m/>
    <m/>
    <s v="C2-2"/>
    <m/>
    <m/>
    <m/>
    <m/>
    <s v="C2-2/R4A"/>
    <s v="R6A"/>
    <s v="Y"/>
    <s v="V2"/>
    <n v="11"/>
    <n v="0"/>
    <m/>
    <s v="ANDREA BELLONY"/>
    <n v="3325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4105"/>
    <n v="4105"/>
    <n v="0"/>
    <n v="0"/>
    <n v="0"/>
    <m/>
    <n v="0"/>
    <n v="0"/>
    <m/>
    <m/>
    <n v="0"/>
    <n v="0.9"/>
    <n v="0"/>
    <n v="2"/>
    <n v="2"/>
    <n v="2051090031"/>
    <n v="0"/>
    <n v="414"/>
    <n v="0"/>
    <n v="0"/>
    <s v="2a"/>
    <m/>
    <s v="222 011"/>
    <n v="21709"/>
    <m/>
    <n v="0"/>
    <m/>
    <n v="1"/>
    <s v="15v1"/>
    <n v="0"/>
    <n v="262.93389315899998"/>
    <n v="3251.8201703200002"/>
    <s v="4"/>
    <b v="1"/>
    <b v="0"/>
    <n v="5.9850000000000003"/>
    <n v="19.285"/>
    <n v="2.9"/>
    <x v="4"/>
    <x v="2"/>
  </r>
  <r>
    <s v="BX"/>
    <n v="5128"/>
    <n v="2"/>
    <n v="212"/>
    <n v="442"/>
    <n v="3005"/>
    <n v="11"/>
    <n v="12"/>
    <n v="10466"/>
    <s v="E063"/>
    <n v="47"/>
    <n v="520"/>
    <x v="897"/>
    <s v="R4A"/>
    <m/>
    <m/>
    <m/>
    <m/>
    <m/>
    <m/>
    <m/>
    <m/>
    <s v="R4A"/>
    <m/>
    <s v="N"/>
    <s v="V0"/>
    <n v="11"/>
    <n v="0"/>
    <m/>
    <s v="GOOLJAR, SURINDRA"/>
    <n v="3597"/>
    <n v="0"/>
    <n v="0"/>
    <n v="0"/>
    <n v="0"/>
    <n v="0"/>
    <n v="0"/>
    <n v="0"/>
    <n v="0"/>
    <n v="0"/>
    <n v="4"/>
    <n v="0"/>
    <n v="0"/>
    <n v="0"/>
    <n v="0"/>
    <n v="33.25"/>
    <n v="103.17"/>
    <n v="0"/>
    <n v="0"/>
    <m/>
    <n v="0"/>
    <s v="Y"/>
    <n v="5"/>
    <n v="5"/>
    <n v="3399"/>
    <n v="3399"/>
    <n v="0"/>
    <n v="0"/>
    <n v="0"/>
    <m/>
    <n v="0"/>
    <n v="0"/>
    <m/>
    <m/>
    <n v="0"/>
    <n v="0.9"/>
    <n v="0"/>
    <n v="2"/>
    <n v="2"/>
    <n v="2051280002"/>
    <n v="0"/>
    <n v="442"/>
    <n v="1027634"/>
    <n v="268684"/>
    <s v="2a"/>
    <m/>
    <s v="222 031"/>
    <n v="21709"/>
    <m/>
    <n v="0"/>
    <m/>
    <n v="1"/>
    <s v="15v1"/>
    <n v="0"/>
    <n v="291.969990967"/>
    <n v="3694.67718298"/>
    <s v="9"/>
    <b v="1"/>
    <b v="0"/>
    <n v="6.4746000000000006"/>
    <n v="20.862599999999997"/>
    <n v="2.9"/>
    <x v="4"/>
    <x v="2"/>
  </r>
  <r>
    <s v="BX"/>
    <n v="5141"/>
    <n v="17"/>
    <n v="210"/>
    <n v="462.01"/>
    <n v="1034"/>
    <n v="11"/>
    <n v="12"/>
    <n v="10475"/>
    <s v="E066"/>
    <n v="45"/>
    <n v="710"/>
    <x v="898"/>
    <s v="C4-3"/>
    <m/>
    <m/>
    <m/>
    <m/>
    <m/>
    <m/>
    <m/>
    <m/>
    <s v="C4-3"/>
    <m/>
    <s v="N"/>
    <s v="V1"/>
    <n v="11"/>
    <n v="0"/>
    <m/>
    <s v="MALL 1 - BAY PLAZA, L"/>
    <n v="35575"/>
    <n v="0"/>
    <n v="0"/>
    <n v="0"/>
    <n v="0"/>
    <n v="0"/>
    <n v="0"/>
    <n v="0"/>
    <n v="0"/>
    <n v="0"/>
    <n v="4"/>
    <n v="0"/>
    <n v="0"/>
    <n v="0"/>
    <n v="0"/>
    <n v="129.11000000000001"/>
    <n v="273.10000000000002"/>
    <n v="0"/>
    <n v="0"/>
    <m/>
    <n v="0"/>
    <s v="N"/>
    <n v="5"/>
    <n v="5"/>
    <n v="359100"/>
    <n v="359100"/>
    <n v="0"/>
    <n v="0"/>
    <n v="0"/>
    <m/>
    <n v="0"/>
    <n v="0"/>
    <m/>
    <m/>
    <n v="0"/>
    <n v="2.4300000000000002"/>
    <n v="3.4"/>
    <n v="4.8"/>
    <n v="2"/>
    <n v="2051410017"/>
    <n v="0"/>
    <n v="46201"/>
    <n v="1032159"/>
    <n v="254766"/>
    <s v="4a"/>
    <m/>
    <s v="222 081"/>
    <n v="21710"/>
    <m/>
    <n v="2051410003"/>
    <s v="08/07/2012"/>
    <n v="1"/>
    <s v="15v1"/>
    <n v="0"/>
    <n v="804.12620535099995"/>
    <n v="35355.243206599996"/>
    <s v="2"/>
    <b v="1"/>
    <b v="0"/>
    <n v="172.89449999999999"/>
    <n v="756.32449999999983"/>
    <n v="10.629999999999999"/>
    <x v="0"/>
    <x v="0"/>
  </r>
  <r>
    <s v="BX"/>
    <n v="5141"/>
    <n v="101"/>
    <n v="210"/>
    <n v="462.01"/>
    <n v="9003"/>
    <n v="11"/>
    <n v="12"/>
    <n v="10475"/>
    <s v="E066"/>
    <n v="45"/>
    <n v="710"/>
    <x v="899"/>
    <s v="C7"/>
    <m/>
    <m/>
    <m/>
    <m/>
    <m/>
    <m/>
    <m/>
    <m/>
    <s v="C7"/>
    <m/>
    <s v="N"/>
    <s v="V1"/>
    <n v="11"/>
    <n v="0"/>
    <s v="P"/>
    <s v="BAYCHESTER RETAIL III"/>
    <n v="21025"/>
    <n v="0"/>
    <n v="0"/>
    <n v="0"/>
    <n v="0"/>
    <n v="0"/>
    <n v="0"/>
    <n v="0"/>
    <n v="0"/>
    <n v="0"/>
    <n v="4"/>
    <n v="0"/>
    <n v="0"/>
    <n v="0"/>
    <n v="0"/>
    <n v="140"/>
    <n v="145"/>
    <n v="0"/>
    <n v="0"/>
    <m/>
    <n v="0"/>
    <s v="Y"/>
    <n v="3"/>
    <n v="5"/>
    <n v="171900"/>
    <n v="171900"/>
    <n v="0"/>
    <n v="0"/>
    <n v="0"/>
    <m/>
    <n v="0"/>
    <n v="0"/>
    <m/>
    <m/>
    <n v="0"/>
    <n v="0"/>
    <n v="2"/>
    <n v="0"/>
    <n v="2"/>
    <n v="2051410101"/>
    <n v="0"/>
    <n v="46201"/>
    <n v="1030846"/>
    <n v="256004"/>
    <s v="4a"/>
    <m/>
    <s v="222 082"/>
    <n v="21710"/>
    <m/>
    <n v="0"/>
    <m/>
    <n v="1"/>
    <s v="15v1"/>
    <n v="0"/>
    <n v="602.82623141399995"/>
    <n v="22343.256536699999"/>
    <s v="2"/>
    <b v="1"/>
    <b v="0"/>
    <n v="0"/>
    <n v="84.1"/>
    <n v="2"/>
    <x v="2"/>
    <x v="1"/>
  </r>
  <r>
    <s v="BX"/>
    <n v="5232"/>
    <n v="1"/>
    <n v="212"/>
    <n v="462.02"/>
    <m/>
    <n v="11"/>
    <n v="12"/>
    <n v="10475"/>
    <s v="L061"/>
    <n v="47"/>
    <n v="710"/>
    <x v="900"/>
    <s v="R4A"/>
    <s v="R4"/>
    <m/>
    <m/>
    <m/>
    <m/>
    <m/>
    <m/>
    <m/>
    <s v="R4A"/>
    <s v="R4"/>
    <s v="Y"/>
    <s v="V0"/>
    <n v="11"/>
    <n v="0"/>
    <s v="P"/>
    <s v="JECAN, GHEORGHE"/>
    <n v="2108"/>
    <n v="0"/>
    <n v="0"/>
    <n v="0"/>
    <n v="0"/>
    <n v="0"/>
    <n v="0"/>
    <n v="0"/>
    <n v="0"/>
    <n v="0"/>
    <n v="4"/>
    <n v="0"/>
    <n v="0"/>
    <n v="0"/>
    <n v="0"/>
    <n v="31.47"/>
    <n v="136.59"/>
    <n v="0"/>
    <n v="0"/>
    <m/>
    <n v="0"/>
    <s v="Y"/>
    <n v="3"/>
    <n v="5"/>
    <n v="3054"/>
    <n v="3054"/>
    <n v="0"/>
    <n v="0"/>
    <n v="0"/>
    <m/>
    <n v="0"/>
    <n v="0"/>
    <m/>
    <m/>
    <n v="0"/>
    <n v="0.9"/>
    <n v="0"/>
    <n v="2"/>
    <n v="2"/>
    <n v="2052320001"/>
    <n v="0"/>
    <n v="46202"/>
    <n v="0"/>
    <n v="0"/>
    <s v="2b"/>
    <m/>
    <s v="222 064"/>
    <n v="21710"/>
    <m/>
    <n v="0"/>
    <m/>
    <n v="1"/>
    <s v="15v1"/>
    <n v="0"/>
    <n v="309.57636559700001"/>
    <n v="2277.96822316"/>
    <s v="2"/>
    <b v="1"/>
    <b v="0"/>
    <n v="3.7944"/>
    <n v="12.2264"/>
    <n v="2.9"/>
    <x v="4"/>
    <x v="2"/>
  </r>
  <r>
    <s v="BX"/>
    <n v="5232"/>
    <n v="55"/>
    <n v="212"/>
    <n v="462.02"/>
    <n v="4002"/>
    <n v="11"/>
    <n v="12"/>
    <n v="10475"/>
    <s v="L061"/>
    <n v="47"/>
    <n v="710"/>
    <x v="901"/>
    <s v="R4A"/>
    <m/>
    <m/>
    <m/>
    <m/>
    <m/>
    <m/>
    <m/>
    <m/>
    <s v="R4A"/>
    <m/>
    <s v="N"/>
    <s v="V0"/>
    <n v="11"/>
    <n v="0"/>
    <s v="P"/>
    <s v="LEE, AEJ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266"/>
    <n v="7266"/>
    <n v="0"/>
    <n v="0"/>
    <n v="0"/>
    <m/>
    <n v="0"/>
    <n v="0"/>
    <m/>
    <m/>
    <n v="0"/>
    <n v="0.9"/>
    <n v="0"/>
    <n v="2"/>
    <n v="2"/>
    <n v="2052320055"/>
    <n v="0"/>
    <n v="46202"/>
    <n v="1030043"/>
    <n v="259811"/>
    <s v="2b"/>
    <m/>
    <s v="222 064"/>
    <n v="21710"/>
    <m/>
    <n v="0"/>
    <m/>
    <n v="1"/>
    <s v="15v1"/>
    <n v="0"/>
    <n v="295.37715215399999"/>
    <n v="4728.5290261800001"/>
    <s v="3"/>
    <b v="1"/>
    <b v="0"/>
    <n v="9"/>
    <n v="29"/>
    <n v="2.9"/>
    <x v="3"/>
    <x v="2"/>
  </r>
  <r>
    <s v="BX"/>
    <n v="5246"/>
    <n v="7"/>
    <n v="210"/>
    <n v="462.01"/>
    <n v="1015"/>
    <n v="11"/>
    <n v="12"/>
    <n v="10475"/>
    <s v="E066"/>
    <n v="45"/>
    <n v="710"/>
    <x v="902"/>
    <s v="M1-1"/>
    <m/>
    <m/>
    <m/>
    <m/>
    <m/>
    <m/>
    <m/>
    <m/>
    <s v="M1-1"/>
    <m/>
    <s v="N"/>
    <s v="V1"/>
    <n v="11"/>
    <n v="0"/>
    <m/>
    <s v="RUSCIANO ANTHON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1"/>
    <n v="2.4"/>
    <n v="2"/>
    <n v="2052460007"/>
    <n v="0"/>
    <n v="46201"/>
    <n v="1032083"/>
    <n v="260756"/>
    <s v="2b"/>
    <m/>
    <s v="222 071"/>
    <n v="21710"/>
    <m/>
    <n v="0"/>
    <m/>
    <n v="1"/>
    <s v="15v1"/>
    <n v="0"/>
    <n v="306.099924579"/>
    <n v="5152.2975398099998"/>
    <s v="2"/>
    <b v="1"/>
    <b v="0"/>
    <n v="0"/>
    <n v="34"/>
    <n v="3.4"/>
    <x v="2"/>
    <x v="1"/>
  </r>
  <r>
    <s v="BX"/>
    <n v="5250"/>
    <n v="11"/>
    <n v="210"/>
    <n v="462.01"/>
    <n v="1011"/>
    <n v="11"/>
    <n v="12"/>
    <n v="10475"/>
    <s v="E066"/>
    <n v="45"/>
    <n v="710"/>
    <x v="903"/>
    <s v="M1-1"/>
    <m/>
    <m/>
    <m/>
    <m/>
    <m/>
    <m/>
    <m/>
    <m/>
    <s v="M1-1"/>
    <m/>
    <s v="N"/>
    <s v="V1"/>
    <n v="11"/>
    <n v="0"/>
    <m/>
    <s v="PROVOST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1"/>
    <n v="2.4"/>
    <n v="2"/>
    <n v="2052500011"/>
    <n v="0"/>
    <n v="46201"/>
    <n v="1032330"/>
    <n v="260776"/>
    <s v="2b"/>
    <m/>
    <s v="222 072"/>
    <n v="21710"/>
    <m/>
    <n v="0"/>
    <m/>
    <n v="1"/>
    <s v="15v1"/>
    <n v="0"/>
    <n v="303.94373325399999"/>
    <n v="5098.5846783099996"/>
    <s v="3"/>
    <b v="1"/>
    <b v="0"/>
    <n v="0"/>
    <n v="34"/>
    <n v="3.4"/>
    <x v="2"/>
    <x v="1"/>
  </r>
  <r>
    <s v="BX"/>
    <n v="5250"/>
    <n v="13"/>
    <n v="210"/>
    <n v="462.01"/>
    <n v="1011"/>
    <n v="11"/>
    <n v="12"/>
    <n v="10475"/>
    <s v="E066"/>
    <n v="45"/>
    <n v="710"/>
    <x v="904"/>
    <s v="M1-1"/>
    <m/>
    <m/>
    <m/>
    <m/>
    <m/>
    <m/>
    <m/>
    <m/>
    <s v="M1-1"/>
    <m/>
    <s v="N"/>
    <s v="V1"/>
    <n v="11"/>
    <n v="0"/>
    <m/>
    <s v="PROVOST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1"/>
    <n v="2.4"/>
    <n v="2"/>
    <n v="2052500013"/>
    <n v="0"/>
    <n v="46201"/>
    <n v="1032350"/>
    <n v="260730"/>
    <s v="2b"/>
    <m/>
    <s v="222 072"/>
    <n v="21710"/>
    <m/>
    <n v="0"/>
    <m/>
    <n v="1"/>
    <s v="15v1"/>
    <n v="0"/>
    <n v="303.942999746"/>
    <n v="5098.5507141899998"/>
    <s v="3"/>
    <b v="1"/>
    <b v="0"/>
    <n v="0"/>
    <n v="34"/>
    <n v="3.4"/>
    <x v="2"/>
    <x v="1"/>
  </r>
  <r>
    <s v="BX"/>
    <n v="5250"/>
    <n v="17"/>
    <n v="210"/>
    <n v="462.01"/>
    <n v="1011"/>
    <n v="11"/>
    <n v="12"/>
    <n v="10475"/>
    <s v="E066"/>
    <n v="45"/>
    <n v="710"/>
    <x v="905"/>
    <s v="M1-1"/>
    <m/>
    <m/>
    <m/>
    <m/>
    <m/>
    <m/>
    <m/>
    <m/>
    <s v="M1-1"/>
    <m/>
    <s v="N"/>
    <s v="V1"/>
    <n v="11"/>
    <n v="0"/>
    <m/>
    <s v="G.B. RUSSO CORP.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01600"/>
    <n v="201600"/>
    <n v="0"/>
    <n v="0"/>
    <n v="0"/>
    <m/>
    <n v="0"/>
    <n v="0"/>
    <m/>
    <m/>
    <n v="0"/>
    <n v="0"/>
    <n v="1"/>
    <n v="2.4"/>
    <n v="2"/>
    <n v="2052500017"/>
    <n v="0"/>
    <n v="46201"/>
    <n v="0"/>
    <n v="0"/>
    <s v="2b"/>
    <m/>
    <s v="222 072"/>
    <n v="21710"/>
    <m/>
    <n v="0"/>
    <m/>
    <n v="1"/>
    <s v="15v1"/>
    <n v="0"/>
    <n v="403.94407035400002"/>
    <n v="10197.134984099999"/>
    <s v="3"/>
    <b v="1"/>
    <b v="0"/>
    <n v="0"/>
    <n v="68"/>
    <n v="3.4"/>
    <x v="2"/>
    <x v="1"/>
  </r>
  <r>
    <s v="BX"/>
    <n v="5260"/>
    <n v="32"/>
    <n v="212"/>
    <n v="462.02"/>
    <n v="6002"/>
    <n v="11"/>
    <n v="12"/>
    <n v="10475"/>
    <s v="L061"/>
    <n v="47"/>
    <n v="710"/>
    <x v="906"/>
    <s v="R4A"/>
    <m/>
    <m/>
    <m/>
    <m/>
    <m/>
    <m/>
    <m/>
    <m/>
    <s v="R4A"/>
    <m/>
    <s v="N"/>
    <s v="V0"/>
    <n v="11"/>
    <n v="0"/>
    <m/>
    <s v="BOLLER AVENU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281"/>
    <n v="16281"/>
    <n v="0"/>
    <n v="0"/>
    <n v="0"/>
    <m/>
    <n v="0"/>
    <n v="0"/>
    <m/>
    <m/>
    <n v="0"/>
    <n v="0.9"/>
    <n v="0"/>
    <n v="2"/>
    <n v="2"/>
    <n v="2052600032"/>
    <n v="0"/>
    <n v="46202"/>
    <n v="1029959"/>
    <n v="260012"/>
    <s v="2b"/>
    <m/>
    <s v="222 064"/>
    <n v="21710"/>
    <m/>
    <n v="0"/>
    <m/>
    <n v="1"/>
    <s v="15v1"/>
    <n v="0"/>
    <n v="305.18958389699998"/>
    <n v="5195.64916937"/>
    <s v="3"/>
    <b v="1"/>
    <b v="0"/>
    <n v="9"/>
    <n v="29"/>
    <n v="2.9"/>
    <x v="3"/>
    <x v="2"/>
  </r>
  <r>
    <s v="BX"/>
    <n v="5272"/>
    <n v="60"/>
    <n v="212"/>
    <n v="462.02"/>
    <n v="1015"/>
    <n v="11"/>
    <n v="12"/>
    <n v="10475"/>
    <s v="L061"/>
    <n v="47"/>
    <n v="710"/>
    <x v="907"/>
    <s v="M1-1"/>
    <m/>
    <m/>
    <m/>
    <m/>
    <m/>
    <m/>
    <m/>
    <m/>
    <s v="M1-1"/>
    <m/>
    <s v="N"/>
    <s v="V1"/>
    <n v="11"/>
    <n v="0"/>
    <s v="P"/>
    <s v="ALANA EQUITIES INC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5600"/>
    <n v="75600"/>
    <n v="0"/>
    <n v="0"/>
    <n v="0"/>
    <m/>
    <n v="0"/>
    <n v="0"/>
    <m/>
    <m/>
    <n v="0"/>
    <n v="0"/>
    <n v="1"/>
    <n v="2.4"/>
    <n v="2"/>
    <n v="2052720060"/>
    <n v="0"/>
    <n v="46202"/>
    <n v="1031749"/>
    <n v="261209"/>
    <s v="2b"/>
    <m/>
    <s v="222 068"/>
    <n v="21710"/>
    <m/>
    <n v="0"/>
    <m/>
    <n v="1"/>
    <s v="15v1"/>
    <n v="0"/>
    <n v="289.09667655599998"/>
    <n v="3971.2585214300002"/>
    <s v="3"/>
    <b v="1"/>
    <b v="0"/>
    <n v="0"/>
    <n v="25.5"/>
    <n v="3.4"/>
    <x v="2"/>
    <x v="2"/>
  </r>
  <r>
    <s v="BX"/>
    <n v="5272"/>
    <n v="64"/>
    <n v="212"/>
    <n v="462.02"/>
    <n v="1015"/>
    <n v="11"/>
    <n v="12"/>
    <n v="10475"/>
    <s v="L061"/>
    <n v="47"/>
    <n v="710"/>
    <x v="908"/>
    <s v="M1-1"/>
    <m/>
    <m/>
    <m/>
    <m/>
    <m/>
    <m/>
    <m/>
    <m/>
    <s v="M1-1"/>
    <m/>
    <s v="N"/>
    <s v="V1"/>
    <n v="11"/>
    <n v="0"/>
    <m/>
    <s v="ALANA EQUITIES INC"/>
    <n v="6250"/>
    <n v="0"/>
    <n v="0"/>
    <n v="0"/>
    <n v="0"/>
    <n v="0"/>
    <n v="0"/>
    <n v="0"/>
    <n v="0"/>
    <n v="0"/>
    <n v="4"/>
    <n v="0"/>
    <n v="0"/>
    <n v="0"/>
    <n v="0"/>
    <n v="62.5"/>
    <n v="100"/>
    <n v="0"/>
    <n v="0"/>
    <m/>
    <n v="0"/>
    <s v="N"/>
    <n v="5"/>
    <n v="5"/>
    <n v="126000"/>
    <n v="126000"/>
    <n v="0"/>
    <n v="0"/>
    <n v="0"/>
    <m/>
    <n v="0"/>
    <n v="0"/>
    <m/>
    <m/>
    <n v="0"/>
    <n v="0"/>
    <n v="1"/>
    <n v="2.4"/>
    <n v="2"/>
    <n v="2052720064"/>
    <n v="0"/>
    <n v="46202"/>
    <n v="1031729"/>
    <n v="261254"/>
    <s v="2b"/>
    <m/>
    <s v="222 068"/>
    <n v="21710"/>
    <m/>
    <n v="0"/>
    <m/>
    <n v="1"/>
    <s v="15v1"/>
    <n v="0"/>
    <n v="339.324235617"/>
    <n v="6675.0486929400004"/>
    <s v="3"/>
    <b v="1"/>
    <b v="0"/>
    <n v="0"/>
    <n v="42.5"/>
    <n v="3.4"/>
    <x v="2"/>
    <x v="1"/>
  </r>
  <r>
    <s v="BX"/>
    <n v="5283"/>
    <n v="30"/>
    <n v="212"/>
    <n v="462.02"/>
    <n v="1004"/>
    <n v="11"/>
    <n v="12"/>
    <n v="10475"/>
    <s v="L061"/>
    <n v="47"/>
    <n v="710"/>
    <x v="909"/>
    <s v="M2-1"/>
    <m/>
    <m/>
    <m/>
    <m/>
    <m/>
    <m/>
    <m/>
    <m/>
    <s v="M2-1"/>
    <m/>
    <s v="N"/>
    <s v="V1"/>
    <n v="11"/>
    <n v="0"/>
    <m/>
    <s v="EDENWALD OWNERS, L.L."/>
    <n v="125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N"/>
    <n v="3"/>
    <n v="5"/>
    <n v="252000"/>
    <n v="252000"/>
    <n v="0"/>
    <n v="0"/>
    <n v="0"/>
    <m/>
    <n v="0"/>
    <n v="0"/>
    <m/>
    <m/>
    <n v="0"/>
    <n v="0"/>
    <n v="2"/>
    <n v="0"/>
    <n v="2"/>
    <n v="2052830030"/>
    <n v="0"/>
    <n v="46202"/>
    <n v="1032605"/>
    <n v="261904"/>
    <s v="2b"/>
    <m/>
    <s v="222 070"/>
    <n v="21710"/>
    <m/>
    <n v="0"/>
    <m/>
    <n v="1"/>
    <s v="15v1"/>
    <n v="0"/>
    <n v="470.96973249899997"/>
    <n v="13713.3354726"/>
    <s v="2"/>
    <b v="1"/>
    <b v="0"/>
    <n v="0"/>
    <n v="50"/>
    <n v="2"/>
    <x v="2"/>
    <x v="1"/>
  </r>
  <r>
    <s v="BX"/>
    <n v="5286"/>
    <n v="40"/>
    <n v="212"/>
    <n v="462.02"/>
    <n v="1003"/>
    <n v="11"/>
    <n v="12"/>
    <n v="10475"/>
    <s v="L061"/>
    <n v="47"/>
    <n v="710"/>
    <x v="910"/>
    <s v="M2-1"/>
    <m/>
    <m/>
    <m/>
    <m/>
    <m/>
    <m/>
    <m/>
    <m/>
    <s v="M2-1"/>
    <m/>
    <s v="N"/>
    <s v="V1"/>
    <n v="11"/>
    <n v="0"/>
    <m/>
    <s v="PEARTREE AUTO WRECKER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02400"/>
    <n v="302400"/>
    <n v="0"/>
    <n v="0"/>
    <n v="0"/>
    <m/>
    <n v="0"/>
    <n v="0"/>
    <m/>
    <m/>
    <n v="0"/>
    <n v="0"/>
    <n v="2"/>
    <n v="0"/>
    <n v="2"/>
    <n v="2052860040"/>
    <n v="0"/>
    <n v="46202"/>
    <n v="1032801"/>
    <n v="262111"/>
    <s v="2b"/>
    <m/>
    <s v="222 070"/>
    <n v="21710"/>
    <m/>
    <n v="0"/>
    <m/>
    <n v="1"/>
    <s v="15v1"/>
    <n v="0"/>
    <n v="506.469805205"/>
    <n v="15521.900853499999"/>
    <s v="3"/>
    <b v="1"/>
    <b v="0"/>
    <n v="0"/>
    <n v="60"/>
    <n v="2"/>
    <x v="2"/>
    <x v="1"/>
  </r>
  <r>
    <s v="BX"/>
    <n v="5307"/>
    <n v="67"/>
    <n v="210"/>
    <n v="194"/>
    <n v="1017"/>
    <n v="8"/>
    <n v="13"/>
    <n v="10465"/>
    <s v="L050"/>
    <n v="45"/>
    <n v="3210"/>
    <x v="911"/>
    <s v="R4-1"/>
    <m/>
    <m/>
    <m/>
    <m/>
    <m/>
    <m/>
    <m/>
    <m/>
    <s v="R4-1"/>
    <m/>
    <s v="N"/>
    <s v="V0"/>
    <n v="11"/>
    <n v="1"/>
    <s v="P"/>
    <s v="CIVITA HOLDING CORP."/>
    <n v="11180"/>
    <n v="0"/>
    <n v="0"/>
    <n v="0"/>
    <n v="0"/>
    <n v="0"/>
    <n v="0"/>
    <n v="0"/>
    <n v="0"/>
    <n v="0"/>
    <n v="4"/>
    <n v="0"/>
    <n v="0"/>
    <n v="0"/>
    <n v="0"/>
    <n v="128.33000000000001"/>
    <n v="100"/>
    <n v="0"/>
    <n v="0"/>
    <m/>
    <n v="0"/>
    <s v="Y"/>
    <n v="5"/>
    <n v="5"/>
    <n v="27648"/>
    <n v="27648"/>
    <n v="0"/>
    <n v="0"/>
    <n v="0"/>
    <m/>
    <n v="0"/>
    <n v="0"/>
    <m/>
    <m/>
    <n v="0"/>
    <n v="0.9"/>
    <n v="0"/>
    <n v="2"/>
    <n v="2"/>
    <n v="2053070067"/>
    <n v="0"/>
    <n v="194"/>
    <n v="1030434"/>
    <n v="241955"/>
    <s v="4b"/>
    <m/>
    <s v="221 032"/>
    <n v="21801"/>
    <m/>
    <n v="0"/>
    <m/>
    <n v="1"/>
    <s v="15v1"/>
    <n v="0"/>
    <n v="428.94927702699999"/>
    <n v="11483.5823736"/>
    <s v="2"/>
    <b v="1"/>
    <b v="0"/>
    <n v="20.123999999999999"/>
    <n v="64.843999999999994"/>
    <n v="2.9"/>
    <x v="3"/>
    <x v="1"/>
  </r>
  <r>
    <s v="BX"/>
    <n v="5409"/>
    <n v="160"/>
    <n v="210"/>
    <n v="274.02"/>
    <n v="1009"/>
    <n v="8"/>
    <n v="13"/>
    <n v="10465"/>
    <s v="E089"/>
    <n v="45"/>
    <n v="1420"/>
    <x v="912"/>
    <s v="R2"/>
    <m/>
    <m/>
    <m/>
    <m/>
    <m/>
    <m/>
    <m/>
    <m/>
    <s v="R2"/>
    <m/>
    <s v="N"/>
    <s v="V0"/>
    <n v="11"/>
    <n v="0"/>
    <m/>
    <s v="SACCHETTI, VITO L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21900"/>
    <n v="21900"/>
    <n v="0"/>
    <n v="0"/>
    <n v="0"/>
    <m/>
    <n v="0"/>
    <n v="0"/>
    <m/>
    <m/>
    <n v="0"/>
    <n v="0.5"/>
    <n v="0"/>
    <n v="1"/>
    <n v="2"/>
    <n v="2054090160"/>
    <n v="0"/>
    <n v="27402"/>
    <n v="1035173"/>
    <n v="244947"/>
    <s v="4d"/>
    <m/>
    <s v="221 022"/>
    <n v="21803"/>
    <m/>
    <n v="0"/>
    <m/>
    <n v="1"/>
    <s v="15v1"/>
    <n v="0"/>
    <n v="359.30982088899998"/>
    <n v="6482.5821035400004"/>
    <s v="3"/>
    <b v="1"/>
    <b v="0"/>
    <n v="6.5"/>
    <n v="19.5"/>
    <n v="1.5"/>
    <x v="4"/>
    <x v="2"/>
  </r>
  <r>
    <s v="BX"/>
    <n v="5409"/>
    <n v="382"/>
    <n v="210"/>
    <n v="274.02"/>
    <n v="1002"/>
    <n v="8"/>
    <n v="13"/>
    <n v="10465"/>
    <s v="E089"/>
    <n v="45"/>
    <n v="1420"/>
    <x v="913"/>
    <s v="R2"/>
    <m/>
    <m/>
    <m/>
    <m/>
    <m/>
    <m/>
    <m/>
    <m/>
    <s v="R2"/>
    <m/>
    <s v="N"/>
    <s v="V0"/>
    <n v="11"/>
    <n v="0"/>
    <m/>
    <s v="GERBASI, LISA"/>
    <n v="17572"/>
    <n v="0"/>
    <n v="0"/>
    <n v="0"/>
    <n v="0"/>
    <n v="0"/>
    <n v="0"/>
    <n v="0"/>
    <n v="0"/>
    <n v="0"/>
    <n v="4"/>
    <n v="0"/>
    <n v="0"/>
    <n v="0"/>
    <n v="0"/>
    <n v="106.33"/>
    <n v="165.25"/>
    <n v="0"/>
    <n v="0"/>
    <m/>
    <n v="0"/>
    <s v="N"/>
    <n v="5"/>
    <n v="5"/>
    <n v="57303"/>
    <n v="57303"/>
    <n v="0"/>
    <n v="0"/>
    <n v="0"/>
    <m/>
    <n v="0"/>
    <n v="0"/>
    <m/>
    <m/>
    <n v="0"/>
    <n v="0.5"/>
    <n v="0"/>
    <n v="1"/>
    <n v="2"/>
    <n v="2054090382"/>
    <n v="0"/>
    <n v="27402"/>
    <n v="1035103"/>
    <n v="245161"/>
    <s v="4d"/>
    <m/>
    <s v="221 022"/>
    <n v="21803"/>
    <m/>
    <n v="0"/>
    <m/>
    <n v="1"/>
    <s v="15v1"/>
    <n v="0"/>
    <n v="543.720853197"/>
    <n v="16429.731476699999"/>
    <s v="3"/>
    <b v="1"/>
    <b v="0"/>
    <n v="17.571999999999999"/>
    <n v="52.716000000000001"/>
    <n v="1.5"/>
    <x v="3"/>
    <x v="1"/>
  </r>
  <r>
    <s v="BX"/>
    <n v="5505"/>
    <n v="16"/>
    <n v="210"/>
    <n v="118"/>
    <n v="3011"/>
    <n v="8"/>
    <n v="13"/>
    <n v="10465"/>
    <s v="E072"/>
    <n v="45"/>
    <n v="3220"/>
    <x v="914"/>
    <s v="R3-1"/>
    <m/>
    <m/>
    <m/>
    <m/>
    <m/>
    <m/>
    <m/>
    <m/>
    <s v="R3-1"/>
    <m/>
    <s v="N"/>
    <s v="V0"/>
    <n v="11"/>
    <n v="0"/>
    <m/>
    <s v="MICHAEL T FIGLUIZZI"/>
    <n v="5071"/>
    <n v="0"/>
    <n v="0"/>
    <n v="0"/>
    <n v="0"/>
    <n v="0"/>
    <n v="0"/>
    <n v="0"/>
    <n v="0"/>
    <n v="0"/>
    <n v="4"/>
    <n v="0"/>
    <n v="0"/>
    <n v="0"/>
    <n v="0"/>
    <n v="50"/>
    <n v="101.42"/>
    <n v="0"/>
    <n v="0"/>
    <m/>
    <n v="0"/>
    <s v="N"/>
    <n v="3"/>
    <n v="5"/>
    <n v="12184"/>
    <n v="12184"/>
    <n v="0"/>
    <n v="0"/>
    <n v="0"/>
    <m/>
    <n v="0"/>
    <n v="0"/>
    <m/>
    <m/>
    <n v="0"/>
    <n v="0.6"/>
    <n v="0"/>
    <n v="1"/>
    <n v="2"/>
    <n v="2055050016"/>
    <n v="0"/>
    <n v="118"/>
    <n v="1037138"/>
    <n v="236493"/>
    <s v="7c"/>
    <m/>
    <s v="221 073"/>
    <n v="21805"/>
    <m/>
    <n v="0"/>
    <m/>
    <n v="1"/>
    <s v="15v1"/>
    <n v="0"/>
    <n v="303.05678849100002"/>
    <n v="5062.9525975500001"/>
    <s v="3"/>
    <b v="1"/>
    <b v="0"/>
    <n v="6.0851999999999995"/>
    <n v="16.2272"/>
    <n v="1.6"/>
    <x v="4"/>
    <x v="2"/>
  </r>
  <r>
    <s v="BX"/>
    <n v="5576"/>
    <n v="54"/>
    <n v="210"/>
    <n v="144"/>
    <n v="6004"/>
    <n v="8"/>
    <n v="13"/>
    <n v="10465"/>
    <s v="E072"/>
    <n v="45"/>
    <n v="3220"/>
    <x v="915"/>
    <s v="R4-1"/>
    <m/>
    <m/>
    <m/>
    <m/>
    <m/>
    <m/>
    <m/>
    <m/>
    <s v="R4-1"/>
    <m/>
    <s v="N"/>
    <s v="V0"/>
    <n v="11"/>
    <n v="0"/>
    <m/>
    <s v="LIBERA DELGROSS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942"/>
    <n v="11942"/>
    <n v="0"/>
    <n v="0"/>
    <n v="0"/>
    <m/>
    <n v="0"/>
    <n v="0"/>
    <m/>
    <m/>
    <n v="0"/>
    <n v="0.9"/>
    <n v="0"/>
    <n v="2"/>
    <n v="2"/>
    <n v="2055760054"/>
    <n v="0"/>
    <n v="144"/>
    <n v="1034330"/>
    <n v="238366"/>
    <s v="7c"/>
    <m/>
    <s v="221 058"/>
    <n v="21808"/>
    <m/>
    <n v="0"/>
    <m/>
    <n v="1"/>
    <s v="15v1"/>
    <n v="0"/>
    <n v="301.63145108399999"/>
    <n v="5044.06897802"/>
    <s v="4"/>
    <b v="1"/>
    <b v="0"/>
    <n v="9"/>
    <n v="29"/>
    <n v="2.9"/>
    <x v="3"/>
    <x v="2"/>
  </r>
  <r>
    <s v="BX"/>
    <n v="5579"/>
    <n v="38"/>
    <n v="210"/>
    <n v="144"/>
    <n v="6007"/>
    <n v="8"/>
    <n v="13"/>
    <n v="10465"/>
    <s v="E072"/>
    <n v="45"/>
    <n v="3220"/>
    <x v="916"/>
    <s v="R3A"/>
    <m/>
    <m/>
    <m/>
    <m/>
    <m/>
    <m/>
    <m/>
    <m/>
    <s v="R3A"/>
    <m/>
    <s v="N"/>
    <s v="V0"/>
    <n v="11"/>
    <n v="0"/>
    <m/>
    <s v="ITRI REALTY CO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8956"/>
    <n v="8956"/>
    <n v="0"/>
    <n v="0"/>
    <n v="0"/>
    <m/>
    <n v="0"/>
    <n v="0"/>
    <m/>
    <m/>
    <n v="0"/>
    <n v="0.6"/>
    <n v="0"/>
    <n v="1"/>
    <n v="2"/>
    <n v="2055790038"/>
    <n v="0"/>
    <n v="144"/>
    <n v="1033785"/>
    <n v="237981"/>
    <s v="7c"/>
    <m/>
    <s v="221 057"/>
    <n v="21808"/>
    <m/>
    <n v="0"/>
    <m/>
    <n v="1"/>
    <s v="15v1"/>
    <n v="0"/>
    <n v="299.11247367200002"/>
    <n v="5072.9025712800003"/>
    <s v="2"/>
    <b v="1"/>
    <b v="0"/>
    <n v="6"/>
    <n v="16"/>
    <n v="1.6"/>
    <x v="4"/>
    <x v="2"/>
  </r>
  <r>
    <s v="BX"/>
    <n v="5597"/>
    <n v="27"/>
    <n v="210"/>
    <n v="132"/>
    <n v="1000"/>
    <n v="8"/>
    <n v="13"/>
    <n v="10465"/>
    <s v="E072"/>
    <n v="45"/>
    <n v="3220"/>
    <x v="917"/>
    <s v="R3-2"/>
    <m/>
    <m/>
    <m/>
    <m/>
    <m/>
    <m/>
    <m/>
    <m/>
    <s v="R3-2"/>
    <m/>
    <s v="N"/>
    <s v="V0"/>
    <n v="11"/>
    <n v="0"/>
    <m/>
    <s v="JEANNE L FREZZ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791"/>
    <n v="8791"/>
    <n v="0"/>
    <n v="0"/>
    <n v="0"/>
    <m/>
    <n v="0"/>
    <n v="0"/>
    <m/>
    <m/>
    <n v="0"/>
    <n v="0.6"/>
    <n v="0"/>
    <n v="1"/>
    <n v="2"/>
    <n v="2055970027"/>
    <n v="0"/>
    <n v="132"/>
    <n v="1032909"/>
    <n v="236367"/>
    <s v="7a"/>
    <m/>
    <s v="221 065"/>
    <n v="21809"/>
    <m/>
    <n v="0"/>
    <m/>
    <n v="1"/>
    <s v="15v1"/>
    <n v="0"/>
    <n v="300.453845941"/>
    <n v="4931.4157962099998"/>
    <s v="2"/>
    <b v="1"/>
    <b v="0"/>
    <n v="6"/>
    <n v="16"/>
    <n v="1.6"/>
    <x v="4"/>
    <x v="2"/>
  </r>
  <r>
    <s v="BX"/>
    <n v="5632"/>
    <n v="112"/>
    <n v="210"/>
    <n v="516"/>
    <n v="2004"/>
    <n v="11"/>
    <n v="13"/>
    <n v="10464"/>
    <s v="E070"/>
    <n v="45"/>
    <n v="720"/>
    <x v="918"/>
    <s v="R3A"/>
    <m/>
    <m/>
    <m/>
    <m/>
    <m/>
    <s v="CD"/>
    <m/>
    <m/>
    <s v="R3A/CD"/>
    <m/>
    <s v="N"/>
    <s v="V0"/>
    <n v="11"/>
    <n v="0"/>
    <m/>
    <s v="ESPOSITO, HOLLY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5"/>
    <n v="5"/>
    <n v="16599"/>
    <n v="16599"/>
    <n v="0"/>
    <n v="0"/>
    <n v="0"/>
    <m/>
    <n v="0"/>
    <n v="0"/>
    <m/>
    <m/>
    <n v="0"/>
    <n v="0.6"/>
    <n v="0"/>
    <n v="1"/>
    <n v="2"/>
    <n v="2056320112"/>
    <n v="0"/>
    <n v="516"/>
    <n v="1042786"/>
    <n v="248316"/>
    <s v="4d"/>
    <m/>
    <s v="218 062"/>
    <n v="21810"/>
    <m/>
    <n v="0"/>
    <m/>
    <n v="1"/>
    <s v="15v1"/>
    <n v="0"/>
    <n v="307.17707416299999"/>
    <n v="5127.9623677099999"/>
    <s v="8"/>
    <b v="1"/>
    <b v="0"/>
    <n v="6.12"/>
    <n v="16.32"/>
    <n v="1.6"/>
    <x v="4"/>
    <x v="2"/>
  </r>
  <r>
    <s v="BX"/>
    <n v="5633"/>
    <n v="3"/>
    <n v="210"/>
    <n v="516"/>
    <n v="2002"/>
    <n v="11"/>
    <n v="13"/>
    <n v="10464"/>
    <s v="E070"/>
    <n v="45"/>
    <n v="720"/>
    <x v="919"/>
    <s v="R3A"/>
    <m/>
    <m/>
    <m/>
    <m/>
    <m/>
    <s v="CD"/>
    <m/>
    <m/>
    <s v="R3A/CD"/>
    <m/>
    <s v="N"/>
    <s v="V0"/>
    <n v="11"/>
    <n v="0"/>
    <m/>
    <s v="JOSEPH, HAIM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2488"/>
    <n v="12488"/>
    <n v="0"/>
    <n v="0"/>
    <n v="0"/>
    <m/>
    <n v="0"/>
    <n v="0"/>
    <m/>
    <m/>
    <n v="0"/>
    <n v="0.6"/>
    <n v="0"/>
    <n v="1"/>
    <n v="2"/>
    <n v="2056330003"/>
    <n v="0"/>
    <n v="516"/>
    <n v="1042406"/>
    <n v="248362"/>
    <s v="4d"/>
    <m/>
    <s v="218 61"/>
    <n v="21810"/>
    <m/>
    <n v="2056330001"/>
    <s v="03/11/2002"/>
    <n v="1"/>
    <s v="15v1"/>
    <n v="0"/>
    <n v="298.18648196999999"/>
    <n v="4905.3140738399998"/>
    <s v="4"/>
    <b v="1"/>
    <b v="0"/>
    <n v="6"/>
    <n v="16"/>
    <n v="1.6"/>
    <x v="4"/>
    <x v="2"/>
  </r>
  <r>
    <s v="BX"/>
    <n v="5633"/>
    <n v="80"/>
    <n v="210"/>
    <n v="516"/>
    <n v="2005"/>
    <n v="11"/>
    <n v="13"/>
    <n v="10464"/>
    <s v="E070"/>
    <n v="45"/>
    <n v="720"/>
    <x v="920"/>
    <s v="R3A"/>
    <m/>
    <m/>
    <m/>
    <m/>
    <m/>
    <s v="CD"/>
    <m/>
    <m/>
    <s v="R3A/CD"/>
    <m/>
    <s v="N"/>
    <s v="V0"/>
    <n v="11"/>
    <n v="0"/>
    <s v="P"/>
    <s v="HAIM JOSEPH"/>
    <n v="25715"/>
    <n v="0"/>
    <n v="0"/>
    <n v="0"/>
    <n v="0"/>
    <n v="0"/>
    <n v="0"/>
    <n v="0"/>
    <n v="0"/>
    <n v="0"/>
    <n v="4"/>
    <n v="0"/>
    <n v="0"/>
    <n v="0"/>
    <n v="0"/>
    <n v="253.17"/>
    <n v="104.17"/>
    <n v="0"/>
    <n v="0"/>
    <m/>
    <n v="0"/>
    <s v="Y"/>
    <n v="5"/>
    <n v="5"/>
    <n v="15206"/>
    <n v="15206"/>
    <n v="0"/>
    <n v="0"/>
    <n v="0"/>
    <m/>
    <n v="0"/>
    <n v="0"/>
    <m/>
    <m/>
    <n v="0"/>
    <n v="0.6"/>
    <n v="0"/>
    <n v="1"/>
    <n v="2"/>
    <n v="2056330080"/>
    <n v="0"/>
    <n v="516"/>
    <n v="1042485"/>
    <n v="248696"/>
    <s v="4c"/>
    <m/>
    <s v="218 062"/>
    <n v="21810"/>
    <m/>
    <n v="0"/>
    <m/>
    <n v="1"/>
    <s v="15v1"/>
    <n v="0"/>
    <n v="833.99957024699995"/>
    <n v="21901.220984399999"/>
    <s v="7"/>
    <b v="1"/>
    <b v="0"/>
    <n v="30.858000000000001"/>
    <n v="82.287999999999997"/>
    <n v="1.6"/>
    <x v="1"/>
    <x v="1"/>
  </r>
  <r>
    <s v="BX"/>
    <n v="5634"/>
    <n v="1"/>
    <n v="210"/>
    <n v="516"/>
    <n v="2000"/>
    <n v="11"/>
    <n v="13"/>
    <n v="10464"/>
    <s v="L053"/>
    <n v="45"/>
    <n v="720"/>
    <x v="921"/>
    <s v="M1-1"/>
    <m/>
    <m/>
    <m/>
    <m/>
    <m/>
    <s v="CD"/>
    <m/>
    <m/>
    <s v="M1-1/CD"/>
    <m/>
    <s v="N"/>
    <s v="V1"/>
    <n v="11"/>
    <n v="0"/>
    <s v="P"/>
    <s v="LUKECO LLC"/>
    <n v="17910"/>
    <n v="0"/>
    <n v="0"/>
    <n v="0"/>
    <n v="0"/>
    <n v="0"/>
    <n v="0"/>
    <n v="0"/>
    <n v="0"/>
    <n v="0"/>
    <n v="4"/>
    <n v="0"/>
    <n v="0"/>
    <n v="0"/>
    <n v="0"/>
    <n v="50"/>
    <n v="331.33"/>
    <n v="0"/>
    <n v="0"/>
    <m/>
    <n v="0"/>
    <s v="Y"/>
    <n v="3"/>
    <n v="5"/>
    <n v="326367"/>
    <n v="326367"/>
    <n v="0"/>
    <n v="0"/>
    <n v="0"/>
    <m/>
    <n v="0"/>
    <n v="0"/>
    <m/>
    <m/>
    <n v="0"/>
    <n v="0"/>
    <n v="1"/>
    <n v="2.4"/>
    <n v="2"/>
    <n v="2056340001"/>
    <n v="0"/>
    <n v="516"/>
    <n v="1042423"/>
    <n v="249662"/>
    <s v="4c"/>
    <m/>
    <s v="218 062"/>
    <n v="21810"/>
    <m/>
    <n v="0"/>
    <m/>
    <n v="1"/>
    <s v="15v1"/>
    <n v="0"/>
    <n v="701.79640185300002"/>
    <n v="13798.975093900001"/>
    <s v="4"/>
    <b v="1"/>
    <b v="0"/>
    <n v="0"/>
    <n v="121.788"/>
    <n v="3.4"/>
    <x v="2"/>
    <x v="0"/>
  </r>
  <r>
    <s v="BX"/>
    <n v="5634"/>
    <n v="33"/>
    <n v="210"/>
    <n v="516"/>
    <n v="2002"/>
    <n v="11"/>
    <n v="13"/>
    <n v="10464"/>
    <s v="L053"/>
    <n v="45"/>
    <n v="720"/>
    <x v="922"/>
    <s v="M1-1"/>
    <m/>
    <m/>
    <m/>
    <m/>
    <m/>
    <s v="CD"/>
    <m/>
    <m/>
    <s v="M1-1/CD"/>
    <m/>
    <s v="N"/>
    <s v="V9"/>
    <n v="11"/>
    <n v="0"/>
    <s v="P"/>
    <s v="D &amp; D BOWNE ST. REAL"/>
    <n v="74560"/>
    <n v="0"/>
    <n v="0"/>
    <n v="0"/>
    <n v="0"/>
    <n v="0"/>
    <n v="0"/>
    <n v="0"/>
    <n v="0"/>
    <n v="0"/>
    <n v="4"/>
    <n v="0"/>
    <n v="0"/>
    <n v="0"/>
    <n v="0"/>
    <n v="121.58"/>
    <n v="223"/>
    <n v="0"/>
    <n v="0"/>
    <m/>
    <n v="0"/>
    <s v="Y"/>
    <n v="3"/>
    <n v="5"/>
    <n v="769950"/>
    <n v="769950"/>
    <n v="0"/>
    <n v="0"/>
    <n v="0"/>
    <m/>
    <n v="0"/>
    <n v="0"/>
    <m/>
    <m/>
    <n v="0"/>
    <n v="0"/>
    <n v="1"/>
    <n v="2.4"/>
    <n v="2"/>
    <n v="2056340033"/>
    <n v="0"/>
    <n v="516"/>
    <n v="1042374"/>
    <n v="249138"/>
    <s v="4c"/>
    <m/>
    <s v="218 062"/>
    <n v="21810"/>
    <m/>
    <n v="0"/>
    <m/>
    <n v="1"/>
    <s v="15v1"/>
    <n v="0"/>
    <n v="995.05946337700004"/>
    <n v="38275.654622499998"/>
    <s v="4"/>
    <b v="1"/>
    <b v="0"/>
    <n v="0"/>
    <n v="507.00799999999998"/>
    <n v="3.4"/>
    <x v="2"/>
    <x v="0"/>
  </r>
  <r>
    <s v="BX"/>
    <n v="5640"/>
    <n v="90"/>
    <n v="210"/>
    <n v="516"/>
    <n v="3012"/>
    <n v="11"/>
    <n v="13"/>
    <n v="10464"/>
    <s v="E070"/>
    <n v="45"/>
    <n v="720"/>
    <x v="923"/>
    <s v="C3"/>
    <m/>
    <m/>
    <m/>
    <m/>
    <m/>
    <s v="CD"/>
    <m/>
    <m/>
    <s v="C3/CD"/>
    <m/>
    <s v="N"/>
    <s v="V1"/>
    <n v="11"/>
    <n v="0"/>
    <s v="P"/>
    <s v="G.B.G., INC."/>
    <n v="31703"/>
    <n v="0"/>
    <n v="0"/>
    <n v="0"/>
    <n v="0"/>
    <n v="0"/>
    <n v="0"/>
    <n v="0"/>
    <n v="0"/>
    <n v="0"/>
    <n v="4"/>
    <n v="0"/>
    <n v="0"/>
    <n v="0"/>
    <n v="0"/>
    <n v="308"/>
    <n v="100.58"/>
    <n v="0"/>
    <n v="0"/>
    <m/>
    <n v="0"/>
    <s v="Y"/>
    <n v="3"/>
    <n v="5"/>
    <n v="285300"/>
    <n v="285300"/>
    <n v="0"/>
    <n v="0"/>
    <n v="0"/>
    <m/>
    <n v="0"/>
    <n v="0"/>
    <m/>
    <m/>
    <n v="0"/>
    <n v="0.6"/>
    <n v="0.5"/>
    <n v="1"/>
    <n v="2"/>
    <n v="2056400090"/>
    <n v="0"/>
    <n v="516"/>
    <n v="1044486"/>
    <n v="245684"/>
    <s v="4d"/>
    <m/>
    <s v="218 068"/>
    <n v="21810"/>
    <m/>
    <n v="0"/>
    <m/>
    <n v="1"/>
    <s v="15v1"/>
    <n v="0"/>
    <n v="826.01168844599999"/>
    <n v="31819.394433199999"/>
    <s v="1"/>
    <b v="1"/>
    <b v="0"/>
    <n v="38.043599999999998"/>
    <n v="133.15260000000001"/>
    <n v="2.1"/>
    <x v="1"/>
    <x v="0"/>
  </r>
  <r>
    <s v="BX"/>
    <n v="5648"/>
    <n v="87"/>
    <n v="210"/>
    <n v="516"/>
    <n v="1001"/>
    <n v="11"/>
    <n v="13"/>
    <n v="10464"/>
    <s v="L053"/>
    <n v="45"/>
    <n v="720"/>
    <x v="924"/>
    <s v="R2"/>
    <m/>
    <m/>
    <m/>
    <m/>
    <m/>
    <s v="CD"/>
    <m/>
    <m/>
    <s v="R2/CD"/>
    <m/>
    <s v="N"/>
    <s v="V0"/>
    <n v="11"/>
    <n v="0"/>
    <m/>
    <s v="BRICK, MARY BETH"/>
    <n v="3751"/>
    <n v="0"/>
    <n v="0"/>
    <n v="0"/>
    <n v="0"/>
    <n v="0"/>
    <n v="0"/>
    <n v="0"/>
    <n v="0"/>
    <n v="0"/>
    <n v="4"/>
    <n v="0"/>
    <n v="0"/>
    <n v="0"/>
    <n v="0"/>
    <n v="37.51"/>
    <n v="100.01"/>
    <n v="0"/>
    <n v="0"/>
    <m/>
    <n v="0"/>
    <s v="N"/>
    <n v="5"/>
    <n v="5"/>
    <n v="7823"/>
    <n v="7823"/>
    <n v="0"/>
    <n v="0"/>
    <n v="0"/>
    <m/>
    <n v="0"/>
    <n v="0"/>
    <m/>
    <m/>
    <n v="0"/>
    <n v="0.5"/>
    <n v="0"/>
    <n v="1"/>
    <n v="2"/>
    <n v="2056480087"/>
    <n v="0"/>
    <n v="516"/>
    <n v="1042385"/>
    <n v="251603"/>
    <s v="4c"/>
    <m/>
    <s v="218 058"/>
    <n v="21810"/>
    <m/>
    <n v="0"/>
    <m/>
    <n v="1"/>
    <s v="15v1"/>
    <n v="0"/>
    <n v="278.209183279"/>
    <n v="3420.6089176599999"/>
    <s v="6"/>
    <b v="1"/>
    <b v="0"/>
    <n v="3.7509999999999999"/>
    <n v="11.253"/>
    <n v="1.5"/>
    <x v="4"/>
    <x v="2"/>
  </r>
  <r>
    <s v="BX"/>
    <n v="5648"/>
    <n v="198"/>
    <n v="210"/>
    <n v="516"/>
    <n v="1002"/>
    <n v="11"/>
    <n v="13"/>
    <n v="10464"/>
    <s v="L053"/>
    <n v="45"/>
    <n v="720"/>
    <x v="925"/>
    <s v="R2"/>
    <m/>
    <m/>
    <m/>
    <m/>
    <m/>
    <s v="CD"/>
    <m/>
    <m/>
    <s v="R2/CD"/>
    <m/>
    <s v="N"/>
    <s v="V0"/>
    <n v="11"/>
    <n v="0"/>
    <m/>
    <s v="MCGUIRE CHRISTOPHER"/>
    <n v="11340"/>
    <n v="0"/>
    <n v="0"/>
    <n v="0"/>
    <n v="0"/>
    <n v="0"/>
    <n v="0"/>
    <n v="0"/>
    <n v="0"/>
    <n v="0"/>
    <n v="4"/>
    <n v="0"/>
    <n v="0"/>
    <n v="0"/>
    <n v="0"/>
    <n v="60"/>
    <n v="189"/>
    <n v="0"/>
    <n v="0"/>
    <m/>
    <n v="0"/>
    <s v="N"/>
    <n v="2"/>
    <n v="5"/>
    <n v="36951"/>
    <n v="36951"/>
    <n v="0"/>
    <n v="0"/>
    <n v="0"/>
    <m/>
    <n v="0"/>
    <n v="0"/>
    <m/>
    <m/>
    <n v="0"/>
    <n v="0.5"/>
    <n v="0"/>
    <n v="1"/>
    <n v="2"/>
    <n v="2056480198"/>
    <n v="0"/>
    <n v="516"/>
    <n v="1042577"/>
    <n v="251761"/>
    <s v="4c"/>
    <m/>
    <s v="218 058"/>
    <n v="21810"/>
    <m/>
    <n v="0"/>
    <m/>
    <n v="1"/>
    <s v="15v1"/>
    <n v="0"/>
    <n v="500.06762062500002"/>
    <n v="10600.153482899999"/>
    <s v="6"/>
    <b v="1"/>
    <b v="0"/>
    <n v="11.34"/>
    <n v="34.020000000000003"/>
    <n v="1.5"/>
    <x v="3"/>
    <x v="1"/>
  </r>
  <r>
    <s v="BX"/>
    <n v="5655"/>
    <n v="15"/>
    <n v="212"/>
    <n v="456"/>
    <n v="3021"/>
    <n v="11"/>
    <n v="13"/>
    <n v="10475"/>
    <s v="L061"/>
    <n v="47"/>
    <n v="710"/>
    <x v="926"/>
    <s v="R3-2"/>
    <m/>
    <m/>
    <m/>
    <m/>
    <m/>
    <m/>
    <m/>
    <m/>
    <s v="R3-2"/>
    <m/>
    <s v="N"/>
    <s v="V0"/>
    <n v="11"/>
    <n v="0"/>
    <m/>
    <s v="MCOWEN DEVELOPMENT C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468"/>
    <n v="6468"/>
    <n v="0"/>
    <n v="0"/>
    <n v="0"/>
    <m/>
    <n v="0"/>
    <n v="0"/>
    <m/>
    <m/>
    <n v="0"/>
    <n v="0.6"/>
    <n v="0"/>
    <n v="1"/>
    <n v="2"/>
    <n v="2056550015"/>
    <n v="0"/>
    <n v="456"/>
    <n v="1034230"/>
    <n v="263096"/>
    <s v="2d"/>
    <m/>
    <s v="222 077"/>
    <n v="21810"/>
    <m/>
    <n v="0"/>
    <m/>
    <n v="1"/>
    <s v="15v1"/>
    <n v="0"/>
    <n v="307.75539857500002"/>
    <n v="5193.8734663900004"/>
    <s v="3"/>
    <b v="1"/>
    <b v="0"/>
    <n v="6"/>
    <n v="16"/>
    <n v="1.6"/>
    <x v="4"/>
    <x v="2"/>
  </r>
  <r>
    <s v="BX"/>
    <n v="5738"/>
    <n v="412"/>
    <n v="208"/>
    <n v="295"/>
    <n v="4001"/>
    <n v="10"/>
    <n v="11"/>
    <n v="10463"/>
    <s v="L052"/>
    <n v="50"/>
    <n v="200"/>
    <x v="927"/>
    <s v="R5"/>
    <m/>
    <m/>
    <m/>
    <m/>
    <m/>
    <m/>
    <m/>
    <m/>
    <s v="R5"/>
    <m/>
    <s v="N"/>
    <s v="V0"/>
    <n v="11"/>
    <n v="0"/>
    <m/>
    <s v="3198 CAMBRIDGE AVENUE"/>
    <n v="7080"/>
    <n v="0"/>
    <n v="0"/>
    <n v="0"/>
    <n v="0"/>
    <n v="0"/>
    <n v="0"/>
    <n v="0"/>
    <n v="0"/>
    <n v="0"/>
    <n v="4"/>
    <n v="0"/>
    <n v="0"/>
    <n v="0"/>
    <n v="0"/>
    <n v="50.27"/>
    <n v="143.87"/>
    <n v="0"/>
    <n v="0"/>
    <m/>
    <n v="0"/>
    <s v="Y"/>
    <n v="3"/>
    <n v="5"/>
    <n v="28860"/>
    <n v="28860"/>
    <n v="0"/>
    <n v="0"/>
    <n v="0"/>
    <m/>
    <n v="0"/>
    <n v="0"/>
    <m/>
    <m/>
    <n v="0"/>
    <n v="1.25"/>
    <n v="0"/>
    <n v="2"/>
    <n v="2"/>
    <n v="2057380412"/>
    <n v="0"/>
    <n v="295"/>
    <n v="1009294"/>
    <n v="261137"/>
    <s v="1d"/>
    <m/>
    <s v="213 010"/>
    <n v="21901"/>
    <m/>
    <n v="0"/>
    <m/>
    <n v="1"/>
    <s v="15v1"/>
    <n v="0"/>
    <n v="448.98876575200001"/>
    <n v="7058.8741249000004"/>
    <s v="3"/>
    <b v="1"/>
    <b v="0"/>
    <n v="17.7"/>
    <n v="46.02"/>
    <n v="3.25"/>
    <x v="3"/>
    <x v="1"/>
  </r>
  <r>
    <s v="BX"/>
    <n v="5745"/>
    <n v="36"/>
    <n v="208"/>
    <n v="293.01"/>
    <n v="1000"/>
    <n v="10"/>
    <n v="11"/>
    <n v="10463"/>
    <s v="L052"/>
    <n v="50"/>
    <n v="200"/>
    <x v="928"/>
    <s v="R1-1"/>
    <s v="R6"/>
    <m/>
    <m/>
    <m/>
    <m/>
    <s v="NA-2"/>
    <m/>
    <m/>
    <s v="R1-1/NA-2"/>
    <s v="R6"/>
    <s v="Y"/>
    <s v="V0"/>
    <n v="11"/>
    <n v="0"/>
    <m/>
    <s v="HENRY KIBEL/ ANITA  L"/>
    <n v="39200"/>
    <n v="0"/>
    <n v="0"/>
    <n v="0"/>
    <n v="0"/>
    <n v="0"/>
    <n v="0"/>
    <n v="0"/>
    <n v="0"/>
    <n v="0"/>
    <n v="4"/>
    <n v="0"/>
    <n v="0"/>
    <n v="0"/>
    <n v="0"/>
    <n v="364"/>
    <n v="106.75"/>
    <n v="0"/>
    <n v="0"/>
    <m/>
    <n v="0"/>
    <s v="Y"/>
    <n v="5"/>
    <n v="5"/>
    <n v="56954"/>
    <n v="56954"/>
    <n v="0"/>
    <n v="0"/>
    <n v="0"/>
    <m/>
    <n v="0"/>
    <n v="0"/>
    <m/>
    <m/>
    <n v="0"/>
    <n v="0.5"/>
    <n v="0"/>
    <n v="1"/>
    <n v="2"/>
    <n v="2057450036"/>
    <n v="0"/>
    <n v="29301"/>
    <n v="1006194"/>
    <n v="261226"/>
    <s v="1b"/>
    <m/>
    <s v="213 002"/>
    <n v="21901"/>
    <m/>
    <n v="2057450012"/>
    <s v="01/03/1986"/>
    <n v="1"/>
    <s v="15v1"/>
    <n v="0"/>
    <n v="909.77517672700003"/>
    <n v="40164.140353800001"/>
    <s v="2"/>
    <b v="1"/>
    <b v="0"/>
    <n v="39.200000000000003"/>
    <n v="117.6"/>
    <n v="1.5"/>
    <x v="1"/>
    <x v="0"/>
  </r>
  <r>
    <s v="BX"/>
    <n v="5745"/>
    <n v="91"/>
    <n v="208"/>
    <n v="293.01"/>
    <m/>
    <n v="10"/>
    <n v="11"/>
    <n v="10463"/>
    <s v="L052"/>
    <n v="50"/>
    <n v="200"/>
    <x v="929"/>
    <s v="R1-1"/>
    <s v="R6"/>
    <m/>
    <m/>
    <m/>
    <m/>
    <s v="NA-2"/>
    <m/>
    <m/>
    <s v="R1-1/NA-2"/>
    <s v="R6"/>
    <s v="Y"/>
    <s v="V0"/>
    <n v="11"/>
    <n v="0"/>
    <m/>
    <s v="HIGHPOINT-ON-THE HUDS"/>
    <n v="28413"/>
    <n v="0"/>
    <n v="0"/>
    <n v="0"/>
    <n v="0"/>
    <n v="0"/>
    <n v="0"/>
    <n v="0"/>
    <n v="0"/>
    <n v="0"/>
    <n v="4"/>
    <n v="0"/>
    <n v="0"/>
    <n v="0"/>
    <n v="0"/>
    <n v="188.42"/>
    <n v="239.13"/>
    <n v="0"/>
    <n v="0"/>
    <m/>
    <n v="0"/>
    <s v="Y"/>
    <n v="5"/>
    <n v="5"/>
    <n v="27786"/>
    <n v="27786"/>
    <n v="0"/>
    <n v="0"/>
    <n v="0"/>
    <m/>
    <n v="0"/>
    <n v="0"/>
    <m/>
    <m/>
    <n v="0"/>
    <n v="0.5"/>
    <n v="0"/>
    <n v="1"/>
    <n v="2"/>
    <n v="2057450091"/>
    <n v="0"/>
    <n v="29301"/>
    <n v="0"/>
    <n v="0"/>
    <s v="1b"/>
    <m/>
    <s v="213 002"/>
    <n v="21901"/>
    <m/>
    <n v="0"/>
    <m/>
    <n v="1"/>
    <s v="15v1"/>
    <n v="0"/>
    <n v="857.15483075600002"/>
    <n v="29372.761968800001"/>
    <s v="2"/>
    <b v="1"/>
    <b v="0"/>
    <n v="28.413"/>
    <n v="85.239000000000004"/>
    <n v="1.5"/>
    <x v="3"/>
    <x v="1"/>
  </r>
  <r>
    <s v="BX"/>
    <n v="5750"/>
    <n v="469"/>
    <n v="208"/>
    <n v="301"/>
    <n v="1001"/>
    <n v="10"/>
    <n v="11"/>
    <n v="10463"/>
    <s v="L052"/>
    <n v="50"/>
    <n v="200"/>
    <x v="930"/>
    <s v="R1-1"/>
    <m/>
    <m/>
    <m/>
    <m/>
    <m/>
    <s v="NA-2"/>
    <m/>
    <m/>
    <s v="R1-1/NA-2"/>
    <m/>
    <s v="N"/>
    <s v="V0"/>
    <n v="11"/>
    <n v="0"/>
    <s v="P"/>
    <s v="FRANCISCAN HEALTH/ETC"/>
    <n v="1755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Y"/>
    <n v="5"/>
    <n v="5"/>
    <n v="51007"/>
    <n v="51007"/>
    <n v="0"/>
    <n v="0"/>
    <n v="0"/>
    <m/>
    <n v="0"/>
    <n v="0"/>
    <m/>
    <m/>
    <n v="0"/>
    <n v="0.5"/>
    <n v="0"/>
    <n v="1"/>
    <n v="2"/>
    <n v="2057500469"/>
    <n v="0"/>
    <n v="301"/>
    <n v="1006946"/>
    <n v="261361"/>
    <s v="1b"/>
    <m/>
    <s v="213 006"/>
    <n v="21901"/>
    <m/>
    <n v="0"/>
    <m/>
    <n v="1"/>
    <s v="15v1"/>
    <n v="0"/>
    <n v="535.20674997399999"/>
    <n v="17027.6684799"/>
    <s v="7"/>
    <b v="1"/>
    <b v="0"/>
    <n v="17.55"/>
    <n v="52.65"/>
    <n v="1.5"/>
    <x v="3"/>
    <x v="1"/>
  </r>
  <r>
    <s v="BX"/>
    <n v="5776"/>
    <n v="621"/>
    <n v="208"/>
    <n v="285"/>
    <n v="3001"/>
    <n v="10"/>
    <n v="11"/>
    <n v="10463"/>
    <s v="L052"/>
    <n v="50"/>
    <n v="200"/>
    <x v="931"/>
    <s v="R6"/>
    <m/>
    <m/>
    <m/>
    <s v="C2-3"/>
    <m/>
    <m/>
    <m/>
    <m/>
    <s v="C2-3/R6"/>
    <m/>
    <s v="N"/>
    <s v="V1"/>
    <n v="11"/>
    <n v="0"/>
    <m/>
    <s v="CM WATER GROUP LLC"/>
    <n v="16100"/>
    <n v="0"/>
    <n v="0"/>
    <n v="0"/>
    <n v="0"/>
    <n v="0"/>
    <n v="0"/>
    <n v="0"/>
    <n v="0"/>
    <n v="0"/>
    <n v="4"/>
    <n v="0"/>
    <n v="0"/>
    <n v="0"/>
    <n v="0"/>
    <n v="200.58"/>
    <n v="100"/>
    <n v="0"/>
    <n v="0"/>
    <m/>
    <n v="0"/>
    <s v="Y"/>
    <n v="3"/>
    <n v="5"/>
    <n v="535050"/>
    <n v="535050"/>
    <n v="0"/>
    <n v="0"/>
    <n v="0"/>
    <m/>
    <n v="0"/>
    <n v="0"/>
    <m/>
    <m/>
    <n v="0"/>
    <n v="2.4300000000000002"/>
    <n v="0"/>
    <n v="4.8"/>
    <n v="2"/>
    <n v="2057760621"/>
    <n v="0"/>
    <n v="285"/>
    <n v="1012181"/>
    <n v="263260"/>
    <s v="1d"/>
    <m/>
    <s v="213 050"/>
    <n v="21902"/>
    <s v="E-167"/>
    <n v="0"/>
    <m/>
    <n v="1"/>
    <s v="15v1"/>
    <n v="0"/>
    <n v="520.90337813099995"/>
    <n v="17126.676721399999"/>
    <s v="5"/>
    <b v="1"/>
    <b v="0"/>
    <n v="78.245999999999995"/>
    <n v="232.80600000000001"/>
    <n v="7.23"/>
    <x v="1"/>
    <x v="0"/>
  </r>
  <r>
    <s v="BX"/>
    <n v="5796"/>
    <n v="127"/>
    <n v="208"/>
    <n v="295"/>
    <n v="1001"/>
    <n v="10"/>
    <n v="11"/>
    <n v="10463"/>
    <s v="L052"/>
    <n v="50"/>
    <n v="200"/>
    <x v="932"/>
    <s v="R6"/>
    <m/>
    <m/>
    <m/>
    <m/>
    <m/>
    <m/>
    <m/>
    <m/>
    <s v="R6"/>
    <m/>
    <s v="N"/>
    <s v="V0"/>
    <n v="11"/>
    <n v="0"/>
    <m/>
    <s v="RIVERDALE REALTY DEVE"/>
    <n v="7000"/>
    <n v="0"/>
    <n v="0"/>
    <n v="0"/>
    <n v="0"/>
    <n v="0"/>
    <n v="0"/>
    <n v="0"/>
    <n v="0"/>
    <n v="0"/>
    <n v="4"/>
    <n v="0"/>
    <n v="0"/>
    <n v="0"/>
    <n v="0"/>
    <n v="50"/>
    <n v="140"/>
    <n v="0"/>
    <n v="0"/>
    <m/>
    <n v="0"/>
    <s v="N"/>
    <n v="5"/>
    <n v="5"/>
    <n v="21000"/>
    <n v="21000"/>
    <n v="0"/>
    <n v="0"/>
    <n v="0"/>
    <m/>
    <n v="0"/>
    <n v="0"/>
    <m/>
    <m/>
    <n v="0"/>
    <n v="2.4300000000000002"/>
    <n v="0"/>
    <n v="4.8"/>
    <n v="2"/>
    <n v="2057960127"/>
    <n v="0"/>
    <n v="295"/>
    <n v="1009595"/>
    <n v="262649"/>
    <s v="1d"/>
    <m/>
    <s v="213 024"/>
    <n v="21902"/>
    <m/>
    <n v="0"/>
    <m/>
    <n v="1"/>
    <s v="15v1"/>
    <n v="0"/>
    <n v="384.67196679400001"/>
    <n v="7291.20118215"/>
    <s v="3"/>
    <b v="1"/>
    <b v="0"/>
    <n v="34.020000000000003"/>
    <n v="101.22"/>
    <n v="7.23"/>
    <x v="1"/>
    <x v="0"/>
  </r>
  <r>
    <s v="BX"/>
    <n v="5796"/>
    <n v="154"/>
    <n v="208"/>
    <n v="295"/>
    <n v="1001"/>
    <n v="10"/>
    <n v="11"/>
    <n v="10463"/>
    <s v="L052"/>
    <n v="50"/>
    <n v="200"/>
    <x v="933"/>
    <s v="R6"/>
    <m/>
    <m/>
    <m/>
    <s v="C1-2"/>
    <m/>
    <m/>
    <m/>
    <m/>
    <s v="C1-2/R6"/>
    <m/>
    <s v="N"/>
    <s v="V1"/>
    <n v="11"/>
    <n v="0"/>
    <m/>
    <s v="RIVERDALE REALTY DEVE"/>
    <n v="8021"/>
    <n v="0"/>
    <n v="0"/>
    <n v="0"/>
    <n v="0"/>
    <n v="0"/>
    <n v="0"/>
    <n v="0"/>
    <n v="0"/>
    <n v="0"/>
    <n v="4"/>
    <n v="0"/>
    <n v="0"/>
    <n v="0"/>
    <n v="0"/>
    <n v="50.67"/>
    <n v="157.75"/>
    <n v="0"/>
    <n v="0"/>
    <m/>
    <n v="0"/>
    <s v="N"/>
    <n v="5"/>
    <n v="5"/>
    <n v="122850"/>
    <n v="122850"/>
    <n v="0"/>
    <n v="0"/>
    <n v="0"/>
    <m/>
    <n v="0"/>
    <n v="0"/>
    <m/>
    <m/>
    <n v="0"/>
    <n v="2.4300000000000002"/>
    <n v="0"/>
    <n v="4.8"/>
    <n v="2"/>
    <n v="2057960154"/>
    <n v="0"/>
    <n v="295"/>
    <n v="1009746"/>
    <n v="262682"/>
    <s v="1d"/>
    <m/>
    <s v="213 024"/>
    <n v="21902"/>
    <m/>
    <n v="0"/>
    <m/>
    <n v="1"/>
    <s v="15v1"/>
    <n v="0"/>
    <n v="442.089558082"/>
    <n v="8752.8057940399995"/>
    <s v="3"/>
    <b v="1"/>
    <b v="0"/>
    <n v="38.982060000000004"/>
    <n v="115.98366"/>
    <n v="7.23"/>
    <x v="1"/>
    <x v="0"/>
  </r>
  <r>
    <s v="BX"/>
    <n v="5803"/>
    <n v="977"/>
    <n v="208"/>
    <n v="351"/>
    <n v="1000"/>
    <n v="10"/>
    <n v="11"/>
    <n v="10471"/>
    <s v="L052"/>
    <n v="50"/>
    <n v="100"/>
    <x v="934"/>
    <s v="R4"/>
    <s v="R6"/>
    <m/>
    <m/>
    <m/>
    <m/>
    <m/>
    <m/>
    <m/>
    <s v="R4"/>
    <s v="R6"/>
    <s v="Y"/>
    <s v="V0"/>
    <n v="11"/>
    <n v="0"/>
    <s v="X"/>
    <s v="HORACE MANN BERNARD S"/>
    <n v="6050"/>
    <n v="0"/>
    <n v="0"/>
    <n v="0"/>
    <n v="0"/>
    <n v="0"/>
    <n v="0"/>
    <n v="0"/>
    <n v="0"/>
    <n v="0"/>
    <n v="4"/>
    <n v="0"/>
    <n v="0"/>
    <n v="0"/>
    <n v="0"/>
    <n v="60.08"/>
    <n v="100.75"/>
    <n v="0"/>
    <n v="0"/>
    <m/>
    <n v="0"/>
    <s v="N"/>
    <n v="5"/>
    <n v="5"/>
    <n v="19716"/>
    <n v="19716"/>
    <n v="19716"/>
    <n v="19716"/>
    <n v="0"/>
    <m/>
    <n v="0"/>
    <n v="0"/>
    <m/>
    <m/>
    <n v="0"/>
    <n v="0.9"/>
    <n v="0"/>
    <n v="2"/>
    <n v="2"/>
    <n v="2058030977"/>
    <n v="0"/>
    <n v="351"/>
    <n v="1012225"/>
    <n v="264253"/>
    <s v="1d"/>
    <m/>
    <s v="213 055"/>
    <n v="21903"/>
    <m/>
    <n v="0"/>
    <m/>
    <n v="1"/>
    <s v="15v1"/>
    <n v="0"/>
    <n v="325.294367792"/>
    <n v="6138.90449936"/>
    <s v="4"/>
    <b v="1"/>
    <b v="0"/>
    <n v="10.89"/>
    <n v="35.090000000000003"/>
    <n v="2.9"/>
    <x v="3"/>
    <x v="1"/>
  </r>
  <r>
    <s v="BX"/>
    <n v="5829"/>
    <n v="3630"/>
    <n v="208"/>
    <n v="335"/>
    <n v="1006"/>
    <n v="10"/>
    <n v="11"/>
    <n v="10471"/>
    <s v="E052"/>
    <n v="50"/>
    <n v="100"/>
    <x v="935"/>
    <s v="R1-2"/>
    <m/>
    <m/>
    <m/>
    <m/>
    <m/>
    <s v="NA-2"/>
    <m/>
    <m/>
    <s v="R1-2/NA-2"/>
    <m/>
    <s v="N"/>
    <s v="V0"/>
    <n v="11"/>
    <n v="0"/>
    <m/>
    <s v="CHAPEL FRAM ESTATESIN"/>
    <n v="34767"/>
    <n v="0"/>
    <n v="0"/>
    <n v="0"/>
    <n v="0"/>
    <n v="0"/>
    <n v="0"/>
    <n v="0"/>
    <n v="0"/>
    <n v="0"/>
    <n v="4"/>
    <n v="0"/>
    <n v="0"/>
    <n v="0"/>
    <n v="0"/>
    <n v="218.25"/>
    <n v="160.66"/>
    <n v="0"/>
    <n v="0"/>
    <m/>
    <n v="0"/>
    <s v="Y"/>
    <n v="5"/>
    <n v="5"/>
    <n v="41850"/>
    <n v="41850"/>
    <n v="0"/>
    <n v="0"/>
    <n v="0"/>
    <m/>
    <n v="0"/>
    <n v="0"/>
    <m/>
    <m/>
    <n v="0"/>
    <n v="0.5"/>
    <n v="0"/>
    <n v="1"/>
    <n v="2"/>
    <n v="2058293630"/>
    <n v="0"/>
    <n v="335"/>
    <n v="1011225"/>
    <n v="266393"/>
    <s v="1c"/>
    <m/>
    <s v="213 065"/>
    <n v="21903"/>
    <m/>
    <n v="2058293630"/>
    <s v="08/08/2013"/>
    <n v="1"/>
    <s v="15v1"/>
    <n v="0"/>
    <n v="766.21696392199999"/>
    <n v="34007.599581900002"/>
    <s v="5"/>
    <b v="1"/>
    <b v="0"/>
    <n v="34.767000000000003"/>
    <n v="104.301"/>
    <n v="1.5"/>
    <x v="1"/>
    <x v="0"/>
  </r>
  <r>
    <s v="BX"/>
    <n v="5830"/>
    <n v="3940"/>
    <n v="208"/>
    <n v="335"/>
    <n v="1006"/>
    <n v="10"/>
    <n v="11"/>
    <n v="10471"/>
    <s v="E052"/>
    <n v="50"/>
    <n v="100"/>
    <x v="936"/>
    <s v="R1-2"/>
    <m/>
    <m/>
    <m/>
    <m/>
    <m/>
    <s v="NA-2"/>
    <m/>
    <m/>
    <s v="R1-2/NA-2"/>
    <m/>
    <s v="N"/>
    <s v="V0"/>
    <n v="11"/>
    <n v="0"/>
    <m/>
    <m/>
    <n v="38529"/>
    <n v="0"/>
    <n v="0"/>
    <n v="0"/>
    <n v="0"/>
    <n v="0"/>
    <n v="0"/>
    <n v="0"/>
    <n v="0"/>
    <n v="0"/>
    <n v="4"/>
    <n v="0"/>
    <n v="0"/>
    <n v="0"/>
    <n v="0"/>
    <n v="175.03"/>
    <n v="208.81"/>
    <n v="0"/>
    <n v="0"/>
    <m/>
    <n v="0"/>
    <s v="Y"/>
    <n v="3"/>
    <n v="5"/>
    <n v="26966"/>
    <n v="26966"/>
    <n v="0"/>
    <n v="0"/>
    <n v="0"/>
    <m/>
    <n v="0"/>
    <n v="0"/>
    <m/>
    <m/>
    <n v="0"/>
    <n v="0.5"/>
    <n v="0"/>
    <n v="1"/>
    <n v="2"/>
    <n v="2058303940"/>
    <n v="0"/>
    <n v="335"/>
    <n v="1011150"/>
    <n v="266644"/>
    <s v="1c"/>
    <m/>
    <s v="213 064"/>
    <n v="21903"/>
    <m/>
    <n v="2058303912"/>
    <s v="08/08/2013"/>
    <n v="1"/>
    <s v="15v1"/>
    <n v="0"/>
    <n v="763.48640184700002"/>
    <n v="35830.878494199998"/>
    <s v="5"/>
    <b v="1"/>
    <b v="0"/>
    <n v="38.529000000000003"/>
    <n v="115.587"/>
    <n v="1.5"/>
    <x v="1"/>
    <x v="0"/>
  </r>
  <r>
    <s v="BX"/>
    <n v="5831"/>
    <n v="50"/>
    <n v="208"/>
    <n v="335"/>
    <n v="1006"/>
    <n v="10"/>
    <n v="11"/>
    <n v="10471"/>
    <s v="E052"/>
    <n v="50"/>
    <n v="100"/>
    <x v="937"/>
    <s v="R1-2"/>
    <m/>
    <m/>
    <m/>
    <m/>
    <m/>
    <s v="NA-2"/>
    <m/>
    <m/>
    <s v="R1-2/NA-2"/>
    <m/>
    <s v="N"/>
    <s v="V0"/>
    <n v="11"/>
    <n v="0"/>
    <m/>
    <m/>
    <n v="25353"/>
    <n v="0"/>
    <n v="0"/>
    <n v="0"/>
    <n v="0"/>
    <n v="0"/>
    <n v="0"/>
    <n v="0"/>
    <n v="0"/>
    <n v="0"/>
    <n v="4"/>
    <n v="0"/>
    <n v="0"/>
    <n v="0"/>
    <n v="0"/>
    <n v="405"/>
    <n v="155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50"/>
    <n v="0"/>
    <n v="335"/>
    <n v="1010918"/>
    <n v="266792"/>
    <s v="1c"/>
    <m/>
    <s v="213 064"/>
    <n v="21903"/>
    <m/>
    <n v="2058310010"/>
    <s v="10/09/2013"/>
    <n v="1"/>
    <s v="15v1"/>
    <n v="0"/>
    <n v="852.217746981"/>
    <n v="42669.921438099998"/>
    <s v="5"/>
    <b v="1"/>
    <b v="0"/>
    <n v="25.353000000000002"/>
    <n v="76.058999999999997"/>
    <n v="1.5"/>
    <x v="3"/>
    <x v="1"/>
  </r>
  <r>
    <s v="BX"/>
    <n v="5831"/>
    <n v="60"/>
    <n v="208"/>
    <n v="335"/>
    <n v="1006"/>
    <n v="10"/>
    <n v="11"/>
    <n v="10471"/>
    <s v="E052"/>
    <n v="50"/>
    <n v="100"/>
    <x v="938"/>
    <s v="R1-2"/>
    <m/>
    <m/>
    <m/>
    <m/>
    <m/>
    <s v="NA-2"/>
    <m/>
    <m/>
    <s v="R1-2/NA-2"/>
    <m/>
    <s v="N"/>
    <s v="V0"/>
    <n v="11"/>
    <n v="0"/>
    <m/>
    <m/>
    <n v="25359"/>
    <n v="0"/>
    <n v="0"/>
    <n v="0"/>
    <n v="0"/>
    <n v="0"/>
    <n v="0"/>
    <n v="0"/>
    <n v="0"/>
    <n v="0"/>
    <n v="4"/>
    <n v="0"/>
    <n v="0"/>
    <n v="0"/>
    <n v="0"/>
    <n v="225"/>
    <n v="201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60"/>
    <n v="0"/>
    <n v="335"/>
    <n v="1010880"/>
    <n v="266613"/>
    <s v="1c"/>
    <m/>
    <s v="213 064"/>
    <n v="21903"/>
    <m/>
    <n v="2058310010"/>
    <s v="10/09/2013"/>
    <n v="1"/>
    <s v="15v1"/>
    <n v="0"/>
    <n v="746.24674477899998"/>
    <n v="33793.883366100003"/>
    <s v="5"/>
    <b v="1"/>
    <b v="0"/>
    <n v="25.359000000000002"/>
    <n v="76.076999999999998"/>
    <n v="1.5"/>
    <x v="3"/>
    <x v="1"/>
  </r>
  <r>
    <s v="BX"/>
    <n v="5831"/>
    <n v="70"/>
    <n v="208"/>
    <n v="335"/>
    <n v="1006"/>
    <n v="10"/>
    <n v="11"/>
    <n v="10471"/>
    <s v="E052"/>
    <n v="50"/>
    <n v="100"/>
    <x v="939"/>
    <s v="R1-2"/>
    <m/>
    <m/>
    <m/>
    <m/>
    <m/>
    <s v="NA-2"/>
    <m/>
    <m/>
    <s v="R1-2/NA-2"/>
    <m/>
    <s v="N"/>
    <s v="V0"/>
    <n v="11"/>
    <n v="0"/>
    <m/>
    <m/>
    <n v="25074"/>
    <n v="0"/>
    <n v="0"/>
    <n v="0"/>
    <n v="0"/>
    <n v="0"/>
    <n v="0"/>
    <n v="0"/>
    <n v="0"/>
    <n v="0"/>
    <n v="4"/>
    <n v="0"/>
    <n v="0"/>
    <n v="0"/>
    <n v="0"/>
    <n v="148"/>
    <n v="119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70"/>
    <n v="0"/>
    <n v="335"/>
    <n v="1010762"/>
    <n v="266541"/>
    <s v="1c"/>
    <m/>
    <s v="213 064"/>
    <n v="21903"/>
    <m/>
    <n v="2058310010"/>
    <s v="10/09/2013"/>
    <n v="1"/>
    <s v="15v1"/>
    <n v="0"/>
    <n v="730.72602858599998"/>
    <n v="26334.342735900002"/>
    <s v="5"/>
    <b v="1"/>
    <b v="0"/>
    <n v="25.074000000000002"/>
    <n v="75.221999999999994"/>
    <n v="1.5"/>
    <x v="3"/>
    <x v="1"/>
  </r>
  <r>
    <s v="BX"/>
    <n v="5839"/>
    <n v="4018"/>
    <n v="208"/>
    <n v="335"/>
    <n v="1006"/>
    <n v="10"/>
    <n v="11"/>
    <n v="10471"/>
    <s v="E052"/>
    <n v="50"/>
    <n v="100"/>
    <x v="940"/>
    <s v="R1-2"/>
    <m/>
    <m/>
    <m/>
    <m/>
    <m/>
    <s v="NA-2"/>
    <m/>
    <m/>
    <s v="R1-2/NA-2"/>
    <m/>
    <s v="N"/>
    <s v="V0"/>
    <n v="11"/>
    <n v="0"/>
    <m/>
    <s v="CHAPEL FRAM ESTATESIN"/>
    <n v="30327"/>
    <n v="0"/>
    <n v="0"/>
    <n v="0"/>
    <n v="0"/>
    <n v="0"/>
    <n v="0"/>
    <n v="0"/>
    <n v="0"/>
    <n v="0"/>
    <n v="4"/>
    <n v="0"/>
    <n v="0"/>
    <n v="0"/>
    <n v="0"/>
    <n v="105"/>
    <n v="212"/>
    <n v="0"/>
    <n v="0"/>
    <m/>
    <n v="0"/>
    <s v="Y"/>
    <n v="5"/>
    <n v="5"/>
    <n v="35595"/>
    <n v="35595"/>
    <n v="0"/>
    <n v="0"/>
    <n v="0"/>
    <m/>
    <n v="0"/>
    <n v="0"/>
    <m/>
    <m/>
    <n v="0"/>
    <n v="0.5"/>
    <n v="0"/>
    <n v="1"/>
    <n v="2"/>
    <n v="2058394018"/>
    <n v="0"/>
    <n v="335"/>
    <n v="1010814"/>
    <n v="267043"/>
    <s v="1c"/>
    <m/>
    <s v="213 070"/>
    <n v="21903"/>
    <m/>
    <n v="2058394018"/>
    <s v="07/16/2013"/>
    <n v="1"/>
    <s v="15v1"/>
    <n v="0"/>
    <n v="933.07099136900001"/>
    <n v="42906.014068700002"/>
    <s v="5"/>
    <b v="1"/>
    <b v="0"/>
    <n v="30.327000000000002"/>
    <n v="90.980999999999995"/>
    <n v="1.5"/>
    <x v="1"/>
    <x v="1"/>
  </r>
  <r>
    <s v="BX"/>
    <n v="5839"/>
    <n v="4025"/>
    <n v="208"/>
    <n v="335"/>
    <m/>
    <n v="10"/>
    <n v="11"/>
    <n v="10471"/>
    <s v="E052"/>
    <n v="50"/>
    <n v="100"/>
    <x v="941"/>
    <s v="R1-2"/>
    <m/>
    <m/>
    <m/>
    <m/>
    <m/>
    <s v="NA-2"/>
    <m/>
    <m/>
    <s v="R1-2/NA-2"/>
    <m/>
    <s v="N"/>
    <s v="V0"/>
    <n v="11"/>
    <n v="0"/>
    <m/>
    <m/>
    <n v="31044"/>
    <n v="0"/>
    <n v="0"/>
    <n v="0"/>
    <n v="0"/>
    <n v="0"/>
    <n v="0"/>
    <n v="0"/>
    <n v="0"/>
    <n v="0"/>
    <n v="4"/>
    <n v="0"/>
    <n v="0"/>
    <n v="0"/>
    <n v="0"/>
    <n v="100"/>
    <n v="212"/>
    <n v="0"/>
    <n v="0"/>
    <m/>
    <n v="0"/>
    <s v="Y"/>
    <n v="0"/>
    <n v="5"/>
    <n v="36435"/>
    <n v="36435"/>
    <n v="0"/>
    <n v="0"/>
    <n v="0"/>
    <m/>
    <n v="0"/>
    <n v="0"/>
    <m/>
    <m/>
    <n v="0"/>
    <n v="0.5"/>
    <n v="0"/>
    <n v="1"/>
    <n v="2"/>
    <n v="2058394025"/>
    <n v="0"/>
    <n v="335"/>
    <n v="0"/>
    <n v="0"/>
    <s v="1c"/>
    <m/>
    <s v="200 000"/>
    <n v="21903"/>
    <m/>
    <n v="2058394018"/>
    <s v="07/16/2013"/>
    <n v="1"/>
    <s v="15v1"/>
    <n v="0"/>
    <n v="796.94087417399999"/>
    <n v="33582.253103299998"/>
    <s v="5"/>
    <b v="1"/>
    <b v="0"/>
    <n v="31.044"/>
    <n v="93.132000000000005"/>
    <n v="1.5"/>
    <x v="1"/>
    <x v="1"/>
  </r>
  <r>
    <s v="BX"/>
    <n v="5846"/>
    <n v="1723"/>
    <n v="208"/>
    <n v="337"/>
    <n v="3007"/>
    <n v="10"/>
    <n v="11"/>
    <n v="10471"/>
    <s v="E052"/>
    <n v="50"/>
    <n v="100"/>
    <x v="942"/>
    <s v="R4"/>
    <m/>
    <m/>
    <m/>
    <m/>
    <m/>
    <m/>
    <m/>
    <m/>
    <s v="R4"/>
    <m/>
    <s v="N"/>
    <s v="V0"/>
    <n v="11"/>
    <n v="0"/>
    <s v="X"/>
    <s v="TALNER CONGREGATION B"/>
    <n v="6161"/>
    <n v="0"/>
    <n v="0"/>
    <n v="0"/>
    <n v="0"/>
    <n v="0"/>
    <n v="0"/>
    <n v="0"/>
    <n v="0"/>
    <n v="0"/>
    <n v="4"/>
    <n v="0"/>
    <n v="0"/>
    <n v="0"/>
    <n v="0"/>
    <n v="61"/>
    <n v="101"/>
    <n v="0"/>
    <n v="0"/>
    <m/>
    <n v="0"/>
    <s v="N"/>
    <n v="5"/>
    <n v="5"/>
    <n v="25860"/>
    <n v="25860"/>
    <n v="25860"/>
    <n v="25860"/>
    <n v="0"/>
    <m/>
    <n v="0"/>
    <n v="0"/>
    <m/>
    <m/>
    <n v="0"/>
    <n v="0.9"/>
    <n v="0"/>
    <n v="2"/>
    <n v="2"/>
    <n v="2058461723"/>
    <n v="0"/>
    <n v="337"/>
    <n v="1011376"/>
    <n v="268155"/>
    <s v="1c"/>
    <m/>
    <s v="213 074"/>
    <n v="21904"/>
    <m/>
    <n v="0"/>
    <m/>
    <n v="1"/>
    <s v="15v1"/>
    <n v="0"/>
    <n v="353.08797175400002"/>
    <n v="7020.63825094"/>
    <s v="5"/>
    <b v="1"/>
    <b v="0"/>
    <n v="11.0898"/>
    <n v="35.733799999999995"/>
    <n v="2.9"/>
    <x v="3"/>
    <x v="1"/>
  </r>
  <r>
    <s v="BX"/>
    <n v="5847"/>
    <n v="1313"/>
    <n v="208"/>
    <n v="337"/>
    <n v="3007"/>
    <n v="10"/>
    <n v="11"/>
    <n v="10471"/>
    <s v="E052"/>
    <n v="50"/>
    <n v="100"/>
    <x v="943"/>
    <s v="R4"/>
    <m/>
    <m/>
    <m/>
    <m/>
    <m/>
    <m/>
    <m/>
    <m/>
    <s v="R4"/>
    <m/>
    <s v="N"/>
    <s v="V0"/>
    <n v="11"/>
    <n v="0"/>
    <s v="P"/>
    <s v="BLOCK 5847 LOT 1313 L"/>
    <n v="7076"/>
    <n v="0"/>
    <n v="0"/>
    <n v="0"/>
    <n v="0"/>
    <n v="0"/>
    <n v="0"/>
    <n v="0"/>
    <n v="0"/>
    <n v="0"/>
    <n v="4"/>
    <n v="0"/>
    <n v="0"/>
    <n v="0"/>
    <n v="0"/>
    <n v="100"/>
    <n v="103"/>
    <n v="0"/>
    <n v="0"/>
    <m/>
    <n v="0"/>
    <s v="Y"/>
    <n v="5"/>
    <n v="5"/>
    <n v="13408"/>
    <n v="13408"/>
    <n v="0"/>
    <n v="0"/>
    <n v="0"/>
    <m/>
    <n v="0"/>
    <n v="0"/>
    <m/>
    <m/>
    <n v="0"/>
    <n v="0.9"/>
    <n v="0"/>
    <n v="2"/>
    <n v="2"/>
    <n v="2058471313"/>
    <n v="0"/>
    <n v="337"/>
    <n v="1011043"/>
    <n v="267859"/>
    <s v="1c"/>
    <m/>
    <s v="213 074"/>
    <n v="21904"/>
    <m/>
    <n v="0"/>
    <m/>
    <n v="1"/>
    <s v="15v1"/>
    <n v="0"/>
    <n v="344.87772530900003"/>
    <n v="7088.92825825"/>
    <s v="3"/>
    <b v="1"/>
    <b v="0"/>
    <n v="12.736800000000001"/>
    <n v="41.040799999999997"/>
    <n v="2.9"/>
    <x v="3"/>
    <x v="1"/>
  </r>
  <r>
    <s v="BX"/>
    <n v="5847"/>
    <n v="1343"/>
    <n v="208"/>
    <n v="337"/>
    <n v="3007"/>
    <n v="10"/>
    <n v="11"/>
    <n v="10471"/>
    <s v="E052"/>
    <n v="50"/>
    <n v="100"/>
    <x v="944"/>
    <s v="R4"/>
    <m/>
    <m/>
    <m/>
    <m/>
    <m/>
    <m/>
    <m/>
    <m/>
    <s v="R4"/>
    <m/>
    <s v="N"/>
    <s v="V0"/>
    <n v="11"/>
    <n v="0"/>
    <m/>
    <s v="DENNIS REEDER"/>
    <n v="6904"/>
    <n v="0"/>
    <n v="0"/>
    <n v="0"/>
    <n v="0"/>
    <n v="0"/>
    <n v="0"/>
    <n v="0"/>
    <n v="0"/>
    <n v="0"/>
    <n v="4"/>
    <n v="0"/>
    <n v="0"/>
    <n v="0"/>
    <n v="0"/>
    <n v="49.58"/>
    <n v="120"/>
    <n v="0"/>
    <n v="0"/>
    <m/>
    <n v="0"/>
    <s v="Y"/>
    <n v="6"/>
    <n v="5"/>
    <n v="15919"/>
    <n v="15919"/>
    <n v="0"/>
    <n v="0"/>
    <n v="0"/>
    <m/>
    <n v="0"/>
    <n v="0"/>
    <m/>
    <m/>
    <n v="0"/>
    <n v="0.9"/>
    <n v="0"/>
    <n v="2"/>
    <n v="2"/>
    <n v="2058471343"/>
    <n v="0"/>
    <n v="337"/>
    <n v="1011243"/>
    <n v="267930"/>
    <s v="1c"/>
    <m/>
    <s v="213 074"/>
    <n v="21904"/>
    <m/>
    <n v="0"/>
    <m/>
    <n v="1"/>
    <s v="15v1"/>
    <n v="0"/>
    <n v="350.47945301099998"/>
    <n v="6999.6605262399999"/>
    <s v="3"/>
    <b v="1"/>
    <b v="0"/>
    <n v="12.427200000000001"/>
    <n v="40.043199999999999"/>
    <n v="2.9"/>
    <x v="3"/>
    <x v="1"/>
  </r>
  <r>
    <s v="BX"/>
    <n v="5867"/>
    <n v="401"/>
    <n v="208"/>
    <n v="345"/>
    <n v="1003"/>
    <n v="10"/>
    <n v="11"/>
    <n v="10471"/>
    <s v="E052"/>
    <n v="50"/>
    <n v="100"/>
    <x v="945"/>
    <s v="R3A"/>
    <m/>
    <m/>
    <m/>
    <m/>
    <m/>
    <m/>
    <m/>
    <m/>
    <s v="R3A"/>
    <m/>
    <s v="N"/>
    <s v="V0"/>
    <n v="11"/>
    <n v="0"/>
    <m/>
    <s v="THOMAS A. FITZGERALD,"/>
    <n v="4246"/>
    <n v="0"/>
    <n v="0"/>
    <n v="0"/>
    <n v="0"/>
    <n v="0"/>
    <n v="0"/>
    <n v="0"/>
    <n v="0"/>
    <n v="0"/>
    <n v="4"/>
    <n v="0"/>
    <n v="0"/>
    <n v="0"/>
    <n v="0"/>
    <n v="42.24"/>
    <n v="114.03"/>
    <n v="0"/>
    <n v="0"/>
    <m/>
    <n v="0"/>
    <s v="Y"/>
    <n v="5"/>
    <n v="5"/>
    <n v="7705"/>
    <n v="7705"/>
    <n v="0"/>
    <n v="0"/>
    <n v="0"/>
    <m/>
    <n v="0"/>
    <n v="0"/>
    <m/>
    <m/>
    <n v="0"/>
    <n v="0.6"/>
    <n v="0"/>
    <n v="1"/>
    <n v="2"/>
    <n v="2058670401"/>
    <n v="0"/>
    <n v="345"/>
    <n v="1011899"/>
    <n v="269797"/>
    <s v="1c"/>
    <m/>
    <s v="213 085"/>
    <n v="21904"/>
    <m/>
    <n v="2058670402"/>
    <s v="08/23/2007"/>
    <n v="1"/>
    <s v="15v1"/>
    <n v="0"/>
    <n v="292.79032576200001"/>
    <n v="4112.1862540399998"/>
    <s v="5"/>
    <b v="1"/>
    <b v="0"/>
    <n v="5.0952000000000002"/>
    <n v="13.587200000000001"/>
    <n v="1.6"/>
    <x v="4"/>
    <x v="2"/>
  </r>
  <r>
    <s v="BX"/>
    <n v="5906"/>
    <n v="342"/>
    <n v="208"/>
    <n v="307.01"/>
    <n v="3003"/>
    <n v="10"/>
    <n v="11"/>
    <n v="10463"/>
    <s v="L052"/>
    <n v="50"/>
    <n v="100"/>
    <x v="946"/>
    <s v="R7A"/>
    <m/>
    <m/>
    <m/>
    <m/>
    <m/>
    <m/>
    <m/>
    <m/>
    <s v="R7A"/>
    <m/>
    <s v="N"/>
    <s v="V0"/>
    <n v="11"/>
    <n v="0"/>
    <m/>
    <s v="BLACKSTONE 238 LLC"/>
    <n v="6121"/>
    <n v="0"/>
    <n v="0"/>
    <n v="0"/>
    <n v="0"/>
    <n v="0"/>
    <n v="0"/>
    <n v="0"/>
    <n v="0"/>
    <n v="0"/>
    <n v="4"/>
    <n v="0"/>
    <n v="0"/>
    <n v="0"/>
    <n v="0"/>
    <n v="50"/>
    <n v="122.42"/>
    <n v="0"/>
    <n v="0"/>
    <m/>
    <n v="0"/>
    <s v="N"/>
    <n v="3"/>
    <n v="5"/>
    <n v="26340"/>
    <n v="26340"/>
    <n v="0"/>
    <n v="0"/>
    <n v="0"/>
    <m/>
    <n v="0"/>
    <n v="0"/>
    <m/>
    <m/>
    <n v="0"/>
    <n v="4"/>
    <n v="0"/>
    <n v="4"/>
    <n v="2"/>
    <n v="2059060342"/>
    <n v="0"/>
    <n v="30701"/>
    <n v="1008637"/>
    <n v="263059"/>
    <s v="1d"/>
    <s v="Y"/>
    <s v="213 032"/>
    <n v="21905"/>
    <m/>
    <n v="0"/>
    <m/>
    <n v="1"/>
    <s v="15v1"/>
    <n v="0"/>
    <n v="351.19040083700003"/>
    <n v="6771.5209204299999"/>
    <s v="6"/>
    <b v="1"/>
    <b v="0"/>
    <n v="48.968000000000004"/>
    <n v="97.936000000000007"/>
    <n v="8"/>
    <x v="1"/>
    <x v="1"/>
  </r>
  <r>
    <s v="BX"/>
    <n v="5923"/>
    <n v="231"/>
    <n v="208"/>
    <n v="309"/>
    <n v="2006"/>
    <n v="10"/>
    <n v="11"/>
    <n v="10471"/>
    <s v="L052"/>
    <n v="50"/>
    <n v="100"/>
    <x v="947"/>
    <s v="R1-1"/>
    <m/>
    <m/>
    <m/>
    <m/>
    <m/>
    <s v="NA-2"/>
    <m/>
    <m/>
    <s v="R1-1/NA-2"/>
    <m/>
    <s v="N"/>
    <s v="V0"/>
    <n v="11"/>
    <n v="0"/>
    <m/>
    <s v="NYC LAND LLC"/>
    <n v="10005"/>
    <n v="0"/>
    <n v="0"/>
    <n v="0"/>
    <n v="0"/>
    <n v="0"/>
    <n v="0"/>
    <n v="0"/>
    <n v="0"/>
    <n v="0"/>
    <n v="4"/>
    <n v="0"/>
    <n v="0"/>
    <n v="0"/>
    <n v="0"/>
    <n v="100"/>
    <n v="118.08"/>
    <n v="0"/>
    <n v="0"/>
    <m/>
    <n v="0"/>
    <s v="Y"/>
    <n v="5"/>
    <n v="5"/>
    <n v="32236"/>
    <n v="32236"/>
    <n v="0"/>
    <n v="0"/>
    <n v="0"/>
    <m/>
    <n v="0"/>
    <n v="0"/>
    <m/>
    <m/>
    <n v="0"/>
    <n v="0.5"/>
    <n v="0"/>
    <n v="1"/>
    <n v="2"/>
    <n v="2059230231"/>
    <n v="0"/>
    <n v="309"/>
    <n v="1007361"/>
    <n v="264506"/>
    <s v="1b"/>
    <m/>
    <s v="213 030"/>
    <n v="21905"/>
    <m/>
    <n v="0"/>
    <m/>
    <n v="1"/>
    <s v="15v1"/>
    <n v="0"/>
    <n v="394.57760993099998"/>
    <n v="9272.3086632300001"/>
    <s v="4"/>
    <b v="1"/>
    <b v="0"/>
    <n v="10.005000000000001"/>
    <n v="30.015000000000001"/>
    <n v="1.5"/>
    <x v="3"/>
    <x v="1"/>
  </r>
  <r>
    <s v="BX"/>
    <n v="5926"/>
    <n v="2"/>
    <n v="208"/>
    <n v="309"/>
    <n v="2003"/>
    <n v="10"/>
    <n v="11"/>
    <n v="10471"/>
    <s v="L052"/>
    <n v="50"/>
    <n v="100"/>
    <x v="948"/>
    <s v="R1-1"/>
    <m/>
    <m/>
    <m/>
    <m/>
    <m/>
    <s v="NA-2"/>
    <m/>
    <m/>
    <s v="R1-1/NA-2"/>
    <m/>
    <s v="N"/>
    <s v="V0"/>
    <n v="11"/>
    <n v="0"/>
    <m/>
    <s v="ALDERBROOK ASSOCIATIO"/>
    <n v="20147"/>
    <n v="0"/>
    <n v="0"/>
    <n v="0"/>
    <n v="0"/>
    <n v="0"/>
    <n v="0"/>
    <n v="0"/>
    <n v="0"/>
    <n v="0"/>
    <n v="4"/>
    <n v="0"/>
    <n v="0"/>
    <n v="0"/>
    <n v="0"/>
    <n v="140"/>
    <n v="131.41999999999999"/>
    <n v="0"/>
    <n v="0"/>
    <m/>
    <n v="0"/>
    <s v="Y"/>
    <n v="5"/>
    <n v="5"/>
    <n v="3000"/>
    <n v="3000"/>
    <n v="0"/>
    <n v="0"/>
    <n v="0"/>
    <m/>
    <n v="0"/>
    <n v="0"/>
    <m/>
    <m/>
    <n v="0"/>
    <n v="0.5"/>
    <n v="0"/>
    <n v="1"/>
    <n v="2"/>
    <n v="2059260002"/>
    <n v="0"/>
    <n v="309"/>
    <n v="0"/>
    <n v="0"/>
    <s v="1c"/>
    <s v="Y"/>
    <s v="213 051"/>
    <n v="21905"/>
    <m/>
    <n v="0"/>
    <m/>
    <n v="1"/>
    <s v="15v1"/>
    <n v="0"/>
    <n v="712.43690084100001"/>
    <n v="9863.9674075900002"/>
    <s v="4"/>
    <b v="1"/>
    <b v="0"/>
    <n v="20.146999999999998"/>
    <n v="60.441000000000003"/>
    <n v="1.5"/>
    <x v="3"/>
    <x v="1"/>
  </r>
  <r>
    <s v="BX"/>
    <n v="5933"/>
    <n v="590"/>
    <n v="208"/>
    <n v="309"/>
    <m/>
    <n v="10"/>
    <n v="11"/>
    <n v="10471"/>
    <s v="E052"/>
    <n v="50"/>
    <n v="100"/>
    <x v="949"/>
    <s v="R1-1"/>
    <m/>
    <m/>
    <m/>
    <m/>
    <m/>
    <s v="NA-2"/>
    <m/>
    <m/>
    <s v="R1-1/NA-2"/>
    <m/>
    <s v="N"/>
    <s v="V0"/>
    <n v="11"/>
    <n v="0"/>
    <m/>
    <s v="GERVIS, MIRIAM/QPRTTR"/>
    <n v="9916"/>
    <n v="0"/>
    <n v="0"/>
    <n v="0"/>
    <n v="0"/>
    <n v="0"/>
    <n v="0"/>
    <n v="0"/>
    <n v="0"/>
    <n v="0"/>
    <n v="4"/>
    <n v="0"/>
    <n v="0"/>
    <n v="0"/>
    <n v="0"/>
    <n v="104.42"/>
    <n v="100.42"/>
    <n v="0"/>
    <n v="0"/>
    <m/>
    <n v="0"/>
    <s v="Y"/>
    <n v="5"/>
    <n v="5"/>
    <n v="16864"/>
    <n v="16864"/>
    <n v="0"/>
    <n v="0"/>
    <n v="0"/>
    <m/>
    <n v="0"/>
    <n v="0"/>
    <m/>
    <m/>
    <n v="0"/>
    <n v="0.5"/>
    <n v="0"/>
    <n v="1"/>
    <n v="2"/>
    <n v="2059330590"/>
    <n v="0"/>
    <n v="309"/>
    <n v="0"/>
    <n v="0"/>
    <s v="1a"/>
    <m/>
    <s v="213 072"/>
    <n v="21906"/>
    <m/>
    <n v="0"/>
    <m/>
    <n v="1"/>
    <s v="15v1"/>
    <n v="0"/>
    <n v="390.40324425099999"/>
    <n v="9408.8431636500009"/>
    <s v="7"/>
    <b v="1"/>
    <b v="0"/>
    <n v="9.9160000000000004"/>
    <n v="29.748000000000001"/>
    <n v="1.5"/>
    <x v="3"/>
    <x v="2"/>
  </r>
  <r>
    <s v="BX"/>
    <n v="5944"/>
    <n v="114"/>
    <n v="208"/>
    <n v="307.01"/>
    <n v="1000"/>
    <n v="10"/>
    <n v="11"/>
    <n v="10471"/>
    <s v="E052"/>
    <n v="50"/>
    <n v="100"/>
    <x v="950"/>
    <s v="R2"/>
    <m/>
    <m/>
    <m/>
    <m/>
    <m/>
    <s v="NA-2"/>
    <m/>
    <m/>
    <s v="R2/NA-2"/>
    <m/>
    <s v="N"/>
    <s v="V0"/>
    <n v="11"/>
    <n v="0"/>
    <s v="P"/>
    <s v="MARK D ALTMAN"/>
    <n v="8534"/>
    <n v="0"/>
    <n v="0"/>
    <n v="0"/>
    <n v="0"/>
    <n v="0"/>
    <n v="0"/>
    <n v="0"/>
    <n v="0"/>
    <n v="0"/>
    <n v="4"/>
    <n v="0"/>
    <n v="0"/>
    <n v="0"/>
    <n v="0"/>
    <n v="146.5"/>
    <n v="105"/>
    <n v="0"/>
    <n v="0"/>
    <m/>
    <n v="0"/>
    <s v="Y"/>
    <n v="5"/>
    <n v="5"/>
    <n v="20596"/>
    <n v="20596"/>
    <n v="0"/>
    <n v="0"/>
    <n v="0"/>
    <m/>
    <n v="0"/>
    <n v="0"/>
    <m/>
    <m/>
    <n v="0"/>
    <n v="0.5"/>
    <n v="0"/>
    <n v="1"/>
    <n v="2"/>
    <n v="2059440114"/>
    <n v="0"/>
    <n v="30701"/>
    <n v="0"/>
    <n v="0"/>
    <s v="1c"/>
    <m/>
    <s v="213 063"/>
    <n v="21906"/>
    <m/>
    <n v="0"/>
    <m/>
    <n v="1"/>
    <s v="15v1"/>
    <n v="0"/>
    <n v="507.72412988600001"/>
    <n v="10190.780220099999"/>
    <s v="5"/>
    <b v="1"/>
    <b v="0"/>
    <n v="8.5340000000000007"/>
    <n v="25.602"/>
    <n v="1.5"/>
    <x v="3"/>
    <x v="2"/>
  </r>
  <r>
    <s v="BX"/>
    <n v="5958"/>
    <n v="43"/>
    <n v="208"/>
    <n v="319"/>
    <n v="1000"/>
    <n v="10"/>
    <n v="11"/>
    <n v="10471"/>
    <s v="E052"/>
    <n v="50"/>
    <n v="100"/>
    <x v="951"/>
    <s v="R4"/>
    <m/>
    <m/>
    <m/>
    <m/>
    <m/>
    <s v="NA-2"/>
    <m/>
    <m/>
    <s v="R4/NA-2"/>
    <m/>
    <s v="N"/>
    <s v="V0"/>
    <n v="11"/>
    <n v="0"/>
    <m/>
    <s v="SNH YONKERS PROPERTIE"/>
    <n v="14749"/>
    <n v="0"/>
    <n v="0"/>
    <n v="0"/>
    <n v="0"/>
    <n v="0"/>
    <n v="0"/>
    <n v="0"/>
    <n v="0"/>
    <n v="0"/>
    <n v="4"/>
    <n v="0"/>
    <n v="0"/>
    <n v="0"/>
    <n v="0"/>
    <n v="33.58"/>
    <n v="439.17"/>
    <n v="0"/>
    <n v="0"/>
    <m/>
    <n v="0"/>
    <s v="N"/>
    <n v="5"/>
    <n v="5"/>
    <n v="48081"/>
    <n v="48081"/>
    <n v="0"/>
    <n v="0"/>
    <n v="0"/>
    <m/>
    <n v="0"/>
    <n v="0"/>
    <m/>
    <m/>
    <n v="0"/>
    <n v="0.9"/>
    <n v="0"/>
    <n v="2"/>
    <n v="2"/>
    <n v="2059580043"/>
    <n v="0"/>
    <n v="319"/>
    <n v="1010935"/>
    <n v="272036"/>
    <s v="1c"/>
    <m/>
    <s v="213 086"/>
    <n v="21906"/>
    <m/>
    <n v="0"/>
    <m/>
    <n v="1"/>
    <s v="15v1"/>
    <n v="0"/>
    <n v="962.941199955"/>
    <n v="29022.228678399999"/>
    <s v="7"/>
    <b v="1"/>
    <b v="0"/>
    <n v="26.548200000000001"/>
    <n v="85.544200000000004"/>
    <n v="2.9"/>
    <x v="3"/>
    <x v="1"/>
  </r>
  <r>
    <s v="MN"/>
    <n v="25"/>
    <n v="7"/>
    <n v="101"/>
    <n v="9"/>
    <n v="1000"/>
    <n v="2"/>
    <n v="1"/>
    <n v="10004"/>
    <s v="L015"/>
    <n v="1"/>
    <n v="7700"/>
    <x v="952"/>
    <s v="C5-5"/>
    <m/>
    <m/>
    <m/>
    <m/>
    <m/>
    <s v="LM"/>
    <m/>
    <m/>
    <s v="C5-5/LM"/>
    <m/>
    <s v="N"/>
    <s v="V1"/>
    <n v="11"/>
    <n v="0"/>
    <s v="P"/>
    <s v="45 BROAD STREET L/CAL"/>
    <n v="13202"/>
    <n v="0"/>
    <n v="0"/>
    <n v="0"/>
    <n v="0"/>
    <n v="0"/>
    <n v="0"/>
    <n v="0"/>
    <n v="0"/>
    <n v="0"/>
    <n v="4"/>
    <n v="0"/>
    <n v="0"/>
    <n v="0"/>
    <n v="0"/>
    <n v="63.44"/>
    <n v="128.12"/>
    <n v="0"/>
    <n v="0"/>
    <m/>
    <n v="0"/>
    <s v="Y"/>
    <n v="5"/>
    <n v="5"/>
    <n v="5062050"/>
    <n v="5062050"/>
    <n v="0"/>
    <n v="0"/>
    <n v="0"/>
    <m/>
    <n v="0"/>
    <n v="0"/>
    <m/>
    <m/>
    <n v="0"/>
    <n v="10"/>
    <n v="15"/>
    <n v="15"/>
    <n v="1"/>
    <n v="1000250007"/>
    <n v="0"/>
    <n v="9"/>
    <n v="981208"/>
    <n v="196324"/>
    <s v="12b"/>
    <m/>
    <s v="101S005"/>
    <n v="10101"/>
    <m/>
    <n v="1000250007"/>
    <s v="04/25/2013"/>
    <n v="1"/>
    <s v="15v1"/>
    <n v="0"/>
    <n v="594.22527752600001"/>
    <n v="13640.675307400001"/>
    <s v="4"/>
    <b v="1"/>
    <b v="0"/>
    <n v="264.04000000000002"/>
    <n v="1056.1600000000001"/>
    <n v="40"/>
    <x v="0"/>
    <x v="0"/>
  </r>
  <r>
    <s v="MN"/>
    <n v="51"/>
    <n v="14"/>
    <n v="101"/>
    <n v="13"/>
    <n v="2001"/>
    <n v="2"/>
    <n v="1"/>
    <n v="10006"/>
    <s v="E010"/>
    <n v="1"/>
    <n v="7700"/>
    <x v="953"/>
    <s v="C5-5"/>
    <m/>
    <m/>
    <m/>
    <m/>
    <m/>
    <s v="LM"/>
    <m/>
    <m/>
    <s v="C5-5/LM"/>
    <m/>
    <s v="N"/>
    <s v="V1"/>
    <n v="11"/>
    <n v="0"/>
    <s v="P"/>
    <s v="VS 125 LLC"/>
    <n v="9067"/>
    <n v="0"/>
    <n v="0"/>
    <n v="0"/>
    <n v="0"/>
    <n v="0"/>
    <n v="0"/>
    <n v="0"/>
    <n v="0"/>
    <n v="0"/>
    <n v="4"/>
    <n v="0"/>
    <n v="0"/>
    <n v="0"/>
    <n v="0"/>
    <n v="82.67"/>
    <n v="119.25"/>
    <n v="0"/>
    <n v="0"/>
    <m/>
    <n v="0"/>
    <s v="Y"/>
    <n v="3"/>
    <n v="5"/>
    <n v="3380400"/>
    <n v="3380400"/>
    <n v="0"/>
    <n v="0"/>
    <n v="0"/>
    <m/>
    <n v="0"/>
    <n v="0"/>
    <m/>
    <m/>
    <n v="0"/>
    <n v="10"/>
    <n v="15"/>
    <n v="15"/>
    <n v="1"/>
    <n v="1000510014"/>
    <n v="0"/>
    <n v="13"/>
    <n v="980710"/>
    <n v="197622"/>
    <s v="12b"/>
    <m/>
    <s v="101S010"/>
    <n v="10101"/>
    <m/>
    <n v="0"/>
    <m/>
    <n v="1"/>
    <s v="15v1"/>
    <n v="0"/>
    <n v="392.77082933499997"/>
    <n v="9256.53268432"/>
    <s v="1"/>
    <b v="1"/>
    <b v="0"/>
    <n v="181.34"/>
    <n v="725.36"/>
    <n v="40"/>
    <x v="0"/>
    <x v="0"/>
  </r>
  <r>
    <s v="MN"/>
    <n v="54"/>
    <n v="1"/>
    <n v="101"/>
    <n v="13"/>
    <n v="1002"/>
    <n v="2"/>
    <n v="1"/>
    <n v="10006"/>
    <s v="E010"/>
    <n v="1"/>
    <n v="7700"/>
    <x v="954"/>
    <s v="C6-9"/>
    <m/>
    <m/>
    <m/>
    <m/>
    <m/>
    <s v="LM"/>
    <m/>
    <m/>
    <s v="C6-9/LM"/>
    <m/>
    <s v="N"/>
    <s v="V1"/>
    <n v="11"/>
    <n v="0"/>
    <s v="X"/>
    <s v="LOWER MANHATTAN DEVE"/>
    <n v="66222"/>
    <n v="0"/>
    <n v="0"/>
    <n v="0"/>
    <n v="0"/>
    <n v="0"/>
    <n v="0"/>
    <n v="0"/>
    <n v="0"/>
    <n v="0"/>
    <n v="4"/>
    <n v="0"/>
    <n v="0"/>
    <n v="0"/>
    <n v="0"/>
    <n v="213"/>
    <n v="360"/>
    <n v="0"/>
    <n v="0"/>
    <m/>
    <n v="0"/>
    <s v="Y"/>
    <n v="1"/>
    <n v="5"/>
    <n v="24387750"/>
    <n v="24387750"/>
    <n v="24387750"/>
    <n v="24387750"/>
    <n v="0"/>
    <m/>
    <n v="0"/>
    <n v="0"/>
    <m/>
    <m/>
    <n v="0"/>
    <n v="10"/>
    <n v="15"/>
    <n v="15"/>
    <n v="1"/>
    <n v="1000540001"/>
    <n v="0"/>
    <n v="13"/>
    <n v="980563"/>
    <n v="197886"/>
    <s v="12b"/>
    <m/>
    <s v="101S009"/>
    <n v="10101"/>
    <m/>
    <n v="0"/>
    <m/>
    <n v="1"/>
    <s v="15v1"/>
    <n v="0"/>
    <n v="1078.09063231"/>
    <n v="67652.933018700001"/>
    <s v="5"/>
    <b v="1"/>
    <b v="0"/>
    <n v="1324.44"/>
    <n v="5297.76"/>
    <n v="40"/>
    <x v="0"/>
    <x v="0"/>
  </r>
  <r>
    <s v="MN"/>
    <n v="248"/>
    <n v="1"/>
    <n v="103"/>
    <n v="6"/>
    <n v="2004"/>
    <n v="1"/>
    <n v="1"/>
    <n v="10002"/>
    <s v="E015"/>
    <n v="7"/>
    <n v="7800"/>
    <x v="955"/>
    <s v="C6-4"/>
    <m/>
    <m/>
    <m/>
    <m/>
    <m/>
    <m/>
    <m/>
    <m/>
    <s v="C6-4"/>
    <m/>
    <s v="N"/>
    <s v="V1"/>
    <n v="11"/>
    <n v="0"/>
    <s v="P"/>
    <s v="CPS FEE COMPANY LLC"/>
    <n v="64387"/>
    <n v="0"/>
    <n v="0"/>
    <n v="0"/>
    <n v="0"/>
    <n v="0"/>
    <n v="0"/>
    <n v="0"/>
    <n v="0"/>
    <n v="0"/>
    <n v="4"/>
    <n v="0"/>
    <n v="0"/>
    <n v="0"/>
    <n v="0"/>
    <n v="195"/>
    <n v="331"/>
    <n v="0"/>
    <n v="0"/>
    <m/>
    <n v="0"/>
    <s v="N"/>
    <n v="3"/>
    <n v="5"/>
    <n v="7910100"/>
    <n v="7910100"/>
    <n v="0"/>
    <n v="0"/>
    <n v="0"/>
    <m/>
    <n v="0"/>
    <n v="0"/>
    <m/>
    <m/>
    <n v="0"/>
    <n v="10"/>
    <n v="10"/>
    <n v="10"/>
    <n v="1"/>
    <n v="1002480001"/>
    <n v="0"/>
    <n v="6"/>
    <n v="986633"/>
    <n v="198106"/>
    <s v="12d"/>
    <m/>
    <s v="101N053"/>
    <n v="10106"/>
    <m/>
    <n v="1002480001"/>
    <s v="02/19/2015"/>
    <n v="1"/>
    <s v="15v1"/>
    <n v="0"/>
    <n v="1049.0159334099999"/>
    <n v="64131.999761899999"/>
    <s v="2"/>
    <b v="1"/>
    <b v="0"/>
    <n v="1287.74"/>
    <n v="3863.22"/>
    <n v="30"/>
    <x v="0"/>
    <x v="0"/>
  </r>
  <r>
    <s v="MN"/>
    <n v="344"/>
    <n v="53"/>
    <n v="103"/>
    <n v="22.01"/>
    <n v="2000"/>
    <n v="1"/>
    <n v="2"/>
    <n v="10002"/>
    <s v="L018"/>
    <n v="7"/>
    <n v="7600"/>
    <x v="956"/>
    <s v="R7A"/>
    <m/>
    <m/>
    <m/>
    <m/>
    <m/>
    <m/>
    <m/>
    <m/>
    <s v="R7A"/>
    <m/>
    <s v="N"/>
    <s v="V1"/>
    <n v="11"/>
    <n v="0"/>
    <s v="P"/>
    <s v="OUR LADY SORROWS CHUR"/>
    <n v="6720"/>
    <n v="0"/>
    <n v="0"/>
    <n v="0"/>
    <n v="0"/>
    <n v="0"/>
    <n v="0"/>
    <n v="0"/>
    <n v="0"/>
    <n v="0"/>
    <n v="4"/>
    <n v="0"/>
    <n v="0"/>
    <n v="0"/>
    <n v="0"/>
    <n v="94"/>
    <n v="100"/>
    <n v="0"/>
    <n v="0"/>
    <m/>
    <n v="0"/>
    <s v="Y"/>
    <n v="3"/>
    <n v="5"/>
    <n v="618300"/>
    <n v="618300"/>
    <n v="618300"/>
    <n v="618300"/>
    <n v="0"/>
    <m/>
    <n v="0"/>
    <n v="0"/>
    <m/>
    <m/>
    <n v="0"/>
    <n v="4"/>
    <n v="0"/>
    <n v="4"/>
    <n v="1"/>
    <n v="1003440053"/>
    <n v="0"/>
    <n v="2201"/>
    <n v="989046"/>
    <n v="201397"/>
    <s v="12c"/>
    <m/>
    <s v="102 005"/>
    <n v="10201"/>
    <s v="E-216"/>
    <n v="0"/>
    <m/>
    <n v="1"/>
    <s v="15v1"/>
    <n v="0"/>
    <n v="403.05263675100002"/>
    <n v="7261.6864795600004"/>
    <s v="1"/>
    <b v="1"/>
    <b v="0"/>
    <n v="53.76"/>
    <n v="107.52"/>
    <n v="8"/>
    <x v="1"/>
    <x v="0"/>
  </r>
  <r>
    <s v="MN"/>
    <n v="348"/>
    <n v="66"/>
    <n v="103"/>
    <n v="14.02"/>
    <n v="2001"/>
    <n v="1"/>
    <n v="1"/>
    <n v="10002"/>
    <s v="L018"/>
    <n v="7"/>
    <n v="7400"/>
    <x v="957"/>
    <s v="R7A"/>
    <m/>
    <m/>
    <m/>
    <m/>
    <m/>
    <m/>
    <m/>
    <m/>
    <s v="R7A"/>
    <m/>
    <s v="N"/>
    <s v="V1"/>
    <n v="11"/>
    <n v="0"/>
    <s v="P"/>
    <s v="91/93/95 HIGHGATE LLC"/>
    <n v="4633"/>
    <n v="0"/>
    <n v="0"/>
    <n v="0"/>
    <n v="0"/>
    <n v="0"/>
    <n v="0"/>
    <n v="0"/>
    <n v="0"/>
    <n v="0"/>
    <n v="4"/>
    <n v="0"/>
    <n v="0"/>
    <n v="0"/>
    <n v="0"/>
    <n v="46.33"/>
    <n v="100"/>
    <n v="0"/>
    <n v="0"/>
    <m/>
    <n v="0"/>
    <s v="N"/>
    <n v="5"/>
    <n v="5"/>
    <n v="426150"/>
    <n v="426150"/>
    <n v="0"/>
    <n v="0"/>
    <n v="0"/>
    <m/>
    <n v="0"/>
    <n v="0"/>
    <m/>
    <m/>
    <n v="0"/>
    <n v="4"/>
    <n v="0"/>
    <n v="4"/>
    <n v="1"/>
    <n v="1003480066"/>
    <n v="0"/>
    <n v="1402"/>
    <n v="988467"/>
    <n v="200980"/>
    <s v="12c"/>
    <m/>
    <s v="101N080"/>
    <n v="10201"/>
    <s v="E-216"/>
    <n v="0"/>
    <m/>
    <n v="1"/>
    <s v="15v1"/>
    <n v="0"/>
    <n v="292.346432397"/>
    <n v="4529.4745264100002"/>
    <s v="9"/>
    <b v="1"/>
    <b v="0"/>
    <n v="37.064"/>
    <n v="74.128"/>
    <n v="8"/>
    <x v="1"/>
    <x v="1"/>
  </r>
  <r>
    <s v="MN"/>
    <n v="350"/>
    <n v="69"/>
    <n v="103"/>
    <n v="22.01"/>
    <n v="1002"/>
    <n v="1"/>
    <n v="2"/>
    <n v="10002"/>
    <s v="L018"/>
    <n v="7"/>
    <n v="7600"/>
    <x v="958"/>
    <s v="R7A"/>
    <m/>
    <m/>
    <m/>
    <m/>
    <m/>
    <m/>
    <m/>
    <m/>
    <s v="R7A"/>
    <m/>
    <s v="N"/>
    <s v="V1"/>
    <n v="11"/>
    <n v="0"/>
    <m/>
    <s v="155 A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20750"/>
    <n v="420750"/>
    <n v="0"/>
    <n v="0"/>
    <n v="0"/>
    <m/>
    <n v="0"/>
    <n v="0"/>
    <m/>
    <m/>
    <n v="0"/>
    <n v="4"/>
    <n v="0"/>
    <n v="4"/>
    <n v="1"/>
    <n v="1003500069"/>
    <n v="0"/>
    <n v="2201"/>
    <n v="988791"/>
    <n v="201809"/>
    <s v="12c"/>
    <m/>
    <s v="102 005"/>
    <n v="10201"/>
    <s v="E-216"/>
    <n v="0"/>
    <m/>
    <n v="1"/>
    <s v="15v1"/>
    <n v="0"/>
    <n v="355.53808734799998"/>
    <n v="7701.3528783800002"/>
    <s v="1"/>
    <b v="1"/>
    <b v="0"/>
    <n v="40"/>
    <n v="80"/>
    <n v="8"/>
    <x v="1"/>
    <x v="1"/>
  </r>
  <r>
    <s v="MN"/>
    <n v="407"/>
    <n v="8"/>
    <n v="103"/>
    <n v="34"/>
    <n v="1000"/>
    <n v="1"/>
    <n v="2"/>
    <n v="10009"/>
    <s v="L011"/>
    <n v="9"/>
    <n v="6200"/>
    <x v="959"/>
    <s v="C1-6A"/>
    <m/>
    <m/>
    <m/>
    <m/>
    <m/>
    <m/>
    <m/>
    <m/>
    <s v="C1-6A"/>
    <m/>
    <s v="N"/>
    <s v="V1"/>
    <n v="11"/>
    <n v="0"/>
    <s v="P"/>
    <s v="500 EAST 14TH STREETL"/>
    <n v="30781"/>
    <n v="0"/>
    <n v="0"/>
    <n v="0"/>
    <n v="0"/>
    <n v="0"/>
    <n v="0"/>
    <n v="0"/>
    <n v="0"/>
    <n v="0"/>
    <n v="4"/>
    <n v="0"/>
    <n v="0"/>
    <n v="0"/>
    <n v="0"/>
    <n v="295"/>
    <n v="206.5"/>
    <n v="0"/>
    <n v="0"/>
    <m/>
    <n v="0"/>
    <s v="N"/>
    <n v="3"/>
    <n v="5"/>
    <n v="675000"/>
    <n v="675000"/>
    <n v="0"/>
    <n v="0"/>
    <n v="0"/>
    <m/>
    <n v="0"/>
    <n v="0"/>
    <m/>
    <m/>
    <n v="0"/>
    <n v="4"/>
    <n v="2"/>
    <n v="4"/>
    <n v="1"/>
    <n v="1004070008"/>
    <n v="0"/>
    <n v="34"/>
    <n v="989734"/>
    <n v="205279"/>
    <s v="12c"/>
    <m/>
    <s v="102 029"/>
    <n v="10203"/>
    <m/>
    <n v="1004070008"/>
    <s v="05/04/2015"/>
    <n v="1"/>
    <s v="15v1"/>
    <n v="0"/>
    <n v="303.68334447799998"/>
    <n v="5317.1624440899996"/>
    <s v="2"/>
    <b v="1"/>
    <b v="0"/>
    <n v="246.24799999999999"/>
    <n v="615.62"/>
    <n v="10"/>
    <x v="0"/>
    <x v="0"/>
  </r>
  <r>
    <s v="MN"/>
    <n v="407"/>
    <n v="10"/>
    <n v="103"/>
    <n v="34"/>
    <n v="1000"/>
    <n v="1"/>
    <n v="2"/>
    <n v="10009"/>
    <s v="L011"/>
    <n v="9"/>
    <n v="6200"/>
    <x v="960"/>
    <s v="C1-6A"/>
    <m/>
    <m/>
    <m/>
    <m/>
    <m/>
    <m/>
    <m/>
    <m/>
    <s v="C1-6A"/>
    <m/>
    <s v="N"/>
    <s v="V1"/>
    <n v="11"/>
    <n v="0"/>
    <m/>
    <s v="504 EAST 14 ST LLC"/>
    <n v="7744"/>
    <n v="0"/>
    <n v="0"/>
    <n v="0"/>
    <n v="0"/>
    <n v="0"/>
    <n v="0"/>
    <n v="0"/>
    <n v="0"/>
    <n v="0"/>
    <n v="4"/>
    <n v="0"/>
    <n v="0"/>
    <n v="0"/>
    <n v="0"/>
    <n v="75"/>
    <n v="103.25"/>
    <n v="0"/>
    <n v="0"/>
    <m/>
    <n v="0"/>
    <s v="N"/>
    <n v="5"/>
    <n v="5"/>
    <n v="630000"/>
    <n v="630000"/>
    <n v="0"/>
    <n v="0"/>
    <n v="0"/>
    <m/>
    <n v="0"/>
    <n v="0"/>
    <m/>
    <m/>
    <n v="0"/>
    <n v="4"/>
    <n v="2"/>
    <n v="4"/>
    <n v="1"/>
    <n v="1004070010"/>
    <n v="0"/>
    <n v="34"/>
    <n v="989798"/>
    <n v="205214"/>
    <s v="12c"/>
    <m/>
    <s v="102 029"/>
    <n v="10203"/>
    <m/>
    <n v="1004070008"/>
    <s v="05/04/2015"/>
    <n v="1"/>
    <s v="15v1"/>
    <n v="0"/>
    <n v="370.85144306699999"/>
    <n v="8386.4857874400004"/>
    <s v="5"/>
    <b v="1"/>
    <b v="0"/>
    <n v="61.951999999999998"/>
    <n v="154.88"/>
    <n v="10"/>
    <x v="1"/>
    <x v="0"/>
  </r>
  <r>
    <s v="MN"/>
    <n v="407"/>
    <n v="14"/>
    <n v="103"/>
    <n v="34"/>
    <n v="1000"/>
    <n v="1"/>
    <n v="2"/>
    <n v="10009"/>
    <s v="L011"/>
    <n v="9"/>
    <n v="6200"/>
    <x v="961"/>
    <s v="C1-6A"/>
    <m/>
    <m/>
    <m/>
    <m/>
    <m/>
    <m/>
    <m/>
    <m/>
    <s v="C1-6A"/>
    <m/>
    <s v="N"/>
    <s v="V1"/>
    <n v="11"/>
    <n v="0"/>
    <s v="P"/>
    <s v="504 EAST 14 ST LLC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464850"/>
    <n v="464850"/>
    <n v="0"/>
    <n v="0"/>
    <n v="0"/>
    <m/>
    <n v="0"/>
    <n v="0"/>
    <m/>
    <m/>
    <n v="0"/>
    <n v="4"/>
    <n v="2"/>
    <n v="4"/>
    <n v="1"/>
    <n v="1004070014"/>
    <n v="0"/>
    <n v="34"/>
    <n v="989873"/>
    <n v="205172"/>
    <s v="12c"/>
    <m/>
    <s v="102 029"/>
    <n v="10203"/>
    <m/>
    <n v="1004070008"/>
    <s v="05/04/2015"/>
    <n v="1"/>
    <s v="15v1"/>
    <n v="0"/>
    <n v="313.00483207399998"/>
    <n v="5282.4411124999997"/>
    <s v="5"/>
    <b v="1"/>
    <b v="0"/>
    <n v="41.304000000000002"/>
    <n v="103.26"/>
    <n v="10"/>
    <x v="1"/>
    <x v="0"/>
  </r>
  <r>
    <s v="MN"/>
    <n v="407"/>
    <n v="16"/>
    <n v="103"/>
    <n v="34"/>
    <n v="1000"/>
    <n v="1"/>
    <n v="2"/>
    <n v="10009"/>
    <s v="L011"/>
    <n v="9"/>
    <n v="6200"/>
    <x v="962"/>
    <s v="C1-6A"/>
    <m/>
    <m/>
    <m/>
    <m/>
    <m/>
    <m/>
    <m/>
    <m/>
    <s v="C1-6A"/>
    <m/>
    <s v="N"/>
    <s v="V1"/>
    <n v="11"/>
    <n v="0"/>
    <s v="P"/>
    <s v="EAST 14TH LIGHTHOUSE"/>
    <n v="10403"/>
    <n v="0"/>
    <n v="0"/>
    <n v="0"/>
    <n v="0"/>
    <n v="0"/>
    <n v="0"/>
    <n v="0"/>
    <n v="0"/>
    <n v="0"/>
    <n v="4"/>
    <n v="0"/>
    <n v="0"/>
    <n v="0"/>
    <n v="0"/>
    <n v="50"/>
    <n v="206.5"/>
    <n v="0"/>
    <n v="0"/>
    <m/>
    <n v="0"/>
    <s v="N"/>
    <n v="4"/>
    <n v="5"/>
    <n v="495000"/>
    <n v="495000"/>
    <n v="0"/>
    <n v="0"/>
    <n v="0"/>
    <m/>
    <n v="0"/>
    <n v="0"/>
    <m/>
    <m/>
    <n v="0"/>
    <n v="4"/>
    <n v="2"/>
    <n v="4"/>
    <n v="1"/>
    <n v="1004070016"/>
    <n v="0"/>
    <n v="34"/>
    <n v="989891"/>
    <n v="205102"/>
    <s v="12c"/>
    <m/>
    <s v="102 029"/>
    <n v="10203"/>
    <m/>
    <n v="1004070008"/>
    <s v="05/04/2015"/>
    <n v="1"/>
    <s v="15v1"/>
    <n v="0"/>
    <n v="525.40999377499998"/>
    <n v="10667.746896000001"/>
    <s v="5"/>
    <b v="1"/>
    <b v="0"/>
    <n v="83.224000000000004"/>
    <n v="208.06"/>
    <n v="10"/>
    <x v="1"/>
    <x v="0"/>
  </r>
  <r>
    <s v="MN"/>
    <n v="407"/>
    <n v="23"/>
    <n v="103"/>
    <n v="34"/>
    <n v="1000"/>
    <n v="1"/>
    <n v="2"/>
    <n v="10009"/>
    <s v="L011"/>
    <n v="9"/>
    <n v="6200"/>
    <x v="963"/>
    <s v="C1-6A"/>
    <m/>
    <m/>
    <m/>
    <m/>
    <m/>
    <m/>
    <m/>
    <m/>
    <s v="C1-6A"/>
    <m/>
    <s v="N"/>
    <s v="V1"/>
    <n v="11"/>
    <n v="0"/>
    <m/>
    <s v="EAST 14TH STREET NYC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360000"/>
    <n v="360000"/>
    <n v="0"/>
    <n v="0"/>
    <n v="0"/>
    <m/>
    <n v="0"/>
    <n v="0"/>
    <m/>
    <m/>
    <n v="0"/>
    <n v="4"/>
    <n v="2"/>
    <n v="4"/>
    <n v="1"/>
    <n v="1004070023"/>
    <n v="0"/>
    <n v="34"/>
    <n v="990070"/>
    <n v="205063"/>
    <s v="12c"/>
    <m/>
    <s v="102 029"/>
    <n v="10203"/>
    <m/>
    <n v="0"/>
    <m/>
    <n v="1"/>
    <s v="15v1"/>
    <n v="0"/>
    <n v="315.26816192899997"/>
    <n v="5393.1791385500001"/>
    <s v="5"/>
    <b v="1"/>
    <b v="0"/>
    <n v="41.304000000000002"/>
    <n v="103.26"/>
    <n v="10"/>
    <x v="1"/>
    <x v="0"/>
  </r>
  <r>
    <s v="MN"/>
    <n v="407"/>
    <n v="122"/>
    <n v="103"/>
    <n v="34"/>
    <n v="1000"/>
    <n v="1"/>
    <n v="2"/>
    <n v="10009"/>
    <s v="L011"/>
    <n v="9"/>
    <n v="6200"/>
    <x v="964"/>
    <s v="C1-6A"/>
    <m/>
    <m/>
    <m/>
    <m/>
    <m/>
    <m/>
    <m/>
    <m/>
    <s v="C1-6A"/>
    <m/>
    <s v="N"/>
    <s v="V1"/>
    <n v="11"/>
    <n v="0"/>
    <m/>
    <s v="524 EAST 14TH STREET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450000"/>
    <n v="450000"/>
    <n v="0"/>
    <n v="0"/>
    <n v="0"/>
    <m/>
    <n v="0"/>
    <n v="0"/>
    <m/>
    <m/>
    <n v="0"/>
    <n v="4"/>
    <n v="2"/>
    <n v="4"/>
    <n v="1"/>
    <n v="1004070122"/>
    <n v="0"/>
    <n v="34"/>
    <n v="990026"/>
    <n v="205087"/>
    <s v="12c"/>
    <m/>
    <s v="102 029"/>
    <n v="10203"/>
    <m/>
    <n v="0"/>
    <m/>
    <n v="1"/>
    <s v="15v1"/>
    <n v="0"/>
    <n v="312.099748906"/>
    <n v="5225.3941882999998"/>
    <s v="5"/>
    <b v="1"/>
    <b v="0"/>
    <n v="41.304000000000002"/>
    <n v="103.26"/>
    <n v="10"/>
    <x v="1"/>
    <x v="0"/>
  </r>
  <r>
    <s v="MN"/>
    <n v="410"/>
    <n v="13"/>
    <n v="103"/>
    <n v="18"/>
    <n v="3002"/>
    <n v="1"/>
    <n v="1"/>
    <n v="10002"/>
    <s v="L018"/>
    <n v="7"/>
    <n v="7400"/>
    <x v="965"/>
    <s v="C4-4A"/>
    <m/>
    <m/>
    <m/>
    <m/>
    <m/>
    <m/>
    <m/>
    <m/>
    <s v="C4-4A"/>
    <m/>
    <s v="N"/>
    <s v="V1"/>
    <n v="11"/>
    <n v="0"/>
    <s v="X"/>
    <s v="FIRST ROUMANIAN AMER"/>
    <n v="7653"/>
    <n v="0"/>
    <n v="0"/>
    <n v="0"/>
    <n v="0"/>
    <n v="0"/>
    <n v="0"/>
    <n v="0"/>
    <n v="0"/>
    <n v="0"/>
    <n v="4"/>
    <n v="0"/>
    <n v="0"/>
    <n v="0"/>
    <n v="0"/>
    <n v="76"/>
    <n v="100"/>
    <n v="0"/>
    <n v="0"/>
    <m/>
    <n v="0"/>
    <s v="Y"/>
    <n v="5"/>
    <n v="5"/>
    <n v="2710350"/>
    <n v="2710350"/>
    <n v="2710350"/>
    <n v="2710350"/>
    <n v="0"/>
    <m/>
    <n v="0"/>
    <n v="0"/>
    <m/>
    <m/>
    <n v="0"/>
    <n v="4"/>
    <n v="4"/>
    <n v="4"/>
    <n v="1"/>
    <n v="1004100013"/>
    <n v="0"/>
    <n v="18"/>
    <n v="987345"/>
    <n v="201593"/>
    <s v="12c"/>
    <m/>
    <s v="101N079"/>
    <n v="10204"/>
    <s v="E-216"/>
    <n v="1004100013"/>
    <s v="12/20/1986"/>
    <n v="1"/>
    <s v="15v1"/>
    <n v="0"/>
    <n v="355.79632024300003"/>
    <n v="7711.1988572199998"/>
    <s v="8"/>
    <b v="1"/>
    <b v="0"/>
    <n v="61.223999999999997"/>
    <n v="183.672"/>
    <n v="12"/>
    <x v="1"/>
    <x v="0"/>
  </r>
  <r>
    <s v="MN"/>
    <n v="422"/>
    <n v="42"/>
    <n v="103"/>
    <n v="36.01"/>
    <n v="2000"/>
    <n v="1"/>
    <n v="1"/>
    <n v="10002"/>
    <s v="L018"/>
    <n v="5"/>
    <n v="6500"/>
    <x v="966"/>
    <s v="C4-4A"/>
    <m/>
    <m/>
    <m/>
    <m/>
    <m/>
    <m/>
    <m/>
    <m/>
    <s v="C4-4A"/>
    <m/>
    <s v="N"/>
    <s v="V1"/>
    <n v="11"/>
    <n v="0"/>
    <m/>
    <s v="204 FORSYTH STREET, L"/>
    <n v="4967"/>
    <n v="0"/>
    <n v="0"/>
    <n v="0"/>
    <n v="0"/>
    <n v="0"/>
    <n v="0"/>
    <n v="0"/>
    <n v="0"/>
    <n v="0"/>
    <n v="4"/>
    <n v="0"/>
    <n v="0"/>
    <n v="0"/>
    <n v="0"/>
    <n v="49.67"/>
    <n v="100"/>
    <n v="0"/>
    <n v="0"/>
    <m/>
    <n v="0"/>
    <s v="N"/>
    <n v="5"/>
    <n v="5"/>
    <n v="1468350"/>
    <n v="1468350"/>
    <n v="0"/>
    <n v="0"/>
    <n v="0"/>
    <m/>
    <n v="0"/>
    <n v="0"/>
    <m/>
    <m/>
    <n v="0"/>
    <n v="4"/>
    <n v="4"/>
    <n v="4"/>
    <n v="1"/>
    <n v="1004220042"/>
    <n v="0"/>
    <n v="3601"/>
    <n v="986936"/>
    <n v="202587"/>
    <s v="12c"/>
    <m/>
    <s v="102 002"/>
    <n v="10204"/>
    <s v="E-216"/>
    <n v="1004220042"/>
    <s v="12/20/2013"/>
    <n v="1"/>
    <s v="15v1"/>
    <n v="0"/>
    <n v="300.15359741399999"/>
    <n v="4907.9359399599998"/>
    <s v="2"/>
    <b v="1"/>
    <b v="0"/>
    <n v="39.735999999999997"/>
    <n v="119.208"/>
    <n v="12"/>
    <x v="1"/>
    <x v="0"/>
  </r>
  <r>
    <s v="MN"/>
    <n v="425"/>
    <n v="4"/>
    <n v="103"/>
    <n v="18"/>
    <n v="5001"/>
    <n v="1"/>
    <n v="1"/>
    <n v="10002"/>
    <s v="E055"/>
    <n v="5"/>
    <n v="7400"/>
    <x v="967"/>
    <s v="C6-1"/>
    <m/>
    <m/>
    <m/>
    <m/>
    <m/>
    <m/>
    <m/>
    <m/>
    <s v="C6-1"/>
    <m/>
    <s v="N"/>
    <s v="V1"/>
    <n v="11"/>
    <n v="0"/>
    <m/>
    <s v="OSIB-BCRE BOWERY STRE"/>
    <n v="19149"/>
    <n v="0"/>
    <n v="0"/>
    <n v="0"/>
    <n v="0"/>
    <n v="0"/>
    <n v="0"/>
    <n v="0"/>
    <n v="0"/>
    <n v="0"/>
    <n v="4"/>
    <n v="0"/>
    <n v="0"/>
    <n v="0"/>
    <n v="0"/>
    <n v="100.91"/>
    <n v="126.5"/>
    <n v="0"/>
    <n v="0"/>
    <m/>
    <n v="0"/>
    <s v="Y"/>
    <n v="5"/>
    <n v="5"/>
    <n v="5496300"/>
    <n v="5496300"/>
    <n v="0"/>
    <n v="0"/>
    <n v="0"/>
    <m/>
    <n v="0"/>
    <n v="0"/>
    <m/>
    <m/>
    <n v="0"/>
    <n v="3.44"/>
    <n v="6"/>
    <n v="6.5"/>
    <n v="1"/>
    <n v="1004250004"/>
    <n v="0"/>
    <n v="18"/>
    <n v="986052"/>
    <n v="201812"/>
    <s v="12c"/>
    <m/>
    <s v="101N077"/>
    <n v="10204"/>
    <m/>
    <n v="1004250004"/>
    <s v="11/04/2013"/>
    <n v="1"/>
    <s v="15v1"/>
    <n v="0"/>
    <n v="446.911001537"/>
    <n v="11105.405119200001"/>
    <s v="1"/>
    <b v="1"/>
    <b v="0"/>
    <n v="131.74511999999999"/>
    <n v="610.47011999999995"/>
    <n v="15.94"/>
    <x v="0"/>
    <x v="0"/>
  </r>
  <r>
    <s v="MN"/>
    <n v="439"/>
    <n v="26"/>
    <n v="103"/>
    <n v="34"/>
    <n v="3000"/>
    <n v="1"/>
    <n v="2"/>
    <n v="10009"/>
    <s v="L011"/>
    <n v="9"/>
    <n v="6200"/>
    <x v="968"/>
    <s v="R8B"/>
    <m/>
    <m/>
    <m/>
    <m/>
    <m/>
    <m/>
    <m/>
    <m/>
    <s v="R8B"/>
    <m/>
    <s v="N"/>
    <s v="V1"/>
    <n v="11"/>
    <n v="0"/>
    <s v="P"/>
    <s v="181 AVENUE A, LLC"/>
    <n v="29705"/>
    <n v="0"/>
    <n v="0"/>
    <n v="0"/>
    <n v="0"/>
    <n v="0"/>
    <n v="0"/>
    <n v="0"/>
    <n v="0"/>
    <n v="0"/>
    <n v="4"/>
    <n v="0"/>
    <n v="0"/>
    <n v="0"/>
    <n v="0"/>
    <n v="93"/>
    <n v="206.5"/>
    <n v="0"/>
    <n v="0"/>
    <m/>
    <n v="0"/>
    <s v="N"/>
    <n v="4"/>
    <n v="5"/>
    <n v="2118150"/>
    <n v="2118150"/>
    <n v="0"/>
    <n v="0"/>
    <n v="0"/>
    <m/>
    <n v="0"/>
    <n v="0"/>
    <m/>
    <m/>
    <n v="0"/>
    <n v="4"/>
    <n v="0"/>
    <n v="4"/>
    <n v="1"/>
    <n v="1004390026"/>
    <n v="0"/>
    <n v="34"/>
    <n v="989246"/>
    <n v="204838"/>
    <s v="12c"/>
    <m/>
    <s v="102 028"/>
    <n v="10205"/>
    <s v="E-216"/>
    <n v="1004390026"/>
    <s v="10/08/2013"/>
    <n v="1"/>
    <s v="15v1"/>
    <n v="0"/>
    <n v="749.25230917199997"/>
    <n v="30364.578314499999"/>
    <s v="4"/>
    <b v="1"/>
    <b v="0"/>
    <n v="237.64"/>
    <n v="475.28"/>
    <n v="8"/>
    <x v="0"/>
    <x v="0"/>
  </r>
  <r>
    <s v="MN"/>
    <n v="544"/>
    <n v="68"/>
    <n v="102"/>
    <n v="57"/>
    <n v="2004"/>
    <n v="2"/>
    <n v="2"/>
    <n v="10003"/>
    <s v="E033"/>
    <n v="9"/>
    <n v="5700"/>
    <x v="969"/>
    <s v="M1-5B"/>
    <m/>
    <m/>
    <m/>
    <m/>
    <m/>
    <m/>
    <m/>
    <m/>
    <s v="M1-5B"/>
    <m/>
    <s v="N"/>
    <s v="V1"/>
    <n v="11"/>
    <n v="0"/>
    <s v="M"/>
    <s v="10-12 COOPER SQUAREIN"/>
    <n v="9835"/>
    <n v="0"/>
    <n v="0"/>
    <n v="0"/>
    <n v="0"/>
    <n v="0"/>
    <n v="0"/>
    <n v="0"/>
    <n v="0"/>
    <n v="0"/>
    <n v="4"/>
    <n v="0"/>
    <n v="0"/>
    <n v="0"/>
    <n v="0"/>
    <n v="75"/>
    <n v="132.25"/>
    <n v="0"/>
    <n v="0"/>
    <m/>
    <n v="0"/>
    <s v="Y"/>
    <n v="5"/>
    <n v="5"/>
    <n v="913500"/>
    <n v="913500"/>
    <n v="913500"/>
    <n v="913500"/>
    <n v="0"/>
    <m/>
    <n v="0"/>
    <n v="0"/>
    <m/>
    <m/>
    <n v="0"/>
    <n v="0"/>
    <n v="5"/>
    <n v="6.5"/>
    <n v="1"/>
    <n v="1005440068"/>
    <n v="0"/>
    <n v="57"/>
    <n v="986433"/>
    <n v="204386"/>
    <s v="12c"/>
    <m/>
    <s v="103 024"/>
    <n v="10207"/>
    <m/>
    <n v="0"/>
    <m/>
    <n v="1"/>
    <s v="15v1"/>
    <n v="0"/>
    <n v="413.330448537"/>
    <n v="9795.2727413699995"/>
    <s v="3"/>
    <b v="1"/>
    <b v="0"/>
    <n v="0"/>
    <n v="226.20500000000001"/>
    <n v="11.5"/>
    <x v="2"/>
    <x v="0"/>
  </r>
  <r>
    <s v="MN"/>
    <n v="665"/>
    <n v="11"/>
    <n v="104"/>
    <n v="99"/>
    <n v="1"/>
    <n v="2"/>
    <n v="3"/>
    <n v="10018"/>
    <m/>
    <n v="10"/>
    <n v="5500"/>
    <x v="389"/>
    <s v="M2-3"/>
    <m/>
    <m/>
    <m/>
    <m/>
    <m/>
    <m/>
    <m/>
    <m/>
    <s v="M2-3"/>
    <m/>
    <s v="N"/>
    <s v="V1"/>
    <n v="11"/>
    <n v="1"/>
    <s v="P"/>
    <s v="JMB PROPERTY LLC"/>
    <n v="43954"/>
    <n v="0"/>
    <n v="0"/>
    <n v="0"/>
    <n v="0"/>
    <n v="0"/>
    <n v="0"/>
    <n v="0"/>
    <n v="0"/>
    <n v="0"/>
    <n v="4"/>
    <n v="0"/>
    <n v="0"/>
    <n v="0"/>
    <n v="0"/>
    <n v="132.5"/>
    <n v="150"/>
    <n v="0"/>
    <n v="0"/>
    <m/>
    <n v="0"/>
    <s v="Y"/>
    <n v="5"/>
    <n v="5"/>
    <n v="1334700"/>
    <n v="1334700"/>
    <n v="0"/>
    <n v="0"/>
    <n v="0"/>
    <m/>
    <n v="0"/>
    <n v="0"/>
    <m/>
    <m/>
    <n v="0"/>
    <n v="0"/>
    <n v="2"/>
    <n v="0"/>
    <n v="1"/>
    <n v="1006650011"/>
    <n v="0"/>
    <n v="99"/>
    <n v="983178"/>
    <n v="216006"/>
    <s v="8b"/>
    <m/>
    <s v="105S066"/>
    <n v="10301"/>
    <m/>
    <n v="1006650011"/>
    <s v="03/20/2000"/>
    <n v="1"/>
    <s v="15v1"/>
    <n v="0"/>
    <n v="1141.7545637999999"/>
    <n v="30148.245138599999"/>
    <s v="1"/>
    <b v="1"/>
    <b v="0"/>
    <n v="0"/>
    <n v="175.816"/>
    <n v="2"/>
    <x v="2"/>
    <x v="0"/>
  </r>
  <r>
    <s v="MN"/>
    <n v="699"/>
    <n v="49"/>
    <n v="104"/>
    <n v="99"/>
    <n v="1029"/>
    <n v="2"/>
    <n v="3"/>
    <n v="10001"/>
    <s v="E003"/>
    <n v="10"/>
    <n v="5500"/>
    <x v="970"/>
    <s v="C6-3"/>
    <m/>
    <m/>
    <m/>
    <m/>
    <m/>
    <s v="WCH"/>
    <m/>
    <m/>
    <s v="C6-3/WCH"/>
    <m/>
    <s v="N"/>
    <s v="V1"/>
    <n v="11"/>
    <n v="0"/>
    <m/>
    <s v="WC 28 REALTY LLC"/>
    <n v="19250"/>
    <n v="0"/>
    <n v="0"/>
    <n v="0"/>
    <n v="0"/>
    <n v="0"/>
    <n v="0"/>
    <n v="0"/>
    <n v="0"/>
    <n v="0"/>
    <n v="4"/>
    <n v="0"/>
    <n v="0"/>
    <n v="0"/>
    <n v="0"/>
    <n v="100"/>
    <n v="197.5"/>
    <n v="0"/>
    <n v="0"/>
    <m/>
    <n v="0"/>
    <s v="Y"/>
    <n v="4"/>
    <n v="5"/>
    <n v="1905750"/>
    <n v="1905750"/>
    <n v="0"/>
    <n v="0"/>
    <n v="0"/>
    <m/>
    <n v="0"/>
    <n v="0"/>
    <m/>
    <m/>
    <n v="0"/>
    <n v="7.52"/>
    <n v="6"/>
    <n v="10"/>
    <n v="1"/>
    <n v="1006990049"/>
    <n v="0"/>
    <n v="99"/>
    <n v="983296"/>
    <n v="212918"/>
    <s v="8b"/>
    <m/>
    <s v="105S004"/>
    <n v="10301"/>
    <s v="E-142"/>
    <n v="0"/>
    <m/>
    <n v="1"/>
    <s v="15v1"/>
    <n v="0"/>
    <n v="605.33880773099997"/>
    <n v="19842.1228414"/>
    <s v="5"/>
    <b v="1"/>
    <b v="0"/>
    <n v="289.52"/>
    <n v="905.52"/>
    <n v="23.52"/>
    <x v="0"/>
    <x v="0"/>
  </r>
  <r>
    <s v="MN"/>
    <n v="700"/>
    <n v="32"/>
    <n v="104"/>
    <n v="99"/>
    <n v="1028"/>
    <n v="2"/>
    <n v="3"/>
    <n v="10001"/>
    <s v="E034"/>
    <n v="10"/>
    <n v="5500"/>
    <x v="971"/>
    <s v="C6-4"/>
    <m/>
    <m/>
    <m/>
    <m/>
    <m/>
    <s v="WCH"/>
    <m/>
    <m/>
    <s v="C6-4/WCH"/>
    <m/>
    <s v="N"/>
    <s v="V1"/>
    <n v="11"/>
    <n v="0"/>
    <m/>
    <s v="MAESTRO WEST CHELSEA"/>
    <n v="4933"/>
    <n v="0"/>
    <n v="0"/>
    <n v="0"/>
    <n v="0"/>
    <n v="0"/>
    <n v="0"/>
    <n v="0"/>
    <n v="0"/>
    <n v="0"/>
    <n v="4"/>
    <n v="0"/>
    <n v="0"/>
    <n v="0"/>
    <n v="0"/>
    <n v="49.33"/>
    <n v="100"/>
    <n v="0"/>
    <n v="0"/>
    <m/>
    <n v="0"/>
    <s v="N"/>
    <n v="5"/>
    <n v="5"/>
    <n v="1839150"/>
    <n v="1839150"/>
    <n v="0"/>
    <n v="0"/>
    <n v="0"/>
    <m/>
    <n v="0"/>
    <n v="0"/>
    <m/>
    <m/>
    <n v="0"/>
    <n v="10"/>
    <n v="10"/>
    <n v="10"/>
    <n v="1"/>
    <n v="1007000032"/>
    <n v="0"/>
    <n v="99"/>
    <n v="983704"/>
    <n v="212984"/>
    <s v="8b"/>
    <m/>
    <s v="105S015"/>
    <n v="10301"/>
    <s v="E-142"/>
    <n v="0"/>
    <m/>
    <n v="1"/>
    <s v="15v1"/>
    <n v="0"/>
    <n v="301.97202883099999"/>
    <n v="5022.0351877599996"/>
    <s v="3"/>
    <b v="1"/>
    <b v="0"/>
    <n v="98.66"/>
    <n v="295.98"/>
    <n v="30"/>
    <x v="1"/>
    <x v="0"/>
  </r>
  <r>
    <s v="MN"/>
    <n v="700"/>
    <n v="34"/>
    <n v="104"/>
    <n v="99"/>
    <n v="1028"/>
    <n v="2"/>
    <n v="3"/>
    <n v="10001"/>
    <s v="E034"/>
    <n v="10"/>
    <n v="5500"/>
    <x v="972"/>
    <s v="C6-4"/>
    <m/>
    <m/>
    <m/>
    <m/>
    <m/>
    <s v="WCH"/>
    <m/>
    <m/>
    <s v="C6-4/WCH"/>
    <m/>
    <s v="N"/>
    <s v="V1"/>
    <n v="11"/>
    <n v="0"/>
    <m/>
    <s v="MAESTRO WEST CHELSEA"/>
    <n v="4933"/>
    <n v="0"/>
    <n v="0"/>
    <n v="0"/>
    <n v="0"/>
    <n v="0"/>
    <n v="0"/>
    <n v="0"/>
    <n v="0"/>
    <n v="0"/>
    <n v="4"/>
    <n v="0"/>
    <n v="0"/>
    <n v="0"/>
    <n v="0"/>
    <n v="49.33"/>
    <n v="100"/>
    <n v="0"/>
    <n v="0"/>
    <m/>
    <n v="0"/>
    <s v="N"/>
    <n v="5"/>
    <n v="5"/>
    <n v="1954350"/>
    <n v="1954350"/>
    <n v="0"/>
    <n v="0"/>
    <n v="0"/>
    <m/>
    <n v="0"/>
    <n v="0"/>
    <m/>
    <m/>
    <n v="0"/>
    <n v="10"/>
    <n v="10"/>
    <n v="10"/>
    <n v="1"/>
    <n v="1007000034"/>
    <n v="0"/>
    <n v="99"/>
    <n v="983728"/>
    <n v="213027"/>
    <s v="8b"/>
    <m/>
    <s v="105S015"/>
    <n v="10301"/>
    <s v="E-142"/>
    <n v="0"/>
    <m/>
    <n v="1"/>
    <s v="15v1"/>
    <n v="0"/>
    <n v="301.81642906500002"/>
    <n v="5014.1365992700003"/>
    <s v="3"/>
    <b v="1"/>
    <b v="0"/>
    <n v="98.66"/>
    <n v="295.98"/>
    <n v="30"/>
    <x v="1"/>
    <x v="0"/>
  </r>
  <r>
    <s v="MN"/>
    <n v="702"/>
    <n v="4"/>
    <n v="104"/>
    <n v="99"/>
    <n v="1015"/>
    <n v="2"/>
    <n v="3"/>
    <n v="10001"/>
    <s v="E034"/>
    <n v="10"/>
    <n v="5500"/>
    <x v="973"/>
    <s v="C6-4"/>
    <m/>
    <m/>
    <m/>
    <m/>
    <m/>
    <s v="HY"/>
    <m/>
    <m/>
    <s v="C6-4/HY"/>
    <m/>
    <s v="N"/>
    <s v="V1"/>
    <n v="11"/>
    <n v="0"/>
    <m/>
    <m/>
    <n v="81408"/>
    <n v="0"/>
    <n v="0"/>
    <n v="0"/>
    <n v="0"/>
    <n v="0"/>
    <n v="0"/>
    <n v="0"/>
    <n v="0"/>
    <n v="0"/>
    <n v="4"/>
    <n v="0"/>
    <n v="0"/>
    <n v="0"/>
    <n v="0"/>
    <n v="384"/>
    <n v="212"/>
    <n v="0"/>
    <n v="0"/>
    <m/>
    <n v="0"/>
    <s v="N"/>
    <n v="3"/>
    <n v="5"/>
    <n v="11274750"/>
    <n v="11274750"/>
    <n v="0"/>
    <n v="0"/>
    <n v="0"/>
    <m/>
    <n v="0"/>
    <n v="0"/>
    <m/>
    <m/>
    <n v="0"/>
    <n v="10"/>
    <n v="10"/>
    <n v="10"/>
    <n v="1"/>
    <n v="1007020004"/>
    <n v="0"/>
    <n v="99"/>
    <n v="983463"/>
    <n v="213712"/>
    <s v="8b"/>
    <m/>
    <s v="15S 015"/>
    <n v="10302"/>
    <s v="E-137"/>
    <n v="0"/>
    <m/>
    <n v="1"/>
    <s v="15v1"/>
    <n v="0"/>
    <n v="1191.6608356300001"/>
    <n v="81372.032012600001"/>
    <s v="5"/>
    <b v="1"/>
    <b v="0"/>
    <n v="1628.16"/>
    <n v="4884.4799999999996"/>
    <n v="30"/>
    <x v="0"/>
    <x v="0"/>
  </r>
  <r>
    <s v="MN"/>
    <n v="705"/>
    <n v="1"/>
    <n v="104"/>
    <n v="99"/>
    <n v="1010"/>
    <n v="2"/>
    <n v="3"/>
    <n v="10001"/>
    <s v="E034"/>
    <n v="10"/>
    <n v="5500"/>
    <x v="974"/>
    <s v="C6-4"/>
    <m/>
    <m/>
    <m/>
    <m/>
    <m/>
    <s v="HY"/>
    <m/>
    <m/>
    <s v="C6-4/HY"/>
    <m/>
    <s v="N"/>
    <s v="V1"/>
    <n v="11"/>
    <n v="0"/>
    <s v="P"/>
    <s v="ONE HUDSON YARDS OWNE"/>
    <n v="40015"/>
    <n v="0"/>
    <n v="0"/>
    <n v="0"/>
    <n v="0"/>
    <n v="0"/>
    <n v="0"/>
    <n v="0"/>
    <n v="0"/>
    <n v="0"/>
    <n v="4"/>
    <n v="0"/>
    <n v="0"/>
    <n v="0"/>
    <n v="0"/>
    <n v="197.5"/>
    <n v="213.73"/>
    <n v="0"/>
    <n v="0"/>
    <m/>
    <n v="0"/>
    <s v="Y"/>
    <n v="3"/>
    <n v="5"/>
    <n v="10069650"/>
    <n v="10069650"/>
    <n v="0"/>
    <n v="0"/>
    <n v="0"/>
    <m/>
    <n v="0"/>
    <n v="0"/>
    <m/>
    <m/>
    <n v="0"/>
    <n v="10"/>
    <n v="10"/>
    <n v="10"/>
    <n v="1"/>
    <n v="1007050001"/>
    <n v="0"/>
    <n v="99"/>
    <n v="983761"/>
    <n v="214431"/>
    <s v="8b"/>
    <m/>
    <s v="105S016"/>
    <n v="10302"/>
    <s v="E-137"/>
    <n v="1007050054"/>
    <s v="12/14/2011"/>
    <n v="1"/>
    <s v="15v1"/>
    <n v="0"/>
    <n v="821.86515813100004"/>
    <n v="42080.557929900002"/>
    <s v="3"/>
    <b v="1"/>
    <b v="0"/>
    <n v="800.3"/>
    <n v="2400.9"/>
    <n v="30"/>
    <x v="0"/>
    <x v="0"/>
  </r>
  <r>
    <s v="MN"/>
    <n v="705"/>
    <n v="53"/>
    <n v="104"/>
    <n v="99"/>
    <n v="1010"/>
    <n v="2"/>
    <n v="3"/>
    <n v="10001"/>
    <s v="E034"/>
    <n v="10"/>
    <n v="5500"/>
    <x v="975"/>
    <s v="M1-5"/>
    <s v="C6-4"/>
    <m/>
    <m/>
    <m/>
    <m/>
    <s v="HY"/>
    <m/>
    <m/>
    <s v="M1-5/HY"/>
    <s v="C6-4"/>
    <s v="Y"/>
    <s v="V1"/>
    <n v="11"/>
    <n v="0"/>
    <s v="M"/>
    <s v="HUDSON YARDS DEVELOPM"/>
    <n v="36962"/>
    <n v="0"/>
    <n v="0"/>
    <n v="0"/>
    <n v="0"/>
    <n v="0"/>
    <n v="0"/>
    <n v="0"/>
    <n v="0"/>
    <n v="0"/>
    <n v="4"/>
    <n v="0"/>
    <n v="0"/>
    <n v="0"/>
    <n v="1"/>
    <n v="191.59"/>
    <n v="197.9"/>
    <n v="0"/>
    <n v="0"/>
    <m/>
    <n v="0"/>
    <s v="N"/>
    <n v="3"/>
    <n v="2"/>
    <n v="2983050"/>
    <n v="2983050"/>
    <n v="2983050"/>
    <n v="2983050"/>
    <n v="0"/>
    <m/>
    <n v="0"/>
    <n v="0"/>
    <m/>
    <m/>
    <n v="0"/>
    <n v="0"/>
    <n v="5"/>
    <n v="6.5"/>
    <n v="1"/>
    <n v="1007050053"/>
    <n v="0"/>
    <n v="99"/>
    <n v="983930"/>
    <n v="214334"/>
    <s v="8b"/>
    <s v="Y"/>
    <s v="105S016"/>
    <n v="10302"/>
    <s v="E-137"/>
    <n v="1007050053"/>
    <s v="12/23/2011"/>
    <n v="1"/>
    <s v="15v1"/>
    <n v="0"/>
    <n v="791.42413461299998"/>
    <n v="38873.666427700002"/>
    <s v="5"/>
    <b v="1"/>
    <b v="0"/>
    <n v="0"/>
    <n v="850.12599999999998"/>
    <n v="11.5"/>
    <x v="2"/>
    <x v="0"/>
  </r>
  <r>
    <s v="MN"/>
    <n v="706"/>
    <n v="1"/>
    <n v="104"/>
    <n v="99"/>
    <n v="1040"/>
    <n v="2"/>
    <n v="3"/>
    <n v="10001"/>
    <s v="E034"/>
    <n v="10"/>
    <n v="5500"/>
    <x v="976"/>
    <s v="C6-4"/>
    <m/>
    <m/>
    <m/>
    <m/>
    <m/>
    <s v="HY"/>
    <m/>
    <m/>
    <s v="C6-4/HY"/>
    <m/>
    <s v="N"/>
    <s v="V1"/>
    <n v="11"/>
    <n v="1"/>
    <s v="P"/>
    <s v="MEUSHAR 34TH STREET L"/>
    <n v="47454"/>
    <n v="0"/>
    <n v="0"/>
    <n v="0"/>
    <n v="0"/>
    <n v="0"/>
    <n v="0"/>
    <n v="0"/>
    <n v="0"/>
    <n v="0"/>
    <n v="4"/>
    <n v="0"/>
    <n v="0"/>
    <n v="0"/>
    <n v="0"/>
    <n v="197.5"/>
    <n v="225"/>
    <n v="0"/>
    <n v="0"/>
    <m/>
    <n v="0"/>
    <s v="N"/>
    <n v="3"/>
    <n v="5"/>
    <n v="14929650"/>
    <n v="14929650"/>
    <n v="0"/>
    <n v="0"/>
    <n v="0"/>
    <m/>
    <n v="0"/>
    <n v="0"/>
    <m/>
    <m/>
    <n v="0"/>
    <n v="10"/>
    <n v="10"/>
    <n v="10"/>
    <n v="1"/>
    <n v="1007060001"/>
    <n v="0"/>
    <n v="99"/>
    <n v="983918"/>
    <n v="214677"/>
    <s v="8b"/>
    <s v="Y"/>
    <s v="105S027"/>
    <n v="10302"/>
    <s v="E-137"/>
    <n v="1007060001"/>
    <s v="09/09/2014"/>
    <n v="1"/>
    <s v="15v1"/>
    <n v="0"/>
    <n v="884.43799196299994"/>
    <n v="48550.731641899998"/>
    <s v="4"/>
    <b v="1"/>
    <b v="0"/>
    <n v="949.08"/>
    <n v="2847.24"/>
    <n v="30"/>
    <x v="0"/>
    <x v="0"/>
  </r>
  <r>
    <s v="MN"/>
    <n v="707"/>
    <n v="1"/>
    <n v="104"/>
    <n v="99"/>
    <n v="1005"/>
    <n v="2"/>
    <n v="3"/>
    <n v="10018"/>
    <s v="E034"/>
    <n v="10"/>
    <n v="5500"/>
    <x v="977"/>
    <s v="C6-4"/>
    <m/>
    <m/>
    <m/>
    <m/>
    <m/>
    <s v="HY"/>
    <m/>
    <m/>
    <s v="C6-4/HY"/>
    <m/>
    <s v="N"/>
    <s v="V1"/>
    <n v="11"/>
    <n v="2"/>
    <s v="P"/>
    <s v="NEW YORK CONVENTION C"/>
    <n v="49375"/>
    <n v="0"/>
    <n v="0"/>
    <n v="0"/>
    <n v="0"/>
    <n v="0"/>
    <n v="0"/>
    <n v="0"/>
    <n v="0"/>
    <n v="0"/>
    <n v="7"/>
    <n v="1"/>
    <n v="0"/>
    <n v="0"/>
    <n v="0"/>
    <n v="197.5"/>
    <n v="250"/>
    <n v="0"/>
    <n v="0"/>
    <m/>
    <n v="0"/>
    <s v="N"/>
    <n v="3"/>
    <n v="5"/>
    <n v="5098500"/>
    <n v="14784300"/>
    <n v="5098500"/>
    <n v="14784300"/>
    <n v="0"/>
    <m/>
    <n v="0"/>
    <n v="0"/>
    <m/>
    <m/>
    <n v="0"/>
    <n v="10"/>
    <n v="10"/>
    <n v="10"/>
    <n v="1"/>
    <n v="1007070001"/>
    <n v="0"/>
    <n v="99"/>
    <n v="984048"/>
    <n v="214899"/>
    <s v="8d"/>
    <s v="Y"/>
    <s v="105S027"/>
    <n v="10302"/>
    <s v="E-137"/>
    <n v="0"/>
    <m/>
    <n v="1"/>
    <s v="15v1"/>
    <n v="0"/>
    <n v="899.08737584200003"/>
    <n v="49969.5144974"/>
    <s v="4"/>
    <b v="1"/>
    <b v="0"/>
    <n v="987.5"/>
    <n v="2962.5"/>
    <n v="30"/>
    <x v="0"/>
    <x v="0"/>
  </r>
  <r>
    <s v="MN"/>
    <n v="707"/>
    <n v="20"/>
    <n v="104"/>
    <n v="99"/>
    <n v="1039"/>
    <n v="2"/>
    <n v="3"/>
    <n v="10001"/>
    <s v="E034"/>
    <n v="10"/>
    <n v="5500"/>
    <x v="978"/>
    <s v="C6-4"/>
    <s v="M1-5"/>
    <m/>
    <m/>
    <m/>
    <m/>
    <s v="HY"/>
    <m/>
    <m/>
    <s v="C6-4/HY"/>
    <s v="M1-5"/>
    <s v="Y"/>
    <s v="V1"/>
    <n v="11"/>
    <n v="0"/>
    <s v="M"/>
    <s v="NYC DCAS"/>
    <n v="23400"/>
    <n v="0"/>
    <n v="0"/>
    <n v="0"/>
    <n v="0"/>
    <n v="0"/>
    <n v="0"/>
    <n v="0"/>
    <n v="0"/>
    <n v="0"/>
    <n v="4"/>
    <n v="0"/>
    <n v="0"/>
    <n v="0"/>
    <n v="8"/>
    <n v="118.72"/>
    <n v="197.5"/>
    <n v="0"/>
    <n v="0"/>
    <m/>
    <n v="0"/>
    <s v="Y"/>
    <n v="3"/>
    <n v="5"/>
    <n v="1269000"/>
    <n v="1269000"/>
    <n v="228420"/>
    <n v="228420"/>
    <n v="0"/>
    <m/>
    <n v="0"/>
    <n v="0"/>
    <m/>
    <m/>
    <n v="0"/>
    <n v="10"/>
    <n v="10"/>
    <n v="10"/>
    <n v="1"/>
    <n v="1007070020"/>
    <n v="0"/>
    <n v="99"/>
    <n v="984407"/>
    <n v="214705"/>
    <s v="8d"/>
    <m/>
    <s v="105S027"/>
    <n v="10302"/>
    <s v="E-137"/>
    <n v="1007070020"/>
    <s v="03/07/2012"/>
    <n v="1"/>
    <s v="15v1"/>
    <n v="0"/>
    <n v="654.29486804700002"/>
    <n v="22726.265287300001"/>
    <s v="5"/>
    <b v="1"/>
    <b v="0"/>
    <n v="468"/>
    <n v="1404"/>
    <n v="30"/>
    <x v="0"/>
    <x v="0"/>
  </r>
  <r>
    <s v="MN"/>
    <n v="728"/>
    <n v="69"/>
    <n v="104"/>
    <n v="103"/>
    <n v="1008"/>
    <n v="2"/>
    <n v="3"/>
    <n v="10001"/>
    <s v="L021"/>
    <n v="10"/>
    <n v="5500"/>
    <x v="979"/>
    <s v="C6-4"/>
    <m/>
    <m/>
    <m/>
    <m/>
    <m/>
    <s v="HY"/>
    <m/>
    <m/>
    <s v="C6-4/HY"/>
    <m/>
    <s v="N"/>
    <s v="V1"/>
    <n v="11"/>
    <n v="0"/>
    <m/>
    <s v="MCCOURT PARTNERS LLC"/>
    <n v="25775"/>
    <n v="0"/>
    <n v="0"/>
    <n v="0"/>
    <n v="0"/>
    <n v="0"/>
    <n v="0"/>
    <n v="0"/>
    <n v="0"/>
    <n v="0"/>
    <n v="4"/>
    <n v="0"/>
    <n v="0"/>
    <n v="0"/>
    <n v="0"/>
    <n v="98.75"/>
    <n v="100"/>
    <n v="0"/>
    <n v="0"/>
    <m/>
    <n v="0"/>
    <s v="N"/>
    <n v="3"/>
    <n v="5"/>
    <n v="4001400"/>
    <n v="4001400"/>
    <n v="0"/>
    <n v="0"/>
    <n v="0"/>
    <m/>
    <n v="0"/>
    <n v="0"/>
    <m/>
    <m/>
    <n v="0"/>
    <n v="10"/>
    <n v="10"/>
    <n v="10"/>
    <n v="1"/>
    <n v="1007280069"/>
    <n v="0"/>
    <n v="103"/>
    <n v="984177"/>
    <n v="213332"/>
    <s v="8d"/>
    <m/>
    <s v="105S017"/>
    <n v="10302"/>
    <s v="E-137"/>
    <n v="1007280067"/>
    <s v="03/18/2008"/>
    <n v="1"/>
    <s v="15v1"/>
    <n v="0"/>
    <n v="875.118017399"/>
    <n v="25449.125268899999"/>
    <s v="3"/>
    <b v="1"/>
    <b v="0"/>
    <n v="515.5"/>
    <n v="1546.5"/>
    <n v="30"/>
    <x v="0"/>
    <x v="0"/>
  </r>
  <r>
    <s v="MN"/>
    <n v="729"/>
    <n v="50"/>
    <n v="104"/>
    <n v="103"/>
    <n v="1006"/>
    <n v="2"/>
    <n v="3"/>
    <n v="10001"/>
    <s v="L021"/>
    <n v="10"/>
    <n v="5500"/>
    <x v="980"/>
    <s v="C6-4"/>
    <m/>
    <m/>
    <m/>
    <m/>
    <m/>
    <s v="HY"/>
    <m/>
    <m/>
    <s v="C6-4/HY"/>
    <m/>
    <s v="N"/>
    <s v="V1"/>
    <n v="11"/>
    <n v="1"/>
    <m/>
    <s v="BROOKFIELD PROPERTIES"/>
    <n v="58949"/>
    <n v="0"/>
    <n v="0"/>
    <n v="0"/>
    <n v="0"/>
    <n v="0"/>
    <n v="0"/>
    <n v="0"/>
    <n v="0"/>
    <n v="0"/>
    <n v="4"/>
    <n v="0"/>
    <n v="0"/>
    <n v="0"/>
    <n v="0"/>
    <n v="253"/>
    <n v="252"/>
    <n v="0"/>
    <n v="0"/>
    <m/>
    <n v="0"/>
    <s v="Y"/>
    <n v="5"/>
    <n v="5"/>
    <n v="38371950"/>
    <n v="38371950"/>
    <n v="0"/>
    <n v="0"/>
    <n v="0"/>
    <m/>
    <n v="0"/>
    <n v="0"/>
    <m/>
    <m/>
    <n v="0"/>
    <n v="10"/>
    <n v="10"/>
    <n v="10"/>
    <n v="1"/>
    <n v="1007290050"/>
    <n v="0"/>
    <n v="103"/>
    <n v="984602"/>
    <n v="213409"/>
    <s v="8d"/>
    <m/>
    <s v="105S018"/>
    <n v="10302"/>
    <s v="E-137"/>
    <n v="1007290050"/>
    <s v="04/16/2015"/>
    <n v="1"/>
    <s v="15v1"/>
    <n v="0"/>
    <n v="1014.75249717"/>
    <n v="59440.089925599998"/>
    <s v="4"/>
    <b v="1"/>
    <b v="0"/>
    <n v="1178.98"/>
    <n v="3536.94"/>
    <n v="30"/>
    <x v="0"/>
    <x v="0"/>
  </r>
  <r>
    <s v="MN"/>
    <n v="729"/>
    <n v="60"/>
    <n v="104"/>
    <n v="103"/>
    <n v="1005"/>
    <n v="2"/>
    <n v="3"/>
    <n v="10001"/>
    <s v="L021"/>
    <n v="10"/>
    <n v="5500"/>
    <x v="981"/>
    <s v="C6-4"/>
    <m/>
    <m/>
    <m/>
    <m/>
    <m/>
    <s v="HY"/>
    <m/>
    <m/>
    <s v="C6-4/HY"/>
    <m/>
    <s v="N"/>
    <s v="V1"/>
    <n v="11"/>
    <n v="0"/>
    <s v="P"/>
    <s v="BOP NE LLC"/>
    <n v="65034"/>
    <n v="0"/>
    <n v="0"/>
    <n v="0"/>
    <n v="0"/>
    <n v="0"/>
    <n v="0"/>
    <n v="0"/>
    <n v="0"/>
    <n v="0"/>
    <n v="4"/>
    <n v="0"/>
    <n v="0"/>
    <n v="0"/>
    <n v="0"/>
    <n v="202"/>
    <n v="354"/>
    <n v="0"/>
    <n v="0"/>
    <m/>
    <n v="0"/>
    <s v="Y"/>
    <n v="3"/>
    <n v="5"/>
    <n v="0"/>
    <n v="0"/>
    <n v="0"/>
    <n v="0"/>
    <n v="0"/>
    <m/>
    <n v="0"/>
    <n v="0"/>
    <m/>
    <m/>
    <n v="0"/>
    <n v="10"/>
    <n v="10"/>
    <n v="10"/>
    <n v="1"/>
    <n v="1007290060"/>
    <n v="0"/>
    <n v="103"/>
    <n v="984950"/>
    <n v="213477"/>
    <s v="8d"/>
    <m/>
    <s v="105S018"/>
    <n v="10302"/>
    <s v="E-137"/>
    <n v="1007299060"/>
    <s v="04/16/2015"/>
    <n v="1"/>
    <s v="15v1"/>
    <n v="0"/>
    <n v="1209.75778036"/>
    <n v="64656.875650800001"/>
    <s v="3"/>
    <b v="1"/>
    <b v="0"/>
    <n v="1300.68"/>
    <n v="3902.04"/>
    <n v="30"/>
    <x v="0"/>
    <x v="0"/>
  </r>
  <r>
    <s v="MN"/>
    <n v="733"/>
    <n v="23"/>
    <n v="104"/>
    <n v="111"/>
    <n v="2000"/>
    <n v="2"/>
    <n v="3"/>
    <n v="10001"/>
    <s v="L021"/>
    <n v="10"/>
    <n v="5500"/>
    <x v="982"/>
    <s v="R8A"/>
    <m/>
    <m/>
    <m/>
    <s v="C2-5"/>
    <m/>
    <s v="HY"/>
    <m/>
    <m/>
    <s v="C2-5/R8A/HY"/>
    <m/>
    <s v="N"/>
    <s v="V1"/>
    <n v="11"/>
    <n v="0"/>
    <m/>
    <s v="WEST 35TH SBXLVI LLC"/>
    <n v="22467"/>
    <n v="0"/>
    <n v="0"/>
    <n v="0"/>
    <n v="0"/>
    <n v="0"/>
    <n v="0"/>
    <n v="0"/>
    <n v="0"/>
    <n v="0"/>
    <n v="4"/>
    <n v="0"/>
    <n v="0"/>
    <n v="0"/>
    <n v="0"/>
    <n v="164.61"/>
    <n v="208.15"/>
    <n v="0"/>
    <n v="0"/>
    <m/>
    <n v="0"/>
    <s v="Y"/>
    <n v="0"/>
    <n v="5"/>
    <n v="1721250"/>
    <n v="1721250"/>
    <n v="0"/>
    <n v="0"/>
    <n v="0"/>
    <m/>
    <n v="0"/>
    <n v="0"/>
    <m/>
    <m/>
    <n v="0"/>
    <n v="6"/>
    <n v="0"/>
    <n v="6"/>
    <n v="1"/>
    <n v="1007330023"/>
    <n v="0"/>
    <n v="111"/>
    <n v="985169"/>
    <n v="214219"/>
    <s v="8d"/>
    <m/>
    <s v="105S029"/>
    <n v="10302"/>
    <s v="E-137"/>
    <n v="1007330023"/>
    <s v="12/11/2014"/>
    <n v="1"/>
    <s v="15v1"/>
    <n v="0"/>
    <n v="727.17210915700002"/>
    <n v="22895.526227999999"/>
    <s v="4"/>
    <b v="1"/>
    <b v="0"/>
    <n v="269.60399999999998"/>
    <n v="539.20799999999997"/>
    <n v="12"/>
    <x v="0"/>
    <x v="0"/>
  </r>
  <r>
    <s v="MN"/>
    <n v="735"/>
    <n v="30"/>
    <n v="104"/>
    <n v="111"/>
    <n v="3000"/>
    <n v="2"/>
    <n v="3"/>
    <n v="10018"/>
    <s v="L021"/>
    <n v="10"/>
    <n v="5500"/>
    <x v="983"/>
    <s v="C1-7A"/>
    <m/>
    <m/>
    <m/>
    <m/>
    <m/>
    <s v="HY"/>
    <m/>
    <m/>
    <s v="C1-7A/HY"/>
    <m/>
    <s v="N"/>
    <s v="V1"/>
    <n v="11"/>
    <n v="0"/>
    <s v="P"/>
    <s v="402 WEST 38TH STREET"/>
    <n v="11289"/>
    <n v="0"/>
    <n v="0"/>
    <n v="0"/>
    <n v="0"/>
    <n v="0"/>
    <n v="0"/>
    <n v="0"/>
    <n v="0"/>
    <n v="0"/>
    <n v="4"/>
    <n v="0"/>
    <n v="0"/>
    <n v="0"/>
    <n v="0"/>
    <n v="49.5"/>
    <n v="197.5"/>
    <n v="0"/>
    <n v="0"/>
    <m/>
    <n v="0"/>
    <s v="Y"/>
    <n v="3"/>
    <n v="5"/>
    <n v="3092850"/>
    <n v="3092850"/>
    <n v="0"/>
    <n v="0"/>
    <n v="0"/>
    <m/>
    <n v="0"/>
    <n v="0"/>
    <m/>
    <m/>
    <n v="0"/>
    <n v="6.02"/>
    <n v="2"/>
    <n v="6.5"/>
    <n v="1"/>
    <n v="1007350030"/>
    <n v="0"/>
    <n v="111"/>
    <n v="985675"/>
    <n v="214669"/>
    <s v="8d"/>
    <m/>
    <s v="105S030"/>
    <n v="10302"/>
    <s v="E-50"/>
    <n v="1007350030"/>
    <s v="10/25/2007"/>
    <n v="1"/>
    <s v="15v1"/>
    <n v="0"/>
    <n v="712.93390835399998"/>
    <n v="12349.579277700001"/>
    <s v="5"/>
    <b v="1"/>
    <b v="0"/>
    <n v="135.91955999999999"/>
    <n v="327.83256"/>
    <n v="14.52"/>
    <x v="0"/>
    <x v="0"/>
  </r>
  <r>
    <s v="MN"/>
    <n v="832"/>
    <n v="44"/>
    <n v="105"/>
    <n v="76"/>
    <n v="2000"/>
    <n v="2"/>
    <n v="4"/>
    <n v="10001"/>
    <s v="L024"/>
    <n v="14"/>
    <n v="5200"/>
    <x v="984"/>
    <s v="C5-2"/>
    <m/>
    <m/>
    <m/>
    <m/>
    <m/>
    <m/>
    <m/>
    <m/>
    <s v="C5-2"/>
    <m/>
    <s v="N"/>
    <s v="V1"/>
    <n v="11"/>
    <n v="0"/>
    <s v="P"/>
    <s v="292 FIFTH AVENUE HOLD"/>
    <n v="4217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1867500"/>
    <n v="1867500"/>
    <n v="0"/>
    <n v="0"/>
    <n v="0"/>
    <m/>
    <n v="0"/>
    <n v="0"/>
    <m/>
    <m/>
    <n v="0"/>
    <n v="10"/>
    <n v="10"/>
    <n v="10"/>
    <n v="1"/>
    <n v="1008320044"/>
    <n v="0"/>
    <n v="76"/>
    <n v="988009"/>
    <n v="211215"/>
    <s v="8d"/>
    <m/>
    <s v="104 015"/>
    <n v="10306"/>
    <m/>
    <n v="1008320044"/>
    <s v="12/27/2013"/>
    <n v="1"/>
    <s v="15v1"/>
    <n v="0"/>
    <n v="301.859914167"/>
    <n v="4497.9647901199996"/>
    <s v="2"/>
    <b v="1"/>
    <b v="0"/>
    <n v="84.34"/>
    <n v="253.02"/>
    <n v="30"/>
    <x v="1"/>
    <x v="0"/>
  </r>
  <r>
    <s v="MN"/>
    <n v="838"/>
    <n v="10"/>
    <n v="105"/>
    <n v="84"/>
    <n v="2003"/>
    <n v="2"/>
    <n v="4"/>
    <n v="10018"/>
    <s v="E065"/>
    <n v="14"/>
    <n v="5200"/>
    <x v="985"/>
    <s v="M1-6"/>
    <s v="C6-6"/>
    <m/>
    <m/>
    <m/>
    <m/>
    <s v="MID"/>
    <m/>
    <m/>
    <s v="M1-6/MID"/>
    <s v="C6-6"/>
    <s v="Y"/>
    <s v="V1"/>
    <n v="11"/>
    <n v="0"/>
    <s v="P"/>
    <s v="6037 PROPERTY LLC"/>
    <n v="8690"/>
    <n v="0"/>
    <n v="0"/>
    <n v="0"/>
    <n v="0"/>
    <n v="0"/>
    <n v="0"/>
    <n v="0"/>
    <n v="0"/>
    <n v="0"/>
    <n v="4"/>
    <n v="0"/>
    <n v="0"/>
    <n v="0"/>
    <n v="0"/>
    <n v="45"/>
    <n v="197.5"/>
    <n v="0"/>
    <n v="0"/>
    <m/>
    <n v="0"/>
    <s v="Y"/>
    <n v="4"/>
    <n v="5"/>
    <n v="4692600"/>
    <n v="4692600"/>
    <n v="0"/>
    <n v="0"/>
    <n v="0"/>
    <m/>
    <n v="0"/>
    <n v="0"/>
    <m/>
    <m/>
    <n v="0"/>
    <n v="0"/>
    <n v="10"/>
    <n v="10"/>
    <n v="1"/>
    <n v="1008380010"/>
    <n v="0"/>
    <n v="84"/>
    <n v="988147"/>
    <n v="212923"/>
    <s v="8d"/>
    <m/>
    <s v="104 027"/>
    <n v="10306"/>
    <m/>
    <n v="0"/>
    <m/>
    <n v="1"/>
    <s v="15v1"/>
    <n v="0"/>
    <n v="505.00827399299999"/>
    <n v="9041.5756417199991"/>
    <s v="5"/>
    <b v="1"/>
    <b v="0"/>
    <n v="0"/>
    <n v="347.6"/>
    <n v="20"/>
    <x v="2"/>
    <x v="0"/>
  </r>
  <r>
    <s v="MN"/>
    <n v="941"/>
    <n v="9"/>
    <n v="106"/>
    <n v="78"/>
    <n v="5001"/>
    <n v="2"/>
    <n v="4"/>
    <n v="10016"/>
    <s v="L007"/>
    <n v="17"/>
    <n v="5000"/>
    <x v="54"/>
    <s v="R8"/>
    <s v="C1-9"/>
    <m/>
    <m/>
    <m/>
    <m/>
    <m/>
    <m/>
    <m/>
    <s v="R8"/>
    <s v="C1-9"/>
    <s v="Y"/>
    <s v="V1"/>
    <n v="11"/>
    <n v="0"/>
    <s v="O"/>
    <s v="MTA B&amp;T"/>
    <n v="8097"/>
    <n v="0"/>
    <n v="0"/>
    <n v="0"/>
    <n v="0"/>
    <n v="0"/>
    <n v="0"/>
    <n v="0"/>
    <n v="0"/>
    <n v="0"/>
    <n v="4"/>
    <n v="0"/>
    <n v="0"/>
    <n v="0"/>
    <n v="0"/>
    <n v="41"/>
    <n v="197.5"/>
    <n v="0"/>
    <n v="0"/>
    <m/>
    <n v="0"/>
    <s v="N"/>
    <n v="5"/>
    <n v="5"/>
    <n v="744750"/>
    <n v="744750"/>
    <n v="744750"/>
    <n v="744750"/>
    <n v="0"/>
    <m/>
    <n v="0"/>
    <n v="0"/>
    <m/>
    <m/>
    <n v="0"/>
    <n v="6.02"/>
    <n v="0"/>
    <n v="6.5"/>
    <n v="1"/>
    <n v="1009410009"/>
    <n v="0"/>
    <n v="78"/>
    <n v="991308"/>
    <n v="210877"/>
    <s v="8d"/>
    <m/>
    <s v="104 024"/>
    <n v="10309"/>
    <m/>
    <n v="0"/>
    <m/>
    <n v="1"/>
    <s v="15v1"/>
    <n v="0"/>
    <n v="481.99998363100002"/>
    <n v="8514.0135366499999"/>
    <s v="2"/>
    <b v="1"/>
    <b v="0"/>
    <n v="97.48787999999999"/>
    <n v="202.74888000000001"/>
    <n v="12.52"/>
    <x v="1"/>
    <x v="0"/>
  </r>
  <r>
    <s v="MN"/>
    <n v="962"/>
    <n v="98"/>
    <n v="106"/>
    <n v="62"/>
    <n v="2000"/>
    <n v="2"/>
    <n v="4"/>
    <n v="10010"/>
    <s v="E016"/>
    <n v="13"/>
    <n v="6000"/>
    <x v="986"/>
    <s v="C6-2"/>
    <m/>
    <m/>
    <m/>
    <m/>
    <m/>
    <m/>
    <m/>
    <m/>
    <s v="C6-2"/>
    <m/>
    <s v="N"/>
    <s v="V1"/>
    <n v="11"/>
    <n v="0"/>
    <s v="C"/>
    <s v="OFFICE OF THE CHIEF M"/>
    <n v="30000"/>
    <n v="0"/>
    <n v="0"/>
    <n v="0"/>
    <n v="0"/>
    <n v="0"/>
    <n v="0"/>
    <n v="0"/>
    <n v="0"/>
    <n v="0"/>
    <n v="4"/>
    <n v="0"/>
    <n v="0"/>
    <n v="0"/>
    <n v="0"/>
    <n v="154"/>
    <n v="206"/>
    <n v="0"/>
    <n v="0"/>
    <m/>
    <n v="0"/>
    <s v="Y"/>
    <n v="6"/>
    <n v="5"/>
    <n v="8437050"/>
    <n v="8437050"/>
    <n v="8437050"/>
    <n v="8437050"/>
    <n v="0"/>
    <m/>
    <n v="0"/>
    <n v="0"/>
    <m/>
    <m/>
    <n v="0"/>
    <n v="6.02"/>
    <n v="6"/>
    <n v="6.5"/>
    <n v="1"/>
    <n v="1009620098"/>
    <n v="0"/>
    <n v="62"/>
    <n v="991559"/>
    <n v="208948"/>
    <s v="8d"/>
    <m/>
    <s v="104 025"/>
    <n v="10310"/>
    <m/>
    <n v="1009620100"/>
    <s v="12/29/2006"/>
    <n v="1"/>
    <s v="15v1"/>
    <n v="0"/>
    <n v="699.63468991699995"/>
    <n v="30485.219685799999"/>
    <s v="5"/>
    <b v="1"/>
    <b v="0"/>
    <n v="361.2"/>
    <n v="1111.2"/>
    <n v="18.52"/>
    <x v="0"/>
    <x v="0"/>
  </r>
  <r>
    <s v="MN"/>
    <n v="1017"/>
    <n v="61"/>
    <n v="105"/>
    <n v="119"/>
    <n v="2001"/>
    <n v="2"/>
    <n v="3"/>
    <n v="10036"/>
    <s v="L004"/>
    <n v="18"/>
    <n v="5200"/>
    <x v="987"/>
    <s v="C6-4"/>
    <m/>
    <m/>
    <m/>
    <m/>
    <m/>
    <s v="MID"/>
    <m/>
    <m/>
    <s v="C6-4/MID"/>
    <m/>
    <s v="N"/>
    <s v="V1"/>
    <n v="11"/>
    <n v="0"/>
    <s v="P"/>
    <s v="740 EIGHTH LLC"/>
    <n v="5042"/>
    <n v="0"/>
    <n v="0"/>
    <n v="0"/>
    <n v="0"/>
    <n v="0"/>
    <n v="0"/>
    <n v="0"/>
    <n v="0"/>
    <n v="0"/>
    <n v="4"/>
    <n v="0"/>
    <n v="0"/>
    <n v="0"/>
    <n v="0"/>
    <n v="50.42"/>
    <n v="100"/>
    <n v="0"/>
    <n v="0"/>
    <m/>
    <n v="0"/>
    <s v="N"/>
    <n v="3"/>
    <n v="5"/>
    <n v="2122200"/>
    <n v="2122200"/>
    <n v="0"/>
    <n v="0"/>
    <n v="0"/>
    <m/>
    <n v="0"/>
    <n v="0"/>
    <m/>
    <m/>
    <n v="0"/>
    <n v="10"/>
    <n v="10"/>
    <n v="10"/>
    <n v="1"/>
    <n v="1010170061"/>
    <n v="0"/>
    <n v="119"/>
    <n v="987652"/>
    <n v="215991"/>
    <s v="8d"/>
    <m/>
    <s v="105N046"/>
    <n v="10402"/>
    <m/>
    <n v="0"/>
    <m/>
    <n v="1"/>
    <s v="15v1"/>
    <n v="0"/>
    <n v="307.56797735399999"/>
    <n v="5323.8305010100003"/>
    <s v="7"/>
    <b v="1"/>
    <b v="0"/>
    <n v="100.84"/>
    <n v="302.52"/>
    <n v="30"/>
    <x v="0"/>
    <x v="0"/>
  </r>
  <r>
    <s v="MN"/>
    <n v="1051"/>
    <n v="31"/>
    <n v="104"/>
    <n v="115"/>
    <n v="2000"/>
    <n v="2"/>
    <n v="3"/>
    <n v="10036"/>
    <s v="L021"/>
    <n v="10"/>
    <n v="4500"/>
    <x v="988"/>
    <s v="C6-4"/>
    <m/>
    <m/>
    <m/>
    <m/>
    <m/>
    <s v="CL"/>
    <m/>
    <m/>
    <s v="C6-4/CL"/>
    <m/>
    <s v="N"/>
    <s v="V1"/>
    <n v="11"/>
    <n v="0"/>
    <s v="P"/>
    <s v="400 TIMES SQUARE ASSO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3"/>
    <n v="5"/>
    <n v="540000"/>
    <n v="540000"/>
    <n v="0"/>
    <n v="0"/>
    <n v="0"/>
    <m/>
    <n v="0"/>
    <n v="0"/>
    <m/>
    <m/>
    <n v="0"/>
    <n v="10"/>
    <n v="10"/>
    <n v="10"/>
    <n v="1"/>
    <n v="1010510031"/>
    <n v="0"/>
    <n v="115"/>
    <n v="986113"/>
    <n v="215477"/>
    <s v="8d"/>
    <m/>
    <s v="105N041"/>
    <n v="10404"/>
    <s v="E-137"/>
    <n v="0"/>
    <m/>
    <n v="1"/>
    <s v="15v1"/>
    <n v="0"/>
    <n v="285.18013062300003"/>
    <n v="4033.3415132"/>
    <s v="5"/>
    <b v="1"/>
    <b v="0"/>
    <n v="74"/>
    <n v="222"/>
    <n v="30"/>
    <x v="1"/>
    <x v="0"/>
  </r>
  <r>
    <s v="MN"/>
    <n v="1064"/>
    <n v="10"/>
    <n v="104"/>
    <n v="139"/>
    <n v="3001"/>
    <n v="2"/>
    <n v="3"/>
    <n v="10019"/>
    <s v="E040"/>
    <n v="18"/>
    <n v="4600"/>
    <x v="989"/>
    <s v="C6-2"/>
    <m/>
    <m/>
    <m/>
    <m/>
    <m/>
    <s v="CL"/>
    <m/>
    <m/>
    <s v="C6-2/CL"/>
    <m/>
    <s v="N"/>
    <s v="V1"/>
    <n v="11"/>
    <n v="0"/>
    <m/>
    <s v="KB GLOBAL PARTNERS, I"/>
    <n v="5021"/>
    <n v="0"/>
    <n v="0"/>
    <n v="0"/>
    <n v="0"/>
    <n v="0"/>
    <n v="0"/>
    <n v="0"/>
    <n v="0"/>
    <n v="0"/>
    <n v="4"/>
    <n v="0"/>
    <n v="0"/>
    <n v="0"/>
    <n v="0"/>
    <n v="50"/>
    <n v="100.42"/>
    <n v="0"/>
    <n v="0"/>
    <m/>
    <n v="0"/>
    <s v="N"/>
    <n v="5"/>
    <n v="5"/>
    <n v="1581750"/>
    <n v="1581750"/>
    <n v="0"/>
    <n v="0"/>
    <n v="0"/>
    <m/>
    <n v="0"/>
    <n v="0"/>
    <m/>
    <m/>
    <n v="0"/>
    <n v="6.02"/>
    <n v="6"/>
    <n v="6.5"/>
    <n v="1"/>
    <n v="1010640010"/>
    <n v="0"/>
    <n v="139"/>
    <n v="987330"/>
    <n v="218707"/>
    <s v="8c"/>
    <m/>
    <s v="106W015"/>
    <n v="10404"/>
    <m/>
    <n v="0"/>
    <m/>
    <n v="1"/>
    <s v="15v1"/>
    <n v="0"/>
    <n v="305.88176565100002"/>
    <n v="5188.6527165199996"/>
    <s v="4"/>
    <b v="1"/>
    <b v="0"/>
    <n v="60.452839999999995"/>
    <n v="185.97783999999999"/>
    <n v="18.52"/>
    <x v="1"/>
    <x v="0"/>
  </r>
  <r>
    <s v="MN"/>
    <n v="1094"/>
    <n v="44"/>
    <n v="104"/>
    <n v="129"/>
    <n v="1002"/>
    <n v="2"/>
    <n v="3"/>
    <n v="10036"/>
    <s v="E054"/>
    <n v="18"/>
    <n v="4500"/>
    <x v="990"/>
    <s v="M2-4"/>
    <m/>
    <m/>
    <m/>
    <m/>
    <m/>
    <s v="CL"/>
    <m/>
    <m/>
    <s v="M2-4/CL"/>
    <m/>
    <s v="N"/>
    <s v="V1"/>
    <n v="11"/>
    <n v="0"/>
    <m/>
    <s v="CNSA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1575000"/>
    <n v="1575000"/>
    <n v="0"/>
    <n v="0"/>
    <n v="0"/>
    <m/>
    <n v="0"/>
    <n v="0"/>
    <m/>
    <m/>
    <n v="0"/>
    <n v="0"/>
    <n v="5"/>
    <n v="0"/>
    <n v="1"/>
    <n v="1010940044"/>
    <n v="0"/>
    <n v="129"/>
    <n v="985057"/>
    <n v="217698"/>
    <s v="8c"/>
    <m/>
    <s v="105N049"/>
    <n v="10405"/>
    <s v="E-268"/>
    <n v="1010940044"/>
    <s v="01/04/1996"/>
    <n v="1"/>
    <s v="15v1"/>
    <n v="0"/>
    <n v="409.12469381099999"/>
    <n v="10011.990867099999"/>
    <s v="6"/>
    <b v="1"/>
    <b v="0"/>
    <n v="0"/>
    <n v="100"/>
    <n v="5"/>
    <x v="2"/>
    <x v="1"/>
  </r>
  <r>
    <s v="MN"/>
    <n v="1105"/>
    <n v="36"/>
    <n v="104"/>
    <n v="135"/>
    <n v="1001"/>
    <n v="2"/>
    <n v="6"/>
    <n v="10019"/>
    <s v="E040"/>
    <n v="18"/>
    <n v="4500"/>
    <x v="991"/>
    <s v="C4-7"/>
    <s v="C6-2"/>
    <m/>
    <m/>
    <m/>
    <m/>
    <s v="CL"/>
    <m/>
    <m/>
    <s v="C4-7/CL"/>
    <s v="C6-2"/>
    <s v="Y"/>
    <s v="V1"/>
    <n v="11"/>
    <n v="0"/>
    <m/>
    <s v="FALDING, LLC"/>
    <n v="25105"/>
    <n v="0"/>
    <n v="0"/>
    <n v="0"/>
    <n v="0"/>
    <n v="0"/>
    <n v="0"/>
    <n v="0"/>
    <n v="0"/>
    <n v="0"/>
    <n v="4"/>
    <n v="0"/>
    <n v="0"/>
    <n v="0"/>
    <n v="0"/>
    <n v="100.42"/>
    <n v="250"/>
    <n v="0"/>
    <n v="0"/>
    <m/>
    <n v="0"/>
    <s v="N"/>
    <n v="3"/>
    <n v="5"/>
    <n v="11297250"/>
    <n v="11297250"/>
    <n v="0"/>
    <n v="0"/>
    <n v="0"/>
    <m/>
    <n v="0"/>
    <n v="0"/>
    <m/>
    <m/>
    <n v="0"/>
    <n v="10"/>
    <n v="10"/>
    <n v="10"/>
    <n v="1"/>
    <n v="1011050036"/>
    <n v="0"/>
    <n v="135"/>
    <n v="986576"/>
    <n v="220183"/>
    <s v="8c"/>
    <m/>
    <s v="106W002"/>
    <n v="10405"/>
    <s v="E-103"/>
    <n v="0"/>
    <m/>
    <n v="1"/>
    <s v="15v1"/>
    <n v="0"/>
    <n v="713.10050015299998"/>
    <n v="26318.9414526"/>
    <s v="8"/>
    <b v="1"/>
    <b v="0"/>
    <n v="502.1"/>
    <n v="1506.3"/>
    <n v="30"/>
    <x v="0"/>
    <x v="0"/>
  </r>
  <r>
    <s v="MN"/>
    <n v="1168"/>
    <n v="38"/>
    <n v="107"/>
    <n v="163"/>
    <n v="5001"/>
    <n v="3"/>
    <n v="6"/>
    <n v="10024"/>
    <s v="L025"/>
    <n v="20"/>
    <n v="3400"/>
    <x v="992"/>
    <s v="C4-6A"/>
    <m/>
    <m/>
    <m/>
    <m/>
    <m/>
    <m/>
    <m/>
    <m/>
    <s v="C4-6A"/>
    <m/>
    <s v="N"/>
    <s v="V1"/>
    <n v="11"/>
    <n v="0"/>
    <m/>
    <s v="206-210 W. 77TH PROPE"/>
    <n v="7650"/>
    <n v="0"/>
    <n v="0"/>
    <n v="0"/>
    <n v="0"/>
    <n v="0"/>
    <n v="0"/>
    <n v="0"/>
    <n v="0"/>
    <n v="0"/>
    <n v="4"/>
    <n v="0"/>
    <n v="0"/>
    <n v="0"/>
    <n v="0"/>
    <n v="75"/>
    <n v="102.17"/>
    <n v="0"/>
    <n v="0"/>
    <m/>
    <n v="0"/>
    <s v="N"/>
    <n v="5"/>
    <n v="5"/>
    <n v="8606250"/>
    <n v="8606250"/>
    <n v="0"/>
    <n v="0"/>
    <n v="0"/>
    <m/>
    <n v="0"/>
    <n v="0"/>
    <m/>
    <m/>
    <n v="0"/>
    <n v="10"/>
    <n v="3.4"/>
    <n v="10"/>
    <n v="1"/>
    <n v="1011680038"/>
    <n v="0"/>
    <n v="163"/>
    <n v="989772"/>
    <n v="224150"/>
    <s v="8c"/>
    <m/>
    <s v="107S004"/>
    <n v="10407"/>
    <m/>
    <n v="0"/>
    <m/>
    <n v="1"/>
    <s v="15v1"/>
    <n v="0"/>
    <n v="370.31800415999999"/>
    <n v="8261.9161838100008"/>
    <s v="2"/>
    <b v="1"/>
    <b v="0"/>
    <n v="153"/>
    <n v="358.02"/>
    <n v="23.4"/>
    <x v="0"/>
    <x v="0"/>
  </r>
  <r>
    <s v="MN"/>
    <n v="1171"/>
    <n v="61"/>
    <n v="107"/>
    <n v="151"/>
    <n v="4003"/>
    <n v="3"/>
    <n v="6"/>
    <n v="10069"/>
    <s v="L035"/>
    <n v="20"/>
    <n v="3900"/>
    <x v="993"/>
    <s v="C4-2F"/>
    <s v="C4-7"/>
    <s v="R10"/>
    <m/>
    <s v="C2-5"/>
    <m/>
    <m/>
    <m/>
    <m/>
    <s v="C2-5/C4-2F"/>
    <s v="C4-7"/>
    <s v="Y"/>
    <s v="V9"/>
    <n v="11"/>
    <n v="0"/>
    <m/>
    <s v="TISHMAN SPEYER ARCHST"/>
    <n v="48580"/>
    <n v="0"/>
    <n v="0"/>
    <n v="0"/>
    <n v="0"/>
    <n v="0"/>
    <n v="0"/>
    <n v="0"/>
    <n v="0"/>
    <n v="0"/>
    <n v="4"/>
    <n v="0"/>
    <n v="0"/>
    <n v="0"/>
    <n v="0"/>
    <n v="304.5"/>
    <n v="144.11000000000001"/>
    <n v="0"/>
    <n v="0"/>
    <m/>
    <n v="0"/>
    <s v="Y"/>
    <n v="5"/>
    <n v="5"/>
    <n v="18750600"/>
    <n v="18750600"/>
    <n v="0"/>
    <n v="0"/>
    <n v="0"/>
    <m/>
    <n v="0"/>
    <n v="0"/>
    <m/>
    <m/>
    <n v="0"/>
    <n v="6.02"/>
    <n v="3.4"/>
    <n v="6.5"/>
    <n v="1"/>
    <n v="1011710061"/>
    <n v="0"/>
    <n v="151"/>
    <n v="0"/>
    <n v="0"/>
    <s v="8c"/>
    <m/>
    <s v="16W 004"/>
    <n v="10407"/>
    <m/>
    <n v="1011710062"/>
    <s v="07/22/1998"/>
    <n v="1"/>
    <s v="15v1"/>
    <n v="0"/>
    <n v="1008.0233105999999"/>
    <n v="47606.3445049"/>
    <s v="1"/>
    <b v="1"/>
    <b v="0"/>
    <n v="584.90319999999997"/>
    <n v="1546.7872"/>
    <n v="15.92"/>
    <x v="0"/>
    <x v="0"/>
  </r>
  <r>
    <s v="MN"/>
    <n v="1213"/>
    <n v="128"/>
    <n v="107"/>
    <n v="169"/>
    <n v="4001"/>
    <n v="3"/>
    <n v="6"/>
    <n v="10024"/>
    <s v="E074"/>
    <n v="20"/>
    <n v="3500"/>
    <x v="994"/>
    <s v="C1-8A"/>
    <m/>
    <m/>
    <m/>
    <m/>
    <m/>
    <m/>
    <m/>
    <m/>
    <s v="C1-8A"/>
    <m/>
    <s v="N"/>
    <s v="V1"/>
    <n v="11"/>
    <n v="0"/>
    <s v="P"/>
    <s v="103-105 WEST 82ND ST"/>
    <n v="1283"/>
    <n v="0"/>
    <n v="0"/>
    <n v="0"/>
    <n v="0"/>
    <n v="0"/>
    <n v="0"/>
    <n v="0"/>
    <n v="0"/>
    <n v="0"/>
    <n v="4"/>
    <n v="0"/>
    <n v="0"/>
    <n v="0"/>
    <n v="0"/>
    <n v="50"/>
    <n v="258"/>
    <n v="0"/>
    <n v="0"/>
    <m/>
    <n v="0"/>
    <s v="N"/>
    <n v="5"/>
    <n v="5"/>
    <n v="257850"/>
    <n v="257850"/>
    <n v="0"/>
    <n v="0"/>
    <n v="0"/>
    <m/>
    <n v="0"/>
    <n v="0"/>
    <s v="Upper West Side/Central Park West"/>
    <m/>
    <n v="0"/>
    <n v="7.52"/>
    <n v="2"/>
    <n v="7.5"/>
    <n v="1"/>
    <n v="1012130128"/>
    <n v="0"/>
    <n v="169"/>
    <n v="991346"/>
    <n v="224969"/>
    <s v="5d"/>
    <m/>
    <s v="107S012"/>
    <n v="10408"/>
    <m/>
    <n v="0"/>
    <m/>
    <n v="1"/>
    <s v="15v1"/>
    <n v="0"/>
    <n v="146.95593934499999"/>
    <n v="1263.9510626799999"/>
    <s v="1"/>
    <b v="1"/>
    <b v="0"/>
    <n v="19.296320000000001"/>
    <n v="43.673319999999997"/>
    <n v="17.02"/>
    <x v="3"/>
    <x v="1"/>
  </r>
  <r>
    <s v="MN"/>
    <n v="1220"/>
    <n v="17"/>
    <n v="107"/>
    <n v="173"/>
    <n v="3000"/>
    <n v="3"/>
    <n v="6"/>
    <n v="10024"/>
    <s v="L022"/>
    <n v="24"/>
    <n v="3220"/>
    <x v="995"/>
    <s v="R7-2"/>
    <m/>
    <m/>
    <m/>
    <m/>
    <m/>
    <m/>
    <m/>
    <m/>
    <s v="R7-2"/>
    <m/>
    <s v="N"/>
    <s v="V1"/>
    <n v="11"/>
    <n v="0"/>
    <s v="P"/>
    <s v="WESTSIDE COMMUNITY ET"/>
    <n v="17296"/>
    <n v="0"/>
    <n v="0"/>
    <n v="0"/>
    <n v="0"/>
    <n v="0"/>
    <n v="0"/>
    <n v="0"/>
    <n v="0"/>
    <n v="0"/>
    <n v="4"/>
    <n v="0"/>
    <n v="0"/>
    <n v="0"/>
    <n v="0"/>
    <n v="50"/>
    <n v="100.67"/>
    <n v="0"/>
    <n v="0"/>
    <m/>
    <n v="0"/>
    <s v="N"/>
    <n v="5"/>
    <n v="5"/>
    <n v="1590750"/>
    <n v="1590750"/>
    <n v="1590750"/>
    <n v="1590750"/>
    <n v="0"/>
    <m/>
    <n v="0"/>
    <n v="0"/>
    <m/>
    <m/>
    <n v="0"/>
    <n v="3.44"/>
    <n v="0"/>
    <n v="6.5"/>
    <n v="1"/>
    <n v="1012200017"/>
    <n v="0"/>
    <n v="173"/>
    <n v="992058"/>
    <n v="226836"/>
    <s v="5d"/>
    <m/>
    <s v="107S022"/>
    <n v="10409"/>
    <m/>
    <n v="1012200019"/>
    <s v="12/24/1988"/>
    <n v="1"/>
    <s v="15v1"/>
    <n v="0"/>
    <n v="609.32863153000005"/>
    <n v="18406.073269500001"/>
    <s v="1"/>
    <b v="1"/>
    <b v="0"/>
    <n v="118.99647999999999"/>
    <n v="343.84447999999998"/>
    <n v="9.94"/>
    <x v="0"/>
    <x v="0"/>
  </r>
  <r>
    <s v="MN"/>
    <n v="1259"/>
    <n v="35"/>
    <n v="105"/>
    <n v="96"/>
    <n v="1006"/>
    <n v="2"/>
    <n v="4"/>
    <n v="10036"/>
    <s v="E065"/>
    <n v="14"/>
    <n v="4800"/>
    <x v="996"/>
    <s v="C5-3"/>
    <m/>
    <m/>
    <m/>
    <m/>
    <m/>
    <s v="MID"/>
    <m/>
    <m/>
    <s v="C5-3/MID"/>
    <m/>
    <s v="N"/>
    <s v="V1"/>
    <n v="11"/>
    <n v="0"/>
    <s v="P"/>
    <s v="THOR 520 5TH AVENUE L"/>
    <n v="10625"/>
    <n v="0"/>
    <n v="0"/>
    <n v="0"/>
    <n v="0"/>
    <n v="0"/>
    <n v="0"/>
    <n v="0"/>
    <n v="0"/>
    <n v="0"/>
    <n v="4"/>
    <n v="0"/>
    <n v="0"/>
    <n v="0"/>
    <n v="0"/>
    <n v="85"/>
    <n v="125"/>
    <n v="0"/>
    <n v="0"/>
    <m/>
    <n v="0"/>
    <s v="N"/>
    <n v="3"/>
    <n v="5"/>
    <n v="4050000"/>
    <n v="4050000"/>
    <n v="0"/>
    <n v="0"/>
    <n v="0"/>
    <m/>
    <n v="0"/>
    <n v="0"/>
    <m/>
    <m/>
    <n v="0"/>
    <n v="10"/>
    <n v="15"/>
    <n v="15"/>
    <n v="1"/>
    <n v="1012590035"/>
    <n v="0"/>
    <n v="96"/>
    <n v="989617"/>
    <n v="214152"/>
    <s v="8d"/>
    <m/>
    <s v="104 040"/>
    <n v="10501"/>
    <m/>
    <n v="1012590035"/>
    <s v="02/21/2013"/>
    <n v="1"/>
    <s v="15v1"/>
    <n v="0"/>
    <n v="430.03713642600002"/>
    <n v="11083.723355800001"/>
    <s v="5"/>
    <b v="1"/>
    <b v="0"/>
    <n v="212.5"/>
    <n v="850"/>
    <n v="40"/>
    <x v="0"/>
    <x v="0"/>
  </r>
  <r>
    <s v="MN"/>
    <n v="1269"/>
    <n v="69"/>
    <n v="105"/>
    <n v="104"/>
    <n v="1002"/>
    <n v="2"/>
    <n v="4"/>
    <n v="10019"/>
    <s v="E023"/>
    <n v="18"/>
    <n v="4800"/>
    <x v="997"/>
    <s v="C5-P"/>
    <s v="C6-6"/>
    <m/>
    <m/>
    <m/>
    <m/>
    <s v="MID"/>
    <m/>
    <m/>
    <s v="C5-P/MID"/>
    <s v="C6-6"/>
    <s v="Y"/>
    <s v="V1"/>
    <n v="11"/>
    <n v="0"/>
    <m/>
    <s v="THE MUSEUM OF MODERN"/>
    <n v="6778"/>
    <n v="0"/>
    <n v="0"/>
    <n v="0"/>
    <n v="0"/>
    <n v="0"/>
    <n v="0"/>
    <n v="0"/>
    <n v="0"/>
    <n v="0"/>
    <n v="4"/>
    <n v="0"/>
    <n v="0"/>
    <n v="0"/>
    <n v="0"/>
    <n v="67.5"/>
    <n v="100.42"/>
    <n v="0"/>
    <n v="0"/>
    <m/>
    <n v="0"/>
    <s v="N"/>
    <n v="5"/>
    <n v="5"/>
    <n v="5490180"/>
    <n v="5490180"/>
    <n v="0"/>
    <n v="0"/>
    <n v="0"/>
    <m/>
    <n v="0"/>
    <n v="0"/>
    <m/>
    <m/>
    <n v="0"/>
    <n v="8"/>
    <n v="8"/>
    <n v="8"/>
    <n v="1"/>
    <n v="1012690069"/>
    <n v="0"/>
    <n v="104"/>
    <n v="990317"/>
    <n v="216872"/>
    <s v="8c"/>
    <m/>
    <s v="106W033"/>
    <n v="10501"/>
    <s v="R-204"/>
    <n v="0"/>
    <m/>
    <n v="1"/>
    <s v="15v1"/>
    <n v="0"/>
    <n v="345.49976023099998"/>
    <n v="6980.5417004499996"/>
    <s v="4"/>
    <b v="1"/>
    <b v="0"/>
    <n v="108.44799999999999"/>
    <n v="325.34399999999999"/>
    <n v="24"/>
    <x v="0"/>
    <x v="0"/>
  </r>
  <r>
    <s v="MN"/>
    <n v="1272"/>
    <n v="5"/>
    <n v="105"/>
    <n v="112.01"/>
    <n v="1003"/>
    <n v="2"/>
    <n v="4"/>
    <n v="10019"/>
    <s v="E023"/>
    <n v="18"/>
    <n v="4800"/>
    <x v="998"/>
    <s v="C6-6"/>
    <m/>
    <m/>
    <m/>
    <m/>
    <m/>
    <s v="MID"/>
    <m/>
    <m/>
    <s v="C6-6/MID"/>
    <m/>
    <s v="N"/>
    <s v="V1"/>
    <n v="11"/>
    <n v="0"/>
    <m/>
    <s v="5657 REALTY CORP.,"/>
    <n v="4600"/>
    <n v="0"/>
    <n v="0"/>
    <n v="0"/>
    <n v="0"/>
    <n v="0"/>
    <n v="0"/>
    <n v="0"/>
    <n v="0"/>
    <n v="0"/>
    <n v="4"/>
    <n v="0"/>
    <n v="0"/>
    <n v="0"/>
    <n v="0"/>
    <n v="46"/>
    <n v="100.42"/>
    <n v="0"/>
    <n v="0"/>
    <m/>
    <n v="0"/>
    <s v="N"/>
    <n v="5"/>
    <n v="5"/>
    <n v="2081160"/>
    <n v="2081160"/>
    <n v="0"/>
    <n v="0"/>
    <n v="0"/>
    <m/>
    <n v="0"/>
    <n v="0"/>
    <m/>
    <m/>
    <n v="0"/>
    <n v="10"/>
    <n v="15"/>
    <n v="15"/>
    <n v="1"/>
    <n v="1012720005"/>
    <n v="0"/>
    <n v="11201"/>
    <n v="990621"/>
    <n v="217480"/>
    <s v="8c"/>
    <m/>
    <s v="106W034"/>
    <n v="10502"/>
    <m/>
    <n v="0"/>
    <m/>
    <n v="1"/>
    <s v="15v1"/>
    <n v="0"/>
    <n v="288.43467785799999"/>
    <n v="4377.23507126"/>
    <s v="6"/>
    <b v="1"/>
    <b v="0"/>
    <n v="92"/>
    <n v="368"/>
    <n v="40"/>
    <x v="1"/>
    <x v="0"/>
  </r>
  <r>
    <s v="MN"/>
    <n v="1370"/>
    <n v="44"/>
    <n v="106"/>
    <n v="106.01"/>
    <n v="1000"/>
    <n v="2"/>
    <n v="5"/>
    <n v="10022"/>
    <s v="E008"/>
    <n v="17"/>
    <n v="4900"/>
    <x v="999"/>
    <s v="R10"/>
    <m/>
    <m/>
    <m/>
    <s v="C2-5"/>
    <m/>
    <m/>
    <m/>
    <m/>
    <s v="C2-5/R10"/>
    <m/>
    <s v="N"/>
    <s v="V1"/>
    <n v="11"/>
    <n v="0"/>
    <m/>
    <s v="SOVEREIGN APARTMENTS,"/>
    <n v="5021"/>
    <n v="0"/>
    <n v="0"/>
    <n v="0"/>
    <n v="0"/>
    <n v="0"/>
    <n v="0"/>
    <n v="0"/>
    <n v="0"/>
    <n v="0"/>
    <n v="4"/>
    <n v="0"/>
    <n v="0"/>
    <n v="0"/>
    <n v="0"/>
    <n v="50"/>
    <n v="100.42"/>
    <n v="0"/>
    <n v="0"/>
    <m/>
    <n v="0"/>
    <s v="N"/>
    <n v="5"/>
    <n v="5"/>
    <n v="462150"/>
    <n v="462150"/>
    <n v="0"/>
    <n v="0"/>
    <n v="0"/>
    <m/>
    <n v="0"/>
    <n v="0"/>
    <m/>
    <m/>
    <n v="0"/>
    <n v="10"/>
    <n v="0"/>
    <n v="10"/>
    <n v="1"/>
    <n v="1013700044"/>
    <n v="0"/>
    <n v="10601"/>
    <n v="994902"/>
    <n v="215872"/>
    <s v="8d"/>
    <m/>
    <s v="106E062"/>
    <n v="10507"/>
    <m/>
    <n v="0"/>
    <m/>
    <n v="1"/>
    <s v="15v1"/>
    <n v="0"/>
    <n v="304.63920561800001"/>
    <n v="4829.3803123199996"/>
    <s v="4"/>
    <b v="1"/>
    <b v="0"/>
    <n v="100.42"/>
    <n v="200.84"/>
    <n v="20"/>
    <x v="0"/>
    <x v="0"/>
  </r>
  <r>
    <s v="MN"/>
    <n v="1373"/>
    <n v="9"/>
    <n v="108"/>
    <n v="238.01"/>
    <n v="1000"/>
    <n v="2"/>
    <n v="5"/>
    <n v="10044"/>
    <s v="E260"/>
    <n v="114"/>
    <n v="8300"/>
    <x v="1000"/>
    <s v="R7-2"/>
    <m/>
    <m/>
    <m/>
    <m/>
    <m/>
    <m/>
    <m/>
    <m/>
    <s v="R7-2"/>
    <m/>
    <s v="N"/>
    <s v="V1"/>
    <n v="11"/>
    <n v="0"/>
    <s v="C"/>
    <s v="NYS URBAN DEVELOPMENT"/>
    <n v="29850"/>
    <n v="0"/>
    <n v="0"/>
    <n v="0"/>
    <n v="0"/>
    <n v="0"/>
    <n v="0"/>
    <n v="0"/>
    <n v="0"/>
    <n v="0"/>
    <n v="4"/>
    <n v="0"/>
    <n v="0"/>
    <n v="0"/>
    <n v="0"/>
    <n v="226"/>
    <n v="140"/>
    <n v="0"/>
    <n v="0"/>
    <m/>
    <n v="0"/>
    <s v="Y"/>
    <n v="0"/>
    <n v="5"/>
    <n v="2740500"/>
    <n v="2740500"/>
    <n v="2740500"/>
    <n v="2740500"/>
    <n v="0"/>
    <m/>
    <n v="0"/>
    <n v="0"/>
    <m/>
    <m/>
    <n v="0"/>
    <n v="3.44"/>
    <n v="0"/>
    <n v="6.5"/>
    <n v="1"/>
    <n v="1013730009"/>
    <n v="0"/>
    <n v="23801"/>
    <n v="997745"/>
    <n v="215802"/>
    <s v="9b"/>
    <m/>
    <s v="16E 070"/>
    <n v="10507"/>
    <m/>
    <n v="1013730001"/>
    <s v="01/09/2004"/>
    <n v="1"/>
    <s v="15v1"/>
    <n v="0"/>
    <n v="741.75817705300005"/>
    <n v="27486.326513100001"/>
    <s v="4"/>
    <b v="1"/>
    <b v="0"/>
    <n v="205.36799999999999"/>
    <n v="593.41800000000001"/>
    <n v="9.94"/>
    <x v="0"/>
    <x v="0"/>
  </r>
  <r>
    <s v="MN"/>
    <n v="1373"/>
    <n v="10"/>
    <n v="108"/>
    <n v="238.01"/>
    <n v="1011"/>
    <n v="2"/>
    <n v="5"/>
    <n v="10044"/>
    <s v="E260"/>
    <n v="114"/>
    <n v="8300"/>
    <x v="1001"/>
    <s v="R7-2"/>
    <m/>
    <m/>
    <m/>
    <m/>
    <m/>
    <m/>
    <m/>
    <m/>
    <s v="R7-2"/>
    <m/>
    <s v="N"/>
    <s v="V1"/>
    <n v="11"/>
    <n v="0"/>
    <s v="C"/>
    <s v="NYS URBAN DEVELOPMENT"/>
    <n v="20199"/>
    <n v="0"/>
    <n v="0"/>
    <n v="0"/>
    <n v="0"/>
    <n v="0"/>
    <n v="0"/>
    <n v="0"/>
    <n v="0"/>
    <n v="0"/>
    <n v="4"/>
    <n v="0"/>
    <n v="0"/>
    <n v="0"/>
    <n v="0"/>
    <n v="117"/>
    <n v="110"/>
    <n v="0"/>
    <n v="0"/>
    <m/>
    <n v="0"/>
    <s v="Y"/>
    <n v="5"/>
    <n v="5"/>
    <n v="1857600"/>
    <n v="1857600"/>
    <n v="1857600"/>
    <n v="1857600"/>
    <n v="0"/>
    <m/>
    <n v="0"/>
    <n v="0"/>
    <m/>
    <m/>
    <n v="0"/>
    <n v="3.44"/>
    <n v="0"/>
    <n v="6.5"/>
    <n v="1"/>
    <n v="1013730010"/>
    <n v="0"/>
    <n v="23801"/>
    <n v="997565"/>
    <n v="215574"/>
    <s v="9b"/>
    <m/>
    <s v="16E 070"/>
    <n v="10507"/>
    <m/>
    <n v="1013730001"/>
    <s v="01/09/2004"/>
    <n v="1"/>
    <s v="15v1"/>
    <n v="0"/>
    <n v="609.79661934299997"/>
    <n v="17558.741104500001"/>
    <s v="4"/>
    <b v="1"/>
    <b v="0"/>
    <n v="138.96912"/>
    <n v="401.55612000000002"/>
    <n v="9.94"/>
    <x v="0"/>
    <x v="0"/>
  </r>
  <r>
    <s v="MN"/>
    <n v="1373"/>
    <n v="35"/>
    <n v="108"/>
    <n v="238.01"/>
    <n v="1016"/>
    <n v="2"/>
    <n v="5"/>
    <n v="10044"/>
    <s v="E260"/>
    <n v="114"/>
    <n v="8300"/>
    <x v="1002"/>
    <s v="C4-5"/>
    <m/>
    <m/>
    <m/>
    <m/>
    <m/>
    <s v="SRI"/>
    <m/>
    <m/>
    <s v="C4-5/SRI"/>
    <m/>
    <s v="N"/>
    <s v="V1"/>
    <n v="11"/>
    <n v="0"/>
    <s v="C"/>
    <m/>
    <n v="74511"/>
    <n v="0"/>
    <n v="0"/>
    <n v="0"/>
    <n v="0"/>
    <n v="0"/>
    <n v="0"/>
    <n v="0"/>
    <n v="0"/>
    <n v="0"/>
    <n v="4"/>
    <n v="0"/>
    <n v="0"/>
    <n v="0"/>
    <n v="0"/>
    <n v="596.41"/>
    <n v="270.18"/>
    <n v="0"/>
    <n v="0"/>
    <m/>
    <n v="0"/>
    <s v="Y"/>
    <n v="0"/>
    <n v="5"/>
    <n v="6555150"/>
    <n v="6555150"/>
    <n v="0"/>
    <n v="0"/>
    <n v="0"/>
    <m/>
    <n v="0"/>
    <n v="0"/>
    <m/>
    <m/>
    <n v="0"/>
    <n v="3.44"/>
    <n v="3.4"/>
    <n v="6.5"/>
    <n v="1"/>
    <n v="1013730035"/>
    <n v="0"/>
    <n v="23801"/>
    <n v="996385"/>
    <n v="214538"/>
    <s v="9b"/>
    <s v="Y"/>
    <s v="106E070"/>
    <n v="10507"/>
    <m/>
    <n v="1013730020"/>
    <s v="08/25/2014"/>
    <n v="1"/>
    <s v="15v1"/>
    <n v="0"/>
    <n v="1177.6162375500001"/>
    <n v="59140.249020199997"/>
    <s v="1"/>
    <b v="1"/>
    <b v="0"/>
    <n v="512.63567999999998"/>
    <n v="1987.9534799999999"/>
    <n v="13.34"/>
    <x v="0"/>
    <x v="0"/>
  </r>
  <r>
    <s v="MN"/>
    <n v="1373"/>
    <n v="65"/>
    <n v="108"/>
    <n v="238.01"/>
    <n v="1016"/>
    <n v="2"/>
    <n v="5"/>
    <n v="10044"/>
    <s v="E260"/>
    <n v="114"/>
    <n v="8300"/>
    <x v="1002"/>
    <s v="C4-5"/>
    <m/>
    <m/>
    <m/>
    <m/>
    <m/>
    <s v="SRI"/>
    <m/>
    <m/>
    <s v="C4-5/SRI"/>
    <m/>
    <s v="N"/>
    <s v="V1"/>
    <n v="11"/>
    <n v="0"/>
    <s v="C"/>
    <m/>
    <n v="11327"/>
    <n v="0"/>
    <n v="0"/>
    <n v="0"/>
    <n v="0"/>
    <n v="0"/>
    <n v="0"/>
    <n v="0"/>
    <n v="0"/>
    <n v="0"/>
    <n v="4"/>
    <n v="0"/>
    <n v="0"/>
    <n v="0"/>
    <n v="0"/>
    <n v="204.65"/>
    <n v="167.08"/>
    <n v="0"/>
    <n v="0"/>
    <m/>
    <n v="0"/>
    <s v="Y"/>
    <n v="0"/>
    <n v="5"/>
    <n v="996300"/>
    <n v="996300"/>
    <n v="0"/>
    <n v="0"/>
    <n v="0"/>
    <m/>
    <n v="0"/>
    <n v="0"/>
    <m/>
    <m/>
    <n v="0"/>
    <n v="3.44"/>
    <n v="3.4"/>
    <n v="6.5"/>
    <n v="1"/>
    <n v="1013730065"/>
    <n v="0"/>
    <n v="23801"/>
    <n v="996666"/>
    <n v="214641"/>
    <s v="9b"/>
    <m/>
    <s v="106E070"/>
    <n v="10507"/>
    <m/>
    <n v="1013730020"/>
    <s v="08/25/2014"/>
    <n v="1"/>
    <s v="15v1"/>
    <n v="0"/>
    <n v="454.350936246"/>
    <n v="9412.1012038200006"/>
    <s v="1"/>
    <b v="1"/>
    <b v="0"/>
    <n v="77.929760000000002"/>
    <n v="302.20436000000001"/>
    <n v="13.34"/>
    <x v="1"/>
    <x v="0"/>
  </r>
  <r>
    <s v="MN"/>
    <n v="1373"/>
    <n v="70"/>
    <n v="108"/>
    <n v="238.01"/>
    <n v="1016"/>
    <n v="2"/>
    <n v="5"/>
    <n v="10044"/>
    <s v="E260"/>
    <n v="114"/>
    <n v="8300"/>
    <x v="1002"/>
    <s v="C4-5"/>
    <m/>
    <m/>
    <m/>
    <m/>
    <m/>
    <s v="SRI"/>
    <m/>
    <m/>
    <s v="C4-5/SRI"/>
    <m/>
    <s v="N"/>
    <s v="V1"/>
    <n v="11"/>
    <n v="0"/>
    <s v="C"/>
    <m/>
    <n v="21930"/>
    <n v="0"/>
    <n v="0"/>
    <n v="0"/>
    <n v="0"/>
    <n v="0"/>
    <n v="0"/>
    <n v="0"/>
    <n v="0"/>
    <n v="0"/>
    <n v="4"/>
    <n v="0"/>
    <n v="0"/>
    <n v="0"/>
    <n v="0"/>
    <n v="187.59"/>
    <n v="103.99"/>
    <n v="0"/>
    <n v="0"/>
    <m/>
    <n v="0"/>
    <s v="Y"/>
    <n v="4"/>
    <n v="5"/>
    <n v="1929150"/>
    <n v="1929150"/>
    <n v="0"/>
    <n v="0"/>
    <n v="0"/>
    <m/>
    <n v="0"/>
    <n v="0"/>
    <m/>
    <m/>
    <n v="0"/>
    <n v="3.44"/>
    <n v="3.4"/>
    <n v="6.5"/>
    <n v="1"/>
    <n v="1013730070"/>
    <n v="0"/>
    <n v="23801"/>
    <n v="996691"/>
    <n v="214566"/>
    <s v="9b"/>
    <m/>
    <s v="106E070"/>
    <n v="10507"/>
    <m/>
    <n v="1013730020"/>
    <s v="08/25/2014"/>
    <n v="1"/>
    <s v="15v1"/>
    <n v="0"/>
    <n v="548.53662562800002"/>
    <n v="15216.0217877"/>
    <s v="1"/>
    <b v="1"/>
    <b v="0"/>
    <n v="150.8784"/>
    <n v="585.0924"/>
    <n v="13.34"/>
    <x v="0"/>
    <x v="0"/>
  </r>
  <r>
    <s v="MN"/>
    <n v="1373"/>
    <n v="75"/>
    <n v="108"/>
    <n v="238.01"/>
    <n v="1016"/>
    <n v="2"/>
    <n v="5"/>
    <n v="10044"/>
    <s v="E260"/>
    <n v="114"/>
    <n v="8300"/>
    <x v="1002"/>
    <s v="C4-5"/>
    <m/>
    <m/>
    <m/>
    <m/>
    <m/>
    <s v="SRI"/>
    <m/>
    <m/>
    <s v="C4-5/SRI"/>
    <m/>
    <s v="N"/>
    <s v="V1"/>
    <n v="11"/>
    <n v="0"/>
    <s v="C"/>
    <m/>
    <n v="65112"/>
    <n v="0"/>
    <n v="0"/>
    <n v="0"/>
    <n v="0"/>
    <n v="0"/>
    <n v="0"/>
    <n v="0"/>
    <n v="0"/>
    <n v="0"/>
    <n v="4"/>
    <n v="0"/>
    <n v="0"/>
    <n v="0"/>
    <n v="0"/>
    <n v="314.95"/>
    <n v="294.7"/>
    <n v="0"/>
    <n v="0"/>
    <m/>
    <n v="0"/>
    <s v="Y"/>
    <n v="4"/>
    <n v="5"/>
    <n v="5728050"/>
    <n v="5728050"/>
    <n v="0"/>
    <n v="0"/>
    <n v="0"/>
    <m/>
    <n v="0"/>
    <n v="0"/>
    <m/>
    <m/>
    <n v="0"/>
    <n v="3.44"/>
    <n v="3.4"/>
    <n v="6.5"/>
    <n v="1"/>
    <n v="1013730075"/>
    <n v="0"/>
    <n v="23801"/>
    <n v="996536"/>
    <n v="214384"/>
    <s v="9b"/>
    <m/>
    <s v="106E070"/>
    <n v="10507"/>
    <m/>
    <n v="1013730020"/>
    <s v="08/25/2014"/>
    <n v="1"/>
    <s v="15v1"/>
    <n v="0"/>
    <n v="1121.37069944"/>
    <n v="60374.492158300003"/>
    <s v="1"/>
    <b v="1"/>
    <b v="0"/>
    <n v="447.97055999999998"/>
    <n v="1737.1881599999999"/>
    <n v="13.34"/>
    <x v="0"/>
    <x v="0"/>
  </r>
  <r>
    <s v="MN"/>
    <n v="1375"/>
    <n v="28"/>
    <n v="108"/>
    <n v="114.01"/>
    <n v="1002"/>
    <n v="2"/>
    <n v="4"/>
    <n v="10022"/>
    <s v="E039"/>
    <n v="19"/>
    <n v="4800"/>
    <x v="1003"/>
    <s v="C5-1"/>
    <m/>
    <m/>
    <m/>
    <m/>
    <m/>
    <m/>
    <m/>
    <m/>
    <s v="C5-1"/>
    <m/>
    <s v="N"/>
    <s v="V1"/>
    <n v="11"/>
    <n v="0"/>
    <m/>
    <s v="41-45 PROPERTY OWNER,"/>
    <n v="6024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132400"/>
    <n v="8132400"/>
    <n v="0"/>
    <n v="0"/>
    <n v="0"/>
    <m/>
    <n v="0"/>
    <n v="0"/>
    <m/>
    <m/>
    <n v="0"/>
    <n v="10"/>
    <n v="4"/>
    <n v="10"/>
    <n v="1"/>
    <n v="1013750028"/>
    <n v="0"/>
    <n v="11401"/>
    <n v="992559"/>
    <n v="217644"/>
    <s v="8c"/>
    <m/>
    <s v="106E039"/>
    <n v="10508"/>
    <m/>
    <n v="1013750028"/>
    <s v="05/08/2013"/>
    <n v="1"/>
    <s v="15v1"/>
    <n v="0"/>
    <n v="336.11115476700002"/>
    <n v="6482.3875227999997"/>
    <s v="4"/>
    <b v="1"/>
    <b v="0"/>
    <n v="120.48"/>
    <n v="289.15199999999999"/>
    <n v="24"/>
    <x v="0"/>
    <x v="0"/>
  </r>
  <r>
    <s v="MN"/>
    <n v="1417"/>
    <n v="22"/>
    <n v="108"/>
    <n v="110"/>
    <n v="2000"/>
    <n v="2"/>
    <n v="4"/>
    <n v="10065"/>
    <s v="L016"/>
    <n v="19"/>
    <n v="4900"/>
    <x v="1004"/>
    <s v="C2-8"/>
    <m/>
    <m/>
    <m/>
    <m/>
    <m/>
    <m/>
    <m/>
    <m/>
    <s v="C2-8"/>
    <m/>
    <s v="N"/>
    <s v="V1"/>
    <n v="11"/>
    <n v="0"/>
    <m/>
    <s v="MOLUKA ENTERPRISES,"/>
    <n v="8765"/>
    <n v="0"/>
    <n v="0"/>
    <n v="0"/>
    <n v="0"/>
    <n v="0"/>
    <n v="0"/>
    <n v="0"/>
    <n v="0"/>
    <n v="0"/>
    <n v="4"/>
    <n v="0"/>
    <n v="0"/>
    <n v="0"/>
    <n v="0"/>
    <n v="75"/>
    <n v="105"/>
    <n v="0"/>
    <n v="0"/>
    <m/>
    <n v="0"/>
    <s v="N"/>
    <n v="5"/>
    <n v="5"/>
    <n v="1788750"/>
    <n v="1788750"/>
    <n v="0"/>
    <n v="0"/>
    <n v="0"/>
    <m/>
    <n v="0"/>
    <n v="0"/>
    <m/>
    <m/>
    <n v="0"/>
    <n v="10"/>
    <n v="2"/>
    <n v="10"/>
    <n v="1"/>
    <n v="1014170022"/>
    <n v="0"/>
    <n v="110"/>
    <n v="994458"/>
    <n v="217200"/>
    <s v="8c"/>
    <m/>
    <s v="106E055"/>
    <n v="10510"/>
    <m/>
    <n v="1014170022"/>
    <s v="07/05/2013"/>
    <n v="1"/>
    <s v="15v1"/>
    <n v="0"/>
    <n v="423.99296895100002"/>
    <n v="9180.36336605"/>
    <s v="1"/>
    <b v="1"/>
    <b v="0"/>
    <n v="175.3"/>
    <n v="385.66"/>
    <n v="22"/>
    <x v="0"/>
    <x v="0"/>
  </r>
  <r>
    <s v="MN"/>
    <n v="1439"/>
    <n v="14"/>
    <n v="108"/>
    <n v="118"/>
    <n v="6000"/>
    <n v="2"/>
    <n v="5"/>
    <n v="10065"/>
    <s v="L016"/>
    <n v="19"/>
    <n v="4400"/>
    <x v="1005"/>
    <s v="R8B"/>
    <m/>
    <m/>
    <m/>
    <s v="C2-5"/>
    <m/>
    <m/>
    <m/>
    <m/>
    <s v="C2-5/R8B"/>
    <m/>
    <s v="N"/>
    <s v="V1"/>
    <n v="11"/>
    <n v="0"/>
    <s v="X"/>
    <s v="MEMORIAL HOSPITAL FOR"/>
    <n v="12552"/>
    <n v="0"/>
    <n v="0"/>
    <n v="0"/>
    <n v="0"/>
    <n v="0"/>
    <n v="0"/>
    <n v="0"/>
    <n v="0"/>
    <n v="0"/>
    <n v="4"/>
    <n v="0"/>
    <n v="0"/>
    <n v="0"/>
    <n v="0"/>
    <n v="125"/>
    <n v="100.42"/>
    <n v="0"/>
    <n v="0"/>
    <m/>
    <n v="0"/>
    <s v="N"/>
    <n v="5"/>
    <n v="5"/>
    <n v="1413000"/>
    <n v="1413000"/>
    <n v="1413000"/>
    <n v="1413000"/>
    <n v="0"/>
    <m/>
    <n v="0"/>
    <n v="0"/>
    <m/>
    <m/>
    <n v="0"/>
    <n v="4"/>
    <n v="0"/>
    <n v="4"/>
    <n v="1"/>
    <n v="1014390014"/>
    <n v="0"/>
    <n v="118"/>
    <n v="995181"/>
    <n v="217387"/>
    <s v="8c"/>
    <m/>
    <s v="106E058"/>
    <n v="10511"/>
    <m/>
    <n v="0"/>
    <m/>
    <n v="1"/>
    <s v="15v1"/>
    <n v="0"/>
    <n v="451.872420981"/>
    <n v="12601.6785769"/>
    <s v="3"/>
    <b v="1"/>
    <b v="0"/>
    <n v="100.416"/>
    <n v="200.83199999999999"/>
    <n v="8"/>
    <x v="0"/>
    <x v="0"/>
  </r>
  <r>
    <s v="MN"/>
    <n v="1516"/>
    <n v="37"/>
    <n v="108"/>
    <n v="148.02000000000001"/>
    <n v="2001"/>
    <n v="2"/>
    <n v="5"/>
    <n v="10128"/>
    <s v="L013"/>
    <n v="19"/>
    <n v="3600"/>
    <x v="1006"/>
    <s v="C1-9"/>
    <m/>
    <m/>
    <m/>
    <m/>
    <m/>
    <m/>
    <m/>
    <m/>
    <s v="C1-9"/>
    <m/>
    <s v="N"/>
    <s v="V1"/>
    <n v="11"/>
    <n v="0"/>
    <m/>
    <s v="180 EAST 88TH STREET"/>
    <n v="5212"/>
    <n v="0"/>
    <n v="0"/>
    <n v="0"/>
    <n v="0"/>
    <n v="0"/>
    <n v="0"/>
    <n v="0"/>
    <n v="0"/>
    <n v="0"/>
    <n v="4"/>
    <n v="0"/>
    <n v="0"/>
    <n v="0"/>
    <n v="0"/>
    <n v="39.75"/>
    <n v="100"/>
    <n v="0"/>
    <n v="0"/>
    <m/>
    <n v="0"/>
    <s v="Y"/>
    <n v="5"/>
    <n v="5"/>
    <n v="639000"/>
    <n v="639000"/>
    <n v="0"/>
    <n v="0"/>
    <n v="0"/>
    <m/>
    <n v="0"/>
    <n v="0"/>
    <m/>
    <m/>
    <n v="0"/>
    <n v="10"/>
    <n v="2"/>
    <n v="10"/>
    <n v="1"/>
    <n v="1015160037"/>
    <n v="0"/>
    <n v="14802"/>
    <n v="997118"/>
    <n v="223452"/>
    <s v="9a"/>
    <m/>
    <s v="108S024"/>
    <n v="10514"/>
    <m/>
    <n v="1015160037"/>
    <s v="03/27/2015"/>
    <n v="1"/>
    <s v="15v1"/>
    <n v="0"/>
    <n v="404.59301110799998"/>
    <n v="5292.95222354"/>
    <s v="1"/>
    <b v="1"/>
    <b v="0"/>
    <n v="104.24"/>
    <n v="229.328"/>
    <n v="22"/>
    <x v="0"/>
    <x v="0"/>
  </r>
  <r>
    <s v="MN"/>
    <n v="1577"/>
    <n v="23"/>
    <n v="108"/>
    <n v="136"/>
    <n v="6000"/>
    <n v="2"/>
    <n v="5"/>
    <n v="10075"/>
    <s v="E022"/>
    <n v="19"/>
    <n v="3800"/>
    <x v="1007"/>
    <s v="R10A"/>
    <s v="R8B"/>
    <m/>
    <m/>
    <s v="C2-5"/>
    <m/>
    <m/>
    <m/>
    <m/>
    <s v="C2-5/R10A"/>
    <s v="R8B"/>
    <s v="Y"/>
    <s v="V1"/>
    <n v="11"/>
    <n v="0"/>
    <s v="O"/>
    <s v="20 EEA PARTNERS LLC"/>
    <n v="15120"/>
    <n v="0"/>
    <n v="0"/>
    <n v="0"/>
    <n v="0"/>
    <n v="0"/>
    <n v="0"/>
    <n v="0"/>
    <n v="0"/>
    <n v="0"/>
    <n v="4"/>
    <n v="0"/>
    <n v="0"/>
    <n v="0"/>
    <n v="0"/>
    <n v="102.17"/>
    <n v="148"/>
    <n v="0"/>
    <n v="0"/>
    <m/>
    <n v="0"/>
    <s v="N"/>
    <n v="3"/>
    <n v="5"/>
    <n v="2488500"/>
    <n v="2488500"/>
    <n v="0"/>
    <n v="0"/>
    <n v="0"/>
    <m/>
    <n v="0"/>
    <n v="0"/>
    <m/>
    <m/>
    <n v="0"/>
    <n v="10"/>
    <n v="0"/>
    <n v="10"/>
    <n v="1"/>
    <n v="1015770023"/>
    <n v="0"/>
    <n v="136"/>
    <n v="998699"/>
    <n v="220337"/>
    <s v="9a"/>
    <m/>
    <s v="108S020"/>
    <n v="10516"/>
    <m/>
    <n v="0"/>
    <m/>
    <n v="1"/>
    <s v="15v1"/>
    <n v="0"/>
    <n v="503.756697718"/>
    <n v="15362.9966461"/>
    <s v="2"/>
    <b v="1"/>
    <b v="0"/>
    <n v="302.39999999999998"/>
    <n v="604.79999999999995"/>
    <n v="20"/>
    <x v="0"/>
    <x v="0"/>
  </r>
  <r>
    <s v="MN"/>
    <n v="1615"/>
    <n v="59"/>
    <n v="111"/>
    <n v="174.01"/>
    <n v="3001"/>
    <n v="4"/>
    <n v="9"/>
    <n v="10029"/>
    <s v="E091"/>
    <n v="23"/>
    <n v="2500"/>
    <x v="1008"/>
    <s v="R7-2"/>
    <m/>
    <m/>
    <m/>
    <s v="C1-5"/>
    <m/>
    <m/>
    <m/>
    <m/>
    <s v="C1-5/R7-2"/>
    <m/>
    <s v="N"/>
    <s v="V1"/>
    <n v="11"/>
    <n v="0"/>
    <s v="C"/>
    <s v="J J CRANSTON CORP"/>
    <n v="4392"/>
    <n v="0"/>
    <n v="0"/>
    <n v="0"/>
    <n v="0"/>
    <n v="0"/>
    <n v="0"/>
    <n v="0"/>
    <n v="0"/>
    <n v="0"/>
    <n v="4"/>
    <n v="0"/>
    <n v="0"/>
    <n v="0"/>
    <n v="0"/>
    <n v="43.92"/>
    <n v="100"/>
    <n v="0"/>
    <n v="0"/>
    <m/>
    <n v="0"/>
    <s v="N"/>
    <n v="3"/>
    <n v="5"/>
    <n v="404100"/>
    <n v="404100"/>
    <n v="0"/>
    <n v="0"/>
    <n v="0"/>
    <m/>
    <n v="0"/>
    <n v="0"/>
    <m/>
    <m/>
    <n v="0"/>
    <n v="3.44"/>
    <n v="0"/>
    <n v="6.5"/>
    <n v="1"/>
    <n v="1016150059"/>
    <n v="0"/>
    <n v="17401"/>
    <n v="998647"/>
    <n v="229347"/>
    <s v="6b"/>
    <m/>
    <s v="108N061"/>
    <n v="10602"/>
    <m/>
    <n v="0"/>
    <m/>
    <n v="1"/>
    <s v="15v1"/>
    <n v="0"/>
    <n v="298.17553730600002"/>
    <n v="4860.3858402100004"/>
    <s v="1"/>
    <b v="1"/>
    <b v="0"/>
    <n v="30.21696"/>
    <n v="87.31295999999999"/>
    <n v="9.94"/>
    <x v="1"/>
    <x v="1"/>
  </r>
  <r>
    <s v="MN"/>
    <n v="1617"/>
    <n v="34"/>
    <n v="111"/>
    <n v="174.02"/>
    <n v="1000"/>
    <n v="4"/>
    <n v="8"/>
    <n v="10029"/>
    <s v="L026"/>
    <n v="23"/>
    <n v="2500"/>
    <x v="1009"/>
    <s v="R7-2"/>
    <m/>
    <m/>
    <m/>
    <s v="C1-4"/>
    <m/>
    <m/>
    <m/>
    <m/>
    <s v="C1-4/R7-2"/>
    <m/>
    <s v="N"/>
    <s v="V1"/>
    <n v="11"/>
    <n v="0"/>
    <s v="P"/>
    <s v="HIC LLC"/>
    <n v="3078"/>
    <n v="0"/>
    <n v="0"/>
    <n v="0"/>
    <n v="0"/>
    <n v="0"/>
    <n v="0"/>
    <n v="0"/>
    <n v="0"/>
    <n v="0"/>
    <n v="4"/>
    <n v="0"/>
    <n v="0"/>
    <n v="0"/>
    <n v="0"/>
    <n v="30.5"/>
    <n v="100.92"/>
    <n v="0"/>
    <n v="0"/>
    <m/>
    <n v="0"/>
    <s v="N"/>
    <n v="5"/>
    <n v="5"/>
    <n v="283050"/>
    <n v="283050"/>
    <n v="0"/>
    <n v="0"/>
    <n v="0"/>
    <m/>
    <n v="0"/>
    <n v="0"/>
    <m/>
    <m/>
    <n v="0"/>
    <n v="3.44"/>
    <n v="0"/>
    <n v="6.5"/>
    <n v="1"/>
    <n v="1016170034"/>
    <n v="0"/>
    <n v="17402"/>
    <n v="999257"/>
    <n v="229456"/>
    <s v="6b"/>
    <m/>
    <s v="108N062"/>
    <n v="10603"/>
    <m/>
    <n v="0"/>
    <m/>
    <n v="1"/>
    <s v="15v1"/>
    <n v="0"/>
    <n v="273.68108244699999"/>
    <n v="3346.0959636900002"/>
    <s v="9"/>
    <b v="1"/>
    <b v="0"/>
    <n v="21.176639999999999"/>
    <n v="61.190640000000002"/>
    <n v="9.94"/>
    <x v="3"/>
    <x v="1"/>
  </r>
  <r>
    <s v="MN"/>
    <n v="1631"/>
    <n v="30"/>
    <n v="111"/>
    <n v="166"/>
    <n v="1001"/>
    <n v="4"/>
    <n v="8"/>
    <n v="10029"/>
    <s v="E053"/>
    <n v="23"/>
    <n v="2810"/>
    <x v="1010"/>
    <s v="R7B"/>
    <m/>
    <m/>
    <m/>
    <m/>
    <m/>
    <m/>
    <m/>
    <m/>
    <s v="R7B"/>
    <m/>
    <s v="N"/>
    <s v="V1"/>
    <n v="11"/>
    <n v="0"/>
    <m/>
    <s v="PEOPLES BAPTIST CHRCH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243900"/>
    <n v="243900"/>
    <n v="0"/>
    <m/>
    <n v="0"/>
    <n v="0"/>
    <m/>
    <m/>
    <n v="0"/>
    <n v="3"/>
    <n v="0"/>
    <n v="3"/>
    <n v="1"/>
    <n v="1016310030"/>
    <n v="0"/>
    <n v="166"/>
    <n v="999029"/>
    <n v="227140"/>
    <s v="6b"/>
    <m/>
    <s v="108N051"/>
    <n v="10603"/>
    <m/>
    <n v="0"/>
    <m/>
    <n v="1"/>
    <s v="15v1"/>
    <n v="0"/>
    <n v="264.70158019100001"/>
    <n v="2996.8262402800001"/>
    <s v="1"/>
    <b v="1"/>
    <b v="0"/>
    <n v="18.167999999999999"/>
    <n v="36.335999999999999"/>
    <n v="6"/>
    <x v="3"/>
    <x v="1"/>
  </r>
  <r>
    <s v="MN"/>
    <n v="1646"/>
    <n v="28"/>
    <n v="111"/>
    <n v="156.02000000000001"/>
    <n v="1002"/>
    <n v="2"/>
    <n v="5"/>
    <n v="10029"/>
    <s v="L043"/>
    <n v="23"/>
    <n v="3300"/>
    <x v="1011"/>
    <s v="R7-2"/>
    <m/>
    <m/>
    <m/>
    <m/>
    <m/>
    <s v="TA"/>
    <m/>
    <m/>
    <s v="R7-2/TA"/>
    <m/>
    <s v="N"/>
    <s v="V1"/>
    <n v="11"/>
    <n v="0"/>
    <s v="X"/>
    <s v="1875 SECOND AVENUE,"/>
    <n v="10115"/>
    <n v="0"/>
    <n v="0"/>
    <n v="0"/>
    <n v="0"/>
    <n v="0"/>
    <n v="0"/>
    <n v="0"/>
    <n v="0"/>
    <n v="0"/>
    <n v="4"/>
    <n v="0"/>
    <n v="0"/>
    <n v="0"/>
    <n v="0"/>
    <n v="75.92"/>
    <n v="125"/>
    <n v="0"/>
    <n v="0"/>
    <m/>
    <n v="0"/>
    <s v="Y"/>
    <n v="3"/>
    <n v="5"/>
    <n v="930150"/>
    <n v="930150"/>
    <n v="930150"/>
    <n v="930150"/>
    <n v="0"/>
    <m/>
    <n v="0"/>
    <n v="0"/>
    <m/>
    <m/>
    <n v="0"/>
    <n v="3.44"/>
    <n v="0"/>
    <n v="6.5"/>
    <n v="1"/>
    <n v="1016460028"/>
    <n v="0"/>
    <n v="15602"/>
    <n v="998905"/>
    <n v="225243"/>
    <s v="6b"/>
    <m/>
    <s v="108S047"/>
    <n v="10603"/>
    <m/>
    <n v="0"/>
    <m/>
    <n v="1"/>
    <s v="15v1"/>
    <n v="0"/>
    <n v="460.65089778800001"/>
    <n v="10536.293414600001"/>
    <s v="1"/>
    <b v="1"/>
    <b v="0"/>
    <n v="69.591200000000001"/>
    <n v="201.08619999999999"/>
    <n v="9.94"/>
    <x v="1"/>
    <x v="0"/>
  </r>
  <r>
    <s v="MN"/>
    <n v="1654"/>
    <n v="5"/>
    <n v="111"/>
    <n v="170"/>
    <n v="2001"/>
    <n v="4"/>
    <n v="8"/>
    <n v="10029"/>
    <s v="L043"/>
    <n v="23"/>
    <n v="2600"/>
    <x v="1012"/>
    <s v="R7A"/>
    <m/>
    <m/>
    <m/>
    <m/>
    <m/>
    <m/>
    <m/>
    <m/>
    <s v="R7A"/>
    <m/>
    <s v="N"/>
    <s v="V1"/>
    <n v="11"/>
    <n v="0"/>
    <s v="C"/>
    <s v="CUCCIOLA INC"/>
    <n v="16147"/>
    <n v="0"/>
    <n v="0"/>
    <n v="0"/>
    <n v="0"/>
    <n v="0"/>
    <n v="0"/>
    <n v="0"/>
    <n v="0"/>
    <n v="0"/>
    <n v="4"/>
    <n v="0"/>
    <n v="0"/>
    <n v="0"/>
    <n v="0"/>
    <n v="160"/>
    <n v="100.92"/>
    <n v="0"/>
    <n v="0"/>
    <m/>
    <n v="0"/>
    <s v="N"/>
    <n v="5"/>
    <n v="5"/>
    <n v="1423800"/>
    <n v="1423800"/>
    <n v="1423800"/>
    <n v="1423800"/>
    <n v="0"/>
    <m/>
    <n v="0"/>
    <n v="0"/>
    <m/>
    <m/>
    <n v="0"/>
    <n v="4"/>
    <n v="0"/>
    <n v="4"/>
    <n v="1"/>
    <n v="1016540005"/>
    <n v="0"/>
    <n v="170"/>
    <n v="999546"/>
    <n v="227155"/>
    <s v="6b"/>
    <m/>
    <s v="108N057"/>
    <n v="10604"/>
    <m/>
    <n v="0"/>
    <m/>
    <n v="1"/>
    <s v="15v1"/>
    <n v="0"/>
    <n v="523.57989505399996"/>
    <n v="16282.907342"/>
    <s v="2"/>
    <b v="1"/>
    <b v="0"/>
    <n v="129.17599999999999"/>
    <n v="258.35199999999998"/>
    <n v="8"/>
    <x v="0"/>
    <x v="0"/>
  </r>
  <r>
    <s v="MN"/>
    <n v="1666"/>
    <n v="5"/>
    <n v="111"/>
    <n v="188"/>
    <n v="3000"/>
    <n v="4"/>
    <n v="8"/>
    <n v="10029"/>
    <s v="L026"/>
    <n v="25"/>
    <n v="2100"/>
    <x v="1013"/>
    <s v="R7A"/>
    <m/>
    <m/>
    <m/>
    <s v="C1-5"/>
    <m/>
    <m/>
    <m/>
    <m/>
    <s v="C1-5/R7A"/>
    <m/>
    <s v="N"/>
    <s v="V1"/>
    <n v="11"/>
    <n v="0"/>
    <s v="P"/>
    <s v="DLRMD REALTY CO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66850"/>
    <n v="266850"/>
    <n v="0"/>
    <n v="0"/>
    <n v="0"/>
    <m/>
    <n v="0"/>
    <n v="0"/>
    <m/>
    <m/>
    <n v="0"/>
    <n v="4"/>
    <n v="0"/>
    <n v="4"/>
    <n v="1"/>
    <n v="1016660005"/>
    <n v="0"/>
    <n v="188"/>
    <n v="1001061"/>
    <n v="229997"/>
    <s v="6b"/>
    <m/>
    <s v="108N075"/>
    <n v="10604"/>
    <m/>
    <n v="0"/>
    <m/>
    <n v="1"/>
    <s v="15v1"/>
    <n v="0"/>
    <n v="262.12308411700002"/>
    <n v="2897.6344405300001"/>
    <s v="2"/>
    <b v="1"/>
    <b v="0"/>
    <n v="24.224"/>
    <n v="48.448"/>
    <n v="8"/>
    <x v="3"/>
    <x v="1"/>
  </r>
  <r>
    <s v="MN"/>
    <n v="1666"/>
    <n v="105"/>
    <n v="111"/>
    <n v="188"/>
    <n v="3000"/>
    <n v="4"/>
    <n v="8"/>
    <n v="10029"/>
    <s v="L026"/>
    <n v="25"/>
    <n v="2100"/>
    <x v="1014"/>
    <s v="C4-4D"/>
    <s v="R7A"/>
    <m/>
    <m/>
    <s v="C1-5"/>
    <m/>
    <m/>
    <m/>
    <m/>
    <s v="C4-4D"/>
    <s v="C1-5/R7A"/>
    <s v="Y"/>
    <s v="V1"/>
    <n v="11"/>
    <n v="0"/>
    <s v="P"/>
    <s v="DLRMD REALTY CO"/>
    <n v="3014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Y"/>
    <n v="5"/>
    <n v="5"/>
    <n v="1190250"/>
    <n v="1190250"/>
    <n v="0"/>
    <n v="0"/>
    <n v="0"/>
    <m/>
    <n v="0"/>
    <n v="0"/>
    <m/>
    <m/>
    <n v="0"/>
    <n v="6.02"/>
    <n v="3.4"/>
    <n v="6.5"/>
    <n v="1"/>
    <n v="1016660105"/>
    <n v="0"/>
    <n v="188"/>
    <n v="1001037"/>
    <n v="230010"/>
    <s v="6b"/>
    <m/>
    <s v="108N075"/>
    <n v="10604"/>
    <m/>
    <n v="0"/>
    <m/>
    <n v="1"/>
    <s v="15v1"/>
    <n v="0"/>
    <n v="262.27332504200001"/>
    <n v="2892.8293592599998"/>
    <s v="2"/>
    <b v="1"/>
    <b v="0"/>
    <n v="36.288559999999997"/>
    <n v="95.965759999999989"/>
    <n v="15.92"/>
    <x v="1"/>
    <x v="1"/>
  </r>
  <r>
    <s v="MN"/>
    <n v="1667"/>
    <n v="29"/>
    <n v="111"/>
    <n v="188"/>
    <n v="4001"/>
    <n v="4"/>
    <n v="8"/>
    <n v="10035"/>
    <s v="L026"/>
    <n v="25"/>
    <n v="2100"/>
    <x v="1015"/>
    <s v="R7A"/>
    <m/>
    <m/>
    <m/>
    <m/>
    <m/>
    <m/>
    <m/>
    <m/>
    <s v="R7A"/>
    <m/>
    <s v="N"/>
    <s v="V1"/>
    <n v="11"/>
    <n v="0"/>
    <s v="P"/>
    <s v="DEAN GROUP,"/>
    <n v="5046"/>
    <n v="0"/>
    <n v="0"/>
    <n v="0"/>
    <n v="0"/>
    <n v="0"/>
    <n v="0"/>
    <n v="0"/>
    <n v="0"/>
    <n v="0"/>
    <n v="4"/>
    <n v="0"/>
    <n v="0"/>
    <n v="0"/>
    <n v="0"/>
    <n v="50"/>
    <n v="100.92"/>
    <n v="0"/>
    <n v="0"/>
    <m/>
    <n v="0"/>
    <s v="N"/>
    <n v="5"/>
    <n v="5"/>
    <n v="386696"/>
    <n v="386696"/>
    <n v="0"/>
    <n v="0"/>
    <n v="0"/>
    <m/>
    <n v="0"/>
    <n v="0"/>
    <m/>
    <m/>
    <n v="0"/>
    <n v="4"/>
    <n v="0"/>
    <n v="4"/>
    <n v="1"/>
    <n v="1016670029"/>
    <n v="0"/>
    <n v="188"/>
    <n v="1001542"/>
    <n v="230148"/>
    <s v="6b"/>
    <m/>
    <s v="108N075"/>
    <n v="10604"/>
    <m/>
    <n v="0"/>
    <m/>
    <n v="1"/>
    <s v="15v1"/>
    <n v="0"/>
    <n v="304.71816281100001"/>
    <n v="5050.6103678199997"/>
    <s v="2"/>
    <b v="1"/>
    <b v="0"/>
    <n v="40.368000000000002"/>
    <n v="80.736000000000004"/>
    <n v="8"/>
    <x v="1"/>
    <x v="1"/>
  </r>
  <r>
    <s v="MN"/>
    <n v="1676"/>
    <n v="35"/>
    <n v="111"/>
    <n v="170"/>
    <n v="3001"/>
    <n v="4"/>
    <n v="8"/>
    <n v="10029"/>
    <s v="L043"/>
    <n v="23"/>
    <n v="2600"/>
    <x v="1016"/>
    <s v="R7A"/>
    <m/>
    <m/>
    <m/>
    <m/>
    <m/>
    <m/>
    <m/>
    <m/>
    <s v="R7A"/>
    <m/>
    <s v="N"/>
    <s v="V1"/>
    <n v="11"/>
    <n v="0"/>
    <s v="P"/>
    <s v="METRO GARDENS ASSOC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0"/>
    <n v="0"/>
    <n v="0"/>
    <m/>
    <n v="0"/>
    <n v="0"/>
    <m/>
    <m/>
    <n v="0"/>
    <n v="4"/>
    <n v="0"/>
    <n v="4"/>
    <n v="1"/>
    <n v="1016760035"/>
    <n v="0"/>
    <n v="170"/>
    <n v="1000441"/>
    <n v="226775"/>
    <s v="6b"/>
    <m/>
    <s v="108N058"/>
    <n v="10605"/>
    <m/>
    <n v="0"/>
    <m/>
    <n v="1"/>
    <s v="15v1"/>
    <n v="0"/>
    <n v="277.08589727399999"/>
    <n v="3752.8908147000002"/>
    <s v="3"/>
    <b v="1"/>
    <b v="0"/>
    <n v="30.271999999999998"/>
    <n v="60.543999999999997"/>
    <n v="8"/>
    <x v="1"/>
    <x v="1"/>
  </r>
  <r>
    <s v="MN"/>
    <n v="1677"/>
    <n v="1"/>
    <n v="111"/>
    <n v="170"/>
    <n v="3000"/>
    <n v="4"/>
    <n v="8"/>
    <n v="10029"/>
    <s v="E091"/>
    <n v="23"/>
    <n v="2600"/>
    <x v="1017"/>
    <s v="R8A"/>
    <m/>
    <m/>
    <m/>
    <s v="C1-5"/>
    <m/>
    <s v="TA"/>
    <m/>
    <m/>
    <s v="C1-5/R8A/TA"/>
    <m/>
    <s v="N"/>
    <s v="V1"/>
    <n v="11"/>
    <n v="0"/>
    <s v="P"/>
    <s v="EAST HARLEM CENTER, L"/>
    <n v="10092"/>
    <n v="10000"/>
    <n v="10000"/>
    <n v="0"/>
    <n v="0"/>
    <n v="0"/>
    <n v="0"/>
    <n v="0"/>
    <n v="0"/>
    <n v="10000"/>
    <n v="7"/>
    <n v="0"/>
    <n v="0"/>
    <n v="0"/>
    <n v="1"/>
    <n v="100"/>
    <n v="100.92"/>
    <n v="0"/>
    <n v="0"/>
    <m/>
    <n v="2"/>
    <s v="N"/>
    <n v="3"/>
    <n v="0"/>
    <n v="652950"/>
    <n v="781650"/>
    <n v="0"/>
    <n v="0"/>
    <n v="0"/>
    <m/>
    <n v="0"/>
    <n v="0"/>
    <m/>
    <m/>
    <n v="0.99"/>
    <n v="6"/>
    <n v="0"/>
    <n v="6"/>
    <n v="1"/>
    <n v="1016770001"/>
    <n v="0"/>
    <n v="170"/>
    <n v="1000177"/>
    <n v="227104"/>
    <s v="6b"/>
    <m/>
    <s v="108N058"/>
    <n v="10605"/>
    <m/>
    <n v="1016770001"/>
    <s v="11/05/2014"/>
    <n v="1"/>
    <s v="15v1"/>
    <n v="0"/>
    <n v="421.15143481000001"/>
    <n v="11084.679601899999"/>
    <s v="2"/>
    <b v="1"/>
    <b v="0"/>
    <n v="121.104"/>
    <n v="242.208"/>
    <n v="12"/>
    <x v="0"/>
    <x v="0"/>
  </r>
  <r>
    <s v="MN"/>
    <n v="1709"/>
    <n v="5"/>
    <n v="111"/>
    <n v="178"/>
    <n v="2001"/>
    <n v="4"/>
    <n v="8"/>
    <n v="10029"/>
    <s v="L026"/>
    <n v="25"/>
    <n v="2100"/>
    <x v="1018"/>
    <s v="R7B"/>
    <s v="R7X"/>
    <m/>
    <m/>
    <s v="C1-5"/>
    <m/>
    <m/>
    <m/>
    <m/>
    <s v="C1-5/R7B"/>
    <s v="R7X"/>
    <s v="Y"/>
    <s v="V1"/>
    <n v="11"/>
    <n v="0"/>
    <m/>
    <s v="408-10 E. 116TH STREE"/>
    <n v="8805"/>
    <n v="0"/>
    <n v="0"/>
    <n v="0"/>
    <n v="0"/>
    <n v="0"/>
    <n v="0"/>
    <n v="0"/>
    <n v="0"/>
    <n v="0"/>
    <n v="4"/>
    <n v="0"/>
    <n v="0"/>
    <n v="0"/>
    <n v="0"/>
    <n v="37.25"/>
    <n v="201.83"/>
    <n v="0"/>
    <n v="0"/>
    <m/>
    <n v="0"/>
    <s v="Y"/>
    <n v="4"/>
    <n v="5"/>
    <n v="776700"/>
    <n v="776700"/>
    <n v="0"/>
    <n v="0"/>
    <n v="0"/>
    <m/>
    <n v="0"/>
    <n v="0"/>
    <m/>
    <m/>
    <n v="0"/>
    <n v="3"/>
    <n v="0"/>
    <n v="3"/>
    <n v="1"/>
    <n v="1017090005"/>
    <n v="0"/>
    <n v="178"/>
    <n v="1002204"/>
    <n v="229069"/>
    <s v="6b"/>
    <m/>
    <s v="108N077"/>
    <n v="10606"/>
    <m/>
    <n v="0"/>
    <m/>
    <n v="1"/>
    <s v="15v1"/>
    <n v="0"/>
    <n v="513.06453724699998"/>
    <n v="8849.3671506600003"/>
    <s v="4"/>
    <b v="1"/>
    <b v="0"/>
    <n v="52.83"/>
    <n v="105.66"/>
    <n v="6"/>
    <x v="1"/>
    <x v="0"/>
  </r>
  <r>
    <s v="MN"/>
    <n v="1710"/>
    <n v="33"/>
    <n v="111"/>
    <n v="178"/>
    <n v="2000"/>
    <n v="4"/>
    <n v="8"/>
    <n v="10035"/>
    <s v="L026"/>
    <n v="25"/>
    <n v="2100"/>
    <x v="1019"/>
    <s v="R7B"/>
    <m/>
    <m/>
    <m/>
    <m/>
    <m/>
    <m/>
    <m/>
    <m/>
    <s v="R7B"/>
    <m/>
    <s v="N"/>
    <s v="V1"/>
    <n v="11"/>
    <n v="0"/>
    <s v="P"/>
    <s v="CYPRESS ACORN HOUSIN"/>
    <n v="3722"/>
    <n v="0"/>
    <n v="0"/>
    <n v="0"/>
    <n v="0"/>
    <n v="0"/>
    <n v="0"/>
    <n v="0"/>
    <n v="0"/>
    <n v="0"/>
    <n v="4"/>
    <n v="0"/>
    <n v="0"/>
    <n v="0"/>
    <n v="0"/>
    <n v="36.880000000000003"/>
    <n v="100.92"/>
    <n v="0"/>
    <n v="0"/>
    <m/>
    <n v="0"/>
    <s v="N"/>
    <n v="5"/>
    <n v="5"/>
    <n v="342450"/>
    <n v="342450"/>
    <n v="0"/>
    <n v="0"/>
    <n v="0"/>
    <m/>
    <n v="0"/>
    <n v="0"/>
    <m/>
    <m/>
    <n v="0"/>
    <n v="3"/>
    <n v="0"/>
    <n v="3"/>
    <n v="1"/>
    <n v="1017100033"/>
    <n v="0"/>
    <n v="178"/>
    <n v="1002653"/>
    <n v="229233"/>
    <s v="6b"/>
    <m/>
    <s v="108N077"/>
    <n v="10606"/>
    <m/>
    <n v="0"/>
    <m/>
    <n v="1"/>
    <s v="15v1"/>
    <n v="0"/>
    <n v="283.65865628"/>
    <n v="3809.9212122899999"/>
    <s v="4"/>
    <b v="1"/>
    <b v="0"/>
    <n v="22.332000000000001"/>
    <n v="44.664000000000001"/>
    <n v="6"/>
    <x v="3"/>
    <x v="1"/>
  </r>
  <r>
    <s v="MN"/>
    <n v="1711"/>
    <n v="13"/>
    <n v="111"/>
    <n v="178"/>
    <n v="1001"/>
    <n v="4"/>
    <n v="8"/>
    <n v="10035"/>
    <s v="L026"/>
    <n v="25"/>
    <n v="2100"/>
    <x v="1020"/>
    <s v="R7B"/>
    <m/>
    <m/>
    <m/>
    <m/>
    <m/>
    <m/>
    <m/>
    <m/>
    <s v="R7B"/>
    <m/>
    <s v="N"/>
    <s v="V1"/>
    <n v="11"/>
    <n v="0"/>
    <s v="P"/>
    <s v="THE MANHATTAN LAND TR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0"/>
    <n v="0"/>
    <n v="0"/>
    <m/>
    <n v="0"/>
    <n v="0"/>
    <m/>
    <m/>
    <n v="0"/>
    <n v="3"/>
    <n v="0"/>
    <n v="3"/>
    <n v="1"/>
    <n v="1017110013"/>
    <n v="0"/>
    <n v="178"/>
    <n v="1002638"/>
    <n v="229423"/>
    <s v="6b"/>
    <m/>
    <s v="108N077"/>
    <n v="10606"/>
    <m/>
    <n v="0"/>
    <m/>
    <n v="1"/>
    <s v="15v1"/>
    <n v="0"/>
    <n v="280.48877310199998"/>
    <n v="3834.4788125599998"/>
    <s v="4"/>
    <b v="1"/>
    <b v="0"/>
    <n v="22.704000000000001"/>
    <n v="45.408000000000001"/>
    <n v="6"/>
    <x v="3"/>
    <x v="1"/>
  </r>
  <r>
    <s v="MN"/>
    <n v="1711"/>
    <n v="26"/>
    <n v="111"/>
    <n v="178"/>
    <n v="1001"/>
    <n v="4"/>
    <n v="8"/>
    <n v="10035"/>
    <s v="L026"/>
    <n v="25"/>
    <n v="2100"/>
    <x v="1021"/>
    <s v="R7A"/>
    <s v="R7B"/>
    <m/>
    <m/>
    <m/>
    <m/>
    <m/>
    <m/>
    <m/>
    <s v="R7A"/>
    <s v="R7B"/>
    <s v="Y"/>
    <s v="V1"/>
    <n v="11"/>
    <n v="0"/>
    <s v="P"/>
    <s v="329 PLEASANT AVENUE M"/>
    <n v="4361"/>
    <n v="0"/>
    <n v="0"/>
    <n v="0"/>
    <n v="0"/>
    <n v="0"/>
    <n v="0"/>
    <n v="0"/>
    <n v="0"/>
    <n v="0"/>
    <n v="4"/>
    <n v="0"/>
    <n v="0"/>
    <n v="0"/>
    <n v="0"/>
    <n v="30.5"/>
    <n v="143"/>
    <n v="0"/>
    <n v="0"/>
    <m/>
    <n v="0"/>
    <s v="N"/>
    <n v="5"/>
    <n v="5"/>
    <n v="274950"/>
    <n v="274950"/>
    <n v="0"/>
    <n v="0"/>
    <n v="0"/>
    <m/>
    <n v="0"/>
    <n v="0"/>
    <m/>
    <m/>
    <n v="0"/>
    <n v="4"/>
    <n v="0"/>
    <n v="4"/>
    <n v="1"/>
    <n v="1017110026"/>
    <n v="0"/>
    <n v="178"/>
    <n v="1002860"/>
    <n v="229371"/>
    <s v="6b"/>
    <m/>
    <s v="108N077"/>
    <n v="10606"/>
    <m/>
    <n v="0"/>
    <m/>
    <n v="1"/>
    <s v="15v1"/>
    <n v="0"/>
    <n v="360.60982709299998"/>
    <n v="4408.2146594400001"/>
    <s v="3"/>
    <b v="1"/>
    <b v="0"/>
    <n v="34.887999999999998"/>
    <n v="69.775999999999996"/>
    <n v="8"/>
    <x v="1"/>
    <x v="1"/>
  </r>
  <r>
    <s v="MN"/>
    <n v="1716"/>
    <n v="28"/>
    <n v="111"/>
    <n v="178"/>
    <n v="3001"/>
    <n v="4"/>
    <n v="8"/>
    <n v="10035"/>
    <s v="L026"/>
    <n v="25"/>
    <n v="2100"/>
    <x v="1022"/>
    <s v="M2-2"/>
    <m/>
    <m/>
    <m/>
    <m/>
    <m/>
    <m/>
    <m/>
    <m/>
    <s v="M2-2"/>
    <m/>
    <s v="N"/>
    <s v="V1"/>
    <n v="11"/>
    <n v="0"/>
    <s v="C"/>
    <s v="NYC DSBS"/>
    <n v="45822"/>
    <n v="0"/>
    <n v="0"/>
    <n v="0"/>
    <n v="0"/>
    <n v="0"/>
    <n v="0"/>
    <n v="0"/>
    <n v="0"/>
    <n v="0"/>
    <n v="4"/>
    <n v="0"/>
    <n v="0"/>
    <n v="0"/>
    <n v="0"/>
    <n v="261.83999999999997"/>
    <n v="175"/>
    <n v="0"/>
    <n v="0"/>
    <m/>
    <n v="0"/>
    <s v="N"/>
    <n v="2"/>
    <n v="5"/>
    <n v="45900"/>
    <n v="45900"/>
    <n v="45900"/>
    <n v="45900"/>
    <n v="0"/>
    <m/>
    <n v="0"/>
    <n v="0"/>
    <m/>
    <m/>
    <n v="0"/>
    <n v="0"/>
    <n v="5"/>
    <n v="0"/>
    <n v="1"/>
    <n v="1017160028"/>
    <n v="0"/>
    <n v="178"/>
    <n v="0"/>
    <n v="0"/>
    <s v="6b"/>
    <m/>
    <s v="108N078"/>
    <n v="10606"/>
    <m/>
    <n v="0"/>
    <m/>
    <n v="1"/>
    <s v="15v1"/>
    <n v="0"/>
    <n v="538.13422618000004"/>
    <n v="1402.19588972"/>
    <s v="5"/>
    <b v="1"/>
    <b v="0"/>
    <n v="0"/>
    <n v="458.22"/>
    <n v="5"/>
    <x v="2"/>
    <x v="0"/>
  </r>
  <r>
    <s v="MN"/>
    <n v="1722"/>
    <n v="24"/>
    <n v="110"/>
    <n v="200"/>
    <n v="2001"/>
    <n v="5"/>
    <n v="9"/>
    <n v="10027"/>
    <s v="L014"/>
    <n v="28"/>
    <n v="1500"/>
    <x v="1023"/>
    <s v="R6A"/>
    <m/>
    <m/>
    <m/>
    <m/>
    <m/>
    <s v="125"/>
    <m/>
    <m/>
    <s v="R6A/125"/>
    <m/>
    <s v="N"/>
    <s v="V1"/>
    <n v="11"/>
    <n v="0"/>
    <s v="P"/>
    <s v="HANDYMDS MOST PURE HE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335519"/>
    <n v="335519"/>
    <n v="0"/>
    <m/>
    <n v="0"/>
    <n v="0"/>
    <m/>
    <m/>
    <n v="0"/>
    <n v="3"/>
    <n v="0"/>
    <n v="3"/>
    <n v="1"/>
    <n v="1017220024"/>
    <n v="0"/>
    <n v="200"/>
    <n v="999804"/>
    <n v="233087"/>
    <s v="6a"/>
    <m/>
    <s v="107N089"/>
    <n v="10607"/>
    <m/>
    <n v="0"/>
    <m/>
    <n v="1"/>
    <s v="15v1"/>
    <n v="0"/>
    <n v="281.06666481299999"/>
    <n v="3866.7414465000002"/>
    <s v="2"/>
    <b v="1"/>
    <b v="0"/>
    <n v="22.704000000000001"/>
    <n v="45.408000000000001"/>
    <n v="6"/>
    <x v="3"/>
    <x v="1"/>
  </r>
  <r>
    <s v="MN"/>
    <n v="1772"/>
    <n v="140"/>
    <n v="111"/>
    <n v="196"/>
    <n v="3004"/>
    <n v="5"/>
    <n v="8"/>
    <n v="10035"/>
    <s v="L014"/>
    <n v="25"/>
    <n v="1600"/>
    <x v="1024"/>
    <s v="C4-4"/>
    <m/>
    <m/>
    <m/>
    <m/>
    <m/>
    <m/>
    <m/>
    <m/>
    <s v="C4-4"/>
    <m/>
    <s v="N"/>
    <s v="V1"/>
    <n v="11"/>
    <n v="0"/>
    <m/>
    <s v="178 EAST 124TH STREET"/>
    <n v="3232"/>
    <n v="0"/>
    <n v="0"/>
    <n v="0"/>
    <n v="0"/>
    <n v="0"/>
    <n v="0"/>
    <n v="0"/>
    <n v="0"/>
    <n v="0"/>
    <n v="4"/>
    <n v="0"/>
    <n v="0"/>
    <n v="0"/>
    <n v="0"/>
    <n v="31"/>
    <n v="100.92"/>
    <n v="0"/>
    <n v="0"/>
    <m/>
    <n v="0"/>
    <s v="Y"/>
    <n v="5"/>
    <n v="5"/>
    <n v="195300"/>
    <n v="195300"/>
    <n v="0"/>
    <n v="0"/>
    <n v="0"/>
    <m/>
    <n v="0"/>
    <n v="0"/>
    <m/>
    <m/>
    <n v="0"/>
    <n v="3.44"/>
    <n v="3.4"/>
    <n v="6.5"/>
    <n v="1"/>
    <n v="1017720140"/>
    <n v="0"/>
    <n v="196"/>
    <n v="1001731"/>
    <n v="231840"/>
    <s v="6b"/>
    <m/>
    <s v="108N082"/>
    <n v="10609"/>
    <m/>
    <n v="0"/>
    <m/>
    <n v="1"/>
    <s v="15v1"/>
    <n v="0"/>
    <n v="269.55605738999998"/>
    <n v="3170.65896445"/>
    <s v="1"/>
    <b v="1"/>
    <b v="0"/>
    <n v="22.236159999999998"/>
    <n v="86.229759999999999"/>
    <n v="13.34"/>
    <x v="3"/>
    <x v="1"/>
  </r>
  <r>
    <s v="MN"/>
    <n v="1784"/>
    <n v="9"/>
    <n v="111"/>
    <n v="194"/>
    <n v="2001"/>
    <n v="4"/>
    <n v="8"/>
    <n v="10035"/>
    <s v="E035"/>
    <n v="25"/>
    <n v="1700"/>
    <x v="1025"/>
    <s v="R7A"/>
    <m/>
    <m/>
    <m/>
    <m/>
    <m/>
    <m/>
    <m/>
    <m/>
    <s v="R7A"/>
    <m/>
    <s v="N"/>
    <s v="V1"/>
    <n v="11"/>
    <n v="0"/>
    <s v="P"/>
    <s v="AN HUI REALTY 119 STR"/>
    <n v="5046"/>
    <n v="0"/>
    <n v="0"/>
    <n v="0"/>
    <n v="0"/>
    <n v="0"/>
    <n v="0"/>
    <n v="0"/>
    <n v="0"/>
    <n v="0"/>
    <n v="4"/>
    <n v="0"/>
    <n v="0"/>
    <n v="0"/>
    <n v="0"/>
    <n v="50"/>
    <n v="100.92"/>
    <n v="0"/>
    <n v="0"/>
    <m/>
    <n v="0"/>
    <s v="N"/>
    <n v="5"/>
    <n v="5"/>
    <n v="463950"/>
    <n v="463950"/>
    <n v="0"/>
    <n v="0"/>
    <n v="0"/>
    <m/>
    <n v="0"/>
    <n v="0"/>
    <m/>
    <m/>
    <n v="0"/>
    <n v="4"/>
    <n v="0"/>
    <n v="4"/>
    <n v="1"/>
    <n v="1017840009"/>
    <n v="0"/>
    <n v="194"/>
    <n v="1001525"/>
    <n v="230638"/>
    <s v="6b"/>
    <m/>
    <s v="108N075"/>
    <n v="10610"/>
    <m/>
    <n v="0"/>
    <m/>
    <n v="1"/>
    <s v="15v1"/>
    <n v="0"/>
    <n v="309.47109784000003"/>
    <n v="5202.0549565700003"/>
    <s v="2"/>
    <b v="1"/>
    <b v="0"/>
    <n v="40.368000000000002"/>
    <n v="80.736000000000004"/>
    <n v="8"/>
    <x v="1"/>
    <x v="1"/>
  </r>
  <r>
    <s v="MN"/>
    <n v="1785"/>
    <n v="43"/>
    <n v="111"/>
    <n v="194"/>
    <n v="3001"/>
    <n v="4"/>
    <n v="8"/>
    <n v="10035"/>
    <s v="E035"/>
    <n v="25"/>
    <n v="1700"/>
    <x v="1026"/>
    <s v="R7A"/>
    <m/>
    <m/>
    <m/>
    <s v="C1-5"/>
    <m/>
    <m/>
    <m/>
    <m/>
    <s v="C1-5/R7A"/>
    <m/>
    <s v="N"/>
    <s v="V1"/>
    <n v="11"/>
    <n v="0"/>
    <s v="P"/>
    <s v="2211 THIRD AVENUE MAZ"/>
    <n v="17661"/>
    <n v="0"/>
    <n v="0"/>
    <n v="0"/>
    <n v="0"/>
    <n v="0"/>
    <n v="0"/>
    <n v="0"/>
    <n v="0"/>
    <n v="0"/>
    <n v="4"/>
    <n v="0"/>
    <n v="0"/>
    <n v="0"/>
    <n v="0"/>
    <n v="175"/>
    <n v="100.92"/>
    <n v="0"/>
    <n v="0"/>
    <m/>
    <n v="0"/>
    <s v="N"/>
    <n v="3"/>
    <n v="5"/>
    <n v="4724550"/>
    <n v="4724550"/>
    <n v="0"/>
    <n v="0"/>
    <n v="0"/>
    <m/>
    <n v="0"/>
    <n v="0"/>
    <m/>
    <m/>
    <n v="0"/>
    <n v="4"/>
    <n v="0"/>
    <n v="4"/>
    <n v="1"/>
    <n v="1017850043"/>
    <n v="0"/>
    <n v="194"/>
    <n v="1001583"/>
    <n v="231024"/>
    <s v="6b"/>
    <m/>
    <s v="108N083"/>
    <n v="10610"/>
    <s v="E-114"/>
    <n v="1017850043"/>
    <s v="07/18/2014"/>
    <n v="1"/>
    <s v="15v1"/>
    <n v="0"/>
    <n v="564.96813216099997"/>
    <n v="18603.050543699999"/>
    <s v="2"/>
    <b v="1"/>
    <b v="0"/>
    <n v="141.28800000000001"/>
    <n v="282.57600000000002"/>
    <n v="8"/>
    <x v="0"/>
    <x v="0"/>
  </r>
  <r>
    <s v="MN"/>
    <n v="1786"/>
    <n v="31"/>
    <n v="111"/>
    <n v="194"/>
    <n v="3000"/>
    <n v="4"/>
    <n v="8"/>
    <n v="10035"/>
    <s v="E035"/>
    <n v="25"/>
    <n v="1700"/>
    <x v="1027"/>
    <s v="R7A"/>
    <m/>
    <m/>
    <m/>
    <m/>
    <m/>
    <m/>
    <m/>
    <m/>
    <s v="R7A"/>
    <m/>
    <s v="N"/>
    <s v="V1"/>
    <n v="11"/>
    <n v="0"/>
    <m/>
    <s v="CLARKE, PATRICK D."/>
    <n v="6694"/>
    <n v="0"/>
    <n v="0"/>
    <n v="0"/>
    <n v="0"/>
    <n v="0"/>
    <n v="0"/>
    <n v="0"/>
    <n v="0"/>
    <n v="0"/>
    <n v="4"/>
    <n v="0"/>
    <n v="0"/>
    <n v="0"/>
    <n v="0"/>
    <n v="66.33"/>
    <n v="100.92"/>
    <n v="0"/>
    <n v="0"/>
    <m/>
    <n v="0"/>
    <s v="N"/>
    <n v="5"/>
    <n v="5"/>
    <n v="615600"/>
    <n v="615600"/>
    <n v="0"/>
    <n v="0"/>
    <n v="0"/>
    <m/>
    <n v="0"/>
    <n v="0"/>
    <m/>
    <m/>
    <n v="0"/>
    <n v="4"/>
    <n v="0"/>
    <n v="4"/>
    <n v="1"/>
    <n v="1017860031"/>
    <n v="0"/>
    <n v="194"/>
    <n v="1002051"/>
    <n v="231065"/>
    <s v="6b"/>
    <m/>
    <s v="108N083"/>
    <n v="10610"/>
    <m/>
    <n v="0"/>
    <m/>
    <n v="1"/>
    <s v="15v1"/>
    <n v="0"/>
    <n v="339.75046662199998"/>
    <n v="6843.4708713199998"/>
    <s v="2"/>
    <b v="1"/>
    <b v="0"/>
    <n v="53.552"/>
    <n v="107.104"/>
    <n v="8"/>
    <x v="1"/>
    <x v="0"/>
  </r>
  <r>
    <s v="MN"/>
    <n v="1788"/>
    <n v="30"/>
    <n v="111"/>
    <n v="194"/>
    <n v="4000"/>
    <n v="5"/>
    <n v="8"/>
    <n v="10035"/>
    <s v="E035"/>
    <n v="25"/>
    <n v="1700"/>
    <x v="1028"/>
    <s v="R7-2"/>
    <m/>
    <m/>
    <m/>
    <s v="C1-4"/>
    <m/>
    <s v="TA"/>
    <m/>
    <m/>
    <s v="C1-4/R7-2/TA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0"/>
    <n v="0"/>
    <n v="194"/>
    <n v="1002330"/>
    <n v="231508"/>
    <s v="6b"/>
    <m/>
    <s v="108N083"/>
    <n v="10610"/>
    <m/>
    <n v="0"/>
    <m/>
    <n v="1"/>
    <s v="15v1"/>
    <n v="0"/>
    <n v="268.18871089300001"/>
    <n v="3122.8357339099998"/>
    <s v="2"/>
    <b v="1"/>
    <b v="0"/>
    <n v="20.832639999999998"/>
    <n v="60.196640000000002"/>
    <n v="9.94"/>
    <x v="3"/>
    <x v="1"/>
  </r>
  <r>
    <s v="MN"/>
    <n v="1788"/>
    <n v="31"/>
    <n v="111"/>
    <n v="194"/>
    <n v="4000"/>
    <n v="5"/>
    <n v="8"/>
    <n v="10035"/>
    <s v="E035"/>
    <n v="25"/>
    <n v="1700"/>
    <x v="1029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1"/>
    <n v="0"/>
    <n v="194"/>
    <n v="1002304"/>
    <n v="231523"/>
    <s v="6b"/>
    <m/>
    <s v="108N083"/>
    <n v="10610"/>
    <m/>
    <n v="0"/>
    <m/>
    <n v="1"/>
    <s v="15v1"/>
    <n v="0"/>
    <n v="268.07868290900001"/>
    <n v="3121.1671253700001"/>
    <s v="2"/>
    <b v="1"/>
    <b v="0"/>
    <n v="20.832639999999998"/>
    <n v="60.196640000000002"/>
    <n v="9.94"/>
    <x v="3"/>
    <x v="1"/>
  </r>
  <r>
    <s v="MN"/>
    <n v="1788"/>
    <n v="32"/>
    <n v="111"/>
    <n v="194"/>
    <n v="4000"/>
    <n v="5"/>
    <n v="8"/>
    <n v="10035"/>
    <s v="E035"/>
    <n v="25"/>
    <n v="1700"/>
    <x v="1030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2"/>
    <n v="0"/>
    <n v="194"/>
    <n v="1002278"/>
    <n v="231537"/>
    <s v="6b"/>
    <m/>
    <s v="108N083"/>
    <n v="10610"/>
    <m/>
    <n v="0"/>
    <m/>
    <n v="1"/>
    <s v="15v1"/>
    <n v="0"/>
    <n v="267.96912201800001"/>
    <n v="3119.5414127399999"/>
    <s v="2"/>
    <b v="1"/>
    <b v="0"/>
    <n v="20.832639999999998"/>
    <n v="60.196640000000002"/>
    <n v="9.94"/>
    <x v="3"/>
    <x v="1"/>
  </r>
  <r>
    <s v="MN"/>
    <n v="1788"/>
    <n v="34"/>
    <n v="111"/>
    <n v="194"/>
    <n v="4000"/>
    <n v="5"/>
    <n v="8"/>
    <n v="10035"/>
    <s v="E035"/>
    <n v="25"/>
    <n v="1700"/>
    <x v="1031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4"/>
    <n v="0"/>
    <n v="194"/>
    <n v="1002251"/>
    <n v="231552"/>
    <s v="6b"/>
    <m/>
    <s v="108N083"/>
    <n v="10610"/>
    <m/>
    <n v="0"/>
    <m/>
    <n v="1"/>
    <s v="15v1"/>
    <n v="0"/>
    <n v="267.45138756300003"/>
    <n v="3096.7007428799998"/>
    <s v="2"/>
    <b v="1"/>
    <b v="0"/>
    <n v="20.832639999999998"/>
    <n v="60.196640000000002"/>
    <n v="9.94"/>
    <x v="3"/>
    <x v="1"/>
  </r>
  <r>
    <s v="MN"/>
    <n v="1788"/>
    <n v="38"/>
    <n v="111"/>
    <n v="194"/>
    <n v="4000"/>
    <n v="5"/>
    <n v="8"/>
    <n v="10035"/>
    <s v="E035"/>
    <n v="25"/>
    <n v="1700"/>
    <x v="1032"/>
    <s v="R7-2"/>
    <m/>
    <m/>
    <m/>
    <m/>
    <m/>
    <m/>
    <m/>
    <m/>
    <s v="R7-2"/>
    <m/>
    <s v="N"/>
    <s v="V1"/>
    <n v="11"/>
    <n v="0"/>
    <s v="O"/>
    <s v="NEW YORK CITY HSNG AU"/>
    <n v="3902"/>
    <n v="0"/>
    <n v="0"/>
    <n v="0"/>
    <n v="0"/>
    <n v="0"/>
    <n v="0"/>
    <n v="0"/>
    <n v="0"/>
    <n v="0"/>
    <n v="4"/>
    <n v="0"/>
    <n v="0"/>
    <n v="0"/>
    <n v="0"/>
    <n v="38.67"/>
    <n v="100.92"/>
    <n v="0"/>
    <n v="0"/>
    <m/>
    <n v="0"/>
    <s v="N"/>
    <n v="5"/>
    <n v="5"/>
    <n v="358650"/>
    <n v="358650"/>
    <n v="358650"/>
    <n v="358650"/>
    <n v="0"/>
    <m/>
    <n v="0"/>
    <n v="0"/>
    <m/>
    <m/>
    <n v="0"/>
    <n v="3.44"/>
    <n v="0"/>
    <n v="6.5"/>
    <n v="1"/>
    <n v="1017880038"/>
    <n v="0"/>
    <n v="194"/>
    <n v="1002169"/>
    <n v="231598"/>
    <s v="6b"/>
    <m/>
    <s v="108N083"/>
    <n v="10610"/>
    <m/>
    <n v="0"/>
    <m/>
    <n v="1"/>
    <s v="15v1"/>
    <n v="0"/>
    <n v="285.111323449"/>
    <n v="4025.7126803299998"/>
    <s v="2"/>
    <b v="1"/>
    <b v="0"/>
    <n v="26.845759999999999"/>
    <n v="77.571759999999998"/>
    <n v="9.94"/>
    <x v="3"/>
    <x v="1"/>
  </r>
  <r>
    <s v="MN"/>
    <n v="1801"/>
    <n v="1"/>
    <n v="111"/>
    <n v="242"/>
    <n v="3010"/>
    <n v="4"/>
    <n v="8"/>
    <n v="10035"/>
    <s v="E035"/>
    <n v="25"/>
    <n v="1700"/>
    <x v="54"/>
    <s v="R7-2"/>
    <m/>
    <m/>
    <m/>
    <m/>
    <m/>
    <s v="TA"/>
    <m/>
    <m/>
    <s v="R7-2/TA"/>
    <m/>
    <s v="N"/>
    <s v="V1"/>
    <n v="11"/>
    <n v="0"/>
    <s v="O"/>
    <s v="MTA B&amp;T"/>
    <n v="75750"/>
    <n v="0"/>
    <n v="0"/>
    <n v="0"/>
    <n v="0"/>
    <n v="0"/>
    <n v="0"/>
    <n v="0"/>
    <n v="0"/>
    <n v="0"/>
    <n v="4"/>
    <n v="0"/>
    <n v="0"/>
    <n v="0"/>
    <n v="0"/>
    <n v="201.83"/>
    <n v="650"/>
    <n v="0"/>
    <n v="0"/>
    <m/>
    <n v="0"/>
    <s v="Y"/>
    <n v="3"/>
    <n v="5"/>
    <n v="6953850"/>
    <n v="6953850"/>
    <n v="6953850"/>
    <n v="6953850"/>
    <n v="0"/>
    <m/>
    <n v="0"/>
    <n v="0"/>
    <m/>
    <m/>
    <n v="0"/>
    <n v="3.44"/>
    <n v="0"/>
    <n v="6.5"/>
    <n v="1"/>
    <n v="1018010001"/>
    <n v="0"/>
    <n v="242"/>
    <n v="1002894"/>
    <n v="231495"/>
    <s v="6b"/>
    <m/>
    <s v="108N091"/>
    <n v="10611"/>
    <m/>
    <n v="0"/>
    <m/>
    <n v="1"/>
    <s v="15v1"/>
    <n v="0"/>
    <n v="1702.00417638"/>
    <n v="74699.035461399995"/>
    <s v="2"/>
    <b v="1"/>
    <b v="0"/>
    <n v="521.16"/>
    <n v="1505.91"/>
    <n v="9.94"/>
    <x v="0"/>
    <x v="0"/>
  </r>
  <r>
    <s v="MN"/>
    <n v="1802"/>
    <n v="1"/>
    <n v="111"/>
    <n v="242"/>
    <n v="3012"/>
    <n v="5"/>
    <n v="8"/>
    <n v="10035"/>
    <s v="E035"/>
    <n v="25"/>
    <n v="1700"/>
    <x v="54"/>
    <s v="R7-2"/>
    <s v="M1-2"/>
    <m/>
    <m/>
    <m/>
    <m/>
    <s v="TA"/>
    <m/>
    <m/>
    <s v="R7-2/TA"/>
    <s v="M1-2"/>
    <s v="Y"/>
    <s v="V1"/>
    <n v="11"/>
    <n v="0"/>
    <s v="O"/>
    <s v="MTA B&amp;T"/>
    <n v="71500"/>
    <n v="0"/>
    <n v="0"/>
    <n v="0"/>
    <n v="0"/>
    <n v="0"/>
    <n v="0"/>
    <n v="0"/>
    <n v="0"/>
    <n v="0"/>
    <n v="4"/>
    <n v="0"/>
    <n v="0"/>
    <n v="0"/>
    <n v="0"/>
    <n v="199.83"/>
    <n v="615"/>
    <n v="0"/>
    <n v="0"/>
    <m/>
    <n v="0"/>
    <s v="Y"/>
    <n v="3"/>
    <n v="5"/>
    <n v="6563700"/>
    <n v="6563700"/>
    <n v="6563700"/>
    <n v="6563700"/>
    <n v="0"/>
    <m/>
    <n v="0"/>
    <n v="0"/>
    <m/>
    <m/>
    <n v="0"/>
    <n v="3.44"/>
    <n v="0"/>
    <n v="6.5"/>
    <n v="1"/>
    <n v="1018020001"/>
    <n v="0"/>
    <n v="242"/>
    <n v="1003002"/>
    <n v="231663"/>
    <s v="6b"/>
    <m/>
    <s v="108N091"/>
    <n v="10611"/>
    <m/>
    <n v="0"/>
    <m/>
    <n v="1"/>
    <s v="15v1"/>
    <n v="0"/>
    <n v="1639.90398641"/>
    <n v="71835.057476100003"/>
    <s v="2"/>
    <b v="1"/>
    <b v="0"/>
    <n v="491.92"/>
    <n v="1421.42"/>
    <n v="9.94"/>
    <x v="0"/>
    <x v="0"/>
  </r>
  <r>
    <s v="MN"/>
    <n v="1807"/>
    <n v="122"/>
    <n v="111"/>
    <n v="192"/>
    <n v="1005"/>
    <n v="4"/>
    <n v="8"/>
    <n v="10035"/>
    <s v="E035"/>
    <n v="25"/>
    <n v="1700"/>
    <x v="1033"/>
    <s v="R7A"/>
    <s v="R7-2"/>
    <m/>
    <m/>
    <m/>
    <m/>
    <m/>
    <m/>
    <m/>
    <s v="R7A"/>
    <s v="R7-2"/>
    <s v="Y"/>
    <s v="V1"/>
    <n v="11"/>
    <n v="0"/>
    <s v="P"/>
    <s v="HOLY ROSARY CHURCH"/>
    <n v="3835"/>
    <n v="0"/>
    <n v="0"/>
    <n v="0"/>
    <n v="0"/>
    <n v="0"/>
    <n v="0"/>
    <n v="0"/>
    <n v="0"/>
    <n v="0"/>
    <n v="4"/>
    <n v="0"/>
    <n v="0"/>
    <n v="0"/>
    <n v="0"/>
    <n v="38"/>
    <n v="100.92"/>
    <n v="0"/>
    <n v="0"/>
    <m/>
    <n v="0"/>
    <s v="N"/>
    <n v="5"/>
    <n v="5"/>
    <n v="352350"/>
    <n v="352350"/>
    <n v="352350"/>
    <n v="352350"/>
    <n v="0"/>
    <m/>
    <n v="0"/>
    <n v="0"/>
    <m/>
    <m/>
    <n v="0"/>
    <n v="4"/>
    <n v="0"/>
    <n v="4"/>
    <n v="1"/>
    <n v="1018070122"/>
    <n v="0"/>
    <n v="192"/>
    <n v="1003061"/>
    <n v="229787"/>
    <s v="6b"/>
    <m/>
    <s v="108N085"/>
    <n v="10611"/>
    <m/>
    <n v="0"/>
    <m/>
    <n v="1"/>
    <s v="15v1"/>
    <n v="0"/>
    <n v="281.35928826200001"/>
    <n v="3829.3495886199998"/>
    <s v="4"/>
    <b v="1"/>
    <b v="0"/>
    <n v="30.68"/>
    <n v="61.36"/>
    <n v="8"/>
    <x v="1"/>
    <x v="1"/>
  </r>
  <r>
    <s v="MN"/>
    <n v="1811"/>
    <n v="50"/>
    <n v="111"/>
    <n v="192"/>
    <m/>
    <n v="4"/>
    <n v="8"/>
    <n v="10035"/>
    <s v="E035"/>
    <n v="25"/>
    <n v="1700"/>
    <x v="1034"/>
    <s v="R7-2"/>
    <m/>
    <m/>
    <m/>
    <m/>
    <m/>
    <m/>
    <m/>
    <m/>
    <s v="R7-2"/>
    <m/>
    <s v="N"/>
    <s v="V1"/>
    <n v="11"/>
    <n v="0"/>
    <s v="O"/>
    <s v="MTA B&amp;T"/>
    <n v="81608"/>
    <n v="0"/>
    <n v="0"/>
    <n v="0"/>
    <n v="0"/>
    <n v="0"/>
    <n v="0"/>
    <n v="0"/>
    <n v="0"/>
    <n v="0"/>
    <n v="4"/>
    <n v="0"/>
    <n v="0"/>
    <n v="0"/>
    <n v="0"/>
    <n v="3395"/>
    <n v="325"/>
    <n v="0"/>
    <n v="0"/>
    <m/>
    <n v="0"/>
    <s v="Y"/>
    <n v="5"/>
    <n v="5"/>
    <n v="7492050"/>
    <n v="7492050"/>
    <n v="7492050"/>
    <n v="7492050"/>
    <n v="0"/>
    <m/>
    <n v="0"/>
    <n v="0"/>
    <m/>
    <m/>
    <n v="0"/>
    <n v="3.44"/>
    <n v="0"/>
    <n v="6.5"/>
    <n v="1"/>
    <n v="1018110050"/>
    <n v="0"/>
    <n v="192"/>
    <n v="0"/>
    <n v="0"/>
    <s v="6b"/>
    <m/>
    <s v="108N093"/>
    <n v="10611"/>
    <m/>
    <n v="0"/>
    <m/>
    <n v="1"/>
    <s v="15v1"/>
    <n v="0"/>
    <n v="1821.4978846700001"/>
    <n v="85981.219249200003"/>
    <s v="1"/>
    <b v="1"/>
    <b v="0"/>
    <n v="561.46304000000009"/>
    <n v="1622.3670399999999"/>
    <n v="9.94"/>
    <x v="0"/>
    <x v="0"/>
  </r>
  <r>
    <s v="MN"/>
    <n v="1811"/>
    <n v="153"/>
    <n v="111"/>
    <n v="192"/>
    <m/>
    <n v="4"/>
    <n v="8"/>
    <n v="10035"/>
    <s v="E035"/>
    <n v="25"/>
    <n v="1700"/>
    <x v="1034"/>
    <s v="R7-2"/>
    <m/>
    <m/>
    <m/>
    <m/>
    <m/>
    <m/>
    <m/>
    <m/>
    <s v="R7-2"/>
    <m/>
    <s v="N"/>
    <s v="V1"/>
    <n v="11"/>
    <n v="0"/>
    <s v="O"/>
    <s v="MTA B&amp;T"/>
    <n v="1129"/>
    <n v="0"/>
    <n v="0"/>
    <n v="0"/>
    <n v="0"/>
    <n v="0"/>
    <n v="0"/>
    <n v="0"/>
    <n v="0"/>
    <n v="0"/>
    <n v="4"/>
    <n v="0"/>
    <n v="0"/>
    <n v="0"/>
    <n v="0"/>
    <n v="68"/>
    <n v="240"/>
    <n v="0"/>
    <n v="0"/>
    <m/>
    <n v="0"/>
    <s v="Y"/>
    <n v="5"/>
    <n v="5"/>
    <n v="103950"/>
    <n v="103950"/>
    <n v="103950"/>
    <n v="103950"/>
    <n v="0"/>
    <m/>
    <n v="0"/>
    <n v="0"/>
    <m/>
    <m/>
    <n v="0"/>
    <n v="3.44"/>
    <n v="0"/>
    <n v="6.5"/>
    <n v="1"/>
    <n v="1018110153"/>
    <n v="0"/>
    <n v="192"/>
    <n v="0"/>
    <n v="0"/>
    <s v="6b"/>
    <m/>
    <s v="108N093"/>
    <n v="10611"/>
    <m/>
    <n v="0"/>
    <m/>
    <n v="1"/>
    <s v="15v1"/>
    <n v="0"/>
    <n v="346.17083349799998"/>
    <n v="1209.0819936400001"/>
    <s v="1"/>
    <b v="1"/>
    <b v="0"/>
    <n v="7.7675199999999993"/>
    <n v="22.444520000000001"/>
    <n v="9.94"/>
    <x v="4"/>
    <x v="2"/>
  </r>
  <r>
    <s v="MN"/>
    <n v="1826"/>
    <n v="1"/>
    <n v="110"/>
    <n v="216"/>
    <n v="5001"/>
    <n v="3"/>
    <n v="9"/>
    <n v="10026"/>
    <s v="E047"/>
    <n v="28"/>
    <n v="2400"/>
    <x v="1035"/>
    <s v="R8A"/>
    <m/>
    <m/>
    <m/>
    <s v="C1-4"/>
    <m/>
    <m/>
    <m/>
    <m/>
    <s v="C1-4/R8A"/>
    <m/>
    <s v="N"/>
    <s v="V1"/>
    <n v="11"/>
    <n v="0"/>
    <s v="P"/>
    <s v="CRESCENT 110 EQUITIES"/>
    <n v="13513"/>
    <n v="0"/>
    <n v="0"/>
    <n v="0"/>
    <n v="0"/>
    <n v="0"/>
    <n v="0"/>
    <n v="0"/>
    <n v="0"/>
    <n v="0"/>
    <n v="4"/>
    <n v="0"/>
    <n v="0"/>
    <n v="0"/>
    <n v="0"/>
    <n v="160.34"/>
    <n v="171.83"/>
    <n v="0"/>
    <n v="0"/>
    <m/>
    <n v="0"/>
    <s v="Y"/>
    <n v="3"/>
    <n v="5"/>
    <n v="1033650"/>
    <n v="1033650"/>
    <n v="0"/>
    <n v="0"/>
    <n v="0"/>
    <m/>
    <n v="0"/>
    <n v="0"/>
    <m/>
    <m/>
    <n v="0"/>
    <n v="6"/>
    <n v="0"/>
    <n v="6"/>
    <n v="1"/>
    <n v="1018260001"/>
    <n v="0"/>
    <n v="216"/>
    <n v="996027"/>
    <n v="231048"/>
    <s v="5d"/>
    <m/>
    <s v="107N057"/>
    <n v="10701"/>
    <s v="E-120"/>
    <n v="0"/>
    <m/>
    <n v="1"/>
    <s v="15v1"/>
    <n v="0"/>
    <n v="531.41238756099995"/>
    <n v="13269.35493"/>
    <s v="2"/>
    <b v="1"/>
    <b v="0"/>
    <n v="162.15600000000001"/>
    <n v="324.31200000000001"/>
    <n v="12"/>
    <x v="0"/>
    <x v="0"/>
  </r>
  <r>
    <s v="MN"/>
    <n v="1852"/>
    <n v="5"/>
    <n v="107"/>
    <n v="185"/>
    <n v="2000"/>
    <n v="3"/>
    <n v="7"/>
    <n v="10025"/>
    <s v="L022"/>
    <n v="24"/>
    <n v="3210"/>
    <x v="1036"/>
    <s v="R7-2"/>
    <m/>
    <m/>
    <m/>
    <m/>
    <m/>
    <m/>
    <m/>
    <m/>
    <s v="R7-2"/>
    <m/>
    <s v="N"/>
    <s v="V1"/>
    <n v="11"/>
    <n v="0"/>
    <m/>
    <s v="PWV OWNER LLC"/>
    <n v="31804"/>
    <n v="0"/>
    <n v="0"/>
    <n v="0"/>
    <n v="0"/>
    <n v="0"/>
    <n v="0"/>
    <n v="0"/>
    <n v="0"/>
    <n v="0"/>
    <n v="4"/>
    <n v="0"/>
    <n v="0"/>
    <n v="0"/>
    <n v="0"/>
    <n v="165"/>
    <n v="192.75"/>
    <n v="0"/>
    <n v="0"/>
    <m/>
    <n v="0"/>
    <s v="Y"/>
    <n v="5"/>
    <n v="5"/>
    <n v="1426050"/>
    <n v="1426050"/>
    <n v="0"/>
    <n v="0"/>
    <n v="0"/>
    <m/>
    <n v="0"/>
    <n v="0"/>
    <m/>
    <m/>
    <n v="0"/>
    <n v="3.44"/>
    <n v="0"/>
    <n v="6.5"/>
    <n v="1"/>
    <n v="1018520005"/>
    <n v="0"/>
    <n v="185"/>
    <n v="993083"/>
    <n v="228718"/>
    <s v="5d"/>
    <m/>
    <s v="107S037"/>
    <n v="10703"/>
    <m/>
    <n v="1018520005"/>
    <s v="12/10/2012"/>
    <n v="1"/>
    <s v="15v1"/>
    <n v="0"/>
    <n v="678.04663455299999"/>
    <n v="28713.817106400002"/>
    <s v="1"/>
    <b v="1"/>
    <b v="0"/>
    <n v="218.81152"/>
    <n v="632.26351999999997"/>
    <n v="9.94"/>
    <x v="0"/>
    <x v="0"/>
  </r>
  <r>
    <s v="MN"/>
    <n v="1867"/>
    <n v="30"/>
    <n v="109"/>
    <n v="201.01"/>
    <n v="1002"/>
    <n v="3"/>
    <n v="7"/>
    <n v="10025"/>
    <s v="E047"/>
    <n v="26"/>
    <n v="1800"/>
    <x v="1037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0"/>
    <n v="0"/>
    <n v="20101"/>
    <n v="995147"/>
    <n v="232747"/>
    <s v="5c"/>
    <m/>
    <s v="107N067"/>
    <n v="10703"/>
    <m/>
    <n v="0"/>
    <m/>
    <n v="1"/>
    <s v="15v1"/>
    <n v="0"/>
    <n v="269.03960306099998"/>
    <n v="3264.0597807700001"/>
    <s v="4"/>
    <b v="1"/>
    <b v="0"/>
    <n v="40.502559999999995"/>
    <n v="84.234560000000002"/>
    <n v="12.52"/>
    <x v="1"/>
    <x v="1"/>
  </r>
  <r>
    <s v="MN"/>
    <n v="1867"/>
    <n v="31"/>
    <n v="109"/>
    <n v="201.01"/>
    <n v="1002"/>
    <n v="3"/>
    <n v="7"/>
    <n v="10025"/>
    <s v="E047"/>
    <n v="26"/>
    <n v="1800"/>
    <x v="1038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1"/>
    <n v="0"/>
    <n v="20101"/>
    <n v="995119"/>
    <n v="232763"/>
    <s v="5c"/>
    <m/>
    <s v="107N067"/>
    <n v="10703"/>
    <m/>
    <n v="0"/>
    <m/>
    <n v="1"/>
    <s v="15v1"/>
    <n v="0"/>
    <n v="273.91911963199999"/>
    <n v="3514.75448108"/>
    <s v="4"/>
    <b v="1"/>
    <b v="0"/>
    <n v="40.502559999999995"/>
    <n v="84.234560000000002"/>
    <n v="12.52"/>
    <x v="1"/>
    <x v="1"/>
  </r>
  <r>
    <s v="MN"/>
    <n v="1867"/>
    <n v="33"/>
    <n v="109"/>
    <n v="201.01"/>
    <n v="1002"/>
    <n v="3"/>
    <n v="7"/>
    <n v="10025"/>
    <s v="E047"/>
    <n v="26"/>
    <n v="1800"/>
    <x v="1039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3"/>
    <n v="0"/>
    <n v="20101"/>
    <n v="995088"/>
    <n v="232779"/>
    <s v="5c"/>
    <m/>
    <s v="107N067"/>
    <n v="10703"/>
    <m/>
    <n v="0"/>
    <m/>
    <n v="1"/>
    <s v="15v1"/>
    <n v="0"/>
    <n v="275.51786078399999"/>
    <n v="3596.8923441400002"/>
    <s v="4"/>
    <b v="1"/>
    <b v="0"/>
    <n v="40.502559999999995"/>
    <n v="84.234560000000002"/>
    <n v="12.52"/>
    <x v="1"/>
    <x v="1"/>
  </r>
  <r>
    <s v="MN"/>
    <n v="1911"/>
    <n v="61"/>
    <n v="110"/>
    <n v="224"/>
    <n v="2001"/>
    <n v="5"/>
    <n v="9"/>
    <n v="10027"/>
    <s v="L030"/>
    <n v="28"/>
    <n v="1200"/>
    <x v="1040"/>
    <s v="R8A"/>
    <m/>
    <m/>
    <m/>
    <s v="C1-4"/>
    <m/>
    <m/>
    <m/>
    <m/>
    <s v="C1-4/R8A"/>
    <m/>
    <s v="N"/>
    <s v="V1"/>
    <n v="11"/>
    <n v="0"/>
    <s v="P"/>
    <s v="HARLEM DOWLING HOUSI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801450"/>
    <n v="801450"/>
    <n v="0"/>
    <n v="0"/>
    <n v="0"/>
    <m/>
    <n v="0"/>
    <n v="0"/>
    <m/>
    <m/>
    <n v="0"/>
    <n v="6"/>
    <n v="0"/>
    <n v="6"/>
    <n v="1"/>
    <n v="1019110061"/>
    <n v="0"/>
    <n v="224"/>
    <n v="998887"/>
    <n v="234354"/>
    <s v="6a"/>
    <m/>
    <s v="107N088"/>
    <n v="10704"/>
    <m/>
    <n v="1019110061"/>
    <s v="07/14/2014"/>
    <n v="1"/>
    <s v="15v1"/>
    <n v="0"/>
    <n v="401.40196790099998"/>
    <n v="10070.005682200001"/>
    <s v="2"/>
    <b v="1"/>
    <b v="0"/>
    <n v="120"/>
    <n v="240"/>
    <n v="12"/>
    <x v="0"/>
    <x v="0"/>
  </r>
  <r>
    <s v="MN"/>
    <n v="1927"/>
    <n v="48"/>
    <n v="110"/>
    <n v="220"/>
    <n v="5000"/>
    <n v="3"/>
    <n v="9"/>
    <n v="10027"/>
    <s v="L040"/>
    <n v="28"/>
    <n v="1500"/>
    <x v="1041"/>
    <s v="R7A"/>
    <m/>
    <m/>
    <m/>
    <m/>
    <m/>
    <m/>
    <m/>
    <m/>
    <s v="R7A"/>
    <m/>
    <s v="N"/>
    <s v="V1"/>
    <n v="11"/>
    <n v="0"/>
    <s v="P"/>
    <s v="NEP WEST 119TH STREET"/>
    <n v="3431"/>
    <n v="0"/>
    <n v="0"/>
    <n v="0"/>
    <n v="0"/>
    <n v="0"/>
    <n v="0"/>
    <n v="0"/>
    <n v="0"/>
    <n v="0"/>
    <n v="4"/>
    <n v="0"/>
    <n v="0"/>
    <n v="0"/>
    <n v="0"/>
    <n v="34"/>
    <n v="100.92"/>
    <n v="0"/>
    <n v="0"/>
    <m/>
    <n v="0"/>
    <s v="N"/>
    <n v="5"/>
    <n v="5"/>
    <n v="315450"/>
    <n v="315450"/>
    <n v="0"/>
    <n v="0"/>
    <n v="0"/>
    <m/>
    <n v="0"/>
    <n v="0"/>
    <m/>
    <m/>
    <n v="0"/>
    <n v="4"/>
    <n v="0"/>
    <n v="4"/>
    <n v="1"/>
    <n v="1019270048"/>
    <n v="0"/>
    <n v="220"/>
    <n v="997736"/>
    <n v="233454"/>
    <s v="6a"/>
    <m/>
    <s v="107N072"/>
    <n v="10705"/>
    <m/>
    <n v="0"/>
    <m/>
    <n v="1"/>
    <s v="15v1"/>
    <n v="0"/>
    <n v="276.64140518900001"/>
    <n v="3660.5215975800002"/>
    <s v="2"/>
    <b v="1"/>
    <b v="0"/>
    <n v="27.448"/>
    <n v="54.896000000000001"/>
    <n v="8"/>
    <x v="3"/>
    <x v="1"/>
  </r>
  <r>
    <s v="MN"/>
    <n v="1955"/>
    <n v="7"/>
    <n v="110"/>
    <n v="215"/>
    <n v="1000"/>
    <n v="5"/>
    <n v="9"/>
    <n v="10027"/>
    <s v="E037"/>
    <n v="32"/>
    <n v="8520"/>
    <x v="1042"/>
    <s v="R8"/>
    <m/>
    <m/>
    <m/>
    <m/>
    <m/>
    <m/>
    <m/>
    <m/>
    <s v="R8"/>
    <m/>
    <s v="N"/>
    <s v="V1"/>
    <n v="11"/>
    <n v="0"/>
    <s v="P"/>
    <s v="ORANGE BRICK GARAGECO"/>
    <n v="7500"/>
    <n v="0"/>
    <n v="0"/>
    <n v="0"/>
    <n v="0"/>
    <n v="0"/>
    <n v="0"/>
    <n v="0"/>
    <n v="0"/>
    <n v="0"/>
    <n v="4"/>
    <n v="0"/>
    <n v="0"/>
    <n v="0"/>
    <n v="0"/>
    <n v="50"/>
    <n v="199.83"/>
    <n v="0"/>
    <n v="0"/>
    <m/>
    <n v="0"/>
    <s v="Y"/>
    <n v="4"/>
    <n v="5"/>
    <n v="689850"/>
    <n v="689850"/>
    <n v="0"/>
    <n v="0"/>
    <n v="0"/>
    <m/>
    <n v="0"/>
    <n v="0"/>
    <m/>
    <m/>
    <n v="0"/>
    <n v="6.02"/>
    <n v="0"/>
    <n v="6.5"/>
    <n v="1"/>
    <n v="1019550007"/>
    <n v="0"/>
    <n v="215"/>
    <n v="998059"/>
    <n v="235330"/>
    <s v="6a"/>
    <m/>
    <s v="107N098"/>
    <n v="10706"/>
    <m/>
    <n v="0"/>
    <m/>
    <n v="1"/>
    <s v="15v1"/>
    <n v="0"/>
    <n v="500.984933017"/>
    <n v="7273.1778765400004"/>
    <s v="3"/>
    <b v="1"/>
    <b v="0"/>
    <n v="90.3"/>
    <n v="187.8"/>
    <n v="12.52"/>
    <x v="1"/>
    <x v="0"/>
  </r>
  <r>
    <s v="MN"/>
    <n v="1966"/>
    <n v="77"/>
    <n v="109"/>
    <n v="209.01"/>
    <n v="1000"/>
    <n v="5"/>
    <n v="7"/>
    <n v="10027"/>
    <s v="E037"/>
    <n v="26"/>
    <n v="1400"/>
    <x v="1043"/>
    <s v="M1-5/R7-2"/>
    <s v="R7A"/>
    <m/>
    <m/>
    <s v="C2-4"/>
    <m/>
    <s v="MX-15"/>
    <s v="125"/>
    <m/>
    <s v="M1-5/R7-2/MX-15"/>
    <s v="C2-4/R7A/125"/>
    <s v="Y"/>
    <s v="V1"/>
    <n v="11"/>
    <n v="0"/>
    <s v="P"/>
    <s v="126 COLUMBIA TOWER A"/>
    <n v="5475"/>
    <n v="0"/>
    <n v="0"/>
    <n v="0"/>
    <n v="0"/>
    <n v="0"/>
    <n v="0"/>
    <n v="0"/>
    <n v="0"/>
    <n v="0"/>
    <n v="4"/>
    <n v="0"/>
    <n v="0"/>
    <n v="0"/>
    <n v="0"/>
    <n v="34.75"/>
    <n v="104.42"/>
    <n v="0"/>
    <n v="0"/>
    <m/>
    <n v="0"/>
    <s v="Y"/>
    <n v="5"/>
    <n v="5"/>
    <n v="499950"/>
    <n v="499950"/>
    <n v="0"/>
    <n v="0"/>
    <n v="0"/>
    <m/>
    <n v="0"/>
    <n v="0"/>
    <m/>
    <m/>
    <n v="0"/>
    <n v="4"/>
    <n v="5"/>
    <n v="6.5"/>
    <n v="1"/>
    <n v="1019660077"/>
    <n v="0"/>
    <n v="20901"/>
    <n v="996911"/>
    <n v="235144"/>
    <s v="6a"/>
    <m/>
    <s v="107N095"/>
    <n v="10707"/>
    <s v="E-284"/>
    <n v="0"/>
    <m/>
    <n v="1"/>
    <s v="15v1"/>
    <n v="0"/>
    <n v="321.84392225200003"/>
    <n v="5498.0469938300002"/>
    <s v="4"/>
    <b v="1"/>
    <b v="0"/>
    <n v="43.8"/>
    <n v="169.72499999999999"/>
    <n v="15.5"/>
    <x v="1"/>
    <x v="0"/>
  </r>
  <r>
    <s v="MN"/>
    <n v="1966"/>
    <n v="95"/>
    <n v="109"/>
    <n v="209.01"/>
    <n v="1000"/>
    <n v="5"/>
    <n v="7"/>
    <n v="10027"/>
    <s v="E037"/>
    <n v="26"/>
    <n v="1400"/>
    <x v="1044"/>
    <s v="M1-5/R7-2"/>
    <m/>
    <m/>
    <m/>
    <m/>
    <m/>
    <s v="MX-15"/>
    <m/>
    <m/>
    <s v="M1-5/R7-2/MX-15"/>
    <m/>
    <s v="N"/>
    <s v="V1"/>
    <n v="11"/>
    <n v="0"/>
    <s v="P"/>
    <s v="TAYSTEE CREATE LLC"/>
    <n v="41729"/>
    <n v="0"/>
    <n v="0"/>
    <n v="0"/>
    <n v="0"/>
    <n v="0"/>
    <n v="0"/>
    <n v="0"/>
    <n v="0"/>
    <n v="0"/>
    <n v="4"/>
    <n v="0"/>
    <n v="0"/>
    <n v="0"/>
    <n v="0"/>
    <n v="380.25"/>
    <n v="100"/>
    <n v="0"/>
    <n v="0"/>
    <m/>
    <n v="0"/>
    <s v="Y"/>
    <n v="5"/>
    <n v="5"/>
    <n v="2689650"/>
    <n v="2689650"/>
    <n v="0"/>
    <n v="0"/>
    <n v="0"/>
    <m/>
    <n v="0"/>
    <n v="0"/>
    <m/>
    <m/>
    <n v="0"/>
    <n v="4"/>
    <n v="5"/>
    <n v="6.5"/>
    <n v="1"/>
    <n v="1019660095"/>
    <n v="0"/>
    <n v="20901"/>
    <n v="996697"/>
    <n v="235447"/>
    <s v="6a"/>
    <m/>
    <s v="107N095"/>
    <n v="10707"/>
    <s v="E-284"/>
    <n v="1019660095"/>
    <s v="04/17/2015"/>
    <n v="1"/>
    <s v="15v1"/>
    <n v="0"/>
    <n v="1189.80335517"/>
    <n v="41747.0340708"/>
    <s v="4"/>
    <b v="1"/>
    <b v="0"/>
    <n v="333.83199999999999"/>
    <n v="1293.5989999999999"/>
    <n v="15.5"/>
    <x v="0"/>
    <x v="0"/>
  </r>
  <r>
    <s v="MN"/>
    <n v="1976"/>
    <n v="19"/>
    <n v="109"/>
    <n v="203"/>
    <n v="1000"/>
    <n v="3"/>
    <n v="7"/>
    <n v="10027"/>
    <s v="E047"/>
    <n v="26"/>
    <n v="1800"/>
    <x v="1045"/>
    <s v="R8"/>
    <m/>
    <m/>
    <m/>
    <m/>
    <m/>
    <m/>
    <m/>
    <m/>
    <s v="R8"/>
    <m/>
    <s v="N"/>
    <s v="V1"/>
    <n v="11"/>
    <n v="0"/>
    <s v="X"/>
    <s v="TEACHERS COLLEGE COLU"/>
    <n v="12000"/>
    <n v="0"/>
    <n v="0"/>
    <n v="0"/>
    <n v="0"/>
    <n v="0"/>
    <n v="0"/>
    <n v="0"/>
    <n v="0"/>
    <n v="0"/>
    <n v="4"/>
    <n v="0"/>
    <n v="0"/>
    <n v="0"/>
    <n v="0"/>
    <n v="50"/>
    <n v="191.83"/>
    <n v="0"/>
    <n v="0"/>
    <m/>
    <n v="0"/>
    <s v="Y"/>
    <n v="5"/>
    <n v="5"/>
    <n v="1103400"/>
    <n v="1103400"/>
    <n v="1103400"/>
    <n v="1103400"/>
    <n v="0"/>
    <m/>
    <n v="0"/>
    <n v="0"/>
    <m/>
    <m/>
    <n v="0"/>
    <n v="6.02"/>
    <n v="0"/>
    <n v="6.5"/>
    <n v="1"/>
    <n v="1019760019"/>
    <n v="0"/>
    <n v="203"/>
    <n v="995398"/>
    <n v="234696"/>
    <s v="5c"/>
    <m/>
    <s v="107N079"/>
    <n v="10707"/>
    <m/>
    <n v="0"/>
    <m/>
    <n v="1"/>
    <s v="15v1"/>
    <n v="0"/>
    <n v="555.37688355600005"/>
    <n v="12582.362100799999"/>
    <s v="5"/>
    <b v="1"/>
    <b v="0"/>
    <n v="144.47999999999999"/>
    <n v="300.48"/>
    <n v="12.52"/>
    <x v="0"/>
    <x v="0"/>
  </r>
  <r>
    <s v="MN"/>
    <n v="1984"/>
    <n v="28"/>
    <n v="109"/>
    <n v="219"/>
    <n v="3001"/>
    <n v="5"/>
    <n v="7"/>
    <n v="10027"/>
    <s v="E037"/>
    <n v="26"/>
    <n v="1100"/>
    <x v="1046"/>
    <s v="R7-2"/>
    <m/>
    <m/>
    <m/>
    <s v="C1-4"/>
    <m/>
    <m/>
    <m/>
    <m/>
    <s v="C1-4/R7-2"/>
    <m/>
    <s v="N"/>
    <s v="V1"/>
    <n v="11"/>
    <n v="0"/>
    <m/>
    <s v="LEFKAS REALTY"/>
    <n v="12490"/>
    <n v="0"/>
    <n v="0"/>
    <n v="0"/>
    <n v="0"/>
    <n v="0"/>
    <n v="0"/>
    <n v="0"/>
    <n v="0"/>
    <n v="0"/>
    <n v="7"/>
    <n v="1"/>
    <n v="0"/>
    <n v="0"/>
    <n v="0"/>
    <n v="99.92"/>
    <n v="125"/>
    <n v="0"/>
    <n v="0"/>
    <m/>
    <n v="0"/>
    <s v="N"/>
    <n v="5"/>
    <n v="5"/>
    <n v="178200"/>
    <n v="905850"/>
    <n v="0"/>
    <n v="0"/>
    <n v="0"/>
    <m/>
    <n v="0"/>
    <n v="0"/>
    <m/>
    <m/>
    <n v="0"/>
    <n v="3.44"/>
    <n v="0"/>
    <n v="6.5"/>
    <n v="1"/>
    <n v="1019840028"/>
    <n v="0"/>
    <n v="219"/>
    <n v="996898"/>
    <n v="236826"/>
    <s v="6a"/>
    <m/>
    <s v="111S003"/>
    <n v="10707"/>
    <m/>
    <n v="0"/>
    <m/>
    <n v="1"/>
    <s v="15v1"/>
    <n v="0"/>
    <n v="454.69082087700002"/>
    <n v="12735.3792113"/>
    <s v="1"/>
    <b v="1"/>
    <b v="0"/>
    <n v="85.931200000000004"/>
    <n v="248.30119999999999"/>
    <n v="9.94"/>
    <x v="1"/>
    <x v="0"/>
  </r>
  <r>
    <s v="MN"/>
    <n v="1995"/>
    <n v="31"/>
    <n v="109"/>
    <n v="219"/>
    <n v="1013"/>
    <n v="5"/>
    <n v="7"/>
    <n v="10027"/>
    <s v="E037"/>
    <n v="26"/>
    <n v="1100"/>
    <x v="1047"/>
    <s v="C6-1"/>
    <m/>
    <m/>
    <m/>
    <m/>
    <m/>
    <s v="MMU"/>
    <m/>
    <m/>
    <s v="C6-1/MMU"/>
    <m/>
    <s v="N"/>
    <s v="V1"/>
    <n v="11"/>
    <n v="0"/>
    <s v="X"/>
    <s v="THE TRUSTEES OF COLUM"/>
    <n v="12623"/>
    <n v="0"/>
    <n v="0"/>
    <n v="0"/>
    <n v="0"/>
    <n v="0"/>
    <n v="0"/>
    <n v="0"/>
    <n v="0"/>
    <n v="0"/>
    <n v="4"/>
    <n v="0"/>
    <n v="0"/>
    <n v="0"/>
    <n v="0"/>
    <n v="132.75"/>
    <n v="138.58000000000001"/>
    <n v="0"/>
    <n v="0"/>
    <m/>
    <n v="0"/>
    <s v="Y"/>
    <n v="3"/>
    <n v="5"/>
    <n v="1011150"/>
    <n v="1011150"/>
    <n v="1011150"/>
    <n v="1011150"/>
    <n v="0"/>
    <m/>
    <n v="0"/>
    <n v="0"/>
    <m/>
    <m/>
    <n v="0"/>
    <n v="3.44"/>
    <n v="6"/>
    <n v="6.5"/>
    <n v="1"/>
    <n v="1019950031"/>
    <n v="0"/>
    <n v="219"/>
    <n v="995765"/>
    <n v="236672"/>
    <s v="5c"/>
    <m/>
    <s v="107N092"/>
    <n v="10707"/>
    <s v="R-147"/>
    <n v="0"/>
    <m/>
    <n v="1"/>
    <s v="15v1"/>
    <n v="0"/>
    <n v="471.26514867200001"/>
    <n v="12934.262055499999"/>
    <s v="3"/>
    <b v="1"/>
    <b v="0"/>
    <n v="86.846240000000009"/>
    <n v="402.42124000000001"/>
    <n v="15.94"/>
    <x v="1"/>
    <x v="0"/>
  </r>
  <r>
    <s v="MN"/>
    <n v="1996"/>
    <n v="14"/>
    <n v="109"/>
    <n v="219"/>
    <n v="1010"/>
    <n v="5"/>
    <n v="7"/>
    <n v="10027"/>
    <s v="E037"/>
    <n v="26"/>
    <n v="1100"/>
    <x v="1048"/>
    <s v="C6-1"/>
    <m/>
    <m/>
    <m/>
    <m/>
    <m/>
    <s v="MMU"/>
    <m/>
    <m/>
    <s v="C6-1/MMU"/>
    <m/>
    <s v="N"/>
    <s v="V1"/>
    <n v="11"/>
    <n v="0"/>
    <m/>
    <s v="THE TRUSTEES OF COLUM"/>
    <n v="23707"/>
    <n v="0"/>
    <n v="0"/>
    <n v="0"/>
    <n v="0"/>
    <n v="0"/>
    <n v="0"/>
    <n v="0"/>
    <n v="0"/>
    <n v="0"/>
    <n v="4"/>
    <n v="0"/>
    <n v="0"/>
    <n v="0"/>
    <n v="0"/>
    <n v="167.38"/>
    <n v="195.17"/>
    <n v="0"/>
    <n v="0"/>
    <m/>
    <n v="0"/>
    <s v="N"/>
    <n v="4"/>
    <n v="5"/>
    <n v="1899000"/>
    <n v="1899000"/>
    <n v="587520"/>
    <n v="587520"/>
    <n v="0"/>
    <m/>
    <n v="0"/>
    <n v="0"/>
    <m/>
    <m/>
    <n v="0"/>
    <n v="3.44"/>
    <n v="6"/>
    <n v="6.5"/>
    <n v="1"/>
    <n v="1019960014"/>
    <n v="0"/>
    <n v="219"/>
    <n v="995516"/>
    <n v="237077"/>
    <s v="5c"/>
    <m/>
    <s v="107N092"/>
    <n v="10707"/>
    <s v="R-144"/>
    <n v="0"/>
    <m/>
    <n v="1"/>
    <s v="15v1"/>
    <n v="0"/>
    <n v="640.14255978699998"/>
    <n v="24246.2240585"/>
    <s v="6"/>
    <b v="1"/>
    <b v="0"/>
    <n v="163.10416000000001"/>
    <n v="755.77916000000005"/>
    <n v="15.94"/>
    <x v="0"/>
    <x v="0"/>
  </r>
  <r>
    <s v="MN"/>
    <n v="1996"/>
    <n v="56"/>
    <n v="109"/>
    <n v="219"/>
    <n v="1010"/>
    <n v="5"/>
    <n v="7"/>
    <n v="10027"/>
    <s v="E037"/>
    <n v="26"/>
    <n v="1100"/>
    <x v="1049"/>
    <s v="C6-1"/>
    <m/>
    <m/>
    <m/>
    <m/>
    <m/>
    <s v="MMU"/>
    <m/>
    <m/>
    <s v="C6-1/MMU"/>
    <m/>
    <s v="N"/>
    <s v="V1"/>
    <n v="11"/>
    <n v="0"/>
    <s v="P"/>
    <s v="THE TRUSTEES OF COLUM"/>
    <n v="13492"/>
    <n v="0"/>
    <n v="0"/>
    <n v="0"/>
    <n v="0"/>
    <n v="0"/>
    <n v="0"/>
    <n v="0"/>
    <n v="0"/>
    <n v="0"/>
    <n v="4"/>
    <n v="0"/>
    <n v="0"/>
    <n v="0"/>
    <n v="0"/>
    <n v="111.58"/>
    <n v="120.92"/>
    <n v="0"/>
    <n v="0"/>
    <m/>
    <n v="0"/>
    <s v="N"/>
    <n v="5"/>
    <n v="5"/>
    <n v="2561850"/>
    <n v="2561850"/>
    <n v="2561850"/>
    <n v="2561850"/>
    <n v="0"/>
    <m/>
    <n v="0"/>
    <n v="0"/>
    <m/>
    <m/>
    <n v="0"/>
    <n v="3.44"/>
    <n v="6"/>
    <n v="6.5"/>
    <n v="1"/>
    <n v="1019960056"/>
    <n v="0"/>
    <n v="219"/>
    <n v="995419"/>
    <n v="237167"/>
    <s v="5c"/>
    <m/>
    <s v="107N092"/>
    <n v="10707"/>
    <s v="E-188"/>
    <n v="0"/>
    <m/>
    <n v="1"/>
    <s v="15v1"/>
    <n v="0"/>
    <n v="403.31056282499998"/>
    <n v="9598.7044706699999"/>
    <s v="6"/>
    <b v="1"/>
    <b v="0"/>
    <n v="92.82495999999999"/>
    <n v="430.12495999999999"/>
    <n v="15.94"/>
    <x v="1"/>
    <x v="0"/>
  </r>
  <r>
    <s v="MN"/>
    <n v="1998"/>
    <n v="1"/>
    <n v="109"/>
    <n v="219"/>
    <n v="1008"/>
    <n v="5"/>
    <n v="7"/>
    <n v="10027"/>
    <s v="E080"/>
    <n v="26"/>
    <n v="1100"/>
    <x v="1050"/>
    <s v="C6-1"/>
    <m/>
    <m/>
    <m/>
    <m/>
    <m/>
    <s v="MMU"/>
    <m/>
    <m/>
    <s v="C6-1/MMU"/>
    <m/>
    <s v="N"/>
    <s v="V1"/>
    <n v="11"/>
    <n v="0"/>
    <s v="X"/>
    <s v="THE TRUSTEES OF COLUM"/>
    <n v="3000"/>
    <n v="1110"/>
    <n v="1110"/>
    <n v="0"/>
    <n v="0"/>
    <n v="1110"/>
    <n v="0"/>
    <n v="0"/>
    <n v="0"/>
    <n v="0"/>
    <n v="7"/>
    <n v="0"/>
    <n v="0"/>
    <n v="0"/>
    <n v="1"/>
    <n v="30"/>
    <n v="100"/>
    <n v="0"/>
    <n v="0"/>
    <m/>
    <n v="2"/>
    <s v="N"/>
    <n v="3"/>
    <n v="0"/>
    <n v="44775"/>
    <n v="44775"/>
    <n v="44775"/>
    <n v="44775"/>
    <n v="0"/>
    <m/>
    <n v="0"/>
    <n v="0"/>
    <m/>
    <m/>
    <n v="0.37"/>
    <n v="3.44"/>
    <n v="6"/>
    <n v="6.5"/>
    <n v="1"/>
    <n v="1019980001"/>
    <n v="0"/>
    <n v="219"/>
    <n v="995489"/>
    <n v="237567"/>
    <s v="5c"/>
    <m/>
    <s v="111S002"/>
    <n v="10707"/>
    <s v="R-145"/>
    <n v="0"/>
    <m/>
    <n v="1"/>
    <s v="15v1"/>
    <n v="0"/>
    <n v="276.23294600499997"/>
    <n v="3189.0010340099998"/>
    <s v="2"/>
    <b v="1"/>
    <b v="0"/>
    <n v="20.64"/>
    <n v="95.64"/>
    <n v="15.94"/>
    <x v="3"/>
    <x v="1"/>
  </r>
  <r>
    <s v="MN"/>
    <n v="1998"/>
    <n v="3"/>
    <n v="109"/>
    <n v="219"/>
    <n v="1008"/>
    <n v="5"/>
    <n v="7"/>
    <n v="10027"/>
    <s v="E080"/>
    <n v="26"/>
    <n v="1100"/>
    <x v="1051"/>
    <s v="C6-1"/>
    <m/>
    <m/>
    <m/>
    <m/>
    <m/>
    <s v="MMU"/>
    <m/>
    <m/>
    <s v="C6-1/MMU"/>
    <m/>
    <s v="N"/>
    <s v="V1"/>
    <n v="11"/>
    <n v="0"/>
    <s v="X"/>
    <s v="TRUSTEES OF COLUMBIA"/>
    <n v="6992"/>
    <n v="0"/>
    <n v="0"/>
    <n v="0"/>
    <n v="0"/>
    <n v="0"/>
    <n v="0"/>
    <n v="0"/>
    <n v="0"/>
    <n v="0"/>
    <n v="4"/>
    <n v="0"/>
    <n v="0"/>
    <n v="0"/>
    <n v="0"/>
    <n v="69.92"/>
    <n v="100"/>
    <n v="0"/>
    <n v="0"/>
    <m/>
    <n v="0"/>
    <s v="N"/>
    <n v="5"/>
    <n v="5"/>
    <n v="504900"/>
    <n v="504900"/>
    <n v="504900"/>
    <n v="504900"/>
    <n v="0"/>
    <m/>
    <n v="0"/>
    <n v="0"/>
    <m/>
    <m/>
    <n v="0"/>
    <n v="3.44"/>
    <n v="6"/>
    <n v="6.5"/>
    <n v="1"/>
    <n v="1019980003"/>
    <n v="0"/>
    <n v="219"/>
    <n v="995513"/>
    <n v="237610"/>
    <s v="5c"/>
    <m/>
    <s v="111S002"/>
    <n v="10707"/>
    <s v="E-188"/>
    <n v="0"/>
    <m/>
    <n v="1"/>
    <s v="15v1"/>
    <n v="0"/>
    <n v="357.61873882399999"/>
    <n v="7616.7023173500002"/>
    <s v="2"/>
    <b v="1"/>
    <b v="0"/>
    <n v="48.104959999999998"/>
    <n v="222.90495999999999"/>
    <n v="15.94"/>
    <x v="1"/>
    <x v="0"/>
  </r>
  <r>
    <s v="MN"/>
    <n v="1998"/>
    <n v="24"/>
    <n v="109"/>
    <n v="219"/>
    <n v="1008"/>
    <n v="5"/>
    <n v="7"/>
    <n v="10027"/>
    <s v="E080"/>
    <n v="26"/>
    <n v="1100"/>
    <x v="1052"/>
    <s v="C6-1"/>
    <m/>
    <m/>
    <m/>
    <m/>
    <m/>
    <s v="MMU"/>
    <m/>
    <m/>
    <s v="C6-1/MMU"/>
    <m/>
    <s v="N"/>
    <s v="V1"/>
    <n v="11"/>
    <n v="0"/>
    <s v="X"/>
    <s v="THE TRUSTEES OF COLUM"/>
    <n v="9992"/>
    <n v="0"/>
    <n v="0"/>
    <n v="0"/>
    <n v="0"/>
    <n v="0"/>
    <n v="0"/>
    <n v="0"/>
    <n v="0"/>
    <n v="0"/>
    <n v="4"/>
    <n v="0"/>
    <n v="0"/>
    <n v="0"/>
    <n v="0"/>
    <n v="50"/>
    <n v="199.83"/>
    <n v="0"/>
    <n v="0"/>
    <m/>
    <n v="0"/>
    <s v="N"/>
    <n v="4"/>
    <n v="5"/>
    <n v="1897200"/>
    <n v="1897200"/>
    <n v="1897200"/>
    <n v="1897200"/>
    <n v="0"/>
    <m/>
    <n v="0"/>
    <n v="0"/>
    <m/>
    <m/>
    <n v="0"/>
    <n v="3.44"/>
    <n v="6"/>
    <n v="6.5"/>
    <n v="1"/>
    <n v="1019980024"/>
    <n v="0"/>
    <n v="219"/>
    <n v="996014"/>
    <n v="237373"/>
    <s v="5c"/>
    <m/>
    <s v="111S002"/>
    <n v="10707"/>
    <s v="E-188"/>
    <n v="0"/>
    <m/>
    <n v="1"/>
    <s v="15v1"/>
    <n v="0"/>
    <n v="501.95601460400002"/>
    <n v="10143.376660600001"/>
    <s v="6"/>
    <b v="1"/>
    <b v="0"/>
    <n v="68.744959999999992"/>
    <n v="318.54495999999995"/>
    <n v="15.94"/>
    <x v="1"/>
    <x v="0"/>
  </r>
  <r>
    <s v="MN"/>
    <n v="2026"/>
    <n v="60"/>
    <n v="110"/>
    <n v="230"/>
    <n v="4001"/>
    <n v="5"/>
    <n v="9"/>
    <n v="10030"/>
    <s v="L028"/>
    <n v="32"/>
    <n v="1000"/>
    <x v="1053"/>
    <s v="R7-2"/>
    <m/>
    <m/>
    <m/>
    <s v="C1-4"/>
    <m/>
    <m/>
    <m/>
    <m/>
    <s v="C1-4/R7-2"/>
    <m/>
    <s v="N"/>
    <s v="V1"/>
    <n v="11"/>
    <n v="0"/>
    <m/>
    <s v="STRIVERS PLAZA HOUSIN"/>
    <n v="9992"/>
    <n v="0"/>
    <n v="0"/>
    <n v="0"/>
    <n v="0"/>
    <n v="0"/>
    <n v="0"/>
    <n v="0"/>
    <n v="0"/>
    <n v="0"/>
    <n v="4"/>
    <n v="0"/>
    <n v="0"/>
    <n v="0"/>
    <n v="0"/>
    <n v="99.92"/>
    <n v="100"/>
    <n v="0"/>
    <n v="0"/>
    <m/>
    <n v="0"/>
    <s v="N"/>
    <n v="3"/>
    <n v="5"/>
    <n v="285300"/>
    <n v="285300"/>
    <n v="0"/>
    <n v="0"/>
    <n v="0"/>
    <m/>
    <n v="0"/>
    <n v="0"/>
    <m/>
    <m/>
    <n v="0"/>
    <n v="3.44"/>
    <n v="0"/>
    <n v="6.5"/>
    <n v="1"/>
    <n v="1020260060"/>
    <n v="0"/>
    <n v="230"/>
    <n v="999809"/>
    <n v="237932"/>
    <s v="6a"/>
    <m/>
    <s v="111S032"/>
    <n v="10708"/>
    <m/>
    <n v="1020260001"/>
    <s v="12/14/2009"/>
    <n v="1"/>
    <s v="15v1"/>
    <n v="0"/>
    <n v="410.025877165"/>
    <n v="10507.067884800001"/>
    <s v="8"/>
    <b v="1"/>
    <b v="0"/>
    <n v="68.744959999999992"/>
    <n v="198.64095999999998"/>
    <n v="9.94"/>
    <x v="1"/>
    <x v="0"/>
  </r>
  <r>
    <s v="MN"/>
    <n v="2039"/>
    <n v="63"/>
    <n v="110"/>
    <n v="236"/>
    <n v="1001"/>
    <n v="5"/>
    <n v="9"/>
    <n v="10039"/>
    <s v="E069"/>
    <n v="32"/>
    <n v="800"/>
    <x v="1054"/>
    <s v="R7-2"/>
    <m/>
    <m/>
    <m/>
    <s v="C1-4"/>
    <m/>
    <m/>
    <m/>
    <m/>
    <s v="C1-4/R7-2"/>
    <m/>
    <s v="N"/>
    <s v="V1"/>
    <n v="11"/>
    <n v="0"/>
    <s v="P"/>
    <s v="2902 FREDERICK DOUGL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68100"/>
    <n v="368100"/>
    <n v="0"/>
    <n v="0"/>
    <n v="0"/>
    <m/>
    <n v="0"/>
    <n v="0"/>
    <m/>
    <m/>
    <n v="0"/>
    <n v="3.44"/>
    <n v="0"/>
    <n v="6.5"/>
    <n v="1"/>
    <n v="1020390063"/>
    <n v="0"/>
    <n v="236"/>
    <n v="1001511"/>
    <n v="241001"/>
    <s v="3b"/>
    <m/>
    <s v="111N066"/>
    <n v="10709"/>
    <m/>
    <n v="0"/>
    <m/>
    <n v="1"/>
    <s v="15v1"/>
    <n v="0"/>
    <n v="282.57776349"/>
    <n v="3999.0583383899998"/>
    <s v="2"/>
    <b v="1"/>
    <b v="0"/>
    <n v="27.52"/>
    <n v="79.52"/>
    <n v="9.94"/>
    <x v="3"/>
    <x v="1"/>
  </r>
  <r>
    <s v="MN"/>
    <n v="2045"/>
    <n v="14"/>
    <n v="110"/>
    <n v="259"/>
    <n v="1004"/>
    <n v="5"/>
    <n v="9"/>
    <n v="10039"/>
    <s v="E069"/>
    <n v="32"/>
    <n v="8510"/>
    <x v="1055"/>
    <s v="C4-4D"/>
    <m/>
    <m/>
    <m/>
    <m/>
    <m/>
    <m/>
    <m/>
    <m/>
    <s v="C4-4D"/>
    <m/>
    <s v="N"/>
    <s v="V1"/>
    <n v="11"/>
    <n v="0"/>
    <s v="P"/>
    <s v="2737 TRADING"/>
    <n v="3488"/>
    <n v="0"/>
    <n v="0"/>
    <n v="0"/>
    <n v="0"/>
    <n v="0"/>
    <n v="0"/>
    <n v="0"/>
    <n v="0"/>
    <n v="0"/>
    <n v="4"/>
    <n v="0"/>
    <n v="0"/>
    <n v="0"/>
    <n v="0"/>
    <n v="31"/>
    <n v="112.5"/>
    <n v="0"/>
    <n v="0"/>
    <m/>
    <n v="0"/>
    <s v="N"/>
    <n v="3"/>
    <n v="5"/>
    <n v="1413000"/>
    <n v="1413000"/>
    <n v="0"/>
    <n v="0"/>
    <n v="0"/>
    <m/>
    <n v="0"/>
    <n v="0"/>
    <m/>
    <m/>
    <n v="0"/>
    <n v="6.02"/>
    <n v="3.4"/>
    <n v="6.5"/>
    <n v="1"/>
    <n v="1020450014"/>
    <n v="0"/>
    <n v="259"/>
    <n v="1000347"/>
    <n v="239320"/>
    <s v="6a"/>
    <m/>
    <s v="111N051"/>
    <n v="10709"/>
    <m/>
    <n v="0"/>
    <m/>
    <n v="1"/>
    <s v="15v1"/>
    <n v="0"/>
    <n v="289.60914136299999"/>
    <n v="3483.1348180199998"/>
    <s v="2"/>
    <b v="1"/>
    <b v="0"/>
    <n v="41.995519999999999"/>
    <n v="111.05792"/>
    <n v="15.92"/>
    <x v="1"/>
    <x v="0"/>
  </r>
  <r>
    <s v="MN"/>
    <n v="2050"/>
    <n v="4"/>
    <n v="109"/>
    <n v="227"/>
    <n v="2001"/>
    <n v="6"/>
    <n v="7"/>
    <n v="10031"/>
    <s v="L023"/>
    <n v="30"/>
    <n v="720"/>
    <x v="1056"/>
    <s v="R6A"/>
    <m/>
    <m/>
    <m/>
    <m/>
    <m/>
    <m/>
    <m/>
    <m/>
    <s v="R6A"/>
    <m/>
    <s v="N"/>
    <s v="V1"/>
    <n v="11"/>
    <n v="0"/>
    <s v="X"/>
    <s v="UNITED STATES OF AMER"/>
    <n v="4675"/>
    <n v="0"/>
    <n v="0"/>
    <n v="0"/>
    <n v="0"/>
    <n v="0"/>
    <n v="0"/>
    <n v="0"/>
    <n v="0"/>
    <n v="0"/>
    <n v="4"/>
    <n v="0"/>
    <n v="0"/>
    <n v="0"/>
    <n v="0"/>
    <n v="46.75"/>
    <n v="100"/>
    <n v="0"/>
    <n v="0"/>
    <m/>
    <n v="0"/>
    <s v="N"/>
    <n v="5"/>
    <n v="5"/>
    <n v="129150"/>
    <n v="129150"/>
    <n v="129150"/>
    <n v="129150"/>
    <n v="0"/>
    <m/>
    <n v="0"/>
    <n v="0"/>
    <s v="Hamilton Heights"/>
    <s v="HAMILTON GRANGE"/>
    <n v="0"/>
    <n v="3"/>
    <n v="0"/>
    <n v="3"/>
    <n v="1"/>
    <n v="1020500004"/>
    <n v="0"/>
    <n v="227"/>
    <n v="998757"/>
    <n v="238871"/>
    <s v="6a"/>
    <m/>
    <s v="111S039"/>
    <n v="10709"/>
    <m/>
    <n v="0"/>
    <m/>
    <n v="1"/>
    <s v="15v1"/>
    <n v="0"/>
    <n v="300.28197403799999"/>
    <n v="4887.3436045799999"/>
    <s v="2"/>
    <b v="1"/>
    <b v="0"/>
    <n v="28.05"/>
    <n v="56.1"/>
    <n v="6"/>
    <x v="3"/>
    <x v="1"/>
  </r>
  <r>
    <s v="MN"/>
    <n v="2050"/>
    <n v="149"/>
    <n v="109"/>
    <n v="227"/>
    <n v="2000"/>
    <n v="6"/>
    <n v="7"/>
    <n v="10030"/>
    <s v="L023"/>
    <n v="30"/>
    <n v="720"/>
    <x v="1057"/>
    <s v="R7A"/>
    <s v="R6A"/>
    <m/>
    <m/>
    <m/>
    <m/>
    <m/>
    <m/>
    <m/>
    <s v="R7A"/>
    <s v="R6A"/>
    <s v="Y"/>
    <s v="V1"/>
    <n v="11"/>
    <n v="0"/>
    <s v="P"/>
    <s v="HARLEM ACADEMY"/>
    <n v="19858"/>
    <n v="0"/>
    <n v="0"/>
    <n v="0"/>
    <n v="0"/>
    <n v="0"/>
    <n v="0"/>
    <n v="0"/>
    <n v="0"/>
    <n v="0"/>
    <n v="4"/>
    <n v="0"/>
    <n v="0"/>
    <n v="0"/>
    <n v="0"/>
    <n v="189.83"/>
    <n v="119.5"/>
    <n v="0"/>
    <n v="0"/>
    <m/>
    <n v="0"/>
    <s v="Y"/>
    <n v="5"/>
    <n v="5"/>
    <n v="330300"/>
    <n v="330300"/>
    <n v="330300"/>
    <n v="330300"/>
    <n v="0"/>
    <m/>
    <n v="0"/>
    <n v="0"/>
    <m/>
    <m/>
    <n v="0"/>
    <n v="4"/>
    <n v="0"/>
    <n v="4"/>
    <n v="1"/>
    <n v="1020500149"/>
    <n v="0"/>
    <n v="227"/>
    <n v="999247"/>
    <n v="239005"/>
    <s v="6a"/>
    <m/>
    <s v="111S039"/>
    <n v="10709"/>
    <m/>
    <n v="0"/>
    <m/>
    <n v="1"/>
    <s v="15v1"/>
    <n v="0"/>
    <n v="606.09774566500005"/>
    <n v="20856.012983799999"/>
    <s v="6"/>
    <b v="1"/>
    <b v="0"/>
    <n v="158.864"/>
    <n v="317.72800000000001"/>
    <n v="8"/>
    <x v="0"/>
    <x v="0"/>
  </r>
  <r>
    <s v="MN"/>
    <n v="2101"/>
    <n v="125"/>
    <n v="109"/>
    <m/>
    <m/>
    <n v="6"/>
    <n v="7"/>
    <n v="10031"/>
    <m/>
    <n v="30"/>
    <n v="0"/>
    <x v="389"/>
    <s v="R8"/>
    <m/>
    <m/>
    <m/>
    <m/>
    <m/>
    <m/>
    <m/>
    <m/>
    <s v="R8"/>
    <m/>
    <s v="N"/>
    <s v="V1"/>
    <n v="11"/>
    <n v="0"/>
    <s v="X"/>
    <s v="NYC DEPT REAL ESTATE"/>
    <n v="21221"/>
    <n v="0"/>
    <n v="0"/>
    <n v="0"/>
    <n v="0"/>
    <n v="0"/>
    <n v="0"/>
    <n v="0"/>
    <n v="0"/>
    <n v="0"/>
    <n v="4"/>
    <n v="0"/>
    <n v="0"/>
    <n v="0"/>
    <n v="0"/>
    <n v="30"/>
    <n v="638"/>
    <n v="0"/>
    <n v="0"/>
    <m/>
    <n v="0"/>
    <s v="N"/>
    <n v="5"/>
    <n v="5"/>
    <n v="1951200"/>
    <n v="1951200"/>
    <n v="1951200"/>
    <n v="1951200"/>
    <n v="0"/>
    <m/>
    <n v="0"/>
    <n v="0"/>
    <m/>
    <m/>
    <n v="0"/>
    <n v="6.02"/>
    <n v="0"/>
    <n v="6.5"/>
    <n v="1"/>
    <n v="1021010125"/>
    <n v="0"/>
    <n v="0"/>
    <n v="0"/>
    <n v="0"/>
    <s v="3b"/>
    <m/>
    <s v="111N045"/>
    <n v="10710"/>
    <m/>
    <n v="0"/>
    <m/>
    <n v="1"/>
    <s v="15v1"/>
    <n v="0"/>
    <n v="2320.8891834299998"/>
    <n v="22002.568358500001"/>
    <s v="1"/>
    <b v="1"/>
    <b v="0"/>
    <n v="255.50083999999995"/>
    <n v="531.37383999999997"/>
    <n v="12.52"/>
    <x v="0"/>
    <x v="0"/>
  </r>
  <r>
    <s v="MN"/>
    <n v="2110"/>
    <n v="11"/>
    <n v="112"/>
    <n v="243.01"/>
    <n v="2000"/>
    <n v="6"/>
    <n v="10"/>
    <n v="10032"/>
    <s v="E084"/>
    <n v="33"/>
    <n v="500"/>
    <x v="1058"/>
    <s v="R7-2"/>
    <m/>
    <m/>
    <m/>
    <m/>
    <m/>
    <m/>
    <m/>
    <m/>
    <s v="R7-2"/>
    <m/>
    <s v="N"/>
    <s v="V1"/>
    <n v="11"/>
    <n v="0"/>
    <s v="P"/>
    <s v="SAVANNA HOUSING DEVEL"/>
    <n v="8438"/>
    <n v="0"/>
    <n v="0"/>
    <n v="0"/>
    <n v="0"/>
    <n v="0"/>
    <n v="0"/>
    <n v="0"/>
    <n v="0"/>
    <n v="0"/>
    <n v="4"/>
    <n v="0"/>
    <n v="0"/>
    <n v="0"/>
    <n v="0"/>
    <n v="75"/>
    <n v="112.5"/>
    <n v="0"/>
    <n v="0"/>
    <m/>
    <n v="0"/>
    <s v="N"/>
    <n v="5"/>
    <n v="5"/>
    <n v="571950"/>
    <n v="571950"/>
    <n v="0"/>
    <n v="0"/>
    <n v="0"/>
    <m/>
    <n v="0"/>
    <n v="0"/>
    <m/>
    <m/>
    <n v="0"/>
    <n v="3.44"/>
    <n v="0"/>
    <n v="6.5"/>
    <n v="1"/>
    <n v="1021100011"/>
    <n v="0"/>
    <n v="24301"/>
    <n v="1001169"/>
    <n v="243864"/>
    <s v="3b"/>
    <m/>
    <s v="111N085"/>
    <n v="10801"/>
    <m/>
    <n v="1021100011"/>
    <s v="12/18/2013"/>
    <n v="1"/>
    <s v="15v1"/>
    <n v="0"/>
    <n v="377.16297751399998"/>
    <n v="8559.6816678199993"/>
    <s v="4"/>
    <b v="1"/>
    <b v="0"/>
    <n v="58.053440000000002"/>
    <n v="167.74744000000001"/>
    <n v="9.94"/>
    <x v="1"/>
    <x v="0"/>
  </r>
  <r>
    <s v="MN"/>
    <n v="2121"/>
    <n v="1"/>
    <n v="112"/>
    <n v="243.01"/>
    <n v="3002"/>
    <n v="6"/>
    <n v="7"/>
    <n v="10032"/>
    <s v="E084"/>
    <n v="33"/>
    <n v="500"/>
    <x v="1059"/>
    <s v="R7-2"/>
    <m/>
    <m/>
    <m/>
    <s v="C1-4"/>
    <m/>
    <m/>
    <m/>
    <m/>
    <s v="C1-4/R7-2"/>
    <m/>
    <s v="N"/>
    <s v="V1"/>
    <n v="11"/>
    <n v="0"/>
    <s v="P"/>
    <s v="CATSIMATIDIS, JOHN A"/>
    <n v="10560"/>
    <n v="0"/>
    <n v="0"/>
    <n v="0"/>
    <n v="0"/>
    <n v="0"/>
    <n v="0"/>
    <n v="0"/>
    <n v="0"/>
    <n v="0"/>
    <n v="4"/>
    <n v="0"/>
    <n v="0"/>
    <n v="0"/>
    <n v="0"/>
    <n v="208.58"/>
    <n v="164.5"/>
    <n v="0"/>
    <n v="0"/>
    <m/>
    <n v="0"/>
    <s v="N"/>
    <n v="1"/>
    <n v="5"/>
    <n v="953550"/>
    <n v="953550"/>
    <n v="0"/>
    <n v="0"/>
    <n v="0"/>
    <m/>
    <n v="0"/>
    <n v="0"/>
    <m/>
    <m/>
    <n v="0"/>
    <n v="3.44"/>
    <n v="0"/>
    <n v="6.5"/>
    <n v="1"/>
    <n v="1021210001"/>
    <n v="0"/>
    <n v="24301"/>
    <n v="1000926"/>
    <n v="244049"/>
    <s v="3b"/>
    <m/>
    <s v="111N084"/>
    <n v="10801"/>
    <m/>
    <n v="0"/>
    <m/>
    <n v="1"/>
    <s v="15v1"/>
    <n v="0"/>
    <n v="527.45586589799996"/>
    <n v="11687.066861400001"/>
    <s v="1"/>
    <b v="1"/>
    <b v="0"/>
    <n v="72.652799999999999"/>
    <n v="209.93279999999999"/>
    <n v="9.94"/>
    <x v="1"/>
    <x v="0"/>
  </r>
  <r>
    <s v="MN"/>
    <n v="2129"/>
    <n v="50"/>
    <n v="112"/>
    <n v="253"/>
    <n v="1000"/>
    <n v="6"/>
    <n v="10"/>
    <n v="10032"/>
    <s v="E067"/>
    <n v="33"/>
    <n v="400"/>
    <x v="1060"/>
    <s v="R7-2"/>
    <m/>
    <m/>
    <m/>
    <m/>
    <m/>
    <m/>
    <m/>
    <m/>
    <s v="R7-2"/>
    <m/>
    <s v="N"/>
    <s v="V1"/>
    <n v="11"/>
    <n v="0"/>
    <s v="C"/>
    <s v="FIRE DEPARTMENT"/>
    <n v="7850"/>
    <n v="0"/>
    <n v="0"/>
    <n v="0"/>
    <n v="0"/>
    <n v="0"/>
    <n v="0"/>
    <n v="0"/>
    <n v="0"/>
    <n v="0"/>
    <n v="4"/>
    <n v="0"/>
    <n v="0"/>
    <n v="0"/>
    <n v="0"/>
    <n v="78.5"/>
    <n v="100"/>
    <n v="0"/>
    <n v="0"/>
    <m/>
    <n v="0"/>
    <s v="N"/>
    <n v="5"/>
    <n v="5"/>
    <n v="702000"/>
    <n v="702000"/>
    <n v="0"/>
    <n v="0"/>
    <n v="0"/>
    <m/>
    <n v="0"/>
    <n v="0"/>
    <m/>
    <m/>
    <n v="0"/>
    <n v="3.44"/>
    <n v="0"/>
    <n v="6.5"/>
    <n v="1"/>
    <n v="1021290050"/>
    <n v="0"/>
    <n v="253"/>
    <n v="1002142"/>
    <n v="246263"/>
    <s v="3b"/>
    <m/>
    <s v="112 007"/>
    <n v="10801"/>
    <m/>
    <n v="1021290050"/>
    <s v="01/09/2013"/>
    <n v="1"/>
    <s v="15v1"/>
    <n v="0"/>
    <n v="368.56114124999999"/>
    <n v="8379.8373288300008"/>
    <s v="2"/>
    <b v="1"/>
    <b v="0"/>
    <n v="54.008000000000003"/>
    <n v="156.05799999999999"/>
    <n v="9.94"/>
    <x v="1"/>
    <x v="0"/>
  </r>
  <r>
    <s v="MN"/>
    <n v="2137"/>
    <n v="21"/>
    <n v="112"/>
    <n v="245"/>
    <n v="3001"/>
    <n v="6"/>
    <n v="7"/>
    <n v="10032"/>
    <s v="E084"/>
    <n v="33"/>
    <n v="500"/>
    <x v="1061"/>
    <s v="R8"/>
    <m/>
    <m/>
    <m/>
    <m/>
    <m/>
    <m/>
    <m/>
    <m/>
    <s v="R8"/>
    <m/>
    <s v="N"/>
    <s v="V1"/>
    <n v="11"/>
    <n v="0"/>
    <m/>
    <s v="WEST 161 ST. ASSOCIAT"/>
    <n v="7669"/>
    <n v="0"/>
    <n v="0"/>
    <n v="0"/>
    <n v="0"/>
    <n v="0"/>
    <n v="0"/>
    <n v="0"/>
    <n v="0"/>
    <n v="0"/>
    <n v="4"/>
    <n v="0"/>
    <n v="0"/>
    <n v="0"/>
    <n v="0"/>
    <n v="75"/>
    <n v="102.25"/>
    <n v="0"/>
    <n v="0"/>
    <m/>
    <n v="0"/>
    <s v="N"/>
    <n v="5"/>
    <n v="5"/>
    <n v="555750"/>
    <n v="555750"/>
    <n v="0"/>
    <n v="0"/>
    <n v="0"/>
    <m/>
    <n v="0"/>
    <n v="0"/>
    <m/>
    <m/>
    <n v="0"/>
    <n v="6.02"/>
    <n v="0"/>
    <n v="6.5"/>
    <n v="1"/>
    <n v="1021370021"/>
    <n v="0"/>
    <n v="245"/>
    <n v="999861"/>
    <n v="244234"/>
    <s v="3b"/>
    <m/>
    <s v="111N082"/>
    <n v="10802"/>
    <m/>
    <n v="0"/>
    <m/>
    <n v="1"/>
    <s v="15v1"/>
    <n v="0"/>
    <n v="367.292023718"/>
    <n v="8262.3705369899999"/>
    <s v="6"/>
    <b v="1"/>
    <b v="0"/>
    <n v="92.334759999999989"/>
    <n v="192.03175999999999"/>
    <n v="12.52"/>
    <x v="1"/>
    <x v="0"/>
  </r>
  <r>
    <s v="MN"/>
    <n v="2170"/>
    <n v="400"/>
    <n v="112"/>
    <n v="279"/>
    <n v="4000"/>
    <n v="6"/>
    <n v="10"/>
    <n v="10040"/>
    <s v="E093"/>
    <n v="34"/>
    <n v="221"/>
    <x v="1062"/>
    <s v="R7-2"/>
    <m/>
    <m/>
    <m/>
    <m/>
    <m/>
    <m/>
    <m/>
    <m/>
    <s v="R7-2"/>
    <m/>
    <s v="N"/>
    <s v="V1"/>
    <n v="11"/>
    <n v="1"/>
    <s v="P"/>
    <s v="4452 BROADWAY MAZAL L"/>
    <n v="16217"/>
    <n v="0"/>
    <n v="0"/>
    <n v="0"/>
    <n v="0"/>
    <n v="0"/>
    <n v="0"/>
    <n v="0"/>
    <n v="0"/>
    <n v="0"/>
    <n v="4"/>
    <n v="0"/>
    <n v="0"/>
    <n v="0"/>
    <n v="0"/>
    <n v="202.42"/>
    <n v="132"/>
    <n v="0"/>
    <n v="0"/>
    <m/>
    <n v="0"/>
    <s v="Y"/>
    <n v="5"/>
    <n v="5"/>
    <n v="1316250"/>
    <n v="1316250"/>
    <n v="0"/>
    <n v="0"/>
    <n v="0"/>
    <m/>
    <n v="0"/>
    <n v="0"/>
    <m/>
    <m/>
    <n v="0"/>
    <n v="3.44"/>
    <n v="0"/>
    <n v="6.5"/>
    <n v="1"/>
    <n v="1021700400"/>
    <n v="0"/>
    <n v="279"/>
    <n v="1003075"/>
    <n v="251298"/>
    <s v="3a"/>
    <m/>
    <s v="112 038"/>
    <n v="10803"/>
    <m/>
    <n v="0"/>
    <m/>
    <n v="1"/>
    <s v="15v1"/>
    <n v="0"/>
    <n v="639.33178213799999"/>
    <n v="16923.582928299998"/>
    <s v="4"/>
    <b v="1"/>
    <b v="0"/>
    <n v="111.57295999999999"/>
    <n v="322.39395999999994"/>
    <n v="9.94"/>
    <x v="0"/>
    <x v="0"/>
  </r>
  <r>
    <s v="MN"/>
    <n v="2180"/>
    <n v="62"/>
    <n v="112"/>
    <n v="273"/>
    <n v="2000"/>
    <n v="6"/>
    <n v="10"/>
    <n v="10033"/>
    <s v="E093"/>
    <n v="34"/>
    <n v="222"/>
    <x v="1063"/>
    <s v="R7-2"/>
    <m/>
    <m/>
    <m/>
    <m/>
    <m/>
    <m/>
    <m/>
    <m/>
    <s v="R7-2"/>
    <m/>
    <s v="N"/>
    <s v="V1"/>
    <n v="11"/>
    <n v="0"/>
    <m/>
    <s v="FORT TRYON TOWER SPE"/>
    <n v="4752"/>
    <n v="0"/>
    <n v="0"/>
    <n v="0"/>
    <n v="0"/>
    <n v="0"/>
    <n v="0"/>
    <n v="0"/>
    <n v="0"/>
    <n v="0"/>
    <n v="4"/>
    <n v="0"/>
    <n v="0"/>
    <n v="0"/>
    <n v="0"/>
    <n v="50"/>
    <n v="115.83"/>
    <n v="0"/>
    <n v="0"/>
    <m/>
    <n v="0"/>
    <s v="Y"/>
    <n v="5"/>
    <n v="5"/>
    <n v="429300"/>
    <n v="429300"/>
    <n v="0"/>
    <n v="0"/>
    <n v="0"/>
    <m/>
    <n v="0"/>
    <n v="0"/>
    <m/>
    <m/>
    <n v="0"/>
    <n v="3.44"/>
    <n v="0"/>
    <n v="6.5"/>
    <n v="1"/>
    <n v="1021800062"/>
    <n v="0"/>
    <n v="273"/>
    <n v="1001732"/>
    <n v="250020"/>
    <s v="3a"/>
    <m/>
    <s v="112 017"/>
    <n v="10803"/>
    <m/>
    <n v="0"/>
    <m/>
    <n v="1"/>
    <s v="15v1"/>
    <n v="0"/>
    <n v="337.26923004600002"/>
    <n v="5998.9408970699997"/>
    <s v="3"/>
    <b v="1"/>
    <b v="0"/>
    <n v="32.693759999999997"/>
    <n v="94.469759999999994"/>
    <n v="9.94"/>
    <x v="1"/>
    <x v="1"/>
  </r>
  <r>
    <s v="MN"/>
    <n v="2198"/>
    <n v="1"/>
    <n v="112"/>
    <n v="299"/>
    <n v="2021"/>
    <n v="6"/>
    <n v="10"/>
    <n v="10034"/>
    <s v="L036"/>
    <n v="34"/>
    <n v="110"/>
    <x v="1064"/>
    <s v="M1-1"/>
    <m/>
    <m/>
    <m/>
    <m/>
    <m/>
    <m/>
    <m/>
    <m/>
    <s v="M1-1"/>
    <m/>
    <s v="N"/>
    <s v="V1"/>
    <n v="11"/>
    <n v="0"/>
    <m/>
    <s v="3761 10TH AVENUE REAL"/>
    <n v="18900"/>
    <n v="0"/>
    <n v="0"/>
    <n v="0"/>
    <n v="0"/>
    <n v="0"/>
    <n v="0"/>
    <n v="0"/>
    <n v="0"/>
    <n v="0"/>
    <n v="4"/>
    <n v="0"/>
    <n v="0"/>
    <n v="0"/>
    <n v="0"/>
    <n v="70"/>
    <n v="159.83000000000001"/>
    <n v="0"/>
    <n v="0"/>
    <m/>
    <n v="0"/>
    <s v="Y"/>
    <n v="3"/>
    <n v="5"/>
    <n v="1727550"/>
    <n v="1727550"/>
    <n v="0"/>
    <n v="0"/>
    <n v="0"/>
    <m/>
    <n v="0"/>
    <n v="0"/>
    <m/>
    <m/>
    <n v="0"/>
    <n v="0"/>
    <n v="1"/>
    <n v="2.4"/>
    <n v="1"/>
    <n v="1021980001"/>
    <n v="0"/>
    <n v="299"/>
    <n v="1006085"/>
    <n v="252889"/>
    <s v="3a"/>
    <m/>
    <s v="112 052"/>
    <n v="10804"/>
    <m/>
    <n v="0"/>
    <m/>
    <n v="1"/>
    <s v="15v1"/>
    <n v="0"/>
    <n v="571.15503272399997"/>
    <n v="19526.8180971"/>
    <s v="3"/>
    <b v="1"/>
    <b v="0"/>
    <n v="0"/>
    <n v="128.52000000000001"/>
    <n v="3.4"/>
    <x v="2"/>
    <x v="0"/>
  </r>
  <r>
    <s v="MN"/>
    <n v="2215"/>
    <n v="554"/>
    <n v="208"/>
    <n v="309"/>
    <n v="2000"/>
    <n v="10"/>
    <n v="10"/>
    <n v="10463"/>
    <s v="E081"/>
    <n v="50"/>
    <n v="110"/>
    <x v="1065"/>
    <s v="R6"/>
    <m/>
    <m/>
    <m/>
    <m/>
    <m/>
    <m/>
    <m/>
    <m/>
    <s v="R6"/>
    <m/>
    <s v="N"/>
    <s v="V1"/>
    <n v="11"/>
    <n v="0"/>
    <s v="P"/>
    <s v="MENCH HOLDINGS CO"/>
    <n v="3275"/>
    <n v="0"/>
    <n v="0"/>
    <n v="0"/>
    <n v="0"/>
    <n v="0"/>
    <n v="0"/>
    <n v="0"/>
    <n v="0"/>
    <n v="0"/>
    <n v="4"/>
    <n v="0"/>
    <n v="0"/>
    <n v="0"/>
    <n v="0"/>
    <n v="32.75"/>
    <n v="100"/>
    <n v="0"/>
    <n v="0"/>
    <m/>
    <n v="0"/>
    <s v="N"/>
    <n v="5"/>
    <n v="5"/>
    <n v="298800"/>
    <n v="298800"/>
    <n v="0"/>
    <n v="0"/>
    <n v="0"/>
    <m/>
    <n v="0"/>
    <n v="0"/>
    <m/>
    <m/>
    <n v="0"/>
    <n v="2.4300000000000002"/>
    <n v="0"/>
    <n v="4.8"/>
    <n v="1"/>
    <n v="1022150554"/>
    <n v="0"/>
    <n v="309"/>
    <n v="1009303"/>
    <n v="258316"/>
    <s v="1d"/>
    <m/>
    <s v="112 080"/>
    <n v="10804"/>
    <m/>
    <n v="0"/>
    <m/>
    <n v="1"/>
    <s v="15v1"/>
    <n v="0"/>
    <n v="272.01176955699998"/>
    <n v="3479.48616219"/>
    <s v="5"/>
    <b v="1"/>
    <b v="0"/>
    <n v="15.916500000000001"/>
    <n v="47.356499999999997"/>
    <n v="7.23"/>
    <x v="3"/>
    <x v="1"/>
  </r>
  <r>
    <s v="MN"/>
    <n v="2221"/>
    <n v="5"/>
    <n v="112"/>
    <n v="291"/>
    <n v="7000"/>
    <n v="6"/>
    <n v="10"/>
    <n v="10034"/>
    <s v="L036"/>
    <n v="34"/>
    <n v="120"/>
    <x v="1066"/>
    <s v="R7-2"/>
    <m/>
    <m/>
    <m/>
    <s v="C1-4"/>
    <m/>
    <m/>
    <m/>
    <m/>
    <s v="C1-4/R7-2"/>
    <m/>
    <s v="N"/>
    <s v="V1"/>
    <n v="11"/>
    <n v="0"/>
    <s v="X"/>
    <s v="TEP CHARTER SCHOOL AS"/>
    <n v="12000"/>
    <n v="0"/>
    <n v="0"/>
    <n v="0"/>
    <n v="0"/>
    <n v="0"/>
    <n v="0"/>
    <n v="0"/>
    <n v="0"/>
    <n v="0"/>
    <n v="4"/>
    <n v="0"/>
    <n v="0"/>
    <n v="0"/>
    <n v="0"/>
    <n v="75"/>
    <n v="160"/>
    <n v="0"/>
    <n v="0"/>
    <m/>
    <n v="0"/>
    <s v="N"/>
    <n v="5"/>
    <n v="5"/>
    <n v="1018800"/>
    <n v="1018800"/>
    <n v="1018800"/>
    <n v="1018800"/>
    <n v="0"/>
    <m/>
    <n v="0"/>
    <n v="0"/>
    <m/>
    <m/>
    <n v="0"/>
    <n v="3.44"/>
    <n v="0"/>
    <n v="6.5"/>
    <n v="1"/>
    <n v="1022210005"/>
    <n v="0"/>
    <n v="291"/>
    <n v="1005552"/>
    <n v="254172"/>
    <s v="3a"/>
    <m/>
    <s v="112 059"/>
    <n v="10804"/>
    <m/>
    <n v="0"/>
    <m/>
    <n v="1"/>
    <s v="15v1"/>
    <n v="0"/>
    <n v="479.58596047999998"/>
    <n v="12415.8141906"/>
    <s v="1"/>
    <b v="1"/>
    <b v="0"/>
    <n v="82.56"/>
    <n v="238.56"/>
    <n v="9.94"/>
    <x v="1"/>
    <x v="0"/>
  </r>
  <r>
    <s v="MN"/>
    <n v="2238"/>
    <n v="35"/>
    <n v="112"/>
    <n v="295"/>
    <n v="3001"/>
    <n v="6"/>
    <n v="10"/>
    <n v="10034"/>
    <s v="E095"/>
    <n v="34"/>
    <n v="120"/>
    <x v="1067"/>
    <s v="R7-2"/>
    <m/>
    <m/>
    <m/>
    <s v="C1-4"/>
    <m/>
    <m/>
    <m/>
    <m/>
    <s v="C1-4/R7-2"/>
    <m/>
    <s v="N"/>
    <s v="V1"/>
    <n v="11"/>
    <n v="0"/>
    <s v="P"/>
    <s v="RITA S SKLAR"/>
    <n v="15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N"/>
    <n v="5"/>
    <n v="5"/>
    <n v="1367100"/>
    <n v="1367100"/>
    <n v="0"/>
    <n v="0"/>
    <n v="0"/>
    <m/>
    <n v="0"/>
    <n v="0"/>
    <m/>
    <m/>
    <n v="0"/>
    <n v="3.44"/>
    <n v="0"/>
    <n v="6.5"/>
    <n v="1"/>
    <n v="1022380035"/>
    <n v="0"/>
    <n v="295"/>
    <n v="1005109"/>
    <n v="255108"/>
    <s v="3a"/>
    <m/>
    <s v="112 057"/>
    <n v="10804"/>
    <m/>
    <n v="0"/>
    <m/>
    <n v="1"/>
    <s v="15v1"/>
    <n v="0"/>
    <n v="510.620783453"/>
    <n v="15529.253826"/>
    <s v="4"/>
    <b v="1"/>
    <b v="0"/>
    <n v="103.2"/>
    <n v="298.2"/>
    <n v="9.94"/>
    <x v="0"/>
    <x v="0"/>
  </r>
  <r>
    <s v="QN"/>
    <n v="27"/>
    <n v="46"/>
    <n v="402"/>
    <n v="7"/>
    <n v="3005"/>
    <n v="30"/>
    <n v="26"/>
    <n v="11101"/>
    <s v="L115"/>
    <n v="108"/>
    <n v="720"/>
    <x v="1068"/>
    <s v="R6A"/>
    <m/>
    <m/>
    <m/>
    <s v="C1-5"/>
    <m/>
    <s v="LIC"/>
    <m/>
    <m/>
    <s v="C1-5/R6A/LIC"/>
    <m/>
    <s v="N"/>
    <s v="V1"/>
    <n v="11"/>
    <n v="0"/>
    <m/>
    <s v="46-02 VERNON BOULEVAR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35000"/>
    <n v="135000"/>
    <n v="0"/>
    <n v="0"/>
    <n v="0"/>
    <m/>
    <n v="0"/>
    <n v="0"/>
    <m/>
    <m/>
    <n v="0"/>
    <n v="3"/>
    <n v="0"/>
    <n v="3"/>
    <n v="4"/>
    <n v="4000270046"/>
    <n v="0"/>
    <n v="7"/>
    <n v="997249"/>
    <n v="211332"/>
    <s v="9b"/>
    <m/>
    <s v="401 014"/>
    <n v="40101"/>
    <m/>
    <n v="0"/>
    <m/>
    <n v="1"/>
    <s v="15v1"/>
    <n v="0"/>
    <n v="401.62001159900001"/>
    <n v="10080.9083178"/>
    <s v="4"/>
    <b v="1"/>
    <b v="0"/>
    <n v="60"/>
    <n v="120"/>
    <n v="6"/>
    <x v="1"/>
    <x v="0"/>
  </r>
  <r>
    <s v="QN"/>
    <n v="28"/>
    <n v="10"/>
    <n v="402"/>
    <n v="7"/>
    <n v="3006"/>
    <n v="30"/>
    <n v="26"/>
    <n v="11101"/>
    <s v="L115"/>
    <n v="108"/>
    <n v="720"/>
    <x v="1069"/>
    <s v="M1-4"/>
    <m/>
    <m/>
    <m/>
    <m/>
    <m/>
    <m/>
    <m/>
    <m/>
    <s v="M1-4"/>
    <m/>
    <s v="N"/>
    <s v="V1"/>
    <n v="11"/>
    <n v="0"/>
    <m/>
    <s v="5-33 REALTY LLC"/>
    <n v="4075"/>
    <n v="0"/>
    <n v="0"/>
    <n v="0"/>
    <n v="0"/>
    <n v="0"/>
    <n v="0"/>
    <n v="0"/>
    <n v="0"/>
    <n v="0"/>
    <n v="4"/>
    <n v="0"/>
    <n v="0"/>
    <n v="0"/>
    <n v="0"/>
    <n v="40.75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0"/>
    <n v="0"/>
    <n v="7"/>
    <n v="996977"/>
    <n v="211028"/>
    <s v="9b"/>
    <m/>
    <s v="401 014"/>
    <n v="40101"/>
    <m/>
    <n v="4000280009"/>
    <s v="04/26/2007"/>
    <n v="1"/>
    <s v="15v1"/>
    <n v="0"/>
    <n v="287.69853888300003"/>
    <n v="4201.2821522900003"/>
    <s v="4"/>
    <b v="1"/>
    <b v="0"/>
    <n v="0"/>
    <n v="69.275000000000006"/>
    <n v="8.5"/>
    <x v="2"/>
    <x v="1"/>
  </r>
  <r>
    <s v="QN"/>
    <n v="28"/>
    <n v="11"/>
    <n v="402"/>
    <n v="7"/>
    <n v="3006"/>
    <n v="30"/>
    <n v="26"/>
    <n v="11101"/>
    <s v="L115"/>
    <n v="108"/>
    <n v="720"/>
    <x v="1069"/>
    <s v="M1-4"/>
    <m/>
    <m/>
    <m/>
    <m/>
    <m/>
    <m/>
    <m/>
    <m/>
    <s v="M1-4"/>
    <m/>
    <s v="N"/>
    <s v="V1"/>
    <n v="11"/>
    <n v="0"/>
    <m/>
    <s v="ISLAND POINT PROPERTI"/>
    <n v="4075"/>
    <n v="0"/>
    <n v="0"/>
    <n v="0"/>
    <n v="0"/>
    <n v="0"/>
    <n v="0"/>
    <n v="0"/>
    <n v="0"/>
    <n v="0"/>
    <n v="4"/>
    <n v="0"/>
    <n v="0"/>
    <n v="0"/>
    <n v="0"/>
    <n v="40.75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1"/>
    <n v="0"/>
    <n v="7"/>
    <n v="996938"/>
    <n v="211038"/>
    <s v="9b"/>
    <m/>
    <s v="401 014"/>
    <n v="40101"/>
    <m/>
    <n v="4000280009"/>
    <s v="04/26/2007"/>
    <n v="1"/>
    <s v="15v1"/>
    <n v="0"/>
    <n v="287.698585143"/>
    <n v="4201.2913916799998"/>
    <s v="4"/>
    <b v="1"/>
    <b v="0"/>
    <n v="0"/>
    <n v="69.275000000000006"/>
    <n v="8.5"/>
    <x v="2"/>
    <x v="1"/>
  </r>
  <r>
    <s v="QN"/>
    <n v="28"/>
    <n v="12"/>
    <n v="402"/>
    <n v="7"/>
    <n v="3006"/>
    <n v="30"/>
    <n v="26"/>
    <n v="11101"/>
    <s v="L115"/>
    <n v="108"/>
    <n v="720"/>
    <x v="1069"/>
    <s v="M1-4"/>
    <m/>
    <m/>
    <m/>
    <m/>
    <m/>
    <m/>
    <m/>
    <m/>
    <s v="M1-4"/>
    <m/>
    <s v="N"/>
    <s v="V1"/>
    <n v="11"/>
    <n v="0"/>
    <m/>
    <s v="OCA LONG ISLAND CITY"/>
    <n v="4076"/>
    <n v="0"/>
    <n v="0"/>
    <n v="0"/>
    <n v="0"/>
    <n v="0"/>
    <n v="0"/>
    <n v="0"/>
    <n v="0"/>
    <n v="0"/>
    <n v="4"/>
    <n v="0"/>
    <n v="0"/>
    <n v="0"/>
    <n v="0"/>
    <n v="40.76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2"/>
    <n v="0"/>
    <n v="7"/>
    <n v="996898"/>
    <n v="211048"/>
    <s v="9b"/>
    <m/>
    <s v="401 014"/>
    <n v="40101"/>
    <s v="R-167"/>
    <n v="4000280012"/>
    <s v="04/26/2007"/>
    <n v="1"/>
    <s v="15v1"/>
    <n v="0"/>
    <n v="287.53075092300003"/>
    <n v="4192.6482599199999"/>
    <s v="4"/>
    <b v="1"/>
    <b v="0"/>
    <n v="0"/>
    <n v="69.292000000000002"/>
    <n v="8.5"/>
    <x v="2"/>
    <x v="1"/>
  </r>
  <r>
    <s v="QN"/>
    <n v="28"/>
    <n v="15"/>
    <n v="402"/>
    <n v="7"/>
    <n v="3006"/>
    <n v="30"/>
    <n v="26"/>
    <n v="11101"/>
    <s v="L115"/>
    <n v="108"/>
    <n v="720"/>
    <x v="1070"/>
    <s v="M1-4"/>
    <m/>
    <m/>
    <m/>
    <m/>
    <m/>
    <m/>
    <m/>
    <m/>
    <s v="M1-4"/>
    <m/>
    <s v="N"/>
    <s v="V1"/>
    <n v="11"/>
    <n v="0"/>
    <m/>
    <s v="OCA LONG ISLAND CITY"/>
    <n v="3769"/>
    <n v="0"/>
    <n v="0"/>
    <n v="0"/>
    <n v="0"/>
    <n v="0"/>
    <n v="0"/>
    <n v="0"/>
    <n v="0"/>
    <n v="0"/>
    <n v="4"/>
    <n v="0"/>
    <n v="0"/>
    <n v="0"/>
    <n v="0"/>
    <n v="37.69"/>
    <n v="100"/>
    <n v="0"/>
    <n v="0"/>
    <m/>
    <n v="0"/>
    <s v="N"/>
    <n v="5"/>
    <n v="5"/>
    <n v="84780"/>
    <n v="84780"/>
    <n v="0"/>
    <n v="0"/>
    <n v="0"/>
    <m/>
    <n v="0"/>
    <n v="0"/>
    <m/>
    <m/>
    <n v="0"/>
    <n v="0"/>
    <n v="2"/>
    <n v="6.5"/>
    <n v="4"/>
    <n v="4000280015"/>
    <n v="0"/>
    <n v="7"/>
    <n v="996860"/>
    <n v="211057"/>
    <s v="9b"/>
    <m/>
    <s v="401 014"/>
    <n v="40101"/>
    <s v="R-167"/>
    <n v="0"/>
    <m/>
    <n v="1"/>
    <s v="15v1"/>
    <n v="0"/>
    <n v="281.57830168599997"/>
    <n v="3885.8035380599999"/>
    <s v="5"/>
    <b v="1"/>
    <b v="0"/>
    <n v="0"/>
    <n v="64.072999999999993"/>
    <n v="8.5"/>
    <x v="2"/>
    <x v="1"/>
  </r>
  <r>
    <s v="QN"/>
    <n v="28"/>
    <n v="17"/>
    <n v="402"/>
    <n v="7"/>
    <n v="3006"/>
    <n v="30"/>
    <n v="26"/>
    <n v="11101"/>
    <s v="L115"/>
    <n v="108"/>
    <n v="720"/>
    <x v="1071"/>
    <s v="M1-4"/>
    <m/>
    <m/>
    <m/>
    <m/>
    <m/>
    <m/>
    <m/>
    <m/>
    <s v="M1-4"/>
    <m/>
    <s v="N"/>
    <s v="V1"/>
    <n v="11"/>
    <n v="0"/>
    <m/>
    <s v="OCA LONG ISLAND CITY"/>
    <n v="5000"/>
    <n v="0"/>
    <n v="0"/>
    <n v="0"/>
    <n v="0"/>
    <n v="0"/>
    <n v="0"/>
    <n v="0"/>
    <n v="0"/>
    <n v="0"/>
    <n v="4"/>
    <n v="0"/>
    <n v="0"/>
    <n v="0"/>
    <n v="0"/>
    <n v="50.07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6.5"/>
    <n v="4"/>
    <n v="4000280017"/>
    <n v="0"/>
    <n v="7"/>
    <n v="996819"/>
    <n v="211068"/>
    <s v="9b"/>
    <m/>
    <s v="401 014"/>
    <n v="40101"/>
    <s v="R-167"/>
    <n v="0"/>
    <m/>
    <n v="1"/>
    <s v="15v1"/>
    <n v="0"/>
    <n v="301.453268525"/>
    <n v="4910.34823934"/>
    <s v="5"/>
    <b v="1"/>
    <b v="0"/>
    <n v="0"/>
    <n v="85"/>
    <n v="8.5"/>
    <x v="2"/>
    <x v="1"/>
  </r>
  <r>
    <s v="QN"/>
    <n v="28"/>
    <n v="18"/>
    <n v="402"/>
    <n v="7"/>
    <n v="3006"/>
    <n v="30"/>
    <n v="26"/>
    <n v="11101"/>
    <s v="L115"/>
    <n v="108"/>
    <n v="720"/>
    <x v="1072"/>
    <s v="M1-4"/>
    <m/>
    <m/>
    <m/>
    <m/>
    <m/>
    <m/>
    <m/>
    <m/>
    <s v="M1-4"/>
    <m/>
    <s v="N"/>
    <s v="V1"/>
    <n v="11"/>
    <n v="0"/>
    <m/>
    <s v="OCA LONG ISLAND CITY"/>
    <n v="7493"/>
    <n v="0"/>
    <n v="0"/>
    <n v="0"/>
    <n v="0"/>
    <n v="0"/>
    <n v="0"/>
    <n v="0"/>
    <n v="0"/>
    <n v="0"/>
    <n v="4"/>
    <n v="0"/>
    <n v="0"/>
    <n v="0"/>
    <n v="0"/>
    <n v="74.930000000000007"/>
    <n v="100"/>
    <n v="0"/>
    <n v="0"/>
    <m/>
    <n v="0"/>
    <s v="N"/>
    <n v="5"/>
    <n v="5"/>
    <n v="167940"/>
    <n v="167940"/>
    <n v="0"/>
    <n v="0"/>
    <n v="0"/>
    <m/>
    <n v="0"/>
    <n v="0"/>
    <m/>
    <m/>
    <n v="0"/>
    <n v="0"/>
    <n v="2"/>
    <n v="6.5"/>
    <n v="4"/>
    <n v="4000280018"/>
    <n v="0"/>
    <n v="7"/>
    <n v="996759"/>
    <n v="211083"/>
    <s v="9b"/>
    <m/>
    <s v="401 014"/>
    <n v="40101"/>
    <s v="R-167"/>
    <n v="0"/>
    <m/>
    <n v="1"/>
    <s v="15v1"/>
    <n v="0"/>
    <n v="360.40449940600001"/>
    <n v="7949.2413329499996"/>
    <s v="5"/>
    <b v="1"/>
    <b v="0"/>
    <n v="0"/>
    <n v="127.381"/>
    <n v="8.5"/>
    <x v="2"/>
    <x v="0"/>
  </r>
  <r>
    <s v="QN"/>
    <n v="28"/>
    <n v="121"/>
    <n v="402"/>
    <n v="7"/>
    <n v="3006"/>
    <n v="30"/>
    <n v="26"/>
    <n v="11101"/>
    <s v="L115"/>
    <n v="108"/>
    <n v="720"/>
    <x v="1069"/>
    <s v="M1-4"/>
    <m/>
    <m/>
    <m/>
    <m/>
    <m/>
    <m/>
    <m/>
    <m/>
    <s v="M1-4"/>
    <m/>
    <s v="N"/>
    <s v="V1"/>
    <n v="11"/>
    <n v="0"/>
    <m/>
    <s v="OCA LONG ISLAND CITY,"/>
    <n v="26475"/>
    <n v="0"/>
    <n v="0"/>
    <n v="0"/>
    <n v="0"/>
    <n v="0"/>
    <n v="0"/>
    <n v="0"/>
    <n v="0"/>
    <n v="0"/>
    <n v="4"/>
    <n v="0"/>
    <n v="0"/>
    <n v="0"/>
    <n v="0"/>
    <n v="265"/>
    <n v="100"/>
    <n v="0"/>
    <n v="0"/>
    <m/>
    <n v="0"/>
    <s v="N"/>
    <n v="5"/>
    <n v="5"/>
    <n v="884700"/>
    <n v="884700"/>
    <n v="0"/>
    <n v="0"/>
    <n v="0"/>
    <m/>
    <n v="0"/>
    <n v="0"/>
    <m/>
    <m/>
    <n v="0"/>
    <n v="0"/>
    <n v="2"/>
    <n v="6.5"/>
    <n v="4"/>
    <n v="4000280121"/>
    <n v="0"/>
    <n v="7"/>
    <n v="996875"/>
    <n v="211158"/>
    <s v="9b"/>
    <m/>
    <s v="401 014"/>
    <n v="40101"/>
    <m/>
    <n v="4000280121"/>
    <s v="11/10/2011"/>
    <n v="1"/>
    <s v="15v1"/>
    <n v="0"/>
    <n v="730.19688228699999"/>
    <n v="26522.371218100001"/>
    <s v="4"/>
    <b v="1"/>
    <b v="0"/>
    <n v="0"/>
    <n v="450.07499999999999"/>
    <n v="8.5"/>
    <x v="2"/>
    <x v="0"/>
  </r>
  <r>
    <s v="QN"/>
    <n v="32"/>
    <n v="28"/>
    <n v="402"/>
    <n v="7"/>
    <n v="4005"/>
    <n v="30"/>
    <n v="26"/>
    <n v="11101"/>
    <s v="L115"/>
    <n v="108"/>
    <n v="720"/>
    <x v="1073"/>
    <s v="M1-4/R6A"/>
    <m/>
    <m/>
    <m/>
    <m/>
    <m/>
    <s v="LIC"/>
    <m/>
    <m/>
    <s v="M1-4/R6A/LIC"/>
    <m/>
    <s v="N"/>
    <s v="V1"/>
    <n v="11"/>
    <n v="0"/>
    <m/>
    <s v="PCI GREEN REALTY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3"/>
    <n v="2"/>
    <n v="3"/>
    <n v="4"/>
    <n v="4000320028"/>
    <n v="0"/>
    <n v="7"/>
    <n v="996429"/>
    <n v="210146"/>
    <s v="9b"/>
    <m/>
    <s v="401 016"/>
    <n v="40101"/>
    <s v="E-129"/>
    <n v="4000320028"/>
    <s v="07/23/2008"/>
    <n v="1"/>
    <s v="15v1"/>
    <n v="0"/>
    <n v="305.83427290399999"/>
    <n v="5179.59417536"/>
    <s v="4"/>
    <b v="1"/>
    <b v="0"/>
    <n v="30"/>
    <n v="80"/>
    <n v="8"/>
    <x v="3"/>
    <x v="1"/>
  </r>
  <r>
    <s v="QN"/>
    <n v="32"/>
    <n v="33"/>
    <n v="402"/>
    <n v="7"/>
    <n v="4005"/>
    <n v="30"/>
    <n v="26"/>
    <n v="11101"/>
    <s v="L115"/>
    <n v="108"/>
    <n v="720"/>
    <x v="1074"/>
    <s v="M1-4/R6B"/>
    <m/>
    <m/>
    <m/>
    <m/>
    <m/>
    <s v="LIC"/>
    <m/>
    <m/>
    <s v="M1-4/R6B/LIC"/>
    <m/>
    <s v="N"/>
    <s v="V1"/>
    <n v="11"/>
    <n v="0"/>
    <m/>
    <s v="LICQ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2"/>
    <n v="2"/>
    <n v="2"/>
    <n v="4"/>
    <n v="4000320033"/>
    <n v="0"/>
    <n v="7"/>
    <n v="996540"/>
    <n v="210172"/>
    <s v="9b"/>
    <m/>
    <s v="401 016"/>
    <n v="40101"/>
    <m/>
    <n v="4000320033"/>
    <s v="07/15/2008"/>
    <n v="1"/>
    <s v="15v1"/>
    <n v="0"/>
    <n v="306.16479781200002"/>
    <n v="5113.9666528799999"/>
    <s v="5"/>
    <b v="1"/>
    <b v="0"/>
    <n v="20"/>
    <n v="60"/>
    <n v="6"/>
    <x v="3"/>
    <x v="1"/>
  </r>
  <r>
    <s v="QN"/>
    <n v="36"/>
    <n v="90"/>
    <n v="402"/>
    <n v="1"/>
    <m/>
    <n v="30"/>
    <n v="26"/>
    <n v="11101"/>
    <s v="L115"/>
    <n v="108"/>
    <n v="720"/>
    <x v="1075"/>
    <s v="M1-4"/>
    <m/>
    <m/>
    <m/>
    <m/>
    <m/>
    <m/>
    <m/>
    <m/>
    <s v="M1-4"/>
    <m/>
    <s v="N"/>
    <s v="V1"/>
    <n v="11"/>
    <n v="1"/>
    <m/>
    <s v="QUATTRO PROPERTIES LL"/>
    <n v="9875"/>
    <n v="0"/>
    <n v="0"/>
    <n v="0"/>
    <n v="0"/>
    <n v="0"/>
    <n v="0"/>
    <n v="0"/>
    <n v="0"/>
    <n v="0"/>
    <n v="4"/>
    <n v="0"/>
    <n v="0"/>
    <n v="0"/>
    <n v="0"/>
    <n v="30"/>
    <n v="317.5"/>
    <n v="0"/>
    <n v="0"/>
    <m/>
    <n v="0"/>
    <s v="Y"/>
    <n v="5"/>
    <n v="5"/>
    <n v="122805"/>
    <n v="122805"/>
    <n v="0"/>
    <n v="0"/>
    <n v="0"/>
    <m/>
    <n v="0"/>
    <n v="0"/>
    <m/>
    <m/>
    <n v="0"/>
    <n v="0"/>
    <n v="2"/>
    <n v="6.5"/>
    <n v="4"/>
    <n v="4000360090"/>
    <n v="0"/>
    <n v="1"/>
    <n v="0"/>
    <n v="0"/>
    <s v="8d"/>
    <m/>
    <s v="401 017"/>
    <n v="40101"/>
    <m/>
    <n v="0"/>
    <m/>
    <n v="1"/>
    <s v="15v1"/>
    <n v="0"/>
    <n v="721.74054922400001"/>
    <n v="9687.7634865100008"/>
    <s v="5"/>
    <b v="1"/>
    <b v="0"/>
    <n v="0"/>
    <n v="167.875"/>
    <n v="8.5"/>
    <x v="2"/>
    <x v="0"/>
  </r>
  <r>
    <s v="QN"/>
    <n v="49"/>
    <n v="15"/>
    <n v="402"/>
    <n v="7"/>
    <n v="3003"/>
    <n v="30"/>
    <n v="26"/>
    <n v="11101"/>
    <s v="L115"/>
    <n v="108"/>
    <n v="720"/>
    <x v="1076"/>
    <s v="M1-4"/>
    <m/>
    <m/>
    <m/>
    <m/>
    <m/>
    <m/>
    <m/>
    <m/>
    <s v="M1-4"/>
    <m/>
    <s v="N"/>
    <s v="V1"/>
    <n v="11"/>
    <n v="0"/>
    <m/>
    <s v="EMPIRE CITY IRON WORK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59100"/>
    <n v="359100"/>
    <n v="0"/>
    <n v="0"/>
    <n v="0"/>
    <m/>
    <n v="0"/>
    <n v="0"/>
    <m/>
    <m/>
    <n v="0"/>
    <n v="0"/>
    <n v="2"/>
    <n v="6.5"/>
    <n v="4"/>
    <n v="4000490015"/>
    <n v="0"/>
    <n v="7"/>
    <n v="997814"/>
    <n v="211352"/>
    <s v="9b"/>
    <m/>
    <s v="401 014"/>
    <n v="40101"/>
    <m/>
    <n v="4000490015"/>
    <s v="01/07/2008"/>
    <n v="1"/>
    <s v="15v1"/>
    <n v="0"/>
    <n v="522.20130857499998"/>
    <n v="16158.3296759"/>
    <s v="1"/>
    <b v="1"/>
    <b v="0"/>
    <n v="0"/>
    <n v="272"/>
    <n v="8.5"/>
    <x v="2"/>
    <x v="0"/>
  </r>
  <r>
    <s v="QN"/>
    <n v="49"/>
    <n v="35"/>
    <n v="402"/>
    <n v="7"/>
    <n v="3003"/>
    <n v="30"/>
    <n v="26"/>
    <n v="11101"/>
    <s v="L115"/>
    <n v="108"/>
    <n v="720"/>
    <x v="1077"/>
    <s v="M1-4"/>
    <m/>
    <m/>
    <m/>
    <m/>
    <m/>
    <m/>
    <m/>
    <m/>
    <s v="M1-4"/>
    <m/>
    <s v="N"/>
    <s v="V1"/>
    <n v="11"/>
    <n v="0"/>
    <m/>
    <s v="FE 45TH ROAD LLC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07260"/>
    <n v="307260"/>
    <n v="0"/>
    <n v="0"/>
    <n v="0"/>
    <m/>
    <n v="0"/>
    <n v="0"/>
    <m/>
    <m/>
    <n v="0"/>
    <n v="0"/>
    <n v="2"/>
    <n v="6.5"/>
    <n v="4"/>
    <n v="4000490035"/>
    <n v="0"/>
    <n v="7"/>
    <n v="997839"/>
    <n v="211449"/>
    <s v="9b"/>
    <m/>
    <s v="401 014"/>
    <n v="40101"/>
    <m/>
    <n v="4000490015"/>
    <s v="01/07/2008"/>
    <n v="1"/>
    <s v="15v1"/>
    <n v="0"/>
    <n v="522.20158889200002"/>
    <n v="16158.3060869"/>
    <s v="1"/>
    <b v="1"/>
    <b v="0"/>
    <n v="0"/>
    <n v="272"/>
    <n v="8.5"/>
    <x v="2"/>
    <x v="0"/>
  </r>
  <r>
    <s v="QN"/>
    <n v="51"/>
    <n v="36"/>
    <n v="402"/>
    <n v="7"/>
    <n v="3000"/>
    <n v="30"/>
    <n v="26"/>
    <n v="11101"/>
    <s v="L115"/>
    <n v="108"/>
    <n v="720"/>
    <x v="1078"/>
    <s v="M1-4"/>
    <m/>
    <m/>
    <m/>
    <m/>
    <m/>
    <m/>
    <m/>
    <m/>
    <s v="M1-4"/>
    <m/>
    <s v="N"/>
    <s v="V1"/>
    <n v="11"/>
    <n v="0"/>
    <m/>
    <s v="BINJAMA REALTY INC"/>
    <n v="6612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148500"/>
    <n v="148500"/>
    <n v="0"/>
    <n v="0"/>
    <n v="0"/>
    <m/>
    <n v="0"/>
    <n v="0"/>
    <m/>
    <m/>
    <n v="0"/>
    <n v="0"/>
    <n v="2"/>
    <n v="6.5"/>
    <n v="4"/>
    <n v="4000510036"/>
    <n v="0"/>
    <n v="7"/>
    <n v="997699"/>
    <n v="212015"/>
    <s v="9b"/>
    <m/>
    <s v="401 013"/>
    <n v="40101"/>
    <m/>
    <n v="0"/>
    <m/>
    <n v="1"/>
    <s v="15v1"/>
    <n v="0"/>
    <n v="352.55112739200001"/>
    <n v="6604.1770717400004"/>
    <s v="1"/>
    <b v="1"/>
    <b v="0"/>
    <n v="0"/>
    <n v="112.404"/>
    <n v="8.5"/>
    <x v="2"/>
    <x v="0"/>
  </r>
  <r>
    <s v="QN"/>
    <n v="51"/>
    <n v="42"/>
    <n v="402"/>
    <n v="7"/>
    <n v="3000"/>
    <n v="30"/>
    <n v="26"/>
    <n v="11101"/>
    <s v="L115"/>
    <n v="108"/>
    <n v="720"/>
    <x v="1079"/>
    <s v="M1-4"/>
    <m/>
    <m/>
    <m/>
    <m/>
    <m/>
    <m/>
    <m/>
    <m/>
    <s v="M1-4"/>
    <m/>
    <s v="N"/>
    <s v="V1"/>
    <n v="11"/>
    <n v="0"/>
    <m/>
    <s v="BINJAMA REALTY INC"/>
    <n v="7400"/>
    <n v="0"/>
    <n v="0"/>
    <n v="0"/>
    <n v="0"/>
    <n v="0"/>
    <n v="0"/>
    <n v="0"/>
    <n v="0"/>
    <n v="0"/>
    <n v="4"/>
    <n v="0"/>
    <n v="0"/>
    <n v="0"/>
    <n v="0"/>
    <n v="45.08"/>
    <n v="122.5"/>
    <n v="0"/>
    <n v="0"/>
    <m/>
    <n v="0"/>
    <s v="Y"/>
    <n v="3"/>
    <n v="5"/>
    <n v="151200"/>
    <n v="151200"/>
    <n v="0"/>
    <n v="0"/>
    <n v="0"/>
    <m/>
    <n v="0"/>
    <n v="0"/>
    <m/>
    <m/>
    <n v="0"/>
    <n v="0"/>
    <n v="2"/>
    <n v="6.5"/>
    <n v="4"/>
    <n v="4000510042"/>
    <n v="0"/>
    <n v="7"/>
    <n v="997642"/>
    <n v="212019"/>
    <s v="9b"/>
    <m/>
    <s v="401 013"/>
    <n v="40101"/>
    <m/>
    <n v="0"/>
    <m/>
    <n v="1"/>
    <s v="15v1"/>
    <n v="0"/>
    <n v="433.30373804800001"/>
    <n v="7785.92992125"/>
    <s v="1"/>
    <b v="1"/>
    <b v="0"/>
    <n v="0"/>
    <n v="125.8"/>
    <n v="8.5"/>
    <x v="2"/>
    <x v="0"/>
  </r>
  <r>
    <s v="QN"/>
    <n v="70"/>
    <n v="40"/>
    <n v="402"/>
    <n v="1"/>
    <n v="1033"/>
    <n v="30"/>
    <n v="26"/>
    <n v="11101"/>
    <s v="E258"/>
    <n v="108"/>
    <n v="720"/>
    <x v="1080"/>
    <s v="M3-2"/>
    <m/>
    <m/>
    <m/>
    <m/>
    <m/>
    <m/>
    <m/>
    <m/>
    <s v="M3-2"/>
    <m/>
    <s v="N"/>
    <s v="V1"/>
    <n v="11"/>
    <n v="0"/>
    <m/>
    <s v="LINCO CONTINENTAL CP"/>
    <n v="3900"/>
    <n v="0"/>
    <n v="0"/>
    <n v="0"/>
    <n v="0"/>
    <n v="0"/>
    <n v="0"/>
    <n v="0"/>
    <n v="0"/>
    <n v="0"/>
    <n v="4"/>
    <n v="0"/>
    <n v="0"/>
    <n v="0"/>
    <n v="0"/>
    <n v="78.83"/>
    <n v="100"/>
    <n v="0"/>
    <n v="0"/>
    <m/>
    <n v="0"/>
    <s v="Y"/>
    <n v="5"/>
    <n v="5"/>
    <n v="87480"/>
    <n v="87480"/>
    <n v="0"/>
    <n v="0"/>
    <n v="0"/>
    <m/>
    <n v="0"/>
    <n v="0"/>
    <m/>
    <m/>
    <n v="0"/>
    <n v="0"/>
    <n v="2"/>
    <n v="0"/>
    <n v="4"/>
    <n v="4000700040"/>
    <n v="0"/>
    <n v="1"/>
    <n v="998579"/>
    <n v="209261"/>
    <s v="9b"/>
    <m/>
    <s v="401 029"/>
    <n v="40102"/>
    <m/>
    <n v="0"/>
    <m/>
    <n v="1"/>
    <s v="15v1"/>
    <n v="0"/>
    <n v="311.12665793799999"/>
    <n v="3437.1547548899998"/>
    <s v="5"/>
    <b v="1"/>
    <b v="0"/>
    <n v="0"/>
    <n v="15.6"/>
    <n v="2"/>
    <x v="2"/>
    <x v="2"/>
  </r>
  <r>
    <s v="QN"/>
    <n v="70"/>
    <n v="41"/>
    <n v="402"/>
    <n v="1"/>
    <n v="1033"/>
    <n v="30"/>
    <n v="26"/>
    <n v="11101"/>
    <s v="E258"/>
    <n v="108"/>
    <n v="720"/>
    <x v="1081"/>
    <s v="M3-2"/>
    <m/>
    <m/>
    <m/>
    <m/>
    <m/>
    <m/>
    <m/>
    <m/>
    <s v="M3-2"/>
    <m/>
    <s v="N"/>
    <s v="V1"/>
    <n v="11"/>
    <n v="0"/>
    <m/>
    <s v="MEDIA ENTERTAINMENT G"/>
    <n v="10200"/>
    <n v="0"/>
    <n v="0"/>
    <n v="0"/>
    <n v="0"/>
    <n v="0"/>
    <n v="0"/>
    <n v="0"/>
    <n v="0"/>
    <n v="0"/>
    <n v="4"/>
    <n v="0"/>
    <n v="0"/>
    <n v="0"/>
    <n v="0"/>
    <n v="102"/>
    <n v="100"/>
    <n v="0"/>
    <n v="0"/>
    <m/>
    <n v="0"/>
    <s v="N"/>
    <n v="5"/>
    <n v="5"/>
    <n v="228960"/>
    <n v="228960"/>
    <n v="0"/>
    <n v="0"/>
    <n v="0"/>
    <m/>
    <n v="0"/>
    <n v="0"/>
    <m/>
    <m/>
    <n v="0"/>
    <n v="0"/>
    <n v="2"/>
    <n v="0"/>
    <n v="4"/>
    <n v="4000700041"/>
    <n v="0"/>
    <n v="1"/>
    <n v="998510"/>
    <n v="209297"/>
    <s v="9b"/>
    <m/>
    <s v="401 029"/>
    <n v="40102"/>
    <m/>
    <n v="0"/>
    <m/>
    <n v="1"/>
    <s v="15v1"/>
    <n v="0"/>
    <n v="404.18337875399999"/>
    <n v="10206.0466779"/>
    <s v="2"/>
    <b v="1"/>
    <b v="0"/>
    <n v="0"/>
    <n v="40.799999999999997"/>
    <n v="2"/>
    <x v="2"/>
    <x v="1"/>
  </r>
  <r>
    <s v="QN"/>
    <n v="71"/>
    <n v="8"/>
    <n v="402"/>
    <n v="1"/>
    <n v="1034"/>
    <n v="30"/>
    <n v="26"/>
    <n v="11101"/>
    <s v="L115"/>
    <n v="108"/>
    <n v="720"/>
    <x v="1082"/>
    <s v="M1-4"/>
    <m/>
    <m/>
    <m/>
    <m/>
    <m/>
    <m/>
    <m/>
    <m/>
    <s v="M1-4"/>
    <m/>
    <s v="N"/>
    <s v="V1"/>
    <n v="11"/>
    <n v="0"/>
    <m/>
    <s v="TWENTY ONE HUNDRED HU"/>
    <n v="8525"/>
    <n v="0"/>
    <n v="0"/>
    <n v="0"/>
    <n v="0"/>
    <n v="0"/>
    <n v="0"/>
    <n v="0"/>
    <n v="0"/>
    <n v="0"/>
    <n v="4"/>
    <n v="0"/>
    <n v="0"/>
    <n v="0"/>
    <n v="0"/>
    <n v="32"/>
    <n v="244"/>
    <n v="0"/>
    <n v="0"/>
    <m/>
    <n v="0"/>
    <s v="Y"/>
    <n v="5"/>
    <n v="5"/>
    <n v="197100"/>
    <n v="197100"/>
    <n v="0"/>
    <n v="0"/>
    <n v="0"/>
    <m/>
    <n v="0"/>
    <n v="0"/>
    <m/>
    <m/>
    <n v="0"/>
    <n v="0"/>
    <n v="2"/>
    <n v="6.5"/>
    <n v="4"/>
    <n v="4000710008"/>
    <n v="0"/>
    <n v="1"/>
    <n v="998428"/>
    <n v="209650"/>
    <s v="9b"/>
    <m/>
    <s v="401 030"/>
    <n v="40102"/>
    <m/>
    <n v="0"/>
    <m/>
    <n v="1"/>
    <s v="15v1"/>
    <n v="0"/>
    <n v="586.35214822800003"/>
    <n v="6432.2063887599998"/>
    <s v="2"/>
    <b v="1"/>
    <b v="0"/>
    <n v="0"/>
    <n v="144.92500000000001"/>
    <n v="8.5"/>
    <x v="2"/>
    <x v="0"/>
  </r>
  <r>
    <s v="QN"/>
    <n v="78"/>
    <n v="48"/>
    <n v="402"/>
    <n v="7"/>
    <n v="2000"/>
    <n v="30"/>
    <n v="26"/>
    <n v="11101"/>
    <s v="L115"/>
    <n v="108"/>
    <n v="720"/>
    <x v="1083"/>
    <s v="M1-4/R7A"/>
    <m/>
    <m/>
    <m/>
    <m/>
    <m/>
    <s v="LIC"/>
    <m/>
    <m/>
    <s v="M1-4/R7A/LIC"/>
    <m/>
    <s v="N"/>
    <s v="V1"/>
    <n v="11"/>
    <n v="0"/>
    <s v="P"/>
    <s v="21-1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4"/>
    <n v="2"/>
    <n v="4"/>
    <n v="4"/>
    <n v="4000780048"/>
    <n v="0"/>
    <n v="7"/>
    <n v="999035"/>
    <n v="211684"/>
    <s v="9b"/>
    <m/>
    <s v="401 019"/>
    <n v="40102"/>
    <s v="E-65"/>
    <n v="0"/>
    <m/>
    <n v="1"/>
    <s v="15v1"/>
    <n v="0"/>
    <n v="306.42860250699999"/>
    <n v="5190.7137364999999"/>
    <s v="2"/>
    <b v="1"/>
    <b v="0"/>
    <n v="40"/>
    <n v="100"/>
    <n v="10"/>
    <x v="1"/>
    <x v="1"/>
  </r>
  <r>
    <s v="QN"/>
    <n v="78"/>
    <n v="50"/>
    <n v="402"/>
    <n v="7"/>
    <n v="2000"/>
    <n v="30"/>
    <n v="26"/>
    <n v="11101"/>
    <s v="L115"/>
    <n v="108"/>
    <n v="720"/>
    <x v="1084"/>
    <s v="M1-4/R7A"/>
    <m/>
    <m/>
    <m/>
    <m/>
    <m/>
    <s v="LIC"/>
    <m/>
    <m/>
    <s v="M1-4/R7A/LIC"/>
    <m/>
    <s v="N"/>
    <s v="V1"/>
    <n v="11"/>
    <n v="0"/>
    <m/>
    <s v="21-1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4"/>
    <n v="2"/>
    <n v="4"/>
    <n v="4"/>
    <n v="4000780050"/>
    <n v="0"/>
    <n v="7"/>
    <n v="998987"/>
    <n v="211696"/>
    <s v="9b"/>
    <m/>
    <s v="401 019"/>
    <n v="40102"/>
    <s v="E-65"/>
    <n v="0"/>
    <m/>
    <n v="1"/>
    <s v="15v1"/>
    <n v="0"/>
    <n v="304.186198977"/>
    <n v="5067.2922802399999"/>
    <s v="2"/>
    <b v="1"/>
    <b v="0"/>
    <n v="40"/>
    <n v="100"/>
    <n v="10"/>
    <x v="1"/>
    <x v="1"/>
  </r>
  <r>
    <s v="QN"/>
    <n v="123"/>
    <n v="44"/>
    <n v="402"/>
    <n v="169"/>
    <n v="1002"/>
    <n v="30"/>
    <n v="26"/>
    <n v="11104"/>
    <s v="L163"/>
    <n v="108"/>
    <n v="920"/>
    <x v="1085"/>
    <s v="R4"/>
    <m/>
    <m/>
    <m/>
    <m/>
    <m/>
    <s v="PC"/>
    <m/>
    <m/>
    <s v="R4/PC"/>
    <m/>
    <s v="N"/>
    <s v="V0"/>
    <n v="11"/>
    <n v="0"/>
    <m/>
    <s v="T G &amp; T CO TRUSTEE"/>
    <n v="10270"/>
    <n v="0"/>
    <n v="0"/>
    <n v="0"/>
    <n v="0"/>
    <n v="0"/>
    <n v="0"/>
    <n v="0"/>
    <n v="0"/>
    <n v="0"/>
    <n v="4"/>
    <n v="0"/>
    <n v="0"/>
    <n v="0"/>
    <n v="0"/>
    <n v="102.7"/>
    <n v="100"/>
    <n v="0"/>
    <n v="0"/>
    <m/>
    <n v="0"/>
    <s v="N"/>
    <n v="5"/>
    <n v="5"/>
    <n v="0"/>
    <n v="0"/>
    <n v="0"/>
    <n v="0"/>
    <n v="0"/>
    <m/>
    <n v="0"/>
    <n v="0"/>
    <s v="Sunnyside Gardens"/>
    <m/>
    <n v="0"/>
    <n v="0.9"/>
    <n v="0"/>
    <n v="2"/>
    <n v="4"/>
    <n v="4001230044"/>
    <n v="0"/>
    <n v="169"/>
    <n v="1007898"/>
    <n v="212268"/>
    <s v="9b"/>
    <m/>
    <s v="401 069"/>
    <n v="40201"/>
    <m/>
    <n v="0"/>
    <m/>
    <n v="1"/>
    <s v="15v1"/>
    <n v="0"/>
    <n v="397.61548448899998"/>
    <n v="9880.7693177799993"/>
    <s v="3"/>
    <b v="1"/>
    <b v="0"/>
    <n v="18.486000000000001"/>
    <n v="59.566000000000003"/>
    <n v="2.9"/>
    <x v="3"/>
    <x v="1"/>
  </r>
  <r>
    <s v="QN"/>
    <n v="123"/>
    <n v="58"/>
    <n v="402"/>
    <n v="169"/>
    <n v="1002"/>
    <n v="30"/>
    <n v="26"/>
    <n v="11104"/>
    <s v="L163"/>
    <n v="108"/>
    <n v="920"/>
    <x v="1085"/>
    <s v="R4"/>
    <m/>
    <m/>
    <m/>
    <m/>
    <m/>
    <s v="PC"/>
    <m/>
    <m/>
    <s v="R4/PC"/>
    <m/>
    <s v="N"/>
    <s v="V0"/>
    <n v="11"/>
    <n v="0"/>
    <m/>
    <s v="KINGS COUNTY TRUST CO"/>
    <n v="7000"/>
    <n v="0"/>
    <n v="0"/>
    <n v="0"/>
    <n v="0"/>
    <n v="0"/>
    <n v="0"/>
    <n v="0"/>
    <n v="0"/>
    <n v="0"/>
    <n v="4"/>
    <n v="0"/>
    <n v="0"/>
    <n v="0"/>
    <n v="0"/>
    <n v="70"/>
    <n v="100"/>
    <n v="0"/>
    <n v="0"/>
    <m/>
    <n v="0"/>
    <s v="N"/>
    <n v="5"/>
    <n v="5"/>
    <n v="0"/>
    <n v="0"/>
    <n v="0"/>
    <n v="0"/>
    <n v="0"/>
    <m/>
    <n v="0"/>
    <n v="0"/>
    <s v="Sunnyside Gardens"/>
    <m/>
    <n v="0"/>
    <n v="0.9"/>
    <n v="0"/>
    <n v="2"/>
    <n v="4"/>
    <n v="4001230058"/>
    <n v="0"/>
    <n v="169"/>
    <n v="1007748"/>
    <n v="212376"/>
    <s v="9b"/>
    <m/>
    <s v="401 069"/>
    <n v="40201"/>
    <m/>
    <n v="0"/>
    <m/>
    <n v="1"/>
    <s v="15v1"/>
    <n v="0"/>
    <n v="341.57842504400003"/>
    <n v="7055.2408219099998"/>
    <s v="3"/>
    <b v="1"/>
    <b v="0"/>
    <n v="12.6"/>
    <n v="40.6"/>
    <n v="2.9"/>
    <x v="3"/>
    <x v="1"/>
  </r>
  <r>
    <s v="QN"/>
    <n v="141"/>
    <n v="51"/>
    <n v="402"/>
    <n v="253.01"/>
    <n v="3001"/>
    <n v="30"/>
    <n v="26"/>
    <n v="11104"/>
    <s v="E325"/>
    <n v="108"/>
    <n v="910"/>
    <x v="1086"/>
    <s v="C4-4A"/>
    <m/>
    <m/>
    <m/>
    <m/>
    <m/>
    <m/>
    <m/>
    <m/>
    <s v="C4-4A"/>
    <m/>
    <s v="N"/>
    <s v="V1"/>
    <n v="11"/>
    <n v="0"/>
    <m/>
    <s v="METROPOLITAN MANAGEME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170100"/>
    <n v="170100"/>
    <n v="0"/>
    <n v="0"/>
    <n v="0"/>
    <m/>
    <n v="0"/>
    <n v="0"/>
    <m/>
    <m/>
    <n v="0"/>
    <n v="4"/>
    <n v="4"/>
    <n v="4"/>
    <n v="4"/>
    <n v="4001410051"/>
    <n v="0"/>
    <n v="25301"/>
    <n v="1006924"/>
    <n v="210171"/>
    <s v="9b"/>
    <m/>
    <s v="401 061"/>
    <n v="40201"/>
    <m/>
    <n v="0"/>
    <m/>
    <n v="1"/>
    <s v="15v1"/>
    <n v="0"/>
    <n v="292.324695136"/>
    <n v="4418.2760465000001"/>
    <s v="4"/>
    <b v="1"/>
    <b v="0"/>
    <n v="33.6"/>
    <n v="100.8"/>
    <n v="12"/>
    <x v="1"/>
    <x v="0"/>
  </r>
  <r>
    <s v="QN"/>
    <n v="143"/>
    <n v="21"/>
    <n v="401"/>
    <n v="171"/>
    <n v="1001"/>
    <n v="30"/>
    <n v="26"/>
    <n v="11101"/>
    <s v="L163"/>
    <n v="114"/>
    <n v="720"/>
    <x v="1087"/>
    <s v="M1-1"/>
    <m/>
    <m/>
    <m/>
    <m/>
    <m/>
    <m/>
    <m/>
    <m/>
    <s v="M1-1"/>
    <m/>
    <s v="N"/>
    <s v="V9"/>
    <n v="11"/>
    <n v="0"/>
    <m/>
    <s v="3500 PROPERTY LLC"/>
    <n v="15197"/>
    <n v="0"/>
    <n v="0"/>
    <n v="0"/>
    <n v="0"/>
    <n v="0"/>
    <n v="0"/>
    <n v="0"/>
    <n v="0"/>
    <n v="0"/>
    <n v="4"/>
    <n v="0"/>
    <n v="0"/>
    <n v="0"/>
    <n v="0"/>
    <n v="44.31"/>
    <n v="681.55"/>
    <n v="0"/>
    <n v="0"/>
    <m/>
    <n v="0"/>
    <s v="Y"/>
    <n v="5"/>
    <n v="5"/>
    <n v="351900"/>
    <n v="351900"/>
    <n v="0"/>
    <n v="0"/>
    <n v="0"/>
    <m/>
    <n v="0"/>
    <n v="0"/>
    <m/>
    <m/>
    <n v="0"/>
    <n v="0"/>
    <n v="1"/>
    <n v="2.4"/>
    <n v="4"/>
    <n v="4001430021"/>
    <n v="0"/>
    <n v="171"/>
    <n v="1007564"/>
    <n v="213127"/>
    <s v="9b"/>
    <m/>
    <s v="401 067"/>
    <n v="40201"/>
    <m/>
    <n v="4001430020"/>
    <s v="02/05/2010"/>
    <n v="1"/>
    <s v="15v1"/>
    <n v="0"/>
    <n v="1473.93574427"/>
    <n v="18217.185218499999"/>
    <s v="3"/>
    <b v="1"/>
    <b v="0"/>
    <n v="0"/>
    <n v="103.33959999999999"/>
    <n v="3.4"/>
    <x v="2"/>
    <x v="0"/>
  </r>
  <r>
    <s v="QN"/>
    <n v="183"/>
    <n v="175"/>
    <n v="401"/>
    <n v="171"/>
    <n v="1017"/>
    <n v="30"/>
    <n v="26"/>
    <n v="11101"/>
    <s v="L163"/>
    <n v="114"/>
    <n v="720"/>
    <x v="1088"/>
    <s v="M1-1"/>
    <m/>
    <m/>
    <m/>
    <m/>
    <m/>
    <m/>
    <m/>
    <m/>
    <s v="M1-1"/>
    <m/>
    <s v="N"/>
    <s v="V1"/>
    <n v="11"/>
    <n v="0"/>
    <s v="P"/>
    <s v="MATURA MICHAEL"/>
    <n v="12836"/>
    <n v="0"/>
    <n v="0"/>
    <n v="0"/>
    <n v="0"/>
    <n v="0"/>
    <n v="0"/>
    <n v="0"/>
    <n v="0"/>
    <n v="0"/>
    <n v="4"/>
    <n v="0"/>
    <n v="0"/>
    <n v="0"/>
    <n v="0"/>
    <n v="186"/>
    <n v="168"/>
    <n v="0"/>
    <n v="0"/>
    <m/>
    <n v="0"/>
    <s v="Y"/>
    <n v="5"/>
    <n v="5"/>
    <n v="297000"/>
    <n v="297000"/>
    <n v="0"/>
    <n v="0"/>
    <n v="0"/>
    <m/>
    <n v="0"/>
    <n v="0"/>
    <m/>
    <m/>
    <n v="0"/>
    <n v="0"/>
    <n v="1"/>
    <n v="2.4"/>
    <n v="4"/>
    <n v="4001830175"/>
    <n v="0"/>
    <n v="171"/>
    <n v="1006359"/>
    <n v="213078"/>
    <s v="9b"/>
    <m/>
    <s v="401 067"/>
    <n v="40202"/>
    <m/>
    <n v="4001830175"/>
    <s v="02/11/1988"/>
    <n v="1"/>
    <s v="15v1"/>
    <n v="0"/>
    <n v="544.07007809499999"/>
    <n v="13135.689368200001"/>
    <s v="4"/>
    <b v="1"/>
    <b v="0"/>
    <n v="0"/>
    <n v="87.284800000000004"/>
    <n v="3.4"/>
    <x v="2"/>
    <x v="1"/>
  </r>
  <r>
    <s v="QN"/>
    <n v="183"/>
    <n v="298"/>
    <n v="402"/>
    <n v="171"/>
    <n v="1021"/>
    <n v="30"/>
    <n v="26"/>
    <n v="11104"/>
    <s v="L163"/>
    <n v="108"/>
    <n v="720"/>
    <x v="1088"/>
    <s v="M1-1"/>
    <m/>
    <m/>
    <m/>
    <m/>
    <m/>
    <m/>
    <m/>
    <m/>
    <s v="M1-1"/>
    <m/>
    <s v="N"/>
    <s v="V1"/>
    <n v="11"/>
    <n v="0"/>
    <m/>
    <s v="ESCO ESTATES, LLC"/>
    <n v="7120"/>
    <n v="0"/>
    <n v="0"/>
    <n v="0"/>
    <n v="0"/>
    <n v="0"/>
    <n v="0"/>
    <n v="0"/>
    <n v="0"/>
    <n v="0"/>
    <n v="4"/>
    <n v="0"/>
    <n v="0"/>
    <n v="0"/>
    <n v="0"/>
    <n v="40"/>
    <n v="176"/>
    <n v="0"/>
    <n v="0"/>
    <m/>
    <n v="0"/>
    <s v="Y"/>
    <n v="5"/>
    <n v="5"/>
    <n v="164700"/>
    <n v="164700"/>
    <n v="0"/>
    <n v="0"/>
    <n v="0"/>
    <m/>
    <n v="0"/>
    <n v="0"/>
    <m/>
    <m/>
    <n v="0"/>
    <n v="0"/>
    <n v="1"/>
    <n v="2.4"/>
    <n v="4"/>
    <n v="4001830298"/>
    <n v="0"/>
    <n v="171"/>
    <n v="1005463"/>
    <n v="211639"/>
    <s v="9b"/>
    <m/>
    <s v="401 066"/>
    <n v="40202"/>
    <m/>
    <n v="0"/>
    <m/>
    <n v="1"/>
    <s v="15v1"/>
    <n v="0"/>
    <n v="463.11679271600002"/>
    <n v="7820.9748251800002"/>
    <s v="4"/>
    <b v="1"/>
    <b v="0"/>
    <n v="0"/>
    <n v="48.415999999999997"/>
    <n v="3.4"/>
    <x v="2"/>
    <x v="1"/>
  </r>
  <r>
    <s v="QN"/>
    <n v="263"/>
    <n v="1"/>
    <n v="402"/>
    <n v="19"/>
    <n v="1057"/>
    <n v="30"/>
    <n v="26"/>
    <n v="11101"/>
    <s v="E258"/>
    <n v="108"/>
    <n v="720"/>
    <x v="1089"/>
    <s v="M1-6/R10"/>
    <m/>
    <m/>
    <m/>
    <m/>
    <m/>
    <s v="LIC"/>
    <m/>
    <m/>
    <s v="M1-6/R10/LIC"/>
    <m/>
    <s v="N"/>
    <s v="V1"/>
    <n v="11"/>
    <n v="0"/>
    <m/>
    <s v="LIC DEVELOPMENT OWNER"/>
    <n v="21450"/>
    <n v="0"/>
    <n v="0"/>
    <n v="0"/>
    <n v="0"/>
    <n v="0"/>
    <n v="0"/>
    <n v="0"/>
    <n v="0"/>
    <n v="0"/>
    <n v="4"/>
    <n v="0"/>
    <n v="0"/>
    <n v="0"/>
    <n v="0"/>
    <n v="186"/>
    <n v="149"/>
    <n v="0"/>
    <n v="0"/>
    <m/>
    <n v="0"/>
    <s v="Y"/>
    <n v="5"/>
    <n v="5"/>
    <n v="243000"/>
    <n v="243000"/>
    <n v="0"/>
    <n v="0"/>
    <n v="0"/>
    <m/>
    <n v="0"/>
    <n v="0"/>
    <m/>
    <m/>
    <n v="0"/>
    <n v="12"/>
    <n v="12"/>
    <n v="12"/>
    <n v="4"/>
    <n v="4002630001"/>
    <n v="0"/>
    <n v="19"/>
    <n v="1001628"/>
    <n v="211913"/>
    <s v="9b"/>
    <m/>
    <s v="401 055"/>
    <n v="40203"/>
    <s v="E-104"/>
    <n v="0"/>
    <m/>
    <n v="1"/>
    <s v="15v1"/>
    <n v="0"/>
    <n v="618.52943962100005"/>
    <n v="23079.772137600001"/>
    <s v="4"/>
    <b v="1"/>
    <b v="0"/>
    <n v="514.79999999999995"/>
    <n v="1544.4"/>
    <n v="36"/>
    <x v="0"/>
    <x v="0"/>
  </r>
  <r>
    <s v="QN"/>
    <n v="263"/>
    <n v="11"/>
    <n v="402"/>
    <n v="19"/>
    <n v="1057"/>
    <n v="30"/>
    <n v="26"/>
    <n v="11101"/>
    <s v="E258"/>
    <n v="108"/>
    <n v="720"/>
    <x v="1090"/>
    <s v="M1-6/R10"/>
    <m/>
    <m/>
    <m/>
    <m/>
    <m/>
    <s v="LIC"/>
    <m/>
    <m/>
    <s v="M1-6/R10/LIC"/>
    <m/>
    <s v="N"/>
    <s v="V1"/>
    <n v="11"/>
    <n v="0"/>
    <m/>
    <s v="LIC DEVELOPMENT OWNER"/>
    <n v="13456"/>
    <n v="0"/>
    <n v="0"/>
    <n v="0"/>
    <n v="0"/>
    <n v="0"/>
    <n v="0"/>
    <n v="0"/>
    <n v="0"/>
    <n v="0"/>
    <n v="4"/>
    <n v="0"/>
    <n v="0"/>
    <n v="0"/>
    <n v="0"/>
    <n v="60"/>
    <n v="233.94"/>
    <n v="0"/>
    <n v="0"/>
    <m/>
    <n v="0"/>
    <s v="Y"/>
    <n v="5"/>
    <n v="5"/>
    <n v="605700"/>
    <n v="605700"/>
    <n v="0"/>
    <n v="0"/>
    <n v="0"/>
    <m/>
    <n v="0"/>
    <n v="0"/>
    <m/>
    <m/>
    <n v="0"/>
    <n v="12"/>
    <n v="12"/>
    <n v="12"/>
    <n v="4"/>
    <n v="4002630011"/>
    <n v="0"/>
    <n v="19"/>
    <n v="0"/>
    <n v="0"/>
    <s v="9b"/>
    <m/>
    <s v="401 055"/>
    <n v="40203"/>
    <m/>
    <n v="0"/>
    <m/>
    <n v="1"/>
    <s v="15v1"/>
    <n v="0"/>
    <n v="592.77752239300003"/>
    <n v="13759.415370000001"/>
    <s v="2"/>
    <b v="1"/>
    <b v="0"/>
    <n v="322.94400000000002"/>
    <n v="968.83199999999999"/>
    <n v="36"/>
    <x v="0"/>
    <x v="0"/>
  </r>
  <r>
    <s v="QN"/>
    <n v="264"/>
    <n v="1"/>
    <n v="402"/>
    <n v="19"/>
    <n v="1057"/>
    <n v="30"/>
    <n v="26"/>
    <n v="11101"/>
    <s v="E258"/>
    <n v="108"/>
    <n v="720"/>
    <x v="1091"/>
    <s v="M1-6/R10"/>
    <m/>
    <m/>
    <m/>
    <m/>
    <m/>
    <s v="LIC"/>
    <m/>
    <m/>
    <s v="M1-6/R10/LIC"/>
    <m/>
    <s v="N"/>
    <s v="V1"/>
    <n v="11"/>
    <n v="1"/>
    <s v="P"/>
    <s v="LIC DEVELOPMENT OWNER"/>
    <n v="64625"/>
    <n v="0"/>
    <n v="0"/>
    <n v="0"/>
    <n v="0"/>
    <n v="0"/>
    <n v="0"/>
    <n v="0"/>
    <n v="0"/>
    <n v="0"/>
    <n v="4"/>
    <n v="0"/>
    <n v="0"/>
    <n v="0"/>
    <n v="0"/>
    <n v="361"/>
    <n v="281"/>
    <n v="0"/>
    <n v="0"/>
    <m/>
    <n v="0"/>
    <s v="Y"/>
    <n v="5"/>
    <n v="5"/>
    <n v="722250"/>
    <n v="722250"/>
    <n v="0"/>
    <n v="0"/>
    <n v="0"/>
    <m/>
    <n v="0"/>
    <n v="0"/>
    <m/>
    <m/>
    <n v="0"/>
    <n v="12"/>
    <n v="12"/>
    <n v="12"/>
    <n v="4"/>
    <n v="4002640001"/>
    <n v="0"/>
    <n v="19"/>
    <n v="1001417"/>
    <n v="211745"/>
    <s v="9b"/>
    <m/>
    <s v="401 024"/>
    <n v="40203"/>
    <s v="E-104"/>
    <n v="0"/>
    <m/>
    <n v="1"/>
    <s v="15v1"/>
    <n v="0"/>
    <n v="1555.0089301099999"/>
    <n v="70081.840367600002"/>
    <s v="4"/>
    <b v="1"/>
    <b v="0"/>
    <n v="1551"/>
    <n v="4653"/>
    <n v="36"/>
    <x v="0"/>
    <x v="0"/>
  </r>
  <r>
    <s v="QN"/>
    <n v="295"/>
    <n v="1"/>
    <n v="402"/>
    <n v="199"/>
    <n v="2011"/>
    <n v="30"/>
    <n v="26"/>
    <n v="11101"/>
    <s v="L128"/>
    <n v="108"/>
    <n v="800"/>
    <x v="1092"/>
    <s v="M1-3"/>
    <m/>
    <m/>
    <m/>
    <m/>
    <m/>
    <m/>
    <m/>
    <m/>
    <s v="M1-3"/>
    <m/>
    <s v="N"/>
    <s v="V1"/>
    <n v="11"/>
    <n v="0"/>
    <s v="P"/>
    <s v="REVIEW AVE STORAGE, L"/>
    <n v="28750"/>
    <n v="0"/>
    <n v="0"/>
    <n v="0"/>
    <n v="0"/>
    <n v="0"/>
    <n v="0"/>
    <n v="0"/>
    <n v="0"/>
    <n v="0"/>
    <n v="4"/>
    <n v="0"/>
    <n v="0"/>
    <n v="0"/>
    <n v="0"/>
    <n v="230"/>
    <n v="125"/>
    <n v="0"/>
    <n v="0"/>
    <m/>
    <n v="0"/>
    <s v="N"/>
    <n v="3"/>
    <n v="5"/>
    <n v="742950"/>
    <n v="742950"/>
    <n v="0"/>
    <n v="0"/>
    <n v="0"/>
    <m/>
    <n v="0"/>
    <n v="0"/>
    <m/>
    <m/>
    <n v="0"/>
    <n v="0"/>
    <n v="5"/>
    <n v="6.5"/>
    <n v="4"/>
    <n v="4002950001"/>
    <n v="0"/>
    <n v="199"/>
    <n v="1000855"/>
    <n v="208128"/>
    <s v="9b"/>
    <s v="Y"/>
    <s v="401 033"/>
    <n v="40203"/>
    <m/>
    <n v="0"/>
    <m/>
    <n v="1"/>
    <s v="15v1"/>
    <n v="0"/>
    <n v="722.56219683400002"/>
    <n v="30027.8850269"/>
    <s v="2"/>
    <b v="1"/>
    <b v="0"/>
    <n v="0"/>
    <n v="661.25"/>
    <n v="11.5"/>
    <x v="2"/>
    <x v="0"/>
  </r>
  <r>
    <s v="QN"/>
    <n v="299"/>
    <n v="27"/>
    <n v="402"/>
    <n v="199"/>
    <n v="2020"/>
    <n v="24"/>
    <n v="26"/>
    <n v="11101"/>
    <s v="L128"/>
    <n v="108"/>
    <n v="800"/>
    <x v="1093"/>
    <s v="M1-1"/>
    <m/>
    <m/>
    <m/>
    <m/>
    <m/>
    <m/>
    <m/>
    <m/>
    <s v="M1-1"/>
    <m/>
    <s v="N"/>
    <s v="V1"/>
    <n v="11"/>
    <n v="0"/>
    <m/>
    <s v="CRESCENT STARR PROPER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3"/>
    <n v="5"/>
    <n v="116550"/>
    <n v="116550"/>
    <n v="0"/>
    <n v="0"/>
    <n v="0"/>
    <m/>
    <n v="0"/>
    <n v="0"/>
    <m/>
    <m/>
    <n v="0"/>
    <n v="0"/>
    <n v="1"/>
    <n v="2.4"/>
    <n v="4"/>
    <n v="4002990027"/>
    <n v="0"/>
    <n v="199"/>
    <n v="1001824"/>
    <n v="207111"/>
    <s v="13a"/>
    <m/>
    <s v="401 036"/>
    <n v="40203"/>
    <m/>
    <n v="0"/>
    <m/>
    <n v="1"/>
    <s v="15v1"/>
    <n v="0"/>
    <n v="302.95284603499999"/>
    <n v="5076.8244013499998"/>
    <s v="3"/>
    <b v="1"/>
    <b v="0"/>
    <n v="0"/>
    <n v="34.285599999999995"/>
    <n v="3.4"/>
    <x v="2"/>
    <x v="1"/>
  </r>
  <r>
    <s v="QN"/>
    <n v="311"/>
    <n v="30"/>
    <n v="402"/>
    <n v="199"/>
    <n v="2024"/>
    <n v="24"/>
    <n v="26"/>
    <n v="11101"/>
    <s v="L128"/>
    <n v="108"/>
    <n v="800"/>
    <x v="324"/>
    <s v="M1-1"/>
    <m/>
    <m/>
    <m/>
    <m/>
    <m/>
    <m/>
    <m/>
    <m/>
    <s v="M1-1"/>
    <m/>
    <s v="N"/>
    <s v="V0"/>
    <n v="11"/>
    <n v="0"/>
    <m/>
    <s v="53-18 37TH STREET LLC"/>
    <n v="7506"/>
    <n v="0"/>
    <n v="0"/>
    <n v="0"/>
    <n v="0"/>
    <n v="0"/>
    <n v="0"/>
    <n v="0"/>
    <n v="0"/>
    <n v="0"/>
    <n v="4"/>
    <n v="0"/>
    <n v="0"/>
    <n v="0"/>
    <n v="0"/>
    <n v="75.06"/>
    <n v="100.1"/>
    <n v="0"/>
    <n v="0"/>
    <m/>
    <n v="0"/>
    <s v="N"/>
    <n v="5"/>
    <n v="5"/>
    <n v="40131"/>
    <n v="40131"/>
    <n v="0"/>
    <n v="0"/>
    <n v="0"/>
    <m/>
    <n v="0"/>
    <n v="0"/>
    <m/>
    <m/>
    <n v="0"/>
    <n v="0"/>
    <n v="1"/>
    <n v="2.4"/>
    <n v="4"/>
    <n v="4003110030"/>
    <n v="0"/>
    <n v="199"/>
    <n v="1001793"/>
    <n v="206800"/>
    <s v="13a"/>
    <m/>
    <s v="401 036"/>
    <n v="40203"/>
    <m/>
    <n v="4003110030"/>
    <s v="10/01/2013"/>
    <n v="1"/>
    <s v="15v1"/>
    <n v="0"/>
    <n v="353.70586097400002"/>
    <n v="7658.9634534300003"/>
    <s v="3"/>
    <b v="1"/>
    <b v="0"/>
    <n v="0"/>
    <n v="51.040799999999997"/>
    <n v="3.4"/>
    <x v="2"/>
    <x v="1"/>
  </r>
  <r>
    <s v="QN"/>
    <n v="312"/>
    <n v="69"/>
    <n v="402"/>
    <n v="199"/>
    <n v="2025"/>
    <n v="24"/>
    <n v="26"/>
    <n v="11101"/>
    <s v="E259"/>
    <n v="108"/>
    <n v="800"/>
    <x v="1094"/>
    <s v="M3-1"/>
    <m/>
    <m/>
    <m/>
    <m/>
    <m/>
    <m/>
    <m/>
    <m/>
    <s v="M3-1"/>
    <m/>
    <s v="N"/>
    <s v="V1"/>
    <n v="11"/>
    <n v="0"/>
    <s v="P"/>
    <s v="37-80 REVIEW, LLC"/>
    <n v="74200"/>
    <n v="0"/>
    <n v="0"/>
    <n v="0"/>
    <n v="0"/>
    <n v="0"/>
    <n v="0"/>
    <n v="0"/>
    <n v="0"/>
    <n v="0"/>
    <n v="4"/>
    <n v="0"/>
    <n v="0"/>
    <n v="0"/>
    <n v="0"/>
    <n v="202.58"/>
    <n v="400"/>
    <n v="0"/>
    <n v="0"/>
    <m/>
    <n v="0"/>
    <s v="Y"/>
    <n v="5"/>
    <n v="5"/>
    <n v="1740150"/>
    <n v="1740150"/>
    <n v="0"/>
    <n v="0"/>
    <n v="0"/>
    <m/>
    <n v="0"/>
    <n v="0"/>
    <m/>
    <m/>
    <n v="0"/>
    <n v="0"/>
    <n v="2"/>
    <n v="0"/>
    <n v="4"/>
    <n v="4003120069"/>
    <n v="0"/>
    <n v="199"/>
    <n v="1001806"/>
    <n v="205954"/>
    <s v="13a"/>
    <m/>
    <s v="401 037"/>
    <n v="40203"/>
    <m/>
    <n v="0"/>
    <m/>
    <n v="1"/>
    <s v="15v1"/>
    <n v="0"/>
    <n v="1162.3513663700001"/>
    <n v="72630.468434399998"/>
    <s v="3"/>
    <b v="1"/>
    <b v="0"/>
    <n v="0"/>
    <n v="296.8"/>
    <n v="2"/>
    <x v="2"/>
    <x v="0"/>
  </r>
  <r>
    <s v="QN"/>
    <n v="312"/>
    <n v="1367"/>
    <n v="402"/>
    <n v="199"/>
    <n v="2025"/>
    <n v="24"/>
    <n v="26"/>
    <n v="11101"/>
    <s v="E259"/>
    <n v="108"/>
    <n v="800"/>
    <x v="1095"/>
    <s v="M3-1"/>
    <m/>
    <m/>
    <m/>
    <m/>
    <m/>
    <m/>
    <m/>
    <m/>
    <s v="M3-1"/>
    <m/>
    <s v="N"/>
    <s v="V1"/>
    <n v="11"/>
    <n v="0"/>
    <s v="P"/>
    <s v="WASTE MANAGEMENT OF N"/>
    <n v="12200"/>
    <n v="0"/>
    <n v="0"/>
    <n v="0"/>
    <n v="0"/>
    <n v="0"/>
    <n v="0"/>
    <n v="0"/>
    <n v="0"/>
    <n v="0"/>
    <n v="4"/>
    <n v="0"/>
    <n v="0"/>
    <n v="0"/>
    <n v="0"/>
    <n v="121"/>
    <n v="100"/>
    <n v="0"/>
    <n v="0"/>
    <m/>
    <n v="0"/>
    <s v="Y"/>
    <n v="5"/>
    <n v="5"/>
    <n v="273240"/>
    <n v="273240"/>
    <n v="0"/>
    <n v="0"/>
    <n v="0"/>
    <m/>
    <n v="0"/>
    <n v="0"/>
    <m/>
    <m/>
    <n v="0"/>
    <n v="0"/>
    <n v="2"/>
    <n v="0"/>
    <n v="4"/>
    <n v="4003121367"/>
    <n v="0"/>
    <n v="199"/>
    <n v="1002178"/>
    <n v="205343"/>
    <s v="13a"/>
    <m/>
    <s v="401 039"/>
    <n v="40203"/>
    <m/>
    <n v="0"/>
    <m/>
    <n v="1"/>
    <s v="15v1"/>
    <n v="0"/>
    <n v="461.777654998"/>
    <n v="12221.018351299999"/>
    <s v="3"/>
    <b v="1"/>
    <b v="0"/>
    <n v="0"/>
    <n v="48.8"/>
    <n v="2"/>
    <x v="2"/>
    <x v="1"/>
  </r>
  <r>
    <s v="QN"/>
    <n v="316"/>
    <n v="1"/>
    <n v="401"/>
    <n v="45"/>
    <n v="1003"/>
    <n v="30"/>
    <n v="26"/>
    <n v="11106"/>
    <s v="E260"/>
    <n v="114"/>
    <n v="710"/>
    <x v="1096"/>
    <s v="R5"/>
    <m/>
    <m/>
    <m/>
    <m/>
    <m/>
    <m/>
    <m/>
    <m/>
    <s v="R5"/>
    <m/>
    <s v="N"/>
    <s v="V0"/>
    <n v="11"/>
    <n v="0"/>
    <s v="P"/>
    <s v="NELSON FOUNDRY INC"/>
    <n v="26615"/>
    <n v="0"/>
    <n v="0"/>
    <n v="0"/>
    <n v="0"/>
    <n v="0"/>
    <n v="0"/>
    <n v="0"/>
    <n v="0"/>
    <n v="0"/>
    <n v="4"/>
    <n v="0"/>
    <n v="0"/>
    <n v="0"/>
    <n v="0"/>
    <n v="203.7"/>
    <n v="228.03"/>
    <n v="0"/>
    <n v="0"/>
    <m/>
    <n v="0"/>
    <s v="Y"/>
    <n v="5"/>
    <n v="5"/>
    <n v="72720"/>
    <n v="72720"/>
    <n v="0"/>
    <n v="0"/>
    <n v="0"/>
    <m/>
    <n v="0"/>
    <n v="0"/>
    <m/>
    <m/>
    <n v="0"/>
    <n v="1.25"/>
    <n v="0"/>
    <n v="2"/>
    <n v="4"/>
    <n v="4003160001"/>
    <n v="0"/>
    <n v="45"/>
    <n v="1002043"/>
    <n v="218661"/>
    <s v="9a"/>
    <m/>
    <s v="402 007"/>
    <n v="40301"/>
    <m/>
    <n v="0"/>
    <m/>
    <n v="1"/>
    <s v="15v1"/>
    <n v="0"/>
    <n v="915.68720886899996"/>
    <n v="27723.7916654"/>
    <s v="1"/>
    <b v="1"/>
    <b v="0"/>
    <n v="66.537499999999994"/>
    <n v="172.9975"/>
    <n v="3.25"/>
    <x v="1"/>
    <x v="0"/>
  </r>
  <r>
    <s v="QN"/>
    <n v="351"/>
    <n v="1"/>
    <n v="401"/>
    <n v="43"/>
    <n v="2002"/>
    <n v="30"/>
    <n v="26"/>
    <n v="11101"/>
    <s v="E260"/>
    <n v="114"/>
    <n v="710"/>
    <x v="1097"/>
    <s v="R5D"/>
    <m/>
    <m/>
    <m/>
    <m/>
    <m/>
    <m/>
    <m/>
    <m/>
    <s v="R5D"/>
    <m/>
    <s v="N"/>
    <s v="V1"/>
    <n v="11"/>
    <n v="0"/>
    <m/>
    <s v="1201 37TH AVENUE REAL"/>
    <n v="5010"/>
    <n v="0"/>
    <n v="0"/>
    <n v="0"/>
    <n v="0"/>
    <n v="0"/>
    <n v="0"/>
    <n v="0"/>
    <n v="0"/>
    <n v="0"/>
    <n v="4"/>
    <n v="0"/>
    <n v="0"/>
    <n v="0"/>
    <n v="0"/>
    <n v="50.06"/>
    <n v="100.08"/>
    <n v="0"/>
    <n v="0"/>
    <m/>
    <n v="0"/>
    <s v="N"/>
    <n v="3"/>
    <n v="5"/>
    <n v="128520"/>
    <n v="128520"/>
    <n v="0"/>
    <n v="0"/>
    <n v="0"/>
    <m/>
    <n v="0"/>
    <n v="0"/>
    <m/>
    <m/>
    <n v="0"/>
    <n v="2"/>
    <n v="0"/>
    <n v="2"/>
    <n v="4"/>
    <n v="4003510001"/>
    <n v="0"/>
    <n v="43"/>
    <n v="1000954"/>
    <n v="216032"/>
    <s v="9b"/>
    <m/>
    <s v="401 079"/>
    <n v="40301"/>
    <s v="E-250"/>
    <n v="0"/>
    <m/>
    <n v="1"/>
    <s v="15v1"/>
    <n v="0"/>
    <n v="315.58825771800002"/>
    <n v="5389.6845824100001"/>
    <s v="1"/>
    <b v="1"/>
    <b v="0"/>
    <n v="20.04"/>
    <n v="40.08"/>
    <n v="4"/>
    <x v="3"/>
    <x v="1"/>
  </r>
  <r>
    <s v="QN"/>
    <n v="362"/>
    <n v="9"/>
    <n v="401"/>
    <n v="43"/>
    <n v="2003"/>
    <n v="30"/>
    <n v="26"/>
    <n v="11101"/>
    <s v="E260"/>
    <n v="114"/>
    <n v="710"/>
    <x v="1098"/>
    <s v="M1-3"/>
    <m/>
    <m/>
    <m/>
    <m/>
    <m/>
    <m/>
    <m/>
    <m/>
    <s v="M1-3"/>
    <m/>
    <s v="N"/>
    <s v="V1"/>
    <n v="11"/>
    <n v="0"/>
    <m/>
    <s v="37-25 12TH STREET LLC"/>
    <n v="5005"/>
    <n v="0"/>
    <n v="0"/>
    <n v="0"/>
    <n v="0"/>
    <n v="0"/>
    <n v="0"/>
    <n v="0"/>
    <n v="0"/>
    <n v="0"/>
    <n v="4"/>
    <n v="0"/>
    <n v="0"/>
    <n v="0"/>
    <n v="0"/>
    <n v="50.04"/>
    <n v="100.11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5"/>
    <n v="6.5"/>
    <n v="4"/>
    <n v="4003620009"/>
    <n v="0"/>
    <n v="43"/>
    <n v="1000808"/>
    <n v="215662"/>
    <s v="9b"/>
    <m/>
    <s v="401 079"/>
    <n v="40301"/>
    <m/>
    <n v="0"/>
    <m/>
    <n v="1"/>
    <s v="15v1"/>
    <n v="0"/>
    <n v="300.31164096600003"/>
    <n v="4984.6374237600003"/>
    <s v="3"/>
    <b v="1"/>
    <b v="0"/>
    <n v="0"/>
    <n v="115.11499999999999"/>
    <n v="11.5"/>
    <x v="2"/>
    <x v="0"/>
  </r>
  <r>
    <s v="QN"/>
    <n v="362"/>
    <n v="17"/>
    <n v="401"/>
    <n v="43"/>
    <n v="2003"/>
    <n v="30"/>
    <n v="26"/>
    <n v="11101"/>
    <s v="E260"/>
    <n v="114"/>
    <n v="710"/>
    <x v="1099"/>
    <s v="M1-3"/>
    <m/>
    <m/>
    <m/>
    <m/>
    <m/>
    <m/>
    <m/>
    <m/>
    <s v="M1-3"/>
    <m/>
    <s v="N"/>
    <s v="V1"/>
    <n v="11"/>
    <n v="0"/>
    <m/>
    <s v="METRO B.C. LLC"/>
    <n v="1002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77760"/>
    <n v="77760"/>
    <n v="0"/>
    <n v="0"/>
    <n v="0"/>
    <m/>
    <n v="0"/>
    <n v="0"/>
    <m/>
    <m/>
    <n v="0"/>
    <n v="0"/>
    <n v="5"/>
    <n v="6.5"/>
    <n v="4"/>
    <n v="4003620017"/>
    <n v="0"/>
    <n v="43"/>
    <n v="1000905"/>
    <n v="215867"/>
    <s v="9b"/>
    <m/>
    <s v="401 079"/>
    <n v="40301"/>
    <m/>
    <n v="0"/>
    <m/>
    <n v="1"/>
    <s v="15v1"/>
    <n v="0"/>
    <n v="407.62038865300002"/>
    <n v="10379.4265156"/>
    <s v="1"/>
    <b v="1"/>
    <b v="0"/>
    <n v="0"/>
    <n v="230.46"/>
    <n v="11.5"/>
    <x v="2"/>
    <x v="0"/>
  </r>
  <r>
    <s v="QN"/>
    <n v="367"/>
    <n v="7"/>
    <n v="401"/>
    <n v="33"/>
    <m/>
    <n v="30"/>
    <n v="26"/>
    <n v="11101"/>
    <s v="E260"/>
    <n v="114"/>
    <n v="710"/>
    <x v="501"/>
    <s v="M1-2"/>
    <m/>
    <m/>
    <m/>
    <m/>
    <m/>
    <m/>
    <m/>
    <m/>
    <s v="M1-2"/>
    <m/>
    <s v="N"/>
    <s v="V1"/>
    <n v="11"/>
    <n v="0"/>
    <m/>
    <s v="COHEN, BRUCE"/>
    <n v="5067"/>
    <n v="0"/>
    <n v="0"/>
    <n v="0"/>
    <n v="0"/>
    <n v="0"/>
    <n v="0"/>
    <n v="0"/>
    <n v="0"/>
    <n v="0"/>
    <n v="4"/>
    <n v="0"/>
    <n v="0"/>
    <n v="0"/>
    <n v="0"/>
    <n v="50.67"/>
    <n v="100"/>
    <n v="0"/>
    <n v="0"/>
    <m/>
    <n v="0"/>
    <s v="N"/>
    <n v="5"/>
    <n v="5"/>
    <n v="117450"/>
    <n v="117450"/>
    <n v="0"/>
    <n v="0"/>
    <n v="0"/>
    <m/>
    <n v="0"/>
    <n v="0"/>
    <m/>
    <m/>
    <n v="0"/>
    <n v="0"/>
    <n v="2"/>
    <n v="4.8"/>
    <n v="4"/>
    <n v="4003670007"/>
    <n v="0"/>
    <n v="33"/>
    <n v="0"/>
    <n v="0"/>
    <s v="9b"/>
    <m/>
    <s v="401 081"/>
    <n v="40302"/>
    <m/>
    <n v="0"/>
    <m/>
    <n v="1"/>
    <s v="15v1"/>
    <n v="0"/>
    <n v="302.78735672099998"/>
    <n v="5045.2468630599997"/>
    <s v="2"/>
    <b v="1"/>
    <b v="0"/>
    <n v="0"/>
    <n v="68.911199999999994"/>
    <n v="6.8"/>
    <x v="2"/>
    <x v="1"/>
  </r>
  <r>
    <s v="QN"/>
    <n v="368"/>
    <n v="34"/>
    <n v="401"/>
    <n v="51"/>
    <n v="2000"/>
    <n v="30"/>
    <n v="26"/>
    <n v="11101"/>
    <s v="E260"/>
    <n v="114"/>
    <n v="710"/>
    <x v="1100"/>
    <s v="M1-2/R6A"/>
    <m/>
    <m/>
    <m/>
    <m/>
    <m/>
    <s v="LIC"/>
    <m/>
    <m/>
    <s v="M1-2/R6A/LIC"/>
    <m/>
    <s v="N"/>
    <s v="V1"/>
    <n v="11"/>
    <n v="0"/>
    <s v="P"/>
    <s v="TAMARES DEVELOPMENT I"/>
    <n v="5785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Y"/>
    <n v="3"/>
    <n v="5"/>
    <n v="130500"/>
    <n v="130500"/>
    <n v="0"/>
    <n v="0"/>
    <n v="0"/>
    <m/>
    <n v="0"/>
    <n v="0"/>
    <m/>
    <m/>
    <n v="0"/>
    <n v="3"/>
    <n v="2"/>
    <n v="3"/>
    <n v="4"/>
    <n v="4003680034"/>
    <n v="0"/>
    <n v="51"/>
    <n v="1002249"/>
    <n v="214598"/>
    <s v="9b"/>
    <m/>
    <s v="401 081"/>
    <n v="40302"/>
    <s v="E-218"/>
    <n v="0"/>
    <m/>
    <n v="1"/>
    <s v="15v1"/>
    <n v="0"/>
    <n v="322.05548546"/>
    <n v="6020.9784406500003"/>
    <s v="2"/>
    <b v="1"/>
    <b v="0"/>
    <n v="34.71"/>
    <n v="92.56"/>
    <n v="8"/>
    <x v="1"/>
    <x v="1"/>
  </r>
  <r>
    <s v="QN"/>
    <n v="371"/>
    <n v="50"/>
    <n v="401"/>
    <n v="51"/>
    <m/>
    <n v="30"/>
    <n v="26"/>
    <n v="11101"/>
    <s v="E260"/>
    <n v="114"/>
    <n v="710"/>
    <x v="1101"/>
    <s v="M1-2/R6A"/>
    <m/>
    <m/>
    <m/>
    <m/>
    <m/>
    <s v="LIC"/>
    <m/>
    <m/>
    <s v="M1-2/R6A/LIC"/>
    <m/>
    <s v="N"/>
    <s v="V1"/>
    <n v="11"/>
    <n v="0"/>
    <s v="P"/>
    <m/>
    <n v="13200"/>
    <n v="0"/>
    <n v="0"/>
    <n v="0"/>
    <n v="0"/>
    <n v="0"/>
    <n v="0"/>
    <n v="0"/>
    <n v="0"/>
    <n v="0"/>
    <n v="4"/>
    <n v="0"/>
    <n v="0"/>
    <n v="0"/>
    <n v="0"/>
    <n v="30"/>
    <n v="440"/>
    <n v="0"/>
    <n v="0"/>
    <m/>
    <n v="0"/>
    <s v="N"/>
    <n v="5"/>
    <n v="5"/>
    <n v="0"/>
    <n v="0"/>
    <n v="0"/>
    <n v="0"/>
    <n v="0"/>
    <m/>
    <n v="0"/>
    <n v="0"/>
    <m/>
    <m/>
    <n v="0"/>
    <n v="3"/>
    <n v="2"/>
    <n v="3"/>
    <n v="4"/>
    <n v="4003710050"/>
    <n v="0"/>
    <n v="51"/>
    <n v="0"/>
    <n v="0"/>
    <s v="9b"/>
    <m/>
    <s v="401 082"/>
    <n v="40302"/>
    <m/>
    <n v="0"/>
    <m/>
    <n v="1"/>
    <s v="15v1"/>
    <n v="0"/>
    <n v="972.36846065600002"/>
    <n v="13533.1916268"/>
    <s v="3"/>
    <b v="1"/>
    <b v="0"/>
    <n v="79.2"/>
    <n v="211.2"/>
    <n v="8"/>
    <x v="1"/>
    <x v="0"/>
  </r>
  <r>
    <s v="QN"/>
    <n v="381"/>
    <n v="9"/>
    <n v="401"/>
    <n v="31"/>
    <n v="2003"/>
    <n v="30"/>
    <n v="26"/>
    <n v="11101"/>
    <s v="L116"/>
    <n v="114"/>
    <n v="710"/>
    <x v="1102"/>
    <s v="M1-2/R6A"/>
    <m/>
    <m/>
    <m/>
    <m/>
    <m/>
    <s v="LIC"/>
    <m/>
    <m/>
    <s v="M1-2/R6A/LIC"/>
    <m/>
    <s v="N"/>
    <s v="V0"/>
    <n v="11"/>
    <n v="0"/>
    <m/>
    <s v="AYG ENTERPRISES LLC"/>
    <n v="4685"/>
    <n v="0"/>
    <n v="0"/>
    <n v="0"/>
    <n v="0"/>
    <n v="0"/>
    <n v="0"/>
    <n v="0"/>
    <n v="0"/>
    <n v="0"/>
    <n v="4"/>
    <n v="0"/>
    <n v="0"/>
    <n v="0"/>
    <n v="0"/>
    <n v="49.78"/>
    <n v="100"/>
    <n v="0"/>
    <n v="0"/>
    <m/>
    <n v="0"/>
    <s v="Y"/>
    <n v="3"/>
    <n v="5"/>
    <n v="22140"/>
    <n v="22140"/>
    <n v="0"/>
    <n v="0"/>
    <n v="0"/>
    <m/>
    <n v="0"/>
    <n v="0"/>
    <m/>
    <m/>
    <n v="0"/>
    <n v="3"/>
    <n v="2"/>
    <n v="3"/>
    <n v="4"/>
    <n v="4003810009"/>
    <n v="0"/>
    <n v="31"/>
    <n v="1003297"/>
    <n v="213657"/>
    <s v="9b"/>
    <m/>
    <s v="401 063"/>
    <n v="40302"/>
    <s v="E-218"/>
    <n v="0"/>
    <m/>
    <n v="1"/>
    <s v="15v1"/>
    <n v="0"/>
    <n v="297.420171837"/>
    <n v="4830.5152255599996"/>
    <s v="3"/>
    <b v="1"/>
    <b v="0"/>
    <n v="28.11"/>
    <n v="74.959999999999994"/>
    <n v="8"/>
    <x v="3"/>
    <x v="1"/>
  </r>
  <r>
    <s v="QN"/>
    <n v="387"/>
    <n v="17"/>
    <n v="401"/>
    <n v="31"/>
    <n v="1000"/>
    <n v="30"/>
    <n v="26"/>
    <n v="11101"/>
    <s v="E260"/>
    <n v="114"/>
    <n v="710"/>
    <x v="1103"/>
    <s v="M1-2/R6A"/>
    <m/>
    <m/>
    <m/>
    <m/>
    <m/>
    <s v="LIC"/>
    <m/>
    <m/>
    <s v="M1-2/R6A/LIC"/>
    <m/>
    <s v="N"/>
    <s v="V1"/>
    <n v="11"/>
    <n v="0"/>
    <m/>
    <s v="MIMA REALTY DEVELOPME"/>
    <n v="394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106200"/>
    <n v="106200"/>
    <n v="0"/>
    <n v="0"/>
    <n v="0"/>
    <m/>
    <n v="0"/>
    <n v="0"/>
    <m/>
    <m/>
    <n v="0"/>
    <n v="3"/>
    <n v="2"/>
    <n v="3"/>
    <n v="4"/>
    <n v="4003870017"/>
    <n v="0"/>
    <n v="31"/>
    <n v="1002083"/>
    <n v="214503"/>
    <s v="9b"/>
    <m/>
    <s v="401 077"/>
    <n v="40302"/>
    <s v="E-218"/>
    <n v="0"/>
    <m/>
    <n v="1"/>
    <s v="15v1"/>
    <n v="0"/>
    <n v="285.10480653000002"/>
    <n v="3971.5947242900002"/>
    <s v="2"/>
    <b v="1"/>
    <b v="0"/>
    <n v="23.64"/>
    <n v="63.04"/>
    <n v="8"/>
    <x v="3"/>
    <x v="1"/>
  </r>
  <r>
    <s v="QN"/>
    <n v="403"/>
    <n v="26"/>
    <n v="401"/>
    <n v="33"/>
    <n v="1000"/>
    <n v="30"/>
    <n v="26"/>
    <n v="11101"/>
    <s v="E258"/>
    <n v="114"/>
    <n v="710"/>
    <x v="1104"/>
    <s v="M1-6/R10"/>
    <m/>
    <m/>
    <m/>
    <m/>
    <m/>
    <s v="LIC"/>
    <m/>
    <m/>
    <s v="M1-6/R10/LIC"/>
    <m/>
    <s v="N"/>
    <s v="V1"/>
    <n v="11"/>
    <n v="1"/>
    <s v="P"/>
    <s v="QUEENS PLAZA PARK DEV"/>
    <n v="17086"/>
    <n v="0"/>
    <n v="0"/>
    <n v="0"/>
    <n v="0"/>
    <n v="0"/>
    <n v="0"/>
    <n v="0"/>
    <n v="0"/>
    <n v="0"/>
    <n v="4"/>
    <n v="0"/>
    <n v="0"/>
    <n v="0"/>
    <n v="0"/>
    <n v="174.17"/>
    <n v="221.75"/>
    <n v="0"/>
    <n v="0"/>
    <m/>
    <n v="0"/>
    <s v="Y"/>
    <n v="3"/>
    <n v="5"/>
    <n v="535050"/>
    <n v="535050"/>
    <n v="0"/>
    <n v="0"/>
    <n v="0"/>
    <m/>
    <n v="0"/>
    <n v="0"/>
    <m/>
    <m/>
    <n v="0"/>
    <n v="12"/>
    <n v="12"/>
    <n v="12"/>
    <n v="4"/>
    <n v="4004030026"/>
    <n v="0"/>
    <n v="33"/>
    <n v="1001871"/>
    <n v="212620"/>
    <s v="9b"/>
    <m/>
    <s v="401 023"/>
    <n v="40302"/>
    <m/>
    <n v="0"/>
    <m/>
    <n v="1"/>
    <s v="15v1"/>
    <n v="0"/>
    <n v="732.56884690899994"/>
    <n v="17203.554633299998"/>
    <s v="2"/>
    <b v="1"/>
    <b v="0"/>
    <n v="410.06400000000002"/>
    <n v="1230.192"/>
    <n v="36"/>
    <x v="0"/>
    <x v="0"/>
  </r>
  <r>
    <s v="QN"/>
    <n v="405"/>
    <n v="5"/>
    <n v="401"/>
    <n v="33"/>
    <n v="2005"/>
    <n v="30"/>
    <n v="26"/>
    <n v="11101"/>
    <s v="E258"/>
    <n v="114"/>
    <n v="710"/>
    <x v="1105"/>
    <s v="M1-2/R6A"/>
    <m/>
    <m/>
    <m/>
    <m/>
    <m/>
    <s v="LIC"/>
    <m/>
    <m/>
    <s v="M1-2/R6A/LIC"/>
    <m/>
    <s v="N"/>
    <s v="V1"/>
    <n v="11"/>
    <n v="0"/>
    <m/>
    <s v="RIVER BRIDGE TOWER LL"/>
    <n v="10020"/>
    <n v="0"/>
    <n v="0"/>
    <n v="0"/>
    <n v="0"/>
    <n v="0"/>
    <n v="0"/>
    <n v="0"/>
    <n v="0"/>
    <n v="0"/>
    <n v="4"/>
    <n v="0"/>
    <n v="0"/>
    <n v="0"/>
    <n v="0"/>
    <n v="100.1"/>
    <n v="100.1"/>
    <n v="0"/>
    <n v="0"/>
    <m/>
    <n v="0"/>
    <s v="N"/>
    <n v="3"/>
    <n v="5"/>
    <n v="360000"/>
    <n v="360000"/>
    <n v="0"/>
    <n v="0"/>
    <n v="0"/>
    <m/>
    <n v="0"/>
    <n v="0"/>
    <m/>
    <m/>
    <n v="0"/>
    <n v="3"/>
    <n v="2"/>
    <n v="3"/>
    <n v="4"/>
    <n v="4004050005"/>
    <n v="0"/>
    <n v="33"/>
    <n v="1001446"/>
    <n v="213210"/>
    <s v="9b"/>
    <m/>
    <s v="401 075"/>
    <n v="40302"/>
    <s v="E-218"/>
    <n v="4004050005"/>
    <s v="08/06/2012"/>
    <n v="1"/>
    <s v="15v1"/>
    <n v="0"/>
    <n v="409.95864647899998"/>
    <n v="10503.405815300001"/>
    <s v="2"/>
    <b v="1"/>
    <b v="0"/>
    <n v="60.12"/>
    <n v="160.32"/>
    <n v="8"/>
    <x v="1"/>
    <x v="0"/>
  </r>
  <r>
    <s v="QN"/>
    <n v="411"/>
    <n v="12"/>
    <n v="401"/>
    <n v="33"/>
    <n v="1009"/>
    <n v="30"/>
    <n v="26"/>
    <n v="11101"/>
    <s v="E258"/>
    <n v="114"/>
    <n v="710"/>
    <x v="1106"/>
    <s v="M1-5"/>
    <m/>
    <m/>
    <m/>
    <m/>
    <m/>
    <m/>
    <m/>
    <m/>
    <s v="M1-5"/>
    <m/>
    <s v="N"/>
    <s v="V1"/>
    <n v="11"/>
    <n v="0"/>
    <m/>
    <s v="LIC VENTURE CAPITAL,"/>
    <n v="60200"/>
    <n v="0"/>
    <n v="0"/>
    <n v="0"/>
    <n v="0"/>
    <n v="0"/>
    <n v="0"/>
    <n v="0"/>
    <n v="0"/>
    <n v="0"/>
    <n v="4"/>
    <n v="0"/>
    <n v="0"/>
    <n v="0"/>
    <n v="0"/>
    <n v="284.5"/>
    <n v="211.58"/>
    <n v="0"/>
    <n v="0"/>
    <m/>
    <n v="0"/>
    <s v="Y"/>
    <n v="5"/>
    <n v="5"/>
    <n v="1413000"/>
    <n v="1413000"/>
    <n v="0"/>
    <n v="0"/>
    <n v="0"/>
    <m/>
    <n v="0"/>
    <n v="0"/>
    <m/>
    <m/>
    <n v="0"/>
    <n v="0"/>
    <n v="5"/>
    <n v="6.5"/>
    <n v="4"/>
    <n v="4004110012"/>
    <n v="0"/>
    <n v="33"/>
    <n v="1000149"/>
    <n v="213682"/>
    <s v="9b"/>
    <m/>
    <s v="401 074"/>
    <n v="40302"/>
    <m/>
    <n v="0"/>
    <m/>
    <n v="1"/>
    <s v="15v1"/>
    <n v="0"/>
    <n v="1162.96568877"/>
    <n v="50863.739197700001"/>
    <s v="4"/>
    <b v="1"/>
    <b v="0"/>
    <n v="0"/>
    <n v="1384.6"/>
    <n v="11.5"/>
    <x v="2"/>
    <x v="0"/>
  </r>
  <r>
    <s v="QN"/>
    <n v="414"/>
    <n v="13"/>
    <n v="401"/>
    <n v="33"/>
    <n v="1006"/>
    <n v="30"/>
    <n v="26"/>
    <n v="11101"/>
    <s v="E258"/>
    <n v="114"/>
    <n v="710"/>
    <x v="1107"/>
    <s v="M1-5/R9"/>
    <m/>
    <m/>
    <m/>
    <m/>
    <m/>
    <s v="LIC"/>
    <m/>
    <m/>
    <s v="M1-5/R9/LIC"/>
    <m/>
    <s v="N"/>
    <s v="V1"/>
    <n v="11"/>
    <n v="0"/>
    <m/>
    <s v="CIAMPA 24, LLC"/>
    <n v="5015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1000"/>
    <n v="81000"/>
    <n v="0"/>
    <n v="0"/>
    <n v="0"/>
    <m/>
    <n v="0"/>
    <n v="0"/>
    <m/>
    <m/>
    <n v="0"/>
    <n v="8"/>
    <n v="8"/>
    <n v="8"/>
    <n v="4"/>
    <n v="4004140013"/>
    <n v="0"/>
    <n v="33"/>
    <n v="1000742"/>
    <n v="213111"/>
    <s v="9b"/>
    <m/>
    <s v="401 075"/>
    <n v="40302"/>
    <m/>
    <n v="0"/>
    <m/>
    <n v="1"/>
    <s v="15v1"/>
    <n v="0"/>
    <n v="306.55239615300002"/>
    <n v="5098.1136770399999"/>
    <s v="4"/>
    <b v="1"/>
    <b v="0"/>
    <n v="80.239999999999995"/>
    <n v="240.72"/>
    <n v="24"/>
    <x v="1"/>
    <x v="0"/>
  </r>
  <r>
    <s v="QN"/>
    <n v="414"/>
    <n v="18"/>
    <n v="401"/>
    <n v="33"/>
    <n v="1006"/>
    <n v="30"/>
    <n v="26"/>
    <n v="11101"/>
    <s v="E258"/>
    <n v="114"/>
    <n v="710"/>
    <x v="1108"/>
    <s v="M1-5/R7-3"/>
    <m/>
    <m/>
    <m/>
    <m/>
    <m/>
    <s v="LIC"/>
    <m/>
    <m/>
    <s v="M1-5/R7-3/LIC"/>
    <m/>
    <s v="N"/>
    <s v="V1"/>
    <n v="11"/>
    <n v="0"/>
    <m/>
    <m/>
    <n v="5004"/>
    <n v="0"/>
    <n v="0"/>
    <n v="0"/>
    <n v="0"/>
    <n v="0"/>
    <n v="0"/>
    <n v="0"/>
    <n v="0"/>
    <n v="0"/>
    <n v="4"/>
    <n v="0"/>
    <n v="0"/>
    <n v="0"/>
    <n v="0"/>
    <n v="50.04"/>
    <n v="100.26"/>
    <n v="0"/>
    <n v="0"/>
    <m/>
    <n v="0"/>
    <s v="N"/>
    <n v="5"/>
    <n v="5"/>
    <n v="115650"/>
    <n v="115650"/>
    <n v="0"/>
    <n v="0"/>
    <n v="0"/>
    <m/>
    <n v="0"/>
    <n v="0"/>
    <m/>
    <m/>
    <n v="0"/>
    <n v="5"/>
    <n v="5"/>
    <n v="5"/>
    <n v="4"/>
    <n v="4004140018"/>
    <n v="0"/>
    <n v="33"/>
    <n v="1000799"/>
    <n v="213194"/>
    <s v="9b"/>
    <m/>
    <s v="401 075"/>
    <n v="40302"/>
    <m/>
    <n v="4004140017"/>
    <s v="04/07/2009"/>
    <n v="1"/>
    <s v="15v1"/>
    <n v="0"/>
    <n v="307.32596172900003"/>
    <n v="5247.8075371699997"/>
    <s v="4"/>
    <b v="1"/>
    <b v="0"/>
    <n v="50.04"/>
    <n v="150.12"/>
    <n v="15"/>
    <x v="1"/>
    <x v="0"/>
  </r>
  <r>
    <s v="QN"/>
    <n v="415"/>
    <n v="26"/>
    <n v="401"/>
    <n v="33"/>
    <n v="1005"/>
    <n v="30"/>
    <n v="26"/>
    <n v="11101"/>
    <s v="E258"/>
    <n v="114"/>
    <n v="710"/>
    <x v="1109"/>
    <s v="M1-5/R7-3"/>
    <m/>
    <m/>
    <m/>
    <m/>
    <m/>
    <s v="LIC"/>
    <m/>
    <m/>
    <s v="M1-5/R7-3/LIC"/>
    <m/>
    <s v="N"/>
    <s v="V1"/>
    <n v="11"/>
    <n v="0"/>
    <m/>
    <s v="C.H 41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5000"/>
    <n v="135000"/>
    <n v="0"/>
    <n v="0"/>
    <n v="0"/>
    <m/>
    <n v="0"/>
    <n v="0"/>
    <m/>
    <m/>
    <n v="0"/>
    <n v="5"/>
    <n v="5"/>
    <n v="5"/>
    <n v="4"/>
    <n v="4004150026"/>
    <n v="0"/>
    <n v="33"/>
    <n v="1001245"/>
    <n v="213157"/>
    <s v="9b"/>
    <m/>
    <s v="401 075"/>
    <n v="40302"/>
    <s v="E-104"/>
    <n v="0"/>
    <m/>
    <n v="1"/>
    <s v="15v1"/>
    <n v="0"/>
    <n v="305.25528512"/>
    <n v="5178.0546372899998"/>
    <s v="2"/>
    <b v="1"/>
    <b v="0"/>
    <n v="50"/>
    <n v="150"/>
    <n v="15"/>
    <x v="1"/>
    <x v="0"/>
  </r>
  <r>
    <s v="QN"/>
    <n v="420"/>
    <n v="1"/>
    <n v="402"/>
    <n v="19"/>
    <n v="1050"/>
    <n v="30"/>
    <n v="26"/>
    <n v="11101"/>
    <s v="E258"/>
    <n v="108"/>
    <n v="720"/>
    <x v="1110"/>
    <s v="M1-6/R10"/>
    <m/>
    <m/>
    <m/>
    <m/>
    <m/>
    <s v="LIC"/>
    <m/>
    <m/>
    <s v="M1-6/R10/LIC"/>
    <m/>
    <s v="N"/>
    <s v="V1"/>
    <n v="11"/>
    <n v="1"/>
    <s v="P"/>
    <s v="NEW YORK CITY ECONOMI"/>
    <n v="71692"/>
    <n v="0"/>
    <n v="0"/>
    <n v="0"/>
    <n v="0"/>
    <n v="0"/>
    <n v="0"/>
    <n v="0"/>
    <n v="0"/>
    <n v="0"/>
    <n v="4"/>
    <n v="0"/>
    <n v="0"/>
    <n v="0"/>
    <n v="0"/>
    <n v="298.27"/>
    <n v="402.58"/>
    <n v="0"/>
    <n v="0"/>
    <m/>
    <n v="0"/>
    <s v="Y"/>
    <n v="3"/>
    <n v="5"/>
    <n v="3048750"/>
    <n v="3048750"/>
    <n v="0"/>
    <n v="0"/>
    <n v="0"/>
    <m/>
    <n v="0"/>
    <n v="0"/>
    <m/>
    <m/>
    <n v="0"/>
    <n v="12"/>
    <n v="12"/>
    <n v="12"/>
    <n v="4"/>
    <n v="4004200001"/>
    <n v="0"/>
    <n v="19"/>
    <n v="1001256"/>
    <n v="212094"/>
    <s v="9b"/>
    <m/>
    <s v="401 024"/>
    <n v="40302"/>
    <s v="E-104"/>
    <n v="4004200001"/>
    <s v="03/13/2009"/>
    <n v="1"/>
    <s v="15v1"/>
    <n v="0"/>
    <n v="1677.3266912900001"/>
    <n v="79392.400886799995"/>
    <s v="2"/>
    <b v="1"/>
    <b v="0"/>
    <n v="1720.6079999999999"/>
    <n v="5161.8239999999996"/>
    <n v="36"/>
    <x v="0"/>
    <x v="0"/>
  </r>
  <r>
    <s v="QN"/>
    <n v="422"/>
    <n v="7"/>
    <n v="402"/>
    <n v="19"/>
    <n v="1029"/>
    <n v="30"/>
    <n v="26"/>
    <n v="11101"/>
    <s v="E258"/>
    <n v="108"/>
    <n v="720"/>
    <x v="1111"/>
    <s v="M1-6/R10"/>
    <m/>
    <m/>
    <m/>
    <m/>
    <m/>
    <s v="LIC"/>
    <m/>
    <m/>
    <s v="M1-6/R10/LIC"/>
    <m/>
    <s v="N"/>
    <s v="V1"/>
    <n v="11"/>
    <n v="0"/>
    <m/>
    <s v="4212 28ST LLC"/>
    <n v="175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4"/>
    <n v="5"/>
    <n v="349965"/>
    <n v="349965"/>
    <n v="0"/>
    <n v="0"/>
    <n v="0"/>
    <m/>
    <n v="0"/>
    <n v="0"/>
    <m/>
    <m/>
    <n v="0"/>
    <n v="12"/>
    <n v="12"/>
    <n v="12"/>
    <n v="4"/>
    <n v="4004220007"/>
    <n v="0"/>
    <n v="19"/>
    <n v="1000954"/>
    <n v="212379"/>
    <s v="9b"/>
    <m/>
    <s v="401 024"/>
    <n v="40302"/>
    <s v="E-104"/>
    <n v="4004220007"/>
    <s v="05/02/2013"/>
    <n v="1"/>
    <s v="15v1"/>
    <n v="0"/>
    <n v="659.01080134999995"/>
    <n v="17925.151217899998"/>
    <s v="4"/>
    <b v="1"/>
    <b v="0"/>
    <n v="420"/>
    <n v="1260"/>
    <n v="36"/>
    <x v="0"/>
    <x v="0"/>
  </r>
  <r>
    <s v="QN"/>
    <n v="422"/>
    <n v="31"/>
    <n v="402"/>
    <n v="19"/>
    <n v="1029"/>
    <n v="30"/>
    <n v="26"/>
    <n v="11101"/>
    <s v="E258"/>
    <n v="108"/>
    <n v="720"/>
    <x v="1112"/>
    <s v="M1-6/R10"/>
    <m/>
    <m/>
    <m/>
    <m/>
    <m/>
    <s v="LIC"/>
    <m/>
    <m/>
    <s v="M1-6/R10/LIC"/>
    <m/>
    <s v="N"/>
    <s v="V1"/>
    <n v="11"/>
    <n v="0"/>
    <m/>
    <s v="EASTERN STAR DEVELOPM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3"/>
    <n v="5"/>
    <n v="208350"/>
    <n v="208350"/>
    <n v="0"/>
    <n v="0"/>
    <n v="0"/>
    <m/>
    <n v="0"/>
    <n v="0"/>
    <m/>
    <m/>
    <n v="0"/>
    <n v="12"/>
    <n v="12"/>
    <n v="12"/>
    <n v="4"/>
    <n v="4004220031"/>
    <n v="0"/>
    <n v="19"/>
    <n v="1000914"/>
    <n v="212270"/>
    <s v="9b"/>
    <m/>
    <s v="401 024"/>
    <n v="40302"/>
    <s v="E-104"/>
    <n v="0"/>
    <m/>
    <n v="1"/>
    <s v="15v1"/>
    <n v="0"/>
    <n v="386.040650169"/>
    <n v="9283.6519436399994"/>
    <s v="4"/>
    <b v="1"/>
    <b v="0"/>
    <n v="216"/>
    <n v="648"/>
    <n v="36"/>
    <x v="0"/>
    <x v="0"/>
  </r>
  <r>
    <s v="QN"/>
    <n v="423"/>
    <n v="25"/>
    <n v="402"/>
    <n v="19"/>
    <n v="1028"/>
    <n v="30"/>
    <n v="26"/>
    <n v="11101"/>
    <s v="E258"/>
    <n v="108"/>
    <n v="720"/>
    <x v="1113"/>
    <s v="M1-5/R9"/>
    <m/>
    <m/>
    <m/>
    <m/>
    <m/>
    <s v="LIC"/>
    <m/>
    <m/>
    <s v="M1-5/R9/LIC"/>
    <m/>
    <s v="N"/>
    <s v="V1"/>
    <n v="11"/>
    <n v="0"/>
    <m/>
    <s v="27  STREET LLC"/>
    <n v="7300"/>
    <n v="0"/>
    <n v="0"/>
    <n v="0"/>
    <n v="0"/>
    <n v="0"/>
    <n v="0"/>
    <n v="0"/>
    <n v="0"/>
    <n v="0"/>
    <n v="4"/>
    <n v="0"/>
    <n v="0"/>
    <n v="0"/>
    <n v="0"/>
    <n v="73"/>
    <n v="100"/>
    <n v="0"/>
    <n v="0"/>
    <m/>
    <n v="0"/>
    <s v="N"/>
    <n v="5"/>
    <n v="5"/>
    <n v="168750"/>
    <n v="168750"/>
    <n v="0"/>
    <n v="0"/>
    <n v="0"/>
    <m/>
    <n v="0"/>
    <n v="0"/>
    <m/>
    <m/>
    <n v="0"/>
    <n v="8"/>
    <n v="8"/>
    <n v="8"/>
    <n v="4"/>
    <n v="4004230025"/>
    <n v="0"/>
    <n v="19"/>
    <n v="1000791"/>
    <n v="212548"/>
    <s v="9b"/>
    <m/>
    <s v="401 072"/>
    <n v="40302"/>
    <m/>
    <n v="0"/>
    <m/>
    <n v="1"/>
    <s v="15v1"/>
    <n v="0"/>
    <n v="350.95123790600002"/>
    <n v="7503.8173346100002"/>
    <s v="4"/>
    <b v="1"/>
    <b v="0"/>
    <n v="116.8"/>
    <n v="350.4"/>
    <n v="24"/>
    <x v="0"/>
    <x v="0"/>
  </r>
  <r>
    <s v="QN"/>
    <n v="432"/>
    <n v="5"/>
    <n v="402"/>
    <n v="19"/>
    <n v="1049"/>
    <n v="30"/>
    <n v="26"/>
    <n v="11101"/>
    <s v="E258"/>
    <n v="108"/>
    <n v="720"/>
    <x v="1114"/>
    <s v="M1-5/R9"/>
    <s v="M1-5/R7-3"/>
    <m/>
    <m/>
    <m/>
    <m/>
    <s v="LIC"/>
    <m/>
    <m/>
    <s v="M1-5/R9/LIC"/>
    <s v="M1-5/R7-3"/>
    <s v="Y"/>
    <s v="V1"/>
    <n v="11"/>
    <n v="0"/>
    <s v="P"/>
    <s v="27-45 JACKSON AVENUE"/>
    <n v="9478"/>
    <n v="0"/>
    <n v="0"/>
    <n v="0"/>
    <n v="0"/>
    <n v="0"/>
    <n v="0"/>
    <n v="0"/>
    <n v="0"/>
    <n v="0"/>
    <n v="4"/>
    <n v="0"/>
    <n v="0"/>
    <n v="0"/>
    <n v="0"/>
    <n v="70"/>
    <n v="199.9"/>
    <n v="0"/>
    <n v="0"/>
    <m/>
    <n v="0"/>
    <s v="Y"/>
    <n v="4"/>
    <n v="5"/>
    <n v="427500"/>
    <n v="427500"/>
    <n v="0"/>
    <n v="0"/>
    <n v="0"/>
    <m/>
    <n v="0"/>
    <n v="0"/>
    <m/>
    <m/>
    <n v="0"/>
    <n v="8"/>
    <n v="8"/>
    <n v="8"/>
    <n v="4"/>
    <n v="4004320005"/>
    <n v="0"/>
    <n v="19"/>
    <n v="1000915"/>
    <n v="211947"/>
    <s v="9b"/>
    <m/>
    <s v="401 024"/>
    <n v="40302"/>
    <m/>
    <n v="4004320005"/>
    <s v="02/28/2013"/>
    <n v="1"/>
    <s v="15v1"/>
    <n v="0"/>
    <n v="563.128302738"/>
    <n v="9929.6536509399994"/>
    <s v="2"/>
    <b v="1"/>
    <b v="0"/>
    <n v="151.648"/>
    <n v="454.94400000000002"/>
    <n v="24"/>
    <x v="0"/>
    <x v="0"/>
  </r>
  <r>
    <s v="QN"/>
    <n v="437"/>
    <n v="20"/>
    <n v="402"/>
    <n v="19"/>
    <n v="1059"/>
    <n v="30"/>
    <n v="26"/>
    <n v="11101"/>
    <s v="L115"/>
    <n v="108"/>
    <n v="720"/>
    <x v="1115"/>
    <s v="C5-3"/>
    <m/>
    <m/>
    <m/>
    <m/>
    <m/>
    <s v="LIC"/>
    <m/>
    <m/>
    <s v="C5-3/LIC"/>
    <m/>
    <s v="N"/>
    <s v="V1"/>
    <n v="11"/>
    <n v="0"/>
    <m/>
    <s v="PERENNIALLY GREEN, I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402300"/>
    <n v="402300"/>
    <n v="0"/>
    <n v="0"/>
    <n v="0"/>
    <m/>
    <n v="0"/>
    <n v="0"/>
    <m/>
    <m/>
    <n v="0"/>
    <n v="10"/>
    <n v="15"/>
    <n v="15"/>
    <n v="4"/>
    <n v="4004370020"/>
    <n v="0"/>
    <n v="19"/>
    <n v="999700"/>
    <n v="211823"/>
    <s v="9b"/>
    <m/>
    <s v="401 025"/>
    <n v="40302"/>
    <m/>
    <n v="4004370002"/>
    <s v="08/16/2010"/>
    <n v="1"/>
    <s v="15v1"/>
    <n v="0"/>
    <n v="400.83368820700002"/>
    <n v="10032.422824699999"/>
    <s v="4"/>
    <b v="1"/>
    <b v="0"/>
    <n v="200"/>
    <n v="800"/>
    <n v="40"/>
    <x v="0"/>
    <x v="0"/>
  </r>
  <r>
    <s v="QN"/>
    <n v="472"/>
    <n v="642"/>
    <n v="401"/>
    <n v="85"/>
    <n v="2001"/>
    <n v="30"/>
    <n v="26"/>
    <n v="11101"/>
    <s v="E260"/>
    <n v="114"/>
    <n v="710"/>
    <x v="1116"/>
    <s v="M1-3"/>
    <m/>
    <m/>
    <m/>
    <m/>
    <m/>
    <m/>
    <m/>
    <m/>
    <s v="M1-3"/>
    <m/>
    <s v="N"/>
    <s v="V0"/>
    <n v="11"/>
    <n v="0"/>
    <m/>
    <s v="LI CITY HOSPITALITY L"/>
    <n v="5160"/>
    <n v="0"/>
    <n v="0"/>
    <n v="0"/>
    <n v="0"/>
    <n v="0"/>
    <n v="0"/>
    <n v="0"/>
    <n v="0"/>
    <n v="0"/>
    <n v="4"/>
    <n v="0"/>
    <n v="0"/>
    <n v="0"/>
    <n v="0"/>
    <n v="51.5"/>
    <n v="100.17"/>
    <n v="0"/>
    <n v="0"/>
    <m/>
    <n v="0"/>
    <s v="N"/>
    <n v="5"/>
    <n v="5"/>
    <n v="42490"/>
    <n v="42490"/>
    <n v="0"/>
    <n v="0"/>
    <n v="0"/>
    <m/>
    <n v="0"/>
    <n v="0"/>
    <m/>
    <m/>
    <n v="0"/>
    <n v="0"/>
    <n v="5"/>
    <n v="6.5"/>
    <n v="4"/>
    <n v="4004720642"/>
    <n v="0"/>
    <n v="85"/>
    <n v="1000430"/>
    <n v="215064"/>
    <s v="9b"/>
    <m/>
    <s v="401 076"/>
    <n v="40303"/>
    <m/>
    <n v="4004720642"/>
    <s v="08/04/2014"/>
    <n v="1"/>
    <s v="15v1"/>
    <n v="0"/>
    <n v="304.31826019499999"/>
    <n v="5110.4461630400001"/>
    <s v="3"/>
    <b v="1"/>
    <b v="0"/>
    <n v="0"/>
    <n v="118.68"/>
    <n v="11.5"/>
    <x v="2"/>
    <x v="0"/>
  </r>
  <r>
    <s v="QN"/>
    <n v="473"/>
    <n v="559"/>
    <n v="401"/>
    <n v="85"/>
    <n v="2002"/>
    <n v="30"/>
    <n v="26"/>
    <n v="11101"/>
    <s v="E260"/>
    <n v="114"/>
    <n v="710"/>
    <x v="1117"/>
    <s v="M1-3"/>
    <m/>
    <m/>
    <m/>
    <m/>
    <m/>
    <m/>
    <m/>
    <m/>
    <s v="M1-3"/>
    <m/>
    <s v="N"/>
    <s v="V1"/>
    <n v="11"/>
    <n v="0"/>
    <m/>
    <s v="559 DEVELOPMENT LLC"/>
    <n v="15100"/>
    <n v="0"/>
    <n v="0"/>
    <n v="0"/>
    <n v="0"/>
    <n v="0"/>
    <n v="0"/>
    <n v="0"/>
    <n v="0"/>
    <n v="0"/>
    <n v="4"/>
    <n v="0"/>
    <n v="0"/>
    <n v="0"/>
    <n v="0"/>
    <n v="100"/>
    <n v="172"/>
    <n v="0"/>
    <n v="0"/>
    <m/>
    <n v="0"/>
    <s v="Y"/>
    <n v="5"/>
    <n v="5"/>
    <n v="271800"/>
    <n v="271800"/>
    <n v="0"/>
    <n v="0"/>
    <n v="0"/>
    <m/>
    <n v="0"/>
    <n v="0"/>
    <m/>
    <m/>
    <n v="0"/>
    <n v="0"/>
    <n v="5"/>
    <n v="6.5"/>
    <n v="4"/>
    <n v="4004730559"/>
    <n v="0"/>
    <n v="85"/>
    <n v="1000147"/>
    <n v="215020"/>
    <s v="9b"/>
    <m/>
    <s v="401 076"/>
    <n v="40303"/>
    <m/>
    <n v="0"/>
    <m/>
    <n v="1"/>
    <s v="15v1"/>
    <n v="0"/>
    <n v="557.207331458"/>
    <n v="15706.9614182"/>
    <s v="3"/>
    <b v="1"/>
    <b v="0"/>
    <n v="0"/>
    <n v="347.3"/>
    <n v="11.5"/>
    <x v="2"/>
    <x v="0"/>
  </r>
  <r>
    <s v="QN"/>
    <n v="477"/>
    <n v="13"/>
    <n v="401"/>
    <n v="1"/>
    <n v="1000"/>
    <n v="30"/>
    <n v="26"/>
    <n v="11101"/>
    <s v="E258"/>
    <n v="108"/>
    <n v="720"/>
    <x v="1118"/>
    <s v="M1-5/R10"/>
    <m/>
    <m/>
    <m/>
    <m/>
    <m/>
    <s v="MX-9"/>
    <m/>
    <m/>
    <s v="M1-5/R10/MX-9"/>
    <m/>
    <s v="N"/>
    <s v="V1"/>
    <n v="11"/>
    <n v="0"/>
    <m/>
    <s v="TERRA COTTA LLC"/>
    <n v="8675"/>
    <n v="0"/>
    <n v="0"/>
    <n v="0"/>
    <n v="0"/>
    <n v="0"/>
    <n v="0"/>
    <n v="0"/>
    <n v="0"/>
    <n v="0"/>
    <n v="4"/>
    <n v="0"/>
    <n v="0"/>
    <n v="0"/>
    <n v="0"/>
    <n v="42.5"/>
    <n v="275.42"/>
    <n v="0"/>
    <n v="0"/>
    <m/>
    <n v="0"/>
    <s v="Y"/>
    <n v="5"/>
    <n v="5"/>
    <n v="200700"/>
    <n v="200700"/>
    <n v="0"/>
    <n v="0"/>
    <n v="0"/>
    <m/>
    <n v="0"/>
    <n v="0"/>
    <m/>
    <m/>
    <n v="0"/>
    <n v="10"/>
    <n v="5"/>
    <n v="10"/>
    <n v="4"/>
    <n v="4004770013"/>
    <n v="0"/>
    <n v="1"/>
    <n v="998162"/>
    <n v="214172"/>
    <s v="9b"/>
    <m/>
    <s v="401 005"/>
    <n v="40303"/>
    <s v="E-164"/>
    <n v="0"/>
    <m/>
    <n v="1"/>
    <s v="15v1"/>
    <n v="0"/>
    <n v="618.71296494199999"/>
    <n v="8893.6701382899992"/>
    <s v="4"/>
    <b v="1"/>
    <b v="0"/>
    <n v="173.5"/>
    <n v="433.75"/>
    <n v="25"/>
    <x v="0"/>
    <x v="0"/>
  </r>
  <r>
    <s v="QN"/>
    <n v="486"/>
    <n v="5"/>
    <n v="402"/>
    <n v="19"/>
    <m/>
    <n v="30"/>
    <n v="26"/>
    <n v="11101"/>
    <s v="E258"/>
    <n v="108"/>
    <n v="720"/>
    <x v="1119"/>
    <s v="M1-4"/>
    <m/>
    <m/>
    <m/>
    <m/>
    <m/>
    <m/>
    <m/>
    <m/>
    <s v="M1-4"/>
    <m/>
    <s v="N"/>
    <s v="V1"/>
    <n v="11"/>
    <n v="0"/>
    <m/>
    <s v="KBKK INDUSTRIES, LLC"/>
    <n v="4150"/>
    <n v="0"/>
    <n v="0"/>
    <n v="0"/>
    <n v="0"/>
    <n v="0"/>
    <n v="0"/>
    <n v="0"/>
    <n v="0"/>
    <n v="0"/>
    <n v="4"/>
    <n v="0"/>
    <n v="0"/>
    <n v="0"/>
    <n v="0"/>
    <n v="50"/>
    <n v="100.67"/>
    <n v="0"/>
    <n v="0"/>
    <m/>
    <n v="0"/>
    <s v="Y"/>
    <n v="5"/>
    <n v="5"/>
    <n v="92880"/>
    <n v="92880"/>
    <n v="0"/>
    <n v="0"/>
    <n v="0"/>
    <m/>
    <n v="0"/>
    <n v="0"/>
    <m/>
    <m/>
    <n v="0"/>
    <n v="0"/>
    <n v="2"/>
    <n v="6.5"/>
    <n v="4"/>
    <n v="4004860005"/>
    <n v="0"/>
    <n v="19"/>
    <n v="0"/>
    <n v="0"/>
    <s v="9b"/>
    <m/>
    <s v="401 006"/>
    <n v="40303"/>
    <m/>
    <n v="4004860013"/>
    <s v="12/14/1989"/>
    <n v="1"/>
    <s v="15v1"/>
    <n v="0"/>
    <n v="291.09010309600001"/>
    <n v="4527.67332136"/>
    <s v="4"/>
    <b v="1"/>
    <b v="0"/>
    <n v="0"/>
    <n v="70.55"/>
    <n v="8.5"/>
    <x v="2"/>
    <x v="1"/>
  </r>
  <r>
    <s v="QN"/>
    <n v="488"/>
    <n v="1"/>
    <n v="402"/>
    <n v="1"/>
    <n v="1001"/>
    <n v="30"/>
    <n v="26"/>
    <n v="11101"/>
    <s v="E258"/>
    <n v="108"/>
    <n v="720"/>
    <x v="1120"/>
    <s v="R7A"/>
    <s v="R9"/>
    <m/>
    <m/>
    <s v="C2-5"/>
    <m/>
    <m/>
    <m/>
    <m/>
    <s v="C2-5/R7A"/>
    <s v="R9"/>
    <s v="Y"/>
    <s v="V3"/>
    <n v="11"/>
    <n v="0"/>
    <s v="P"/>
    <s v="VERNON REALTY HOLDING"/>
    <n v="84338"/>
    <n v="0"/>
    <n v="0"/>
    <n v="0"/>
    <n v="0"/>
    <n v="0"/>
    <n v="0"/>
    <n v="0"/>
    <n v="0"/>
    <n v="0"/>
    <n v="4"/>
    <n v="0"/>
    <n v="0"/>
    <n v="0"/>
    <n v="0"/>
    <n v="75"/>
    <n v="542.04"/>
    <n v="0"/>
    <n v="0"/>
    <m/>
    <n v="0"/>
    <s v="Y"/>
    <n v="2"/>
    <n v="5"/>
    <n v="367560"/>
    <n v="367560"/>
    <n v="0"/>
    <n v="0"/>
    <n v="0"/>
    <m/>
    <n v="0"/>
    <n v="0"/>
    <m/>
    <m/>
    <n v="0"/>
    <n v="4"/>
    <n v="0"/>
    <n v="4"/>
    <n v="4"/>
    <n v="4004880001"/>
    <n v="0"/>
    <n v="1"/>
    <n v="997160"/>
    <n v="212987"/>
    <s v="9b"/>
    <m/>
    <s v="401 007"/>
    <n v="40303"/>
    <m/>
    <n v="4004880001"/>
    <s v="09/18/2009"/>
    <n v="1"/>
    <s v="15v1"/>
    <n v="0"/>
    <n v="1572.06009533"/>
    <n v="84903.614036200001"/>
    <s v="4"/>
    <b v="1"/>
    <b v="0"/>
    <n v="674.70399999999995"/>
    <n v="1349.4079999999999"/>
    <n v="8"/>
    <x v="0"/>
    <x v="0"/>
  </r>
  <r>
    <s v="QN"/>
    <n v="490"/>
    <n v="60"/>
    <n v="401"/>
    <n v="87"/>
    <m/>
    <n v="30"/>
    <n v="22"/>
    <n v="11102"/>
    <s v="E262"/>
    <n v="114"/>
    <n v="300"/>
    <x v="1121"/>
    <s v="R6"/>
    <m/>
    <m/>
    <m/>
    <s v="C1-4"/>
    <m/>
    <m/>
    <m/>
    <m/>
    <s v="C1-4/R6"/>
    <m/>
    <s v="N"/>
    <s v="V0"/>
    <n v="11"/>
    <n v="0"/>
    <m/>
    <m/>
    <n v="15293"/>
    <n v="0"/>
    <n v="0"/>
    <n v="0"/>
    <n v="0"/>
    <n v="0"/>
    <n v="0"/>
    <n v="0"/>
    <n v="0"/>
    <n v="0"/>
    <n v="4"/>
    <n v="0"/>
    <n v="0"/>
    <n v="0"/>
    <n v="0"/>
    <n v="83.92"/>
    <n v="193"/>
    <n v="0"/>
    <n v="0"/>
    <m/>
    <n v="0"/>
    <s v="Y"/>
    <n v="5"/>
    <n v="5"/>
    <n v="12883"/>
    <n v="12883"/>
    <n v="0"/>
    <n v="0"/>
    <n v="0"/>
    <m/>
    <n v="0"/>
    <n v="0"/>
    <m/>
    <m/>
    <n v="0"/>
    <n v="2.4300000000000002"/>
    <n v="0"/>
    <n v="4.8"/>
    <n v="4"/>
    <n v="4004900060"/>
    <n v="0"/>
    <n v="87"/>
    <n v="0"/>
    <n v="0"/>
    <s v="9a"/>
    <m/>
    <s v="402 083"/>
    <n v="40401"/>
    <m/>
    <n v="4004900101"/>
    <s v="12/04/2014"/>
    <n v="1"/>
    <s v="15v1"/>
    <n v="0"/>
    <n v="554.92841757999997"/>
    <n v="15157.7115402"/>
    <s v="1"/>
    <b v="1"/>
    <b v="0"/>
    <n v="74.323980000000006"/>
    <n v="221.13677999999999"/>
    <n v="7.23"/>
    <x v="1"/>
    <x v="0"/>
  </r>
  <r>
    <s v="QN"/>
    <n v="490"/>
    <n v="70"/>
    <n v="401"/>
    <n v="87"/>
    <m/>
    <n v="30"/>
    <n v="22"/>
    <n v="11102"/>
    <s v="E262"/>
    <n v="114"/>
    <n v="300"/>
    <x v="1121"/>
    <s v="R6"/>
    <m/>
    <m/>
    <m/>
    <s v="C1-4"/>
    <m/>
    <m/>
    <m/>
    <m/>
    <s v="C1-4/R6"/>
    <m/>
    <s v="N"/>
    <s v="V0"/>
    <n v="11"/>
    <n v="0"/>
    <m/>
    <m/>
    <n v="14656"/>
    <n v="0"/>
    <n v="0"/>
    <n v="0"/>
    <n v="0"/>
    <n v="0"/>
    <n v="0"/>
    <n v="0"/>
    <n v="0"/>
    <n v="0"/>
    <n v="4"/>
    <n v="0"/>
    <n v="0"/>
    <n v="0"/>
    <n v="0"/>
    <n v="134.43"/>
    <n v="193"/>
    <n v="0"/>
    <n v="0"/>
    <m/>
    <n v="0"/>
    <s v="Y"/>
    <n v="5"/>
    <n v="5"/>
    <n v="13200"/>
    <n v="13200"/>
    <n v="0"/>
    <n v="0"/>
    <n v="0"/>
    <m/>
    <n v="0"/>
    <n v="0"/>
    <m/>
    <m/>
    <n v="0"/>
    <n v="2.4300000000000002"/>
    <n v="0"/>
    <n v="4.8"/>
    <n v="4"/>
    <n v="4004900070"/>
    <n v="0"/>
    <n v="87"/>
    <n v="0"/>
    <n v="0"/>
    <s v="9a"/>
    <m/>
    <s v="402 083"/>
    <n v="40401"/>
    <m/>
    <n v="4004900101"/>
    <s v="12/04/2014"/>
    <n v="1"/>
    <s v="15v1"/>
    <n v="0"/>
    <n v="836.63784814799999"/>
    <n v="27617.350120999999"/>
    <s v="1"/>
    <b v="1"/>
    <b v="0"/>
    <n v="71.228160000000003"/>
    <n v="211.92576"/>
    <n v="7.23"/>
    <x v="1"/>
    <x v="0"/>
  </r>
  <r>
    <s v="QN"/>
    <n v="490"/>
    <n v="250"/>
    <n v="401"/>
    <n v="87"/>
    <m/>
    <n v="30"/>
    <n v="22"/>
    <n v="11102"/>
    <s v="E262"/>
    <n v="114"/>
    <n v="300"/>
    <x v="1121"/>
    <s v="R7-3"/>
    <m/>
    <m/>
    <m/>
    <s v="C1-4"/>
    <m/>
    <m/>
    <m/>
    <m/>
    <s v="C1-4/R7-3"/>
    <m/>
    <s v="N"/>
    <s v="V0"/>
    <n v="11"/>
    <n v="0"/>
    <m/>
    <m/>
    <n v="16410"/>
    <n v="0"/>
    <n v="0"/>
    <n v="0"/>
    <n v="0"/>
    <n v="0"/>
    <n v="0"/>
    <n v="0"/>
    <n v="0"/>
    <n v="0"/>
    <n v="4"/>
    <n v="0"/>
    <n v="0"/>
    <n v="0"/>
    <n v="0"/>
    <n v="60"/>
    <n v="275"/>
    <n v="0"/>
    <n v="0"/>
    <m/>
    <n v="0"/>
    <s v="N"/>
    <n v="0"/>
    <n v="5"/>
    <n v="24600"/>
    <n v="24600"/>
    <n v="0"/>
    <n v="0"/>
    <n v="0"/>
    <m/>
    <n v="0"/>
    <n v="0"/>
    <m/>
    <m/>
    <n v="0"/>
    <n v="5"/>
    <n v="0"/>
    <n v="5"/>
    <n v="4"/>
    <n v="4004900250"/>
    <n v="0"/>
    <n v="87"/>
    <n v="0"/>
    <n v="0"/>
    <s v="9a"/>
    <m/>
    <s v="402 083"/>
    <n v="40401"/>
    <m/>
    <n v="0"/>
    <m/>
    <n v="1"/>
    <s v="15v1"/>
    <n v="0"/>
    <n v="597.70949886999995"/>
    <n v="13964.483621900001"/>
    <s v="1"/>
    <b v="1"/>
    <b v="0"/>
    <n v="164.1"/>
    <n v="328.2"/>
    <n v="10"/>
    <x v="0"/>
    <x v="0"/>
  </r>
  <r>
    <s v="QN"/>
    <n v="502"/>
    <n v="1"/>
    <n v="401"/>
    <n v="81"/>
    <n v="1008"/>
    <n v="30"/>
    <n v="26"/>
    <n v="11106"/>
    <s v="E260"/>
    <n v="114"/>
    <n v="300"/>
    <x v="1122"/>
    <s v="R7A"/>
    <m/>
    <m/>
    <m/>
    <s v="C2-3"/>
    <s v="C1-3"/>
    <m/>
    <m/>
    <m/>
    <s v="C2-3/R7A"/>
    <m/>
    <s v="Y"/>
    <s v="V1"/>
    <n v="11"/>
    <n v="0"/>
    <m/>
    <s v="JAD PARTNERS LLC"/>
    <n v="10200"/>
    <n v="0"/>
    <n v="0"/>
    <n v="0"/>
    <n v="0"/>
    <n v="0"/>
    <n v="0"/>
    <n v="0"/>
    <n v="0"/>
    <n v="0"/>
    <n v="4"/>
    <n v="0"/>
    <n v="0"/>
    <n v="0"/>
    <n v="0"/>
    <n v="102.58"/>
    <n v="119.5"/>
    <n v="0"/>
    <n v="0"/>
    <m/>
    <n v="0"/>
    <s v="Y"/>
    <n v="3"/>
    <n v="5"/>
    <n v="398250"/>
    <n v="398250"/>
    <n v="0"/>
    <n v="0"/>
    <n v="0"/>
    <m/>
    <n v="0"/>
    <n v="0"/>
    <m/>
    <m/>
    <n v="0"/>
    <n v="4"/>
    <n v="0"/>
    <n v="4"/>
    <n v="4"/>
    <n v="4005020001"/>
    <n v="0"/>
    <n v="81"/>
    <n v="1002085"/>
    <n v="218981"/>
    <s v="9a"/>
    <m/>
    <s v="402 007"/>
    <n v="40401"/>
    <m/>
    <n v="0"/>
    <m/>
    <n v="1"/>
    <s v="15v1"/>
    <n v="0"/>
    <n v="464.56346043299999"/>
    <n v="12858.5546443"/>
    <s v="3"/>
    <b v="1"/>
    <b v="0"/>
    <n v="81.599999999999994"/>
    <n v="163.19999999999999"/>
    <n v="8"/>
    <x v="1"/>
    <x v="0"/>
  </r>
  <r>
    <s v="QN"/>
    <n v="502"/>
    <n v="9"/>
    <n v="401"/>
    <n v="81"/>
    <n v="1008"/>
    <n v="30"/>
    <n v="26"/>
    <n v="11106"/>
    <s v="E260"/>
    <n v="114"/>
    <n v="300"/>
    <x v="1123"/>
    <s v="R7A"/>
    <m/>
    <m/>
    <m/>
    <s v="C1-3"/>
    <m/>
    <m/>
    <m/>
    <m/>
    <s v="C1-3/R7A"/>
    <m/>
    <s v="N"/>
    <s v="V1"/>
    <n v="11"/>
    <n v="0"/>
    <m/>
    <s v="VERNON TOWER, LLC"/>
    <n v="12000"/>
    <n v="0"/>
    <n v="0"/>
    <n v="0"/>
    <n v="0"/>
    <n v="0"/>
    <n v="0"/>
    <n v="0"/>
    <n v="0"/>
    <n v="0"/>
    <n v="4"/>
    <n v="0"/>
    <n v="0"/>
    <n v="0"/>
    <n v="0"/>
    <n v="138.33000000000001"/>
    <n v="132"/>
    <n v="0"/>
    <n v="0"/>
    <m/>
    <n v="0"/>
    <s v="Y"/>
    <n v="3"/>
    <n v="5"/>
    <n v="112950"/>
    <n v="112950"/>
    <n v="0"/>
    <n v="0"/>
    <n v="0"/>
    <m/>
    <n v="0"/>
    <n v="0"/>
    <m/>
    <m/>
    <n v="0"/>
    <n v="4"/>
    <n v="0"/>
    <n v="4"/>
    <n v="4"/>
    <n v="4005020009"/>
    <n v="0"/>
    <n v="81"/>
    <n v="1002100"/>
    <n v="219178"/>
    <s v="9a"/>
    <m/>
    <s v="402 007"/>
    <n v="40401"/>
    <s v="E-245"/>
    <n v="0"/>
    <m/>
    <n v="1"/>
    <s v="15v1"/>
    <n v="0"/>
    <n v="470.81421238799999"/>
    <n v="13182.6982021"/>
    <s v="3"/>
    <b v="1"/>
    <b v="0"/>
    <n v="96"/>
    <n v="192"/>
    <n v="8"/>
    <x v="1"/>
    <x v="0"/>
  </r>
  <r>
    <s v="QN"/>
    <n v="507"/>
    <n v="19"/>
    <n v="401"/>
    <n v="81"/>
    <n v="1003"/>
    <n v="30"/>
    <n v="22"/>
    <n v="11102"/>
    <s v="E262"/>
    <n v="114"/>
    <n v="300"/>
    <x v="1124"/>
    <s v="R6A"/>
    <m/>
    <m/>
    <m/>
    <m/>
    <m/>
    <m/>
    <m/>
    <m/>
    <s v="R6A"/>
    <m/>
    <s v="N"/>
    <s v="V0"/>
    <n v="11"/>
    <n v="0"/>
    <m/>
    <s v="TODIC, HALIL"/>
    <n v="5835"/>
    <n v="0"/>
    <n v="0"/>
    <n v="0"/>
    <n v="0"/>
    <n v="0"/>
    <n v="0"/>
    <n v="0"/>
    <n v="0"/>
    <n v="0"/>
    <n v="4"/>
    <n v="0"/>
    <n v="0"/>
    <n v="0"/>
    <n v="0"/>
    <n v="57"/>
    <n v="108"/>
    <n v="0"/>
    <n v="0"/>
    <m/>
    <n v="0"/>
    <s v="Y"/>
    <n v="5"/>
    <n v="5"/>
    <n v="19368"/>
    <n v="19368"/>
    <n v="0"/>
    <n v="0"/>
    <n v="0"/>
    <m/>
    <n v="0"/>
    <n v="0"/>
    <m/>
    <m/>
    <n v="0"/>
    <n v="3"/>
    <n v="0"/>
    <n v="3"/>
    <n v="4"/>
    <n v="4005070019"/>
    <n v="0"/>
    <n v="81"/>
    <n v="1002839"/>
    <n v="220439"/>
    <s v="9a"/>
    <m/>
    <s v="402 005"/>
    <n v="40401"/>
    <m/>
    <n v="0"/>
    <m/>
    <n v="1"/>
    <s v="15v1"/>
    <n v="0"/>
    <n v="354.19688455400001"/>
    <n v="6719.7584369799997"/>
    <s v="1"/>
    <b v="1"/>
    <b v="0"/>
    <n v="35.01"/>
    <n v="70.02"/>
    <n v="6"/>
    <x v="1"/>
    <x v="1"/>
  </r>
  <r>
    <s v="QN"/>
    <n v="509"/>
    <n v="34"/>
    <n v="401"/>
    <n v="83"/>
    <n v="2003"/>
    <n v="30"/>
    <n v="22"/>
    <n v="11102"/>
    <s v="E262"/>
    <n v="114"/>
    <n v="300"/>
    <x v="1125"/>
    <s v="R6"/>
    <m/>
    <m/>
    <m/>
    <s v="C1-3"/>
    <m/>
    <m/>
    <m/>
    <m/>
    <s v="C1-3/R6"/>
    <m/>
    <s v="N"/>
    <s v="V1"/>
    <n v="11"/>
    <n v="0"/>
    <m/>
    <s v="HALLETS COURT,"/>
    <n v="4805"/>
    <n v="0"/>
    <n v="0"/>
    <n v="0"/>
    <n v="0"/>
    <n v="0"/>
    <n v="0"/>
    <n v="0"/>
    <n v="0"/>
    <n v="0"/>
    <n v="4"/>
    <n v="0"/>
    <n v="0"/>
    <n v="0"/>
    <n v="0"/>
    <n v="30.08"/>
    <n v="125"/>
    <n v="0"/>
    <n v="0"/>
    <m/>
    <n v="0"/>
    <s v="Y"/>
    <n v="3"/>
    <n v="5"/>
    <n v="189900"/>
    <n v="189900"/>
    <n v="0"/>
    <n v="0"/>
    <n v="0"/>
    <m/>
    <n v="0"/>
    <n v="0"/>
    <m/>
    <m/>
    <n v="0"/>
    <n v="2.4300000000000002"/>
    <n v="0"/>
    <n v="4.8"/>
    <n v="4"/>
    <n v="4005090034"/>
    <n v="0"/>
    <n v="83"/>
    <n v="1003071"/>
    <n v="220944"/>
    <s v="9a"/>
    <m/>
    <s v="402 004"/>
    <n v="40401"/>
    <m/>
    <n v="0"/>
    <m/>
    <n v="1"/>
    <s v="15v1"/>
    <n v="0"/>
    <n v="409.57180276399998"/>
    <n v="4942.0951218999999"/>
    <s v="8"/>
    <b v="1"/>
    <b v="0"/>
    <n v="23.352300000000003"/>
    <n v="69.4803"/>
    <n v="7.23"/>
    <x v="3"/>
    <x v="1"/>
  </r>
  <r>
    <s v="QN"/>
    <n v="510"/>
    <n v="17"/>
    <n v="401"/>
    <n v="83"/>
    <m/>
    <n v="30"/>
    <n v="22"/>
    <n v="11102"/>
    <s v="E262"/>
    <n v="114"/>
    <n v="300"/>
    <x v="1126"/>
    <s v="R6"/>
    <m/>
    <m/>
    <m/>
    <m/>
    <m/>
    <m/>
    <m/>
    <m/>
    <s v="R6"/>
    <m/>
    <s v="N"/>
    <s v="V0"/>
    <n v="11"/>
    <n v="0"/>
    <s v="P"/>
    <s v="ROMAN CHTLC CH/ST MGR"/>
    <n v="7776"/>
    <n v="0"/>
    <n v="0"/>
    <n v="0"/>
    <n v="0"/>
    <n v="0"/>
    <n v="0"/>
    <n v="0"/>
    <n v="0"/>
    <n v="0"/>
    <n v="4"/>
    <n v="0"/>
    <n v="0"/>
    <n v="0"/>
    <n v="0"/>
    <n v="48.45"/>
    <n v="162.25"/>
    <n v="0"/>
    <n v="0"/>
    <m/>
    <n v="0"/>
    <s v="Y"/>
    <n v="3"/>
    <n v="5"/>
    <n v="13436"/>
    <n v="13436"/>
    <n v="13436"/>
    <n v="13436"/>
    <n v="0"/>
    <m/>
    <n v="0"/>
    <n v="0"/>
    <m/>
    <m/>
    <n v="0"/>
    <n v="2.4300000000000002"/>
    <n v="0"/>
    <n v="4.8"/>
    <n v="4"/>
    <n v="4005100017"/>
    <n v="0"/>
    <n v="83"/>
    <n v="0"/>
    <n v="0"/>
    <s v="9a"/>
    <m/>
    <s v="402 004"/>
    <n v="40401"/>
    <m/>
    <n v="0"/>
    <m/>
    <n v="1"/>
    <s v="15v1"/>
    <n v="0"/>
    <n v="426.56587408600001"/>
    <n v="8113.1289086799998"/>
    <s v="2"/>
    <b v="1"/>
    <b v="0"/>
    <n v="37.791359999999997"/>
    <n v="112.44096"/>
    <n v="7.23"/>
    <x v="1"/>
    <x v="0"/>
  </r>
  <r>
    <s v="QN"/>
    <n v="531"/>
    <n v="7"/>
    <n v="401"/>
    <n v="77"/>
    <n v="1005"/>
    <n v="30"/>
    <n v="22"/>
    <n v="11106"/>
    <s v="E260"/>
    <n v="114"/>
    <n v="300"/>
    <x v="1127"/>
    <s v="R7A"/>
    <s v="R5B"/>
    <m/>
    <m/>
    <s v="C2-3"/>
    <m/>
    <m/>
    <m/>
    <m/>
    <s v="C2-3/R7A"/>
    <s v="R5B"/>
    <s v="Y"/>
    <s v="V1"/>
    <n v="11"/>
    <n v="0"/>
    <m/>
    <s v="PLAZA NORTH 1031, LLC"/>
    <n v="7500"/>
    <n v="0"/>
    <n v="0"/>
    <n v="0"/>
    <n v="0"/>
    <n v="0"/>
    <n v="0"/>
    <n v="0"/>
    <n v="0"/>
    <n v="0"/>
    <n v="4"/>
    <n v="0"/>
    <n v="0"/>
    <n v="0"/>
    <n v="0"/>
    <n v="55"/>
    <n v="136"/>
    <n v="0"/>
    <n v="0"/>
    <m/>
    <n v="0"/>
    <s v="Y"/>
    <n v="5"/>
    <n v="5"/>
    <n v="133920"/>
    <n v="133920"/>
    <n v="0"/>
    <n v="0"/>
    <n v="0"/>
    <m/>
    <n v="0"/>
    <n v="0"/>
    <m/>
    <m/>
    <n v="0"/>
    <n v="4"/>
    <n v="0"/>
    <n v="4"/>
    <n v="4"/>
    <n v="4005310007"/>
    <n v="0"/>
    <n v="77"/>
    <n v="1003053"/>
    <n v="218290"/>
    <s v="9a"/>
    <m/>
    <s v="402 013"/>
    <n v="40401"/>
    <m/>
    <n v="0"/>
    <m/>
    <n v="1"/>
    <s v="15v1"/>
    <n v="0"/>
    <n v="398.40808912900002"/>
    <n v="7928.0236905499996"/>
    <s v="1"/>
    <b v="1"/>
    <b v="0"/>
    <n v="60"/>
    <n v="120"/>
    <n v="8"/>
    <x v="1"/>
    <x v="0"/>
  </r>
  <r>
    <s v="QN"/>
    <n v="531"/>
    <n v="17"/>
    <n v="401"/>
    <n v="77"/>
    <n v="1005"/>
    <n v="30"/>
    <n v="22"/>
    <n v="11106"/>
    <s v="E260"/>
    <n v="114"/>
    <n v="300"/>
    <x v="1128"/>
    <s v="R7A"/>
    <s v="R5B"/>
    <m/>
    <m/>
    <s v="C2-3"/>
    <m/>
    <m/>
    <m/>
    <m/>
    <s v="C2-3/R7A"/>
    <s v="R5B"/>
    <s v="Y"/>
    <s v="V1"/>
    <n v="11"/>
    <n v="0"/>
    <m/>
    <s v="DUTCH KILLS ASSOCIATE"/>
    <n v="6800"/>
    <n v="0"/>
    <n v="0"/>
    <n v="0"/>
    <n v="0"/>
    <n v="0"/>
    <n v="0"/>
    <n v="0"/>
    <n v="0"/>
    <n v="0"/>
    <n v="7"/>
    <n v="1"/>
    <n v="0"/>
    <n v="0"/>
    <n v="0"/>
    <n v="50"/>
    <n v="136"/>
    <n v="0"/>
    <n v="0"/>
    <m/>
    <n v="0"/>
    <s v="N"/>
    <n v="5"/>
    <n v="5"/>
    <n v="77850"/>
    <n v="163800"/>
    <n v="0"/>
    <n v="0"/>
    <n v="0"/>
    <m/>
    <n v="0"/>
    <n v="0"/>
    <m/>
    <m/>
    <n v="0"/>
    <n v="4"/>
    <n v="0"/>
    <n v="4"/>
    <n v="4"/>
    <n v="4005310017"/>
    <n v="0"/>
    <n v="77"/>
    <n v="1002853"/>
    <n v="218436"/>
    <s v="9a"/>
    <m/>
    <s v="402 013"/>
    <n v="40401"/>
    <m/>
    <n v="0"/>
    <m/>
    <n v="1"/>
    <s v="15v1"/>
    <n v="0"/>
    <n v="387.40216005100001"/>
    <n v="7473.7781417400001"/>
    <s v="1"/>
    <b v="1"/>
    <b v="0"/>
    <n v="54.4"/>
    <n v="108.8"/>
    <n v="8"/>
    <x v="1"/>
    <x v="0"/>
  </r>
  <r>
    <s v="QN"/>
    <n v="533"/>
    <n v="1"/>
    <n v="401"/>
    <n v="77"/>
    <n v="1001"/>
    <n v="30"/>
    <n v="22"/>
    <n v="11106"/>
    <s v="E260"/>
    <n v="114"/>
    <n v="300"/>
    <x v="1129"/>
    <s v="R7A"/>
    <s v="R5B"/>
    <m/>
    <m/>
    <s v="C2-3"/>
    <m/>
    <m/>
    <m/>
    <m/>
    <s v="C2-3/R7A"/>
    <s v="R5B"/>
    <s v="Y"/>
    <s v="V1"/>
    <n v="11"/>
    <n v="0"/>
    <m/>
    <s v="GREEN POINT THREE,"/>
    <n v="10133"/>
    <n v="0"/>
    <n v="0"/>
    <n v="0"/>
    <n v="0"/>
    <n v="0"/>
    <n v="0"/>
    <n v="0"/>
    <n v="0"/>
    <n v="0"/>
    <n v="4"/>
    <n v="0"/>
    <n v="0"/>
    <n v="0"/>
    <n v="0"/>
    <n v="104"/>
    <n v="102"/>
    <n v="0"/>
    <n v="0"/>
    <m/>
    <n v="0"/>
    <s v="Y"/>
    <n v="3"/>
    <n v="5"/>
    <n v="390150"/>
    <n v="390150"/>
    <n v="0"/>
    <n v="0"/>
    <n v="0"/>
    <m/>
    <n v="0"/>
    <n v="0"/>
    <m/>
    <m/>
    <n v="0"/>
    <n v="4"/>
    <n v="0"/>
    <n v="4"/>
    <n v="4"/>
    <n v="4005330001"/>
    <n v="0"/>
    <n v="77"/>
    <n v="1003492"/>
    <n v="218724"/>
    <s v="9a"/>
    <m/>
    <s v="402 012"/>
    <n v="40401"/>
    <s v="E-245"/>
    <n v="0"/>
    <m/>
    <n v="1"/>
    <s v="15v1"/>
    <n v="0"/>
    <n v="417.03068830000001"/>
    <n v="10866.3201988"/>
    <s v="3"/>
    <b v="1"/>
    <b v="0"/>
    <n v="81.063999999999993"/>
    <n v="162.12799999999999"/>
    <n v="8"/>
    <x v="1"/>
    <x v="0"/>
  </r>
  <r>
    <s v="QN"/>
    <n v="534"/>
    <n v="11"/>
    <n v="401"/>
    <n v="79"/>
    <n v="2001"/>
    <n v="30"/>
    <n v="22"/>
    <n v="11106"/>
    <s v="E262"/>
    <n v="114"/>
    <n v="300"/>
    <x v="1130"/>
    <s v="R6B"/>
    <m/>
    <m/>
    <m/>
    <m/>
    <m/>
    <m/>
    <m/>
    <m/>
    <s v="R6B"/>
    <m/>
    <s v="N"/>
    <s v="V0"/>
    <n v="11"/>
    <n v="0"/>
    <s v="P"/>
    <s v="SITHONIA LLC"/>
    <n v="14500"/>
    <n v="0"/>
    <n v="0"/>
    <n v="0"/>
    <n v="0"/>
    <n v="0"/>
    <n v="0"/>
    <n v="0"/>
    <n v="0"/>
    <n v="0"/>
    <n v="4"/>
    <n v="0"/>
    <n v="0"/>
    <n v="0"/>
    <n v="0"/>
    <n v="100"/>
    <n v="145.33000000000001"/>
    <n v="0"/>
    <n v="0"/>
    <m/>
    <n v="0"/>
    <s v="N"/>
    <n v="5"/>
    <n v="5"/>
    <n v="33120"/>
    <n v="33120"/>
    <n v="0"/>
    <n v="0"/>
    <n v="0"/>
    <m/>
    <n v="0"/>
    <n v="0"/>
    <m/>
    <m/>
    <n v="0"/>
    <n v="2"/>
    <n v="0"/>
    <n v="2"/>
    <n v="4"/>
    <n v="4005340011"/>
    <n v="0"/>
    <n v="79"/>
    <n v="1003430"/>
    <n v="219110"/>
    <s v="9a"/>
    <m/>
    <s v="402 012"/>
    <n v="40401"/>
    <m/>
    <n v="0"/>
    <m/>
    <n v="1"/>
    <s v="15v1"/>
    <n v="0"/>
    <n v="511.84754133600001"/>
    <n v="15648.940312700001"/>
    <s v="1"/>
    <b v="1"/>
    <b v="0"/>
    <n v="58"/>
    <n v="116"/>
    <n v="4"/>
    <x v="1"/>
    <x v="0"/>
  </r>
  <r>
    <s v="QN"/>
    <n v="569"/>
    <n v="34"/>
    <n v="401"/>
    <n v="75"/>
    <n v="1000"/>
    <n v="30"/>
    <n v="22"/>
    <n v="11106"/>
    <s v="E260"/>
    <n v="114"/>
    <n v="300"/>
    <x v="1131"/>
    <s v="R6A"/>
    <s v="R6B"/>
    <m/>
    <m/>
    <m/>
    <m/>
    <m/>
    <m/>
    <m/>
    <s v="R6A"/>
    <s v="R6B"/>
    <s v="Y"/>
    <s v="V0"/>
    <n v="11"/>
    <n v="0"/>
    <m/>
    <s v="CURRIE, BESSIE"/>
    <n v="7750"/>
    <n v="0"/>
    <n v="0"/>
    <n v="0"/>
    <n v="0"/>
    <n v="0"/>
    <n v="0"/>
    <n v="0"/>
    <n v="0"/>
    <n v="0"/>
    <n v="4"/>
    <n v="0"/>
    <n v="0"/>
    <n v="0"/>
    <n v="0"/>
    <n v="50"/>
    <n v="155"/>
    <n v="0"/>
    <n v="0"/>
    <m/>
    <n v="0"/>
    <s v="N"/>
    <n v="5"/>
    <n v="5"/>
    <n v="28320"/>
    <n v="28320"/>
    <n v="0"/>
    <n v="0"/>
    <n v="0"/>
    <m/>
    <n v="0"/>
    <n v="0"/>
    <m/>
    <m/>
    <n v="0"/>
    <n v="3"/>
    <n v="0"/>
    <n v="3"/>
    <n v="4"/>
    <n v="4005690034"/>
    <n v="0"/>
    <n v="75"/>
    <n v="1004112"/>
    <n v="218441"/>
    <s v="9a"/>
    <m/>
    <s v="402 019"/>
    <n v="40402"/>
    <m/>
    <n v="0"/>
    <m/>
    <n v="1"/>
    <s v="15v1"/>
    <n v="0"/>
    <n v="415.99119306699998"/>
    <n v="7799.6176843699996"/>
    <s v="2"/>
    <b v="1"/>
    <b v="0"/>
    <n v="46.5"/>
    <n v="93"/>
    <n v="6"/>
    <x v="1"/>
    <x v="1"/>
  </r>
  <r>
    <s v="QN"/>
    <n v="597"/>
    <n v="7"/>
    <n v="401"/>
    <n v="69"/>
    <n v="1000"/>
    <n v="30"/>
    <n v="22"/>
    <n v="11102"/>
    <s v="E262"/>
    <n v="114"/>
    <n v="300"/>
    <x v="1132"/>
    <s v="R6A"/>
    <s v="R6B"/>
    <m/>
    <m/>
    <m/>
    <m/>
    <m/>
    <m/>
    <m/>
    <s v="R6A"/>
    <s v="R6B"/>
    <s v="Y"/>
    <s v="V0"/>
    <n v="11"/>
    <n v="0"/>
    <m/>
    <s v="L &amp; A GROUP HOLDINGS"/>
    <n v="15158"/>
    <n v="0"/>
    <n v="0"/>
    <n v="0"/>
    <n v="0"/>
    <n v="0"/>
    <n v="0"/>
    <n v="0"/>
    <n v="0"/>
    <n v="0"/>
    <n v="4"/>
    <n v="0"/>
    <n v="0"/>
    <n v="0"/>
    <n v="0"/>
    <n v="78.599999999999994"/>
    <n v="156.29"/>
    <n v="0"/>
    <n v="0"/>
    <m/>
    <n v="0"/>
    <s v="Y"/>
    <n v="4"/>
    <n v="5"/>
    <n v="45900"/>
    <n v="45900"/>
    <n v="0"/>
    <n v="0"/>
    <n v="0"/>
    <m/>
    <n v="0"/>
    <n v="0"/>
    <m/>
    <m/>
    <n v="0"/>
    <n v="3"/>
    <n v="0"/>
    <n v="3"/>
    <n v="4"/>
    <n v="4005970007"/>
    <n v="0"/>
    <n v="69"/>
    <n v="1006004"/>
    <n v="219478"/>
    <s v="9a"/>
    <m/>
    <s v="402 016"/>
    <n v="40403"/>
    <m/>
    <n v="4005970007"/>
    <s v="11/06/2014"/>
    <n v="1"/>
    <s v="15v1"/>
    <n v="0"/>
    <n v="488.057661376"/>
    <n v="12743.3308598"/>
    <s v="2"/>
    <b v="1"/>
    <b v="0"/>
    <n v="90.947999999999993"/>
    <n v="181.89599999999999"/>
    <n v="6"/>
    <x v="1"/>
    <x v="0"/>
  </r>
  <r>
    <s v="QN"/>
    <n v="619"/>
    <n v="11"/>
    <n v="401"/>
    <n v="71"/>
    <n v="4001"/>
    <n v="30"/>
    <n v="22"/>
    <n v="11102"/>
    <s v="E262"/>
    <n v="114"/>
    <n v="300"/>
    <x v="1133"/>
    <s v="C4-4A"/>
    <s v="C4-2A"/>
    <s v="R6B"/>
    <m/>
    <m/>
    <m/>
    <m/>
    <m/>
    <m/>
    <s v="C4-4A"/>
    <s v="C4-2A"/>
    <s v="Y"/>
    <s v="V1"/>
    <n v="11"/>
    <n v="0"/>
    <m/>
    <s v="3125 LLC"/>
    <n v="4590"/>
    <n v="0"/>
    <n v="0"/>
    <n v="0"/>
    <n v="0"/>
    <n v="0"/>
    <n v="0"/>
    <n v="0"/>
    <n v="0"/>
    <n v="0"/>
    <n v="4"/>
    <n v="0"/>
    <n v="0"/>
    <n v="0"/>
    <n v="0"/>
    <n v="67"/>
    <n v="163"/>
    <n v="0"/>
    <n v="0"/>
    <m/>
    <n v="0"/>
    <s v="Y"/>
    <n v="5"/>
    <n v="5"/>
    <n v="190800"/>
    <n v="190800"/>
    <n v="0"/>
    <n v="0"/>
    <n v="0"/>
    <m/>
    <n v="0"/>
    <n v="0"/>
    <m/>
    <m/>
    <n v="0"/>
    <n v="4"/>
    <n v="4"/>
    <n v="4"/>
    <n v="4"/>
    <n v="4006190011"/>
    <n v="0"/>
    <n v="71"/>
    <n v="1006376"/>
    <n v="218752"/>
    <s v="9a"/>
    <m/>
    <s v="402 038"/>
    <n v="40403"/>
    <m/>
    <n v="0"/>
    <m/>
    <n v="1"/>
    <s v="15v1"/>
    <n v="0"/>
    <n v="379.897943564"/>
    <n v="4813.0175061999998"/>
    <s v="3"/>
    <b v="1"/>
    <b v="0"/>
    <n v="36.72"/>
    <n v="110.16"/>
    <n v="12"/>
    <x v="1"/>
    <x v="0"/>
  </r>
  <r>
    <s v="QN"/>
    <n v="620"/>
    <n v="2"/>
    <n v="401"/>
    <n v="65.010000000000005"/>
    <n v="2003"/>
    <n v="30"/>
    <n v="22"/>
    <n v="11102"/>
    <s v="E262"/>
    <n v="114"/>
    <n v="400"/>
    <x v="1134"/>
    <s v="C4-3"/>
    <s v="R6B"/>
    <m/>
    <m/>
    <m/>
    <m/>
    <m/>
    <m/>
    <m/>
    <s v="C4-3"/>
    <s v="R6B"/>
    <s v="Y"/>
    <s v="V1"/>
    <n v="11"/>
    <n v="0"/>
    <m/>
    <s v="ANAXOS, LLC"/>
    <n v="6348"/>
    <n v="0"/>
    <n v="0"/>
    <n v="0"/>
    <n v="0"/>
    <n v="0"/>
    <n v="0"/>
    <n v="0"/>
    <n v="0"/>
    <n v="0"/>
    <n v="4"/>
    <n v="0"/>
    <n v="0"/>
    <n v="0"/>
    <n v="0"/>
    <n v="45"/>
    <n v="141"/>
    <n v="0"/>
    <n v="0"/>
    <m/>
    <n v="0"/>
    <s v="Y"/>
    <n v="3"/>
    <n v="5"/>
    <n v="237600"/>
    <n v="237600"/>
    <n v="0"/>
    <n v="0"/>
    <n v="0"/>
    <m/>
    <n v="0"/>
    <n v="0"/>
    <m/>
    <m/>
    <n v="0"/>
    <n v="2.4300000000000002"/>
    <n v="3.4"/>
    <n v="4.8"/>
    <n v="4"/>
    <n v="4006200002"/>
    <n v="0"/>
    <n v="6501"/>
    <n v="1006550"/>
    <n v="219230"/>
    <s v="9a"/>
    <m/>
    <s v="402 037"/>
    <n v="40403"/>
    <m/>
    <n v="0"/>
    <m/>
    <n v="1"/>
    <s v="15v1"/>
    <n v="0"/>
    <n v="348.34268074400001"/>
    <n v="4749.7754016099998"/>
    <s v="2"/>
    <b v="1"/>
    <b v="0"/>
    <n v="30.851280000000003"/>
    <n v="134.95847999999998"/>
    <n v="10.629999999999999"/>
    <x v="1"/>
    <x v="0"/>
  </r>
  <r>
    <s v="QN"/>
    <n v="642"/>
    <n v="36"/>
    <n v="401"/>
    <n v="57"/>
    <n v="1002"/>
    <n v="30"/>
    <n v="26"/>
    <n v="11106"/>
    <s v="L116"/>
    <n v="114"/>
    <n v="400"/>
    <x v="1135"/>
    <s v="C4-2A"/>
    <m/>
    <m/>
    <m/>
    <m/>
    <m/>
    <m/>
    <m/>
    <m/>
    <s v="C4-2A"/>
    <m/>
    <s v="N"/>
    <s v="V1"/>
    <n v="11"/>
    <n v="0"/>
    <m/>
    <s v="34-22 ASTORIA PARTNER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83940"/>
    <n v="383940"/>
    <n v="0"/>
    <n v="0"/>
    <n v="0"/>
    <m/>
    <n v="0"/>
    <n v="0"/>
    <m/>
    <m/>
    <n v="0"/>
    <n v="3"/>
    <n v="3"/>
    <n v="3"/>
    <n v="4"/>
    <n v="4006420036"/>
    <n v="0"/>
    <n v="57"/>
    <n v="1005089"/>
    <n v="215333"/>
    <s v="9b"/>
    <m/>
    <s v="401 090"/>
    <n v="40404"/>
    <s v="R-109"/>
    <n v="0"/>
    <m/>
    <n v="1"/>
    <s v="15v1"/>
    <n v="0"/>
    <n v="507.17079438899998"/>
    <n v="15502.3706869"/>
    <s v="3"/>
    <b v="1"/>
    <b v="0"/>
    <n v="90"/>
    <n v="270"/>
    <n v="9"/>
    <x v="1"/>
    <x v="0"/>
  </r>
  <r>
    <s v="QN"/>
    <n v="642"/>
    <n v="42"/>
    <n v="401"/>
    <n v="57"/>
    <n v="1002"/>
    <n v="30"/>
    <n v="26"/>
    <n v="11106"/>
    <s v="L116"/>
    <n v="114"/>
    <n v="400"/>
    <x v="1136"/>
    <s v="C4-2A"/>
    <m/>
    <m/>
    <m/>
    <m/>
    <m/>
    <m/>
    <m/>
    <m/>
    <s v="C4-2A"/>
    <m/>
    <s v="N"/>
    <s v="V1"/>
    <n v="11"/>
    <n v="0"/>
    <s v="P"/>
    <s v="ASTORIA GARDENS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24650"/>
    <n v="124650"/>
    <n v="0"/>
    <n v="0"/>
    <n v="0"/>
    <m/>
    <n v="0"/>
    <n v="0"/>
    <m/>
    <m/>
    <n v="0"/>
    <n v="3"/>
    <n v="3"/>
    <n v="3"/>
    <n v="4"/>
    <n v="4006420042"/>
    <n v="0"/>
    <n v="57"/>
    <n v="1005024"/>
    <n v="215226"/>
    <s v="9b"/>
    <m/>
    <s v="401 090"/>
    <n v="40404"/>
    <s v="R-109"/>
    <n v="4006420042"/>
    <s v="04/28/2014"/>
    <n v="1"/>
    <s v="15v1"/>
    <n v="0"/>
    <n v="406.69270659699998"/>
    <n v="10335.7711738"/>
    <s v="3"/>
    <b v="1"/>
    <b v="0"/>
    <n v="60"/>
    <n v="180"/>
    <n v="9"/>
    <x v="1"/>
    <x v="0"/>
  </r>
  <r>
    <s v="QN"/>
    <n v="643"/>
    <n v="100"/>
    <n v="401"/>
    <n v="57"/>
    <n v="1003"/>
    <n v="30"/>
    <n v="26"/>
    <n v="11106"/>
    <s v="L116"/>
    <n v="114"/>
    <n v="400"/>
    <x v="1137"/>
    <s v="M1-5"/>
    <m/>
    <m/>
    <m/>
    <m/>
    <m/>
    <m/>
    <m/>
    <m/>
    <s v="M1-5"/>
    <m/>
    <s v="N"/>
    <s v="V0"/>
    <n v="11"/>
    <n v="0"/>
    <s v="C"/>
    <s v="NYC EDC"/>
    <n v="34800"/>
    <n v="0"/>
    <n v="0"/>
    <n v="0"/>
    <n v="0"/>
    <n v="0"/>
    <n v="0"/>
    <n v="0"/>
    <n v="0"/>
    <n v="0"/>
    <n v="4"/>
    <n v="0"/>
    <n v="0"/>
    <n v="0"/>
    <n v="0"/>
    <n v="60"/>
    <n v="580"/>
    <n v="0"/>
    <n v="0"/>
    <m/>
    <n v="0"/>
    <s v="N"/>
    <n v="4"/>
    <n v="5"/>
    <n v="115320"/>
    <n v="115320"/>
    <n v="115320"/>
    <n v="115320"/>
    <n v="0"/>
    <m/>
    <n v="0"/>
    <n v="0"/>
    <m/>
    <m/>
    <n v="0"/>
    <n v="0"/>
    <n v="5"/>
    <n v="6.5"/>
    <n v="4"/>
    <n v="4006430100"/>
    <n v="0"/>
    <n v="57"/>
    <n v="1005338"/>
    <n v="215091"/>
    <s v="9b"/>
    <m/>
    <s v="401 090"/>
    <n v="40404"/>
    <m/>
    <n v="0"/>
    <m/>
    <n v="1"/>
    <s v="15v1"/>
    <n v="0"/>
    <n v="1286.34813143"/>
    <n v="34683.123355900003"/>
    <s v="3"/>
    <b v="1"/>
    <b v="0"/>
    <n v="0"/>
    <n v="800.4"/>
    <n v="11.5"/>
    <x v="2"/>
    <x v="0"/>
  </r>
  <r>
    <s v="QN"/>
    <n v="657"/>
    <n v="48"/>
    <n v="401"/>
    <n v="61"/>
    <n v="4002"/>
    <n v="30"/>
    <n v="22"/>
    <n v="11103"/>
    <s v="L116"/>
    <n v="114"/>
    <n v="400"/>
    <x v="1138"/>
    <s v="R6B"/>
    <m/>
    <m/>
    <m/>
    <m/>
    <m/>
    <m/>
    <m/>
    <m/>
    <s v="R6B"/>
    <m/>
    <s v="N"/>
    <s v="V0"/>
    <n v="11"/>
    <n v="0"/>
    <s v="P"/>
    <s v="3116 38TH ST INC."/>
    <n v="3375"/>
    <n v="0"/>
    <n v="0"/>
    <n v="0"/>
    <n v="0"/>
    <n v="0"/>
    <n v="0"/>
    <n v="0"/>
    <n v="0"/>
    <n v="0"/>
    <n v="4"/>
    <n v="0"/>
    <n v="0"/>
    <n v="0"/>
    <n v="0"/>
    <n v="33.75"/>
    <n v="100"/>
    <n v="0"/>
    <n v="0"/>
    <m/>
    <n v="0"/>
    <s v="N"/>
    <n v="5"/>
    <n v="5"/>
    <n v="20280"/>
    <n v="20280"/>
    <n v="0"/>
    <n v="0"/>
    <n v="0"/>
    <m/>
    <n v="0"/>
    <n v="0"/>
    <m/>
    <m/>
    <n v="0"/>
    <n v="2"/>
    <n v="0"/>
    <n v="2"/>
    <n v="4"/>
    <n v="4006570048"/>
    <n v="0"/>
    <n v="61"/>
    <n v="1006822"/>
    <n v="216665"/>
    <s v="9a"/>
    <m/>
    <s v="402 023"/>
    <n v="40404"/>
    <m/>
    <n v="0"/>
    <m/>
    <n v="1"/>
    <s v="15v1"/>
    <n v="0"/>
    <n v="271.13166914499999"/>
    <n v="3435.6056859599998"/>
    <s v="3"/>
    <b v="1"/>
    <b v="0"/>
    <n v="13.5"/>
    <n v="27"/>
    <n v="4"/>
    <x v="3"/>
    <x v="2"/>
  </r>
  <r>
    <s v="QN"/>
    <n v="725"/>
    <n v="43"/>
    <n v="401"/>
    <n v="153"/>
    <n v="1001"/>
    <n v="30"/>
    <n v="26"/>
    <n v="11103"/>
    <s v="L163"/>
    <n v="114"/>
    <n v="520"/>
    <x v="1139"/>
    <s v="R5"/>
    <m/>
    <m/>
    <m/>
    <m/>
    <m/>
    <m/>
    <m/>
    <m/>
    <s v="R5"/>
    <m/>
    <s v="N"/>
    <s v="V0"/>
    <n v="11"/>
    <n v="0"/>
    <m/>
    <s v="47 GARDEN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4240"/>
    <n v="24240"/>
    <n v="0"/>
    <n v="0"/>
    <n v="0"/>
    <m/>
    <n v="0"/>
    <n v="0"/>
    <m/>
    <m/>
    <n v="0"/>
    <n v="1.25"/>
    <n v="0"/>
    <n v="2"/>
    <n v="4"/>
    <n v="4007250043"/>
    <n v="0"/>
    <n v="153"/>
    <n v="1008497"/>
    <n v="215413"/>
    <s v="9b"/>
    <m/>
    <s v="402 027"/>
    <n v="40407"/>
    <m/>
    <n v="0"/>
    <m/>
    <n v="1"/>
    <s v="15v1"/>
    <n v="0"/>
    <n v="297.82042793300002"/>
    <n v="4981.2066055400001"/>
    <s v="3"/>
    <b v="1"/>
    <b v="0"/>
    <n v="12.5"/>
    <n v="32.5"/>
    <n v="3.25"/>
    <x v="3"/>
    <x v="1"/>
  </r>
  <r>
    <s v="QN"/>
    <n v="754"/>
    <n v="15"/>
    <n v="480"/>
    <m/>
    <m/>
    <m/>
    <n v="0"/>
    <n v="0"/>
    <m/>
    <n v="0"/>
    <n v="0"/>
    <x v="1140"/>
    <s v="M1-1"/>
    <m/>
    <m/>
    <m/>
    <m/>
    <m/>
    <m/>
    <m/>
    <m/>
    <s v="M1-1"/>
    <m/>
    <s v="N"/>
    <s v="V9"/>
    <n v="11"/>
    <n v="0"/>
    <s v="C"/>
    <s v="RATI R PANCHAL"/>
    <n v="89000"/>
    <n v="0"/>
    <n v="0"/>
    <n v="0"/>
    <n v="0"/>
    <n v="0"/>
    <n v="0"/>
    <n v="0"/>
    <n v="0"/>
    <n v="0"/>
    <n v="4"/>
    <n v="0"/>
    <n v="0"/>
    <n v="0"/>
    <n v="0"/>
    <n v="203"/>
    <n v="583.76"/>
    <n v="0"/>
    <n v="0"/>
    <m/>
    <n v="0"/>
    <s v="Y"/>
    <n v="3"/>
    <n v="5"/>
    <n v="2088450"/>
    <n v="2088450"/>
    <n v="2088450"/>
    <n v="2088450"/>
    <n v="0"/>
    <m/>
    <n v="0"/>
    <n v="0"/>
    <m/>
    <m/>
    <n v="0"/>
    <n v="0"/>
    <n v="1"/>
    <n v="2.4"/>
    <n v="4"/>
    <n v="4007540015"/>
    <n v="0"/>
    <n v="0"/>
    <n v="0"/>
    <n v="0"/>
    <s v="9c"/>
    <m/>
    <s v="402 077"/>
    <n v="40501"/>
    <m/>
    <n v="0"/>
    <m/>
    <n v="1"/>
    <s v="15v1"/>
    <n v="0"/>
    <n v="1425.4748016799999"/>
    <n v="88585.650321299996"/>
    <s v="1"/>
    <b v="1"/>
    <b v="0"/>
    <n v="0"/>
    <n v="605.20000000000005"/>
    <n v="3.4"/>
    <x v="2"/>
    <x v="0"/>
  </r>
  <r>
    <s v="QN"/>
    <n v="754"/>
    <n v="150"/>
    <n v="480"/>
    <m/>
    <m/>
    <m/>
    <n v="0"/>
    <n v="0"/>
    <m/>
    <n v="0"/>
    <n v="0"/>
    <x v="1140"/>
    <s v="M1-1"/>
    <m/>
    <m/>
    <m/>
    <m/>
    <m/>
    <m/>
    <m/>
    <m/>
    <s v="M1-1"/>
    <m/>
    <s v="N"/>
    <s v="V1"/>
    <n v="11"/>
    <n v="0"/>
    <s v="P"/>
    <s v="TROUATO SALVATORE"/>
    <n v="43426"/>
    <n v="0"/>
    <n v="0"/>
    <n v="0"/>
    <n v="0"/>
    <n v="0"/>
    <n v="0"/>
    <n v="0"/>
    <n v="0"/>
    <n v="0"/>
    <n v="4"/>
    <n v="0"/>
    <n v="0"/>
    <n v="0"/>
    <n v="0"/>
    <n v="64"/>
    <n v="750"/>
    <n v="0"/>
    <n v="0"/>
    <m/>
    <n v="0"/>
    <s v="Y"/>
    <n v="6"/>
    <n v="5"/>
    <n v="100800"/>
    <n v="100800"/>
    <n v="0"/>
    <n v="0"/>
    <n v="0"/>
    <m/>
    <n v="0"/>
    <n v="0"/>
    <m/>
    <m/>
    <n v="0"/>
    <n v="0"/>
    <n v="1"/>
    <n v="2.4"/>
    <n v="4"/>
    <n v="4007540150"/>
    <n v="0"/>
    <n v="0"/>
    <n v="0"/>
    <n v="0"/>
    <s v="9c"/>
    <m/>
    <s v="410 091"/>
    <n v="40501"/>
    <m/>
    <n v="0"/>
    <m/>
    <n v="1"/>
    <s v="15v1"/>
    <n v="0"/>
    <n v="1594.5928760300001"/>
    <n v="42457.633941400003"/>
    <s v="1"/>
    <b v="1"/>
    <b v="0"/>
    <n v="0"/>
    <n v="295.29679999999996"/>
    <n v="3.4"/>
    <x v="2"/>
    <x v="0"/>
  </r>
  <r>
    <s v="QN"/>
    <n v="754"/>
    <n v="250"/>
    <n v="480"/>
    <m/>
    <m/>
    <m/>
    <n v="0"/>
    <n v="0"/>
    <m/>
    <n v="0"/>
    <n v="0"/>
    <x v="1140"/>
    <s v="M1-1"/>
    <m/>
    <m/>
    <m/>
    <m/>
    <m/>
    <m/>
    <m/>
    <m/>
    <s v="M1-1"/>
    <m/>
    <s v="N"/>
    <s v="V9"/>
    <n v="11"/>
    <n v="0"/>
    <s v="C"/>
    <s v="RATI R PANCHAL"/>
    <n v="54270"/>
    <n v="0"/>
    <n v="0"/>
    <n v="0"/>
    <n v="0"/>
    <n v="0"/>
    <n v="0"/>
    <n v="0"/>
    <n v="0"/>
    <n v="0"/>
    <n v="4"/>
    <n v="0"/>
    <n v="0"/>
    <n v="0"/>
    <n v="0"/>
    <n v="270"/>
    <n v="312"/>
    <n v="0"/>
    <n v="0"/>
    <m/>
    <n v="0"/>
    <s v="Y"/>
    <n v="9"/>
    <n v="5"/>
    <n v="12150"/>
    <n v="12150"/>
    <n v="12150"/>
    <n v="12150"/>
    <n v="0"/>
    <m/>
    <n v="0"/>
    <n v="0"/>
    <m/>
    <m/>
    <n v="0"/>
    <n v="0"/>
    <n v="1"/>
    <n v="2.4"/>
    <n v="4"/>
    <n v="4007540250"/>
    <n v="0"/>
    <n v="0"/>
    <n v="0"/>
    <n v="0"/>
    <s v="9c"/>
    <m/>
    <s v="410 091"/>
    <n v="40501"/>
    <m/>
    <n v="0"/>
    <m/>
    <n v="1"/>
    <s v="15v1"/>
    <n v="0"/>
    <n v="1024.7539417600001"/>
    <n v="53221.5184955"/>
    <s v="1"/>
    <b v="1"/>
    <b v="0"/>
    <n v="0"/>
    <n v="369.036"/>
    <n v="3.4"/>
    <x v="2"/>
    <x v="0"/>
  </r>
  <r>
    <s v="QN"/>
    <n v="765"/>
    <n v="20"/>
    <n v="401"/>
    <n v="123.01"/>
    <n v="3002"/>
    <n v="30"/>
    <n v="22"/>
    <n v="11105"/>
    <s v="E263"/>
    <n v="114"/>
    <n v="120"/>
    <x v="1141"/>
    <s v="M1-1"/>
    <m/>
    <m/>
    <m/>
    <m/>
    <m/>
    <m/>
    <m/>
    <m/>
    <s v="M1-1"/>
    <m/>
    <s v="N"/>
    <s v="V1"/>
    <n v="11"/>
    <n v="0"/>
    <m/>
    <s v="CHARMER INDUSTRIES,IN"/>
    <n v="57750"/>
    <n v="0"/>
    <n v="0"/>
    <n v="0"/>
    <n v="0"/>
    <n v="0"/>
    <n v="0"/>
    <n v="0"/>
    <n v="0"/>
    <n v="0"/>
    <n v="4"/>
    <n v="0"/>
    <n v="0"/>
    <n v="0"/>
    <n v="0"/>
    <n v="70"/>
    <n v="825"/>
    <n v="0"/>
    <n v="0"/>
    <m/>
    <n v="0"/>
    <s v="N"/>
    <n v="0"/>
    <n v="5"/>
    <n v="1355400"/>
    <n v="1355400"/>
    <n v="0"/>
    <n v="0"/>
    <n v="0"/>
    <m/>
    <n v="0"/>
    <n v="0"/>
    <m/>
    <m/>
    <n v="0"/>
    <n v="0"/>
    <n v="1"/>
    <n v="2.4"/>
    <n v="4"/>
    <n v="4007650020"/>
    <n v="0"/>
    <n v="12301"/>
    <n v="1013184"/>
    <n v="221219"/>
    <s v="9c"/>
    <m/>
    <s v="402 077"/>
    <n v="40501"/>
    <m/>
    <n v="0"/>
    <m/>
    <n v="1"/>
    <s v="15v1"/>
    <n v="0"/>
    <n v="1793.6167826000001"/>
    <n v="57670.254206500002"/>
    <s v="1"/>
    <b v="1"/>
    <b v="0"/>
    <n v="0"/>
    <n v="392.7"/>
    <n v="3.4"/>
    <x v="2"/>
    <x v="0"/>
  </r>
  <r>
    <s v="QN"/>
    <n v="768"/>
    <n v="6"/>
    <n v="401"/>
    <n v="137"/>
    <m/>
    <n v="30"/>
    <n v="22"/>
    <n v="11105"/>
    <s v="E263"/>
    <n v="114"/>
    <n v="120"/>
    <x v="1142"/>
    <s v="R4"/>
    <m/>
    <m/>
    <m/>
    <m/>
    <m/>
    <m/>
    <m/>
    <m/>
    <s v="R4"/>
    <m/>
    <s v="N"/>
    <s v="V0"/>
    <n v="11"/>
    <n v="0"/>
    <m/>
    <s v="GONZALEZ-ROIS, FERNAN"/>
    <n v="3200"/>
    <n v="0"/>
    <n v="0"/>
    <n v="0"/>
    <n v="0"/>
    <n v="0"/>
    <n v="0"/>
    <n v="0"/>
    <n v="0"/>
    <n v="0"/>
    <n v="4"/>
    <n v="0"/>
    <n v="0"/>
    <n v="0"/>
    <n v="0"/>
    <n v="32.67"/>
    <n v="100"/>
    <n v="0"/>
    <n v="0"/>
    <m/>
    <n v="0"/>
    <s v="Y"/>
    <n v="5"/>
    <n v="5"/>
    <n v="8294"/>
    <n v="8294"/>
    <n v="0"/>
    <n v="0"/>
    <n v="0"/>
    <m/>
    <n v="0"/>
    <n v="0"/>
    <m/>
    <m/>
    <n v="0"/>
    <n v="0.9"/>
    <n v="0"/>
    <n v="2"/>
    <n v="4"/>
    <n v="4007680006"/>
    <n v="0"/>
    <n v="137"/>
    <n v="0"/>
    <n v="0"/>
    <s v="9c"/>
    <m/>
    <s v="402 080"/>
    <n v="40501"/>
    <m/>
    <n v="0"/>
    <m/>
    <n v="1"/>
    <s v="15v1"/>
    <n v="0"/>
    <n v="260.38815859499999"/>
    <n v="2595.1565446899999"/>
    <s v="2"/>
    <b v="1"/>
    <b v="0"/>
    <n v="5.76"/>
    <n v="18.559999999999999"/>
    <n v="2.9"/>
    <x v="4"/>
    <x v="2"/>
  </r>
  <r>
    <s v="QN"/>
    <n v="786"/>
    <n v="58"/>
    <n v="401"/>
    <n v="123.01"/>
    <m/>
    <n v="30"/>
    <n v="22"/>
    <n v="11105"/>
    <s v="E263"/>
    <n v="114"/>
    <n v="120"/>
    <x v="34"/>
    <s v="R4"/>
    <m/>
    <m/>
    <m/>
    <m/>
    <m/>
    <m/>
    <m/>
    <m/>
    <s v="R4"/>
    <m/>
    <s v="N"/>
    <s v="V0"/>
    <n v="11"/>
    <n v="0"/>
    <m/>
    <s v="EDENHOFER MANFRED R"/>
    <n v="3300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8294"/>
    <n v="8294"/>
    <n v="0"/>
    <n v="0"/>
    <n v="0"/>
    <m/>
    <n v="0"/>
    <n v="0"/>
    <m/>
    <m/>
    <n v="0"/>
    <n v="0.9"/>
    <n v="0"/>
    <n v="2"/>
    <n v="4"/>
    <n v="4007860058"/>
    <n v="0"/>
    <n v="12301"/>
    <n v="0"/>
    <n v="0"/>
    <s v="9c"/>
    <m/>
    <s v="402 072"/>
    <n v="40501"/>
    <m/>
    <n v="0"/>
    <m/>
    <n v="1"/>
    <s v="15v1"/>
    <n v="0"/>
    <n v="265.33832277300002"/>
    <n v="3289.0514732000001"/>
    <s v="4"/>
    <b v="1"/>
    <b v="0"/>
    <n v="5.94"/>
    <n v="19.14"/>
    <n v="2.9"/>
    <x v="4"/>
    <x v="2"/>
  </r>
  <r>
    <s v="QN"/>
    <n v="802"/>
    <n v="60"/>
    <n v="401"/>
    <n v="123.01"/>
    <n v="2000"/>
    <n v="30"/>
    <n v="22"/>
    <n v="11105"/>
    <s v="E263"/>
    <n v="114"/>
    <n v="120"/>
    <x v="333"/>
    <s v="M1-1"/>
    <m/>
    <m/>
    <m/>
    <m/>
    <m/>
    <m/>
    <m/>
    <m/>
    <s v="M1-1"/>
    <m/>
    <s v="N"/>
    <s v="V1"/>
    <n v="11"/>
    <n v="0"/>
    <m/>
    <s v="22 SPMM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6250"/>
    <n v="56250"/>
    <n v="0"/>
    <n v="0"/>
    <n v="0"/>
    <m/>
    <n v="0"/>
    <n v="0"/>
    <m/>
    <m/>
    <n v="0"/>
    <n v="0"/>
    <n v="1"/>
    <n v="2.4"/>
    <n v="4"/>
    <n v="4008020060"/>
    <n v="0"/>
    <n v="12301"/>
    <n v="1012908"/>
    <n v="223031"/>
    <s v="9c"/>
    <m/>
    <s v="402 086"/>
    <n v="40502"/>
    <m/>
    <n v="4008020060"/>
    <s v="09/16/2014"/>
    <n v="1"/>
    <s v="15v1"/>
    <n v="0"/>
    <n v="262.70683027500002"/>
    <n v="2987.8319866000002"/>
    <s v="4"/>
    <b v="1"/>
    <b v="0"/>
    <n v="0"/>
    <n v="20.399999999999999"/>
    <n v="3.4"/>
    <x v="2"/>
    <x v="2"/>
  </r>
  <r>
    <s v="QN"/>
    <n v="805"/>
    <n v="36"/>
    <n v="401"/>
    <n v="119"/>
    <n v="1000"/>
    <n v="30"/>
    <n v="22"/>
    <n v="11105"/>
    <s v="E263"/>
    <n v="114"/>
    <n v="120"/>
    <x v="1143"/>
    <s v="R5D"/>
    <m/>
    <m/>
    <m/>
    <s v="C2-3"/>
    <m/>
    <m/>
    <m/>
    <m/>
    <s v="C2-3/R5D"/>
    <m/>
    <s v="N"/>
    <s v="V1"/>
    <n v="11"/>
    <n v="0"/>
    <m/>
    <s v="ANTONOPOULOS HOLDINGS"/>
    <n v="5000"/>
    <n v="0"/>
    <n v="0"/>
    <n v="0"/>
    <n v="0"/>
    <n v="0"/>
    <n v="0"/>
    <n v="0"/>
    <n v="0"/>
    <n v="0"/>
    <n v="4"/>
    <n v="0"/>
    <n v="0"/>
    <n v="0"/>
    <n v="0"/>
    <n v="50"/>
    <n v="100.01"/>
    <n v="0"/>
    <n v="0"/>
    <m/>
    <n v="0"/>
    <s v="N"/>
    <n v="5"/>
    <n v="5"/>
    <n v="143460"/>
    <n v="143460"/>
    <n v="0"/>
    <n v="0"/>
    <n v="0"/>
    <m/>
    <n v="0"/>
    <n v="0"/>
    <m/>
    <m/>
    <n v="0"/>
    <n v="2"/>
    <n v="0"/>
    <n v="2"/>
    <n v="4"/>
    <n v="4008050036"/>
    <n v="0"/>
    <n v="119"/>
    <n v="1010125"/>
    <n v="220838"/>
    <s v="9c"/>
    <m/>
    <s v="402 068"/>
    <n v="40502"/>
    <s v="E-245"/>
    <n v="4008050035"/>
    <s v="12/03/1987"/>
    <n v="1"/>
    <s v="15v1"/>
    <n v="0"/>
    <n v="308.03870526899999"/>
    <n v="5275.8621373799997"/>
    <s v="2"/>
    <b v="1"/>
    <b v="0"/>
    <n v="20"/>
    <n v="40"/>
    <n v="4"/>
    <x v="3"/>
    <x v="1"/>
  </r>
  <r>
    <s v="QN"/>
    <n v="814"/>
    <n v="237"/>
    <n v="401"/>
    <m/>
    <m/>
    <n v="30"/>
    <n v="22"/>
    <n v="11105"/>
    <s v="E263"/>
    <n v="114"/>
    <n v="120"/>
    <x v="1144"/>
    <s v="M3-1"/>
    <m/>
    <m/>
    <m/>
    <m/>
    <m/>
    <m/>
    <m/>
    <m/>
    <s v="M3-1"/>
    <m/>
    <s v="N"/>
    <s v="V9"/>
    <n v="11"/>
    <n v="0"/>
    <s v="C"/>
    <s v="DEPT OF GENERAL SERVI"/>
    <n v="54000"/>
    <n v="0"/>
    <n v="0"/>
    <n v="0"/>
    <n v="0"/>
    <n v="0"/>
    <n v="0"/>
    <n v="0"/>
    <n v="0"/>
    <n v="0"/>
    <n v="4"/>
    <n v="0"/>
    <n v="0"/>
    <n v="0"/>
    <n v="0"/>
    <n v="300"/>
    <n v="180"/>
    <n v="0"/>
    <n v="0"/>
    <m/>
    <n v="0"/>
    <s v="Y"/>
    <n v="9"/>
    <n v="5"/>
    <n v="12150"/>
    <n v="12150"/>
    <n v="0"/>
    <n v="0"/>
    <n v="0"/>
    <m/>
    <n v="0"/>
    <n v="0"/>
    <m/>
    <m/>
    <n v="0"/>
    <n v="0"/>
    <n v="2"/>
    <n v="0"/>
    <n v="4"/>
    <n v="4008140237"/>
    <n v="0"/>
    <n v="0"/>
    <n v="0"/>
    <n v="0"/>
    <s v="6d"/>
    <m/>
    <s v="402 086"/>
    <n v="40502"/>
    <m/>
    <n v="0"/>
    <m/>
    <n v="1"/>
    <s v="15v1"/>
    <n v="0"/>
    <n v="272.93686426099998"/>
    <n v="2290.9231403099998"/>
    <s v="3"/>
    <b v="1"/>
    <b v="0"/>
    <n v="0"/>
    <n v="216"/>
    <n v="2"/>
    <x v="2"/>
    <x v="0"/>
  </r>
  <r>
    <s v="QN"/>
    <n v="826"/>
    <n v="58"/>
    <n v="401"/>
    <n v="107.01"/>
    <n v="1000"/>
    <n v="30"/>
    <n v="22"/>
    <n v="11105"/>
    <s v="E263"/>
    <n v="114"/>
    <n v="120"/>
    <x v="1145"/>
    <s v="M1-1"/>
    <m/>
    <m/>
    <m/>
    <m/>
    <m/>
    <m/>
    <m/>
    <m/>
    <s v="M1-1"/>
    <m/>
    <s v="N"/>
    <s v="V1"/>
    <n v="11"/>
    <n v="0"/>
    <m/>
    <s v="3521 20TH AVE. REALTY"/>
    <n v="12310"/>
    <n v="0"/>
    <n v="0"/>
    <n v="0"/>
    <n v="0"/>
    <n v="0"/>
    <n v="0"/>
    <n v="0"/>
    <n v="0"/>
    <n v="0"/>
    <n v="4"/>
    <n v="0"/>
    <n v="0"/>
    <n v="0"/>
    <n v="0"/>
    <n v="60.05"/>
    <n v="205"/>
    <n v="0"/>
    <n v="0"/>
    <m/>
    <n v="0"/>
    <s v="N"/>
    <n v="5"/>
    <n v="5"/>
    <n v="275940"/>
    <n v="275940"/>
    <n v="0"/>
    <n v="0"/>
    <n v="0"/>
    <m/>
    <n v="0"/>
    <n v="0"/>
    <m/>
    <m/>
    <n v="0"/>
    <n v="0"/>
    <n v="1"/>
    <n v="2.4"/>
    <n v="4"/>
    <n v="4008260058"/>
    <n v="0"/>
    <n v="10701"/>
    <n v="1010968"/>
    <n v="222845"/>
    <s v="9c"/>
    <m/>
    <s v="402 065"/>
    <n v="40502"/>
    <m/>
    <n v="0"/>
    <m/>
    <n v="1"/>
    <s v="15v1"/>
    <n v="0"/>
    <n v="550.91487457200003"/>
    <n v="13758.1654813"/>
    <s v="3"/>
    <b v="1"/>
    <b v="0"/>
    <n v="0"/>
    <n v="83.707999999999998"/>
    <n v="3.4"/>
    <x v="2"/>
    <x v="1"/>
  </r>
  <r>
    <s v="QN"/>
    <n v="828"/>
    <n v="85"/>
    <n v="401"/>
    <m/>
    <m/>
    <n v="30"/>
    <n v="22"/>
    <n v="11105"/>
    <m/>
    <n v="114"/>
    <n v="120"/>
    <x v="1146"/>
    <s v="R4-1"/>
    <m/>
    <m/>
    <m/>
    <m/>
    <m/>
    <m/>
    <m/>
    <m/>
    <s v="R4-1"/>
    <m/>
    <s v="N"/>
    <s v="V0"/>
    <n v="11"/>
    <n v="0"/>
    <m/>
    <s v="SHEEHAN, MARGARET P"/>
    <n v="2479"/>
    <n v="0"/>
    <n v="0"/>
    <n v="0"/>
    <n v="0"/>
    <n v="0"/>
    <n v="0"/>
    <n v="0"/>
    <n v="0"/>
    <n v="0"/>
    <n v="4"/>
    <n v="0"/>
    <n v="0"/>
    <n v="0"/>
    <n v="0"/>
    <n v="31"/>
    <n v="130"/>
    <n v="0"/>
    <n v="0"/>
    <m/>
    <n v="0"/>
    <s v="Y"/>
    <n v="5"/>
    <n v="5"/>
    <n v="6912"/>
    <n v="6912"/>
    <n v="0"/>
    <n v="0"/>
    <n v="0"/>
    <m/>
    <n v="0"/>
    <n v="0"/>
    <m/>
    <m/>
    <n v="0"/>
    <n v="0.9"/>
    <n v="0"/>
    <n v="2"/>
    <n v="4"/>
    <n v="4008280085"/>
    <n v="0"/>
    <n v="0"/>
    <n v="0"/>
    <n v="0"/>
    <s v="9c"/>
    <m/>
    <s v="402 066"/>
    <n v="40502"/>
    <m/>
    <n v="0"/>
    <m/>
    <n v="1"/>
    <s v="15v1"/>
    <n v="0"/>
    <n v="336.84792660800002"/>
    <n v="3272.7611336599998"/>
    <s v="3"/>
    <b v="1"/>
    <b v="0"/>
    <n v="4.4622000000000002"/>
    <n v="14.3782"/>
    <n v="2.9"/>
    <x v="4"/>
    <x v="2"/>
  </r>
  <r>
    <s v="QN"/>
    <n v="872"/>
    <n v="32"/>
    <n v="401"/>
    <n v="69"/>
    <n v="2003"/>
    <n v="30"/>
    <n v="22"/>
    <n v="11102"/>
    <s v="E262"/>
    <n v="114"/>
    <n v="300"/>
    <x v="1147"/>
    <s v="R5B"/>
    <m/>
    <m/>
    <m/>
    <m/>
    <m/>
    <m/>
    <m/>
    <m/>
    <s v="R5B"/>
    <m/>
    <s v="N"/>
    <s v="V1"/>
    <n v="11"/>
    <n v="0"/>
    <m/>
    <s v="25-27 ASTORIA LLC"/>
    <n v="10004"/>
    <n v="0"/>
    <n v="0"/>
    <n v="0"/>
    <n v="0"/>
    <n v="0"/>
    <n v="0"/>
    <n v="0"/>
    <n v="0"/>
    <n v="0"/>
    <n v="7"/>
    <n v="2"/>
    <n v="0"/>
    <n v="0"/>
    <n v="0"/>
    <n v="50"/>
    <n v="200.08"/>
    <n v="0"/>
    <n v="0"/>
    <m/>
    <n v="0"/>
    <s v="N"/>
    <n v="5"/>
    <n v="5"/>
    <n v="26135"/>
    <n v="41637"/>
    <n v="0"/>
    <n v="0"/>
    <n v="0"/>
    <m/>
    <n v="0"/>
    <n v="0"/>
    <m/>
    <m/>
    <n v="0"/>
    <n v="1.35"/>
    <n v="0"/>
    <n v="2"/>
    <n v="4"/>
    <n v="4008720032"/>
    <n v="0"/>
    <n v="69"/>
    <n v="1005584"/>
    <n v="220907"/>
    <s v="9a"/>
    <m/>
    <s v="402 014"/>
    <n v="40601"/>
    <m/>
    <n v="0"/>
    <m/>
    <n v="1"/>
    <s v="15v1"/>
    <n v="0"/>
    <n v="505.24700976399998"/>
    <n v="10009.3648588"/>
    <s v="2"/>
    <b v="1"/>
    <b v="0"/>
    <n v="27.010800000000003"/>
    <n v="67.026800000000009"/>
    <n v="3.35"/>
    <x v="3"/>
    <x v="1"/>
  </r>
  <r>
    <s v="QN"/>
    <n v="902"/>
    <n v="124"/>
    <n v="401"/>
    <n v="83"/>
    <m/>
    <n v="30"/>
    <n v="22"/>
    <n v="11102"/>
    <s v="E262"/>
    <n v="114"/>
    <n v="300"/>
    <x v="1148"/>
    <s v="R5"/>
    <s v="R4"/>
    <m/>
    <m/>
    <m/>
    <m/>
    <m/>
    <m/>
    <m/>
    <s v="R5"/>
    <s v="R4"/>
    <s v="Y"/>
    <s v="V0"/>
    <n v="11"/>
    <n v="0"/>
    <m/>
    <s v="SUPON, LAURENCE"/>
    <n v="4216"/>
    <n v="0"/>
    <n v="0"/>
    <n v="0"/>
    <n v="0"/>
    <n v="0"/>
    <n v="0"/>
    <n v="0"/>
    <n v="0"/>
    <n v="0"/>
    <n v="4"/>
    <n v="0"/>
    <n v="0"/>
    <n v="0"/>
    <n v="0"/>
    <n v="42"/>
    <n v="100.37"/>
    <n v="0"/>
    <n v="0"/>
    <m/>
    <n v="0"/>
    <s v="N"/>
    <n v="5"/>
    <n v="5"/>
    <n v="8956"/>
    <n v="8956"/>
    <n v="0"/>
    <n v="0"/>
    <n v="0"/>
    <m/>
    <n v="0"/>
    <n v="0"/>
    <m/>
    <m/>
    <n v="0"/>
    <n v="1.25"/>
    <n v="0"/>
    <n v="2"/>
    <n v="4"/>
    <n v="4009020124"/>
    <n v="0"/>
    <n v="83"/>
    <n v="0"/>
    <n v="0"/>
    <s v="9a"/>
    <m/>
    <s v="402 010"/>
    <n v="40602"/>
    <m/>
    <n v="0"/>
    <m/>
    <n v="1"/>
    <s v="15v1"/>
    <n v="0"/>
    <n v="277.19242162500001"/>
    <n v="4040.6174571000001"/>
    <s v="1"/>
    <b v="1"/>
    <b v="0"/>
    <n v="10.54"/>
    <n v="27.404"/>
    <n v="3.25"/>
    <x v="3"/>
    <x v="2"/>
  </r>
  <r>
    <s v="QN"/>
    <n v="903"/>
    <n v="43"/>
    <n v="401"/>
    <n v="91"/>
    <n v="1003"/>
    <n v="30"/>
    <n v="22"/>
    <n v="11102"/>
    <s v="E262"/>
    <n v="114"/>
    <n v="300"/>
    <x v="1149"/>
    <s v="R4"/>
    <m/>
    <m/>
    <m/>
    <m/>
    <m/>
    <m/>
    <m/>
    <m/>
    <s v="R4"/>
    <m/>
    <s v="N"/>
    <s v="V0"/>
    <n v="11"/>
    <n v="0"/>
    <m/>
    <s v="26-28 12TH STREET REA"/>
    <n v="7513"/>
    <n v="0"/>
    <n v="0"/>
    <n v="0"/>
    <n v="0"/>
    <n v="0"/>
    <n v="0"/>
    <n v="0"/>
    <n v="0"/>
    <n v="0"/>
    <n v="4"/>
    <n v="0"/>
    <n v="0"/>
    <n v="0"/>
    <n v="0"/>
    <n v="50.08"/>
    <n v="150"/>
    <n v="0"/>
    <n v="0"/>
    <m/>
    <n v="0"/>
    <s v="N"/>
    <n v="5"/>
    <n v="5"/>
    <n v="26460"/>
    <n v="26460"/>
    <n v="0"/>
    <n v="0"/>
    <n v="0"/>
    <m/>
    <n v="0"/>
    <n v="0"/>
    <m/>
    <m/>
    <n v="0"/>
    <n v="0.9"/>
    <n v="0"/>
    <n v="2"/>
    <n v="4"/>
    <n v="4009030043"/>
    <n v="0"/>
    <n v="91"/>
    <n v="1003658"/>
    <n v="221357"/>
    <s v="9a"/>
    <m/>
    <s v="402 010"/>
    <n v="40602"/>
    <m/>
    <n v="0"/>
    <m/>
    <n v="1"/>
    <s v="15v1"/>
    <n v="0"/>
    <n v="400.551494327"/>
    <n v="7532.92437255"/>
    <s v="2"/>
    <b v="1"/>
    <b v="0"/>
    <n v="13.523399999999999"/>
    <n v="43.575400000000002"/>
    <n v="2.9"/>
    <x v="3"/>
    <x v="1"/>
  </r>
  <r>
    <s v="QN"/>
    <n v="912"/>
    <n v="26"/>
    <n v="401"/>
    <n v="91"/>
    <n v="1001"/>
    <n v="30"/>
    <n v="22"/>
    <n v="11102"/>
    <s v="E262"/>
    <n v="114"/>
    <n v="300"/>
    <x v="1150"/>
    <s v="M1-1"/>
    <m/>
    <m/>
    <m/>
    <m/>
    <m/>
    <m/>
    <m/>
    <m/>
    <s v="M1-1"/>
    <m/>
    <s v="N"/>
    <s v="V1"/>
    <n v="11"/>
    <n v="0"/>
    <m/>
    <s v="JAMES VISSAS"/>
    <n v="50598"/>
    <n v="0"/>
    <n v="0"/>
    <n v="0"/>
    <n v="0"/>
    <n v="0"/>
    <n v="0"/>
    <n v="0"/>
    <n v="0"/>
    <n v="0"/>
    <n v="4"/>
    <n v="0"/>
    <n v="0"/>
    <n v="0"/>
    <n v="0"/>
    <n v="190"/>
    <n v="249.25"/>
    <n v="0"/>
    <n v="0"/>
    <m/>
    <n v="0"/>
    <s v="Y"/>
    <n v="2"/>
    <n v="5"/>
    <n v="1040400"/>
    <n v="1040400"/>
    <n v="0"/>
    <n v="0"/>
    <n v="0"/>
    <m/>
    <n v="0"/>
    <n v="0"/>
    <m/>
    <m/>
    <n v="0"/>
    <n v="0"/>
    <n v="1"/>
    <n v="2.4"/>
    <n v="4"/>
    <n v="4009120026"/>
    <n v="0"/>
    <n v="91"/>
    <n v="1002684"/>
    <n v="222607"/>
    <s v="9a"/>
    <m/>
    <s v="402 001"/>
    <n v="40602"/>
    <m/>
    <n v="0"/>
    <m/>
    <n v="1"/>
    <s v="15v1"/>
    <n v="0"/>
    <n v="902.142508088"/>
    <n v="51720.690823199999"/>
    <s v="2"/>
    <b v="1"/>
    <b v="0"/>
    <n v="0"/>
    <n v="344.06639999999999"/>
    <n v="3.4"/>
    <x v="2"/>
    <x v="0"/>
  </r>
  <r>
    <s v="QN"/>
    <n v="912"/>
    <n v="27"/>
    <n v="401"/>
    <n v="91"/>
    <m/>
    <n v="30"/>
    <n v="22"/>
    <n v="11102"/>
    <s v="E262"/>
    <n v="114"/>
    <n v="300"/>
    <x v="1150"/>
    <s v="M1-1"/>
    <m/>
    <m/>
    <m/>
    <m/>
    <m/>
    <m/>
    <m/>
    <m/>
    <s v="M1-1"/>
    <m/>
    <s v="N"/>
    <s v="V1"/>
    <n v="11"/>
    <n v="0"/>
    <m/>
    <s v="JAMES VISSAS"/>
    <n v="27000"/>
    <n v="0"/>
    <n v="0"/>
    <n v="0"/>
    <n v="0"/>
    <n v="0"/>
    <n v="0"/>
    <n v="0"/>
    <n v="0"/>
    <n v="0"/>
    <n v="4"/>
    <n v="0"/>
    <n v="0"/>
    <n v="0"/>
    <n v="0"/>
    <n v="79.58"/>
    <n v="334.5"/>
    <n v="0"/>
    <n v="0"/>
    <m/>
    <n v="0"/>
    <s v="Y"/>
    <n v="9"/>
    <n v="5"/>
    <n v="5850"/>
    <n v="5850"/>
    <n v="0"/>
    <n v="0"/>
    <n v="0"/>
    <m/>
    <n v="0"/>
    <n v="0"/>
    <m/>
    <m/>
    <n v="0"/>
    <n v="0"/>
    <n v="1"/>
    <n v="2.4"/>
    <n v="4"/>
    <n v="4009120027"/>
    <n v="0"/>
    <n v="91"/>
    <n v="0"/>
    <n v="0"/>
    <s v="9a"/>
    <m/>
    <s v="402 001"/>
    <n v="40602"/>
    <m/>
    <n v="0"/>
    <m/>
    <n v="1"/>
    <s v="15v1"/>
    <n v="0"/>
    <n v="757.93664258900003"/>
    <n v="7873.1358134399998"/>
    <s v="2"/>
    <b v="1"/>
    <b v="0"/>
    <n v="0"/>
    <n v="183.6"/>
    <n v="3.4"/>
    <x v="2"/>
    <x v="0"/>
  </r>
  <r>
    <s v="QN"/>
    <n v="914"/>
    <n v="8"/>
    <n v="401"/>
    <n v="87"/>
    <n v="2002"/>
    <n v="30"/>
    <n v="22"/>
    <n v="11102"/>
    <s v="E262"/>
    <n v="114"/>
    <n v="300"/>
    <x v="1151"/>
    <s v="R6"/>
    <m/>
    <m/>
    <m/>
    <m/>
    <m/>
    <m/>
    <m/>
    <m/>
    <s v="R6"/>
    <m/>
    <s v="N"/>
    <s v="V0"/>
    <n v="11"/>
    <n v="0"/>
    <s v="P"/>
    <s v="DANIELA DEVELOPMENT C"/>
    <n v="9331"/>
    <n v="0"/>
    <n v="0"/>
    <n v="0"/>
    <n v="0"/>
    <n v="0"/>
    <n v="0"/>
    <n v="0"/>
    <n v="0"/>
    <n v="0"/>
    <n v="4"/>
    <n v="0"/>
    <n v="0"/>
    <n v="0"/>
    <n v="0"/>
    <n v="75"/>
    <n v="124.42"/>
    <n v="0"/>
    <n v="0"/>
    <m/>
    <n v="0"/>
    <s v="N"/>
    <n v="5"/>
    <n v="5"/>
    <n v="40248"/>
    <n v="40248"/>
    <n v="0"/>
    <n v="0"/>
    <n v="0"/>
    <m/>
    <n v="0"/>
    <n v="0"/>
    <m/>
    <m/>
    <n v="0"/>
    <n v="2.4300000000000002"/>
    <n v="0"/>
    <n v="4.8"/>
    <n v="4"/>
    <n v="4009140008"/>
    <n v="0"/>
    <n v="87"/>
    <n v="1002386"/>
    <n v="222040"/>
    <s v="9a"/>
    <m/>
    <s v="402 001"/>
    <n v="40602"/>
    <m/>
    <n v="0"/>
    <m/>
    <n v="1"/>
    <s v="15v1"/>
    <n v="0"/>
    <n v="395.29817049000002"/>
    <n v="9187.2062071599994"/>
    <s v="2"/>
    <b v="1"/>
    <b v="0"/>
    <n v="45.348660000000002"/>
    <n v="134.92626000000001"/>
    <n v="7.23"/>
    <x v="1"/>
    <x v="0"/>
  </r>
  <r>
    <s v="QN"/>
    <n v="914"/>
    <n v="11"/>
    <n v="401"/>
    <n v="87"/>
    <n v="2002"/>
    <n v="30"/>
    <n v="22"/>
    <n v="11102"/>
    <s v="E262"/>
    <n v="114"/>
    <n v="300"/>
    <x v="1152"/>
    <s v="R6"/>
    <m/>
    <m/>
    <m/>
    <m/>
    <m/>
    <m/>
    <m/>
    <m/>
    <s v="R6"/>
    <m/>
    <s v="N"/>
    <s v="V0"/>
    <n v="11"/>
    <n v="0"/>
    <s v="P"/>
    <s v="MARIC FAMILY LIMITEDP"/>
    <n v="7462"/>
    <n v="0"/>
    <n v="0"/>
    <n v="0"/>
    <n v="0"/>
    <n v="0"/>
    <n v="0"/>
    <n v="0"/>
    <n v="0"/>
    <n v="0"/>
    <n v="4"/>
    <n v="0"/>
    <n v="0"/>
    <n v="0"/>
    <n v="0"/>
    <n v="66.44"/>
    <n v="124.58"/>
    <n v="0"/>
    <n v="0"/>
    <m/>
    <n v="0"/>
    <s v="Y"/>
    <n v="5"/>
    <n v="5"/>
    <n v="35040"/>
    <n v="35040"/>
    <n v="0"/>
    <n v="0"/>
    <n v="0"/>
    <m/>
    <n v="0"/>
    <n v="0"/>
    <m/>
    <m/>
    <n v="0"/>
    <n v="2.4300000000000002"/>
    <n v="0"/>
    <n v="4.8"/>
    <n v="4"/>
    <n v="4009140011"/>
    <n v="0"/>
    <n v="87"/>
    <n v="1002409"/>
    <n v="222101"/>
    <s v="9a"/>
    <m/>
    <s v="402 001"/>
    <n v="40602"/>
    <m/>
    <n v="0"/>
    <m/>
    <n v="1"/>
    <s v="15v1"/>
    <n v="0"/>
    <n v="355.421585892"/>
    <n v="6792.65328537"/>
    <s v="2"/>
    <b v="1"/>
    <b v="0"/>
    <n v="36.265320000000003"/>
    <n v="107.90052"/>
    <n v="7.23"/>
    <x v="1"/>
    <x v="0"/>
  </r>
  <r>
    <s v="QN"/>
    <n v="914"/>
    <n v="15"/>
    <n v="401"/>
    <n v="87"/>
    <n v="2002"/>
    <n v="30"/>
    <n v="22"/>
    <n v="11102"/>
    <s v="E262"/>
    <n v="114"/>
    <n v="300"/>
    <x v="1153"/>
    <s v="R6"/>
    <m/>
    <m/>
    <m/>
    <m/>
    <m/>
    <m/>
    <m/>
    <m/>
    <s v="R6"/>
    <m/>
    <s v="N"/>
    <s v="V0"/>
    <n v="11"/>
    <n v="0"/>
    <s v="P"/>
    <s v="MARIC MECHANICAL INC"/>
    <n v="4963"/>
    <n v="0"/>
    <n v="0"/>
    <n v="0"/>
    <n v="0"/>
    <n v="0"/>
    <n v="0"/>
    <n v="0"/>
    <n v="0"/>
    <n v="0"/>
    <n v="4"/>
    <n v="0"/>
    <n v="0"/>
    <n v="0"/>
    <n v="0"/>
    <n v="49.63"/>
    <n v="100"/>
    <n v="0"/>
    <n v="0"/>
    <m/>
    <n v="0"/>
    <s v="N"/>
    <n v="5"/>
    <n v="5"/>
    <n v="23280"/>
    <n v="23280"/>
    <n v="0"/>
    <n v="0"/>
    <n v="0"/>
    <m/>
    <n v="0"/>
    <n v="0"/>
    <m/>
    <m/>
    <n v="0"/>
    <n v="2.4300000000000002"/>
    <n v="0"/>
    <n v="4.8"/>
    <n v="4"/>
    <n v="4009140015"/>
    <n v="0"/>
    <n v="87"/>
    <n v="1002449"/>
    <n v="222169"/>
    <s v="9a"/>
    <m/>
    <s v="402 001"/>
    <n v="40602"/>
    <m/>
    <n v="0"/>
    <m/>
    <n v="1"/>
    <s v="15v1"/>
    <n v="0"/>
    <n v="297.78067398500002"/>
    <n v="4926.2221435600004"/>
    <s v="2"/>
    <b v="1"/>
    <b v="0"/>
    <n v="24.120180000000001"/>
    <n v="71.764980000000008"/>
    <n v="7.23"/>
    <x v="3"/>
    <x v="1"/>
  </r>
  <r>
    <s v="QN"/>
    <n v="970"/>
    <n v="59"/>
    <n v="401"/>
    <n v="317"/>
    <n v="4006"/>
    <n v="30"/>
    <n v="22"/>
    <n v="11370"/>
    <s v="E263"/>
    <n v="114"/>
    <n v="620"/>
    <x v="1154"/>
    <s v="R4"/>
    <m/>
    <m/>
    <m/>
    <m/>
    <m/>
    <m/>
    <m/>
    <m/>
    <s v="R4"/>
    <m/>
    <s v="N"/>
    <s v="V0"/>
    <n v="11"/>
    <n v="0"/>
    <m/>
    <s v="EAST ELM FAMILY 2, L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6320"/>
    <n v="16320"/>
    <n v="0"/>
    <n v="0"/>
    <n v="0"/>
    <m/>
    <n v="0"/>
    <n v="0"/>
    <m/>
    <m/>
    <n v="0"/>
    <n v="0.9"/>
    <n v="0"/>
    <n v="2"/>
    <n v="4"/>
    <n v="4009700059"/>
    <n v="0"/>
    <n v="317"/>
    <n v="1013264"/>
    <n v="219758"/>
    <s v="9c"/>
    <m/>
    <s v="410 078"/>
    <n v="40701"/>
    <m/>
    <n v="0"/>
    <m/>
    <n v="1"/>
    <s v="15v1"/>
    <n v="0"/>
    <n v="286.20480814500002"/>
    <n v="4204.1235012799998"/>
    <s v="2"/>
    <b v="1"/>
    <b v="0"/>
    <n v="7.2"/>
    <n v="23.2"/>
    <n v="2.9"/>
    <x v="4"/>
    <x v="2"/>
  </r>
  <r>
    <s v="QN"/>
    <n v="1004"/>
    <n v="13"/>
    <n v="401"/>
    <n v="317"/>
    <m/>
    <n v="30"/>
    <n v="22"/>
    <n v="11370"/>
    <s v="E263"/>
    <n v="114"/>
    <n v="620"/>
    <x v="430"/>
    <s v="R4"/>
    <m/>
    <m/>
    <m/>
    <m/>
    <m/>
    <m/>
    <m/>
    <m/>
    <s v="R4"/>
    <m/>
    <s v="N"/>
    <s v="V0"/>
    <n v="11"/>
    <n v="0"/>
    <m/>
    <s v="IOCCO, JOSHU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10040013"/>
    <n v="0"/>
    <n v="317"/>
    <n v="0"/>
    <n v="0"/>
    <s v="9c"/>
    <m/>
    <s v="410 077"/>
    <n v="40701"/>
    <m/>
    <n v="0"/>
    <m/>
    <n v="1"/>
    <s v="15v1"/>
    <n v="0"/>
    <n v="272.11681680100003"/>
    <n v="3756.3949274000001"/>
    <s v="7"/>
    <b v="1"/>
    <b v="0"/>
    <n v="7.2"/>
    <n v="23.2"/>
    <n v="2.9"/>
    <x v="4"/>
    <x v="2"/>
  </r>
  <r>
    <s v="QN"/>
    <n v="1056"/>
    <n v="1"/>
    <n v="403"/>
    <n v="309.04000000000002"/>
    <n v="2002"/>
    <n v="30"/>
    <n v="22"/>
    <n v="11370"/>
    <s v="E307"/>
    <n v="115"/>
    <n v="620"/>
    <x v="1155"/>
    <s v="R4"/>
    <m/>
    <m/>
    <m/>
    <m/>
    <m/>
    <m/>
    <m/>
    <m/>
    <s v="R4"/>
    <m/>
    <s v="N"/>
    <s v="V0"/>
    <n v="11"/>
    <n v="0"/>
    <s v="C"/>
    <s v="RATI R PANCHAL"/>
    <n v="6180"/>
    <n v="0"/>
    <n v="0"/>
    <n v="0"/>
    <n v="0"/>
    <n v="0"/>
    <n v="0"/>
    <n v="0"/>
    <n v="0"/>
    <n v="0"/>
    <n v="4"/>
    <n v="0"/>
    <n v="0"/>
    <n v="0"/>
    <n v="0"/>
    <n v="101.86"/>
    <n v="121.34"/>
    <n v="0"/>
    <n v="0"/>
    <m/>
    <n v="0"/>
    <s v="Y"/>
    <n v="3"/>
    <n v="5"/>
    <n v="21051"/>
    <n v="21051"/>
    <n v="21051"/>
    <n v="21051"/>
    <n v="0"/>
    <m/>
    <n v="0"/>
    <n v="0"/>
    <m/>
    <m/>
    <n v="0"/>
    <n v="0.9"/>
    <n v="0"/>
    <n v="2"/>
    <n v="4"/>
    <n v="4010560001"/>
    <n v="0"/>
    <n v="30904"/>
    <n v="1014928"/>
    <n v="217124"/>
    <s v="9c"/>
    <m/>
    <s v="410 055"/>
    <n v="40702"/>
    <m/>
    <n v="0"/>
    <m/>
    <n v="1"/>
    <s v="15v1"/>
    <n v="0"/>
    <n v="388.53223092899998"/>
    <n v="6436.4604514399998"/>
    <s v="2"/>
    <b v="1"/>
    <b v="0"/>
    <n v="11.124000000000001"/>
    <n v="35.844000000000001"/>
    <n v="2.9"/>
    <x v="3"/>
    <x v="1"/>
  </r>
  <r>
    <s v="QN"/>
    <n v="1084"/>
    <n v="23"/>
    <n v="403"/>
    <n v="329"/>
    <n v="2000"/>
    <n v="30"/>
    <n v="22"/>
    <n v="11369"/>
    <s v="E316"/>
    <n v="115"/>
    <n v="620"/>
    <x v="1156"/>
    <s v="R3-2"/>
    <s v="C4-2"/>
    <m/>
    <m/>
    <m/>
    <m/>
    <m/>
    <m/>
    <m/>
    <s v="R3-2"/>
    <s v="C4-2"/>
    <s v="Y"/>
    <s v="V3"/>
    <n v="11"/>
    <n v="0"/>
    <m/>
    <s v="91ST STREET DEVELOPME"/>
    <n v="6568"/>
    <n v="0"/>
    <n v="0"/>
    <n v="0"/>
    <n v="0"/>
    <n v="0"/>
    <n v="0"/>
    <n v="0"/>
    <n v="0"/>
    <n v="0"/>
    <n v="4"/>
    <n v="0"/>
    <n v="0"/>
    <n v="0"/>
    <n v="0"/>
    <n v="40"/>
    <n v="156.88999999999999"/>
    <n v="0"/>
    <n v="0"/>
    <m/>
    <n v="0"/>
    <s v="Y"/>
    <n v="5"/>
    <n v="5"/>
    <n v="13924"/>
    <n v="13924"/>
    <n v="0"/>
    <n v="0"/>
    <n v="0"/>
    <m/>
    <n v="0"/>
    <n v="0"/>
    <m/>
    <m/>
    <n v="0"/>
    <n v="0.6"/>
    <n v="0"/>
    <n v="1"/>
    <n v="4"/>
    <n v="4010840023"/>
    <n v="0"/>
    <n v="329"/>
    <n v="1017693"/>
    <n v="218641"/>
    <s v="9c"/>
    <m/>
    <s v="410 072"/>
    <n v="40703"/>
    <m/>
    <n v="0"/>
    <m/>
    <n v="1"/>
    <s v="15v1"/>
    <n v="0"/>
    <n v="416.25455870899998"/>
    <n v="6652.2411464999996"/>
    <s v="2"/>
    <b v="1"/>
    <b v="0"/>
    <n v="7.8815999999999997"/>
    <n v="21.017600000000002"/>
    <n v="1.6"/>
    <x v="4"/>
    <x v="2"/>
  </r>
  <r>
    <s v="QN"/>
    <n v="1084"/>
    <n v="63"/>
    <n v="403"/>
    <n v="329"/>
    <n v="2000"/>
    <n v="30"/>
    <n v="22"/>
    <n v="11369"/>
    <s v="E316"/>
    <n v="115"/>
    <n v="620"/>
    <x v="1157"/>
    <s v="C4-2"/>
    <s v="R3-2"/>
    <m/>
    <m/>
    <m/>
    <m/>
    <m/>
    <m/>
    <m/>
    <s v="C4-2"/>
    <s v="R3-2"/>
    <s v="Y"/>
    <s v="V1"/>
    <n v="11"/>
    <n v="0"/>
    <s v="P"/>
    <s v="KOREAN CHURCH OF QUEE"/>
    <n v="21157"/>
    <n v="0"/>
    <n v="0"/>
    <n v="0"/>
    <n v="0"/>
    <n v="0"/>
    <n v="0"/>
    <n v="0"/>
    <n v="0"/>
    <n v="0"/>
    <n v="4"/>
    <n v="0"/>
    <n v="0"/>
    <n v="0"/>
    <n v="0"/>
    <n v="103.08"/>
    <n v="183.5"/>
    <n v="0"/>
    <n v="0"/>
    <m/>
    <n v="0"/>
    <s v="Y"/>
    <n v="5"/>
    <n v="5"/>
    <n v="856440"/>
    <n v="856440"/>
    <n v="856440"/>
    <n v="856440"/>
    <n v="0"/>
    <m/>
    <n v="0"/>
    <n v="0"/>
    <m/>
    <m/>
    <n v="0"/>
    <n v="2.4300000000000002"/>
    <n v="3.4"/>
    <n v="4.8"/>
    <n v="4"/>
    <n v="4010840063"/>
    <n v="0"/>
    <n v="329"/>
    <n v="1017572"/>
    <n v="218553"/>
    <s v="9c"/>
    <m/>
    <s v="410 072"/>
    <n v="40703"/>
    <m/>
    <n v="0"/>
    <m/>
    <n v="1"/>
    <s v="15v1"/>
    <n v="0"/>
    <n v="603.05157273899999"/>
    <n v="21597.7776834"/>
    <s v="8"/>
    <b v="1"/>
    <b v="0"/>
    <n v="102.82302"/>
    <n v="449.79781999999994"/>
    <n v="10.629999999999999"/>
    <x v="0"/>
    <x v="0"/>
  </r>
  <r>
    <s v="QN"/>
    <n v="1086"/>
    <n v="18"/>
    <n v="403"/>
    <m/>
    <m/>
    <n v="30"/>
    <n v="0"/>
    <n v="0"/>
    <m/>
    <n v="0"/>
    <n v="0"/>
    <x v="1158"/>
    <s v="R3-2"/>
    <m/>
    <m/>
    <m/>
    <m/>
    <m/>
    <m/>
    <m/>
    <m/>
    <s v="R3-2"/>
    <m/>
    <s v="N"/>
    <s v="V0"/>
    <n v="11"/>
    <n v="0"/>
    <m/>
    <s v="CALLE, CLAUDIO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10860018"/>
    <n v="0"/>
    <n v="0"/>
    <n v="0"/>
    <n v="0"/>
    <s v="9c"/>
    <m/>
    <s v="410 073"/>
    <n v="40703"/>
    <m/>
    <n v="0"/>
    <m/>
    <n v="1"/>
    <s v="15v1"/>
    <n v="0"/>
    <n v="253.69798065200001"/>
    <n v="2700.9995348699999"/>
    <s v="9"/>
    <b v="1"/>
    <b v="0"/>
    <n v="3.6"/>
    <n v="9.6"/>
    <n v="1.6"/>
    <x v="4"/>
    <x v="2"/>
  </r>
  <r>
    <s v="QN"/>
    <n v="1100"/>
    <n v="101"/>
    <n v="403"/>
    <n v="329"/>
    <n v="2001"/>
    <n v="30"/>
    <n v="22"/>
    <n v="11369"/>
    <s v="E316"/>
    <n v="115"/>
    <n v="620"/>
    <x v="1159"/>
    <s v="R3-2"/>
    <m/>
    <m/>
    <m/>
    <m/>
    <m/>
    <m/>
    <m/>
    <m/>
    <s v="R3-2"/>
    <m/>
    <s v="N"/>
    <s v="V0"/>
    <n v="11"/>
    <n v="0"/>
    <s v="P"/>
    <s v="J AND SON REALTY LLC"/>
    <n v="6544"/>
    <n v="0"/>
    <n v="0"/>
    <n v="0"/>
    <n v="0"/>
    <n v="0"/>
    <n v="0"/>
    <n v="0"/>
    <n v="0"/>
    <n v="0"/>
    <n v="4"/>
    <n v="0"/>
    <n v="0"/>
    <n v="0"/>
    <n v="0"/>
    <n v="50"/>
    <n v="167"/>
    <n v="0"/>
    <n v="0"/>
    <m/>
    <n v="0"/>
    <s v="Y"/>
    <n v="3"/>
    <n v="5"/>
    <n v="5572"/>
    <n v="5572"/>
    <n v="0"/>
    <n v="0"/>
    <n v="0"/>
    <m/>
    <n v="0"/>
    <n v="0"/>
    <m/>
    <m/>
    <n v="0"/>
    <n v="0.6"/>
    <n v="0"/>
    <n v="1"/>
    <n v="4"/>
    <n v="4011000101"/>
    <n v="0"/>
    <n v="329"/>
    <n v="1017366"/>
    <n v="218197"/>
    <s v="9c"/>
    <m/>
    <s v="410 072"/>
    <n v="40703"/>
    <m/>
    <n v="0"/>
    <m/>
    <n v="1"/>
    <s v="15v1"/>
    <n v="0"/>
    <n v="420.762650812"/>
    <n v="6973.9122009299999"/>
    <s v="8"/>
    <b v="1"/>
    <b v="0"/>
    <n v="7.8527999999999993"/>
    <n v="20.940800000000003"/>
    <n v="1.6"/>
    <x v="4"/>
    <x v="2"/>
  </r>
  <r>
    <s v="QN"/>
    <n v="1102"/>
    <n v="33"/>
    <n v="403"/>
    <n v="347"/>
    <n v="1002"/>
    <n v="30"/>
    <n v="22"/>
    <n v="11369"/>
    <s v="E316"/>
    <n v="115"/>
    <n v="610"/>
    <x v="1160"/>
    <s v="R6B"/>
    <s v="R3-2"/>
    <m/>
    <m/>
    <s v="C1-3"/>
    <m/>
    <m/>
    <m/>
    <m/>
    <s v="C1-3/R6B"/>
    <s v="R3-2"/>
    <s v="Y"/>
    <s v="V1"/>
    <n v="11"/>
    <n v="0"/>
    <m/>
    <s v="TRIPLE 888 DEVELOPMEN"/>
    <n v="7116"/>
    <n v="0"/>
    <n v="0"/>
    <n v="0"/>
    <n v="0"/>
    <n v="0"/>
    <n v="0"/>
    <n v="0"/>
    <n v="0"/>
    <n v="0"/>
    <n v="4"/>
    <n v="0"/>
    <n v="0"/>
    <n v="0"/>
    <n v="0"/>
    <n v="60"/>
    <n v="140.04"/>
    <n v="0"/>
    <n v="0"/>
    <m/>
    <n v="0"/>
    <s v="Y"/>
    <n v="3"/>
    <n v="5"/>
    <n v="192240"/>
    <n v="192240"/>
    <n v="0"/>
    <n v="0"/>
    <n v="0"/>
    <m/>
    <n v="0"/>
    <n v="0"/>
    <m/>
    <m/>
    <n v="0"/>
    <n v="2"/>
    <n v="0"/>
    <n v="2"/>
    <n v="4"/>
    <n v="4011020033"/>
    <n v="0"/>
    <n v="347"/>
    <n v="1018132"/>
    <n v="217745"/>
    <s v="9c"/>
    <m/>
    <s v="410 073"/>
    <n v="40703"/>
    <m/>
    <n v="0"/>
    <m/>
    <n v="1"/>
    <s v="15v1"/>
    <n v="0"/>
    <n v="380.12954733599997"/>
    <n v="7473.2488493399997"/>
    <s v="9"/>
    <b v="1"/>
    <b v="0"/>
    <n v="28.463999999999999"/>
    <n v="56.927999999999997"/>
    <n v="4"/>
    <x v="3"/>
    <x v="1"/>
  </r>
  <r>
    <s v="QN"/>
    <n v="1161"/>
    <n v="64"/>
    <n v="401"/>
    <n v="297"/>
    <n v="2012"/>
    <n v="30"/>
    <n v="26"/>
    <n v="11377"/>
    <s v="E307"/>
    <n v="114"/>
    <n v="620"/>
    <x v="1161"/>
    <s v="R5"/>
    <m/>
    <m/>
    <m/>
    <m/>
    <m/>
    <m/>
    <m/>
    <m/>
    <s v="R5"/>
    <m/>
    <s v="N"/>
    <s v="V0"/>
    <n v="11"/>
    <n v="0"/>
    <m/>
    <s v="32-44 61ST ST. LLC"/>
    <n v="7200"/>
    <n v="0"/>
    <n v="0"/>
    <n v="0"/>
    <n v="0"/>
    <n v="0"/>
    <n v="0"/>
    <n v="0"/>
    <n v="0"/>
    <n v="0"/>
    <n v="4"/>
    <n v="0"/>
    <n v="0"/>
    <n v="0"/>
    <n v="0"/>
    <n v="72"/>
    <n v="100"/>
    <n v="0"/>
    <n v="0"/>
    <m/>
    <n v="0"/>
    <s v="N"/>
    <n v="5"/>
    <n v="5"/>
    <n v="25320"/>
    <n v="25320"/>
    <n v="0"/>
    <n v="0"/>
    <n v="0"/>
    <m/>
    <n v="0"/>
    <n v="0"/>
    <m/>
    <m/>
    <n v="0"/>
    <n v="1.25"/>
    <n v="0"/>
    <n v="2"/>
    <n v="4"/>
    <n v="4011610064"/>
    <n v="0"/>
    <n v="297"/>
    <n v="1011492"/>
    <n v="214306"/>
    <s v="9d"/>
    <m/>
    <s v="410 033"/>
    <n v="40802"/>
    <m/>
    <n v="0"/>
    <m/>
    <n v="1"/>
    <s v="15v1"/>
    <n v="0"/>
    <n v="346.71938181899998"/>
    <n v="7181.0617719800002"/>
    <s v="3"/>
    <b v="1"/>
    <b v="0"/>
    <n v="18"/>
    <n v="46.8"/>
    <n v="3.25"/>
    <x v="3"/>
    <x v="1"/>
  </r>
  <r>
    <s v="QN"/>
    <n v="1192"/>
    <n v="70"/>
    <n v="402"/>
    <n v="255"/>
    <n v="1004"/>
    <n v="30"/>
    <n v="26"/>
    <n v="11377"/>
    <s v="L163"/>
    <n v="108"/>
    <n v="1021"/>
    <x v="1162"/>
    <s v="M1-1"/>
    <m/>
    <m/>
    <m/>
    <m/>
    <m/>
    <m/>
    <m/>
    <m/>
    <s v="M1-1"/>
    <m/>
    <s v="N"/>
    <s v="V1"/>
    <n v="11"/>
    <n v="0"/>
    <s v="X"/>
    <s v="RAINA II, LLC"/>
    <n v="13559"/>
    <n v="0"/>
    <n v="0"/>
    <n v="0"/>
    <n v="0"/>
    <n v="0"/>
    <n v="0"/>
    <n v="0"/>
    <n v="0"/>
    <n v="0"/>
    <n v="4"/>
    <n v="0"/>
    <n v="0"/>
    <n v="0"/>
    <n v="0"/>
    <n v="60"/>
    <n v="465.46"/>
    <n v="0"/>
    <n v="0"/>
    <m/>
    <n v="0"/>
    <s v="Y"/>
    <n v="5"/>
    <n v="5"/>
    <n v="313650"/>
    <n v="313650"/>
    <n v="313650"/>
    <n v="313650"/>
    <n v="0"/>
    <m/>
    <n v="0"/>
    <n v="0"/>
    <m/>
    <m/>
    <n v="0"/>
    <n v="0"/>
    <n v="1"/>
    <n v="2.4"/>
    <n v="4"/>
    <n v="4011920070"/>
    <n v="0"/>
    <n v="255"/>
    <n v="1009673"/>
    <n v="213210"/>
    <s v="9d"/>
    <m/>
    <s v="409 001"/>
    <n v="40803"/>
    <m/>
    <n v="0"/>
    <m/>
    <n v="1"/>
    <s v="15v1"/>
    <n v="0"/>
    <n v="975.35440058300003"/>
    <n v="11883.375542899999"/>
    <s v="3"/>
    <b v="1"/>
    <b v="0"/>
    <n v="0"/>
    <n v="92.2012"/>
    <n v="3.4"/>
    <x v="2"/>
    <x v="1"/>
  </r>
  <r>
    <s v="QN"/>
    <n v="1228"/>
    <n v="17"/>
    <n v="402"/>
    <n v="257"/>
    <n v="1008"/>
    <n v="30"/>
    <n v="26"/>
    <n v="11377"/>
    <s v="L163"/>
    <n v="108"/>
    <n v="1021"/>
    <x v="1163"/>
    <s v="R5B"/>
    <m/>
    <m/>
    <m/>
    <m/>
    <m/>
    <m/>
    <m/>
    <m/>
    <s v="R5B"/>
    <m/>
    <s v="N"/>
    <s v="V0"/>
    <n v="11"/>
    <n v="0"/>
    <s v="X"/>
    <s v="ST SEBASTIAN CHURCH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4"/>
    <n v="5"/>
    <n v="68115"/>
    <n v="68115"/>
    <n v="68115"/>
    <n v="68115"/>
    <n v="0"/>
    <m/>
    <n v="0"/>
    <n v="0"/>
    <m/>
    <m/>
    <n v="0"/>
    <n v="1.35"/>
    <n v="0"/>
    <n v="2"/>
    <n v="4"/>
    <n v="4012280017"/>
    <n v="0"/>
    <n v="257"/>
    <n v="1010159"/>
    <n v="211257"/>
    <s v="9d"/>
    <m/>
    <s v="409 006"/>
    <n v="40803"/>
    <m/>
    <n v="0"/>
    <m/>
    <n v="1"/>
    <s v="15v1"/>
    <n v="0"/>
    <n v="606.31801016600002"/>
    <n v="20119.9633574"/>
    <s v="3"/>
    <b v="1"/>
    <b v="0"/>
    <n v="54"/>
    <n v="134"/>
    <n v="3.35"/>
    <x v="1"/>
    <x v="0"/>
  </r>
  <r>
    <s v="QN"/>
    <n v="1251"/>
    <n v="20"/>
    <n v="403"/>
    <n v="287"/>
    <n v="1000"/>
    <n v="30"/>
    <n v="25"/>
    <n v="11372"/>
    <s v="E307"/>
    <n v="115"/>
    <n v="1022"/>
    <x v="1164"/>
    <s v="R7-1"/>
    <m/>
    <m/>
    <m/>
    <m/>
    <m/>
    <m/>
    <m/>
    <m/>
    <s v="R7-1"/>
    <m/>
    <s v="N"/>
    <s v="V0"/>
    <n v="11"/>
    <n v="0"/>
    <s v="C"/>
    <s v="NYC PARKS"/>
    <n v="24600"/>
    <n v="0"/>
    <n v="0"/>
    <n v="0"/>
    <n v="0"/>
    <n v="0"/>
    <n v="0"/>
    <n v="0"/>
    <n v="0"/>
    <n v="0"/>
    <n v="4"/>
    <n v="0"/>
    <n v="0"/>
    <n v="0"/>
    <n v="0"/>
    <n v="123"/>
    <n v="200"/>
    <n v="0"/>
    <n v="0"/>
    <m/>
    <n v="0"/>
    <s v="N"/>
    <n v="0"/>
    <n v="5"/>
    <n v="688724"/>
    <n v="688724"/>
    <n v="688724"/>
    <n v="688724"/>
    <n v="0"/>
    <m/>
    <n v="0"/>
    <n v="0"/>
    <m/>
    <m/>
    <n v="0"/>
    <n v="3.44"/>
    <n v="0"/>
    <n v="4.8"/>
    <n v="4"/>
    <n v="4012510020"/>
    <n v="0"/>
    <n v="287"/>
    <n v="1015168"/>
    <n v="214001"/>
    <s v="9d"/>
    <m/>
    <s v="410 022"/>
    <n v="40804"/>
    <m/>
    <n v="4012510012"/>
    <s v="09/11/2012"/>
    <n v="1"/>
    <s v="15v1"/>
    <n v="0"/>
    <n v="652.97357299400005"/>
    <n v="25028.5513378"/>
    <s v="7"/>
    <b v="1"/>
    <b v="0"/>
    <n v="169.24799999999999"/>
    <n v="405.40800000000002"/>
    <n v="8.24"/>
    <x v="0"/>
    <x v="0"/>
  </r>
  <r>
    <s v="QN"/>
    <n v="1308"/>
    <n v="19"/>
    <n v="402"/>
    <n v="263"/>
    <n v="2005"/>
    <n v="24"/>
    <n v="26"/>
    <n v="11377"/>
    <s v="E292"/>
    <n v="108"/>
    <n v="1021"/>
    <x v="1165"/>
    <s v="R5D"/>
    <m/>
    <m/>
    <m/>
    <m/>
    <m/>
    <m/>
    <m/>
    <m/>
    <s v="R5D"/>
    <m/>
    <s v="N"/>
    <s v="V0"/>
    <n v="11"/>
    <n v="0"/>
    <m/>
    <s v="WOODSIDE POINTE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2400"/>
    <n v="32400"/>
    <n v="0"/>
    <n v="0"/>
    <n v="0"/>
    <m/>
    <n v="0"/>
    <n v="0"/>
    <m/>
    <m/>
    <n v="0"/>
    <n v="2"/>
    <n v="0"/>
    <n v="2"/>
    <n v="4"/>
    <n v="4013080019"/>
    <n v="0"/>
    <n v="263"/>
    <n v="1012913"/>
    <n v="210426"/>
    <s v="9d"/>
    <m/>
    <s v="409 017"/>
    <n v="40805"/>
    <m/>
    <n v="0"/>
    <m/>
    <n v="1"/>
    <s v="15v1"/>
    <n v="0"/>
    <n v="284.58149069799998"/>
    <n v="4081.9392878200001"/>
    <s v="4"/>
    <b v="1"/>
    <b v="0"/>
    <n v="16"/>
    <n v="32"/>
    <n v="4"/>
    <x v="3"/>
    <x v="1"/>
  </r>
  <r>
    <s v="QN"/>
    <n v="1323"/>
    <n v="54"/>
    <n v="402"/>
    <n v="251"/>
    <n v="3002"/>
    <n v="30"/>
    <n v="26"/>
    <n v="11377"/>
    <s v="E325"/>
    <n v="108"/>
    <n v="920"/>
    <x v="1166"/>
    <s v="R7X"/>
    <m/>
    <m/>
    <m/>
    <s v="C2-3"/>
    <m/>
    <m/>
    <m/>
    <m/>
    <s v="C2-3/R7X"/>
    <m/>
    <s v="N"/>
    <s v="V1"/>
    <n v="11"/>
    <n v="0"/>
    <m/>
    <s v="FAW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7950"/>
    <n v="157950"/>
    <n v="0"/>
    <n v="0"/>
    <n v="0"/>
    <m/>
    <n v="0"/>
    <n v="0"/>
    <m/>
    <m/>
    <n v="0"/>
    <n v="5"/>
    <n v="0"/>
    <n v="5"/>
    <n v="4"/>
    <n v="4013230054"/>
    <n v="0"/>
    <n v="251"/>
    <n v="1009000"/>
    <n v="209887"/>
    <s v="9d"/>
    <m/>
    <s v="409 010"/>
    <n v="40806"/>
    <m/>
    <n v="0"/>
    <m/>
    <n v="1"/>
    <s v="15v1"/>
    <n v="0"/>
    <n v="279.71838009300001"/>
    <n v="3904.9851502900001"/>
    <s v="4"/>
    <b v="1"/>
    <b v="0"/>
    <n v="40"/>
    <n v="80"/>
    <n v="10"/>
    <x v="1"/>
    <x v="1"/>
  </r>
  <r>
    <s v="QN"/>
    <n v="1336"/>
    <n v="28"/>
    <n v="402"/>
    <n v="249"/>
    <n v="1001"/>
    <n v="30"/>
    <n v="26"/>
    <n v="11377"/>
    <s v="E292"/>
    <n v="108"/>
    <n v="920"/>
    <x v="1167"/>
    <s v="R6B"/>
    <m/>
    <m/>
    <m/>
    <m/>
    <m/>
    <m/>
    <m/>
    <m/>
    <s v="R6B"/>
    <m/>
    <s v="N"/>
    <s v="V0"/>
    <n v="11"/>
    <n v="0"/>
    <s v="P"/>
    <s v="CORPORATION OF THE PR"/>
    <n v="5061"/>
    <n v="0"/>
    <n v="0"/>
    <n v="0"/>
    <n v="0"/>
    <n v="0"/>
    <n v="0"/>
    <n v="0"/>
    <n v="0"/>
    <n v="0"/>
    <n v="4"/>
    <n v="0"/>
    <n v="0"/>
    <n v="0"/>
    <n v="0"/>
    <n v="50.04"/>
    <n v="104.6"/>
    <n v="0"/>
    <n v="0"/>
    <m/>
    <n v="0"/>
    <s v="Y"/>
    <n v="5"/>
    <n v="5"/>
    <n v="44040"/>
    <n v="44040"/>
    <n v="44040"/>
    <n v="44040"/>
    <n v="0"/>
    <m/>
    <n v="0"/>
    <n v="0"/>
    <m/>
    <m/>
    <n v="0"/>
    <n v="2"/>
    <n v="0"/>
    <n v="2"/>
    <n v="4"/>
    <n v="4013360028"/>
    <n v="0"/>
    <n v="249"/>
    <n v="1011078"/>
    <n v="210344"/>
    <s v="9d"/>
    <m/>
    <s v="409 012"/>
    <n v="40806"/>
    <m/>
    <n v="0"/>
    <m/>
    <n v="1"/>
    <s v="15v1"/>
    <n v="0"/>
    <n v="315.38965987099999"/>
    <n v="5393.3413036499996"/>
    <s v="4"/>
    <b v="1"/>
    <b v="0"/>
    <n v="20.244"/>
    <n v="40.488"/>
    <n v="4"/>
    <x v="3"/>
    <x v="1"/>
  </r>
  <r>
    <s v="QN"/>
    <n v="1342"/>
    <n v="40"/>
    <n v="402"/>
    <n v="247"/>
    <n v="1006"/>
    <n v="24"/>
    <n v="26"/>
    <n v="11377"/>
    <s v="E292"/>
    <n v="108"/>
    <n v="920"/>
    <x v="1168"/>
    <s v="R7X"/>
    <m/>
    <m/>
    <m/>
    <s v="C2-3"/>
    <m/>
    <m/>
    <m/>
    <m/>
    <s v="C2-3/R7X"/>
    <m/>
    <s v="N"/>
    <s v="V1"/>
    <n v="11"/>
    <n v="0"/>
    <m/>
    <s v="HUNG FAR REALTY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8350"/>
    <n v="118350"/>
    <n v="0"/>
    <n v="0"/>
    <n v="0"/>
    <m/>
    <n v="0"/>
    <n v="0"/>
    <m/>
    <m/>
    <n v="0"/>
    <n v="5"/>
    <n v="0"/>
    <n v="5"/>
    <n v="4"/>
    <n v="4013420040"/>
    <n v="0"/>
    <n v="247"/>
    <n v="1011972"/>
    <n v="209401"/>
    <s v="9d"/>
    <m/>
    <s v="409 014"/>
    <n v="40806"/>
    <m/>
    <n v="0"/>
    <m/>
    <n v="1"/>
    <s v="15v1"/>
    <n v="0"/>
    <n v="263.20546503100002"/>
    <n v="3050.1089075099999"/>
    <s v="6"/>
    <b v="1"/>
    <b v="0"/>
    <n v="30"/>
    <n v="60"/>
    <n v="10"/>
    <x v="3"/>
    <x v="1"/>
  </r>
  <r>
    <s v="QN"/>
    <n v="1366"/>
    <n v="12"/>
    <n v="403"/>
    <n v="347"/>
    <m/>
    <n v="30"/>
    <n v="21"/>
    <n v="11369"/>
    <s v="E316"/>
    <n v="115"/>
    <n v="610"/>
    <x v="1158"/>
    <s v="R6B"/>
    <m/>
    <m/>
    <m/>
    <s v="C1-3"/>
    <m/>
    <m/>
    <m/>
    <m/>
    <s v="C1-3/R6B"/>
    <m/>
    <s v="N"/>
    <s v="V1"/>
    <n v="11"/>
    <n v="0"/>
    <m/>
    <s v="ALPHONSE CAPEC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86940"/>
    <n v="86940"/>
    <n v="0"/>
    <n v="0"/>
    <n v="0"/>
    <m/>
    <n v="0"/>
    <n v="0"/>
    <m/>
    <m/>
    <n v="0"/>
    <n v="2"/>
    <n v="0"/>
    <n v="2"/>
    <n v="4"/>
    <n v="4013660012"/>
    <n v="0"/>
    <n v="347"/>
    <n v="0"/>
    <n v="0"/>
    <s v="9c"/>
    <m/>
    <s v="410 059"/>
    <n v="40901"/>
    <m/>
    <n v="0"/>
    <m/>
    <n v="1"/>
    <s v="15v1"/>
    <n v="0"/>
    <n v="263.33112446600001"/>
    <n v="3047.88091644"/>
    <s v="9"/>
    <b v="1"/>
    <b v="0"/>
    <n v="12"/>
    <n v="24"/>
    <n v="4"/>
    <x v="3"/>
    <x v="2"/>
  </r>
  <r>
    <s v="QN"/>
    <n v="1381"/>
    <n v="37"/>
    <n v="403"/>
    <n v="327"/>
    <m/>
    <n v="30"/>
    <n v="22"/>
    <n v="11370"/>
    <s v="E316"/>
    <n v="115"/>
    <n v="620"/>
    <x v="1169"/>
    <s v="R4"/>
    <m/>
    <m/>
    <m/>
    <m/>
    <m/>
    <m/>
    <m/>
    <m/>
    <s v="R4"/>
    <m/>
    <s v="N"/>
    <s v="V0"/>
    <n v="11"/>
    <n v="0"/>
    <s v="P"/>
    <s v="AVI MANSHER"/>
    <n v="4184"/>
    <n v="0"/>
    <n v="0"/>
    <n v="0"/>
    <n v="0"/>
    <n v="0"/>
    <n v="0"/>
    <n v="0"/>
    <n v="0"/>
    <n v="0"/>
    <n v="4"/>
    <n v="0"/>
    <n v="0"/>
    <n v="0"/>
    <n v="0"/>
    <n v="41"/>
    <n v="111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13810037"/>
    <n v="0"/>
    <n v="327"/>
    <n v="0"/>
    <n v="0"/>
    <s v="9d"/>
    <m/>
    <s v="410 056"/>
    <n v="40901"/>
    <m/>
    <n v="0"/>
    <m/>
    <n v="1"/>
    <s v="15v1"/>
    <n v="0"/>
    <n v="305.14735277"/>
    <n v="4232.7561443699997"/>
    <s v="8"/>
    <b v="1"/>
    <b v="0"/>
    <n v="7.5312000000000001"/>
    <n v="24.267199999999999"/>
    <n v="2.9"/>
    <x v="4"/>
    <x v="2"/>
  </r>
  <r>
    <s v="QN"/>
    <n v="1480"/>
    <n v="78"/>
    <n v="403"/>
    <n v="275"/>
    <n v="3004"/>
    <n v="24"/>
    <n v="21"/>
    <n v="11372"/>
    <s v="E289"/>
    <n v="115"/>
    <n v="1012"/>
    <x v="1170"/>
    <s v="R5"/>
    <m/>
    <m/>
    <m/>
    <s v="C1-4"/>
    <m/>
    <m/>
    <m/>
    <m/>
    <s v="C1-4/R5"/>
    <m/>
    <s v="N"/>
    <s v="V1"/>
    <n v="11"/>
    <n v="0"/>
    <m/>
    <s v="3703 92 ST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3275"/>
    <n v="103275"/>
    <n v="0"/>
    <n v="0"/>
    <n v="0"/>
    <m/>
    <n v="0"/>
    <n v="0"/>
    <m/>
    <m/>
    <n v="0"/>
    <n v="1.25"/>
    <n v="0"/>
    <n v="2"/>
    <n v="4"/>
    <n v="4014800078"/>
    <n v="0"/>
    <n v="275"/>
    <n v="1018967"/>
    <n v="212746"/>
    <s v="9d"/>
    <m/>
    <s v="410 016"/>
    <n v="40903"/>
    <m/>
    <n v="0"/>
    <m/>
    <n v="1"/>
    <s v="15v1"/>
    <n v="0"/>
    <n v="265.06060522400003"/>
    <n v="3247.5053464100001"/>
    <s v="3"/>
    <b v="1"/>
    <b v="0"/>
    <n v="7.5"/>
    <n v="19.5"/>
    <n v="3.25"/>
    <x v="4"/>
    <x v="2"/>
  </r>
  <r>
    <s v="QN"/>
    <n v="1521"/>
    <n v="50"/>
    <n v="404"/>
    <n v="483"/>
    <m/>
    <n v="24"/>
    <n v="25"/>
    <n v="11373"/>
    <s v="E292"/>
    <n v="110"/>
    <n v="1410"/>
    <x v="1171"/>
    <s v="R5"/>
    <m/>
    <m/>
    <m/>
    <m/>
    <m/>
    <m/>
    <m/>
    <m/>
    <s v="R5"/>
    <m/>
    <s v="N"/>
    <s v="V0"/>
    <n v="11"/>
    <n v="0"/>
    <m/>
    <s v="RUSTICO SANTELICES"/>
    <n v="2264"/>
    <n v="0"/>
    <n v="0"/>
    <n v="0"/>
    <n v="0"/>
    <n v="0"/>
    <n v="0"/>
    <n v="0"/>
    <n v="0"/>
    <n v="0"/>
    <n v="4"/>
    <n v="0"/>
    <n v="0"/>
    <n v="0"/>
    <n v="0"/>
    <n v="40.17"/>
    <n v="112.42"/>
    <n v="0"/>
    <n v="0"/>
    <m/>
    <n v="0"/>
    <s v="Y"/>
    <n v="5"/>
    <n v="5"/>
    <n v="4726"/>
    <n v="4726"/>
    <n v="0"/>
    <n v="0"/>
    <n v="0"/>
    <m/>
    <n v="0"/>
    <n v="0"/>
    <m/>
    <m/>
    <n v="0"/>
    <n v="1.25"/>
    <n v="0"/>
    <n v="2"/>
    <n v="4"/>
    <n v="4015210050"/>
    <n v="0"/>
    <n v="483"/>
    <n v="0"/>
    <n v="0"/>
    <s v="9d"/>
    <m/>
    <s v="409 024"/>
    <n v="40904"/>
    <m/>
    <n v="0"/>
    <m/>
    <n v="1"/>
    <s v="15v1"/>
    <n v="0"/>
    <n v="272.903934988"/>
    <n v="2275.5784602600002"/>
    <s v="4"/>
    <b v="1"/>
    <b v="0"/>
    <n v="5.66"/>
    <n v="14.715999999999999"/>
    <n v="3.25"/>
    <x v="4"/>
    <x v="2"/>
  </r>
  <r>
    <s v="QN"/>
    <n v="1529"/>
    <n v="6"/>
    <n v="404"/>
    <n v="485"/>
    <n v="3003"/>
    <n v="24"/>
    <n v="25"/>
    <n v="11373"/>
    <s v="E287"/>
    <n v="110"/>
    <n v="1410"/>
    <x v="1172"/>
    <s v="C8-1"/>
    <m/>
    <m/>
    <m/>
    <m/>
    <m/>
    <m/>
    <m/>
    <m/>
    <s v="C8-1"/>
    <m/>
    <s v="N"/>
    <s v="V1"/>
    <n v="11"/>
    <n v="0"/>
    <s v="P"/>
    <s v="888 QUEENS INC"/>
    <n v="23743"/>
    <n v="0"/>
    <n v="0"/>
    <n v="0"/>
    <n v="0"/>
    <n v="0"/>
    <n v="0"/>
    <n v="0"/>
    <n v="0"/>
    <n v="0"/>
    <n v="4"/>
    <n v="0"/>
    <n v="0"/>
    <n v="0"/>
    <n v="0"/>
    <n v="237.43"/>
    <n v="100"/>
    <n v="0"/>
    <n v="0"/>
    <m/>
    <n v="0"/>
    <s v="Y"/>
    <n v="5"/>
    <n v="5"/>
    <n v="693000"/>
    <n v="693000"/>
    <n v="0"/>
    <n v="0"/>
    <n v="0"/>
    <m/>
    <n v="0"/>
    <n v="0"/>
    <m/>
    <m/>
    <n v="0"/>
    <n v="0"/>
    <n v="1"/>
    <n v="2.4"/>
    <n v="4"/>
    <n v="4015290006"/>
    <n v="0"/>
    <n v="485"/>
    <n v="1015064"/>
    <n v="208664"/>
    <s v="9d"/>
    <m/>
    <s v="409 024"/>
    <n v="40904"/>
    <m/>
    <n v="0"/>
    <m/>
    <n v="1"/>
    <s v="15v1"/>
    <n v="0"/>
    <n v="684.29940497200005"/>
    <n v="24209.9759247"/>
    <s v="7"/>
    <b v="1"/>
    <b v="0"/>
    <n v="0"/>
    <n v="161.45239999999998"/>
    <n v="3.4"/>
    <x v="2"/>
    <x v="0"/>
  </r>
  <r>
    <s v="QN"/>
    <n v="1549"/>
    <n v="28"/>
    <n v="404"/>
    <n v="473"/>
    <n v="2000"/>
    <n v="24"/>
    <n v="25"/>
    <n v="11373"/>
    <s v="E287"/>
    <n v="110"/>
    <n v="1420"/>
    <x v="1173"/>
    <s v="R6"/>
    <s v="R5"/>
    <s v="R7A"/>
    <m/>
    <s v="C1-2"/>
    <s v="C2-3"/>
    <m/>
    <m/>
    <m/>
    <s v="C1-2/R6"/>
    <s v="C2-3/R5"/>
    <s v="Y"/>
    <s v="V1"/>
    <n v="11"/>
    <n v="0"/>
    <s v="P"/>
    <s v="85-15 QUEENS BLVD. RE"/>
    <n v="16755"/>
    <n v="0"/>
    <n v="0"/>
    <n v="0"/>
    <n v="0"/>
    <n v="0"/>
    <n v="0"/>
    <n v="0"/>
    <n v="0"/>
    <n v="0"/>
    <n v="4"/>
    <n v="0"/>
    <n v="0"/>
    <n v="0"/>
    <n v="0"/>
    <n v="200.71"/>
    <n v="151.81"/>
    <n v="0"/>
    <n v="0"/>
    <m/>
    <n v="0"/>
    <s v="Y"/>
    <n v="3"/>
    <n v="5"/>
    <n v="682650"/>
    <n v="682650"/>
    <n v="0"/>
    <n v="0"/>
    <n v="0"/>
    <m/>
    <n v="0"/>
    <n v="0"/>
    <m/>
    <m/>
    <n v="0"/>
    <n v="2.4300000000000002"/>
    <n v="0"/>
    <n v="4.8"/>
    <n v="4"/>
    <n v="4015490028"/>
    <n v="0"/>
    <n v="473"/>
    <n v="1018098"/>
    <n v="207950"/>
    <s v="13c"/>
    <m/>
    <s v="409 029"/>
    <n v="40905"/>
    <m/>
    <n v="4015490041"/>
    <s v="02/15/2013"/>
    <n v="1"/>
    <s v="15v1"/>
    <n v="0"/>
    <n v="882.06087904200001"/>
    <n v="37767.392198499998"/>
    <s v="8"/>
    <b v="1"/>
    <b v="0"/>
    <n v="81.429299999999998"/>
    <n v="242.27730000000003"/>
    <n v="7.23"/>
    <x v="1"/>
    <x v="0"/>
  </r>
  <r>
    <s v="QN"/>
    <n v="1664"/>
    <n v="3"/>
    <n v="403"/>
    <n v="371"/>
    <m/>
    <n v="30"/>
    <n v="21"/>
    <n v="11369"/>
    <s v="E316"/>
    <n v="115"/>
    <n v="610"/>
    <x v="1174"/>
    <s v="R3X"/>
    <m/>
    <m/>
    <m/>
    <m/>
    <m/>
    <m/>
    <m/>
    <m/>
    <s v="R3X"/>
    <m/>
    <s v="N"/>
    <s v="V0"/>
    <n v="11"/>
    <n v="0"/>
    <s v="P"/>
    <s v="STEPHEN CAMER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561"/>
    <n v="4561"/>
    <n v="0"/>
    <n v="0"/>
    <n v="0"/>
    <m/>
    <n v="0"/>
    <n v="0"/>
    <m/>
    <m/>
    <n v="0"/>
    <n v="0.6"/>
    <n v="0"/>
    <n v="1"/>
    <n v="4"/>
    <n v="4016640003"/>
    <n v="0"/>
    <n v="371"/>
    <n v="0"/>
    <n v="0"/>
    <s v="10a"/>
    <m/>
    <s v="410 063"/>
    <n v="41001"/>
    <m/>
    <n v="0"/>
    <m/>
    <n v="1"/>
    <s v="15v1"/>
    <n v="0"/>
    <n v="281.586756654"/>
    <n v="4107.3096124399999"/>
    <s v="2"/>
    <b v="1"/>
    <b v="0"/>
    <n v="4.8"/>
    <n v="12.8"/>
    <n v="1.6"/>
    <x v="4"/>
    <x v="2"/>
  </r>
  <r>
    <s v="QN"/>
    <n v="1679"/>
    <n v="10"/>
    <n v="403"/>
    <n v="373"/>
    <n v="2002"/>
    <n v="30"/>
    <n v="21"/>
    <n v="11369"/>
    <s v="E316"/>
    <n v="115"/>
    <n v="610"/>
    <x v="1175"/>
    <s v="R3X"/>
    <m/>
    <m/>
    <m/>
    <m/>
    <m/>
    <m/>
    <m/>
    <m/>
    <s v="R3X"/>
    <m/>
    <s v="N"/>
    <s v="V0"/>
    <n v="11"/>
    <n v="0"/>
    <m/>
    <s v="BECKLES CLAUDINE"/>
    <n v="6551"/>
    <n v="0"/>
    <n v="0"/>
    <n v="0"/>
    <n v="0"/>
    <n v="0"/>
    <n v="0"/>
    <n v="0"/>
    <n v="0"/>
    <n v="0"/>
    <n v="4"/>
    <n v="0"/>
    <n v="0"/>
    <n v="0"/>
    <n v="0"/>
    <n v="67.33"/>
    <n v="123.75"/>
    <n v="0"/>
    <n v="0"/>
    <m/>
    <n v="0"/>
    <s v="Y"/>
    <n v="3"/>
    <n v="5"/>
    <n v="6358"/>
    <n v="6358"/>
    <n v="0"/>
    <n v="0"/>
    <n v="0"/>
    <m/>
    <n v="0"/>
    <n v="0"/>
    <m/>
    <m/>
    <n v="0"/>
    <n v="0.6"/>
    <n v="0"/>
    <n v="1"/>
    <n v="4"/>
    <n v="4016790010"/>
    <n v="0"/>
    <n v="373"/>
    <n v="1022867"/>
    <n v="216562"/>
    <s v="10a"/>
    <m/>
    <s v="419 021"/>
    <n v="41001"/>
    <m/>
    <n v="0"/>
    <m/>
    <n v="1"/>
    <s v="15v1"/>
    <n v="0"/>
    <n v="415.026247619"/>
    <n v="6987.0930531499998"/>
    <s v="3"/>
    <b v="1"/>
    <b v="0"/>
    <n v="7.8612000000000002"/>
    <n v="20.963200000000001"/>
    <n v="1.6"/>
    <x v="4"/>
    <x v="2"/>
  </r>
  <r>
    <s v="QN"/>
    <n v="1687"/>
    <n v="9"/>
    <n v="403"/>
    <n v="365"/>
    <n v="1006"/>
    <n v="30"/>
    <n v="21"/>
    <n v="11369"/>
    <s v="E316"/>
    <n v="115"/>
    <n v="610"/>
    <x v="1176"/>
    <s v="R4-1"/>
    <m/>
    <m/>
    <m/>
    <m/>
    <m/>
    <m/>
    <m/>
    <m/>
    <s v="R4-1"/>
    <m/>
    <s v="N"/>
    <s v="V0"/>
    <n v="11"/>
    <n v="0"/>
    <s v="P"/>
    <s v="FORGENIE, WINSTON JR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016870009"/>
    <n v="0"/>
    <n v="365"/>
    <n v="1020964"/>
    <n v="216544"/>
    <s v="10a"/>
    <s v="Y"/>
    <s v="410 045"/>
    <n v="41002"/>
    <m/>
    <n v="0"/>
    <m/>
    <n v="1"/>
    <s v="15v1"/>
    <n v="0"/>
    <n v="284.88463326999999"/>
    <n v="4189.5340040999999"/>
    <s v="1"/>
    <b v="1"/>
    <b v="0"/>
    <n v="7.2"/>
    <n v="23.2"/>
    <n v="2.9"/>
    <x v="4"/>
    <x v="2"/>
  </r>
  <r>
    <s v="QN"/>
    <n v="1687"/>
    <n v="43"/>
    <n v="403"/>
    <n v="365"/>
    <n v="1006"/>
    <n v="30"/>
    <n v="21"/>
    <n v="11369"/>
    <s v="E316"/>
    <n v="115"/>
    <n v="610"/>
    <x v="1177"/>
    <s v="R4-1"/>
    <m/>
    <m/>
    <m/>
    <m/>
    <m/>
    <m/>
    <m/>
    <m/>
    <s v="R4-1"/>
    <m/>
    <s v="N"/>
    <s v="V0"/>
    <n v="11"/>
    <n v="0"/>
    <m/>
    <s v="CHURCH OF RESURRECTIO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4561"/>
    <n v="4561"/>
    <n v="0"/>
    <n v="0"/>
    <n v="0"/>
    <m/>
    <n v="0"/>
    <n v="0"/>
    <m/>
    <m/>
    <n v="0"/>
    <n v="0.9"/>
    <n v="0"/>
    <n v="2"/>
    <n v="4"/>
    <n v="4016870043"/>
    <n v="0"/>
    <n v="365"/>
    <n v="1020909"/>
    <n v="216019"/>
    <s v="9d"/>
    <s v="Y"/>
    <s v="410 045"/>
    <n v="41002"/>
    <m/>
    <n v="0"/>
    <m/>
    <n v="1"/>
    <s v="15v1"/>
    <n v="0"/>
    <n v="278.30128413400001"/>
    <n v="3731.43995339"/>
    <s v="1"/>
    <b v="1"/>
    <b v="0"/>
    <n v="6.3"/>
    <n v="20.3"/>
    <n v="2.9"/>
    <x v="4"/>
    <x v="2"/>
  </r>
  <r>
    <s v="QN"/>
    <n v="1698"/>
    <n v="37"/>
    <n v="403"/>
    <n v="365"/>
    <n v="2002"/>
    <n v="24"/>
    <n v="21"/>
    <n v="11369"/>
    <s v="E316"/>
    <n v="115"/>
    <n v="610"/>
    <x v="1178"/>
    <s v="R6A"/>
    <s v="R4"/>
    <m/>
    <m/>
    <s v="C2-4"/>
    <m/>
    <m/>
    <m/>
    <m/>
    <s v="C2-4/R6A"/>
    <s v="R4"/>
    <s v="Y"/>
    <s v="V0"/>
    <n v="11"/>
    <n v="0"/>
    <s v="P"/>
    <s v="103-21 NORTHERN LLC"/>
    <n v="4523"/>
    <n v="0"/>
    <n v="0"/>
    <n v="0"/>
    <n v="0"/>
    <n v="0"/>
    <n v="0"/>
    <n v="0"/>
    <n v="0"/>
    <n v="0"/>
    <n v="4"/>
    <n v="0"/>
    <n v="0"/>
    <n v="0"/>
    <n v="0"/>
    <n v="40.18"/>
    <n v="111.29"/>
    <n v="0"/>
    <n v="0"/>
    <m/>
    <n v="0"/>
    <s v="Y"/>
    <n v="3"/>
    <n v="5"/>
    <n v="21720"/>
    <n v="21720"/>
    <n v="0"/>
    <n v="0"/>
    <n v="0"/>
    <m/>
    <n v="0"/>
    <n v="0"/>
    <m/>
    <m/>
    <n v="0"/>
    <n v="3"/>
    <n v="0"/>
    <n v="3"/>
    <n v="4"/>
    <n v="4016980037"/>
    <n v="0"/>
    <n v="365"/>
    <n v="1021696"/>
    <n v="215456"/>
    <s v="10b"/>
    <m/>
    <s v="410 046"/>
    <n v="41002"/>
    <m/>
    <n v="0"/>
    <m/>
    <n v="1"/>
    <s v="15v1"/>
    <n v="0"/>
    <n v="314.62953652200002"/>
    <n v="4892.7264030699998"/>
    <s v="1"/>
    <b v="1"/>
    <b v="0"/>
    <n v="27.138000000000002"/>
    <n v="54.276000000000003"/>
    <n v="6"/>
    <x v="3"/>
    <x v="1"/>
  </r>
  <r>
    <s v="QN"/>
    <n v="1730"/>
    <n v="238"/>
    <n v="403"/>
    <n v="375"/>
    <n v="1003"/>
    <n v="30"/>
    <n v="21"/>
    <n v="11368"/>
    <s v="L154"/>
    <n v="115"/>
    <n v="1100"/>
    <x v="1179"/>
    <s v="R6A"/>
    <s v="R5A"/>
    <m/>
    <m/>
    <s v="C1-4"/>
    <m/>
    <m/>
    <m/>
    <m/>
    <s v="C1-4/R6A"/>
    <s v="R5A"/>
    <s v="Y"/>
    <s v="V3"/>
    <n v="11"/>
    <n v="0"/>
    <m/>
    <s v="USALEES INTNTL CP"/>
    <n v="5401"/>
    <n v="0"/>
    <n v="0"/>
    <n v="0"/>
    <n v="0"/>
    <n v="0"/>
    <n v="0"/>
    <n v="0"/>
    <n v="0"/>
    <n v="0"/>
    <n v="4"/>
    <n v="0"/>
    <n v="0"/>
    <n v="0"/>
    <n v="0"/>
    <n v="39.86"/>
    <n v="115.04"/>
    <n v="0"/>
    <n v="0"/>
    <m/>
    <n v="0"/>
    <s v="Y"/>
    <n v="5"/>
    <n v="5"/>
    <n v="19442"/>
    <n v="19442"/>
    <n v="0"/>
    <n v="0"/>
    <n v="0"/>
    <m/>
    <n v="0"/>
    <n v="0"/>
    <m/>
    <m/>
    <n v="0"/>
    <n v="3"/>
    <n v="0"/>
    <n v="3"/>
    <n v="4"/>
    <n v="4017300238"/>
    <n v="0"/>
    <n v="375"/>
    <n v="1019875"/>
    <n v="213951"/>
    <s v="9d"/>
    <m/>
    <s v="410 028"/>
    <n v="41002"/>
    <m/>
    <n v="4017300031"/>
    <s v="11/05/1990"/>
    <n v="1"/>
    <s v="15v1"/>
    <n v="0"/>
    <n v="342.97950466600003"/>
    <n v="6172.0069987799998"/>
    <s v="3"/>
    <b v="1"/>
    <b v="0"/>
    <n v="32.405999999999999"/>
    <n v="64.811999999999998"/>
    <n v="6"/>
    <x v="1"/>
    <x v="1"/>
  </r>
  <r>
    <s v="QN"/>
    <n v="1737"/>
    <n v="56"/>
    <n v="403"/>
    <n v="375"/>
    <n v="1004"/>
    <n v="30"/>
    <n v="21"/>
    <n v="11368"/>
    <s v="L154"/>
    <n v="115"/>
    <n v="1100"/>
    <x v="1180"/>
    <s v="R6A"/>
    <s v="R5A"/>
    <m/>
    <m/>
    <s v="C1-4"/>
    <m/>
    <m/>
    <m/>
    <m/>
    <s v="C1-4/R6A"/>
    <s v="R5A"/>
    <s v="Y"/>
    <s v="V1"/>
    <n v="11"/>
    <n v="0"/>
    <m/>
    <s v="GARY &amp; ELENA SUN"/>
    <n v="3970"/>
    <n v="0"/>
    <n v="0"/>
    <n v="0"/>
    <n v="0"/>
    <n v="0"/>
    <n v="0"/>
    <n v="0"/>
    <n v="0"/>
    <n v="0"/>
    <n v="4"/>
    <n v="0"/>
    <n v="0"/>
    <n v="0"/>
    <n v="0"/>
    <n v="36.28"/>
    <n v="122.97"/>
    <n v="0"/>
    <n v="0"/>
    <m/>
    <n v="0"/>
    <s v="Y"/>
    <n v="5"/>
    <n v="5"/>
    <n v="156600"/>
    <n v="156600"/>
    <n v="0"/>
    <n v="0"/>
    <n v="0"/>
    <m/>
    <n v="0"/>
    <n v="0"/>
    <m/>
    <m/>
    <n v="0"/>
    <n v="3"/>
    <n v="0"/>
    <n v="3"/>
    <n v="4"/>
    <n v="4017370056"/>
    <n v="0"/>
    <n v="375"/>
    <n v="1019918"/>
    <n v="213653"/>
    <s v="9d"/>
    <m/>
    <s v="419 002"/>
    <n v="41002"/>
    <m/>
    <n v="0"/>
    <m/>
    <n v="1"/>
    <s v="15v1"/>
    <n v="0"/>
    <n v="323.59037446399998"/>
    <n v="4058.6316394999999"/>
    <s v="3"/>
    <b v="1"/>
    <b v="0"/>
    <n v="23.82"/>
    <n v="47.64"/>
    <n v="6"/>
    <x v="3"/>
    <x v="1"/>
  </r>
  <r>
    <s v="QN"/>
    <n v="1752"/>
    <n v="8"/>
    <n v="403"/>
    <n v="381"/>
    <n v="2004"/>
    <n v="24"/>
    <n v="21"/>
    <n v="11368"/>
    <s v="L154"/>
    <n v="115"/>
    <n v="1100"/>
    <x v="1181"/>
    <s v="R5"/>
    <m/>
    <m/>
    <m/>
    <m/>
    <m/>
    <m/>
    <m/>
    <m/>
    <s v="R5"/>
    <m/>
    <s v="N"/>
    <s v="V0"/>
    <n v="11"/>
    <n v="0"/>
    <m/>
    <s v="J BLAND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1.25"/>
    <n v="0"/>
    <n v="2"/>
    <n v="4"/>
    <n v="4017520008"/>
    <n v="0"/>
    <n v="381"/>
    <n v="1023197"/>
    <n v="214209"/>
    <s v="10b"/>
    <m/>
    <s v="419 015"/>
    <n v="41003"/>
    <m/>
    <n v="0"/>
    <m/>
    <n v="1"/>
    <s v="15v1"/>
    <n v="0"/>
    <n v="261.95909049099998"/>
    <n v="3040.62364785"/>
    <s v="3"/>
    <b v="1"/>
    <b v="0"/>
    <n v="7.5"/>
    <n v="19.5"/>
    <n v="3.25"/>
    <x v="4"/>
    <x v="2"/>
  </r>
  <r>
    <s v="QN"/>
    <n v="1755"/>
    <n v="26"/>
    <n v="403"/>
    <n v="381"/>
    <n v="3005"/>
    <n v="24"/>
    <n v="21"/>
    <n v="11368"/>
    <s v="L154"/>
    <n v="115"/>
    <n v="1100"/>
    <x v="1182"/>
    <s v="R5"/>
    <m/>
    <m/>
    <m/>
    <m/>
    <m/>
    <m/>
    <m/>
    <m/>
    <s v="R5"/>
    <m/>
    <s v="N"/>
    <s v="V0"/>
    <n v="11"/>
    <n v="0"/>
    <m/>
    <s v="OUTRIGHT REALTY,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260"/>
    <n v="19260"/>
    <n v="0"/>
    <n v="0"/>
    <n v="0"/>
    <m/>
    <n v="0"/>
    <n v="0"/>
    <m/>
    <m/>
    <n v="0"/>
    <n v="1.25"/>
    <n v="0"/>
    <n v="2"/>
    <n v="4"/>
    <n v="4017550026"/>
    <n v="0"/>
    <n v="381"/>
    <n v="1023921"/>
    <n v="214679"/>
    <s v="10b"/>
    <m/>
    <s v="419 016"/>
    <n v="41003"/>
    <m/>
    <n v="0"/>
    <m/>
    <n v="1"/>
    <s v="15v1"/>
    <n v="0"/>
    <n v="280.15253439700001"/>
    <n v="4066.3640814800001"/>
    <s v="3"/>
    <b v="1"/>
    <b v="0"/>
    <n v="10"/>
    <n v="26"/>
    <n v="3.25"/>
    <x v="3"/>
    <x v="2"/>
  </r>
  <r>
    <s v="QN"/>
    <n v="1755"/>
    <n v="87"/>
    <n v="403"/>
    <n v="381"/>
    <n v="3005"/>
    <n v="24"/>
    <n v="21"/>
    <n v="11368"/>
    <s v="L154"/>
    <n v="115"/>
    <n v="1100"/>
    <x v="1183"/>
    <s v="R5"/>
    <m/>
    <m/>
    <m/>
    <m/>
    <m/>
    <m/>
    <m/>
    <m/>
    <s v="R5"/>
    <m/>
    <s v="N"/>
    <s v="V0"/>
    <n v="11"/>
    <n v="0"/>
    <s v="P"/>
    <s v="34 AVENUE,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1.25"/>
    <n v="0"/>
    <n v="2"/>
    <n v="4"/>
    <n v="4017550087"/>
    <n v="0"/>
    <n v="381"/>
    <n v="1023820"/>
    <n v="214662"/>
    <s v="10b"/>
    <m/>
    <s v="419 016"/>
    <n v="41003"/>
    <m/>
    <n v="0"/>
    <m/>
    <n v="1"/>
    <s v="15v1"/>
    <n v="0"/>
    <n v="281.66952834"/>
    <n v="4033.2248012800001"/>
    <s v="1"/>
    <b v="1"/>
    <b v="0"/>
    <n v="10"/>
    <n v="26"/>
    <n v="3.25"/>
    <x v="3"/>
    <x v="2"/>
  </r>
  <r>
    <s v="QN"/>
    <n v="1775"/>
    <n v="38"/>
    <n v="403"/>
    <n v="403"/>
    <n v="1004"/>
    <n v="24"/>
    <n v="21"/>
    <n v="11368"/>
    <s v="L138"/>
    <n v="115"/>
    <n v="1100"/>
    <x v="1184"/>
    <s v="R6B"/>
    <m/>
    <m/>
    <m/>
    <s v="C1-4"/>
    <m/>
    <m/>
    <m/>
    <m/>
    <s v="C1-4/R6B"/>
    <m/>
    <s v="N"/>
    <s v="V1"/>
    <n v="11"/>
    <n v="0"/>
    <m/>
    <s v="108 PARTNER CORP"/>
    <n v="3142"/>
    <n v="0"/>
    <n v="0"/>
    <n v="0"/>
    <n v="0"/>
    <n v="0"/>
    <n v="0"/>
    <n v="0"/>
    <n v="0"/>
    <n v="0"/>
    <n v="4"/>
    <n v="0"/>
    <n v="0"/>
    <n v="0"/>
    <n v="0"/>
    <n v="31.42"/>
    <n v="100"/>
    <n v="0"/>
    <n v="0"/>
    <m/>
    <n v="0"/>
    <s v="N"/>
    <n v="5"/>
    <n v="5"/>
    <n v="121050"/>
    <n v="121050"/>
    <n v="0"/>
    <n v="0"/>
    <n v="0"/>
    <m/>
    <n v="0"/>
    <n v="0"/>
    <m/>
    <m/>
    <n v="0"/>
    <n v="2"/>
    <n v="0"/>
    <n v="2"/>
    <n v="4"/>
    <n v="4017750038"/>
    <n v="0"/>
    <n v="403"/>
    <n v="1023131"/>
    <n v="213213"/>
    <s v="10b"/>
    <m/>
    <s v="419 012"/>
    <n v="41003"/>
    <m/>
    <n v="0"/>
    <m/>
    <n v="1"/>
    <s v="15v1"/>
    <n v="0"/>
    <n v="272.89132950599998"/>
    <n v="3305.7980803700002"/>
    <s v="3"/>
    <b v="1"/>
    <b v="0"/>
    <n v="12.568"/>
    <n v="25.135999999999999"/>
    <n v="4"/>
    <x v="3"/>
    <x v="2"/>
  </r>
  <r>
    <s v="QN"/>
    <n v="1823"/>
    <n v="44"/>
    <n v="407"/>
    <n v="383.01"/>
    <n v="1030"/>
    <n v="25"/>
    <n v="21"/>
    <n v="11368"/>
    <s v="L129"/>
    <n v="110"/>
    <n v="1200"/>
    <x v="1181"/>
    <s v="C4-4"/>
    <m/>
    <m/>
    <m/>
    <m/>
    <m/>
    <s v="WP"/>
    <m/>
    <m/>
    <s v="C4-4/WP"/>
    <m/>
    <s v="N"/>
    <s v="V1"/>
    <n v="11"/>
    <n v="0"/>
    <s v="P"/>
    <s v="QDG PARKING PARTNERS,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45160"/>
    <n v="245160"/>
    <n v="0"/>
    <n v="0"/>
    <n v="0"/>
    <m/>
    <n v="0"/>
    <n v="0"/>
    <m/>
    <m/>
    <n v="0"/>
    <n v="3.44"/>
    <n v="3.4"/>
    <n v="6.5"/>
    <n v="4"/>
    <n v="4018230044"/>
    <n v="0"/>
    <n v="38301"/>
    <n v="1027623"/>
    <n v="215853"/>
    <s v="10b"/>
    <m/>
    <s v="419 027"/>
    <n v="41004"/>
    <s v="E-214"/>
    <n v="0"/>
    <m/>
    <n v="1"/>
    <s v="15v1"/>
    <n v="0"/>
    <n v="324.87276989700001"/>
    <n v="6145.9336822799996"/>
    <s v="3"/>
    <b v="1"/>
    <b v="0"/>
    <n v="41.28"/>
    <n v="160.08000000000001"/>
    <n v="13.34"/>
    <x v="1"/>
    <x v="0"/>
  </r>
  <r>
    <s v="QN"/>
    <n v="1837"/>
    <n v="24"/>
    <n v="404"/>
    <n v="473"/>
    <n v="3000"/>
    <n v="24"/>
    <n v="25"/>
    <n v="11373"/>
    <s v="E287"/>
    <n v="110"/>
    <n v="1420"/>
    <x v="1185"/>
    <s v="R7B"/>
    <s v="R5"/>
    <s v="R6B"/>
    <m/>
    <m/>
    <m/>
    <m/>
    <m/>
    <m/>
    <s v="R7B"/>
    <s v="R5"/>
    <s v="Y"/>
    <s v="V3"/>
    <n v="11"/>
    <n v="0"/>
    <m/>
    <s v="ELMHURST REALTY L.P."/>
    <n v="14525"/>
    <n v="0"/>
    <n v="0"/>
    <n v="0"/>
    <n v="0"/>
    <n v="0"/>
    <n v="0"/>
    <n v="0"/>
    <n v="0"/>
    <n v="0"/>
    <n v="4"/>
    <n v="0"/>
    <n v="0"/>
    <n v="0"/>
    <n v="0"/>
    <n v="92.63"/>
    <n v="185"/>
    <n v="0"/>
    <n v="0"/>
    <m/>
    <n v="0"/>
    <s v="Y"/>
    <n v="5"/>
    <n v="5"/>
    <n v="66778"/>
    <n v="66778"/>
    <n v="0"/>
    <n v="0"/>
    <n v="0"/>
    <m/>
    <n v="0"/>
    <n v="0"/>
    <m/>
    <m/>
    <n v="0"/>
    <n v="3"/>
    <n v="0"/>
    <n v="3"/>
    <n v="4"/>
    <n v="4018370024"/>
    <n v="0"/>
    <n v="473"/>
    <n v="1018725"/>
    <n v="208470"/>
    <s v="9d"/>
    <m/>
    <s v="419 043"/>
    <n v="41101"/>
    <m/>
    <n v="4018370027"/>
    <s v="09/14/2009"/>
    <n v="1"/>
    <s v="15v1"/>
    <n v="0"/>
    <n v="536.77035181799999"/>
    <n v="14306.9496875"/>
    <s v="8"/>
    <b v="1"/>
    <b v="0"/>
    <n v="87.15"/>
    <n v="174.3"/>
    <n v="6"/>
    <x v="1"/>
    <x v="0"/>
  </r>
  <r>
    <s v="QN"/>
    <n v="1838"/>
    <n v="22"/>
    <n v="404"/>
    <n v="473"/>
    <n v="1000"/>
    <n v="24"/>
    <n v="25"/>
    <n v="11373"/>
    <s v="E287"/>
    <n v="110"/>
    <n v="1420"/>
    <x v="1186"/>
    <s v="R6B"/>
    <m/>
    <m/>
    <m/>
    <m/>
    <m/>
    <m/>
    <m/>
    <m/>
    <s v="R6B"/>
    <m/>
    <s v="N"/>
    <s v="V0"/>
    <n v="11"/>
    <n v="0"/>
    <m/>
    <s v="MAAS SOUTH, LLC"/>
    <n v="1700"/>
    <n v="0"/>
    <n v="0"/>
    <n v="0"/>
    <n v="0"/>
    <n v="0"/>
    <n v="0"/>
    <n v="0"/>
    <n v="0"/>
    <n v="0"/>
    <n v="4"/>
    <n v="0"/>
    <n v="0"/>
    <n v="0"/>
    <n v="0"/>
    <n v="35"/>
    <n v="100.08"/>
    <n v="0"/>
    <n v="0"/>
    <m/>
    <n v="0"/>
    <s v="Y"/>
    <n v="5"/>
    <n v="5"/>
    <n v="1382"/>
    <n v="1382"/>
    <n v="0"/>
    <n v="0"/>
    <n v="0"/>
    <m/>
    <n v="0"/>
    <n v="0"/>
    <m/>
    <m/>
    <n v="0"/>
    <n v="2"/>
    <n v="0"/>
    <n v="2"/>
    <n v="4"/>
    <n v="4018380022"/>
    <n v="0"/>
    <n v="473"/>
    <n v="1018879"/>
    <n v="208307"/>
    <s v="9d"/>
    <m/>
    <s v="419 044"/>
    <n v="41101"/>
    <m/>
    <n v="0"/>
    <m/>
    <n v="1"/>
    <s v="15v1"/>
    <n v="0"/>
    <n v="248.047769098"/>
    <n v="1521.63857527"/>
    <s v="5"/>
    <b v="1"/>
    <b v="0"/>
    <n v="6.8"/>
    <n v="13.6"/>
    <n v="4"/>
    <x v="4"/>
    <x v="2"/>
  </r>
  <r>
    <s v="QN"/>
    <n v="1929"/>
    <n v="64"/>
    <n v="404"/>
    <n v="413"/>
    <n v="2000"/>
    <n v="24"/>
    <n v="21"/>
    <n v="11368"/>
    <s v="E324"/>
    <n v="110"/>
    <n v="1500"/>
    <x v="1187"/>
    <s v="R6B"/>
    <s v="R5"/>
    <m/>
    <m/>
    <m/>
    <m/>
    <m/>
    <m/>
    <m/>
    <s v="R6B"/>
    <s v="R5"/>
    <s v="Y"/>
    <s v="V0"/>
    <n v="11"/>
    <n v="0"/>
    <m/>
    <s v="OTIS AVENUE, LLC."/>
    <n v="5824"/>
    <n v="0"/>
    <n v="0"/>
    <n v="0"/>
    <n v="0"/>
    <n v="0"/>
    <n v="0"/>
    <n v="0"/>
    <n v="0"/>
    <n v="0"/>
    <n v="4"/>
    <n v="0"/>
    <n v="0"/>
    <n v="0"/>
    <n v="0"/>
    <n v="50"/>
    <n v="117"/>
    <n v="0"/>
    <n v="0"/>
    <m/>
    <n v="0"/>
    <s v="Y"/>
    <n v="5"/>
    <n v="5"/>
    <n v="30660"/>
    <n v="30660"/>
    <n v="0"/>
    <n v="0"/>
    <n v="0"/>
    <m/>
    <n v="0"/>
    <n v="0"/>
    <m/>
    <m/>
    <n v="0"/>
    <n v="2"/>
    <n v="0"/>
    <n v="2"/>
    <n v="4"/>
    <n v="4019290064"/>
    <n v="0"/>
    <n v="413"/>
    <n v="1023245"/>
    <n v="210299"/>
    <s v="10b"/>
    <m/>
    <s v="419 039"/>
    <n v="41103"/>
    <m/>
    <n v="0"/>
    <m/>
    <n v="1"/>
    <s v="15v1"/>
    <n v="0"/>
    <n v="338.80737524199998"/>
    <n v="6180.8943075699999"/>
    <s v="1"/>
    <b v="1"/>
    <b v="0"/>
    <n v="23.295999999999999"/>
    <n v="46.591999999999999"/>
    <n v="4"/>
    <x v="3"/>
    <x v="1"/>
  </r>
  <r>
    <s v="QN"/>
    <n v="1930"/>
    <n v="36"/>
    <n v="404"/>
    <n v="413"/>
    <n v="2004"/>
    <n v="24"/>
    <n v="21"/>
    <n v="11368"/>
    <s v="E324"/>
    <n v="110"/>
    <n v="1500"/>
    <x v="1188"/>
    <s v="R5"/>
    <m/>
    <m/>
    <m/>
    <m/>
    <m/>
    <m/>
    <m/>
    <m/>
    <s v="R5"/>
    <m/>
    <s v="N"/>
    <s v="V0"/>
    <n v="11"/>
    <n v="0"/>
    <m/>
    <s v="LI, 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520"/>
    <n v="14520"/>
    <n v="0"/>
    <n v="0"/>
    <n v="0"/>
    <m/>
    <n v="0"/>
    <n v="0"/>
    <m/>
    <m/>
    <n v="0"/>
    <n v="1.25"/>
    <n v="0"/>
    <n v="2"/>
    <n v="4"/>
    <n v="4019300036"/>
    <n v="0"/>
    <n v="413"/>
    <n v="1022882"/>
    <n v="209963"/>
    <s v="10b"/>
    <m/>
    <s v="419 050"/>
    <n v="41103"/>
    <m/>
    <n v="0"/>
    <m/>
    <n v="1"/>
    <s v="15v1"/>
    <n v="0"/>
    <n v="308.43400301700001"/>
    <n v="5242.4003355000004"/>
    <s v="5"/>
    <b v="1"/>
    <b v="0"/>
    <n v="12.5"/>
    <n v="32.5"/>
    <n v="3.25"/>
    <x v="3"/>
    <x v="1"/>
  </r>
  <r>
    <s v="QN"/>
    <n v="1931"/>
    <n v="25"/>
    <n v="404"/>
    <n v="443.01"/>
    <n v="1005"/>
    <n v="24"/>
    <n v="21"/>
    <n v="11368"/>
    <s v="E324"/>
    <n v="110"/>
    <n v="1500"/>
    <x v="1189"/>
    <s v="R5"/>
    <m/>
    <m/>
    <m/>
    <m/>
    <m/>
    <m/>
    <m/>
    <m/>
    <s v="R5"/>
    <m/>
    <s v="N"/>
    <s v="V0"/>
    <n v="11"/>
    <n v="0"/>
    <m/>
    <s v="GREG R. 1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7044"/>
    <n v="17044"/>
    <n v="0"/>
    <n v="0"/>
    <n v="0"/>
    <m/>
    <n v="0"/>
    <n v="0"/>
    <m/>
    <m/>
    <n v="0"/>
    <n v="1.25"/>
    <n v="0"/>
    <n v="2"/>
    <n v="4"/>
    <n v="4019310025"/>
    <n v="0"/>
    <n v="44301"/>
    <n v="1022904"/>
    <n v="209521"/>
    <s v="10b"/>
    <m/>
    <s v="419 050"/>
    <n v="41103"/>
    <m/>
    <n v="0"/>
    <m/>
    <n v="1"/>
    <s v="15v1"/>
    <n v="0"/>
    <n v="298.206783599"/>
    <n v="4941.49035654"/>
    <s v="5"/>
    <b v="1"/>
    <b v="0"/>
    <n v="12.5"/>
    <n v="32.5"/>
    <n v="3.25"/>
    <x v="3"/>
    <x v="1"/>
  </r>
  <r>
    <s v="QN"/>
    <n v="1986"/>
    <n v="93"/>
    <n v="404"/>
    <n v="403"/>
    <n v="3001"/>
    <n v="24"/>
    <n v="21"/>
    <n v="11368"/>
    <s v="L138"/>
    <n v="110"/>
    <n v="1100"/>
    <x v="1190"/>
    <s v="R6B"/>
    <m/>
    <m/>
    <m/>
    <m/>
    <m/>
    <m/>
    <m/>
    <m/>
    <s v="R6B"/>
    <m/>
    <s v="N"/>
    <s v="V0"/>
    <n v="11"/>
    <n v="0"/>
    <m/>
    <s v="FIRST UNITED METHODI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719"/>
    <n v="16719"/>
    <n v="0"/>
    <n v="0"/>
    <n v="0"/>
    <m/>
    <n v="0"/>
    <n v="0"/>
    <m/>
    <m/>
    <n v="0"/>
    <n v="2"/>
    <n v="0"/>
    <n v="2"/>
    <n v="4"/>
    <n v="4019860093"/>
    <n v="0"/>
    <n v="403"/>
    <n v="1022864"/>
    <n v="211981"/>
    <s v="10b"/>
    <m/>
    <s v="419 012"/>
    <n v="41104"/>
    <m/>
    <n v="0"/>
    <m/>
    <n v="1"/>
    <s v="15v1"/>
    <n v="0"/>
    <n v="306.59818647399999"/>
    <n v="5406.0118165800004"/>
    <s v="4"/>
    <b v="1"/>
    <b v="0"/>
    <n v="20"/>
    <n v="40"/>
    <n v="4"/>
    <x v="3"/>
    <x v="1"/>
  </r>
  <r>
    <s v="QN"/>
    <n v="2001"/>
    <n v="9"/>
    <n v="404"/>
    <n v="415"/>
    <n v="1001"/>
    <n v="24"/>
    <n v="21"/>
    <n v="11368"/>
    <s v="L138"/>
    <n v="110"/>
    <n v="1500"/>
    <x v="1191"/>
    <s v="R5"/>
    <m/>
    <m/>
    <m/>
    <m/>
    <m/>
    <m/>
    <m/>
    <m/>
    <s v="R5"/>
    <m/>
    <s v="N"/>
    <s v="V0"/>
    <n v="11"/>
    <n v="0"/>
    <m/>
    <s v="101 FRANK LLC"/>
    <n v="4842"/>
    <n v="0"/>
    <n v="0"/>
    <n v="0"/>
    <n v="0"/>
    <n v="0"/>
    <n v="0"/>
    <n v="0"/>
    <n v="0"/>
    <n v="0"/>
    <n v="4"/>
    <n v="0"/>
    <n v="0"/>
    <n v="0"/>
    <n v="0"/>
    <n v="48.42"/>
    <n v="100"/>
    <n v="0"/>
    <n v="0"/>
    <m/>
    <n v="0"/>
    <s v="N"/>
    <n v="5"/>
    <n v="5"/>
    <n v="16020"/>
    <n v="16020"/>
    <n v="0"/>
    <n v="0"/>
    <n v="0"/>
    <m/>
    <n v="0"/>
    <n v="0"/>
    <m/>
    <m/>
    <n v="0"/>
    <n v="1.25"/>
    <n v="0"/>
    <n v="2"/>
    <n v="4"/>
    <n v="4020010009"/>
    <n v="0"/>
    <n v="415"/>
    <n v="1024082"/>
    <n v="211829"/>
    <s v="10b"/>
    <m/>
    <s v="419 041"/>
    <n v="41104"/>
    <m/>
    <n v="0"/>
    <m/>
    <n v="1"/>
    <s v="15v1"/>
    <n v="0"/>
    <n v="298.470087062"/>
    <n v="4822.3318222099997"/>
    <s v="1"/>
    <b v="1"/>
    <b v="0"/>
    <n v="12.105"/>
    <n v="31.472999999999999"/>
    <n v="3.25"/>
    <x v="3"/>
    <x v="1"/>
  </r>
  <r>
    <s v="QN"/>
    <n v="2009"/>
    <n v="70"/>
    <n v="404"/>
    <n v="427"/>
    <n v="2002"/>
    <n v="24"/>
    <n v="21"/>
    <n v="11368"/>
    <s v="E324"/>
    <n v="110"/>
    <n v="1500"/>
    <x v="1192"/>
    <s v="R6B"/>
    <m/>
    <m/>
    <m/>
    <s v="C2-3"/>
    <m/>
    <m/>
    <m/>
    <m/>
    <s v="C2-3/R6B"/>
    <m/>
    <s v="N"/>
    <s v="V1"/>
    <n v="11"/>
    <n v="0"/>
    <m/>
    <s v="MARIAH REALTY CORP"/>
    <n v="4895"/>
    <n v="0"/>
    <n v="0"/>
    <n v="0"/>
    <n v="0"/>
    <n v="0"/>
    <n v="0"/>
    <n v="0"/>
    <n v="0"/>
    <n v="0"/>
    <n v="4"/>
    <n v="0"/>
    <n v="0"/>
    <n v="0"/>
    <n v="0"/>
    <n v="52.93"/>
    <n v="106.57"/>
    <n v="0"/>
    <n v="0"/>
    <m/>
    <n v="0"/>
    <s v="Y"/>
    <n v="3"/>
    <n v="5"/>
    <n v="103500"/>
    <n v="103500"/>
    <n v="0"/>
    <n v="0"/>
    <n v="0"/>
    <m/>
    <n v="0"/>
    <n v="0"/>
    <m/>
    <m/>
    <n v="0"/>
    <n v="2"/>
    <n v="0"/>
    <n v="2"/>
    <n v="4"/>
    <n v="4020090070"/>
    <n v="0"/>
    <n v="427"/>
    <n v="1024842"/>
    <n v="209760"/>
    <s v="10b"/>
    <m/>
    <s v="419 053"/>
    <n v="41104"/>
    <m/>
    <n v="0"/>
    <m/>
    <n v="1"/>
    <s v="15v1"/>
    <n v="0"/>
    <n v="300.04240170200001"/>
    <n v="4888.1424149300001"/>
    <s v="1"/>
    <b v="1"/>
    <b v="0"/>
    <n v="19.579999999999998"/>
    <n v="39.159999999999997"/>
    <n v="4"/>
    <x v="3"/>
    <x v="1"/>
  </r>
  <r>
    <s v="QN"/>
    <n v="2075"/>
    <n v="39"/>
    <n v="406"/>
    <n v="717.02"/>
    <n v="1012"/>
    <n v="28"/>
    <n v="29"/>
    <n v="11374"/>
    <s v="E324"/>
    <n v="112"/>
    <n v="1910"/>
    <x v="1193"/>
    <s v="R7-1"/>
    <m/>
    <m/>
    <m/>
    <s v="C2-2"/>
    <m/>
    <m/>
    <m/>
    <m/>
    <s v="C2-2/R7-1"/>
    <m/>
    <s v="N"/>
    <s v="V1"/>
    <n v="11"/>
    <n v="0"/>
    <m/>
    <s v="ANDON INVESTMENT LIMI"/>
    <n v="20634"/>
    <n v="0"/>
    <n v="0"/>
    <n v="0"/>
    <n v="0"/>
    <n v="0"/>
    <n v="0"/>
    <n v="0"/>
    <n v="0"/>
    <n v="0"/>
    <n v="4"/>
    <n v="0"/>
    <n v="0"/>
    <n v="0"/>
    <n v="0"/>
    <n v="105.08"/>
    <n v="200.31"/>
    <n v="0"/>
    <n v="0"/>
    <m/>
    <n v="0"/>
    <s v="Y"/>
    <n v="4"/>
    <n v="5"/>
    <n v="675000"/>
    <n v="675000"/>
    <n v="0"/>
    <n v="0"/>
    <n v="0"/>
    <m/>
    <n v="0"/>
    <n v="0"/>
    <m/>
    <m/>
    <n v="0"/>
    <n v="3.44"/>
    <n v="0"/>
    <n v="4.8"/>
    <n v="4"/>
    <n v="4020750039"/>
    <n v="0"/>
    <n v="71702"/>
    <n v="1021291"/>
    <n v="206114"/>
    <s v="14a"/>
    <m/>
    <s v="419 088"/>
    <n v="41201"/>
    <m/>
    <n v="0"/>
    <m/>
    <n v="1"/>
    <s v="15v1"/>
    <n v="0"/>
    <n v="618.237805966"/>
    <n v="21312.463342499999"/>
    <s v="9"/>
    <b v="1"/>
    <b v="0"/>
    <n v="141.96191999999999"/>
    <n v="340.04831999999999"/>
    <n v="8.24"/>
    <x v="0"/>
    <x v="0"/>
  </r>
  <r>
    <s v="QN"/>
    <n v="2083"/>
    <n v="108"/>
    <n v="406"/>
    <n v="717.02"/>
    <m/>
    <n v="28"/>
    <n v="29"/>
    <n v="11374"/>
    <s v="E324"/>
    <n v="112"/>
    <n v="1910"/>
    <x v="1194"/>
    <s v="R7-1"/>
    <m/>
    <m/>
    <m/>
    <m/>
    <m/>
    <m/>
    <m/>
    <m/>
    <s v="R7-1"/>
    <m/>
    <s v="N"/>
    <s v="V0"/>
    <n v="11"/>
    <n v="0"/>
    <m/>
    <s v="CNY"/>
    <n v="9300"/>
    <n v="0"/>
    <n v="0"/>
    <n v="0"/>
    <n v="0"/>
    <n v="0"/>
    <n v="0"/>
    <n v="0"/>
    <n v="0"/>
    <n v="0"/>
    <n v="4"/>
    <n v="0"/>
    <n v="0"/>
    <n v="0"/>
    <n v="0"/>
    <n v="30"/>
    <n v="310"/>
    <n v="0"/>
    <n v="0"/>
    <m/>
    <n v="0"/>
    <s v="N"/>
    <n v="5"/>
    <n v="5"/>
    <n v="0"/>
    <n v="0"/>
    <n v="0"/>
    <n v="0"/>
    <n v="0"/>
    <m/>
    <n v="0"/>
    <n v="0"/>
    <m/>
    <m/>
    <n v="0"/>
    <n v="3.44"/>
    <n v="0"/>
    <n v="4.8"/>
    <n v="4"/>
    <n v="4020830108"/>
    <n v="0"/>
    <n v="71702"/>
    <n v="0"/>
    <n v="0"/>
    <s v="14a"/>
    <m/>
    <s v="419 083"/>
    <n v="41201"/>
    <m/>
    <n v="0"/>
    <m/>
    <n v="1"/>
    <s v="15v1"/>
    <n v="0"/>
    <n v="700.26775920099999"/>
    <n v="10576.775932299999"/>
    <s v="9"/>
    <b v="1"/>
    <b v="0"/>
    <n v="63.984000000000002"/>
    <n v="153.26400000000001"/>
    <n v="8.24"/>
    <x v="1"/>
    <x v="0"/>
  </r>
  <r>
    <s v="QN"/>
    <n v="2186"/>
    <n v="132"/>
    <n v="406"/>
    <n v="747"/>
    <m/>
    <n v="28"/>
    <n v="29"/>
    <n v="11375"/>
    <s v="L151"/>
    <n v="112"/>
    <n v="1910"/>
    <x v="1195"/>
    <s v="R4"/>
    <m/>
    <m/>
    <m/>
    <m/>
    <m/>
    <m/>
    <m/>
    <m/>
    <s v="R4"/>
    <m/>
    <s v="N"/>
    <s v="V0"/>
    <n v="11"/>
    <n v="0"/>
    <m/>
    <s v="NELLY ABRAMOV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9"/>
    <n v="0"/>
    <n v="2"/>
    <n v="4"/>
    <n v="4021860132"/>
    <n v="0"/>
    <n v="747"/>
    <n v="0"/>
    <n v="0"/>
    <s v="14a"/>
    <m/>
    <s v="419 061"/>
    <n v="41203"/>
    <m/>
    <n v="0"/>
    <m/>
    <n v="1"/>
    <s v="15v1"/>
    <n v="0"/>
    <n v="258.71932671899998"/>
    <n v="2980.7892360599999"/>
    <s v="1"/>
    <b v="1"/>
    <b v="0"/>
    <n v="5.4"/>
    <n v="17.399999999999999"/>
    <n v="2.9"/>
    <x v="4"/>
    <x v="2"/>
  </r>
  <r>
    <s v="QN"/>
    <n v="2186"/>
    <n v="133"/>
    <n v="406"/>
    <n v="747"/>
    <m/>
    <n v="28"/>
    <n v="29"/>
    <n v="11375"/>
    <s v="L151"/>
    <n v="112"/>
    <n v="1910"/>
    <x v="1196"/>
    <s v="R4"/>
    <m/>
    <m/>
    <m/>
    <m/>
    <m/>
    <m/>
    <m/>
    <m/>
    <s v="R4"/>
    <m/>
    <s v="N"/>
    <s v="V0"/>
    <n v="11"/>
    <n v="0"/>
    <m/>
    <s v="FH ENTERPRISES NY, L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9"/>
    <n v="0"/>
    <n v="2"/>
    <n v="4"/>
    <n v="4021860133"/>
    <n v="0"/>
    <n v="747"/>
    <n v="0"/>
    <n v="0"/>
    <s v="14a"/>
    <m/>
    <s v="419 061"/>
    <n v="41203"/>
    <m/>
    <n v="0"/>
    <m/>
    <n v="1"/>
    <s v="15v1"/>
    <n v="0"/>
    <n v="258.71947260600001"/>
    <n v="2980.7964875399998"/>
    <s v="6"/>
    <b v="1"/>
    <b v="0"/>
    <n v="5.4"/>
    <n v="17.399999999999999"/>
    <n v="2.9"/>
    <x v="4"/>
    <x v="2"/>
  </r>
  <r>
    <s v="QN"/>
    <n v="2192"/>
    <n v="22"/>
    <n v="406"/>
    <n v="747"/>
    <n v="2006"/>
    <n v="28"/>
    <n v="29"/>
    <n v="11375"/>
    <s v="L151"/>
    <n v="112"/>
    <n v="1910"/>
    <x v="1197"/>
    <s v="R1-2A"/>
    <m/>
    <m/>
    <m/>
    <m/>
    <m/>
    <m/>
    <m/>
    <m/>
    <s v="R1-2A"/>
    <m/>
    <s v="N"/>
    <s v="V0"/>
    <n v="11"/>
    <n v="0"/>
    <m/>
    <s v="OREN 56, INC.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1674"/>
    <n v="21674"/>
    <n v="0"/>
    <n v="0"/>
    <n v="0"/>
    <m/>
    <n v="0"/>
    <n v="0"/>
    <m/>
    <m/>
    <n v="0"/>
    <n v="0.5"/>
    <n v="0"/>
    <n v="1"/>
    <n v="4"/>
    <n v="4021920022"/>
    <n v="0"/>
    <n v="747"/>
    <n v="1027689"/>
    <n v="204713"/>
    <s v="14a"/>
    <m/>
    <s v="419 062"/>
    <n v="41203"/>
    <m/>
    <n v="0"/>
    <m/>
    <n v="1"/>
    <s v="15v1"/>
    <n v="0"/>
    <n v="321.399300074"/>
    <n v="6041.9655209100001"/>
    <s v="1"/>
    <b v="1"/>
    <b v="0"/>
    <n v="6"/>
    <n v="18"/>
    <n v="1.5"/>
    <x v="4"/>
    <x v="2"/>
  </r>
  <r>
    <s v="QN"/>
    <n v="2221"/>
    <n v="16"/>
    <n v="406"/>
    <n v="739"/>
    <n v="3003"/>
    <n v="28"/>
    <n v="29"/>
    <n v="11375"/>
    <s v="L151"/>
    <n v="112"/>
    <n v="1920"/>
    <x v="1198"/>
    <s v="R1-2A"/>
    <m/>
    <m/>
    <m/>
    <m/>
    <m/>
    <m/>
    <m/>
    <m/>
    <s v="R1-2A"/>
    <m/>
    <s v="N"/>
    <s v="V0"/>
    <n v="11"/>
    <n v="0"/>
    <m/>
    <s v="DAYAN ALBERT 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108"/>
    <n v="17108"/>
    <n v="0"/>
    <n v="0"/>
    <n v="0"/>
    <m/>
    <n v="0"/>
    <n v="0"/>
    <m/>
    <m/>
    <n v="0"/>
    <n v="0.5"/>
    <n v="0"/>
    <n v="1"/>
    <n v="4"/>
    <n v="4022210016"/>
    <n v="0"/>
    <n v="739"/>
    <n v="1027492"/>
    <n v="202959"/>
    <s v="14a"/>
    <m/>
    <s v="419 064"/>
    <n v="41204"/>
    <m/>
    <n v="0"/>
    <m/>
    <n v="1"/>
    <s v="15v1"/>
    <n v="0"/>
    <n v="300.08135664700001"/>
    <n v="5002.0349984699997"/>
    <s v="1"/>
    <b v="1"/>
    <b v="0"/>
    <n v="5"/>
    <n v="15"/>
    <n v="1.5"/>
    <x v="4"/>
    <x v="2"/>
  </r>
  <r>
    <s v="QN"/>
    <n v="2228"/>
    <n v="56"/>
    <n v="406"/>
    <n v="757.02"/>
    <m/>
    <n v="28"/>
    <n v="29"/>
    <n v="11375"/>
    <s v="L151"/>
    <n v="112"/>
    <n v="1920"/>
    <x v="1199"/>
    <s v="R1-2A"/>
    <m/>
    <m/>
    <m/>
    <m/>
    <m/>
    <m/>
    <m/>
    <m/>
    <s v="R1-2A"/>
    <m/>
    <s v="N"/>
    <s v="V0"/>
    <n v="11"/>
    <n v="0"/>
    <m/>
    <s v="RUTH LEH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719"/>
    <n v="16719"/>
    <n v="0"/>
    <n v="0"/>
    <n v="0"/>
    <m/>
    <n v="0"/>
    <n v="0"/>
    <m/>
    <m/>
    <n v="0"/>
    <n v="0.5"/>
    <n v="0"/>
    <n v="1"/>
    <n v="4"/>
    <n v="4022280056"/>
    <n v="0"/>
    <n v="75702"/>
    <n v="0"/>
    <n v="0"/>
    <s v="14a"/>
    <m/>
    <s v="419 063"/>
    <n v="41204"/>
    <m/>
    <n v="0"/>
    <m/>
    <n v="1"/>
    <s v="15v1"/>
    <n v="0"/>
    <n v="291.56705444099998"/>
    <n v="4540.81857029"/>
    <s v="6"/>
    <b v="1"/>
    <b v="0"/>
    <n v="5"/>
    <n v="15"/>
    <n v="1.5"/>
    <x v="4"/>
    <x v="2"/>
  </r>
  <r>
    <s v="QN"/>
    <n v="2231"/>
    <n v="29"/>
    <n v="406"/>
    <n v="757.02"/>
    <n v="2010"/>
    <n v="28"/>
    <n v="29"/>
    <n v="11375"/>
    <s v="L151"/>
    <n v="112"/>
    <n v="1920"/>
    <x v="1200"/>
    <s v="R1-2A"/>
    <m/>
    <m/>
    <m/>
    <m/>
    <m/>
    <m/>
    <m/>
    <m/>
    <s v="R1-2A"/>
    <m/>
    <s v="N"/>
    <s v="V0"/>
    <n v="11"/>
    <n v="0"/>
    <m/>
    <s v="YAGUDAEV, SOLOMO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54060"/>
    <n v="54060"/>
    <n v="0"/>
    <n v="0"/>
    <n v="0"/>
    <m/>
    <n v="0"/>
    <n v="0"/>
    <m/>
    <m/>
    <n v="0"/>
    <n v="0.5"/>
    <n v="0"/>
    <n v="1"/>
    <n v="4"/>
    <n v="4022310029"/>
    <n v="0"/>
    <n v="75702"/>
    <n v="1028361"/>
    <n v="203301"/>
    <s v="14a"/>
    <m/>
    <s v="419 064"/>
    <n v="41204"/>
    <m/>
    <n v="4022310029"/>
    <s v="01/30/2013"/>
    <n v="1"/>
    <s v="15v1"/>
    <n v="0"/>
    <n v="400.00000253500002"/>
    <n v="9999.9961685500002"/>
    <s v="1"/>
    <b v="1"/>
    <b v="0"/>
    <n v="10"/>
    <n v="30"/>
    <n v="1.5"/>
    <x v="3"/>
    <x v="2"/>
  </r>
  <r>
    <s v="QN"/>
    <n v="2232"/>
    <n v="8"/>
    <n v="406"/>
    <n v="757.02"/>
    <n v="2014"/>
    <n v="28"/>
    <n v="29"/>
    <n v="11375"/>
    <s v="L151"/>
    <n v="112"/>
    <n v="1920"/>
    <x v="1195"/>
    <s v="R1-2A"/>
    <m/>
    <m/>
    <m/>
    <m/>
    <m/>
    <m/>
    <m/>
    <m/>
    <s v="R1-2A"/>
    <m/>
    <s v="N"/>
    <s v="V0"/>
    <n v="11"/>
    <n v="0"/>
    <m/>
    <s v="GEORGE GOLDSTE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7108"/>
    <n v="17108"/>
    <n v="0"/>
    <n v="0"/>
    <n v="0"/>
    <m/>
    <n v="0"/>
    <n v="0"/>
    <m/>
    <m/>
    <n v="0"/>
    <n v="0.5"/>
    <n v="0"/>
    <n v="1"/>
    <n v="4"/>
    <n v="4022320008"/>
    <n v="0"/>
    <n v="75702"/>
    <n v="1028077"/>
    <n v="202935"/>
    <s v="14a"/>
    <m/>
    <s v="419 065"/>
    <n v="41204"/>
    <m/>
    <n v="0"/>
    <m/>
    <n v="1"/>
    <s v="15v1"/>
    <n v="0"/>
    <n v="303.73876329500001"/>
    <n v="5192.4157151700001"/>
    <s v="1"/>
    <b v="1"/>
    <b v="0"/>
    <n v="5"/>
    <n v="15"/>
    <n v="1.5"/>
    <x v="4"/>
    <x v="2"/>
  </r>
  <r>
    <s v="QN"/>
    <n v="2329"/>
    <n v="1"/>
    <n v="402"/>
    <n v="245"/>
    <m/>
    <n v="30"/>
    <n v="26"/>
    <n v="11377"/>
    <s v="Q288"/>
    <n v="108"/>
    <n v="920"/>
    <x v="371"/>
    <s v="R5"/>
    <m/>
    <m/>
    <m/>
    <m/>
    <m/>
    <m/>
    <m/>
    <m/>
    <s v="R5"/>
    <m/>
    <s v="N"/>
    <s v="V0"/>
    <n v="11"/>
    <n v="1"/>
    <s v="P"/>
    <s v="MACSTAR DEVELOPMENT C"/>
    <n v="6005"/>
    <n v="0"/>
    <n v="0"/>
    <n v="0"/>
    <n v="0"/>
    <n v="0"/>
    <n v="0"/>
    <n v="0"/>
    <n v="0"/>
    <n v="0"/>
    <n v="4"/>
    <n v="0"/>
    <n v="0"/>
    <n v="0"/>
    <n v="0"/>
    <n v="56"/>
    <n v="106"/>
    <n v="0"/>
    <n v="0"/>
    <m/>
    <n v="0"/>
    <s v="Y"/>
    <n v="5"/>
    <n v="5"/>
    <n v="261"/>
    <n v="261"/>
    <n v="0"/>
    <n v="0"/>
    <n v="0"/>
    <m/>
    <n v="0"/>
    <n v="0"/>
    <m/>
    <m/>
    <n v="0"/>
    <n v="1.25"/>
    <n v="0"/>
    <n v="2"/>
    <n v="4"/>
    <n v="4023290001"/>
    <n v="0"/>
    <n v="245"/>
    <n v="0"/>
    <n v="0"/>
    <s v="13c"/>
    <m/>
    <s v="409 037"/>
    <n v="41302"/>
    <m/>
    <n v="0"/>
    <m/>
    <n v="1"/>
    <s v="15v1"/>
    <n v="0"/>
    <n v="247.49660559200001"/>
    <n v="2431.75302951"/>
    <s v="5"/>
    <b v="1"/>
    <b v="0"/>
    <n v="15.012499999999999"/>
    <n v="39.032499999999999"/>
    <n v="3.25"/>
    <x v="3"/>
    <x v="1"/>
  </r>
  <r>
    <s v="QN"/>
    <n v="2334"/>
    <n v="26"/>
    <n v="402"/>
    <n v="243"/>
    <n v="1011"/>
    <n v="24"/>
    <n v="30"/>
    <n v="11377"/>
    <s v="Q288"/>
    <n v="108"/>
    <n v="920"/>
    <x v="1201"/>
    <s v="R4B"/>
    <m/>
    <m/>
    <m/>
    <s v="C1-2"/>
    <m/>
    <m/>
    <m/>
    <m/>
    <s v="C1-2/R4B"/>
    <m/>
    <s v="N"/>
    <s v="V1"/>
    <n v="11"/>
    <n v="0"/>
    <m/>
    <s v="MELODIA HOLDINGS INC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9"/>
    <n v="0"/>
    <n v="2"/>
    <n v="4"/>
    <n v="4023340026"/>
    <n v="0"/>
    <n v="243"/>
    <n v="1011121"/>
    <n v="208115"/>
    <s v="9d"/>
    <m/>
    <s v="409 038"/>
    <n v="41302"/>
    <m/>
    <n v="0"/>
    <m/>
    <n v="1"/>
    <s v="15v1"/>
    <n v="0"/>
    <n v="260.587450881"/>
    <n v="3008.7951132200001"/>
    <s v="4"/>
    <b v="1"/>
    <b v="0"/>
    <n v="5.4"/>
    <n v="17.399999999999999"/>
    <n v="2.9"/>
    <x v="4"/>
    <x v="2"/>
  </r>
  <r>
    <s v="QN"/>
    <n v="2342"/>
    <n v="28"/>
    <n v="402"/>
    <n v="243"/>
    <m/>
    <n v="24"/>
    <n v="30"/>
    <n v="11377"/>
    <s v="Q288"/>
    <n v="108"/>
    <n v="920"/>
    <x v="1202"/>
    <s v="M1-1"/>
    <m/>
    <m/>
    <m/>
    <m/>
    <m/>
    <m/>
    <m/>
    <m/>
    <s v="M1-1"/>
    <m/>
    <s v="N"/>
    <s v="V2"/>
    <n v="11"/>
    <n v="0"/>
    <m/>
    <s v="ACEVEDO GABRIEL"/>
    <n v="6350"/>
    <n v="0"/>
    <n v="0"/>
    <n v="0"/>
    <n v="0"/>
    <n v="0"/>
    <n v="0"/>
    <n v="0"/>
    <n v="0"/>
    <n v="0"/>
    <n v="4"/>
    <n v="0"/>
    <n v="0"/>
    <n v="0"/>
    <n v="0"/>
    <n v="63.5"/>
    <n v="100"/>
    <n v="0"/>
    <n v="0"/>
    <m/>
    <n v="0"/>
    <s v="Y"/>
    <n v="5"/>
    <n v="5"/>
    <n v="19143"/>
    <n v="19143"/>
    <n v="0"/>
    <n v="0"/>
    <n v="0"/>
    <m/>
    <n v="0"/>
    <n v="0"/>
    <m/>
    <m/>
    <n v="0"/>
    <n v="0"/>
    <n v="1"/>
    <n v="2.4"/>
    <n v="4"/>
    <n v="4023420028"/>
    <n v="0"/>
    <n v="243"/>
    <n v="0"/>
    <n v="0"/>
    <s v="13c"/>
    <m/>
    <s v="409 037"/>
    <n v="41302"/>
    <m/>
    <n v="0"/>
    <m/>
    <n v="1"/>
    <s v="15v1"/>
    <n v="0"/>
    <n v="283.167486371"/>
    <n v="3434.2297695699999"/>
    <s v="5"/>
    <b v="1"/>
    <b v="0"/>
    <n v="0"/>
    <n v="43.18"/>
    <n v="3.4"/>
    <x v="2"/>
    <x v="1"/>
  </r>
  <r>
    <s v="QN"/>
    <n v="2410"/>
    <n v="95"/>
    <n v="405"/>
    <n v="513"/>
    <m/>
    <n v="24"/>
    <n v="30"/>
    <n v="11378"/>
    <s v="Q288"/>
    <n v="104"/>
    <n v="1700"/>
    <x v="1203"/>
    <s v="R4-1"/>
    <m/>
    <m/>
    <m/>
    <m/>
    <m/>
    <m/>
    <m/>
    <m/>
    <s v="R4-1"/>
    <m/>
    <s v="N"/>
    <s v="V0"/>
    <n v="11"/>
    <n v="0"/>
    <m/>
    <s v="PRACKI LECH"/>
    <n v="5565"/>
    <n v="0"/>
    <n v="0"/>
    <n v="0"/>
    <n v="0"/>
    <n v="0"/>
    <n v="0"/>
    <n v="0"/>
    <n v="0"/>
    <n v="0"/>
    <n v="4"/>
    <n v="0"/>
    <n v="0"/>
    <n v="0"/>
    <n v="0"/>
    <n v="53"/>
    <n v="105"/>
    <n v="0"/>
    <n v="0"/>
    <m/>
    <n v="0"/>
    <s v="Y"/>
    <n v="6"/>
    <n v="5"/>
    <n v="2586"/>
    <n v="2586"/>
    <n v="0"/>
    <n v="0"/>
    <n v="0"/>
    <m/>
    <n v="0"/>
    <n v="0"/>
    <m/>
    <m/>
    <n v="0"/>
    <n v="0.9"/>
    <n v="0"/>
    <n v="2"/>
    <n v="4"/>
    <n v="4024100095"/>
    <n v="0"/>
    <n v="513"/>
    <n v="0"/>
    <n v="0"/>
    <s v="13c"/>
    <m/>
    <s v="409 049"/>
    <n v="41303"/>
    <m/>
    <n v="0"/>
    <m/>
    <n v="1"/>
    <s v="15v1"/>
    <n v="0"/>
    <n v="321.348722571"/>
    <n v="6046.4230403199999"/>
    <s v="5"/>
    <b v="1"/>
    <b v="0"/>
    <n v="10.016999999999999"/>
    <n v="32.277000000000001"/>
    <n v="2.9"/>
    <x v="3"/>
    <x v="1"/>
  </r>
  <r>
    <s v="QN"/>
    <n v="2417"/>
    <n v="13"/>
    <n v="402"/>
    <n v="243"/>
    <n v="4012"/>
    <n v="24"/>
    <n v="30"/>
    <n v="11377"/>
    <s v="Q288"/>
    <n v="108"/>
    <n v="920"/>
    <x v="1204"/>
    <s v="R4-1"/>
    <m/>
    <m/>
    <m/>
    <m/>
    <m/>
    <m/>
    <m/>
    <m/>
    <s v="R4-1"/>
    <m/>
    <s v="N"/>
    <s v="V0"/>
    <n v="11"/>
    <n v="0"/>
    <m/>
    <s v="TRANKA RUDOLPH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7834"/>
    <n v="17834"/>
    <n v="0"/>
    <n v="0"/>
    <n v="0"/>
    <m/>
    <n v="0"/>
    <n v="0"/>
    <m/>
    <m/>
    <n v="0"/>
    <n v="0.9"/>
    <n v="0"/>
    <n v="2"/>
    <n v="4"/>
    <n v="4024170013"/>
    <n v="0"/>
    <n v="243"/>
    <n v="1012337"/>
    <n v="207988"/>
    <s v="13c"/>
    <m/>
    <s v="409 043"/>
    <n v="41303"/>
    <m/>
    <n v="0"/>
    <m/>
    <n v="1"/>
    <s v="15v1"/>
    <n v="0"/>
    <n v="352.23748326600003"/>
    <n v="7610.5887808300004"/>
    <s v="6"/>
    <b v="1"/>
    <b v="0"/>
    <n v="13.5"/>
    <n v="43.5"/>
    <n v="2.9"/>
    <x v="3"/>
    <x v="1"/>
  </r>
  <r>
    <s v="QN"/>
    <n v="2434"/>
    <n v="4"/>
    <n v="402"/>
    <n v="489"/>
    <n v="1011"/>
    <n v="24"/>
    <n v="30"/>
    <n v="11377"/>
    <s v="E287"/>
    <n v="108"/>
    <n v="1410"/>
    <x v="1205"/>
    <s v="M1-1"/>
    <m/>
    <m/>
    <m/>
    <m/>
    <m/>
    <m/>
    <m/>
    <m/>
    <s v="M1-1"/>
    <m/>
    <s v="N"/>
    <s v="V2"/>
    <n v="11"/>
    <n v="0"/>
    <m/>
    <s v="KILLULA REALTY CORP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073"/>
    <n v="15073"/>
    <n v="0"/>
    <n v="0"/>
    <n v="0"/>
    <m/>
    <n v="0"/>
    <n v="0"/>
    <m/>
    <m/>
    <n v="0"/>
    <n v="0"/>
    <n v="1"/>
    <n v="2.4"/>
    <n v="4"/>
    <n v="4024340004"/>
    <n v="0"/>
    <n v="489"/>
    <n v="1013181"/>
    <n v="208138"/>
    <s v="9d"/>
    <m/>
    <s v="409 044"/>
    <n v="41304"/>
    <m/>
    <n v="0"/>
    <m/>
    <n v="1"/>
    <s v="15v1"/>
    <n v="0"/>
    <n v="305.54237154399999"/>
    <n v="5140.6511785100001"/>
    <s v="6"/>
    <b v="1"/>
    <b v="0"/>
    <n v="0"/>
    <n v="34"/>
    <n v="3.4"/>
    <x v="2"/>
    <x v="1"/>
  </r>
  <r>
    <s v="QN"/>
    <n v="2436"/>
    <n v="61"/>
    <n v="402"/>
    <n v="489"/>
    <n v="1013"/>
    <n v="24"/>
    <n v="30"/>
    <n v="11377"/>
    <s v="E287"/>
    <n v="108"/>
    <n v="1410"/>
    <x v="1206"/>
    <s v="M1-1"/>
    <m/>
    <m/>
    <m/>
    <m/>
    <m/>
    <m/>
    <m/>
    <m/>
    <s v="M1-1"/>
    <m/>
    <s v="N"/>
    <s v="V1"/>
    <n v="11"/>
    <n v="0"/>
    <m/>
    <s v="LOMBARDI, CANDICE"/>
    <n v="5850"/>
    <n v="0"/>
    <n v="0"/>
    <n v="0"/>
    <n v="0"/>
    <n v="0"/>
    <n v="0"/>
    <n v="0"/>
    <n v="0"/>
    <n v="0"/>
    <n v="4"/>
    <n v="0"/>
    <n v="0"/>
    <n v="0"/>
    <n v="0"/>
    <n v="50"/>
    <n v="127.42"/>
    <n v="0"/>
    <n v="0"/>
    <m/>
    <n v="0"/>
    <s v="Y"/>
    <n v="5"/>
    <n v="5"/>
    <n v="135450"/>
    <n v="135450"/>
    <n v="0"/>
    <n v="0"/>
    <n v="0"/>
    <m/>
    <n v="0"/>
    <n v="0"/>
    <m/>
    <m/>
    <n v="0"/>
    <n v="0"/>
    <n v="1"/>
    <n v="2.4"/>
    <n v="4"/>
    <n v="4024360061"/>
    <n v="0"/>
    <n v="489"/>
    <n v="1013662"/>
    <n v="207932"/>
    <s v="13c"/>
    <m/>
    <s v="409 066"/>
    <n v="41304"/>
    <m/>
    <n v="0"/>
    <m/>
    <n v="1"/>
    <s v="15v1"/>
    <n v="0"/>
    <n v="341.58942279899998"/>
    <n v="5979.5440627300004"/>
    <s v="7"/>
    <b v="1"/>
    <b v="0"/>
    <n v="0"/>
    <n v="39.78"/>
    <n v="3.4"/>
    <x v="2"/>
    <x v="1"/>
  </r>
  <r>
    <s v="QN"/>
    <n v="2444"/>
    <n v="6"/>
    <n v="402"/>
    <n v="489"/>
    <n v="1005"/>
    <n v="24"/>
    <n v="30"/>
    <n v="11377"/>
    <s v="E287"/>
    <n v="108"/>
    <n v="1410"/>
    <x v="1207"/>
    <s v="R7X"/>
    <m/>
    <m/>
    <m/>
    <s v="C2-3"/>
    <m/>
    <m/>
    <m/>
    <m/>
    <s v="C2-3/R7X"/>
    <m/>
    <s v="N"/>
    <s v="V1"/>
    <n v="11"/>
    <n v="0"/>
    <m/>
    <s v="COLOSSAL HOLDINGS, LL"/>
    <n v="4350"/>
    <n v="0"/>
    <n v="0"/>
    <n v="0"/>
    <n v="0"/>
    <n v="0"/>
    <n v="0"/>
    <n v="0"/>
    <n v="0"/>
    <n v="0"/>
    <n v="4"/>
    <n v="0"/>
    <n v="0"/>
    <n v="0"/>
    <n v="0"/>
    <n v="30"/>
    <n v="145"/>
    <n v="0"/>
    <n v="0"/>
    <m/>
    <n v="0"/>
    <s v="N"/>
    <n v="5"/>
    <n v="5"/>
    <n v="171900"/>
    <n v="171900"/>
    <n v="0"/>
    <n v="0"/>
    <n v="0"/>
    <m/>
    <n v="0"/>
    <n v="0"/>
    <m/>
    <m/>
    <n v="0"/>
    <n v="5"/>
    <n v="0"/>
    <n v="5"/>
    <n v="4"/>
    <n v="4024440006"/>
    <n v="0"/>
    <n v="489"/>
    <n v="1013679"/>
    <n v="208671"/>
    <s v="9d"/>
    <m/>
    <s v="409 066"/>
    <n v="41304"/>
    <m/>
    <n v="0"/>
    <m/>
    <n v="1"/>
    <s v="15v1"/>
    <n v="0"/>
    <n v="343.14806150300001"/>
    <n v="4134.6677641099996"/>
    <s v="4"/>
    <b v="1"/>
    <b v="0"/>
    <n v="43.5"/>
    <n v="87"/>
    <n v="10"/>
    <x v="1"/>
    <x v="1"/>
  </r>
  <r>
    <s v="QN"/>
    <n v="2448"/>
    <n v="30"/>
    <n v="402"/>
    <n v="489"/>
    <m/>
    <n v="24"/>
    <n v="0"/>
    <n v="0"/>
    <s v="E287"/>
    <n v="0"/>
    <n v="1410"/>
    <x v="1208"/>
    <s v="M1-1"/>
    <m/>
    <m/>
    <m/>
    <m/>
    <m/>
    <m/>
    <m/>
    <m/>
    <s v="M1-1"/>
    <m/>
    <s v="N"/>
    <s v="V1"/>
    <n v="11"/>
    <n v="0"/>
    <s v="C"/>
    <s v="NYC DEP"/>
    <n v="27413"/>
    <n v="0"/>
    <n v="0"/>
    <n v="0"/>
    <n v="0"/>
    <n v="0"/>
    <n v="0"/>
    <n v="0"/>
    <n v="0"/>
    <n v="0"/>
    <n v="4"/>
    <n v="0"/>
    <n v="0"/>
    <n v="0"/>
    <n v="0"/>
    <n v="259"/>
    <n v="207"/>
    <n v="0"/>
    <n v="0"/>
    <m/>
    <n v="0"/>
    <s v="Y"/>
    <n v="0"/>
    <n v="5"/>
    <n v="643050"/>
    <n v="643050"/>
    <n v="643050"/>
    <n v="643050"/>
    <n v="0"/>
    <m/>
    <n v="0"/>
    <n v="0"/>
    <m/>
    <m/>
    <n v="0"/>
    <n v="0"/>
    <n v="1"/>
    <n v="2.4"/>
    <n v="4"/>
    <n v="4024480030"/>
    <n v="0"/>
    <n v="489"/>
    <n v="0"/>
    <n v="0"/>
    <s v="13c"/>
    <m/>
    <s v="409 066"/>
    <n v="41304"/>
    <m/>
    <n v="4024480060"/>
    <s v="03/10/2010"/>
    <n v="1"/>
    <s v="15v1"/>
    <n v="0"/>
    <n v="797.14336248300003"/>
    <n v="26503.0680426"/>
    <s v="1"/>
    <b v="1"/>
    <b v="0"/>
    <n v="0"/>
    <n v="186.4084"/>
    <n v="3.4"/>
    <x v="2"/>
    <x v="0"/>
  </r>
  <r>
    <s v="QN"/>
    <n v="2448"/>
    <n v="60"/>
    <n v="402"/>
    <n v="489"/>
    <n v="1009"/>
    <n v="24"/>
    <n v="30"/>
    <n v="11377"/>
    <s v="E287"/>
    <n v="108"/>
    <n v="1410"/>
    <x v="1209"/>
    <s v="M1-1"/>
    <m/>
    <m/>
    <m/>
    <m/>
    <m/>
    <m/>
    <m/>
    <m/>
    <s v="M1-1"/>
    <m/>
    <s v="N"/>
    <s v="V1"/>
    <n v="11"/>
    <n v="0"/>
    <s v="M"/>
    <s v="L &amp; G REALTY"/>
    <n v="56706"/>
    <n v="0"/>
    <n v="0"/>
    <n v="0"/>
    <n v="0"/>
    <n v="0"/>
    <n v="0"/>
    <n v="0"/>
    <n v="0"/>
    <n v="0"/>
    <n v="4"/>
    <n v="0"/>
    <n v="0"/>
    <n v="0"/>
    <n v="0"/>
    <n v="276"/>
    <n v="207"/>
    <n v="0"/>
    <n v="0"/>
    <m/>
    <n v="0"/>
    <s v="Y"/>
    <n v="5"/>
    <n v="5"/>
    <n v="1330650"/>
    <n v="1330650"/>
    <n v="0"/>
    <n v="0"/>
    <n v="0"/>
    <m/>
    <n v="0"/>
    <n v="0"/>
    <m/>
    <m/>
    <n v="0"/>
    <n v="0"/>
    <n v="1"/>
    <n v="2.4"/>
    <n v="4"/>
    <n v="4024480060"/>
    <n v="0"/>
    <n v="489"/>
    <n v="1014610"/>
    <n v="207963"/>
    <s v="13c"/>
    <s v="Y"/>
    <s v="409 066"/>
    <n v="41304"/>
    <m/>
    <n v="4024480060"/>
    <s v="03/10/2010"/>
    <n v="1"/>
    <s v="15v1"/>
    <n v="0"/>
    <n v="949.33282233800003"/>
    <n v="57003.342745900001"/>
    <s v="7"/>
    <b v="1"/>
    <b v="0"/>
    <n v="0"/>
    <n v="385.60079999999999"/>
    <n v="3.4"/>
    <x v="2"/>
    <x v="0"/>
  </r>
  <r>
    <s v="QN"/>
    <n v="2451"/>
    <n v="6"/>
    <n v="404"/>
    <n v="479"/>
    <n v="2002"/>
    <n v="24"/>
    <n v="25"/>
    <n v="11373"/>
    <s v="E287"/>
    <n v="110"/>
    <n v="1410"/>
    <x v="1210"/>
    <s v="M1-1"/>
    <m/>
    <m/>
    <m/>
    <m/>
    <m/>
    <m/>
    <m/>
    <m/>
    <s v="M1-1"/>
    <m/>
    <s v="N"/>
    <s v="V1"/>
    <n v="11"/>
    <n v="0"/>
    <m/>
    <s v="HUICHI LLC"/>
    <n v="1075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3"/>
    <n v="5"/>
    <n v="248850"/>
    <n v="248850"/>
    <n v="0"/>
    <n v="0"/>
    <n v="0"/>
    <m/>
    <n v="0"/>
    <n v="0"/>
    <m/>
    <m/>
    <n v="0"/>
    <n v="0"/>
    <n v="1"/>
    <n v="2.4"/>
    <n v="4"/>
    <n v="4024510006"/>
    <n v="0"/>
    <n v="479"/>
    <n v="1015642"/>
    <n v="208211"/>
    <s v="9d"/>
    <m/>
    <s v="409 067"/>
    <n v="41304"/>
    <m/>
    <n v="0"/>
    <m/>
    <n v="1"/>
    <s v="15v1"/>
    <n v="0"/>
    <n v="422.71065236300001"/>
    <n v="11061.736466799999"/>
    <s v="7"/>
    <b v="1"/>
    <b v="0"/>
    <n v="0"/>
    <n v="73.099999999999994"/>
    <n v="3.4"/>
    <x v="2"/>
    <x v="1"/>
  </r>
  <r>
    <s v="QN"/>
    <n v="2453"/>
    <n v="42"/>
    <n v="404"/>
    <n v="479"/>
    <n v="2000"/>
    <n v="24"/>
    <n v="25"/>
    <n v="11373"/>
    <s v="E287"/>
    <n v="110"/>
    <n v="1410"/>
    <x v="1211"/>
    <s v="C4-2"/>
    <m/>
    <m/>
    <m/>
    <m/>
    <m/>
    <m/>
    <m/>
    <m/>
    <s v="C4-2"/>
    <m/>
    <s v="N"/>
    <s v="V1"/>
    <n v="11"/>
    <n v="0"/>
    <m/>
    <s v="TRIPLE EAST QUEENS TO"/>
    <n v="10329"/>
    <n v="0"/>
    <n v="0"/>
    <n v="0"/>
    <n v="0"/>
    <n v="0"/>
    <n v="0"/>
    <n v="0"/>
    <n v="0"/>
    <n v="0"/>
    <n v="4"/>
    <n v="0"/>
    <n v="0"/>
    <n v="0"/>
    <n v="0"/>
    <n v="80.92"/>
    <n v="123"/>
    <n v="0"/>
    <n v="0"/>
    <m/>
    <n v="0"/>
    <s v="Y"/>
    <n v="4"/>
    <n v="5"/>
    <n v="371700"/>
    <n v="371700"/>
    <n v="0"/>
    <n v="0"/>
    <n v="0"/>
    <m/>
    <n v="0"/>
    <n v="0"/>
    <m/>
    <m/>
    <n v="0"/>
    <n v="2.4300000000000002"/>
    <n v="3.4"/>
    <n v="4.8"/>
    <n v="4"/>
    <n v="4024530042"/>
    <n v="0"/>
    <n v="479"/>
    <n v="1016044"/>
    <n v="208099"/>
    <s v="9d"/>
    <s v="Y"/>
    <s v="409 068"/>
    <n v="41304"/>
    <s v="E-35"/>
    <n v="4024530042"/>
    <s v="12/09/2014"/>
    <n v="1"/>
    <s v="15v1"/>
    <n v="0"/>
    <n v="431.15817844999998"/>
    <n v="11031.313937299999"/>
    <s v="7"/>
    <b v="1"/>
    <b v="0"/>
    <n v="50.19894"/>
    <n v="219.59453999999997"/>
    <n v="10.629999999999999"/>
    <x v="1"/>
    <x v="0"/>
  </r>
  <r>
    <s v="QN"/>
    <n v="2473"/>
    <n v="160"/>
    <n v="404"/>
    <n v="479"/>
    <n v="1003"/>
    <n v="24"/>
    <n v="25"/>
    <n v="11373"/>
    <s v="E287"/>
    <n v="110"/>
    <n v="1410"/>
    <x v="1212"/>
    <s v="R6B"/>
    <m/>
    <m/>
    <m/>
    <m/>
    <m/>
    <m/>
    <m/>
    <m/>
    <s v="R6B"/>
    <m/>
    <s v="N"/>
    <s v="V0"/>
    <n v="11"/>
    <n v="0"/>
    <m/>
    <s v="8447 KNEELAND LLC"/>
    <n v="3930"/>
    <n v="0"/>
    <n v="0"/>
    <n v="0"/>
    <n v="0"/>
    <n v="0"/>
    <n v="0"/>
    <n v="0"/>
    <n v="0"/>
    <n v="0"/>
    <n v="7"/>
    <n v="1"/>
    <n v="0"/>
    <n v="0"/>
    <n v="0"/>
    <n v="40.75"/>
    <n v="145.66999999999999"/>
    <n v="0"/>
    <n v="0"/>
    <m/>
    <n v="0"/>
    <s v="Y"/>
    <n v="5"/>
    <n v="5"/>
    <n v="12446"/>
    <n v="22767"/>
    <n v="0"/>
    <n v="0"/>
    <n v="0"/>
    <m/>
    <n v="0"/>
    <n v="0"/>
    <m/>
    <m/>
    <n v="0"/>
    <n v="2"/>
    <n v="0"/>
    <n v="2"/>
    <n v="4"/>
    <n v="4024730160"/>
    <n v="0"/>
    <n v="479"/>
    <n v="1016727"/>
    <n v="207058"/>
    <s v="13c"/>
    <m/>
    <s v="409 069"/>
    <n v="41304"/>
    <m/>
    <n v="0"/>
    <m/>
    <n v="1"/>
    <s v="15v1"/>
    <n v="0"/>
    <n v="337.76479842999998"/>
    <n v="3879.5789320099998"/>
    <s v="8"/>
    <b v="1"/>
    <b v="0"/>
    <n v="15.72"/>
    <n v="31.44"/>
    <n v="4"/>
    <x v="3"/>
    <x v="1"/>
  </r>
  <r>
    <s v="QN"/>
    <n v="2477"/>
    <n v="23"/>
    <n v="404"/>
    <n v="475"/>
    <n v="1000"/>
    <n v="24"/>
    <n v="25"/>
    <n v="11373"/>
    <s v="E287"/>
    <n v="110"/>
    <n v="1410"/>
    <x v="1213"/>
    <s v="R6"/>
    <m/>
    <m/>
    <m/>
    <s v="C2-2"/>
    <m/>
    <m/>
    <m/>
    <m/>
    <s v="C2-2/R6"/>
    <m/>
    <s v="N"/>
    <s v="V1"/>
    <n v="11"/>
    <n v="0"/>
    <m/>
    <s v="86-55 GRAND REALTY IN"/>
    <n v="7571"/>
    <n v="0"/>
    <n v="0"/>
    <n v="0"/>
    <n v="0"/>
    <n v="0"/>
    <n v="0"/>
    <n v="0"/>
    <n v="0"/>
    <n v="0"/>
    <n v="4"/>
    <n v="0"/>
    <n v="0"/>
    <n v="0"/>
    <n v="0"/>
    <n v="50"/>
    <n v="135.08000000000001"/>
    <n v="0"/>
    <n v="0"/>
    <m/>
    <n v="0"/>
    <s v="Y"/>
    <n v="5"/>
    <n v="5"/>
    <n v="298800"/>
    <n v="298800"/>
    <n v="0"/>
    <n v="0"/>
    <n v="0"/>
    <m/>
    <n v="0"/>
    <n v="0"/>
    <m/>
    <m/>
    <n v="0"/>
    <n v="2.4300000000000002"/>
    <n v="0"/>
    <n v="4.8"/>
    <n v="4"/>
    <n v="4024770023"/>
    <n v="0"/>
    <n v="475"/>
    <n v="1017862"/>
    <n v="207650"/>
    <s v="13c"/>
    <m/>
    <s v="409 070"/>
    <n v="41304"/>
    <m/>
    <n v="0"/>
    <m/>
    <n v="1"/>
    <s v="15v1"/>
    <n v="0"/>
    <n v="412.64765392700002"/>
    <n v="7476.1990310800002"/>
    <s v="8"/>
    <b v="1"/>
    <b v="0"/>
    <n v="36.795060000000007"/>
    <n v="109.47666000000001"/>
    <n v="7.23"/>
    <x v="1"/>
    <x v="0"/>
  </r>
  <r>
    <s v="QN"/>
    <n v="2482"/>
    <n v="46"/>
    <n v="405"/>
    <n v="493.01"/>
    <n v="1005"/>
    <n v="24"/>
    <n v="30"/>
    <n v="11378"/>
    <s v="E287"/>
    <n v="104"/>
    <n v="1821"/>
    <x v="1214"/>
    <s v="R4-1"/>
    <m/>
    <m/>
    <m/>
    <m/>
    <m/>
    <m/>
    <m/>
    <m/>
    <s v="R4-1"/>
    <m/>
    <s v="N"/>
    <s v="V0"/>
    <n v="11"/>
    <n v="0"/>
    <m/>
    <s v="J TUOZZ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674"/>
    <n v="13674"/>
    <n v="0"/>
    <n v="0"/>
    <n v="0"/>
    <m/>
    <n v="0"/>
    <n v="0"/>
    <m/>
    <m/>
    <n v="0"/>
    <n v="0.9"/>
    <n v="0"/>
    <n v="2"/>
    <n v="4"/>
    <n v="4024820046"/>
    <n v="0"/>
    <n v="49301"/>
    <n v="1013987"/>
    <n v="206512"/>
    <s v="13c"/>
    <m/>
    <s v="409 061"/>
    <n v="41305"/>
    <m/>
    <n v="0"/>
    <m/>
    <n v="1"/>
    <s v="15v1"/>
    <n v="0"/>
    <n v="286.36885421699998"/>
    <n v="4119.7586616099998"/>
    <s v="7"/>
    <b v="1"/>
    <b v="0"/>
    <n v="7.2"/>
    <n v="23.2"/>
    <n v="2.9"/>
    <x v="4"/>
    <x v="2"/>
  </r>
  <r>
    <s v="QN"/>
    <n v="2519"/>
    <n v="100"/>
    <n v="402"/>
    <n v="205"/>
    <m/>
    <n v="24"/>
    <n v="30"/>
    <n v="11378"/>
    <s v="E259"/>
    <n v="108"/>
    <n v="910"/>
    <x v="1215"/>
    <s v="M3-1"/>
    <m/>
    <m/>
    <m/>
    <m/>
    <m/>
    <m/>
    <m/>
    <m/>
    <s v="M3-1"/>
    <m/>
    <s v="N"/>
    <s v="V9"/>
    <n v="11"/>
    <n v="0"/>
    <s v="P"/>
    <s v="NEWFOUND LLC"/>
    <n v="49608"/>
    <n v="0"/>
    <n v="0"/>
    <n v="0"/>
    <n v="0"/>
    <n v="0"/>
    <n v="0"/>
    <n v="0"/>
    <n v="0"/>
    <n v="0"/>
    <n v="4"/>
    <n v="0"/>
    <n v="0"/>
    <n v="0"/>
    <n v="0"/>
    <n v="158"/>
    <n v="312"/>
    <n v="0"/>
    <n v="0"/>
    <m/>
    <n v="0"/>
    <s v="Y"/>
    <n v="5"/>
    <n v="5"/>
    <n v="0"/>
    <n v="0"/>
    <n v="0"/>
    <n v="0"/>
    <n v="0"/>
    <m/>
    <n v="0"/>
    <n v="0"/>
    <m/>
    <m/>
    <n v="0"/>
    <n v="0"/>
    <n v="2"/>
    <n v="0"/>
    <n v="4"/>
    <n v="4025190100"/>
    <n v="0"/>
    <n v="205"/>
    <n v="0"/>
    <n v="0"/>
    <s v="13a"/>
    <m/>
    <s v="403 002"/>
    <n v="41401"/>
    <m/>
    <n v="4025190001"/>
    <s v="02/03/2015"/>
    <n v="1"/>
    <s v="15v1"/>
    <n v="0"/>
    <n v="991.43018144899997"/>
    <n v="57247.902285800003"/>
    <s v="5"/>
    <b v="1"/>
    <b v="0"/>
    <n v="0"/>
    <n v="198.43199999999999"/>
    <n v="2"/>
    <x v="2"/>
    <x v="0"/>
  </r>
  <r>
    <s v="QN"/>
    <n v="2520"/>
    <n v="52"/>
    <n v="402"/>
    <m/>
    <m/>
    <n v="24"/>
    <n v="0"/>
    <n v="11378"/>
    <s v="E259"/>
    <n v="108"/>
    <n v="0"/>
    <x v="1215"/>
    <s v="M3-1"/>
    <m/>
    <m/>
    <m/>
    <m/>
    <m/>
    <m/>
    <m/>
    <m/>
    <s v="M3-1"/>
    <m/>
    <s v="N"/>
    <s v="V1"/>
    <n v="11"/>
    <n v="0"/>
    <s v="O"/>
    <s v="NYS DEPARTMENT OF TRA"/>
    <n v="44208"/>
    <n v="0"/>
    <n v="0"/>
    <n v="0"/>
    <n v="0"/>
    <n v="0"/>
    <n v="0"/>
    <n v="0"/>
    <n v="0"/>
    <n v="0"/>
    <n v="4"/>
    <n v="0"/>
    <n v="0"/>
    <n v="0"/>
    <n v="0"/>
    <n v="138"/>
    <n v="291"/>
    <n v="0"/>
    <n v="0"/>
    <m/>
    <n v="0"/>
    <s v="Y"/>
    <n v="5"/>
    <n v="5"/>
    <n v="908550"/>
    <n v="908550"/>
    <n v="908550"/>
    <n v="908550"/>
    <n v="0"/>
    <m/>
    <n v="0"/>
    <n v="0"/>
    <m/>
    <m/>
    <n v="0"/>
    <n v="0"/>
    <n v="2"/>
    <n v="0"/>
    <n v="4"/>
    <n v="4025200052"/>
    <n v="0"/>
    <n v="0"/>
    <n v="0"/>
    <n v="0"/>
    <s v="13a"/>
    <m/>
    <s v="403 003"/>
    <n v="41401"/>
    <m/>
    <n v="0"/>
    <m/>
    <n v="1"/>
    <s v="15v1"/>
    <n v="0"/>
    <n v="909.00166215000002"/>
    <n v="43550.831681800002"/>
    <s v="5"/>
    <b v="1"/>
    <b v="0"/>
    <n v="0"/>
    <n v="176.83199999999999"/>
    <n v="2"/>
    <x v="2"/>
    <x v="0"/>
  </r>
  <r>
    <s v="QN"/>
    <n v="2521"/>
    <n v="40"/>
    <n v="402"/>
    <m/>
    <m/>
    <m/>
    <n v="0"/>
    <n v="11378"/>
    <m/>
    <n v="0"/>
    <n v="0"/>
    <x v="1216"/>
    <s v="M3-1"/>
    <m/>
    <m/>
    <m/>
    <m/>
    <m/>
    <m/>
    <m/>
    <m/>
    <s v="M3-1"/>
    <m/>
    <s v="N"/>
    <s v="V1"/>
    <n v="11"/>
    <n v="0"/>
    <s v="O"/>
    <s v="NYS DEPARTMENT OF TRA"/>
    <n v="17400"/>
    <n v="0"/>
    <n v="0"/>
    <n v="0"/>
    <n v="0"/>
    <n v="0"/>
    <n v="0"/>
    <n v="0"/>
    <n v="0"/>
    <n v="0"/>
    <n v="4"/>
    <n v="0"/>
    <n v="0"/>
    <n v="0"/>
    <n v="0"/>
    <n v="145"/>
    <n v="120"/>
    <n v="0"/>
    <n v="0"/>
    <m/>
    <n v="0"/>
    <s v="Y"/>
    <n v="5"/>
    <n v="5"/>
    <n v="389880"/>
    <n v="389880"/>
    <n v="389880"/>
    <n v="389880"/>
    <n v="0"/>
    <m/>
    <n v="0"/>
    <n v="0"/>
    <m/>
    <m/>
    <n v="0"/>
    <n v="0"/>
    <n v="2"/>
    <n v="0"/>
    <n v="4"/>
    <n v="4025210040"/>
    <n v="0"/>
    <n v="0"/>
    <n v="0"/>
    <n v="0"/>
    <s v="13a"/>
    <m/>
    <s v="403 003"/>
    <n v="41401"/>
    <m/>
    <n v="0"/>
    <m/>
    <n v="1"/>
    <s v="15v1"/>
    <n v="0"/>
    <n v="590.89079579400004"/>
    <n v="20114.973227900002"/>
    <s v="5"/>
    <b v="1"/>
    <b v="0"/>
    <n v="0"/>
    <n v="69.599999999999994"/>
    <n v="2"/>
    <x v="2"/>
    <x v="1"/>
  </r>
  <r>
    <s v="QN"/>
    <n v="2523"/>
    <n v="27"/>
    <n v="402"/>
    <n v="205"/>
    <n v="1016"/>
    <n v="24"/>
    <n v="30"/>
    <n v="11378"/>
    <s v="E259"/>
    <n v="108"/>
    <n v="910"/>
    <x v="1217"/>
    <s v="M2-1"/>
    <m/>
    <m/>
    <m/>
    <m/>
    <m/>
    <m/>
    <m/>
    <m/>
    <s v="M2-1"/>
    <m/>
    <s v="N"/>
    <s v="V1"/>
    <n v="11"/>
    <n v="0"/>
    <m/>
    <s v="D&amp;P PROPERTIES,"/>
    <n v="36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3250"/>
    <n v="83250"/>
    <n v="0"/>
    <n v="0"/>
    <n v="0"/>
    <m/>
    <n v="0"/>
    <n v="0"/>
    <m/>
    <m/>
    <n v="0"/>
    <n v="0"/>
    <n v="2"/>
    <n v="0"/>
    <n v="4"/>
    <n v="4025230027"/>
    <n v="0"/>
    <n v="205"/>
    <n v="1005355"/>
    <n v="205605"/>
    <s v="13a"/>
    <m/>
    <s v="403 002"/>
    <n v="41401"/>
    <m/>
    <n v="0"/>
    <m/>
    <n v="1"/>
    <s v="15v1"/>
    <n v="0"/>
    <n v="284.41390727200002"/>
    <n v="3712.7836602000002"/>
    <s v="5"/>
    <b v="1"/>
    <b v="0"/>
    <n v="0"/>
    <n v="14.4"/>
    <n v="2"/>
    <x v="2"/>
    <x v="2"/>
  </r>
  <r>
    <s v="QN"/>
    <n v="2525"/>
    <n v="50"/>
    <n v="402"/>
    <n v="205"/>
    <m/>
    <n v="24"/>
    <n v="30"/>
    <n v="11378"/>
    <s v="E259"/>
    <n v="108"/>
    <n v="910"/>
    <x v="1218"/>
    <s v="M3-1"/>
    <m/>
    <m/>
    <m/>
    <m/>
    <m/>
    <m/>
    <m/>
    <m/>
    <s v="M3-1"/>
    <m/>
    <s v="N"/>
    <s v="V1"/>
    <n v="11"/>
    <n v="0"/>
    <s v="P"/>
    <s v="JSB EQUITIES, LLC"/>
    <n v="9000"/>
    <n v="0"/>
    <n v="0"/>
    <n v="0"/>
    <n v="0"/>
    <n v="0"/>
    <n v="0"/>
    <n v="0"/>
    <n v="0"/>
    <n v="0"/>
    <n v="4"/>
    <n v="0"/>
    <n v="0"/>
    <n v="0"/>
    <n v="0"/>
    <n v="30"/>
    <n v="201.59"/>
    <n v="0"/>
    <n v="0"/>
    <m/>
    <n v="0"/>
    <s v="N"/>
    <n v="5"/>
    <n v="5"/>
    <n v="208350"/>
    <n v="208350"/>
    <n v="0"/>
    <n v="0"/>
    <n v="0"/>
    <m/>
    <n v="0"/>
    <n v="0"/>
    <m/>
    <m/>
    <n v="0"/>
    <n v="0"/>
    <n v="2"/>
    <n v="0"/>
    <n v="4"/>
    <n v="4025250050"/>
    <n v="0"/>
    <n v="205"/>
    <n v="0"/>
    <n v="0"/>
    <s v="13a"/>
    <m/>
    <s v="403 002"/>
    <n v="41401"/>
    <m/>
    <n v="4025250050"/>
    <s v="05/12/2015"/>
    <n v="1"/>
    <s v="15v1"/>
    <n v="0"/>
    <n v="468.63196857899999"/>
    <n v="6269.6874985799996"/>
    <s v="5"/>
    <b v="1"/>
    <b v="0"/>
    <n v="0"/>
    <n v="36"/>
    <n v="2"/>
    <x v="2"/>
    <x v="1"/>
  </r>
  <r>
    <s v="QN"/>
    <n v="2529"/>
    <n v="1"/>
    <n v="402"/>
    <n v="219"/>
    <n v="1012"/>
    <n v="24"/>
    <n v="30"/>
    <n v="11378"/>
    <s v="E259"/>
    <n v="108"/>
    <n v="910"/>
    <x v="1219"/>
    <s v="M3-1"/>
    <m/>
    <m/>
    <m/>
    <m/>
    <m/>
    <m/>
    <m/>
    <m/>
    <s v="M3-1"/>
    <m/>
    <s v="N"/>
    <s v="V1"/>
    <n v="11"/>
    <n v="0"/>
    <s v="P"/>
    <s v="LHD VENTURES, LLC"/>
    <n v="65227"/>
    <n v="0"/>
    <n v="0"/>
    <n v="0"/>
    <n v="0"/>
    <n v="0"/>
    <n v="0"/>
    <n v="0"/>
    <n v="0"/>
    <n v="0"/>
    <n v="4"/>
    <n v="0"/>
    <n v="0"/>
    <n v="0"/>
    <n v="0"/>
    <n v="231.69"/>
    <n v="138.5"/>
    <n v="0"/>
    <n v="0"/>
    <m/>
    <n v="0"/>
    <s v="Y"/>
    <n v="5"/>
    <n v="5"/>
    <n v="1340550"/>
    <n v="1340550"/>
    <n v="0"/>
    <n v="0"/>
    <n v="0"/>
    <m/>
    <n v="0"/>
    <n v="0"/>
    <m/>
    <m/>
    <n v="0"/>
    <n v="0"/>
    <n v="2"/>
    <n v="0"/>
    <n v="4"/>
    <n v="4025290001"/>
    <n v="0"/>
    <n v="219"/>
    <n v="0"/>
    <n v="0"/>
    <s v="13a"/>
    <m/>
    <s v="403 004"/>
    <n v="41401"/>
    <m/>
    <n v="4025290001"/>
    <s v="12/07/2005"/>
    <n v="1"/>
    <s v="15v1"/>
    <n v="0"/>
    <n v="1120.8590358599999"/>
    <n v="71241.296958299994"/>
    <s v="4"/>
    <b v="1"/>
    <b v="0"/>
    <n v="0"/>
    <n v="260.90800000000002"/>
    <n v="2"/>
    <x v="2"/>
    <x v="0"/>
  </r>
  <r>
    <s v="QN"/>
    <n v="2529"/>
    <n v="50"/>
    <n v="402"/>
    <n v="219"/>
    <m/>
    <n v="24"/>
    <n v="30"/>
    <n v="11378"/>
    <s v="E259"/>
    <n v="108"/>
    <n v="910"/>
    <x v="590"/>
    <s v="M3-1"/>
    <m/>
    <m/>
    <m/>
    <m/>
    <m/>
    <m/>
    <m/>
    <m/>
    <s v="M3-1"/>
    <m/>
    <s v="N"/>
    <s v="V1"/>
    <n v="11"/>
    <n v="0"/>
    <m/>
    <s v="LHD VENTURES, LLC"/>
    <n v="30936"/>
    <n v="0"/>
    <n v="0"/>
    <n v="0"/>
    <n v="0"/>
    <n v="0"/>
    <n v="0"/>
    <n v="0"/>
    <n v="0"/>
    <n v="0"/>
    <n v="4"/>
    <n v="0"/>
    <n v="0"/>
    <n v="0"/>
    <n v="0"/>
    <n v="57"/>
    <n v="548.82000000000005"/>
    <n v="0"/>
    <n v="0"/>
    <m/>
    <n v="0"/>
    <s v="Y"/>
    <n v="0"/>
    <n v="5"/>
    <n v="635400"/>
    <n v="635400"/>
    <n v="0"/>
    <n v="0"/>
    <n v="0"/>
    <m/>
    <n v="0"/>
    <n v="0"/>
    <m/>
    <m/>
    <n v="0"/>
    <n v="0"/>
    <n v="2"/>
    <n v="0"/>
    <n v="4"/>
    <n v="4025290050"/>
    <n v="0"/>
    <n v="219"/>
    <n v="0"/>
    <n v="0"/>
    <s v="13a"/>
    <m/>
    <s v="403 004"/>
    <n v="41401"/>
    <m/>
    <n v="4025290001"/>
    <s v="12/07/2005"/>
    <n v="1"/>
    <s v="15v1"/>
    <n v="0"/>
    <n v="1266.9432258300001"/>
    <n v="32903.520453700003"/>
    <s v="5"/>
    <b v="1"/>
    <b v="0"/>
    <n v="0"/>
    <n v="123.744"/>
    <n v="2"/>
    <x v="2"/>
    <x v="0"/>
  </r>
  <r>
    <s v="QN"/>
    <n v="2529"/>
    <n v="70"/>
    <n v="402"/>
    <n v="219"/>
    <m/>
    <n v="24"/>
    <n v="30"/>
    <n v="11378"/>
    <s v="E259"/>
    <n v="108"/>
    <n v="910"/>
    <x v="590"/>
    <s v="M3-1"/>
    <m/>
    <m/>
    <m/>
    <m/>
    <m/>
    <m/>
    <m/>
    <m/>
    <s v="M3-1"/>
    <m/>
    <s v="N"/>
    <s v="V1"/>
    <n v="11"/>
    <n v="0"/>
    <m/>
    <s v="PDRC LAUREL HILL 9, L"/>
    <n v="83285"/>
    <n v="0"/>
    <n v="0"/>
    <n v="0"/>
    <n v="0"/>
    <n v="0"/>
    <n v="0"/>
    <n v="0"/>
    <n v="0"/>
    <n v="0"/>
    <n v="4"/>
    <n v="0"/>
    <n v="0"/>
    <n v="0"/>
    <n v="0"/>
    <n v="242.43"/>
    <n v="187.32"/>
    <n v="0"/>
    <n v="0"/>
    <m/>
    <n v="0"/>
    <s v="Y"/>
    <n v="5"/>
    <n v="5"/>
    <n v="1711350"/>
    <n v="1711350"/>
    <n v="0"/>
    <n v="0"/>
    <n v="0"/>
    <m/>
    <n v="0"/>
    <n v="0"/>
    <m/>
    <m/>
    <n v="0"/>
    <n v="0"/>
    <n v="2"/>
    <n v="0"/>
    <n v="4"/>
    <n v="4025290070"/>
    <n v="0"/>
    <n v="219"/>
    <n v="0"/>
    <n v="0"/>
    <s v="13a"/>
    <m/>
    <s v="403 004"/>
    <n v="41401"/>
    <m/>
    <n v="4025290060"/>
    <s v="02/07/2008"/>
    <n v="1"/>
    <s v="15v1"/>
    <n v="0"/>
    <n v="3632.2789556299999"/>
    <n v="44614.757382999996"/>
    <s v="5"/>
    <b v="1"/>
    <b v="0"/>
    <n v="0"/>
    <n v="333.14"/>
    <n v="2"/>
    <x v="2"/>
    <x v="0"/>
  </r>
  <r>
    <s v="QN"/>
    <n v="2535"/>
    <n v="4"/>
    <n v="402"/>
    <n v="205"/>
    <n v="1029"/>
    <n v="24"/>
    <n v="30"/>
    <n v="11378"/>
    <s v="E259"/>
    <n v="108"/>
    <n v="910"/>
    <x v="1220"/>
    <s v="M2-1"/>
    <m/>
    <m/>
    <m/>
    <m/>
    <m/>
    <m/>
    <m/>
    <m/>
    <s v="M2-1"/>
    <m/>
    <s v="N"/>
    <s v="V1"/>
    <n v="11"/>
    <n v="0"/>
    <m/>
    <s v="FDLP ENTERPRISES, LLC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2"/>
    <n v="0"/>
    <n v="4"/>
    <n v="4025350004"/>
    <n v="0"/>
    <n v="205"/>
    <n v="1005648"/>
    <n v="206043"/>
    <s v="13a"/>
    <m/>
    <s v="403 001"/>
    <n v="41401"/>
    <m/>
    <n v="0"/>
    <m/>
    <n v="1"/>
    <s v="15v1"/>
    <n v="0"/>
    <n v="333.92089459599998"/>
    <n v="5078.3566980899996"/>
    <s v="5"/>
    <b v="1"/>
    <b v="0"/>
    <n v="0"/>
    <n v="20"/>
    <n v="2"/>
    <x v="2"/>
    <x v="2"/>
  </r>
  <r>
    <s v="QN"/>
    <n v="2544"/>
    <n v="13"/>
    <n v="402"/>
    <n v="205"/>
    <n v="1004"/>
    <n v="24"/>
    <n v="30"/>
    <n v="11378"/>
    <s v="E259"/>
    <n v="108"/>
    <n v="910"/>
    <x v="1221"/>
    <s v="M2-1"/>
    <m/>
    <m/>
    <m/>
    <m/>
    <m/>
    <m/>
    <m/>
    <m/>
    <s v="M2-1"/>
    <m/>
    <s v="N"/>
    <s v="V1"/>
    <n v="11"/>
    <n v="0"/>
    <m/>
    <s v="AMH PROPERTIE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1385"/>
    <n v="101385"/>
    <n v="0"/>
    <n v="0"/>
    <n v="0"/>
    <m/>
    <n v="0"/>
    <n v="0"/>
    <m/>
    <m/>
    <n v="0"/>
    <n v="0"/>
    <n v="2"/>
    <n v="0"/>
    <n v="4"/>
    <n v="4025440013"/>
    <n v="0"/>
    <n v="205"/>
    <n v="1006107"/>
    <n v="205989"/>
    <s v="13a"/>
    <m/>
    <s v="403 009"/>
    <n v="41401"/>
    <m/>
    <n v="0"/>
    <m/>
    <n v="1"/>
    <s v="15v1"/>
    <n v="0"/>
    <n v="284.74632188800001"/>
    <n v="4149.5620948899996"/>
    <s v="4"/>
    <b v="1"/>
    <b v="0"/>
    <n v="0"/>
    <n v="16"/>
    <n v="2"/>
    <x v="2"/>
    <x v="2"/>
  </r>
  <r>
    <s v="QN"/>
    <n v="2575"/>
    <n v="224"/>
    <n v="402"/>
    <n v="219"/>
    <n v="1016"/>
    <n v="24"/>
    <n v="30"/>
    <n v="11378"/>
    <s v="E291"/>
    <n v="108"/>
    <n v="910"/>
    <x v="1222"/>
    <s v="M3-1"/>
    <m/>
    <m/>
    <m/>
    <m/>
    <m/>
    <m/>
    <m/>
    <m/>
    <s v="M3-1"/>
    <m/>
    <s v="N"/>
    <s v="V1"/>
    <n v="11"/>
    <n v="0"/>
    <m/>
    <s v="J.T. ENTERPRISES, L.P"/>
    <n v="6395"/>
    <n v="0"/>
    <n v="0"/>
    <n v="0"/>
    <n v="0"/>
    <n v="0"/>
    <n v="0"/>
    <n v="0"/>
    <n v="0"/>
    <n v="0"/>
    <n v="4"/>
    <n v="0"/>
    <n v="0"/>
    <n v="0"/>
    <n v="0"/>
    <n v="65.680000000000007"/>
    <n v="201.77"/>
    <n v="0"/>
    <n v="0"/>
    <m/>
    <n v="0"/>
    <s v="Y"/>
    <n v="5"/>
    <n v="5"/>
    <n v="148050"/>
    <n v="148050"/>
    <n v="0"/>
    <n v="0"/>
    <n v="0"/>
    <m/>
    <n v="0"/>
    <n v="0"/>
    <m/>
    <m/>
    <n v="0"/>
    <n v="0"/>
    <n v="2"/>
    <n v="0"/>
    <n v="4"/>
    <n v="4025750224"/>
    <n v="0"/>
    <n v="219"/>
    <n v="0"/>
    <n v="0"/>
    <s v="13a"/>
    <m/>
    <s v="403 011"/>
    <n v="41402"/>
    <m/>
    <n v="4025750225"/>
    <s v="03/10/2008"/>
    <n v="1"/>
    <s v="15v1"/>
    <n v="0"/>
    <n v="449.16925091799999"/>
    <n v="6088.0074367999996"/>
    <s v="3"/>
    <b v="1"/>
    <b v="0"/>
    <n v="0"/>
    <n v="25.58"/>
    <n v="2"/>
    <x v="2"/>
    <x v="2"/>
  </r>
  <r>
    <s v="QN"/>
    <n v="2575"/>
    <n v="225"/>
    <n v="402"/>
    <n v="219"/>
    <n v="1016"/>
    <n v="24"/>
    <n v="30"/>
    <n v="11378"/>
    <s v="E291"/>
    <n v="108"/>
    <n v="910"/>
    <x v="1222"/>
    <s v="M3-1"/>
    <m/>
    <m/>
    <m/>
    <m/>
    <m/>
    <m/>
    <m/>
    <m/>
    <s v="M3-1"/>
    <m/>
    <s v="N"/>
    <s v="V1"/>
    <n v="11"/>
    <n v="0"/>
    <s v="P"/>
    <s v="PATRIOT (2010) LLC"/>
    <n v="32208"/>
    <n v="0"/>
    <n v="0"/>
    <n v="0"/>
    <n v="0"/>
    <n v="0"/>
    <n v="0"/>
    <n v="0"/>
    <n v="0"/>
    <n v="0"/>
    <n v="4"/>
    <n v="0"/>
    <n v="0"/>
    <n v="0"/>
    <n v="0"/>
    <n v="225"/>
    <n v="129"/>
    <n v="0"/>
    <n v="0"/>
    <m/>
    <n v="0"/>
    <s v="Y"/>
    <n v="5"/>
    <n v="5"/>
    <n v="755550"/>
    <n v="755550"/>
    <n v="0"/>
    <n v="0"/>
    <n v="0"/>
    <m/>
    <n v="0"/>
    <n v="0"/>
    <m/>
    <m/>
    <n v="0"/>
    <n v="0"/>
    <n v="2"/>
    <n v="0"/>
    <n v="4"/>
    <n v="4025750225"/>
    <n v="0"/>
    <n v="219"/>
    <n v="1007096"/>
    <n v="203096"/>
    <s v="13a"/>
    <m/>
    <s v="403 011"/>
    <n v="41402"/>
    <m/>
    <n v="4025750225"/>
    <s v="03/10/2008"/>
    <n v="1"/>
    <s v="15v1"/>
    <n v="0"/>
    <n v="774.65812668399997"/>
    <n v="33108.257018199998"/>
    <s v="3"/>
    <b v="1"/>
    <b v="0"/>
    <n v="0"/>
    <n v="128.83199999999999"/>
    <n v="2"/>
    <x v="2"/>
    <x v="0"/>
  </r>
  <r>
    <s v="QN"/>
    <n v="2602"/>
    <n v="100"/>
    <n v="405"/>
    <n v="219"/>
    <m/>
    <n v="24"/>
    <n v="30"/>
    <n v="11378"/>
    <s v="E291"/>
    <n v="104"/>
    <n v="910"/>
    <x v="390"/>
    <s v="M3-1"/>
    <m/>
    <m/>
    <m/>
    <m/>
    <m/>
    <m/>
    <m/>
    <m/>
    <s v="M3-1"/>
    <m/>
    <s v="N"/>
    <s v="V1"/>
    <n v="11"/>
    <n v="0"/>
    <s v="P"/>
    <s v="FATE REALTY CORP."/>
    <n v="9348"/>
    <n v="0"/>
    <n v="0"/>
    <n v="0"/>
    <n v="0"/>
    <n v="0"/>
    <n v="0"/>
    <n v="0"/>
    <n v="0"/>
    <n v="0"/>
    <n v="4"/>
    <n v="0"/>
    <n v="0"/>
    <n v="0"/>
    <n v="0"/>
    <n v="38"/>
    <n v="246"/>
    <n v="0"/>
    <n v="0"/>
    <m/>
    <n v="0"/>
    <s v="N"/>
    <n v="5"/>
    <n v="5"/>
    <n v="216450"/>
    <n v="216450"/>
    <n v="216450"/>
    <n v="216450"/>
    <n v="0"/>
    <m/>
    <n v="0"/>
    <n v="0"/>
    <m/>
    <m/>
    <n v="0"/>
    <n v="0"/>
    <n v="2"/>
    <n v="0"/>
    <n v="4"/>
    <n v="4026020100"/>
    <n v="0"/>
    <n v="219"/>
    <n v="0"/>
    <n v="0"/>
    <s v="13a"/>
    <m/>
    <s v="403 110"/>
    <n v="41402"/>
    <m/>
    <n v="0"/>
    <m/>
    <n v="1"/>
    <s v="15v1"/>
    <n v="0"/>
    <n v="577.67677497600005"/>
    <n v="10161.8119964"/>
    <s v="4"/>
    <b v="1"/>
    <b v="0"/>
    <n v="0"/>
    <n v="37.392000000000003"/>
    <n v="2"/>
    <x v="2"/>
    <x v="1"/>
  </r>
  <r>
    <s v="QN"/>
    <n v="2680"/>
    <n v="16"/>
    <n v="405"/>
    <n v="531"/>
    <n v="1008"/>
    <n v="24"/>
    <n v="30"/>
    <n v="11378"/>
    <s v="Q288"/>
    <n v="104"/>
    <n v="1700"/>
    <x v="1223"/>
    <s v="M1-1D"/>
    <m/>
    <m/>
    <m/>
    <m/>
    <m/>
    <m/>
    <m/>
    <m/>
    <s v="M1-1D"/>
    <m/>
    <s v="N"/>
    <s v="V1"/>
    <n v="11"/>
    <n v="0"/>
    <m/>
    <s v="W W GROINGER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1840"/>
    <n v="51840"/>
    <n v="0"/>
    <n v="0"/>
    <n v="0"/>
    <m/>
    <n v="0"/>
    <n v="0"/>
    <m/>
    <m/>
    <n v="0"/>
    <n v="1.65"/>
    <n v="1"/>
    <n v="2.4"/>
    <n v="4"/>
    <n v="4026800016"/>
    <n v="0"/>
    <n v="531"/>
    <n v="1009122"/>
    <n v="201873"/>
    <s v="13c"/>
    <m/>
    <s v="403 026"/>
    <n v="41403"/>
    <m/>
    <n v="0"/>
    <m/>
    <n v="1"/>
    <s v="15v1"/>
    <n v="0"/>
    <n v="298.79190857100002"/>
    <n v="4969.7793491599996"/>
    <s v="5"/>
    <b v="1"/>
    <b v="0"/>
    <n v="16.5"/>
    <n v="50.5"/>
    <n v="5.05"/>
    <x v="3"/>
    <x v="1"/>
  </r>
  <r>
    <s v="QN"/>
    <n v="2680"/>
    <n v="19"/>
    <n v="405"/>
    <n v="531"/>
    <n v="1008"/>
    <n v="24"/>
    <n v="30"/>
    <n v="11378"/>
    <s v="Q288"/>
    <n v="104"/>
    <n v="1700"/>
    <x v="1202"/>
    <s v="M1-1D"/>
    <m/>
    <m/>
    <m/>
    <m/>
    <m/>
    <m/>
    <m/>
    <m/>
    <s v="M1-1D"/>
    <m/>
    <s v="N"/>
    <s v="V1"/>
    <n v="11"/>
    <n v="0"/>
    <m/>
    <s v="W W GROINGER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51840"/>
    <n v="51840"/>
    <n v="0"/>
    <n v="0"/>
    <n v="0"/>
    <m/>
    <n v="0"/>
    <n v="0"/>
    <m/>
    <m/>
    <n v="0"/>
    <n v="1.65"/>
    <n v="1"/>
    <n v="2.4"/>
    <n v="4"/>
    <n v="4026800019"/>
    <n v="0"/>
    <n v="531"/>
    <n v="1009120"/>
    <n v="201923"/>
    <s v="13c"/>
    <m/>
    <s v="403 026"/>
    <n v="41403"/>
    <m/>
    <n v="0"/>
    <m/>
    <n v="1"/>
    <s v="15v1"/>
    <n v="0"/>
    <n v="298.457903923"/>
    <n v="4961.4236745199996"/>
    <s v="5"/>
    <b v="1"/>
    <b v="0"/>
    <n v="16.5"/>
    <n v="50.5"/>
    <n v="5.05"/>
    <x v="3"/>
    <x v="1"/>
  </r>
  <r>
    <s v="QN"/>
    <n v="2681"/>
    <n v="100"/>
    <n v="405"/>
    <n v="525"/>
    <m/>
    <n v="24"/>
    <n v="30"/>
    <n v="11378"/>
    <s v="Q288"/>
    <n v="104"/>
    <n v="1700"/>
    <x v="1224"/>
    <s v="M3-1"/>
    <m/>
    <m/>
    <m/>
    <m/>
    <m/>
    <m/>
    <m/>
    <m/>
    <s v="M3-1"/>
    <m/>
    <s v="N"/>
    <s v="V1"/>
    <n v="11"/>
    <n v="0"/>
    <m/>
    <s v="OWNER / AGENT"/>
    <n v="30825"/>
    <n v="0"/>
    <n v="0"/>
    <n v="0"/>
    <n v="0"/>
    <n v="0"/>
    <n v="0"/>
    <n v="0"/>
    <n v="0"/>
    <n v="0"/>
    <n v="4"/>
    <n v="0"/>
    <n v="0"/>
    <n v="0"/>
    <n v="0"/>
    <n v="50"/>
    <n v="612"/>
    <n v="0"/>
    <n v="0"/>
    <m/>
    <n v="0"/>
    <s v="Y"/>
    <n v="4"/>
    <n v="5"/>
    <n v="723150"/>
    <n v="723150"/>
    <n v="0"/>
    <n v="0"/>
    <n v="0"/>
    <m/>
    <n v="0"/>
    <n v="0"/>
    <m/>
    <m/>
    <n v="0"/>
    <n v="0"/>
    <n v="2"/>
    <n v="0"/>
    <n v="4"/>
    <n v="4026810100"/>
    <n v="0"/>
    <n v="525"/>
    <n v="0"/>
    <n v="0"/>
    <s v="13c"/>
    <m/>
    <s v="403 026"/>
    <n v="41403"/>
    <m/>
    <n v="0"/>
    <m/>
    <n v="1"/>
    <s v="15v1"/>
    <n v="0"/>
    <n v="1385.2143287900001"/>
    <n v="31764.825527600002"/>
    <s v="5"/>
    <b v="1"/>
    <b v="0"/>
    <n v="0"/>
    <n v="123.3"/>
    <n v="2"/>
    <x v="2"/>
    <x v="0"/>
  </r>
  <r>
    <s v="QN"/>
    <n v="2688"/>
    <n v="29"/>
    <n v="405"/>
    <n v="531"/>
    <m/>
    <n v="24"/>
    <n v="30"/>
    <n v="11378"/>
    <s v="Q288"/>
    <n v="104"/>
    <n v="1700"/>
    <x v="1225"/>
    <s v="M1-1"/>
    <m/>
    <m/>
    <m/>
    <m/>
    <m/>
    <m/>
    <m/>
    <m/>
    <s v="M1-1"/>
    <m/>
    <s v="N"/>
    <s v="V1"/>
    <n v="11"/>
    <n v="0"/>
    <m/>
    <s v="STEPHEN MARKOWSKI, T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1"/>
    <n v="2.4"/>
    <n v="4"/>
    <n v="4026880029"/>
    <n v="0"/>
    <n v="531"/>
    <n v="0"/>
    <n v="0"/>
    <s v="13c"/>
    <m/>
    <s v="403 016"/>
    <n v="41404"/>
    <m/>
    <n v="0"/>
    <m/>
    <n v="1"/>
    <s v="15v1"/>
    <n v="0"/>
    <n v="298.78532504399999"/>
    <n v="4901.9260010400003"/>
    <s v="5"/>
    <b v="1"/>
    <b v="0"/>
    <n v="0"/>
    <n v="34"/>
    <n v="3.4"/>
    <x v="2"/>
    <x v="1"/>
  </r>
  <r>
    <s v="QN"/>
    <n v="2692"/>
    <n v="56"/>
    <n v="405"/>
    <n v="531"/>
    <n v="1000"/>
    <n v="24"/>
    <n v="30"/>
    <n v="11378"/>
    <s v="Q288"/>
    <n v="104"/>
    <n v="1700"/>
    <x v="1226"/>
    <s v="R4-1"/>
    <m/>
    <m/>
    <m/>
    <m/>
    <m/>
    <m/>
    <m/>
    <m/>
    <s v="R4-1"/>
    <m/>
    <s v="N"/>
    <s v="V0"/>
    <n v="11"/>
    <n v="0"/>
    <s v="P"/>
    <s v="LUTHERAN HIGH SCHOOL-"/>
    <n v="6215"/>
    <n v="0"/>
    <n v="0"/>
    <n v="0"/>
    <n v="0"/>
    <n v="0"/>
    <n v="0"/>
    <n v="0"/>
    <n v="0"/>
    <n v="0"/>
    <n v="4"/>
    <n v="0"/>
    <n v="0"/>
    <n v="0"/>
    <n v="0"/>
    <n v="55"/>
    <n v="113"/>
    <n v="0"/>
    <n v="0"/>
    <m/>
    <n v="0"/>
    <s v="N"/>
    <n v="5"/>
    <n v="5"/>
    <n v="21178"/>
    <n v="21178"/>
    <n v="21178"/>
    <n v="21178"/>
    <n v="0"/>
    <m/>
    <n v="0"/>
    <n v="0"/>
    <m/>
    <m/>
    <n v="0"/>
    <n v="0.9"/>
    <n v="0"/>
    <n v="2"/>
    <n v="4"/>
    <n v="4026920056"/>
    <n v="0"/>
    <n v="531"/>
    <n v="1010553"/>
    <n v="202628"/>
    <s v="13c"/>
    <m/>
    <s v="403 023"/>
    <n v="41404"/>
    <m/>
    <n v="0"/>
    <m/>
    <n v="1"/>
    <s v="15v1"/>
    <n v="0"/>
    <n v="341.06750457499999"/>
    <n v="6153.9767858900004"/>
    <s v="6"/>
    <b v="1"/>
    <b v="0"/>
    <n v="11.186999999999999"/>
    <n v="36.046999999999997"/>
    <n v="2.9"/>
    <x v="3"/>
    <x v="1"/>
  </r>
  <r>
    <s v="QN"/>
    <n v="2692"/>
    <n v="59"/>
    <n v="405"/>
    <n v="531"/>
    <n v="1000"/>
    <n v="24"/>
    <n v="30"/>
    <n v="11378"/>
    <s v="Q288"/>
    <n v="104"/>
    <n v="1700"/>
    <x v="1227"/>
    <s v="R4-1"/>
    <m/>
    <m/>
    <m/>
    <m/>
    <m/>
    <m/>
    <m/>
    <m/>
    <s v="R4-1"/>
    <m/>
    <s v="N"/>
    <s v="V0"/>
    <n v="11"/>
    <n v="0"/>
    <s v="P"/>
    <s v="LUTHERAN HIGH SCHOOL-"/>
    <n v="6120"/>
    <n v="0"/>
    <n v="0"/>
    <n v="0"/>
    <n v="0"/>
    <n v="0"/>
    <n v="0"/>
    <n v="0"/>
    <n v="0"/>
    <n v="0"/>
    <n v="4"/>
    <n v="0"/>
    <n v="0"/>
    <n v="0"/>
    <n v="0"/>
    <n v="60.42"/>
    <n v="102"/>
    <n v="0"/>
    <n v="0"/>
    <m/>
    <n v="0"/>
    <s v="N"/>
    <n v="5"/>
    <n v="5"/>
    <n v="19680"/>
    <n v="19680"/>
    <n v="19680"/>
    <n v="19680"/>
    <n v="0"/>
    <m/>
    <n v="0"/>
    <n v="0"/>
    <m/>
    <m/>
    <n v="0"/>
    <n v="0.9"/>
    <n v="0"/>
    <n v="2"/>
    <n v="4"/>
    <n v="4026920059"/>
    <n v="0"/>
    <n v="531"/>
    <n v="1010609"/>
    <n v="202626"/>
    <s v="13c"/>
    <m/>
    <s v="403 023"/>
    <n v="41404"/>
    <m/>
    <n v="0"/>
    <m/>
    <n v="1"/>
    <s v="15v1"/>
    <n v="0"/>
    <n v="332.19011007400002"/>
    <n v="6168.5069964300001"/>
    <s v="6"/>
    <b v="1"/>
    <b v="0"/>
    <n v="11.016"/>
    <n v="35.496000000000002"/>
    <n v="2.9"/>
    <x v="3"/>
    <x v="1"/>
  </r>
  <r>
    <s v="QN"/>
    <n v="2747"/>
    <n v="12"/>
    <n v="405"/>
    <m/>
    <m/>
    <n v="24"/>
    <n v="30"/>
    <n v="0"/>
    <m/>
    <n v="104"/>
    <n v="1700"/>
    <x v="1228"/>
    <s v="M1-1"/>
    <m/>
    <m/>
    <m/>
    <m/>
    <m/>
    <m/>
    <m/>
    <m/>
    <s v="M1-1"/>
    <m/>
    <s v="N"/>
    <s v="V9"/>
    <n v="11"/>
    <n v="1"/>
    <m/>
    <s v="SHANK REALTY CORP"/>
    <n v="32940"/>
    <n v="0"/>
    <n v="0"/>
    <n v="0"/>
    <n v="0"/>
    <n v="0"/>
    <n v="0"/>
    <n v="0"/>
    <n v="0"/>
    <n v="0"/>
    <n v="4"/>
    <n v="0"/>
    <n v="0"/>
    <n v="0"/>
    <n v="0"/>
    <n v="270.75"/>
    <n v="122"/>
    <n v="0"/>
    <n v="0"/>
    <m/>
    <n v="0"/>
    <s v="Y"/>
    <n v="5"/>
    <n v="5"/>
    <n v="772650"/>
    <n v="772650"/>
    <n v="0"/>
    <n v="0"/>
    <n v="0"/>
    <m/>
    <n v="0"/>
    <n v="0"/>
    <m/>
    <m/>
    <n v="0"/>
    <n v="0"/>
    <n v="1"/>
    <n v="2.4"/>
    <n v="4"/>
    <n v="4027470012"/>
    <n v="0"/>
    <n v="0"/>
    <n v="0"/>
    <n v="0"/>
    <s v="13d"/>
    <m/>
    <s v="403 038"/>
    <n v="41501"/>
    <m/>
    <n v="0"/>
    <m/>
    <n v="1"/>
    <s v="15v1"/>
    <n v="0"/>
    <n v="990.66566877800005"/>
    <n v="34453.724713700001"/>
    <s v="6"/>
    <b v="1"/>
    <b v="0"/>
    <n v="0"/>
    <n v="223.99199999999999"/>
    <n v="3.4"/>
    <x v="2"/>
    <x v="0"/>
  </r>
  <r>
    <s v="QN"/>
    <n v="2775"/>
    <n v="16"/>
    <n v="405"/>
    <n v="517"/>
    <m/>
    <n v="24"/>
    <n v="30"/>
    <n v="11378"/>
    <s v="Q288"/>
    <n v="104"/>
    <n v="1700"/>
    <x v="1229"/>
    <s v="R4-1"/>
    <m/>
    <m/>
    <m/>
    <m/>
    <m/>
    <m/>
    <m/>
    <m/>
    <s v="R4-1"/>
    <m/>
    <s v="N"/>
    <s v="V0"/>
    <n v="11"/>
    <n v="0"/>
    <m/>
    <s v="FRANK AURIEMMA"/>
    <n v="4017"/>
    <n v="0"/>
    <n v="0"/>
    <n v="0"/>
    <n v="0"/>
    <n v="0"/>
    <n v="0"/>
    <n v="0"/>
    <n v="0"/>
    <n v="0"/>
    <n v="4"/>
    <n v="0"/>
    <n v="0"/>
    <n v="0"/>
    <n v="0"/>
    <n v="39"/>
    <n v="109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27750016"/>
    <n v="0"/>
    <n v="517"/>
    <n v="0"/>
    <n v="0"/>
    <s v="13c"/>
    <m/>
    <s v="403 018"/>
    <n v="41502"/>
    <m/>
    <n v="0"/>
    <m/>
    <n v="1"/>
    <s v="15v1"/>
    <n v="0"/>
    <n v="333.11035197299998"/>
    <n v="3533.7323073299999"/>
    <s v="6"/>
    <b v="1"/>
    <b v="0"/>
    <n v="7.2306000000000008"/>
    <n v="23.298599999999997"/>
    <n v="2.9"/>
    <x v="4"/>
    <x v="2"/>
  </r>
  <r>
    <s v="QN"/>
    <n v="2781"/>
    <n v="124"/>
    <n v="405"/>
    <n v="667.01"/>
    <n v="1011"/>
    <n v="24"/>
    <n v="30"/>
    <n v="11378"/>
    <s v="L136"/>
    <n v="104"/>
    <n v="1821"/>
    <x v="1230"/>
    <s v="R4"/>
    <m/>
    <m/>
    <m/>
    <m/>
    <m/>
    <m/>
    <m/>
    <m/>
    <s v="R4"/>
    <m/>
    <s v="N"/>
    <s v="V0"/>
    <n v="11"/>
    <n v="0"/>
    <s v="P"/>
    <s v="60-66 69TH STREET REA"/>
    <n v="7744"/>
    <n v="0"/>
    <n v="0"/>
    <n v="0"/>
    <n v="0"/>
    <n v="0"/>
    <n v="0"/>
    <n v="0"/>
    <n v="0"/>
    <n v="0"/>
    <n v="4"/>
    <n v="0"/>
    <n v="0"/>
    <n v="0"/>
    <n v="0"/>
    <n v="52"/>
    <n v="141"/>
    <n v="0"/>
    <n v="0"/>
    <m/>
    <n v="0"/>
    <s v="Y"/>
    <n v="5"/>
    <n v="5"/>
    <n v="25380"/>
    <n v="25380"/>
    <n v="0"/>
    <n v="0"/>
    <n v="0"/>
    <m/>
    <n v="0"/>
    <n v="0"/>
    <m/>
    <m/>
    <n v="0"/>
    <n v="0.9"/>
    <n v="0"/>
    <n v="2"/>
    <n v="4"/>
    <n v="4027810124"/>
    <n v="0"/>
    <n v="66701"/>
    <n v="1014236"/>
    <n v="201494"/>
    <s v="13c"/>
    <m/>
    <s v="403 020"/>
    <n v="41502"/>
    <m/>
    <n v="4027810132"/>
    <s v="10/08/2014"/>
    <n v="1"/>
    <s v="15v1"/>
    <n v="0"/>
    <n v="401.18000194199999"/>
    <n v="7811.9803447100003"/>
    <s v="6"/>
    <b v="1"/>
    <b v="0"/>
    <n v="13.939200000000001"/>
    <n v="44.915199999999999"/>
    <n v="2.9"/>
    <x v="3"/>
    <x v="1"/>
  </r>
  <r>
    <s v="QN"/>
    <n v="2807"/>
    <n v="39"/>
    <n v="404"/>
    <n v="499"/>
    <n v="2002"/>
    <n v="24"/>
    <n v="25"/>
    <n v="11373"/>
    <s v="E287"/>
    <n v="110"/>
    <n v="1821"/>
    <x v="1216"/>
    <s v="R4"/>
    <m/>
    <m/>
    <m/>
    <m/>
    <m/>
    <m/>
    <m/>
    <m/>
    <s v="R4"/>
    <m/>
    <s v="N"/>
    <s v="V0"/>
    <n v="11"/>
    <n v="0"/>
    <m/>
    <s v="C.D.K. DEVELOPMENT IN"/>
    <n v="5000"/>
    <n v="0"/>
    <n v="0"/>
    <n v="0"/>
    <n v="0"/>
    <n v="0"/>
    <n v="0"/>
    <n v="0"/>
    <n v="0"/>
    <n v="0"/>
    <n v="4"/>
    <n v="0"/>
    <n v="0"/>
    <n v="0"/>
    <n v="0"/>
    <n v="46"/>
    <n v="110"/>
    <n v="0"/>
    <n v="0"/>
    <m/>
    <n v="0"/>
    <s v="Y"/>
    <n v="5"/>
    <n v="5"/>
    <n v="6966"/>
    <n v="6966"/>
    <n v="0"/>
    <n v="0"/>
    <n v="0"/>
    <m/>
    <n v="0"/>
    <n v="0"/>
    <m/>
    <m/>
    <n v="0"/>
    <n v="0.9"/>
    <n v="0"/>
    <n v="2"/>
    <n v="4"/>
    <n v="4028070039"/>
    <n v="0"/>
    <n v="499"/>
    <n v="1016561"/>
    <n v="204928"/>
    <s v="13c"/>
    <m/>
    <s v="409 064"/>
    <n v="41503"/>
    <m/>
    <n v="0"/>
    <m/>
    <n v="1"/>
    <s v="15v1"/>
    <n v="0"/>
    <n v="279.80731376"/>
    <n v="4142.0748763800002"/>
    <s v="5"/>
    <b v="1"/>
    <b v="0"/>
    <n v="9"/>
    <n v="29"/>
    <n v="2.9"/>
    <x v="3"/>
    <x v="2"/>
  </r>
  <r>
    <s v="QN"/>
    <n v="2815"/>
    <n v="37"/>
    <n v="405"/>
    <n v="507"/>
    <m/>
    <n v="24"/>
    <n v="30"/>
    <n v="11379"/>
    <s v="L136"/>
    <n v="104"/>
    <n v="1821"/>
    <x v="421"/>
    <s v="R4-1"/>
    <m/>
    <m/>
    <m/>
    <m/>
    <m/>
    <m/>
    <m/>
    <m/>
    <s v="R4-1"/>
    <m/>
    <s v="N"/>
    <s v="V0"/>
    <n v="11"/>
    <n v="0"/>
    <m/>
    <s v="PHYLLIS CAMPANELLA IR"/>
    <n v="7300"/>
    <n v="0"/>
    <n v="0"/>
    <n v="0"/>
    <n v="0"/>
    <n v="0"/>
    <n v="0"/>
    <n v="0"/>
    <n v="0"/>
    <n v="0"/>
    <n v="4"/>
    <n v="0"/>
    <n v="0"/>
    <n v="0"/>
    <n v="0"/>
    <n v="54"/>
    <n v="265"/>
    <n v="0"/>
    <n v="0"/>
    <m/>
    <n v="0"/>
    <s v="Y"/>
    <n v="5"/>
    <n v="5"/>
    <n v="9952"/>
    <n v="9952"/>
    <n v="0"/>
    <n v="0"/>
    <n v="0"/>
    <m/>
    <n v="0"/>
    <n v="0"/>
    <m/>
    <m/>
    <n v="0"/>
    <n v="0.9"/>
    <n v="0"/>
    <n v="2"/>
    <n v="4"/>
    <n v="4028150037"/>
    <n v="0"/>
    <n v="507"/>
    <n v="0"/>
    <n v="0"/>
    <s v="13c"/>
    <m/>
    <s v="420 009"/>
    <n v="41503"/>
    <m/>
    <n v="0"/>
    <m/>
    <n v="1"/>
    <s v="15v1"/>
    <n v="0"/>
    <n v="592.41819654799997"/>
    <n v="8734.6080760900004"/>
    <s v="7"/>
    <b v="1"/>
    <b v="0"/>
    <n v="13.14"/>
    <n v="42.34"/>
    <n v="2.9"/>
    <x v="3"/>
    <x v="1"/>
  </r>
  <r>
    <s v="QN"/>
    <n v="2816"/>
    <n v="4"/>
    <n v="405"/>
    <n v="507"/>
    <m/>
    <n v="24"/>
    <n v="30"/>
    <n v="11379"/>
    <s v="L136"/>
    <n v="104"/>
    <n v="1821"/>
    <x v="1231"/>
    <s v="R4-1"/>
    <m/>
    <m/>
    <m/>
    <m/>
    <m/>
    <m/>
    <m/>
    <m/>
    <s v="R4-1"/>
    <m/>
    <s v="N"/>
    <s v="V0"/>
    <n v="11"/>
    <n v="0"/>
    <m/>
    <s v="BALOK OLGA"/>
    <n v="3023"/>
    <n v="0"/>
    <n v="0"/>
    <n v="0"/>
    <n v="0"/>
    <n v="0"/>
    <n v="0"/>
    <n v="0"/>
    <n v="0"/>
    <n v="0"/>
    <n v="4"/>
    <n v="0"/>
    <n v="0"/>
    <n v="0"/>
    <n v="0"/>
    <n v="32.08"/>
    <n v="103.08"/>
    <n v="0"/>
    <n v="0"/>
    <m/>
    <n v="0"/>
    <s v="Y"/>
    <n v="5"/>
    <n v="5"/>
    <n v="5292"/>
    <n v="5292"/>
    <n v="0"/>
    <n v="0"/>
    <n v="0"/>
    <m/>
    <n v="0"/>
    <n v="0"/>
    <m/>
    <m/>
    <n v="0"/>
    <n v="0.9"/>
    <n v="0"/>
    <n v="2"/>
    <n v="4"/>
    <n v="4028160004"/>
    <n v="0"/>
    <n v="507"/>
    <n v="0"/>
    <n v="0"/>
    <s v="13c"/>
    <m/>
    <s v="420 009"/>
    <n v="41503"/>
    <m/>
    <n v="0"/>
    <m/>
    <n v="1"/>
    <s v="15v1"/>
    <n v="0"/>
    <n v="269.71096990199999"/>
    <n v="3112.7861324800001"/>
    <s v="7"/>
    <b v="1"/>
    <b v="0"/>
    <n v="5.4414000000000007"/>
    <n v="17.533399999999997"/>
    <n v="2.9"/>
    <x v="4"/>
    <x v="2"/>
  </r>
  <r>
    <s v="QN"/>
    <n v="2825"/>
    <n v="75"/>
    <n v="405"/>
    <n v="507"/>
    <n v="2007"/>
    <n v="24"/>
    <n v="30"/>
    <n v="11379"/>
    <s v="L136"/>
    <n v="104"/>
    <n v="1821"/>
    <x v="1232"/>
    <s v="R4"/>
    <m/>
    <m/>
    <m/>
    <m/>
    <m/>
    <m/>
    <m/>
    <m/>
    <s v="R4"/>
    <m/>
    <s v="N"/>
    <s v="V0"/>
    <n v="11"/>
    <n v="0"/>
    <m/>
    <s v="LOUIS SIE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028250075"/>
    <n v="0"/>
    <n v="507"/>
    <n v="1016771"/>
    <n v="203651"/>
    <s v="13c"/>
    <m/>
    <s v="420 010"/>
    <n v="41503"/>
    <m/>
    <n v="0"/>
    <m/>
    <n v="1"/>
    <s v="15v1"/>
    <n v="0"/>
    <n v="260.367798096"/>
    <n v="3002.84066519"/>
    <s v="5"/>
    <b v="1"/>
    <b v="0"/>
    <n v="5.4"/>
    <n v="17.399999999999999"/>
    <n v="2.9"/>
    <x v="4"/>
    <x v="2"/>
  </r>
  <r>
    <s v="QN"/>
    <n v="2955"/>
    <n v="13"/>
    <n v="405"/>
    <n v="665.01"/>
    <m/>
    <n v="24"/>
    <n v="30"/>
    <n v="11379"/>
    <s v="L136"/>
    <n v="104"/>
    <n v="1822"/>
    <x v="1233"/>
    <s v="R4"/>
    <m/>
    <m/>
    <m/>
    <m/>
    <m/>
    <m/>
    <m/>
    <m/>
    <s v="R4"/>
    <m/>
    <s v="N"/>
    <s v="V0"/>
    <n v="11"/>
    <n v="0"/>
    <m/>
    <s v="EFTEHIOS MALANDRAKIS"/>
    <n v="9015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Y"/>
    <n v="5"/>
    <n v="5"/>
    <n v="11701"/>
    <n v="11701"/>
    <n v="0"/>
    <n v="0"/>
    <n v="0"/>
    <m/>
    <n v="0"/>
    <n v="0"/>
    <m/>
    <m/>
    <n v="0"/>
    <n v="0.9"/>
    <n v="0"/>
    <n v="2"/>
    <n v="4"/>
    <n v="4029550013"/>
    <n v="0"/>
    <n v="66501"/>
    <n v="0"/>
    <n v="0"/>
    <s v="13c"/>
    <m/>
    <s v="420 012"/>
    <n v="41601"/>
    <m/>
    <n v="0"/>
    <m/>
    <n v="1"/>
    <s v="15v1"/>
    <n v="0"/>
    <n v="405.92783095099998"/>
    <n v="10712.243563599999"/>
    <s v="6"/>
    <b v="1"/>
    <b v="0"/>
    <n v="16.227"/>
    <n v="52.286999999999999"/>
    <n v="2.9"/>
    <x v="3"/>
    <x v="1"/>
  </r>
  <r>
    <s v="QN"/>
    <n v="3099"/>
    <n v="40"/>
    <n v="406"/>
    <n v="713.06"/>
    <m/>
    <n v="28"/>
    <n v="29"/>
    <n v="11374"/>
    <s v="L151"/>
    <n v="112"/>
    <n v="1940"/>
    <x v="1234"/>
    <s v="R7-1"/>
    <m/>
    <m/>
    <m/>
    <m/>
    <m/>
    <m/>
    <m/>
    <m/>
    <s v="R7-1"/>
    <m/>
    <s v="N"/>
    <s v="V0"/>
    <n v="11"/>
    <n v="0"/>
    <m/>
    <s v="65-84 REALTY CO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3665"/>
    <n v="13665"/>
    <n v="0"/>
    <n v="0"/>
    <n v="0"/>
    <m/>
    <n v="0"/>
    <n v="0"/>
    <m/>
    <m/>
    <n v="0"/>
    <n v="3.44"/>
    <n v="0"/>
    <n v="4.8"/>
    <n v="4"/>
    <n v="4030990040"/>
    <n v="0"/>
    <n v="71306"/>
    <n v="0"/>
    <n v="0"/>
    <s v="14a"/>
    <m/>
    <s v="420 042"/>
    <n v="41604"/>
    <m/>
    <n v="0"/>
    <m/>
    <n v="1"/>
    <s v="15v1"/>
    <n v="0"/>
    <n v="282.10185889299999"/>
    <n v="3877.9788308399998"/>
    <s v="6"/>
    <b v="1"/>
    <b v="0"/>
    <n v="24.08"/>
    <n v="57.68"/>
    <n v="8.24"/>
    <x v="3"/>
    <x v="1"/>
  </r>
  <r>
    <s v="QN"/>
    <n v="3103"/>
    <n v="63"/>
    <n v="406"/>
    <n v="695"/>
    <n v="1001"/>
    <n v="28"/>
    <n v="29"/>
    <n v="11374"/>
    <s v="L136"/>
    <n v="112"/>
    <n v="1930"/>
    <x v="1235"/>
    <s v="R4"/>
    <m/>
    <m/>
    <m/>
    <s v="C2-2"/>
    <m/>
    <m/>
    <m/>
    <m/>
    <s v="C2-2/R4"/>
    <m/>
    <s v="N"/>
    <s v="V1"/>
    <n v="11"/>
    <n v="0"/>
    <m/>
    <s v="METROPOLITAN CAPITAL"/>
    <n v="5277"/>
    <n v="14822"/>
    <n v="14822"/>
    <n v="0"/>
    <n v="14822"/>
    <n v="0"/>
    <n v="0"/>
    <n v="0"/>
    <n v="0"/>
    <n v="0"/>
    <n v="7"/>
    <n v="1"/>
    <n v="0"/>
    <n v="0"/>
    <n v="0"/>
    <n v="40"/>
    <n v="132.13999999999999"/>
    <n v="0"/>
    <n v="0"/>
    <m/>
    <n v="1"/>
    <s v="N"/>
    <n v="5"/>
    <n v="0"/>
    <n v="216450"/>
    <n v="421200"/>
    <n v="0"/>
    <n v="0"/>
    <n v="0"/>
    <m/>
    <n v="0"/>
    <n v="0"/>
    <m/>
    <m/>
    <n v="2.81"/>
    <n v="0.9"/>
    <n v="0"/>
    <n v="2"/>
    <n v="4"/>
    <n v="4031030063"/>
    <n v="0"/>
    <n v="695"/>
    <n v="1021596"/>
    <n v="204027"/>
    <s v="14a"/>
    <m/>
    <s v="420 037"/>
    <n v="41604"/>
    <m/>
    <n v="0"/>
    <m/>
    <n v="1"/>
    <s v="15v1"/>
    <n v="0"/>
    <n v="343.63443134200003"/>
    <n v="5235.6128395799997"/>
    <s v="6"/>
    <b v="1"/>
    <b v="0"/>
    <n v="9.4985999999999997"/>
    <n v="30.6066"/>
    <n v="2.9"/>
    <x v="3"/>
    <x v="1"/>
  </r>
  <r>
    <s v="QN"/>
    <n v="3123"/>
    <n v="27"/>
    <n v="406"/>
    <n v="697.02"/>
    <n v="2002"/>
    <n v="28"/>
    <n v="29"/>
    <n v="11374"/>
    <s v="E305"/>
    <n v="112"/>
    <n v="1930"/>
    <x v="1236"/>
    <s v="R3-1"/>
    <m/>
    <m/>
    <m/>
    <m/>
    <m/>
    <m/>
    <m/>
    <m/>
    <s v="R3-1"/>
    <m/>
    <s v="N"/>
    <s v="V0"/>
    <n v="11"/>
    <n v="0"/>
    <m/>
    <s v="NIYAZOV, ALBERT"/>
    <n v="4416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Y"/>
    <n v="5"/>
    <n v="5"/>
    <n v="22468"/>
    <n v="51955"/>
    <n v="3440"/>
    <n v="3440"/>
    <n v="0"/>
    <m/>
    <n v="0"/>
    <n v="0"/>
    <m/>
    <m/>
    <n v="0"/>
    <n v="0.6"/>
    <n v="0"/>
    <n v="1"/>
    <n v="4"/>
    <n v="4031230027"/>
    <n v="0"/>
    <n v="69702"/>
    <n v="1022388"/>
    <n v="202772"/>
    <s v="14a"/>
    <m/>
    <s v="420 046"/>
    <n v="41605"/>
    <m/>
    <n v="0"/>
    <m/>
    <n v="1"/>
    <s v="15v1"/>
    <n v="0"/>
    <n v="285.65070190599999"/>
    <n v="4325.9182072800004"/>
    <s v="6"/>
    <b v="1"/>
    <b v="0"/>
    <n v="5.2991999999999999"/>
    <n v="14.131200000000002"/>
    <n v="1.6"/>
    <x v="4"/>
    <x v="2"/>
  </r>
  <r>
    <s v="QN"/>
    <n v="3168"/>
    <n v="4"/>
    <n v="406"/>
    <n v="713.06"/>
    <n v="3001"/>
    <n v="28"/>
    <n v="29"/>
    <n v="11375"/>
    <s v="L151"/>
    <n v="112"/>
    <n v="1940"/>
    <x v="1237"/>
    <s v="R7-1"/>
    <m/>
    <m/>
    <m/>
    <m/>
    <m/>
    <m/>
    <m/>
    <m/>
    <s v="R7-1"/>
    <m/>
    <s v="N"/>
    <s v="V0"/>
    <n v="11"/>
    <n v="0"/>
    <m/>
    <s v="LAG REAL ESTATE DEV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3.44"/>
    <n v="0"/>
    <n v="4.8"/>
    <n v="4"/>
    <n v="4031680004"/>
    <n v="0"/>
    <n v="71306"/>
    <n v="1024494"/>
    <n v="203107"/>
    <s v="14a"/>
    <m/>
    <s v="420 043"/>
    <n v="41606"/>
    <m/>
    <n v="4031680004"/>
    <s v="07/14/2014"/>
    <n v="1"/>
    <s v="15v1"/>
    <n v="0"/>
    <n v="280.96496841800001"/>
    <n v="4046.8426817"/>
    <s v="6"/>
    <b v="1"/>
    <b v="0"/>
    <n v="27.52"/>
    <n v="65.92"/>
    <n v="8.24"/>
    <x v="3"/>
    <x v="1"/>
  </r>
  <r>
    <s v="QN"/>
    <n v="3179"/>
    <n v="70"/>
    <n v="406"/>
    <n v="703"/>
    <n v="2005"/>
    <n v="28"/>
    <n v="29"/>
    <n v="11375"/>
    <s v="E305"/>
    <n v="112"/>
    <n v="1930"/>
    <x v="1238"/>
    <s v="R4"/>
    <m/>
    <m/>
    <m/>
    <s v="C2-2"/>
    <m/>
    <m/>
    <m/>
    <m/>
    <s v="C2-2/R4"/>
    <m/>
    <s v="N"/>
    <s v="V1"/>
    <n v="11"/>
    <n v="0"/>
    <m/>
    <m/>
    <n v="10125"/>
    <n v="0"/>
    <n v="0"/>
    <n v="0"/>
    <n v="0"/>
    <n v="0"/>
    <n v="0"/>
    <n v="0"/>
    <n v="0"/>
    <n v="0"/>
    <n v="4"/>
    <n v="0"/>
    <n v="0"/>
    <n v="0"/>
    <n v="0"/>
    <n v="60.21"/>
    <n v="136.02000000000001"/>
    <n v="0"/>
    <n v="0"/>
    <m/>
    <n v="0"/>
    <s v="Y"/>
    <n v="5"/>
    <n v="5"/>
    <n v="135540"/>
    <n v="135540"/>
    <n v="0"/>
    <n v="0"/>
    <n v="0"/>
    <m/>
    <n v="0"/>
    <n v="0"/>
    <m/>
    <m/>
    <n v="0"/>
    <n v="0.9"/>
    <n v="0"/>
    <n v="2"/>
    <n v="4"/>
    <n v="4031790070"/>
    <n v="0"/>
    <n v="703"/>
    <n v="1023739"/>
    <n v="198637"/>
    <s v="14b"/>
    <m/>
    <s v="420 054"/>
    <n v="41701"/>
    <m/>
    <n v="0"/>
    <m/>
    <n v="1"/>
    <s v="15v1"/>
    <n v="0"/>
    <n v="434.03552237600002"/>
    <n v="10154.542700800001"/>
    <s v="9"/>
    <b v="1"/>
    <b v="0"/>
    <n v="18.225000000000001"/>
    <n v="58.725000000000001"/>
    <n v="2.9"/>
    <x v="3"/>
    <x v="1"/>
  </r>
  <r>
    <s v="QN"/>
    <n v="3232"/>
    <n v="35"/>
    <n v="406"/>
    <n v="723"/>
    <n v="1003"/>
    <n v="28"/>
    <n v="29"/>
    <n v="11375"/>
    <s v="E305"/>
    <n v="112"/>
    <n v="1920"/>
    <x v="1239"/>
    <s v="R3-2"/>
    <m/>
    <m/>
    <m/>
    <m/>
    <m/>
    <m/>
    <m/>
    <m/>
    <s v="R3-2"/>
    <m/>
    <s v="N"/>
    <s v="V0"/>
    <n v="11"/>
    <n v="0"/>
    <s v="P"/>
    <s v="TENNIS VIEW APTS INC"/>
    <n v="8342"/>
    <n v="0"/>
    <n v="0"/>
    <n v="0"/>
    <n v="0"/>
    <n v="0"/>
    <n v="0"/>
    <n v="0"/>
    <n v="0"/>
    <n v="0"/>
    <n v="4"/>
    <n v="0"/>
    <n v="0"/>
    <n v="0"/>
    <n v="0"/>
    <n v="144.72"/>
    <n v="125.5"/>
    <n v="0"/>
    <n v="0"/>
    <m/>
    <n v="0"/>
    <s v="Y"/>
    <n v="3"/>
    <n v="5"/>
    <n v="28556"/>
    <n v="28556"/>
    <n v="0"/>
    <n v="0"/>
    <n v="0"/>
    <m/>
    <n v="0"/>
    <n v="0"/>
    <m/>
    <m/>
    <n v="0"/>
    <n v="0.6"/>
    <n v="0"/>
    <n v="1"/>
    <n v="4"/>
    <n v="4032320035"/>
    <n v="0"/>
    <n v="723"/>
    <n v="1026967"/>
    <n v="201208"/>
    <s v="14a"/>
    <m/>
    <s v="420 063"/>
    <n v="41702"/>
    <m/>
    <n v="4032320035"/>
    <s v="01/02/1998"/>
    <n v="1"/>
    <s v="15v1"/>
    <n v="0"/>
    <n v="390.702606866"/>
    <n v="8089.0156401499999"/>
    <s v="7"/>
    <b v="1"/>
    <b v="0"/>
    <n v="10.010399999999999"/>
    <n v="26.694400000000002"/>
    <n v="1.6"/>
    <x v="3"/>
    <x v="2"/>
  </r>
  <r>
    <s v="QN"/>
    <n v="3286"/>
    <n v="52"/>
    <n v="406"/>
    <n v="749"/>
    <n v="1005"/>
    <n v="28"/>
    <n v="29"/>
    <n v="11375"/>
    <s v="E305"/>
    <n v="112"/>
    <n v="1920"/>
    <x v="1240"/>
    <s v="R3-2"/>
    <m/>
    <m/>
    <m/>
    <m/>
    <m/>
    <m/>
    <m/>
    <m/>
    <s v="R3-2"/>
    <m/>
    <s v="N"/>
    <s v="V0"/>
    <n v="11"/>
    <n v="0"/>
    <m/>
    <s v="MIRWAN BEYDOUN"/>
    <n v="4646"/>
    <n v="0"/>
    <n v="0"/>
    <n v="0"/>
    <n v="0"/>
    <n v="0"/>
    <n v="0"/>
    <n v="0"/>
    <n v="0"/>
    <n v="0"/>
    <n v="4"/>
    <n v="0"/>
    <n v="0"/>
    <n v="0"/>
    <n v="0"/>
    <n v="46.83"/>
    <n v="101.25"/>
    <n v="0"/>
    <n v="0"/>
    <m/>
    <n v="0"/>
    <s v="N"/>
    <n v="5"/>
    <n v="5"/>
    <n v="15900"/>
    <n v="15900"/>
    <n v="0"/>
    <n v="0"/>
    <n v="0"/>
    <m/>
    <n v="0"/>
    <n v="0"/>
    <m/>
    <m/>
    <n v="0"/>
    <n v="0.6"/>
    <n v="0"/>
    <n v="1"/>
    <n v="4"/>
    <n v="4032860052"/>
    <n v="0"/>
    <n v="749"/>
    <n v="1028298"/>
    <n v="199152"/>
    <s v="14b"/>
    <m/>
    <s v="420 073"/>
    <n v="41704"/>
    <m/>
    <n v="0"/>
    <m/>
    <n v="1"/>
    <s v="15v1"/>
    <n v="0"/>
    <n v="297.51107128199999"/>
    <n v="4614.4451362199998"/>
    <s v="7"/>
    <b v="1"/>
    <b v="0"/>
    <n v="5.5751999999999997"/>
    <n v="14.8672"/>
    <n v="1.6"/>
    <x v="4"/>
    <x v="2"/>
  </r>
  <r>
    <s v="QN"/>
    <n v="3303"/>
    <n v="19"/>
    <n v="406"/>
    <n v="749"/>
    <n v="2013"/>
    <n v="28"/>
    <n v="29"/>
    <n v="11375"/>
    <s v="E305"/>
    <n v="112"/>
    <n v="1920"/>
    <x v="1241"/>
    <s v="R3-2"/>
    <m/>
    <m/>
    <m/>
    <m/>
    <m/>
    <m/>
    <m/>
    <m/>
    <s v="R3-2"/>
    <m/>
    <s v="N"/>
    <s v="V0"/>
    <n v="11"/>
    <n v="0"/>
    <m/>
    <s v="EMMY ZIMMERMANN"/>
    <n v="4213"/>
    <n v="0"/>
    <n v="0"/>
    <n v="0"/>
    <n v="0"/>
    <n v="0"/>
    <n v="0"/>
    <n v="0"/>
    <n v="0"/>
    <n v="0"/>
    <n v="4"/>
    <n v="0"/>
    <n v="0"/>
    <n v="0"/>
    <n v="0"/>
    <n v="40"/>
    <n v="105.33"/>
    <n v="0"/>
    <n v="0"/>
    <m/>
    <n v="0"/>
    <s v="N"/>
    <n v="5"/>
    <n v="5"/>
    <n v="14209"/>
    <n v="14209"/>
    <n v="0"/>
    <n v="0"/>
    <n v="0"/>
    <m/>
    <n v="0"/>
    <n v="0"/>
    <m/>
    <m/>
    <n v="0"/>
    <n v="0.6"/>
    <n v="0"/>
    <n v="1"/>
    <n v="4"/>
    <n v="4033030019"/>
    <n v="0"/>
    <n v="749"/>
    <n v="1028901"/>
    <n v="198451"/>
    <s v="14b"/>
    <m/>
    <s v="420 076"/>
    <n v="41704"/>
    <m/>
    <n v="0"/>
    <m/>
    <n v="1"/>
    <s v="15v1"/>
    <n v="0"/>
    <n v="300.62476220899998"/>
    <n v="4463.7162311900001"/>
    <s v="7"/>
    <b v="1"/>
    <b v="0"/>
    <n v="5.0555999999999992"/>
    <n v="13.4816"/>
    <n v="1.6"/>
    <x v="4"/>
    <x v="2"/>
  </r>
  <r>
    <s v="QN"/>
    <n v="3433"/>
    <n v="24"/>
    <n v="405"/>
    <n v="545"/>
    <n v="3000"/>
    <n v="24"/>
    <n v="34"/>
    <n v="11385"/>
    <s v="E291"/>
    <n v="104"/>
    <n v="1600"/>
    <x v="1242"/>
    <s v="R6B"/>
    <m/>
    <m/>
    <m/>
    <m/>
    <m/>
    <m/>
    <m/>
    <m/>
    <s v="R6B"/>
    <m/>
    <s v="N"/>
    <s v="V0"/>
    <n v="11"/>
    <n v="0"/>
    <m/>
    <s v="NADILE, RALPH"/>
    <n v="49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13626"/>
    <n v="13626"/>
    <n v="0"/>
    <n v="0"/>
    <n v="0"/>
    <m/>
    <n v="0"/>
    <n v="0"/>
    <m/>
    <m/>
    <n v="0"/>
    <n v="2"/>
    <n v="0"/>
    <n v="2"/>
    <n v="4"/>
    <n v="4034330024"/>
    <n v="0"/>
    <n v="545"/>
    <n v="1008369"/>
    <n v="196285"/>
    <s v="13b"/>
    <m/>
    <s v="403 051"/>
    <n v="41802"/>
    <m/>
    <n v="0"/>
    <m/>
    <n v="1"/>
    <s v="15v1"/>
    <n v="0"/>
    <n v="303.67438760800002"/>
    <n v="4987.8256389899998"/>
    <s v="1"/>
    <b v="1"/>
    <b v="0"/>
    <n v="19.600000000000001"/>
    <n v="39.200000000000003"/>
    <n v="4"/>
    <x v="3"/>
    <x v="1"/>
  </r>
  <r>
    <s v="QN"/>
    <n v="3492"/>
    <n v="25"/>
    <n v="405"/>
    <n v="595"/>
    <n v="2001"/>
    <n v="24"/>
    <n v="30"/>
    <n v="11385"/>
    <s v="E291"/>
    <n v="104"/>
    <n v="1600"/>
    <x v="1243"/>
    <s v="R6B"/>
    <s v="R5B"/>
    <m/>
    <m/>
    <s v="C2-4"/>
    <m/>
    <m/>
    <m/>
    <m/>
    <s v="C2-4/R6B"/>
    <s v="R5B"/>
    <s v="Y"/>
    <s v="V1"/>
    <n v="11"/>
    <n v="0"/>
    <m/>
    <s v="62-41 FOREST AVENUE L"/>
    <n v="17540"/>
    <n v="0"/>
    <n v="0"/>
    <n v="0"/>
    <n v="0"/>
    <n v="0"/>
    <n v="0"/>
    <n v="0"/>
    <n v="0"/>
    <n v="0"/>
    <n v="4"/>
    <n v="0"/>
    <n v="0"/>
    <n v="0"/>
    <n v="0"/>
    <n v="123"/>
    <n v="143"/>
    <n v="0"/>
    <n v="0"/>
    <m/>
    <n v="0"/>
    <s v="N"/>
    <n v="5"/>
    <n v="5"/>
    <n v="686250"/>
    <n v="686250"/>
    <n v="0"/>
    <n v="0"/>
    <n v="0"/>
    <m/>
    <n v="0"/>
    <n v="0"/>
    <m/>
    <m/>
    <n v="0"/>
    <n v="2"/>
    <n v="0"/>
    <n v="2"/>
    <n v="4"/>
    <n v="4034920025"/>
    <n v="0"/>
    <n v="595"/>
    <n v="1010491"/>
    <n v="198745"/>
    <s v="13d"/>
    <m/>
    <s v="403 046"/>
    <n v="41804"/>
    <m/>
    <n v="4034920028"/>
    <s v="12/20/2007"/>
    <n v="1"/>
    <s v="15v1"/>
    <n v="0"/>
    <n v="547.28096222900001"/>
    <n v="18528.0499046"/>
    <s v="6"/>
    <b v="1"/>
    <b v="0"/>
    <n v="70.16"/>
    <n v="140.32"/>
    <n v="4"/>
    <x v="1"/>
    <x v="0"/>
  </r>
  <r>
    <s v="QN"/>
    <n v="3544"/>
    <n v="60"/>
    <n v="405"/>
    <n v="553"/>
    <n v="2003"/>
    <n v="24"/>
    <n v="34"/>
    <n v="11385"/>
    <s v="E286"/>
    <n v="104"/>
    <n v="2300"/>
    <x v="1244"/>
    <s v="C4-3"/>
    <m/>
    <m/>
    <m/>
    <m/>
    <m/>
    <m/>
    <m/>
    <m/>
    <s v="C4-3"/>
    <m/>
    <s v="N"/>
    <s v="V1"/>
    <n v="11"/>
    <n v="0"/>
    <m/>
    <s v="749-73 WYCKOFF AVENUE"/>
    <n v="20850"/>
    <n v="0"/>
    <n v="0"/>
    <n v="0"/>
    <n v="0"/>
    <n v="0"/>
    <n v="0"/>
    <n v="0"/>
    <n v="0"/>
    <n v="0"/>
    <n v="4"/>
    <n v="0"/>
    <n v="0"/>
    <n v="0"/>
    <n v="0"/>
    <n v="115"/>
    <n v="201.42"/>
    <n v="0"/>
    <n v="0"/>
    <m/>
    <n v="0"/>
    <s v="Y"/>
    <n v="3"/>
    <n v="5"/>
    <n v="281700"/>
    <n v="281700"/>
    <n v="0"/>
    <n v="0"/>
    <n v="0"/>
    <m/>
    <n v="0"/>
    <n v="0"/>
    <m/>
    <m/>
    <n v="0"/>
    <n v="2.4300000000000002"/>
    <n v="3.4"/>
    <n v="4.8"/>
    <n v="4"/>
    <n v="4035440060"/>
    <n v="0"/>
    <n v="553"/>
    <n v="1009283"/>
    <n v="193979"/>
    <s v="13d"/>
    <m/>
    <s v="403 059"/>
    <n v="41805"/>
    <m/>
    <n v="0"/>
    <m/>
    <n v="1"/>
    <s v="15v1"/>
    <n v="0"/>
    <n v="613.81962012500003"/>
    <n v="20949.115496099999"/>
    <s v="7"/>
    <b v="1"/>
    <b v="0"/>
    <n v="101.331"/>
    <n v="443.27099999999996"/>
    <n v="10.629999999999999"/>
    <x v="0"/>
    <x v="0"/>
  </r>
  <r>
    <s v="QN"/>
    <n v="3545"/>
    <n v="14"/>
    <n v="405"/>
    <n v="553"/>
    <n v="2002"/>
    <n v="24"/>
    <n v="34"/>
    <n v="11385"/>
    <s v="E286"/>
    <n v="104"/>
    <n v="2300"/>
    <x v="1245"/>
    <s v="C4-3A"/>
    <m/>
    <m/>
    <m/>
    <m/>
    <m/>
    <m/>
    <m/>
    <m/>
    <s v="C4-3A"/>
    <m/>
    <s v="N"/>
    <s v="V1"/>
    <n v="11"/>
    <n v="0"/>
    <m/>
    <s v="1614 MADISON PARTNERS"/>
    <n v="21239"/>
    <n v="0"/>
    <n v="0"/>
    <n v="0"/>
    <n v="0"/>
    <n v="0"/>
    <n v="0"/>
    <n v="0"/>
    <n v="0"/>
    <n v="0"/>
    <n v="4"/>
    <n v="0"/>
    <n v="0"/>
    <n v="0"/>
    <n v="0"/>
    <n v="100"/>
    <n v="240.41"/>
    <n v="0"/>
    <n v="0"/>
    <m/>
    <n v="0"/>
    <s v="Y"/>
    <n v="5"/>
    <n v="5"/>
    <n v="382500"/>
    <n v="382500"/>
    <n v="0"/>
    <n v="0"/>
    <n v="0"/>
    <m/>
    <n v="0"/>
    <n v="0"/>
    <m/>
    <m/>
    <n v="0"/>
    <n v="3"/>
    <n v="3"/>
    <n v="3"/>
    <n v="4"/>
    <n v="4035450014"/>
    <n v="0"/>
    <n v="553"/>
    <n v="1009550"/>
    <n v="193980"/>
    <s v="13d"/>
    <m/>
    <s v="403 059"/>
    <n v="41805"/>
    <m/>
    <n v="4035450014"/>
    <s v="10/04/2013"/>
    <n v="1"/>
    <s v="15v1"/>
    <n v="0"/>
    <n v="684.78208069200002"/>
    <n v="21602.9267526"/>
    <s v="1"/>
    <b v="1"/>
    <b v="0"/>
    <n v="127.434"/>
    <n v="382.30200000000002"/>
    <n v="9"/>
    <x v="0"/>
    <x v="0"/>
  </r>
  <r>
    <s v="QN"/>
    <n v="3548"/>
    <n v="80"/>
    <n v="405"/>
    <n v="553"/>
    <n v="1004"/>
    <n v="24"/>
    <n v="34"/>
    <n v="11385"/>
    <s v="E286"/>
    <n v="104"/>
    <n v="2300"/>
    <x v="1246"/>
    <s v="R5B"/>
    <m/>
    <m/>
    <m/>
    <m/>
    <m/>
    <m/>
    <m/>
    <m/>
    <s v="R5B"/>
    <m/>
    <s v="N"/>
    <s v="V0"/>
    <n v="11"/>
    <n v="0"/>
    <m/>
    <s v="RIDGEWOOD NEPALESE SO"/>
    <n v="4358"/>
    <n v="0"/>
    <n v="0"/>
    <n v="0"/>
    <n v="0"/>
    <n v="0"/>
    <n v="0"/>
    <n v="0"/>
    <n v="0"/>
    <n v="0"/>
    <n v="4"/>
    <n v="0"/>
    <n v="0"/>
    <n v="0"/>
    <n v="0"/>
    <n v="43.58"/>
    <n v="100"/>
    <n v="0"/>
    <n v="0"/>
    <m/>
    <n v="0"/>
    <s v="N"/>
    <n v="5"/>
    <n v="5"/>
    <n v="6430"/>
    <n v="6430"/>
    <n v="0"/>
    <n v="0"/>
    <n v="0"/>
    <m/>
    <n v="0"/>
    <n v="0"/>
    <m/>
    <m/>
    <n v="0"/>
    <n v="1.35"/>
    <n v="0"/>
    <n v="2"/>
    <n v="4"/>
    <n v="4035480080"/>
    <n v="0"/>
    <n v="553"/>
    <n v="1010375"/>
    <n v="193810"/>
    <s v="13d"/>
    <m/>
    <s v="403 060"/>
    <n v="41805"/>
    <m/>
    <n v="0"/>
    <m/>
    <n v="1"/>
    <s v="15v1"/>
    <n v="0"/>
    <n v="295.07858029900001"/>
    <n v="4683.8706458500001"/>
    <s v="1"/>
    <b v="1"/>
    <b v="0"/>
    <n v="11.7666"/>
    <n v="29.198600000000003"/>
    <n v="3.35"/>
    <x v="3"/>
    <x v="2"/>
  </r>
  <r>
    <s v="QN"/>
    <n v="3594"/>
    <n v="38"/>
    <n v="405"/>
    <n v="577"/>
    <n v="2001"/>
    <n v="24"/>
    <n v="30"/>
    <n v="11385"/>
    <s v="E286"/>
    <n v="104"/>
    <n v="2400"/>
    <x v="1247"/>
    <s v="R5B"/>
    <m/>
    <m/>
    <m/>
    <m/>
    <m/>
    <m/>
    <m/>
    <m/>
    <s v="R5B"/>
    <m/>
    <s v="N"/>
    <s v="V0"/>
    <n v="11"/>
    <n v="0"/>
    <s v="X"/>
    <s v="CHRIST TABERNACL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17044"/>
    <n v="17044"/>
    <n v="0"/>
    <m/>
    <n v="0"/>
    <n v="0"/>
    <m/>
    <m/>
    <n v="0"/>
    <n v="1.35"/>
    <n v="0"/>
    <n v="2"/>
    <n v="4"/>
    <n v="4035940038"/>
    <n v="0"/>
    <n v="577"/>
    <n v="1014420"/>
    <n v="194554"/>
    <s v="13d"/>
    <m/>
    <s v="403 079"/>
    <n v="41806"/>
    <m/>
    <n v="0"/>
    <m/>
    <n v="1"/>
    <s v="15v1"/>
    <n v="0"/>
    <n v="295.14860029800002"/>
    <n v="4816.4478847800001"/>
    <s v="7"/>
    <b v="1"/>
    <b v="0"/>
    <n v="13.5"/>
    <n v="33.5"/>
    <n v="3.35"/>
    <x v="3"/>
    <x v="1"/>
  </r>
  <r>
    <s v="QN"/>
    <n v="3667"/>
    <n v="445"/>
    <n v="405"/>
    <m/>
    <m/>
    <n v="24"/>
    <n v="30"/>
    <n v="0"/>
    <s v="L135"/>
    <n v="104"/>
    <n v="0"/>
    <x v="1248"/>
    <s v="M1-1"/>
    <m/>
    <m/>
    <m/>
    <m/>
    <m/>
    <m/>
    <m/>
    <m/>
    <s v="M1-1"/>
    <m/>
    <s v="N"/>
    <s v="V1"/>
    <n v="11"/>
    <n v="0"/>
    <m/>
    <s v="69-80 73RD PLACE, LLC"/>
    <n v="3900"/>
    <n v="0"/>
    <n v="0"/>
    <n v="0"/>
    <n v="0"/>
    <n v="0"/>
    <n v="0"/>
    <n v="0"/>
    <n v="0"/>
    <n v="0"/>
    <n v="4"/>
    <n v="0"/>
    <n v="0"/>
    <n v="0"/>
    <n v="0"/>
    <n v="30.58"/>
    <n v="130"/>
    <n v="0"/>
    <n v="0"/>
    <m/>
    <n v="0"/>
    <s v="N"/>
    <n v="5"/>
    <n v="5"/>
    <n v="90450"/>
    <n v="90450"/>
    <n v="0"/>
    <n v="0"/>
    <n v="0"/>
    <m/>
    <n v="0"/>
    <n v="0"/>
    <m/>
    <m/>
    <n v="0"/>
    <n v="0"/>
    <n v="1"/>
    <n v="2.4"/>
    <n v="4"/>
    <n v="4036670445"/>
    <n v="0"/>
    <n v="0"/>
    <n v="0"/>
    <n v="0"/>
    <s v="13d"/>
    <m/>
    <s v="403 087"/>
    <n v="41902"/>
    <m/>
    <n v="0"/>
    <m/>
    <n v="1"/>
    <s v="15v1"/>
    <n v="0"/>
    <n v="322.48396578699999"/>
    <n v="3437.4409704499999"/>
    <s v="7"/>
    <b v="1"/>
    <b v="0"/>
    <n v="0"/>
    <n v="26.52"/>
    <n v="3.4"/>
    <x v="2"/>
    <x v="2"/>
  </r>
  <r>
    <s v="QN"/>
    <n v="3731"/>
    <n v="54"/>
    <n v="405"/>
    <n v="565"/>
    <m/>
    <n v="24"/>
    <n v="30"/>
    <n v="11385"/>
    <s v="E286"/>
    <n v="104"/>
    <n v="2400"/>
    <x v="371"/>
    <s v="R5"/>
    <m/>
    <m/>
    <m/>
    <m/>
    <m/>
    <m/>
    <m/>
    <m/>
    <s v="R5"/>
    <m/>
    <s v="N"/>
    <s v="V0"/>
    <n v="11"/>
    <n v="0"/>
    <s v="X"/>
    <s v="PSCH CYPRESS AVE. HO"/>
    <n v="7000"/>
    <n v="0"/>
    <n v="0"/>
    <n v="0"/>
    <n v="0"/>
    <n v="0"/>
    <n v="0"/>
    <n v="0"/>
    <n v="0"/>
    <n v="0"/>
    <n v="4"/>
    <n v="0"/>
    <n v="0"/>
    <n v="0"/>
    <n v="0"/>
    <n v="70.17"/>
    <n v="100"/>
    <n v="0"/>
    <n v="0"/>
    <m/>
    <n v="0"/>
    <s v="N"/>
    <n v="5"/>
    <n v="5"/>
    <n v="7363"/>
    <n v="7363"/>
    <n v="7363"/>
    <n v="7363"/>
    <n v="0"/>
    <m/>
    <n v="0"/>
    <n v="0"/>
    <m/>
    <m/>
    <n v="0"/>
    <n v="1.25"/>
    <n v="0"/>
    <n v="2"/>
    <n v="4"/>
    <n v="4037310054"/>
    <n v="0"/>
    <n v="565"/>
    <n v="0"/>
    <n v="0"/>
    <s v="17c"/>
    <m/>
    <s v="403 076"/>
    <n v="41903"/>
    <m/>
    <n v="0"/>
    <m/>
    <n v="1"/>
    <s v="15v1"/>
    <n v="0"/>
    <n v="303.06096648900001"/>
    <n v="3983.94758168"/>
    <s v="5"/>
    <b v="1"/>
    <b v="0"/>
    <n v="17.5"/>
    <n v="45.5"/>
    <n v="3.25"/>
    <x v="3"/>
    <x v="1"/>
  </r>
  <r>
    <s v="QN"/>
    <n v="3803"/>
    <n v="91"/>
    <n v="405"/>
    <n v="633.02"/>
    <n v="1000"/>
    <n v="24"/>
    <n v="30"/>
    <n v="11385"/>
    <s v="E319"/>
    <n v="104"/>
    <n v="1810"/>
    <x v="421"/>
    <s v="M1-1"/>
    <m/>
    <m/>
    <m/>
    <m/>
    <m/>
    <m/>
    <m/>
    <m/>
    <s v="M1-1"/>
    <m/>
    <s v="N"/>
    <s v="V1"/>
    <n v="11"/>
    <n v="0"/>
    <m/>
    <s v="ARIMAX REALTY,"/>
    <n v="7400"/>
    <n v="0"/>
    <n v="0"/>
    <n v="0"/>
    <n v="0"/>
    <n v="0"/>
    <n v="0"/>
    <n v="0"/>
    <n v="0"/>
    <n v="0"/>
    <n v="4"/>
    <n v="0"/>
    <n v="0"/>
    <n v="0"/>
    <n v="0"/>
    <n v="73.42"/>
    <n v="202"/>
    <n v="0"/>
    <n v="0"/>
    <m/>
    <n v="0"/>
    <s v="Y"/>
    <n v="5"/>
    <n v="5"/>
    <n v="171450"/>
    <n v="171450"/>
    <n v="0"/>
    <n v="0"/>
    <n v="0"/>
    <m/>
    <n v="0"/>
    <n v="0"/>
    <m/>
    <m/>
    <n v="0"/>
    <n v="0"/>
    <n v="1"/>
    <n v="2.4"/>
    <n v="4"/>
    <n v="4038030091"/>
    <n v="0"/>
    <n v="63302"/>
    <n v="1019202"/>
    <n v="196795"/>
    <s v="13d"/>
    <m/>
    <s v="403 094"/>
    <n v="42001"/>
    <m/>
    <n v="0"/>
    <m/>
    <n v="1"/>
    <s v="15v1"/>
    <n v="0"/>
    <n v="506.20120075300002"/>
    <n v="8384.45967045"/>
    <s v="7"/>
    <b v="1"/>
    <b v="0"/>
    <n v="0"/>
    <n v="50.32"/>
    <n v="3.4"/>
    <x v="2"/>
    <x v="1"/>
  </r>
  <r>
    <s v="QN"/>
    <n v="3804"/>
    <n v="1"/>
    <n v="405"/>
    <n v="621"/>
    <n v="2005"/>
    <n v="24"/>
    <n v="30"/>
    <n v="11385"/>
    <s v="E319"/>
    <n v="104"/>
    <n v="1810"/>
    <x v="1249"/>
    <s v="M1-1"/>
    <m/>
    <m/>
    <m/>
    <m/>
    <m/>
    <m/>
    <m/>
    <m/>
    <s v="M1-1"/>
    <m/>
    <s v="N"/>
    <s v="V1"/>
    <n v="11"/>
    <n v="0"/>
    <m/>
    <s v="CS COOPER AVE LLC"/>
    <n v="13500"/>
    <n v="0"/>
    <n v="0"/>
    <n v="0"/>
    <n v="0"/>
    <n v="0"/>
    <n v="0"/>
    <n v="0"/>
    <n v="0"/>
    <n v="0"/>
    <n v="4"/>
    <n v="0"/>
    <n v="0"/>
    <n v="0"/>
    <n v="0"/>
    <n v="147.75"/>
    <n v="100"/>
    <n v="0"/>
    <n v="0"/>
    <m/>
    <n v="0"/>
    <s v="Y"/>
    <n v="5"/>
    <n v="5"/>
    <n v="78750"/>
    <n v="78750"/>
    <n v="0"/>
    <n v="0"/>
    <n v="0"/>
    <m/>
    <n v="0"/>
    <n v="0"/>
    <m/>
    <m/>
    <n v="0"/>
    <n v="0"/>
    <n v="1"/>
    <n v="2.4"/>
    <n v="4"/>
    <n v="4038040001"/>
    <n v="0"/>
    <n v="621"/>
    <n v="1020005"/>
    <n v="197450"/>
    <s v="13d"/>
    <m/>
    <s v="403 094"/>
    <n v="42001"/>
    <m/>
    <n v="0"/>
    <m/>
    <n v="1"/>
    <s v="15v1"/>
    <n v="0"/>
    <n v="471.86379832900002"/>
    <n v="13401.1199204"/>
    <s v="7"/>
    <b v="1"/>
    <b v="0"/>
    <n v="0"/>
    <n v="91.8"/>
    <n v="3.4"/>
    <x v="2"/>
    <x v="1"/>
  </r>
  <r>
    <s v="QN"/>
    <n v="3851"/>
    <n v="121"/>
    <n v="405"/>
    <n v="637"/>
    <n v="2001"/>
    <n v="24"/>
    <n v="30"/>
    <n v="11385"/>
    <s v="E319"/>
    <n v="104"/>
    <n v="1810"/>
    <x v="1250"/>
    <s v="R4"/>
    <s v="R4-1"/>
    <m/>
    <m/>
    <s v="C2-3"/>
    <m/>
    <m/>
    <m/>
    <m/>
    <s v="C2-3/R4"/>
    <s v="R4-1"/>
    <s v="Y"/>
    <s v="V1"/>
    <n v="11"/>
    <n v="0"/>
    <m/>
    <s v="S PUCCI SERVICE STATI"/>
    <n v="7548"/>
    <n v="0"/>
    <n v="0"/>
    <n v="0"/>
    <n v="0"/>
    <n v="0"/>
    <n v="0"/>
    <n v="0"/>
    <n v="0"/>
    <n v="0"/>
    <n v="4"/>
    <n v="0"/>
    <n v="0"/>
    <n v="0"/>
    <n v="0"/>
    <n v="74"/>
    <n v="102"/>
    <n v="0"/>
    <n v="0"/>
    <m/>
    <n v="0"/>
    <s v="Y"/>
    <n v="5"/>
    <n v="5"/>
    <n v="166500"/>
    <n v="166500"/>
    <n v="0"/>
    <n v="0"/>
    <n v="0"/>
    <m/>
    <n v="0"/>
    <n v="0"/>
    <m/>
    <m/>
    <n v="0"/>
    <n v="0.9"/>
    <n v="0"/>
    <n v="2"/>
    <n v="4"/>
    <n v="4038510121"/>
    <n v="0"/>
    <n v="637"/>
    <n v="1022509"/>
    <n v="198689"/>
    <s v="14b"/>
    <m/>
    <s v="403 102"/>
    <n v="42003"/>
    <m/>
    <n v="0"/>
    <m/>
    <n v="1"/>
    <s v="15v1"/>
    <n v="0"/>
    <n v="394.015077534"/>
    <n v="9958.4700694799994"/>
    <s v="8"/>
    <b v="1"/>
    <b v="0"/>
    <n v="13.586399999999999"/>
    <n v="43.778400000000005"/>
    <n v="2.9"/>
    <x v="3"/>
    <x v="1"/>
  </r>
  <r>
    <s v="QN"/>
    <n v="3921"/>
    <n v="47"/>
    <n v="407"/>
    <n v="939"/>
    <n v="1002"/>
    <n v="25"/>
    <n v="19"/>
    <n v="11356"/>
    <s v="E297"/>
    <n v="109"/>
    <n v="210"/>
    <x v="1251"/>
    <s v="R3A"/>
    <m/>
    <m/>
    <m/>
    <m/>
    <m/>
    <m/>
    <m/>
    <m/>
    <s v="R3A"/>
    <m/>
    <s v="N"/>
    <s v="V0"/>
    <n v="11"/>
    <n v="0"/>
    <m/>
    <s v="LEE, JOHN"/>
    <n v="16510"/>
    <n v="0"/>
    <n v="0"/>
    <n v="0"/>
    <n v="0"/>
    <n v="0"/>
    <n v="0"/>
    <n v="0"/>
    <n v="0"/>
    <n v="0"/>
    <n v="4"/>
    <n v="0"/>
    <n v="0"/>
    <n v="0"/>
    <n v="0"/>
    <n v="125"/>
    <n v="132.08000000000001"/>
    <n v="0"/>
    <n v="0"/>
    <m/>
    <n v="0"/>
    <s v="Y"/>
    <n v="5"/>
    <n v="5"/>
    <n v="27423"/>
    <n v="27423"/>
    <n v="0"/>
    <n v="0"/>
    <n v="0"/>
    <m/>
    <n v="0"/>
    <n v="0"/>
    <m/>
    <m/>
    <n v="0"/>
    <n v="0.6"/>
    <n v="0"/>
    <n v="1"/>
    <n v="4"/>
    <n v="4039210047"/>
    <n v="0"/>
    <n v="939"/>
    <n v="1027749"/>
    <n v="228344"/>
    <s v="7b"/>
    <m/>
    <s v="405 041"/>
    <n v="42101"/>
    <m/>
    <n v="0"/>
    <m/>
    <n v="1"/>
    <s v="15v1"/>
    <n v="0"/>
    <n v="623.41291889199999"/>
    <n v="14503.3936935"/>
    <s v="3"/>
    <b v="1"/>
    <b v="0"/>
    <n v="19.812000000000001"/>
    <n v="52.832000000000001"/>
    <n v="1.6"/>
    <x v="3"/>
    <x v="1"/>
  </r>
  <r>
    <s v="QN"/>
    <n v="3935"/>
    <n v="10"/>
    <n v="407"/>
    <n v="929"/>
    <m/>
    <n v="25"/>
    <n v="19"/>
    <n v="11356"/>
    <s v="E297"/>
    <n v="109"/>
    <n v="210"/>
    <x v="1053"/>
    <s v="R2A"/>
    <m/>
    <m/>
    <m/>
    <m/>
    <m/>
    <m/>
    <m/>
    <m/>
    <s v="R2A"/>
    <m/>
    <s v="N"/>
    <s v="V0"/>
    <n v="11"/>
    <n v="0"/>
    <m/>
    <s v="CHEN, JIN"/>
    <n v="4590"/>
    <n v="0"/>
    <n v="0"/>
    <n v="0"/>
    <n v="0"/>
    <n v="0"/>
    <n v="0"/>
    <n v="0"/>
    <n v="0"/>
    <n v="0"/>
    <n v="4"/>
    <n v="0"/>
    <n v="0"/>
    <n v="0"/>
    <n v="0"/>
    <n v="35"/>
    <n v="115"/>
    <n v="0"/>
    <n v="0"/>
    <m/>
    <n v="0"/>
    <s v="Y"/>
    <n v="5"/>
    <n v="5"/>
    <n v="3062"/>
    <n v="3062"/>
    <n v="0"/>
    <n v="0"/>
    <n v="0"/>
    <m/>
    <n v="0"/>
    <n v="0"/>
    <m/>
    <m/>
    <n v="0"/>
    <n v="0.5"/>
    <n v="0"/>
    <n v="1"/>
    <n v="4"/>
    <n v="4039350010"/>
    <n v="0"/>
    <n v="929"/>
    <n v="0"/>
    <n v="0"/>
    <s v="7b"/>
    <m/>
    <s v="405 037"/>
    <n v="42101"/>
    <m/>
    <n v="0"/>
    <m/>
    <n v="1"/>
    <s v="15v1"/>
    <n v="0"/>
    <n v="337.18405778599998"/>
    <n v="4373.5429055000004"/>
    <s v="8"/>
    <b v="1"/>
    <b v="0"/>
    <n v="4.59"/>
    <n v="13.77"/>
    <n v="1.5"/>
    <x v="4"/>
    <x v="2"/>
  </r>
  <r>
    <s v="QN"/>
    <n v="3935"/>
    <n v="16"/>
    <n v="407"/>
    <n v="929"/>
    <n v="1005"/>
    <n v="25"/>
    <n v="19"/>
    <n v="11356"/>
    <s v="E297"/>
    <n v="109"/>
    <n v="210"/>
    <x v="1252"/>
    <s v="R2A"/>
    <m/>
    <m/>
    <m/>
    <m/>
    <m/>
    <m/>
    <m/>
    <m/>
    <s v="R2A"/>
    <m/>
    <s v="N"/>
    <s v="V0"/>
    <n v="11"/>
    <n v="0"/>
    <m/>
    <s v="INTERNATIONAL PURELAN"/>
    <n v="6422"/>
    <n v="0"/>
    <n v="0"/>
    <n v="0"/>
    <n v="0"/>
    <n v="0"/>
    <n v="0"/>
    <n v="0"/>
    <n v="0"/>
    <n v="0"/>
    <n v="4"/>
    <n v="0"/>
    <n v="0"/>
    <n v="0"/>
    <n v="0"/>
    <n v="90.17"/>
    <n v="107.75"/>
    <n v="0"/>
    <n v="0"/>
    <m/>
    <n v="0"/>
    <s v="Y"/>
    <n v="5"/>
    <n v="5"/>
    <n v="18109"/>
    <n v="18109"/>
    <n v="0"/>
    <n v="0"/>
    <n v="0"/>
    <m/>
    <n v="0"/>
    <n v="0"/>
    <m/>
    <m/>
    <n v="0"/>
    <n v="0.5"/>
    <n v="0"/>
    <n v="1"/>
    <n v="4"/>
    <n v="4039350016"/>
    <n v="0"/>
    <n v="929"/>
    <n v="1025887"/>
    <n v="227126"/>
    <s v="7b"/>
    <m/>
    <s v="405 037"/>
    <n v="42101"/>
    <m/>
    <n v="0"/>
    <m/>
    <n v="1"/>
    <s v="15v1"/>
    <n v="0"/>
    <n v="336.646050543"/>
    <n v="6700.63135134"/>
    <s v="1"/>
    <b v="1"/>
    <b v="0"/>
    <n v="6.4219999999999997"/>
    <n v="19.265999999999998"/>
    <n v="1.5"/>
    <x v="4"/>
    <x v="2"/>
  </r>
  <r>
    <s v="QN"/>
    <n v="3959"/>
    <n v="13"/>
    <n v="407"/>
    <n v="945"/>
    <m/>
    <n v="25"/>
    <n v="19"/>
    <n v="11356"/>
    <s v="E297"/>
    <n v="109"/>
    <n v="210"/>
    <x v="419"/>
    <s v="R3-2"/>
    <s v="R3-1"/>
    <m/>
    <m/>
    <m/>
    <m/>
    <m/>
    <m/>
    <m/>
    <s v="R3-2"/>
    <s v="R3-1"/>
    <s v="Y"/>
    <s v="V0"/>
    <n v="11"/>
    <n v="0"/>
    <m/>
    <s v="COLLEGE REALTY CORP"/>
    <n v="25800"/>
    <n v="0"/>
    <n v="0"/>
    <n v="0"/>
    <n v="0"/>
    <n v="0"/>
    <n v="0"/>
    <n v="0"/>
    <n v="0"/>
    <n v="0"/>
    <n v="4"/>
    <n v="0"/>
    <n v="0"/>
    <n v="0"/>
    <n v="0"/>
    <n v="100"/>
    <n v="258"/>
    <n v="0"/>
    <n v="0"/>
    <m/>
    <n v="0"/>
    <s v="Y"/>
    <n v="5"/>
    <n v="5"/>
    <n v="780"/>
    <n v="780"/>
    <n v="0"/>
    <n v="0"/>
    <n v="0"/>
    <m/>
    <n v="0"/>
    <n v="0"/>
    <m/>
    <m/>
    <n v="0"/>
    <n v="0.6"/>
    <n v="0"/>
    <n v="1"/>
    <n v="4"/>
    <n v="4039590013"/>
    <n v="0"/>
    <n v="945"/>
    <n v="0"/>
    <n v="0"/>
    <s v="7b"/>
    <m/>
    <s v="405 040"/>
    <n v="42101"/>
    <m/>
    <n v="4039590013"/>
    <s v="02/24/2004"/>
    <n v="1"/>
    <s v="15v1"/>
    <n v="0"/>
    <n v="1021.03679287"/>
    <n v="27208.7707716"/>
    <s v="7"/>
    <b v="1"/>
    <b v="0"/>
    <n v="30.96"/>
    <n v="82.56"/>
    <n v="1.6"/>
    <x v="1"/>
    <x v="1"/>
  </r>
  <r>
    <s v="QN"/>
    <n v="3973"/>
    <n v="42"/>
    <n v="407"/>
    <n v="939"/>
    <n v="2003"/>
    <n v="25"/>
    <n v="19"/>
    <n v="11356"/>
    <s v="E297"/>
    <n v="109"/>
    <n v="210"/>
    <x v="1253"/>
    <s v="R4A"/>
    <m/>
    <m/>
    <m/>
    <m/>
    <m/>
    <m/>
    <m/>
    <m/>
    <s v="R4A"/>
    <m/>
    <s v="N"/>
    <s v="V0"/>
    <n v="11"/>
    <n v="0"/>
    <m/>
    <s v="JOHN MALACK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0.9"/>
    <n v="0"/>
    <n v="2"/>
    <n v="4"/>
    <n v="4039730042"/>
    <n v="0"/>
    <n v="939"/>
    <n v="1027829"/>
    <n v="226814"/>
    <s v="7b"/>
    <m/>
    <s v="405 035"/>
    <n v="42102"/>
    <m/>
    <n v="0"/>
    <m/>
    <n v="1"/>
    <s v="15v1"/>
    <n v="0"/>
    <n v="307.82752983900002"/>
    <n v="5195.6798240600001"/>
    <s v="9"/>
    <b v="1"/>
    <b v="0"/>
    <n v="9"/>
    <n v="29"/>
    <n v="2.9"/>
    <x v="3"/>
    <x v="2"/>
  </r>
  <r>
    <s v="QN"/>
    <n v="4016"/>
    <n v="21"/>
    <n v="407"/>
    <n v="945"/>
    <n v="1012"/>
    <n v="25"/>
    <n v="19"/>
    <n v="11356"/>
    <s v="E295"/>
    <n v="109"/>
    <n v="210"/>
    <x v="1254"/>
    <s v="R2A"/>
    <m/>
    <m/>
    <m/>
    <m/>
    <m/>
    <m/>
    <m/>
    <m/>
    <s v="R2A"/>
    <m/>
    <s v="N"/>
    <s v="V0"/>
    <n v="11"/>
    <n v="0"/>
    <m/>
    <s v="CHINGAS, VASILIOS"/>
    <n v="16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Y"/>
    <n v="5"/>
    <n v="5"/>
    <n v="3183"/>
    <n v="3183"/>
    <n v="0"/>
    <n v="0"/>
    <n v="0"/>
    <m/>
    <n v="0"/>
    <n v="0"/>
    <m/>
    <m/>
    <n v="0"/>
    <n v="0.5"/>
    <n v="0"/>
    <n v="1"/>
    <n v="4"/>
    <n v="4040160021"/>
    <n v="0"/>
    <n v="945"/>
    <n v="1030475"/>
    <n v="225856"/>
    <s v="7b"/>
    <m/>
    <s v="405 045"/>
    <n v="42102"/>
    <m/>
    <n v="0"/>
    <m/>
    <n v="1"/>
    <s v="15v1"/>
    <n v="0"/>
    <n v="239.82146101999999"/>
    <n v="2037.9248545200001"/>
    <s v="1"/>
    <b v="1"/>
    <b v="0"/>
    <n v="1.6"/>
    <n v="4.8"/>
    <n v="1.5"/>
    <x v="4"/>
    <x v="3"/>
  </r>
  <r>
    <s v="QN"/>
    <n v="4019"/>
    <n v="95"/>
    <n v="407"/>
    <n v="929"/>
    <m/>
    <n v="25"/>
    <n v="19"/>
    <n v="11356"/>
    <s v="E297"/>
    <n v="109"/>
    <n v="210"/>
    <x v="1255"/>
    <s v="M1-1"/>
    <s v="M2-1"/>
    <m/>
    <m/>
    <m/>
    <m/>
    <m/>
    <m/>
    <m/>
    <s v="M1-1"/>
    <s v="M2-1"/>
    <s v="Y"/>
    <s v="V1"/>
    <n v="11"/>
    <n v="0"/>
    <m/>
    <s v="STEEL POINT, LLC"/>
    <n v="38600"/>
    <n v="0"/>
    <n v="0"/>
    <n v="0"/>
    <n v="0"/>
    <n v="0"/>
    <n v="0"/>
    <n v="0"/>
    <n v="0"/>
    <n v="0"/>
    <n v="4"/>
    <n v="0"/>
    <n v="0"/>
    <n v="0"/>
    <n v="0"/>
    <n v="519"/>
    <n v="100"/>
    <n v="0"/>
    <n v="0"/>
    <m/>
    <n v="0"/>
    <s v="Y"/>
    <n v="2"/>
    <n v="5"/>
    <n v="793350"/>
    <n v="793350"/>
    <n v="0"/>
    <n v="0"/>
    <n v="0"/>
    <m/>
    <n v="0"/>
    <n v="0"/>
    <m/>
    <m/>
    <n v="0"/>
    <n v="0"/>
    <n v="1"/>
    <n v="2.4"/>
    <n v="4"/>
    <n v="4040190095"/>
    <n v="0"/>
    <n v="929"/>
    <n v="0"/>
    <n v="0"/>
    <s v="7b"/>
    <m/>
    <s v="405 029"/>
    <n v="42103"/>
    <m/>
    <n v="0"/>
    <m/>
    <n v="1"/>
    <s v="15v1"/>
    <n v="0"/>
    <n v="2156.6258006899998"/>
    <n v="36313.603732399999"/>
    <s v="1"/>
    <b v="1"/>
    <b v="0"/>
    <n v="0"/>
    <n v="262.48"/>
    <n v="3.4"/>
    <x v="2"/>
    <x v="0"/>
  </r>
  <r>
    <s v="QN"/>
    <n v="4019"/>
    <n v="100"/>
    <n v="407"/>
    <n v="929"/>
    <m/>
    <n v="25"/>
    <n v="19"/>
    <n v="11356"/>
    <s v="E297"/>
    <n v="109"/>
    <n v="210"/>
    <x v="1255"/>
    <s v="M1-1"/>
    <s v="C3"/>
    <m/>
    <m/>
    <m/>
    <m/>
    <m/>
    <m/>
    <m/>
    <s v="M1-1"/>
    <s v="C3"/>
    <s v="Y"/>
    <s v="V1"/>
    <n v="11"/>
    <n v="0"/>
    <m/>
    <s v="114-08 TAIPEI INC."/>
    <n v="89500"/>
    <n v="0"/>
    <n v="0"/>
    <n v="0"/>
    <n v="0"/>
    <n v="0"/>
    <n v="0"/>
    <n v="0"/>
    <n v="0"/>
    <n v="0"/>
    <n v="4"/>
    <n v="0"/>
    <n v="0"/>
    <n v="0"/>
    <n v="0"/>
    <n v="519"/>
    <n v="100"/>
    <n v="0"/>
    <n v="0"/>
    <m/>
    <n v="0"/>
    <s v="Y"/>
    <n v="5"/>
    <n v="5"/>
    <n v="600300"/>
    <n v="600300"/>
    <n v="0"/>
    <n v="0"/>
    <n v="0"/>
    <m/>
    <n v="0"/>
    <n v="0"/>
    <m/>
    <m/>
    <n v="0"/>
    <n v="0"/>
    <n v="1"/>
    <n v="2.4"/>
    <n v="4"/>
    <n v="4040190100"/>
    <n v="0"/>
    <n v="929"/>
    <n v="0"/>
    <n v="0"/>
    <s v="7b"/>
    <m/>
    <s v="405 029"/>
    <n v="42103"/>
    <m/>
    <n v="4040190100"/>
    <s v="10/19/2004"/>
    <n v="1"/>
    <s v="15v1"/>
    <n v="0"/>
    <n v="1648.5988050799999"/>
    <n v="21935.648676100001"/>
    <s v="1"/>
    <b v="1"/>
    <b v="0"/>
    <n v="0"/>
    <n v="608.6"/>
    <n v="3.4"/>
    <x v="2"/>
    <x v="0"/>
  </r>
  <r>
    <s v="QN"/>
    <n v="4037"/>
    <n v="61"/>
    <n v="407"/>
    <n v="929"/>
    <n v="1015"/>
    <n v="25"/>
    <n v="19"/>
    <n v="11356"/>
    <s v="E297"/>
    <n v="109"/>
    <n v="210"/>
    <x v="398"/>
    <s v="R2A"/>
    <s v="R4-1"/>
    <m/>
    <m/>
    <m/>
    <m/>
    <m/>
    <m/>
    <m/>
    <s v="R2A"/>
    <s v="R4-1"/>
    <s v="Y"/>
    <s v="V0"/>
    <n v="11"/>
    <n v="0"/>
    <m/>
    <s v="NORTH SHORE REALTY 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040370061"/>
    <n v="0"/>
    <n v="929"/>
    <n v="1025547"/>
    <n v="225689"/>
    <s v="7b"/>
    <m/>
    <s v="405 027"/>
    <n v="42103"/>
    <m/>
    <n v="0"/>
    <m/>
    <n v="1"/>
    <s v="15v1"/>
    <n v="0"/>
    <n v="276.47499396500001"/>
    <n v="3929.51085698"/>
    <s v="1"/>
    <b v="1"/>
    <b v="0"/>
    <n v="4"/>
    <n v="12"/>
    <n v="1.5"/>
    <x v="4"/>
    <x v="2"/>
  </r>
  <r>
    <s v="QN"/>
    <n v="4061"/>
    <n v="13"/>
    <n v="407"/>
    <n v="929"/>
    <n v="2015"/>
    <n v="25"/>
    <n v="19"/>
    <n v="11356"/>
    <s v="E297"/>
    <n v="109"/>
    <n v="210"/>
    <x v="1256"/>
    <s v="M2-1"/>
    <m/>
    <m/>
    <m/>
    <m/>
    <m/>
    <m/>
    <m/>
    <m/>
    <s v="M2-1"/>
    <m/>
    <s v="N"/>
    <s v="V1"/>
    <n v="11"/>
    <n v="0"/>
    <m/>
    <s v="STRATA REALTY LLC"/>
    <n v="8500"/>
    <n v="0"/>
    <n v="0"/>
    <n v="0"/>
    <n v="0"/>
    <n v="0"/>
    <n v="0"/>
    <n v="0"/>
    <n v="0"/>
    <n v="0"/>
    <n v="4"/>
    <n v="0"/>
    <n v="0"/>
    <n v="0"/>
    <n v="0"/>
    <n v="55"/>
    <n v="200"/>
    <n v="0"/>
    <n v="0"/>
    <m/>
    <n v="0"/>
    <s v="N"/>
    <n v="5"/>
    <n v="5"/>
    <n v="190620"/>
    <n v="190620"/>
    <n v="0"/>
    <n v="0"/>
    <n v="0"/>
    <m/>
    <n v="0"/>
    <n v="0"/>
    <m/>
    <m/>
    <n v="0"/>
    <n v="0"/>
    <n v="2"/>
    <n v="0"/>
    <n v="4"/>
    <n v="4040610013"/>
    <n v="0"/>
    <n v="929"/>
    <n v="1024264"/>
    <n v="224776"/>
    <s v="7b"/>
    <m/>
    <s v="405 026"/>
    <n v="42103"/>
    <m/>
    <n v="0"/>
    <m/>
    <n v="1"/>
    <s v="15v1"/>
    <n v="0"/>
    <n v="503.18211442299997"/>
    <n v="8617.9167318199998"/>
    <s v="1"/>
    <b v="1"/>
    <b v="0"/>
    <n v="0"/>
    <n v="34"/>
    <n v="2"/>
    <x v="2"/>
    <x v="1"/>
  </r>
  <r>
    <s v="QN"/>
    <n v="4061"/>
    <n v="15"/>
    <n v="407"/>
    <n v="929"/>
    <n v="2015"/>
    <n v="25"/>
    <n v="19"/>
    <n v="11356"/>
    <s v="E297"/>
    <n v="109"/>
    <n v="210"/>
    <x v="1257"/>
    <s v="M2-1"/>
    <m/>
    <m/>
    <m/>
    <m/>
    <m/>
    <m/>
    <m/>
    <m/>
    <s v="M2-1"/>
    <m/>
    <s v="N"/>
    <s v="V1"/>
    <n v="11"/>
    <n v="0"/>
    <m/>
    <s v="PEPSI COLA BOTTLING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610015"/>
    <n v="0"/>
    <n v="929"/>
    <n v="1024319"/>
    <n v="224813"/>
    <s v="7b"/>
    <m/>
    <s v="405 026"/>
    <n v="42103"/>
    <m/>
    <n v="0"/>
    <m/>
    <n v="1"/>
    <s v="15v1"/>
    <n v="0"/>
    <n v="304.18818960200002"/>
    <n v="5104.6989959100001"/>
    <s v="1"/>
    <b v="1"/>
    <b v="0"/>
    <n v="0"/>
    <n v="20"/>
    <n v="2"/>
    <x v="2"/>
    <x v="2"/>
  </r>
  <r>
    <s v="QN"/>
    <n v="4061"/>
    <n v="32"/>
    <n v="407"/>
    <n v="929"/>
    <m/>
    <n v="25"/>
    <n v="19"/>
    <n v="11356"/>
    <s v="E297"/>
    <n v="109"/>
    <n v="210"/>
    <x v="1258"/>
    <s v="M2-1"/>
    <m/>
    <m/>
    <m/>
    <m/>
    <m/>
    <m/>
    <m/>
    <m/>
    <s v="M2-1"/>
    <m/>
    <s v="N"/>
    <s v="V1"/>
    <n v="11"/>
    <n v="0"/>
    <m/>
    <s v="O'CONNELL, JAM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610032"/>
    <n v="0"/>
    <n v="929"/>
    <n v="0"/>
    <n v="0"/>
    <s v="7b"/>
    <m/>
    <s v="405 026"/>
    <n v="42103"/>
    <m/>
    <n v="0"/>
    <m/>
    <n v="1"/>
    <s v="15v1"/>
    <n v="0"/>
    <n v="177.07888525199999"/>
    <n v="1737.84448159"/>
    <s v="1"/>
    <b v="1"/>
    <b v="0"/>
    <n v="0"/>
    <n v="20"/>
    <n v="2"/>
    <x v="2"/>
    <x v="2"/>
  </r>
  <r>
    <s v="QN"/>
    <n v="4077"/>
    <n v="33"/>
    <n v="407"/>
    <n v="929"/>
    <n v="2000"/>
    <n v="25"/>
    <n v="19"/>
    <n v="11356"/>
    <s v="E297"/>
    <n v="109"/>
    <n v="210"/>
    <x v="1259"/>
    <s v="R4A"/>
    <m/>
    <m/>
    <m/>
    <s v="C1-3"/>
    <m/>
    <m/>
    <m/>
    <m/>
    <s v="C1-3/R4A"/>
    <m/>
    <s v="N"/>
    <s v="V1"/>
    <n v="11"/>
    <n v="0"/>
    <m/>
    <s v="14-55 121ST STREET R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9"/>
    <n v="0"/>
    <n v="2"/>
    <n v="4"/>
    <n v="4040770033"/>
    <n v="0"/>
    <n v="929"/>
    <n v="1026760"/>
    <n v="225102"/>
    <s v="7b"/>
    <m/>
    <s v="405 030"/>
    <n v="42103"/>
    <m/>
    <n v="0"/>
    <m/>
    <n v="1"/>
    <s v="15v1"/>
    <n v="0"/>
    <n v="267.26507152400001"/>
    <n v="3149.9784943099999"/>
    <s v="1"/>
    <b v="1"/>
    <b v="0"/>
    <n v="5.4"/>
    <n v="17.399999999999999"/>
    <n v="2.9"/>
    <x v="4"/>
    <x v="2"/>
  </r>
  <r>
    <s v="QN"/>
    <n v="4080"/>
    <n v="69"/>
    <n v="407"/>
    <n v="929"/>
    <n v="2012"/>
    <n v="25"/>
    <n v="19"/>
    <n v="11356"/>
    <s v="E297"/>
    <n v="109"/>
    <n v="210"/>
    <x v="1260"/>
    <s v="M2-1"/>
    <m/>
    <m/>
    <m/>
    <m/>
    <m/>
    <m/>
    <m/>
    <m/>
    <s v="M2-1"/>
    <m/>
    <s v="N"/>
    <s v="V1"/>
    <n v="11"/>
    <n v="0"/>
    <m/>
    <s v="SALAMONE DEVELOPMENT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800069"/>
    <n v="0"/>
    <n v="929"/>
    <n v="1026099"/>
    <n v="224380"/>
    <s v="7b"/>
    <m/>
    <s v="405 017"/>
    <n v="42103"/>
    <m/>
    <n v="0"/>
    <m/>
    <n v="1"/>
    <s v="15v1"/>
    <n v="0"/>
    <n v="306.01163853399999"/>
    <n v="5164.0994823600004"/>
    <s v="1"/>
    <b v="1"/>
    <b v="0"/>
    <n v="0"/>
    <n v="20"/>
    <n v="2"/>
    <x v="2"/>
    <x v="2"/>
  </r>
  <r>
    <s v="QN"/>
    <n v="4080"/>
    <n v="72"/>
    <n v="407"/>
    <n v="929"/>
    <n v="2012"/>
    <n v="25"/>
    <n v="19"/>
    <n v="11356"/>
    <s v="E297"/>
    <n v="109"/>
    <n v="210"/>
    <x v="1252"/>
    <s v="M2-1"/>
    <m/>
    <m/>
    <m/>
    <m/>
    <m/>
    <m/>
    <m/>
    <m/>
    <s v="M2-1"/>
    <m/>
    <s v="N"/>
    <s v="V1"/>
    <n v="11"/>
    <n v="0"/>
    <m/>
    <s v="NAVA NICE CONSTRUCTI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800072"/>
    <n v="0"/>
    <n v="929"/>
    <n v="1026096"/>
    <n v="224305"/>
    <s v="7b"/>
    <m/>
    <s v="405 017"/>
    <n v="42103"/>
    <m/>
    <n v="0"/>
    <m/>
    <n v="1"/>
    <s v="15v1"/>
    <n v="0"/>
    <n v="305.393931506"/>
    <n v="5132.4439655400001"/>
    <s v="1"/>
    <b v="1"/>
    <b v="0"/>
    <n v="0"/>
    <n v="20"/>
    <n v="2"/>
    <x v="2"/>
    <x v="2"/>
  </r>
  <r>
    <s v="QN"/>
    <n v="4080"/>
    <n v="80"/>
    <n v="407"/>
    <n v="929"/>
    <m/>
    <n v="25"/>
    <n v="19"/>
    <n v="11356"/>
    <s v="E297"/>
    <n v="109"/>
    <n v="210"/>
    <x v="1252"/>
    <s v="M2-1"/>
    <m/>
    <m/>
    <m/>
    <m/>
    <m/>
    <m/>
    <m/>
    <m/>
    <s v="M2-1"/>
    <m/>
    <s v="N"/>
    <s v="V1"/>
    <n v="11"/>
    <n v="0"/>
    <m/>
    <s v="119TH STREET REALTY L"/>
    <n v="7350"/>
    <n v="0"/>
    <n v="0"/>
    <n v="0"/>
    <n v="0"/>
    <n v="0"/>
    <n v="0"/>
    <n v="0"/>
    <n v="0"/>
    <n v="0"/>
    <n v="4"/>
    <n v="0"/>
    <n v="0"/>
    <n v="0"/>
    <n v="0"/>
    <n v="50"/>
    <n v="147"/>
    <n v="0"/>
    <n v="0"/>
    <m/>
    <n v="0"/>
    <s v="N"/>
    <n v="5"/>
    <n v="5"/>
    <n v="164700"/>
    <n v="164700"/>
    <n v="0"/>
    <n v="0"/>
    <n v="0"/>
    <m/>
    <n v="0"/>
    <n v="0"/>
    <m/>
    <m/>
    <n v="0"/>
    <n v="0"/>
    <n v="2"/>
    <n v="0"/>
    <n v="4"/>
    <n v="4040800080"/>
    <n v="0"/>
    <n v="929"/>
    <n v="0"/>
    <n v="0"/>
    <s v="10a"/>
    <m/>
    <s v="405 017"/>
    <n v="42103"/>
    <m/>
    <n v="0"/>
    <m/>
    <n v="1"/>
    <s v="15v1"/>
    <n v="0"/>
    <n v="397.00261756700002"/>
    <n v="7336.0524709700003"/>
    <s v="1"/>
    <b v="1"/>
    <b v="0"/>
    <n v="0"/>
    <n v="29.4"/>
    <n v="2"/>
    <x v="2"/>
    <x v="2"/>
  </r>
  <r>
    <s v="QN"/>
    <n v="4080"/>
    <n v="87"/>
    <n v="407"/>
    <n v="929"/>
    <m/>
    <n v="25"/>
    <n v="19"/>
    <n v="11356"/>
    <s v="E297"/>
    <n v="109"/>
    <n v="210"/>
    <x v="1252"/>
    <s v="M2-1"/>
    <m/>
    <m/>
    <m/>
    <m/>
    <m/>
    <m/>
    <m/>
    <m/>
    <s v="M2-1"/>
    <m/>
    <s v="N"/>
    <s v="V9"/>
    <n v="11"/>
    <n v="0"/>
    <s v="C"/>
    <s v="NYC DSBS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67940"/>
    <n v="167940"/>
    <n v="167940"/>
    <n v="167940"/>
    <n v="0"/>
    <m/>
    <n v="0"/>
    <n v="0"/>
    <m/>
    <m/>
    <n v="0"/>
    <n v="0"/>
    <n v="2"/>
    <n v="0"/>
    <n v="4"/>
    <n v="4040800087"/>
    <n v="0"/>
    <n v="929"/>
    <n v="0"/>
    <n v="0"/>
    <s v="10a"/>
    <s v="Y"/>
    <s v="405 017"/>
    <n v="42103"/>
    <m/>
    <n v="0"/>
    <m/>
    <n v="1"/>
    <s v="15v1"/>
    <n v="0"/>
    <n v="1192.72656899"/>
    <n v="16230.9564319"/>
    <s v="1"/>
    <b v="1"/>
    <b v="0"/>
    <n v="0"/>
    <n v="30"/>
    <n v="2"/>
    <x v="2"/>
    <x v="2"/>
  </r>
  <r>
    <s v="QN"/>
    <n v="4085"/>
    <n v="33"/>
    <n v="407"/>
    <n v="929"/>
    <n v="4007"/>
    <n v="25"/>
    <n v="19"/>
    <n v="11356"/>
    <s v="E297"/>
    <n v="109"/>
    <n v="210"/>
    <x v="1261"/>
    <s v="R5B"/>
    <m/>
    <m/>
    <m/>
    <s v="C1-3"/>
    <m/>
    <m/>
    <m/>
    <m/>
    <s v="C1-3/R5B"/>
    <m/>
    <s v="N"/>
    <s v="V1"/>
    <n v="11"/>
    <n v="0"/>
    <m/>
    <s v="C-POINT REALTY, LL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94500"/>
    <n v="94500"/>
    <n v="0"/>
    <n v="0"/>
    <n v="0"/>
    <m/>
    <n v="0"/>
    <n v="0"/>
    <m/>
    <m/>
    <n v="0"/>
    <n v="1.35"/>
    <n v="0"/>
    <n v="2"/>
    <n v="4"/>
    <n v="4040850033"/>
    <n v="0"/>
    <n v="929"/>
    <n v="1027175"/>
    <n v="225374"/>
    <s v="7b"/>
    <m/>
    <s v="405 031"/>
    <n v="42104"/>
    <m/>
    <n v="0"/>
    <m/>
    <n v="1"/>
    <s v="15v1"/>
    <n v="0"/>
    <n v="305.88119067000002"/>
    <n v="5294.0558646099998"/>
    <s v="1"/>
    <b v="1"/>
    <b v="0"/>
    <n v="13.5"/>
    <n v="33.5"/>
    <n v="3.35"/>
    <x v="3"/>
    <x v="1"/>
  </r>
  <r>
    <s v="QN"/>
    <n v="4094"/>
    <n v="62"/>
    <n v="407"/>
    <n v="947"/>
    <n v="1003"/>
    <n v="25"/>
    <n v="19"/>
    <n v="11356"/>
    <s v="E297"/>
    <n v="109"/>
    <n v="210"/>
    <x v="1262"/>
    <s v="M1-1"/>
    <m/>
    <m/>
    <m/>
    <m/>
    <m/>
    <m/>
    <m/>
    <m/>
    <s v="M1-1"/>
    <m/>
    <s v="N"/>
    <s v="V1"/>
    <n v="11"/>
    <n v="0"/>
    <m/>
    <s v="LMS POINT CORPORATION"/>
    <n v="6500"/>
    <n v="0"/>
    <n v="0"/>
    <n v="0"/>
    <n v="0"/>
    <n v="0"/>
    <n v="0"/>
    <n v="0"/>
    <n v="0"/>
    <n v="0"/>
    <n v="4"/>
    <n v="0"/>
    <n v="0"/>
    <n v="0"/>
    <n v="0"/>
    <n v="30"/>
    <n v="128"/>
    <n v="0"/>
    <n v="0"/>
    <m/>
    <n v="0"/>
    <s v="Y"/>
    <n v="5"/>
    <n v="5"/>
    <n v="150300"/>
    <n v="150300"/>
    <n v="0"/>
    <n v="0"/>
    <n v="0"/>
    <m/>
    <n v="0"/>
    <n v="0"/>
    <m/>
    <m/>
    <n v="0"/>
    <n v="0"/>
    <n v="1"/>
    <n v="2.4"/>
    <n v="4"/>
    <n v="4040940062"/>
    <n v="0"/>
    <n v="947"/>
    <n v="1028340"/>
    <n v="225163"/>
    <s v="7b"/>
    <m/>
    <s v="405 032"/>
    <n v="42104"/>
    <m/>
    <n v="0"/>
    <m/>
    <n v="1"/>
    <s v="15v1"/>
    <n v="0"/>
    <n v="531.19995819200005"/>
    <n v="6836.8012012700001"/>
    <s v="1"/>
    <b v="1"/>
    <b v="0"/>
    <n v="0"/>
    <n v="44.2"/>
    <n v="3.4"/>
    <x v="2"/>
    <x v="1"/>
  </r>
  <r>
    <s v="QN"/>
    <n v="4095"/>
    <n v="11"/>
    <n v="407"/>
    <n v="947"/>
    <n v="1004"/>
    <n v="25"/>
    <n v="19"/>
    <n v="11356"/>
    <s v="E297"/>
    <n v="109"/>
    <n v="210"/>
    <x v="1263"/>
    <s v="M1-1"/>
    <m/>
    <m/>
    <m/>
    <m/>
    <m/>
    <m/>
    <m/>
    <m/>
    <s v="M1-1"/>
    <m/>
    <s v="N"/>
    <s v="V1"/>
    <n v="11"/>
    <n v="0"/>
    <m/>
    <s v="PHILIP DAMICO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73700"/>
    <n v="173700"/>
    <n v="0"/>
    <n v="0"/>
    <n v="0"/>
    <m/>
    <n v="0"/>
    <n v="0"/>
    <m/>
    <m/>
    <n v="0"/>
    <n v="0"/>
    <n v="1"/>
    <n v="2.4"/>
    <n v="4"/>
    <n v="4040950011"/>
    <n v="0"/>
    <n v="947"/>
    <n v="1028526"/>
    <n v="224891"/>
    <s v="7b"/>
    <m/>
    <s v="405 032"/>
    <n v="42104"/>
    <m/>
    <n v="0"/>
    <m/>
    <n v="1"/>
    <s v="15v1"/>
    <n v="0"/>
    <n v="353.247994678"/>
    <n v="7536.8145035799998"/>
    <s v="1"/>
    <b v="1"/>
    <b v="0"/>
    <n v="0"/>
    <n v="51"/>
    <n v="3.4"/>
    <x v="2"/>
    <x v="1"/>
  </r>
  <r>
    <s v="QN"/>
    <n v="4106"/>
    <n v="56"/>
    <n v="407"/>
    <n v="945"/>
    <n v="2020"/>
    <n v="25"/>
    <n v="19"/>
    <n v="11356"/>
    <s v="E295"/>
    <n v="109"/>
    <n v="210"/>
    <x v="1264"/>
    <s v="R2A"/>
    <m/>
    <m/>
    <m/>
    <m/>
    <m/>
    <m/>
    <m/>
    <m/>
    <s v="R2A"/>
    <m/>
    <s v="N"/>
    <s v="V0"/>
    <n v="11"/>
    <n v="0"/>
    <m/>
    <s v="LINDA WRUBLEWSKI"/>
    <n v="7300"/>
    <n v="0"/>
    <n v="0"/>
    <n v="0"/>
    <n v="0"/>
    <n v="0"/>
    <n v="0"/>
    <n v="0"/>
    <n v="0"/>
    <n v="0"/>
    <n v="4"/>
    <n v="0"/>
    <n v="0"/>
    <n v="0"/>
    <n v="0"/>
    <n v="73"/>
    <n v="100"/>
    <n v="0"/>
    <n v="0"/>
    <m/>
    <n v="0"/>
    <s v="N"/>
    <n v="5"/>
    <n v="5"/>
    <n v="12538"/>
    <n v="12538"/>
    <n v="0"/>
    <n v="0"/>
    <n v="0"/>
    <m/>
    <n v="0"/>
    <n v="0"/>
    <m/>
    <m/>
    <n v="0"/>
    <n v="0.5"/>
    <n v="0"/>
    <n v="1"/>
    <n v="4"/>
    <n v="4041060056"/>
    <n v="0"/>
    <n v="945"/>
    <n v="1031192"/>
    <n v="225626"/>
    <s v="7b"/>
    <m/>
    <s v="405 046"/>
    <n v="42104"/>
    <m/>
    <n v="0"/>
    <m/>
    <n v="1"/>
    <s v="15v1"/>
    <n v="0"/>
    <n v="338.98779834300001"/>
    <n v="6990.3439276400004"/>
    <s v="1"/>
    <b v="1"/>
    <b v="0"/>
    <n v="7.3"/>
    <n v="21.9"/>
    <n v="1.5"/>
    <x v="4"/>
    <x v="2"/>
  </r>
  <r>
    <s v="QN"/>
    <n v="4114"/>
    <n v="1"/>
    <n v="407"/>
    <n v="1039"/>
    <n v="4011"/>
    <n v="25"/>
    <n v="19"/>
    <n v="11357"/>
    <s v="E295"/>
    <n v="109"/>
    <n v="222"/>
    <x v="1265"/>
    <s v="R2A"/>
    <m/>
    <m/>
    <m/>
    <m/>
    <m/>
    <m/>
    <m/>
    <m/>
    <s v="R2A"/>
    <m/>
    <s v="N"/>
    <s v="V0"/>
    <n v="11"/>
    <n v="0"/>
    <m/>
    <s v="SALMA CONSTRUCTION CO"/>
    <n v="4733"/>
    <n v="0"/>
    <n v="0"/>
    <n v="0"/>
    <n v="0"/>
    <n v="0"/>
    <n v="0"/>
    <n v="0"/>
    <n v="0"/>
    <n v="0"/>
    <n v="4"/>
    <n v="0"/>
    <n v="0"/>
    <n v="0"/>
    <n v="0"/>
    <n v="40"/>
    <n v="118.33"/>
    <n v="0"/>
    <n v="0"/>
    <m/>
    <n v="0"/>
    <s v="N"/>
    <n v="3"/>
    <n v="5"/>
    <n v="16154"/>
    <n v="16154"/>
    <n v="0"/>
    <n v="0"/>
    <n v="0"/>
    <m/>
    <n v="0"/>
    <n v="0"/>
    <m/>
    <m/>
    <n v="0"/>
    <n v="0.5"/>
    <n v="0"/>
    <n v="1"/>
    <n v="4"/>
    <n v="4041140001"/>
    <n v="0"/>
    <n v="1039"/>
    <n v="1033237"/>
    <n v="225885"/>
    <s v="7b"/>
    <s v="Y"/>
    <s v="405 048"/>
    <n v="42104"/>
    <m/>
    <n v="0"/>
    <m/>
    <n v="1"/>
    <s v="15v1"/>
    <n v="0"/>
    <n v="310.70536252800002"/>
    <n v="4397.9787654100001"/>
    <s v="1"/>
    <b v="1"/>
    <b v="0"/>
    <n v="4.7329999999999997"/>
    <n v="14.199"/>
    <n v="1.5"/>
    <x v="4"/>
    <x v="2"/>
  </r>
  <r>
    <s v="QN"/>
    <n v="4117"/>
    <n v="40"/>
    <n v="407"/>
    <n v="945"/>
    <m/>
    <n v="25"/>
    <n v="19"/>
    <n v="11356"/>
    <s v="E295"/>
    <n v="109"/>
    <n v="210"/>
    <x v="1262"/>
    <s v="M1-1"/>
    <m/>
    <m/>
    <m/>
    <m/>
    <m/>
    <s v="CP"/>
    <m/>
    <m/>
    <s v="M1-1/CP"/>
    <m/>
    <s v="N"/>
    <s v="V9"/>
    <n v="11"/>
    <n v="0"/>
    <s v="C"/>
    <s v="NYC DEPT OF TRANSPORT"/>
    <n v="30000"/>
    <n v="0"/>
    <n v="0"/>
    <n v="0"/>
    <n v="0"/>
    <n v="0"/>
    <n v="0"/>
    <n v="0"/>
    <n v="0"/>
    <n v="0"/>
    <n v="4"/>
    <n v="0"/>
    <n v="0"/>
    <n v="0"/>
    <n v="0"/>
    <n v="105"/>
    <n v="470"/>
    <n v="0"/>
    <n v="0"/>
    <m/>
    <n v="0"/>
    <s v="Y"/>
    <n v="5"/>
    <n v="5"/>
    <n v="616950"/>
    <n v="616950"/>
    <n v="616950"/>
    <n v="616950"/>
    <n v="0"/>
    <m/>
    <n v="0"/>
    <n v="0"/>
    <m/>
    <m/>
    <n v="0"/>
    <n v="0"/>
    <n v="1"/>
    <n v="2.4"/>
    <n v="4"/>
    <n v="4041170040"/>
    <n v="0"/>
    <n v="945"/>
    <n v="0"/>
    <n v="0"/>
    <s v="7b"/>
    <m/>
    <s v="405 062"/>
    <n v="42104"/>
    <m/>
    <n v="0"/>
    <m/>
    <n v="1"/>
    <s v="15v1"/>
    <n v="0"/>
    <n v="1090.0440885400001"/>
    <n v="31948.516382000002"/>
    <s v="1"/>
    <b v="1"/>
    <b v="0"/>
    <n v="0"/>
    <n v="204"/>
    <n v="3.4"/>
    <x v="2"/>
    <x v="0"/>
  </r>
  <r>
    <s v="QN"/>
    <n v="4118"/>
    <n v="100"/>
    <n v="407"/>
    <n v="945"/>
    <m/>
    <n v="25"/>
    <n v="19"/>
    <n v="11356"/>
    <s v="E295"/>
    <n v="109"/>
    <n v="210"/>
    <x v="1266"/>
    <s v="R2A"/>
    <m/>
    <m/>
    <m/>
    <m/>
    <m/>
    <m/>
    <m/>
    <m/>
    <s v="R2A"/>
    <m/>
    <s v="N"/>
    <s v="V0"/>
    <n v="11"/>
    <n v="0"/>
    <m/>
    <s v="NYC EDC"/>
    <n v="38705"/>
    <n v="0"/>
    <n v="0"/>
    <n v="0"/>
    <n v="0"/>
    <n v="0"/>
    <n v="0"/>
    <n v="0"/>
    <n v="0"/>
    <n v="0"/>
    <n v="4"/>
    <n v="0"/>
    <n v="0"/>
    <n v="0"/>
    <n v="0"/>
    <n v="100"/>
    <n v="523"/>
    <n v="0"/>
    <n v="0"/>
    <m/>
    <n v="0"/>
    <s v="Y"/>
    <n v="5"/>
    <n v="5"/>
    <n v="105420"/>
    <n v="105420"/>
    <n v="0"/>
    <n v="0"/>
    <n v="0"/>
    <m/>
    <n v="0"/>
    <n v="0"/>
    <m/>
    <m/>
    <n v="0"/>
    <n v="0.5"/>
    <n v="0"/>
    <n v="1"/>
    <n v="4"/>
    <n v="4041180100"/>
    <n v="0"/>
    <n v="945"/>
    <n v="0"/>
    <n v="0"/>
    <s v="7b"/>
    <m/>
    <s v="405 062"/>
    <n v="42104"/>
    <m/>
    <n v="4041180100"/>
    <s v="12/14/1999"/>
    <n v="1"/>
    <s v="15v1"/>
    <n v="0"/>
    <n v="1263.1062938600001"/>
    <n v="37221.5565307"/>
    <s v="1"/>
    <b v="1"/>
    <b v="0"/>
    <n v="38.704999999999998"/>
    <n v="116.11499999999999"/>
    <n v="1.5"/>
    <x v="1"/>
    <x v="0"/>
  </r>
  <r>
    <s v="QN"/>
    <n v="4127"/>
    <n v="20"/>
    <n v="407"/>
    <n v="945"/>
    <n v="2022"/>
    <n v="25"/>
    <n v="19"/>
    <n v="11357"/>
    <s v="E295"/>
    <n v="109"/>
    <n v="210"/>
    <x v="1267"/>
    <s v="M1-1"/>
    <m/>
    <m/>
    <m/>
    <m/>
    <m/>
    <s v="CP"/>
    <m/>
    <m/>
    <s v="M1-1/CP"/>
    <m/>
    <s v="N"/>
    <s v="V1"/>
    <n v="11"/>
    <n v="0"/>
    <m/>
    <s v="GREATER NEW YORK AUTO"/>
    <n v="72000"/>
    <n v="0"/>
    <n v="0"/>
    <n v="0"/>
    <n v="0"/>
    <n v="0"/>
    <n v="0"/>
    <n v="0"/>
    <n v="0"/>
    <n v="0"/>
    <n v="4"/>
    <n v="0"/>
    <n v="0"/>
    <n v="0"/>
    <n v="0"/>
    <n v="278"/>
    <n v="314"/>
    <n v="0"/>
    <n v="0"/>
    <m/>
    <n v="0"/>
    <s v="Y"/>
    <n v="5"/>
    <n v="5"/>
    <n v="1480050"/>
    <n v="1480050"/>
    <n v="0"/>
    <n v="0"/>
    <n v="0"/>
    <m/>
    <n v="0"/>
    <n v="0"/>
    <m/>
    <m/>
    <n v="0"/>
    <n v="0"/>
    <n v="1"/>
    <n v="2.4"/>
    <n v="4"/>
    <n v="4041270020"/>
    <n v="0"/>
    <n v="945"/>
    <n v="1032104"/>
    <n v="225035"/>
    <s v="7b"/>
    <m/>
    <s v="405 063"/>
    <n v="42104"/>
    <m/>
    <n v="4041270001"/>
    <s v="12/08/1988"/>
    <n v="1"/>
    <s v="15v1"/>
    <n v="0"/>
    <n v="1140.9834007899999"/>
    <n v="78169.054058399997"/>
    <s v="1"/>
    <b v="1"/>
    <b v="0"/>
    <n v="0"/>
    <n v="489.6"/>
    <n v="3.4"/>
    <x v="2"/>
    <x v="0"/>
  </r>
  <r>
    <s v="QN"/>
    <n v="4128"/>
    <n v="5"/>
    <n v="407"/>
    <n v="925"/>
    <n v="2004"/>
    <n v="25"/>
    <n v="19"/>
    <n v="11356"/>
    <s v="E297"/>
    <n v="109"/>
    <n v="210"/>
    <x v="1268"/>
    <s v="R5B"/>
    <m/>
    <m/>
    <m/>
    <s v="C1-3"/>
    <m/>
    <m/>
    <m/>
    <m/>
    <s v="C1-3/R5B"/>
    <m/>
    <s v="N"/>
    <s v="V1"/>
    <n v="11"/>
    <n v="0"/>
    <m/>
    <s v="SUN ELEN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1850"/>
    <n v="131850"/>
    <n v="0"/>
    <n v="0"/>
    <n v="0"/>
    <m/>
    <n v="0"/>
    <n v="0"/>
    <m/>
    <m/>
    <n v="0"/>
    <n v="1.35"/>
    <n v="0"/>
    <n v="2"/>
    <n v="4"/>
    <n v="4041280005"/>
    <n v="0"/>
    <n v="925"/>
    <n v="1027000"/>
    <n v="224257"/>
    <s v="10a"/>
    <s v="Y"/>
    <s v="405 023"/>
    <n v="42104"/>
    <s v="E-148"/>
    <n v="0"/>
    <m/>
    <n v="1"/>
    <s v="15v1"/>
    <n v="0"/>
    <n v="304.89814392400001"/>
    <n v="5138.2355564400004"/>
    <s v="1"/>
    <b v="1"/>
    <b v="0"/>
    <n v="13.5"/>
    <n v="33.5"/>
    <n v="3.35"/>
    <x v="3"/>
    <x v="1"/>
  </r>
  <r>
    <s v="QN"/>
    <n v="4132"/>
    <n v="25"/>
    <n v="407"/>
    <n v="925"/>
    <n v="2000"/>
    <n v="25"/>
    <n v="19"/>
    <n v="11356"/>
    <s v="E297"/>
    <n v="109"/>
    <n v="210"/>
    <x v="1269"/>
    <s v="M1-1"/>
    <m/>
    <m/>
    <m/>
    <m/>
    <m/>
    <m/>
    <m/>
    <m/>
    <s v="M1-1"/>
    <m/>
    <s v="N"/>
    <s v="V1"/>
    <n v="11"/>
    <n v="0"/>
    <m/>
    <s v="UNITED PAVEMENT, INC.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1"/>
    <n v="2.4"/>
    <n v="4"/>
    <n v="4041320025"/>
    <n v="0"/>
    <n v="925"/>
    <n v="1028112"/>
    <n v="224493"/>
    <s v="7b"/>
    <m/>
    <s v="405 024"/>
    <n v="42104"/>
    <m/>
    <n v="0"/>
    <m/>
    <n v="1"/>
    <s v="15v1"/>
    <n v="0"/>
    <n v="270.28250602899999"/>
    <n v="3549.5310962399999"/>
    <s v="1"/>
    <b v="1"/>
    <b v="0"/>
    <n v="0"/>
    <n v="25.445599999999999"/>
    <n v="3.4"/>
    <x v="2"/>
    <x v="2"/>
  </r>
  <r>
    <s v="QN"/>
    <n v="4136"/>
    <n v="37"/>
    <n v="407"/>
    <n v="945"/>
    <n v="2029"/>
    <n v="25"/>
    <n v="19"/>
    <n v="11356"/>
    <s v="E297"/>
    <n v="109"/>
    <n v="210"/>
    <x v="1258"/>
    <s v="M1-1"/>
    <m/>
    <m/>
    <m/>
    <m/>
    <m/>
    <s v="CP"/>
    <m/>
    <m/>
    <s v="M1-1/CP"/>
    <m/>
    <s v="N"/>
    <s v="V1"/>
    <n v="11"/>
    <n v="0"/>
    <s v="P"/>
    <s v="E &amp; H REALTY MANAGEME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5"/>
    <n v="5"/>
    <n v="96660"/>
    <n v="96660"/>
    <n v="0"/>
    <n v="0"/>
    <n v="0"/>
    <m/>
    <n v="0"/>
    <n v="0"/>
    <m/>
    <m/>
    <n v="0"/>
    <n v="0"/>
    <n v="1"/>
    <n v="2.4"/>
    <n v="4"/>
    <n v="4041360037"/>
    <n v="0"/>
    <n v="945"/>
    <n v="1029110"/>
    <n v="224438"/>
    <s v="7b"/>
    <m/>
    <s v="405 062"/>
    <n v="42104"/>
    <m/>
    <n v="0"/>
    <m/>
    <n v="1"/>
    <s v="15v1"/>
    <n v="0"/>
    <n v="288.62929671400002"/>
    <n v="4315.1891040500004"/>
    <s v="1"/>
    <b v="1"/>
    <b v="0"/>
    <n v="0"/>
    <n v="29.24"/>
    <n v="3.4"/>
    <x v="2"/>
    <x v="2"/>
  </r>
  <r>
    <s v="QN"/>
    <n v="4137"/>
    <n v="50"/>
    <n v="407"/>
    <n v="945"/>
    <m/>
    <n v="25"/>
    <n v="19"/>
    <n v="11356"/>
    <s v="E295"/>
    <n v="109"/>
    <n v="210"/>
    <x v="1270"/>
    <s v="M1-1"/>
    <m/>
    <m/>
    <m/>
    <m/>
    <m/>
    <s v="CP"/>
    <m/>
    <m/>
    <s v="M1-1/CP"/>
    <m/>
    <s v="N"/>
    <s v="V1"/>
    <n v="11"/>
    <n v="0"/>
    <s v="C"/>
    <s v="COLLEGE PT/EXEC/OP/AS"/>
    <n v="70239"/>
    <n v="0"/>
    <n v="0"/>
    <n v="0"/>
    <n v="0"/>
    <n v="0"/>
    <n v="0"/>
    <n v="0"/>
    <n v="0"/>
    <n v="0"/>
    <n v="4"/>
    <n v="0"/>
    <n v="0"/>
    <n v="0"/>
    <n v="0"/>
    <n v="160"/>
    <n v="928"/>
    <n v="0"/>
    <n v="0"/>
    <m/>
    <n v="0"/>
    <s v="Y"/>
    <n v="5"/>
    <n v="5"/>
    <n v="1444050"/>
    <n v="1444050"/>
    <n v="0"/>
    <n v="0"/>
    <n v="0"/>
    <m/>
    <n v="0"/>
    <n v="0"/>
    <m/>
    <m/>
    <n v="0"/>
    <n v="0"/>
    <n v="1"/>
    <n v="2.4"/>
    <n v="4"/>
    <n v="4041370050"/>
    <n v="0"/>
    <n v="945"/>
    <n v="0"/>
    <n v="0"/>
    <s v="7b"/>
    <s v="Y"/>
    <s v="405 062"/>
    <n v="42104"/>
    <m/>
    <n v="4041370050"/>
    <s v="12/21/1992"/>
    <n v="1"/>
    <s v="15v1"/>
    <n v="0"/>
    <n v="1191.6181393700001"/>
    <n v="35250.056708999997"/>
    <s v="2"/>
    <b v="1"/>
    <b v="0"/>
    <n v="0"/>
    <n v="477.62520000000001"/>
    <n v="3.4"/>
    <x v="2"/>
    <x v="0"/>
  </r>
  <r>
    <s v="QN"/>
    <n v="4148"/>
    <n v="2"/>
    <n v="407"/>
    <n v="945"/>
    <m/>
    <n v="25"/>
    <n v="19"/>
    <n v="11357"/>
    <s v="E295"/>
    <n v="109"/>
    <n v="210"/>
    <x v="1267"/>
    <s v="M1-1"/>
    <m/>
    <m/>
    <m/>
    <m/>
    <m/>
    <s v="CP"/>
    <m/>
    <m/>
    <s v="M1-1/CP"/>
    <m/>
    <s v="N"/>
    <s v="V1"/>
    <n v="11"/>
    <n v="0"/>
    <s v="X"/>
    <s v="NYC PUBLIC DEV CORP"/>
    <n v="8059"/>
    <n v="0"/>
    <n v="0"/>
    <n v="0"/>
    <n v="0"/>
    <n v="0"/>
    <n v="0"/>
    <n v="0"/>
    <n v="0"/>
    <n v="0"/>
    <n v="4"/>
    <n v="0"/>
    <n v="0"/>
    <n v="0"/>
    <n v="0"/>
    <n v="41.89"/>
    <n v="226.13"/>
    <n v="0"/>
    <n v="0"/>
    <m/>
    <n v="0"/>
    <s v="N"/>
    <n v="5"/>
    <n v="5"/>
    <n v="186300"/>
    <n v="186300"/>
    <n v="186300"/>
    <n v="186300"/>
    <n v="0"/>
    <m/>
    <n v="0"/>
    <n v="0"/>
    <m/>
    <m/>
    <n v="0"/>
    <n v="0"/>
    <n v="1"/>
    <n v="2.4"/>
    <n v="4"/>
    <n v="4041480002"/>
    <n v="0"/>
    <n v="945"/>
    <n v="0"/>
    <n v="0"/>
    <s v="7b"/>
    <m/>
    <s v="405 063"/>
    <n v="42104"/>
    <m/>
    <n v="0"/>
    <m/>
    <n v="1"/>
    <s v="15v1"/>
    <n v="0"/>
    <n v="592.08043053699998"/>
    <n v="8963.8176407200008"/>
    <s v="1"/>
    <b v="1"/>
    <b v="0"/>
    <n v="0"/>
    <n v="54.801199999999994"/>
    <n v="3.4"/>
    <x v="2"/>
    <x v="1"/>
  </r>
  <r>
    <s v="QN"/>
    <n v="4148"/>
    <n v="78"/>
    <n v="407"/>
    <n v="945"/>
    <n v="2016"/>
    <n v="25"/>
    <n v="19"/>
    <n v="11357"/>
    <s v="E295"/>
    <n v="109"/>
    <n v="210"/>
    <x v="1271"/>
    <s v="M1-1"/>
    <m/>
    <m/>
    <m/>
    <m/>
    <m/>
    <s v="CP"/>
    <m/>
    <m/>
    <s v="M1-1/CP"/>
    <m/>
    <s v="N"/>
    <s v="V1"/>
    <n v="11"/>
    <n v="0"/>
    <m/>
    <s v="GREATER NEW YORK AUTO"/>
    <n v="40000"/>
    <n v="0"/>
    <n v="0"/>
    <n v="0"/>
    <n v="0"/>
    <n v="0"/>
    <n v="0"/>
    <n v="0"/>
    <n v="0"/>
    <n v="0"/>
    <n v="4"/>
    <n v="0"/>
    <n v="0"/>
    <n v="0"/>
    <n v="0"/>
    <n v="167"/>
    <n v="188"/>
    <n v="0"/>
    <n v="0"/>
    <m/>
    <n v="0"/>
    <s v="Y"/>
    <n v="5"/>
    <n v="5"/>
    <n v="803700"/>
    <n v="803700"/>
    <n v="0"/>
    <n v="0"/>
    <n v="0"/>
    <m/>
    <n v="0"/>
    <n v="0"/>
    <m/>
    <m/>
    <n v="0"/>
    <n v="0"/>
    <n v="1"/>
    <n v="2.4"/>
    <n v="4"/>
    <n v="4041480078"/>
    <n v="0"/>
    <n v="945"/>
    <n v="1032331"/>
    <n v="225043"/>
    <s v="7b"/>
    <m/>
    <s v="405 063"/>
    <n v="42104"/>
    <m/>
    <n v="0"/>
    <m/>
    <n v="1"/>
    <s v="15v1"/>
    <n v="0"/>
    <n v="1313.5296339399999"/>
    <n v="48100.809679899998"/>
    <s v="1"/>
    <b v="1"/>
    <b v="0"/>
    <n v="0"/>
    <n v="272"/>
    <n v="3.4"/>
    <x v="2"/>
    <x v="0"/>
  </r>
  <r>
    <s v="QN"/>
    <n v="4164"/>
    <n v="27"/>
    <n v="407"/>
    <n v="925"/>
    <n v="3005"/>
    <n v="25"/>
    <n v="19"/>
    <n v="11356"/>
    <s v="L130"/>
    <n v="109"/>
    <n v="210"/>
    <x v="1272"/>
    <s v="R5B"/>
    <m/>
    <m/>
    <m/>
    <s v="C2-3"/>
    <m/>
    <m/>
    <m/>
    <m/>
    <s v="C2-3/R5B"/>
    <m/>
    <s v="N"/>
    <s v="V1"/>
    <n v="11"/>
    <n v="0"/>
    <m/>
    <s v="HDA INTERNATIONAL RE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3750"/>
    <n v="123750"/>
    <n v="0"/>
    <n v="0"/>
    <n v="0"/>
    <m/>
    <n v="0"/>
    <n v="0"/>
    <m/>
    <m/>
    <n v="0"/>
    <n v="1.35"/>
    <n v="0"/>
    <n v="2"/>
    <n v="4"/>
    <n v="4041640027"/>
    <n v="0"/>
    <n v="925"/>
    <n v="1026829"/>
    <n v="223895"/>
    <s v="10a"/>
    <m/>
    <s v="405 023"/>
    <n v="42201"/>
    <m/>
    <n v="0"/>
    <m/>
    <n v="1"/>
    <s v="15v1"/>
    <n v="0"/>
    <n v="303.03209137900001"/>
    <n v="5056.1085673699999"/>
    <s v="2"/>
    <b v="1"/>
    <b v="0"/>
    <n v="13.5"/>
    <n v="33.5"/>
    <n v="3.35"/>
    <x v="3"/>
    <x v="1"/>
  </r>
  <r>
    <s v="QN"/>
    <n v="4171"/>
    <n v="27"/>
    <n v="407"/>
    <n v="925"/>
    <n v="3000"/>
    <n v="25"/>
    <n v="19"/>
    <n v="11356"/>
    <s v="L130"/>
    <n v="109"/>
    <n v="210"/>
    <x v="1273"/>
    <s v="R4A"/>
    <m/>
    <m/>
    <m/>
    <m/>
    <m/>
    <m/>
    <m/>
    <m/>
    <s v="R4A"/>
    <m/>
    <s v="N"/>
    <s v="V0"/>
    <n v="11"/>
    <n v="0"/>
    <m/>
    <s v="YOUNG, WAI MI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0"/>
    <n v="0"/>
    <n v="0"/>
    <m/>
    <n v="0"/>
    <n v="0"/>
    <m/>
    <m/>
    <n v="0"/>
    <n v="0.9"/>
    <n v="0"/>
    <n v="2"/>
    <n v="4"/>
    <n v="4041710027"/>
    <n v="0"/>
    <n v="925"/>
    <n v="1028088"/>
    <n v="223902"/>
    <s v="10a"/>
    <m/>
    <s v="405 024"/>
    <n v="42201"/>
    <m/>
    <n v="0"/>
    <m/>
    <n v="1"/>
    <s v="15v1"/>
    <n v="0"/>
    <n v="304.43435712500002"/>
    <n v="5108.3204234300001"/>
    <s v="2"/>
    <b v="1"/>
    <b v="0"/>
    <n v="9"/>
    <n v="29"/>
    <n v="2.9"/>
    <x v="3"/>
    <x v="2"/>
  </r>
  <r>
    <s v="QN"/>
    <n v="4176"/>
    <n v="30"/>
    <n v="407"/>
    <n v="907"/>
    <n v="1001"/>
    <n v="25"/>
    <n v="19"/>
    <n v="11356"/>
    <s v="L130"/>
    <n v="109"/>
    <n v="1200"/>
    <x v="1274"/>
    <s v="M2-1"/>
    <m/>
    <m/>
    <m/>
    <m/>
    <m/>
    <s v="CP"/>
    <m/>
    <m/>
    <s v="M2-1/CP"/>
    <m/>
    <s v="N"/>
    <s v="V9"/>
    <n v="11"/>
    <n v="0"/>
    <s v="C"/>
    <s v="ZANO INDUSTRIES INC"/>
    <n v="67986"/>
    <n v="0"/>
    <n v="0"/>
    <n v="0"/>
    <n v="0"/>
    <n v="0"/>
    <n v="0"/>
    <n v="0"/>
    <n v="0"/>
    <n v="0"/>
    <n v="4"/>
    <n v="0"/>
    <n v="0"/>
    <n v="0"/>
    <n v="0"/>
    <n v="330"/>
    <n v="249"/>
    <n v="0"/>
    <n v="0"/>
    <m/>
    <n v="0"/>
    <s v="Y"/>
    <n v="5"/>
    <n v="5"/>
    <n v="1428300"/>
    <n v="1428300"/>
    <n v="0"/>
    <n v="0"/>
    <n v="0"/>
    <m/>
    <n v="0"/>
    <n v="0"/>
    <m/>
    <m/>
    <n v="0"/>
    <n v="0"/>
    <n v="2"/>
    <n v="0"/>
    <n v="4"/>
    <n v="4041760030"/>
    <n v="0"/>
    <n v="907"/>
    <n v="1029157"/>
    <n v="223674"/>
    <s v="10a"/>
    <m/>
    <s v="405 062"/>
    <n v="42201"/>
    <m/>
    <n v="4041760030"/>
    <s v="10/20/2004"/>
    <n v="1"/>
    <s v="15v1"/>
    <n v="0"/>
    <n v="970.47087354500002"/>
    <n v="57377.006061799999"/>
    <s v="2"/>
    <b v="1"/>
    <b v="0"/>
    <n v="0"/>
    <n v="271.94400000000002"/>
    <n v="2"/>
    <x v="2"/>
    <x v="0"/>
  </r>
  <r>
    <s v="QN"/>
    <n v="4176"/>
    <n v="38"/>
    <n v="407"/>
    <n v="907"/>
    <n v="1001"/>
    <n v="25"/>
    <n v="19"/>
    <n v="11356"/>
    <s v="L130"/>
    <n v="109"/>
    <n v="1200"/>
    <x v="1270"/>
    <s v="M2-1"/>
    <m/>
    <m/>
    <m/>
    <m/>
    <m/>
    <s v="CP"/>
    <m/>
    <m/>
    <s v="M2-1/CP"/>
    <m/>
    <s v="N"/>
    <s v="V1"/>
    <n v="11"/>
    <n v="0"/>
    <m/>
    <m/>
    <n v="11075"/>
    <n v="0"/>
    <n v="0"/>
    <n v="0"/>
    <n v="0"/>
    <n v="0"/>
    <n v="0"/>
    <n v="0"/>
    <n v="0"/>
    <n v="0"/>
    <n v="4"/>
    <n v="0"/>
    <n v="0"/>
    <n v="0"/>
    <n v="0"/>
    <n v="64"/>
    <n v="174"/>
    <n v="0"/>
    <n v="0"/>
    <m/>
    <n v="0"/>
    <s v="N"/>
    <n v="0"/>
    <n v="5"/>
    <n v="242460"/>
    <n v="242460"/>
    <n v="0"/>
    <n v="0"/>
    <n v="0"/>
    <m/>
    <n v="0"/>
    <n v="0"/>
    <m/>
    <m/>
    <n v="0"/>
    <n v="0"/>
    <n v="2"/>
    <n v="0"/>
    <n v="4"/>
    <n v="4041760038"/>
    <n v="0"/>
    <n v="907"/>
    <n v="1029022"/>
    <n v="223820"/>
    <s v="10a"/>
    <m/>
    <s v="405 062"/>
    <n v="42201"/>
    <m/>
    <n v="4041760039"/>
    <s v="10/18/2011"/>
    <n v="1"/>
    <s v="15v1"/>
    <n v="0"/>
    <n v="464.31168250899998"/>
    <n v="11293.7203856"/>
    <s v="2"/>
    <b v="1"/>
    <b v="0"/>
    <n v="0"/>
    <n v="44.3"/>
    <n v="2"/>
    <x v="2"/>
    <x v="1"/>
  </r>
  <r>
    <s v="QN"/>
    <n v="4176"/>
    <n v="75"/>
    <n v="407"/>
    <m/>
    <m/>
    <n v="25"/>
    <n v="19"/>
    <n v="11356"/>
    <m/>
    <n v="109"/>
    <n v="0"/>
    <x v="1266"/>
    <s v="M2-1"/>
    <m/>
    <m/>
    <m/>
    <m/>
    <m/>
    <s v="CP"/>
    <m/>
    <m/>
    <s v="M2-1/CP"/>
    <m/>
    <s v="N"/>
    <s v="V1"/>
    <n v="11"/>
    <n v="0"/>
    <m/>
    <s v="EQUIPMENT RLTY CORP"/>
    <n v="16760"/>
    <n v="0"/>
    <n v="0"/>
    <n v="0"/>
    <n v="0"/>
    <n v="0"/>
    <n v="0"/>
    <n v="0"/>
    <n v="0"/>
    <n v="0"/>
    <n v="4"/>
    <n v="0"/>
    <n v="0"/>
    <n v="0"/>
    <n v="0"/>
    <n v="100"/>
    <n v="167.7"/>
    <n v="0"/>
    <n v="0"/>
    <m/>
    <n v="0"/>
    <s v="N"/>
    <n v="1"/>
    <n v="5"/>
    <n v="375840"/>
    <n v="375840"/>
    <n v="0"/>
    <n v="0"/>
    <n v="0"/>
    <m/>
    <n v="0"/>
    <n v="0"/>
    <m/>
    <m/>
    <n v="0"/>
    <n v="0"/>
    <n v="2"/>
    <n v="0"/>
    <n v="4"/>
    <n v="4041760075"/>
    <n v="0"/>
    <n v="0"/>
    <n v="0"/>
    <n v="0"/>
    <s v="10a"/>
    <m/>
    <s v="405 062"/>
    <n v="42201"/>
    <m/>
    <n v="4041760039"/>
    <s v="09/13/1996"/>
    <n v="1"/>
    <s v="15v1"/>
    <n v="0"/>
    <n v="561.62639974800004"/>
    <n v="18491.038267100001"/>
    <s v="1"/>
    <b v="1"/>
    <b v="0"/>
    <n v="0"/>
    <n v="67.040000000000006"/>
    <n v="2"/>
    <x v="2"/>
    <x v="1"/>
  </r>
  <r>
    <s v="QN"/>
    <n v="4176"/>
    <n v="80"/>
    <n v="407"/>
    <n v="945"/>
    <n v="2028"/>
    <n v="25"/>
    <n v="19"/>
    <n v="11356"/>
    <s v="E295"/>
    <n v="109"/>
    <n v="210"/>
    <x v="1266"/>
    <s v="M2-1"/>
    <m/>
    <m/>
    <m/>
    <m/>
    <m/>
    <s v="CP"/>
    <m/>
    <m/>
    <s v="M2-1/CP"/>
    <m/>
    <s v="N"/>
    <s v="V1"/>
    <n v="11"/>
    <n v="0"/>
    <m/>
    <s v="EQUIPMENT RLTY CORP"/>
    <n v="43276"/>
    <n v="0"/>
    <n v="0"/>
    <n v="0"/>
    <n v="0"/>
    <n v="0"/>
    <n v="0"/>
    <n v="0"/>
    <n v="0"/>
    <n v="0"/>
    <n v="4"/>
    <n v="0"/>
    <n v="0"/>
    <n v="0"/>
    <n v="0"/>
    <n v="183.45"/>
    <n v="235.9"/>
    <n v="0"/>
    <n v="0"/>
    <m/>
    <n v="0"/>
    <s v="N"/>
    <n v="5"/>
    <n v="5"/>
    <n v="889650"/>
    <n v="889650"/>
    <n v="0"/>
    <n v="0"/>
    <n v="0"/>
    <m/>
    <n v="0"/>
    <n v="0"/>
    <m/>
    <m/>
    <n v="0"/>
    <n v="0"/>
    <n v="2"/>
    <n v="0"/>
    <n v="4"/>
    <n v="4041760080"/>
    <n v="0"/>
    <n v="945"/>
    <n v="1029374"/>
    <n v="223669"/>
    <s v="10a"/>
    <m/>
    <s v="405 062"/>
    <n v="42201"/>
    <m/>
    <n v="4041770001"/>
    <s v="10/20/2004"/>
    <n v="1"/>
    <s v="15v1"/>
    <n v="0"/>
    <n v="846.04395061100001"/>
    <n v="44183.801246399998"/>
    <s v="1"/>
    <b v="1"/>
    <b v="0"/>
    <n v="0"/>
    <n v="173.10400000000001"/>
    <n v="2"/>
    <x v="2"/>
    <x v="0"/>
  </r>
  <r>
    <s v="QN"/>
    <n v="4194"/>
    <n v="60"/>
    <n v="407"/>
    <n v="919"/>
    <m/>
    <n v="25"/>
    <n v="19"/>
    <n v="11356"/>
    <s v="L130"/>
    <n v="109"/>
    <n v="1200"/>
    <x v="1252"/>
    <s v="M1-1"/>
    <m/>
    <m/>
    <m/>
    <m/>
    <m/>
    <m/>
    <m/>
    <m/>
    <s v="M1-1"/>
    <m/>
    <s v="N"/>
    <s v="V1"/>
    <n v="11"/>
    <n v="0"/>
    <s v="P"/>
    <s v="UNKNOWN"/>
    <n v="17000"/>
    <n v="0"/>
    <n v="0"/>
    <n v="0"/>
    <n v="0"/>
    <n v="0"/>
    <n v="0"/>
    <n v="0"/>
    <n v="0"/>
    <n v="0"/>
    <n v="4"/>
    <n v="0"/>
    <n v="0"/>
    <n v="0"/>
    <n v="0"/>
    <n v="110"/>
    <n v="100"/>
    <n v="0"/>
    <n v="0"/>
    <m/>
    <n v="0"/>
    <s v="Y"/>
    <n v="5"/>
    <n v="5"/>
    <n v="3600"/>
    <n v="3600"/>
    <n v="0"/>
    <n v="0"/>
    <n v="0"/>
    <m/>
    <n v="0"/>
    <n v="0"/>
    <m/>
    <m/>
    <n v="0"/>
    <n v="0"/>
    <n v="1"/>
    <n v="2.4"/>
    <n v="4"/>
    <n v="4041940060"/>
    <n v="0"/>
    <n v="919"/>
    <n v="0"/>
    <n v="0"/>
    <s v="10a"/>
    <m/>
    <s v="405 018"/>
    <n v="42201"/>
    <m/>
    <n v="0"/>
    <m/>
    <n v="1"/>
    <s v="15v1"/>
    <n v="0"/>
    <n v="425.62829158099998"/>
    <n v="3477.69498333"/>
    <s v="1"/>
    <b v="1"/>
    <b v="0"/>
    <n v="0"/>
    <n v="115.6"/>
    <n v="3.4"/>
    <x v="2"/>
    <x v="0"/>
  </r>
  <r>
    <s v="QN"/>
    <n v="4197"/>
    <n v="32"/>
    <n v="407"/>
    <n v="919"/>
    <n v="2008"/>
    <n v="25"/>
    <n v="19"/>
    <n v="11356"/>
    <s v="L130"/>
    <n v="109"/>
    <n v="1200"/>
    <x v="1275"/>
    <s v="R5B"/>
    <m/>
    <m/>
    <m/>
    <s v="C2-3"/>
    <m/>
    <m/>
    <m/>
    <m/>
    <s v="C2-3/R5B"/>
    <m/>
    <s v="N"/>
    <s v="V1"/>
    <n v="11"/>
    <n v="0"/>
    <m/>
    <s v="22-34 COLLEGE POINT L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5000"/>
    <n v="225000"/>
    <n v="0"/>
    <n v="0"/>
    <n v="0"/>
    <m/>
    <n v="0"/>
    <n v="0"/>
    <m/>
    <m/>
    <n v="0"/>
    <n v="1.35"/>
    <n v="0"/>
    <n v="2"/>
    <n v="4"/>
    <n v="4041970032"/>
    <n v="0"/>
    <n v="919"/>
    <n v="1026800"/>
    <n v="223210"/>
    <s v="10a"/>
    <m/>
    <s v="405 019"/>
    <n v="42201"/>
    <m/>
    <n v="4041970032"/>
    <s v="12/12/2013"/>
    <n v="1"/>
    <s v="15v1"/>
    <n v="0"/>
    <n v="403.48125024400002"/>
    <n v="10167.963816199999"/>
    <s v="2"/>
    <b v="1"/>
    <b v="0"/>
    <n v="27"/>
    <n v="67"/>
    <n v="3.35"/>
    <x v="3"/>
    <x v="1"/>
  </r>
  <r>
    <s v="QN"/>
    <n v="4198"/>
    <n v="5"/>
    <n v="407"/>
    <n v="919"/>
    <n v="2007"/>
    <n v="25"/>
    <n v="19"/>
    <n v="11356"/>
    <s v="L130"/>
    <n v="109"/>
    <n v="1200"/>
    <x v="1268"/>
    <s v="R5B"/>
    <m/>
    <m/>
    <m/>
    <m/>
    <m/>
    <m/>
    <m/>
    <m/>
    <s v="R5B"/>
    <m/>
    <s v="N"/>
    <s v="V0"/>
    <n v="11"/>
    <n v="0"/>
    <m/>
    <s v="KONISHI GENICHIR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1.35"/>
    <n v="0"/>
    <n v="2"/>
    <n v="4"/>
    <n v="4041980005"/>
    <n v="0"/>
    <n v="919"/>
    <n v="1026955"/>
    <n v="223137"/>
    <s v="10a"/>
    <m/>
    <s v="405 019"/>
    <n v="42201"/>
    <m/>
    <n v="0"/>
    <m/>
    <n v="1"/>
    <s v="15v1"/>
    <n v="0"/>
    <n v="296.73485801999999"/>
    <n v="4812.3105742099997"/>
    <s v="1"/>
    <b v="1"/>
    <b v="0"/>
    <n v="13.5"/>
    <n v="33.5"/>
    <n v="3.35"/>
    <x v="3"/>
    <x v="1"/>
  </r>
  <r>
    <s v="QN"/>
    <n v="4207"/>
    <n v="16"/>
    <n v="407"/>
    <n v="907"/>
    <n v="1001"/>
    <n v="25"/>
    <n v="19"/>
    <n v="11356"/>
    <s v="L130"/>
    <n v="109"/>
    <n v="1200"/>
    <x v="1276"/>
    <s v="M2-1"/>
    <m/>
    <m/>
    <m/>
    <m/>
    <m/>
    <s v="CP"/>
    <m/>
    <m/>
    <s v="M2-1/CP"/>
    <m/>
    <s v="N"/>
    <s v="V9"/>
    <n v="11"/>
    <n v="0"/>
    <m/>
    <s v="FRANK ARNOLD"/>
    <n v="36103"/>
    <n v="0"/>
    <n v="0"/>
    <n v="0"/>
    <n v="0"/>
    <n v="0"/>
    <n v="0"/>
    <n v="0"/>
    <n v="0"/>
    <n v="0"/>
    <n v="4"/>
    <n v="0"/>
    <n v="0"/>
    <n v="0"/>
    <n v="0"/>
    <n v="137.5"/>
    <n v="348.46"/>
    <n v="0"/>
    <n v="0"/>
    <m/>
    <n v="0"/>
    <s v="Y"/>
    <n v="3"/>
    <n v="5"/>
    <n v="742050"/>
    <n v="742050"/>
    <n v="0"/>
    <n v="0"/>
    <n v="0"/>
    <m/>
    <n v="0"/>
    <n v="0"/>
    <m/>
    <m/>
    <n v="0"/>
    <n v="0"/>
    <n v="2"/>
    <n v="0"/>
    <n v="4"/>
    <n v="4042070016"/>
    <n v="0"/>
    <n v="907"/>
    <n v="1029439"/>
    <n v="223175"/>
    <s v="10a"/>
    <m/>
    <s v="405 062"/>
    <n v="42201"/>
    <m/>
    <n v="4042070001"/>
    <s v="08/18/2009"/>
    <n v="1"/>
    <s v="15v1"/>
    <n v="0"/>
    <n v="920.264391434"/>
    <n v="36615.0264283"/>
    <s v="1"/>
    <b v="1"/>
    <b v="0"/>
    <n v="0"/>
    <n v="144.41200000000001"/>
    <n v="2"/>
    <x v="2"/>
    <x v="0"/>
  </r>
  <r>
    <s v="QN"/>
    <n v="4207"/>
    <n v="20"/>
    <n v="407"/>
    <n v="907"/>
    <n v="1001"/>
    <n v="25"/>
    <n v="19"/>
    <n v="11356"/>
    <s v="L130"/>
    <n v="109"/>
    <n v="1200"/>
    <x v="1277"/>
    <s v="M2-1"/>
    <m/>
    <m/>
    <m/>
    <m/>
    <m/>
    <s v="CP"/>
    <m/>
    <m/>
    <s v="M2-1/CP"/>
    <m/>
    <s v="N"/>
    <s v="V9"/>
    <n v="11"/>
    <n v="0"/>
    <m/>
    <s v="FLUSHING AIRPORT HOLD"/>
    <n v="46710"/>
    <n v="0"/>
    <n v="0"/>
    <n v="0"/>
    <n v="0"/>
    <n v="0"/>
    <n v="0"/>
    <n v="0"/>
    <n v="0"/>
    <n v="0"/>
    <n v="4"/>
    <n v="0"/>
    <n v="0"/>
    <n v="0"/>
    <n v="0"/>
    <n v="521.33000000000004"/>
    <n v="195.85"/>
    <n v="0"/>
    <n v="0"/>
    <m/>
    <n v="0"/>
    <s v="Y"/>
    <n v="3"/>
    <n v="5"/>
    <n v="960300"/>
    <n v="960300"/>
    <n v="0"/>
    <n v="0"/>
    <n v="0"/>
    <m/>
    <n v="0"/>
    <n v="0"/>
    <m/>
    <m/>
    <n v="0"/>
    <n v="0"/>
    <n v="2"/>
    <n v="0"/>
    <n v="4"/>
    <n v="4042070020"/>
    <n v="0"/>
    <n v="907"/>
    <n v="1029328"/>
    <n v="223461"/>
    <s v="10a"/>
    <m/>
    <s v="405 062"/>
    <n v="42201"/>
    <m/>
    <n v="4042070001"/>
    <s v="08/18/2009"/>
    <n v="1"/>
    <s v="15v1"/>
    <n v="0"/>
    <n v="2468.1240484999998"/>
    <n v="49384.680645300003"/>
    <s v="1"/>
    <b v="1"/>
    <b v="0"/>
    <n v="0"/>
    <n v="186.84"/>
    <n v="2"/>
    <x v="2"/>
    <x v="0"/>
  </r>
  <r>
    <s v="QN"/>
    <n v="4233"/>
    <n v="39"/>
    <n v="407"/>
    <m/>
    <m/>
    <m/>
    <n v="0"/>
    <n v="0"/>
    <m/>
    <n v="0"/>
    <n v="0"/>
    <x v="1142"/>
    <s v="R2A"/>
    <s v="R4-1"/>
    <m/>
    <m/>
    <m/>
    <m/>
    <m/>
    <m/>
    <m/>
    <s v="R2A"/>
    <s v="R4-1"/>
    <s v="Y"/>
    <s v="V0"/>
    <n v="11"/>
    <n v="0"/>
    <m/>
    <s v="ALLIED VISTA CO"/>
    <n v="27250"/>
    <n v="0"/>
    <n v="0"/>
    <n v="0"/>
    <n v="0"/>
    <n v="0"/>
    <n v="0"/>
    <n v="0"/>
    <n v="0"/>
    <n v="0"/>
    <n v="4"/>
    <n v="0"/>
    <n v="0"/>
    <n v="0"/>
    <n v="0"/>
    <n v="50"/>
    <n v="545"/>
    <n v="0"/>
    <n v="0"/>
    <m/>
    <n v="0"/>
    <s v="N"/>
    <n v="5"/>
    <n v="5"/>
    <n v="0"/>
    <n v="0"/>
    <n v="0"/>
    <n v="0"/>
    <n v="0"/>
    <m/>
    <n v="0"/>
    <n v="0"/>
    <m/>
    <m/>
    <n v="0"/>
    <n v="0.5"/>
    <n v="0"/>
    <n v="1"/>
    <n v="4"/>
    <n v="4042330039"/>
    <n v="0"/>
    <n v="0"/>
    <n v="0"/>
    <n v="0"/>
    <s v="10a"/>
    <m/>
    <s v="499 999"/>
    <n v="42202"/>
    <m/>
    <n v="0"/>
    <m/>
    <n v="1"/>
    <s v="15v1"/>
    <n v="0"/>
    <n v="1486.3928855500001"/>
    <n v="36763.031824999998"/>
    <s v="2"/>
    <b v="1"/>
    <b v="0"/>
    <n v="27.25"/>
    <n v="81.75"/>
    <n v="1.5"/>
    <x v="3"/>
    <x v="1"/>
  </r>
  <r>
    <s v="QN"/>
    <n v="4249"/>
    <n v="32"/>
    <n v="407"/>
    <n v="889.01"/>
    <n v="1010"/>
    <n v="25"/>
    <n v="20"/>
    <n v="11357"/>
    <s v="L144"/>
    <n v="109"/>
    <n v="1200"/>
    <x v="1278"/>
    <s v="R3-1"/>
    <m/>
    <m/>
    <m/>
    <m/>
    <m/>
    <m/>
    <m/>
    <m/>
    <s v="R3-1"/>
    <m/>
    <s v="N"/>
    <s v="V0"/>
    <n v="11"/>
    <n v="0"/>
    <s v="P"/>
    <s v="STELLA KAPORIS"/>
    <n v="44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2487"/>
    <n v="2487"/>
    <n v="0"/>
    <n v="0"/>
    <n v="0"/>
    <m/>
    <n v="0"/>
    <n v="0"/>
    <m/>
    <m/>
    <n v="0"/>
    <n v="0.6"/>
    <n v="0"/>
    <n v="1"/>
    <n v="4"/>
    <n v="4042490032"/>
    <n v="0"/>
    <n v="88901"/>
    <n v="1032508"/>
    <n v="223063"/>
    <s v="10a"/>
    <m/>
    <s v="405 064"/>
    <n v="42202"/>
    <m/>
    <n v="0"/>
    <m/>
    <n v="1"/>
    <s v="15v1"/>
    <n v="0"/>
    <n v="292.74329282000002"/>
    <n v="3980.6313370500002"/>
    <s v="2"/>
    <b v="1"/>
    <b v="0"/>
    <n v="5.28"/>
    <n v="14.08"/>
    <n v="1.6"/>
    <x v="4"/>
    <x v="2"/>
  </r>
  <r>
    <s v="QN"/>
    <n v="4249"/>
    <n v="60"/>
    <n v="407"/>
    <n v="889.01"/>
    <m/>
    <n v="25"/>
    <n v="20"/>
    <n v="11357"/>
    <s v="L144"/>
    <n v="109"/>
    <n v="1200"/>
    <x v="1279"/>
    <s v="R3-1"/>
    <m/>
    <m/>
    <m/>
    <m/>
    <m/>
    <m/>
    <m/>
    <m/>
    <s v="R3-1"/>
    <m/>
    <s v="N"/>
    <s v="V0"/>
    <n v="11"/>
    <n v="0"/>
    <s v="P"/>
    <s v="PGS LLC"/>
    <n v="6249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7910"/>
    <n v="7910"/>
    <n v="0"/>
    <n v="0"/>
    <n v="0"/>
    <m/>
    <n v="0"/>
    <n v="0"/>
    <m/>
    <m/>
    <n v="0"/>
    <n v="0.6"/>
    <n v="0"/>
    <n v="1"/>
    <n v="4"/>
    <n v="4042490060"/>
    <n v="0"/>
    <n v="88901"/>
    <n v="0"/>
    <n v="0"/>
    <s v="10a"/>
    <m/>
    <s v="405 064"/>
    <n v="42202"/>
    <m/>
    <n v="0"/>
    <m/>
    <n v="1"/>
    <s v="15v1"/>
    <n v="0"/>
    <n v="794.52351198199995"/>
    <n v="6839.6658431799997"/>
    <s v="1"/>
    <b v="1"/>
    <b v="0"/>
    <n v="7.4987999999999992"/>
    <n v="19.996800000000004"/>
    <n v="1.6"/>
    <x v="4"/>
    <x v="2"/>
  </r>
  <r>
    <s v="QN"/>
    <n v="4295"/>
    <n v="44"/>
    <n v="407"/>
    <n v="907"/>
    <m/>
    <n v="25"/>
    <n v="19"/>
    <n v="11354"/>
    <s v="L130"/>
    <n v="109"/>
    <n v="1200"/>
    <x v="1269"/>
    <s v="M1-1"/>
    <m/>
    <m/>
    <m/>
    <m/>
    <m/>
    <m/>
    <m/>
    <m/>
    <s v="M1-1"/>
    <m/>
    <s v="N"/>
    <s v="V1"/>
    <n v="11"/>
    <n v="0"/>
    <m/>
    <s v="PATCO CONSTRUCTION,IN"/>
    <n v="4300"/>
    <n v="0"/>
    <n v="0"/>
    <n v="0"/>
    <n v="0"/>
    <n v="0"/>
    <n v="0"/>
    <n v="0"/>
    <n v="0"/>
    <n v="0"/>
    <n v="4"/>
    <n v="0"/>
    <n v="0"/>
    <n v="0"/>
    <n v="0"/>
    <n v="40"/>
    <n v="107.08"/>
    <n v="0"/>
    <n v="0"/>
    <m/>
    <n v="0"/>
    <s v="N"/>
    <n v="5"/>
    <n v="5"/>
    <n v="96120"/>
    <n v="96120"/>
    <n v="0"/>
    <n v="0"/>
    <n v="0"/>
    <m/>
    <n v="0"/>
    <n v="0"/>
    <m/>
    <m/>
    <n v="0"/>
    <n v="0"/>
    <n v="1"/>
    <n v="2.4"/>
    <n v="4"/>
    <n v="4042950044"/>
    <n v="0"/>
    <n v="907"/>
    <n v="0"/>
    <n v="0"/>
    <s v="10a"/>
    <m/>
    <s v="405 016"/>
    <n v="42203"/>
    <m/>
    <n v="0"/>
    <m/>
    <n v="1"/>
    <s v="15v1"/>
    <n v="0"/>
    <n v="301.03951785100003"/>
    <n v="4420.7672458899997"/>
    <s v="1"/>
    <b v="1"/>
    <b v="0"/>
    <n v="0"/>
    <n v="29.24"/>
    <n v="3.4"/>
    <x v="2"/>
    <x v="2"/>
  </r>
  <r>
    <s v="QN"/>
    <n v="4295"/>
    <n v="46"/>
    <n v="407"/>
    <n v="907"/>
    <n v="1014"/>
    <n v="25"/>
    <n v="19"/>
    <n v="11354"/>
    <s v="L130"/>
    <n v="109"/>
    <n v="1200"/>
    <x v="1269"/>
    <s v="M1-1"/>
    <m/>
    <m/>
    <m/>
    <m/>
    <m/>
    <m/>
    <m/>
    <m/>
    <s v="M1-1"/>
    <m/>
    <s v="N"/>
    <s v="V1"/>
    <n v="11"/>
    <n v="0"/>
    <m/>
    <s v="PATCO CONSTRUCTION,IN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5"/>
    <n v="5"/>
    <n v="71820"/>
    <n v="71820"/>
    <n v="0"/>
    <n v="0"/>
    <n v="0"/>
    <m/>
    <n v="0"/>
    <n v="0"/>
    <m/>
    <m/>
    <n v="0"/>
    <n v="0"/>
    <n v="1"/>
    <n v="2.4"/>
    <n v="4"/>
    <n v="4042950046"/>
    <n v="0"/>
    <n v="907"/>
    <n v="1027791"/>
    <n v="221332"/>
    <s v="10a"/>
    <m/>
    <s v="405 016"/>
    <n v="42203"/>
    <m/>
    <n v="0"/>
    <m/>
    <n v="1"/>
    <s v="15v1"/>
    <n v="0"/>
    <n v="281.03937284699998"/>
    <n v="3315.5809317600001"/>
    <s v="1"/>
    <b v="1"/>
    <b v="0"/>
    <n v="0"/>
    <n v="21.827999999999999"/>
    <n v="3.4"/>
    <x v="2"/>
    <x v="2"/>
  </r>
  <r>
    <s v="QN"/>
    <n v="4295"/>
    <n v="48"/>
    <n v="407"/>
    <n v="907"/>
    <n v="1014"/>
    <n v="25"/>
    <n v="19"/>
    <n v="11354"/>
    <s v="L130"/>
    <n v="109"/>
    <n v="1200"/>
    <x v="1150"/>
    <s v="M1-1"/>
    <m/>
    <m/>
    <m/>
    <m/>
    <m/>
    <m/>
    <m/>
    <m/>
    <s v="M1-1"/>
    <m/>
    <s v="N"/>
    <s v="V1"/>
    <n v="11"/>
    <n v="0"/>
    <m/>
    <s v="CLARK, LLC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5"/>
    <n v="5"/>
    <n v="71820"/>
    <n v="71820"/>
    <n v="0"/>
    <n v="0"/>
    <n v="0"/>
    <m/>
    <n v="0"/>
    <n v="0"/>
    <m/>
    <m/>
    <n v="0"/>
    <n v="0"/>
    <n v="1"/>
    <n v="2.4"/>
    <n v="4"/>
    <n v="4042950048"/>
    <n v="0"/>
    <n v="907"/>
    <n v="1027821"/>
    <n v="221331"/>
    <s v="10a"/>
    <m/>
    <s v="405 016"/>
    <n v="42203"/>
    <m/>
    <n v="0"/>
    <m/>
    <n v="1"/>
    <s v="15v1"/>
    <n v="0"/>
    <n v="281.039373818"/>
    <n v="3315.5892815399998"/>
    <s v="2"/>
    <b v="1"/>
    <b v="0"/>
    <n v="0"/>
    <n v="21.827999999999999"/>
    <n v="3.4"/>
    <x v="2"/>
    <x v="2"/>
  </r>
  <r>
    <s v="QN"/>
    <n v="4295"/>
    <n v="59"/>
    <n v="407"/>
    <n v="907"/>
    <n v="1014"/>
    <n v="25"/>
    <n v="19"/>
    <n v="11354"/>
    <s v="L130"/>
    <n v="109"/>
    <n v="1200"/>
    <x v="1150"/>
    <s v="M1-1"/>
    <m/>
    <m/>
    <m/>
    <m/>
    <m/>
    <m/>
    <m/>
    <m/>
    <s v="M1-1"/>
    <m/>
    <s v="N"/>
    <s v="V1"/>
    <n v="11"/>
    <n v="0"/>
    <m/>
    <s v="CLARK, LLC"/>
    <n v="3225"/>
    <n v="0"/>
    <n v="0"/>
    <n v="0"/>
    <n v="0"/>
    <n v="0"/>
    <n v="0"/>
    <n v="0"/>
    <n v="0"/>
    <n v="0"/>
    <n v="4"/>
    <n v="0"/>
    <n v="0"/>
    <n v="0"/>
    <n v="0"/>
    <n v="30"/>
    <n v="107.5"/>
    <n v="0"/>
    <n v="0"/>
    <m/>
    <n v="0"/>
    <s v="N"/>
    <n v="5"/>
    <n v="5"/>
    <n v="72360"/>
    <n v="72360"/>
    <n v="0"/>
    <n v="0"/>
    <n v="0"/>
    <m/>
    <n v="0"/>
    <n v="0"/>
    <m/>
    <m/>
    <n v="0"/>
    <n v="0"/>
    <n v="1"/>
    <n v="2.4"/>
    <n v="4"/>
    <n v="4042950059"/>
    <n v="0"/>
    <n v="907"/>
    <n v="1028035"/>
    <n v="221321"/>
    <s v="10a"/>
    <m/>
    <s v="405 016"/>
    <n v="42203"/>
    <m/>
    <n v="4042950001"/>
    <s v="05/10/2007"/>
    <n v="1"/>
    <s v="15v1"/>
    <n v="0"/>
    <n v="280.62763933100001"/>
    <n v="3302.8980209599999"/>
    <s v="2"/>
    <b v="1"/>
    <b v="0"/>
    <n v="0"/>
    <n v="21.93"/>
    <n v="3.4"/>
    <x v="2"/>
    <x v="2"/>
  </r>
  <r>
    <s v="QN"/>
    <n v="4315"/>
    <n v="50"/>
    <n v="407"/>
    <n v="919"/>
    <n v="1006"/>
    <n v="25"/>
    <n v="19"/>
    <n v="11354"/>
    <s v="L130"/>
    <n v="109"/>
    <n v="1200"/>
    <x v="1280"/>
    <s v="M1-1"/>
    <m/>
    <m/>
    <m/>
    <m/>
    <m/>
    <m/>
    <m/>
    <m/>
    <s v="M1-1"/>
    <m/>
    <s v="N"/>
    <s v="V1"/>
    <n v="11"/>
    <n v="0"/>
    <m/>
    <s v="NEW YORK SP LLC"/>
    <n v="8125"/>
    <n v="0"/>
    <n v="0"/>
    <n v="0"/>
    <n v="0"/>
    <n v="0"/>
    <n v="0"/>
    <n v="0"/>
    <n v="0"/>
    <n v="0"/>
    <n v="4"/>
    <n v="0"/>
    <n v="0"/>
    <n v="0"/>
    <n v="0"/>
    <n v="50"/>
    <n v="185"/>
    <n v="0"/>
    <n v="0"/>
    <m/>
    <n v="0"/>
    <s v="Y"/>
    <n v="2"/>
    <n v="5"/>
    <n v="125550"/>
    <n v="125550"/>
    <n v="0"/>
    <n v="0"/>
    <n v="0"/>
    <m/>
    <n v="0"/>
    <n v="0"/>
    <m/>
    <m/>
    <n v="0"/>
    <n v="0"/>
    <n v="1"/>
    <n v="2.4"/>
    <n v="4"/>
    <n v="4043150050"/>
    <n v="0"/>
    <n v="919"/>
    <n v="1026014"/>
    <n v="220733"/>
    <s v="10a"/>
    <m/>
    <s v="405 013"/>
    <n v="42203"/>
    <m/>
    <n v="0"/>
    <m/>
    <n v="1"/>
    <s v="15v1"/>
    <n v="0"/>
    <n v="450.89738973200002"/>
    <n v="8290.4007307899992"/>
    <s v="2"/>
    <b v="1"/>
    <b v="0"/>
    <n v="0"/>
    <n v="55.25"/>
    <n v="3.4"/>
    <x v="2"/>
    <x v="1"/>
  </r>
  <r>
    <s v="QN"/>
    <n v="4318"/>
    <n v="30"/>
    <n v="407"/>
    <n v="907"/>
    <m/>
    <n v="25"/>
    <n v="19"/>
    <n v="11354"/>
    <s v="L130"/>
    <n v="109"/>
    <n v="1200"/>
    <x v="1268"/>
    <s v="M2-1"/>
    <m/>
    <m/>
    <m/>
    <m/>
    <m/>
    <s v="CP"/>
    <m/>
    <m/>
    <s v="M2-1/CP"/>
    <m/>
    <s v="N"/>
    <s v="V1"/>
    <n v="11"/>
    <n v="0"/>
    <m/>
    <s v="WESTERN ELECTRIC COMP"/>
    <n v="12490"/>
    <n v="0"/>
    <n v="0"/>
    <n v="0"/>
    <n v="0"/>
    <n v="0"/>
    <n v="0"/>
    <n v="0"/>
    <n v="0"/>
    <n v="0"/>
    <n v="4"/>
    <n v="0"/>
    <n v="0"/>
    <n v="0"/>
    <n v="0"/>
    <n v="41"/>
    <n v="238"/>
    <n v="0"/>
    <n v="0"/>
    <m/>
    <n v="0"/>
    <s v="Y"/>
    <n v="5"/>
    <n v="5"/>
    <n v="13500"/>
    <n v="13500"/>
    <n v="0"/>
    <n v="0"/>
    <n v="0"/>
    <m/>
    <n v="0"/>
    <n v="0"/>
    <m/>
    <m/>
    <n v="0"/>
    <n v="0"/>
    <n v="2"/>
    <n v="0"/>
    <n v="4"/>
    <n v="4043180030"/>
    <n v="0"/>
    <n v="907"/>
    <n v="0"/>
    <n v="0"/>
    <s v="10a"/>
    <m/>
    <s v="405 013"/>
    <n v="42203"/>
    <m/>
    <n v="0"/>
    <m/>
    <n v="1"/>
    <s v="15v1"/>
    <n v="0"/>
    <n v="804.38979135700004"/>
    <n v="10762.579361300001"/>
    <s v="1"/>
    <b v="1"/>
    <b v="0"/>
    <n v="0"/>
    <n v="49.96"/>
    <n v="2"/>
    <x v="2"/>
    <x v="1"/>
  </r>
  <r>
    <s v="QN"/>
    <n v="4331"/>
    <n v="30"/>
    <n v="407"/>
    <n v="907"/>
    <m/>
    <n v="25"/>
    <n v="19"/>
    <n v="11354"/>
    <s v="L130"/>
    <n v="109"/>
    <n v="1200"/>
    <x v="1126"/>
    <s v="M2-1"/>
    <m/>
    <m/>
    <m/>
    <m/>
    <m/>
    <s v="CP"/>
    <m/>
    <m/>
    <s v="M2-1/CP"/>
    <m/>
    <s v="N"/>
    <s v="V1"/>
    <n v="11"/>
    <n v="0"/>
    <s v="C"/>
    <m/>
    <n v="21190"/>
    <n v="0"/>
    <n v="0"/>
    <n v="0"/>
    <n v="0"/>
    <n v="0"/>
    <n v="0"/>
    <n v="0"/>
    <n v="0"/>
    <n v="0"/>
    <n v="4"/>
    <n v="0"/>
    <n v="0"/>
    <n v="0"/>
    <n v="0"/>
    <n v="92.4"/>
    <n v="221.1"/>
    <n v="0"/>
    <n v="0"/>
    <m/>
    <n v="0"/>
    <s v="N"/>
    <n v="1"/>
    <n v="5"/>
    <n v="475200"/>
    <n v="475200"/>
    <n v="475200"/>
    <n v="475200"/>
    <n v="0"/>
    <m/>
    <n v="0"/>
    <n v="0"/>
    <m/>
    <m/>
    <n v="0"/>
    <n v="0"/>
    <n v="2"/>
    <n v="0"/>
    <n v="4"/>
    <n v="4043310030"/>
    <n v="0"/>
    <n v="907"/>
    <n v="0"/>
    <n v="0"/>
    <s v="10a"/>
    <m/>
    <s v="405 065"/>
    <n v="42203"/>
    <m/>
    <n v="4043310001"/>
    <s v="01/03/2002"/>
    <n v="1"/>
    <s v="15v1"/>
    <n v="0"/>
    <n v="626.61014501600005"/>
    <n v="19288.4164805"/>
    <s v="2"/>
    <b v="1"/>
    <b v="0"/>
    <n v="0"/>
    <n v="84.76"/>
    <n v="2"/>
    <x v="2"/>
    <x v="1"/>
  </r>
  <r>
    <s v="QN"/>
    <n v="4378"/>
    <n v="1"/>
    <n v="407"/>
    <n v="907"/>
    <m/>
    <n v="25"/>
    <n v="19"/>
    <n v="11354"/>
    <s v="L130"/>
    <n v="109"/>
    <n v="1200"/>
    <x v="1175"/>
    <s v="M2-1"/>
    <m/>
    <m/>
    <m/>
    <m/>
    <m/>
    <s v="CP"/>
    <m/>
    <m/>
    <s v="M2-1/CP"/>
    <m/>
    <s v="N"/>
    <s v="V1"/>
    <n v="11"/>
    <n v="0"/>
    <s v="P"/>
    <s v="COLLEGE POINT ASSOCIA"/>
    <n v="14000"/>
    <n v="0"/>
    <n v="0"/>
    <n v="0"/>
    <n v="0"/>
    <n v="0"/>
    <n v="0"/>
    <n v="0"/>
    <n v="0"/>
    <n v="0"/>
    <n v="4"/>
    <n v="0"/>
    <n v="0"/>
    <n v="0"/>
    <n v="0"/>
    <n v="57"/>
    <n v="145"/>
    <n v="0"/>
    <n v="0"/>
    <m/>
    <n v="0"/>
    <s v="Y"/>
    <n v="5"/>
    <n v="5"/>
    <n v="324000"/>
    <n v="324000"/>
    <n v="0"/>
    <n v="0"/>
    <n v="0"/>
    <m/>
    <n v="0"/>
    <n v="0"/>
    <m/>
    <m/>
    <n v="0"/>
    <n v="0"/>
    <n v="2"/>
    <n v="0"/>
    <n v="4"/>
    <n v="4043780001"/>
    <n v="0"/>
    <n v="907"/>
    <n v="0"/>
    <n v="0"/>
    <s v="10a"/>
    <m/>
    <s v="405 013"/>
    <n v="42204"/>
    <m/>
    <n v="0"/>
    <m/>
    <n v="1"/>
    <s v="15v1"/>
    <n v="0"/>
    <n v="682.20279036800002"/>
    <n v="15323.196568199999"/>
    <s v="3"/>
    <b v="1"/>
    <b v="0"/>
    <n v="0"/>
    <n v="56"/>
    <n v="2"/>
    <x v="2"/>
    <x v="1"/>
  </r>
  <r>
    <s v="QN"/>
    <n v="4378"/>
    <n v="41"/>
    <n v="407"/>
    <n v="907"/>
    <n v="1036"/>
    <n v="25"/>
    <n v="19"/>
    <n v="11354"/>
    <s v="L130"/>
    <n v="109"/>
    <n v="1200"/>
    <x v="1175"/>
    <s v="M2-1"/>
    <m/>
    <m/>
    <m/>
    <m/>
    <m/>
    <s v="CP"/>
    <m/>
    <m/>
    <s v="M2-1/CP"/>
    <m/>
    <s v="N"/>
    <s v="V1"/>
    <n v="11"/>
    <n v="0"/>
    <s v="C"/>
    <s v="NYC ECONOMIC DEV CORP"/>
    <n v="6000"/>
    <n v="0"/>
    <n v="0"/>
    <n v="0"/>
    <n v="0"/>
    <n v="0"/>
    <n v="0"/>
    <n v="0"/>
    <n v="0"/>
    <n v="0"/>
    <n v="4"/>
    <n v="0"/>
    <n v="0"/>
    <n v="0"/>
    <n v="0"/>
    <n v="30"/>
    <n v="200"/>
    <n v="0"/>
    <n v="0"/>
    <m/>
    <n v="0"/>
    <s v="N"/>
    <n v="5"/>
    <n v="5"/>
    <n v="0"/>
    <n v="0"/>
    <n v="0"/>
    <n v="0"/>
    <n v="0"/>
    <m/>
    <n v="0"/>
    <n v="0"/>
    <m/>
    <m/>
    <n v="0"/>
    <n v="0"/>
    <n v="2"/>
    <n v="0"/>
    <n v="4"/>
    <n v="4043780041"/>
    <n v="0"/>
    <n v="907"/>
    <n v="1026969"/>
    <n v="219564"/>
    <s v="10a"/>
    <m/>
    <s v="405 013"/>
    <n v="42204"/>
    <m/>
    <n v="0"/>
    <m/>
    <n v="1"/>
    <s v="15v1"/>
    <n v="0"/>
    <n v="461.86950959400002"/>
    <n v="5764.4682686400001"/>
    <s v="3"/>
    <b v="1"/>
    <b v="0"/>
    <n v="0"/>
    <n v="24"/>
    <n v="2"/>
    <x v="2"/>
    <x v="2"/>
  </r>
  <r>
    <s v="QN"/>
    <n v="4399"/>
    <n v="1"/>
    <n v="407"/>
    <n v="907"/>
    <m/>
    <n v="25"/>
    <n v="19"/>
    <n v="11354"/>
    <s v="L130"/>
    <n v="109"/>
    <n v="1200"/>
    <x v="1269"/>
    <s v="M2-1"/>
    <m/>
    <m/>
    <m/>
    <m/>
    <m/>
    <s v="CP"/>
    <m/>
    <m/>
    <s v="M2-1/CP"/>
    <m/>
    <s v="N"/>
    <s v="V1"/>
    <n v="11"/>
    <n v="0"/>
    <s v="P"/>
    <s v="HOLCIM (US) INC."/>
    <n v="14400"/>
    <n v="0"/>
    <n v="0"/>
    <n v="0"/>
    <n v="0"/>
    <n v="0"/>
    <n v="0"/>
    <n v="0"/>
    <n v="0"/>
    <n v="0"/>
    <n v="4"/>
    <n v="0"/>
    <n v="0"/>
    <n v="0"/>
    <n v="0"/>
    <n v="240.17"/>
    <n v="135.58000000000001"/>
    <n v="0"/>
    <n v="0"/>
    <m/>
    <n v="0"/>
    <s v="Y"/>
    <n v="5"/>
    <n v="5"/>
    <n v="322920"/>
    <n v="322920"/>
    <n v="0"/>
    <n v="0"/>
    <n v="0"/>
    <m/>
    <n v="0"/>
    <n v="0"/>
    <m/>
    <m/>
    <n v="0"/>
    <n v="0"/>
    <n v="2"/>
    <n v="0"/>
    <n v="4"/>
    <n v="4043990001"/>
    <n v="0"/>
    <n v="907"/>
    <n v="0"/>
    <n v="0"/>
    <s v="10a"/>
    <m/>
    <s v="405 014"/>
    <n v="42204"/>
    <m/>
    <n v="0"/>
    <m/>
    <n v="1"/>
    <s v="15v1"/>
    <n v="0"/>
    <n v="599.68582368700004"/>
    <n v="13788.562631000001"/>
    <s v="1"/>
    <b v="1"/>
    <b v="0"/>
    <n v="0"/>
    <n v="57.6"/>
    <n v="2"/>
    <x v="2"/>
    <x v="1"/>
  </r>
  <r>
    <s v="QN"/>
    <n v="4401"/>
    <n v="1"/>
    <n v="407"/>
    <n v="907"/>
    <m/>
    <n v="25"/>
    <n v="19"/>
    <n v="11354"/>
    <s v="L130"/>
    <n v="109"/>
    <n v="1200"/>
    <x v="1281"/>
    <s v="M2-1"/>
    <m/>
    <m/>
    <m/>
    <m/>
    <m/>
    <s v="CP"/>
    <m/>
    <m/>
    <s v="M2-1/CP"/>
    <m/>
    <s v="N"/>
    <s v="V1"/>
    <n v="11"/>
    <n v="1"/>
    <s v="P"/>
    <s v="BELCHER COMPANY/NY,IN"/>
    <n v="18567"/>
    <n v="0"/>
    <n v="0"/>
    <n v="0"/>
    <n v="0"/>
    <n v="0"/>
    <n v="0"/>
    <n v="0"/>
    <n v="0"/>
    <n v="0"/>
    <n v="4"/>
    <n v="0"/>
    <n v="0"/>
    <n v="0"/>
    <n v="0"/>
    <n v="74.67"/>
    <n v="248.67"/>
    <n v="0"/>
    <n v="0"/>
    <m/>
    <n v="0"/>
    <s v="N"/>
    <n v="5"/>
    <n v="5"/>
    <n v="235350"/>
    <n v="235350"/>
    <n v="0"/>
    <n v="0"/>
    <n v="0"/>
    <m/>
    <n v="0"/>
    <n v="0"/>
    <m/>
    <m/>
    <n v="0"/>
    <n v="0"/>
    <n v="2"/>
    <n v="0"/>
    <n v="4"/>
    <n v="4044010001"/>
    <n v="0"/>
    <n v="907"/>
    <n v="0"/>
    <n v="0"/>
    <s v="10a"/>
    <m/>
    <s v="405 014"/>
    <n v="42204"/>
    <m/>
    <n v="0"/>
    <m/>
    <n v="1"/>
    <s v="15v1"/>
    <n v="0"/>
    <n v="842.34762009099995"/>
    <n v="29343.262213599999"/>
    <s v="1"/>
    <b v="1"/>
    <b v="0"/>
    <n v="0"/>
    <n v="74.268000000000001"/>
    <n v="2"/>
    <x v="2"/>
    <x v="1"/>
  </r>
  <r>
    <s v="QN"/>
    <n v="4434"/>
    <n v="147"/>
    <n v="407"/>
    <n v="945"/>
    <n v="2005"/>
    <n v="25"/>
    <n v="19"/>
    <n v="11357"/>
    <s v="E295"/>
    <n v="109"/>
    <n v="210"/>
    <x v="1282"/>
    <s v="R1-2"/>
    <m/>
    <m/>
    <m/>
    <m/>
    <m/>
    <m/>
    <m/>
    <m/>
    <s v="R1-2"/>
    <m/>
    <s v="N"/>
    <s v="V0"/>
    <n v="11"/>
    <n v="0"/>
    <m/>
    <s v="PAPIA, ONOFRIO"/>
    <n v="5825"/>
    <n v="0"/>
    <n v="0"/>
    <n v="0"/>
    <n v="0"/>
    <n v="0"/>
    <n v="0"/>
    <n v="0"/>
    <n v="0"/>
    <n v="0"/>
    <n v="4"/>
    <n v="0"/>
    <n v="0"/>
    <n v="0"/>
    <n v="0"/>
    <n v="50"/>
    <n v="116.5"/>
    <n v="0"/>
    <n v="0"/>
    <m/>
    <n v="0"/>
    <s v="N"/>
    <n v="5"/>
    <n v="5"/>
    <n v="16719"/>
    <n v="16719"/>
    <n v="0"/>
    <n v="0"/>
    <n v="0"/>
    <m/>
    <n v="0"/>
    <n v="0"/>
    <m/>
    <m/>
    <n v="0"/>
    <n v="0.5"/>
    <n v="0"/>
    <n v="1"/>
    <n v="4"/>
    <n v="4044340147"/>
    <n v="0"/>
    <n v="945"/>
    <n v="1032384"/>
    <n v="226423"/>
    <s v="7b"/>
    <m/>
    <s v="405 047"/>
    <n v="42301"/>
    <m/>
    <n v="0"/>
    <m/>
    <n v="1"/>
    <s v="15v1"/>
    <n v="0"/>
    <n v="333.45534908899998"/>
    <n v="5869.3269175599999"/>
    <s v="1"/>
    <b v="1"/>
    <b v="0"/>
    <n v="5.8250000000000002"/>
    <n v="17.475000000000001"/>
    <n v="1.5"/>
    <x v="4"/>
    <x v="2"/>
  </r>
  <r>
    <s v="QN"/>
    <n v="4438"/>
    <n v="47"/>
    <n v="407"/>
    <n v="945"/>
    <n v="1001"/>
    <n v="25"/>
    <n v="19"/>
    <n v="11357"/>
    <s v="E295"/>
    <n v="109"/>
    <n v="210"/>
    <x v="1283"/>
    <s v="R1-2"/>
    <m/>
    <m/>
    <m/>
    <m/>
    <m/>
    <m/>
    <m/>
    <m/>
    <s v="R1-2"/>
    <m/>
    <s v="N"/>
    <s v="V0"/>
    <n v="11"/>
    <n v="0"/>
    <m/>
    <s v="MILLER, LISA"/>
    <n v="8204"/>
    <n v="0"/>
    <n v="0"/>
    <n v="0"/>
    <n v="0"/>
    <n v="0"/>
    <n v="0"/>
    <n v="0"/>
    <n v="0"/>
    <n v="0"/>
    <n v="4"/>
    <n v="0"/>
    <n v="0"/>
    <n v="0"/>
    <n v="0"/>
    <n v="66.45"/>
    <n v="116.77"/>
    <n v="0"/>
    <n v="0"/>
    <m/>
    <n v="0"/>
    <s v="Y"/>
    <n v="5"/>
    <n v="5"/>
    <n v="27984"/>
    <n v="27984"/>
    <n v="0"/>
    <n v="0"/>
    <n v="0"/>
    <m/>
    <n v="0"/>
    <n v="0"/>
    <m/>
    <m/>
    <n v="0"/>
    <n v="0.5"/>
    <n v="0"/>
    <n v="1"/>
    <n v="4"/>
    <n v="4044380047"/>
    <n v="0"/>
    <n v="945"/>
    <n v="1032240"/>
    <n v="228788"/>
    <s v="7b"/>
    <m/>
    <s v="405 053"/>
    <n v="42301"/>
    <m/>
    <n v="4044380047"/>
    <s v="11/08/2007"/>
    <n v="1"/>
    <s v="15v1"/>
    <n v="0"/>
    <n v="402.48256336999998"/>
    <n v="8200.9743688500002"/>
    <s v="1"/>
    <b v="1"/>
    <b v="0"/>
    <n v="8.2040000000000006"/>
    <n v="24.611999999999998"/>
    <n v="1.5"/>
    <x v="3"/>
    <x v="2"/>
  </r>
  <r>
    <s v="QN"/>
    <n v="4439"/>
    <n v="12"/>
    <n v="407"/>
    <n v="945"/>
    <n v="1020"/>
    <n v="25"/>
    <n v="19"/>
    <n v="11357"/>
    <s v="E295"/>
    <n v="109"/>
    <n v="210"/>
    <x v="1284"/>
    <s v="R1-2"/>
    <m/>
    <m/>
    <m/>
    <m/>
    <m/>
    <m/>
    <m/>
    <m/>
    <s v="R1-2"/>
    <m/>
    <s v="N"/>
    <s v="V0"/>
    <n v="11"/>
    <n v="0"/>
    <m/>
    <s v="MICHAEL PISTILLI"/>
    <n v="3795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Y"/>
    <n v="5"/>
    <n v="5"/>
    <n v="8079"/>
    <n v="8079"/>
    <n v="0"/>
    <n v="0"/>
    <n v="0"/>
    <m/>
    <n v="0"/>
    <n v="0"/>
    <m/>
    <m/>
    <n v="0"/>
    <n v="0.5"/>
    <n v="0"/>
    <n v="1"/>
    <n v="4"/>
    <n v="4044390012"/>
    <n v="0"/>
    <n v="945"/>
    <n v="1032451"/>
    <n v="228431"/>
    <s v="7b"/>
    <m/>
    <s v="405 053"/>
    <n v="42301"/>
    <m/>
    <n v="0"/>
    <m/>
    <n v="1"/>
    <s v="15v1"/>
    <n v="0"/>
    <n v="360.16087227499997"/>
    <n v="3819.8339958500001"/>
    <s v="5"/>
    <b v="1"/>
    <b v="0"/>
    <n v="3.7949999999999999"/>
    <n v="11.385"/>
    <n v="1.5"/>
    <x v="4"/>
    <x v="2"/>
  </r>
  <r>
    <s v="QN"/>
    <n v="4441"/>
    <n v="60"/>
    <n v="407"/>
    <n v="945"/>
    <n v="1018"/>
    <n v="25"/>
    <n v="19"/>
    <n v="11357"/>
    <s v="E295"/>
    <n v="109"/>
    <n v="210"/>
    <x v="1285"/>
    <s v="R1-2"/>
    <m/>
    <m/>
    <m/>
    <m/>
    <m/>
    <m/>
    <m/>
    <m/>
    <s v="R1-2"/>
    <m/>
    <s v="N"/>
    <s v="V0"/>
    <n v="11"/>
    <n v="0"/>
    <m/>
    <s v="ZHONGMENG (U.S.A) CO."/>
    <n v="15840"/>
    <n v="0"/>
    <n v="0"/>
    <n v="0"/>
    <n v="0"/>
    <n v="0"/>
    <n v="0"/>
    <n v="0"/>
    <n v="0"/>
    <n v="0"/>
    <n v="4"/>
    <n v="0"/>
    <n v="0"/>
    <n v="0"/>
    <n v="0"/>
    <n v="120"/>
    <n v="132"/>
    <n v="0"/>
    <n v="0"/>
    <m/>
    <n v="0"/>
    <s v="N"/>
    <n v="5"/>
    <n v="5"/>
    <n v="55395"/>
    <n v="55395"/>
    <n v="0"/>
    <n v="0"/>
    <n v="0"/>
    <m/>
    <n v="0"/>
    <n v="0"/>
    <m/>
    <m/>
    <n v="0"/>
    <n v="0.5"/>
    <n v="0"/>
    <n v="1"/>
    <n v="4"/>
    <n v="4044410060"/>
    <n v="0"/>
    <n v="945"/>
    <n v="1032546"/>
    <n v="227486"/>
    <s v="7b"/>
    <m/>
    <s v="405 053"/>
    <n v="42301"/>
    <m/>
    <n v="0"/>
    <m/>
    <n v="1"/>
    <s v="15v1"/>
    <n v="0"/>
    <n v="492.68662378400001"/>
    <n v="15078.148906599999"/>
    <s v="1"/>
    <b v="1"/>
    <b v="0"/>
    <n v="15.84"/>
    <n v="47.52"/>
    <n v="1.5"/>
    <x v="3"/>
    <x v="1"/>
  </r>
  <r>
    <s v="QN"/>
    <n v="4443"/>
    <n v="26"/>
    <n v="407"/>
    <n v="945"/>
    <n v="1025"/>
    <n v="25"/>
    <n v="19"/>
    <n v="11357"/>
    <s v="E295"/>
    <n v="109"/>
    <n v="210"/>
    <x v="1286"/>
    <s v="R1-2"/>
    <m/>
    <m/>
    <m/>
    <m/>
    <m/>
    <m/>
    <m/>
    <m/>
    <s v="R1-2"/>
    <m/>
    <s v="N"/>
    <s v="V0"/>
    <n v="11"/>
    <n v="0"/>
    <m/>
    <s v="MANETTA ANTONIO"/>
    <n v="1735"/>
    <n v="0"/>
    <n v="0"/>
    <n v="0"/>
    <n v="0"/>
    <n v="0"/>
    <n v="0"/>
    <n v="0"/>
    <n v="0"/>
    <n v="0"/>
    <n v="4"/>
    <n v="0"/>
    <n v="0"/>
    <n v="0"/>
    <n v="0"/>
    <n v="31"/>
    <n v="115"/>
    <n v="0"/>
    <n v="0"/>
    <m/>
    <n v="0"/>
    <s v="Y"/>
    <n v="3"/>
    <n v="5"/>
    <n v="2784"/>
    <n v="2784"/>
    <n v="0"/>
    <n v="0"/>
    <n v="0"/>
    <m/>
    <n v="0"/>
    <n v="0"/>
    <m/>
    <m/>
    <n v="0"/>
    <n v="0.5"/>
    <n v="0"/>
    <n v="1"/>
    <n v="4"/>
    <n v="4044430026"/>
    <n v="0"/>
    <n v="945"/>
    <n v="1033034"/>
    <n v="227043"/>
    <s v="7b"/>
    <m/>
    <s v="405 053"/>
    <n v="42301"/>
    <m/>
    <n v="0"/>
    <m/>
    <n v="1"/>
    <s v="15v1"/>
    <n v="0"/>
    <n v="270.57556541399998"/>
    <n v="2102.30645237"/>
    <s v="1"/>
    <b v="1"/>
    <b v="0"/>
    <n v="1.7350000000000001"/>
    <n v="5.2050000000000001"/>
    <n v="1.5"/>
    <x v="4"/>
    <x v="3"/>
  </r>
  <r>
    <s v="QN"/>
    <n v="4465"/>
    <n v="194"/>
    <n v="407"/>
    <n v="1039"/>
    <n v="4005"/>
    <n v="25"/>
    <n v="19"/>
    <n v="11357"/>
    <s v="E295"/>
    <n v="109"/>
    <n v="222"/>
    <x v="1287"/>
    <s v="R2A"/>
    <m/>
    <m/>
    <m/>
    <m/>
    <m/>
    <m/>
    <m/>
    <m/>
    <s v="R2A"/>
    <m/>
    <s v="N"/>
    <s v="V0"/>
    <n v="11"/>
    <n v="0"/>
    <m/>
    <s v="JANICE BENTZ"/>
    <n v="3740"/>
    <n v="0"/>
    <n v="0"/>
    <n v="0"/>
    <n v="0"/>
    <n v="0"/>
    <n v="0"/>
    <n v="0"/>
    <n v="0"/>
    <n v="0"/>
    <n v="4"/>
    <n v="0"/>
    <n v="0"/>
    <n v="0"/>
    <n v="0"/>
    <n v="49.75"/>
    <n v="108.75"/>
    <n v="0"/>
    <n v="0"/>
    <m/>
    <n v="0"/>
    <s v="Y"/>
    <n v="5"/>
    <n v="5"/>
    <n v="8359"/>
    <n v="8359"/>
    <n v="0"/>
    <n v="0"/>
    <n v="0"/>
    <m/>
    <n v="0"/>
    <n v="0"/>
    <m/>
    <m/>
    <n v="0"/>
    <n v="0.5"/>
    <n v="0"/>
    <n v="1"/>
    <n v="4"/>
    <n v="4044650194"/>
    <n v="0"/>
    <n v="1039"/>
    <n v="1034214"/>
    <n v="226587"/>
    <s v="7d"/>
    <m/>
    <s v="405 049"/>
    <n v="42302"/>
    <m/>
    <n v="0"/>
    <m/>
    <n v="1"/>
    <s v="15v1"/>
    <n v="0"/>
    <n v="277.71284389200002"/>
    <n v="3831.6229221799999"/>
    <s v="1"/>
    <b v="1"/>
    <b v="0"/>
    <n v="3.74"/>
    <n v="11.22"/>
    <n v="1.5"/>
    <x v="4"/>
    <x v="2"/>
  </r>
  <r>
    <s v="QN"/>
    <n v="4468"/>
    <n v="15"/>
    <n v="407"/>
    <n v="973"/>
    <n v="1001"/>
    <n v="25"/>
    <n v="19"/>
    <n v="11357"/>
    <s v="E295"/>
    <n v="109"/>
    <n v="221"/>
    <x v="1288"/>
    <s v="R2A"/>
    <m/>
    <m/>
    <m/>
    <m/>
    <m/>
    <m/>
    <m/>
    <m/>
    <s v="R2A"/>
    <m/>
    <s v="N"/>
    <s v="V0"/>
    <n v="11"/>
    <n v="0"/>
    <m/>
    <s v="CALIENDO, TINA"/>
    <n v="8800"/>
    <n v="0"/>
    <n v="0"/>
    <n v="0"/>
    <n v="0"/>
    <n v="0"/>
    <n v="0"/>
    <n v="0"/>
    <n v="0"/>
    <n v="0"/>
    <n v="7"/>
    <n v="1"/>
    <n v="0"/>
    <n v="0"/>
    <n v="0"/>
    <n v="80"/>
    <n v="110"/>
    <n v="0"/>
    <n v="0"/>
    <m/>
    <n v="0"/>
    <s v="N"/>
    <n v="5"/>
    <n v="5"/>
    <n v="18841"/>
    <n v="57468"/>
    <n v="3440"/>
    <n v="3440"/>
    <n v="0"/>
    <m/>
    <n v="0"/>
    <n v="0"/>
    <m/>
    <m/>
    <n v="0"/>
    <n v="0.5"/>
    <n v="0"/>
    <n v="1"/>
    <n v="4"/>
    <n v="4044680015"/>
    <n v="0"/>
    <n v="973"/>
    <n v="1033570"/>
    <n v="229964"/>
    <s v="7d"/>
    <m/>
    <s v="405 054"/>
    <n v="42302"/>
    <m/>
    <n v="0"/>
    <m/>
    <n v="1"/>
    <s v="15v1"/>
    <n v="0"/>
    <n v="366.725265659"/>
    <n v="8450.3257547600006"/>
    <s v="2"/>
    <b v="1"/>
    <b v="0"/>
    <n v="8.8000000000000007"/>
    <n v="26.4"/>
    <n v="1.5"/>
    <x v="3"/>
    <x v="2"/>
  </r>
  <r>
    <s v="QN"/>
    <n v="4469"/>
    <n v="30"/>
    <n v="407"/>
    <n v="973"/>
    <n v="1002"/>
    <n v="25"/>
    <n v="19"/>
    <n v="11357"/>
    <s v="E295"/>
    <n v="109"/>
    <n v="221"/>
    <x v="1289"/>
    <s v="R1-2"/>
    <m/>
    <m/>
    <m/>
    <m/>
    <m/>
    <m/>
    <m/>
    <m/>
    <s v="R1-2"/>
    <m/>
    <s v="N"/>
    <s v="V0"/>
    <n v="11"/>
    <n v="0"/>
    <m/>
    <s v="147 STREET REALTY NY"/>
    <n v="4746"/>
    <n v="0"/>
    <n v="0"/>
    <n v="0"/>
    <n v="0"/>
    <n v="0"/>
    <n v="0"/>
    <n v="0"/>
    <n v="0"/>
    <n v="0"/>
    <n v="4"/>
    <n v="0"/>
    <n v="0"/>
    <n v="0"/>
    <n v="0"/>
    <n v="38.72"/>
    <n v="120.02"/>
    <n v="0"/>
    <n v="0"/>
    <m/>
    <n v="0"/>
    <s v="Y"/>
    <n v="5"/>
    <n v="5"/>
    <n v="25199"/>
    <n v="25199"/>
    <n v="0"/>
    <n v="0"/>
    <n v="0"/>
    <m/>
    <n v="0"/>
    <n v="0"/>
    <m/>
    <m/>
    <n v="0"/>
    <n v="0.5"/>
    <n v="0"/>
    <n v="1"/>
    <n v="4"/>
    <n v="4044690030"/>
    <n v="0"/>
    <n v="973"/>
    <n v="1033355"/>
    <n v="229545"/>
    <s v="7d"/>
    <m/>
    <s v="405 054"/>
    <n v="42302"/>
    <m/>
    <n v="4044690030"/>
    <s v="08/09/2012"/>
    <n v="1"/>
    <s v="15v1"/>
    <n v="0"/>
    <n v="336.01525512500001"/>
    <n v="4557.7050974599997"/>
    <s v="1"/>
    <b v="1"/>
    <b v="0"/>
    <n v="4.7460000000000004"/>
    <n v="14.238"/>
    <n v="1.5"/>
    <x v="4"/>
    <x v="2"/>
  </r>
  <r>
    <s v="QN"/>
    <n v="4487"/>
    <n v="149"/>
    <n v="407"/>
    <m/>
    <m/>
    <m/>
    <n v="0"/>
    <n v="0"/>
    <m/>
    <n v="0"/>
    <n v="0"/>
    <x v="1290"/>
    <s v="M1-1"/>
    <m/>
    <m/>
    <m/>
    <m/>
    <m/>
    <m/>
    <m/>
    <m/>
    <s v="M1-1"/>
    <m/>
    <s v="N"/>
    <s v="V1"/>
    <n v="11"/>
    <n v="0"/>
    <m/>
    <s v="GRAHEL ASSOCIATES LLC"/>
    <n v="24117"/>
    <n v="0"/>
    <n v="0"/>
    <n v="0"/>
    <n v="0"/>
    <n v="0"/>
    <n v="0"/>
    <n v="0"/>
    <n v="0"/>
    <n v="0"/>
    <n v="4"/>
    <n v="0"/>
    <n v="0"/>
    <n v="0"/>
    <n v="0"/>
    <n v="143.07"/>
    <n v="169"/>
    <n v="0"/>
    <n v="0"/>
    <m/>
    <n v="0"/>
    <s v="Y"/>
    <n v="3"/>
    <n v="5"/>
    <n v="487800"/>
    <n v="487800"/>
    <n v="0"/>
    <n v="0"/>
    <n v="0"/>
    <m/>
    <n v="0"/>
    <n v="0"/>
    <m/>
    <m/>
    <n v="0"/>
    <n v="0"/>
    <n v="1"/>
    <n v="2.4"/>
    <n v="4"/>
    <n v="4044870149"/>
    <n v="0"/>
    <n v="0"/>
    <n v="0"/>
    <n v="0"/>
    <s v="7d"/>
    <m/>
    <s v="423 059"/>
    <n v="42303"/>
    <m/>
    <n v="4044870151"/>
    <s v="02/18/2010"/>
    <n v="1"/>
    <s v="15v1"/>
    <n v="0"/>
    <n v="616.334952724"/>
    <n v="23518.287680699999"/>
    <s v="6"/>
    <b v="1"/>
    <b v="0"/>
    <n v="0"/>
    <n v="163.9956"/>
    <n v="3.4"/>
    <x v="2"/>
    <x v="0"/>
  </r>
  <r>
    <s v="QN"/>
    <n v="4487"/>
    <n v="151"/>
    <n v="407"/>
    <n v="981"/>
    <n v="1000"/>
    <n v="25"/>
    <n v="19"/>
    <n v="11357"/>
    <s v="E295"/>
    <n v="109"/>
    <n v="221"/>
    <x v="1291"/>
    <s v="M1-1"/>
    <m/>
    <m/>
    <m/>
    <m/>
    <m/>
    <m/>
    <m/>
    <m/>
    <s v="M1-1"/>
    <m/>
    <s v="N"/>
    <s v="V1"/>
    <n v="11"/>
    <n v="0"/>
    <s v="P"/>
    <s v="GRAHEL ASSOCIATES LLC"/>
    <n v="24058"/>
    <n v="0"/>
    <n v="0"/>
    <n v="0"/>
    <n v="0"/>
    <n v="0"/>
    <n v="0"/>
    <n v="0"/>
    <n v="0"/>
    <n v="0"/>
    <n v="4"/>
    <n v="0"/>
    <n v="0"/>
    <n v="0"/>
    <n v="0"/>
    <n v="270"/>
    <n v="620"/>
    <n v="0"/>
    <n v="0"/>
    <m/>
    <n v="0"/>
    <s v="Y"/>
    <n v="5"/>
    <n v="5"/>
    <n v="440550"/>
    <n v="440550"/>
    <n v="0"/>
    <n v="0"/>
    <n v="0"/>
    <m/>
    <n v="0"/>
    <n v="0"/>
    <m/>
    <m/>
    <n v="0"/>
    <n v="0"/>
    <n v="1"/>
    <n v="2.4"/>
    <n v="4"/>
    <n v="4044870151"/>
    <n v="0"/>
    <n v="981"/>
    <n v="1036179"/>
    <n v="229769"/>
    <s v="7d"/>
    <m/>
    <s v="423 059"/>
    <n v="42303"/>
    <m/>
    <n v="4044870151"/>
    <s v="02/18/2010"/>
    <n v="1"/>
    <s v="15v1"/>
    <n v="0"/>
    <n v="614.60438718900002"/>
    <n v="23493.04045"/>
    <s v="1"/>
    <b v="1"/>
    <b v="0"/>
    <n v="0"/>
    <n v="163.59440000000001"/>
    <n v="3.4"/>
    <x v="2"/>
    <x v="0"/>
  </r>
  <r>
    <s v="QN"/>
    <n v="4487"/>
    <n v="152"/>
    <n v="407"/>
    <m/>
    <m/>
    <m/>
    <n v="0"/>
    <n v="0"/>
    <m/>
    <n v="0"/>
    <n v="0"/>
    <x v="1290"/>
    <s v="M1-1"/>
    <m/>
    <m/>
    <m/>
    <m/>
    <m/>
    <m/>
    <m/>
    <m/>
    <s v="M1-1"/>
    <m/>
    <s v="N"/>
    <s v="V1"/>
    <n v="11"/>
    <n v="0"/>
    <m/>
    <s v="GRAHEL ASSOCIATES LLC"/>
    <n v="21159"/>
    <n v="0"/>
    <n v="0"/>
    <n v="0"/>
    <n v="0"/>
    <n v="0"/>
    <n v="0"/>
    <n v="0"/>
    <n v="0"/>
    <n v="0"/>
    <n v="4"/>
    <n v="0"/>
    <n v="0"/>
    <n v="0"/>
    <n v="0"/>
    <n v="74.16"/>
    <n v="289.83999999999997"/>
    <n v="0"/>
    <n v="0"/>
    <m/>
    <n v="0"/>
    <s v="Y"/>
    <n v="5"/>
    <n v="5"/>
    <n v="121950"/>
    <n v="121950"/>
    <n v="0"/>
    <n v="0"/>
    <n v="0"/>
    <m/>
    <n v="0"/>
    <n v="0"/>
    <m/>
    <m/>
    <n v="0"/>
    <n v="0"/>
    <n v="1"/>
    <n v="2.4"/>
    <n v="4"/>
    <n v="4044870152"/>
    <n v="0"/>
    <n v="0"/>
    <n v="0"/>
    <n v="0"/>
    <s v="7d"/>
    <m/>
    <s v="423 059"/>
    <n v="42303"/>
    <m/>
    <n v="4044870151"/>
    <s v="02/18/2010"/>
    <n v="1"/>
    <s v="15v1"/>
    <n v="0"/>
    <n v="345.17382888200001"/>
    <n v="7290.1383215699998"/>
    <s v="6"/>
    <b v="1"/>
    <b v="0"/>
    <n v="0"/>
    <n v="143.88119999999998"/>
    <n v="3.4"/>
    <x v="2"/>
    <x v="0"/>
  </r>
  <r>
    <s v="QN"/>
    <n v="4487"/>
    <n v="155"/>
    <n v="407"/>
    <m/>
    <m/>
    <m/>
    <n v="0"/>
    <n v="0"/>
    <m/>
    <n v="0"/>
    <n v="0"/>
    <x v="1290"/>
    <s v="M1-1"/>
    <m/>
    <m/>
    <m/>
    <m/>
    <m/>
    <m/>
    <m/>
    <m/>
    <s v="M1-1"/>
    <m/>
    <s v="N"/>
    <s v="V1"/>
    <n v="11"/>
    <n v="0"/>
    <m/>
    <s v="GRAHEL ASSOCIATES LLC"/>
    <n v="11674"/>
    <n v="0"/>
    <n v="0"/>
    <n v="0"/>
    <n v="0"/>
    <n v="0"/>
    <n v="0"/>
    <n v="0"/>
    <n v="0"/>
    <n v="0"/>
    <n v="4"/>
    <n v="0"/>
    <n v="0"/>
    <n v="0"/>
    <n v="0"/>
    <n v="82.16"/>
    <n v="142.09"/>
    <n v="0"/>
    <n v="0"/>
    <m/>
    <n v="0"/>
    <s v="Y"/>
    <n v="5"/>
    <n v="5"/>
    <n v="191700"/>
    <n v="191700"/>
    <n v="0"/>
    <n v="0"/>
    <n v="0"/>
    <m/>
    <n v="0"/>
    <n v="0"/>
    <m/>
    <m/>
    <n v="0"/>
    <n v="0"/>
    <n v="1"/>
    <n v="2.4"/>
    <n v="4"/>
    <n v="4044870155"/>
    <n v="0"/>
    <n v="0"/>
    <n v="0"/>
    <n v="0"/>
    <s v="7d"/>
    <m/>
    <s v="423 059"/>
    <n v="42303"/>
    <m/>
    <n v="4044870151"/>
    <s v="02/18/2010"/>
    <n v="1"/>
    <s v="15v1"/>
    <n v="0"/>
    <n v="448.51176266200002"/>
    <n v="11672.3031995"/>
    <s v="6"/>
    <b v="1"/>
    <b v="0"/>
    <n v="0"/>
    <n v="79.383200000000002"/>
    <n v="3.4"/>
    <x v="2"/>
    <x v="1"/>
  </r>
  <r>
    <s v="QN"/>
    <n v="4487"/>
    <n v="156"/>
    <n v="407"/>
    <m/>
    <m/>
    <m/>
    <n v="0"/>
    <n v="0"/>
    <m/>
    <n v="0"/>
    <n v="0"/>
    <x v="1290"/>
    <s v="M1-1"/>
    <m/>
    <m/>
    <m/>
    <m/>
    <m/>
    <m/>
    <m/>
    <m/>
    <s v="M1-1"/>
    <m/>
    <s v="N"/>
    <s v="V1"/>
    <n v="11"/>
    <n v="0"/>
    <m/>
    <s v="DIMIFINI-QUEENS LLC"/>
    <n v="11680"/>
    <n v="0"/>
    <n v="0"/>
    <n v="0"/>
    <n v="0"/>
    <n v="0"/>
    <n v="0"/>
    <n v="0"/>
    <n v="0"/>
    <n v="0"/>
    <n v="4"/>
    <n v="0"/>
    <n v="0"/>
    <n v="0"/>
    <n v="0"/>
    <n v="82.16"/>
    <n v="142.16"/>
    <n v="0"/>
    <n v="0"/>
    <m/>
    <n v="0"/>
    <s v="Y"/>
    <n v="5"/>
    <n v="5"/>
    <n v="234900"/>
    <n v="234900"/>
    <n v="0"/>
    <n v="0"/>
    <n v="0"/>
    <m/>
    <n v="0"/>
    <n v="0"/>
    <m/>
    <m/>
    <n v="0"/>
    <n v="0"/>
    <n v="1"/>
    <n v="2.4"/>
    <n v="4"/>
    <n v="4044870156"/>
    <n v="0"/>
    <n v="0"/>
    <n v="0"/>
    <n v="0"/>
    <s v="7d"/>
    <m/>
    <s v="423 059"/>
    <n v="42303"/>
    <m/>
    <n v="4044870151"/>
    <s v="02/18/2010"/>
    <n v="1"/>
    <s v="15v1"/>
    <n v="0"/>
    <n v="447.79110123800001"/>
    <n v="11617.696140599999"/>
    <s v="6"/>
    <b v="1"/>
    <b v="0"/>
    <n v="0"/>
    <n v="79.424000000000007"/>
    <n v="3.4"/>
    <x v="2"/>
    <x v="1"/>
  </r>
  <r>
    <s v="QN"/>
    <n v="4487"/>
    <n v="157"/>
    <n v="407"/>
    <n v="981"/>
    <n v="1000"/>
    <n v="25"/>
    <n v="19"/>
    <n v="11357"/>
    <s v="E295"/>
    <n v="109"/>
    <n v="221"/>
    <x v="1292"/>
    <s v="M1-1"/>
    <m/>
    <m/>
    <m/>
    <m/>
    <m/>
    <m/>
    <m/>
    <m/>
    <s v="M1-1"/>
    <m/>
    <s v="N"/>
    <s v="V9"/>
    <n v="11"/>
    <n v="0"/>
    <m/>
    <s v="DIMIFINI-QUEENS LLC"/>
    <n v="10791"/>
    <n v="0"/>
    <n v="0"/>
    <n v="0"/>
    <n v="0"/>
    <n v="0"/>
    <n v="0"/>
    <n v="0"/>
    <n v="0"/>
    <n v="0"/>
    <n v="4"/>
    <n v="0"/>
    <n v="0"/>
    <n v="0"/>
    <n v="0"/>
    <n v="75.84"/>
    <n v="142.33000000000001"/>
    <n v="0"/>
    <n v="0"/>
    <m/>
    <n v="0"/>
    <s v="Y"/>
    <n v="5"/>
    <n v="5"/>
    <n v="38340"/>
    <n v="38340"/>
    <n v="0"/>
    <n v="0"/>
    <n v="0"/>
    <m/>
    <n v="0"/>
    <n v="0"/>
    <m/>
    <m/>
    <n v="0"/>
    <n v="0"/>
    <n v="1"/>
    <n v="2.4"/>
    <n v="4"/>
    <n v="4044870157"/>
    <n v="0"/>
    <n v="981"/>
    <n v="1036295"/>
    <n v="229553"/>
    <s v="7d"/>
    <m/>
    <s v="423 059"/>
    <n v="42303"/>
    <m/>
    <n v="4044870150"/>
    <s v="04/29/2010"/>
    <n v="1"/>
    <s v="15v1"/>
    <n v="0"/>
    <n v="435.87887158799998"/>
    <n v="10761.3668492"/>
    <s v="1"/>
    <b v="1"/>
    <b v="0"/>
    <n v="0"/>
    <n v="73.378799999999998"/>
    <n v="3.4"/>
    <x v="2"/>
    <x v="1"/>
  </r>
  <r>
    <s v="QN"/>
    <n v="4487"/>
    <n v="160"/>
    <n v="407"/>
    <n v="981"/>
    <n v="1000"/>
    <n v="25"/>
    <n v="19"/>
    <n v="11357"/>
    <s v="E295"/>
    <n v="109"/>
    <n v="221"/>
    <x v="1293"/>
    <s v="R3-2"/>
    <m/>
    <m/>
    <m/>
    <m/>
    <m/>
    <m/>
    <m/>
    <m/>
    <s v="R3-2"/>
    <m/>
    <s v="N"/>
    <s v="V0"/>
    <n v="11"/>
    <n v="0"/>
    <m/>
    <s v="EDGESTONE GROUP LLC"/>
    <n v="30000"/>
    <n v="0"/>
    <n v="0"/>
    <n v="0"/>
    <n v="0"/>
    <n v="0"/>
    <n v="0"/>
    <n v="0"/>
    <n v="0"/>
    <n v="0"/>
    <n v="4"/>
    <n v="0"/>
    <n v="0"/>
    <n v="0"/>
    <n v="0"/>
    <n v="40"/>
    <n v="777"/>
    <n v="0"/>
    <n v="0"/>
    <m/>
    <n v="0"/>
    <s v="Y"/>
    <n v="5"/>
    <n v="5"/>
    <n v="26966"/>
    <n v="26966"/>
    <n v="0"/>
    <n v="0"/>
    <n v="0"/>
    <m/>
    <n v="0"/>
    <n v="0"/>
    <m/>
    <m/>
    <n v="0"/>
    <n v="0.6"/>
    <n v="0"/>
    <n v="1"/>
    <n v="4"/>
    <n v="4044870160"/>
    <n v="0"/>
    <n v="981"/>
    <n v="0"/>
    <n v="0"/>
    <s v="7d"/>
    <m/>
    <s v="423 059"/>
    <n v="42303"/>
    <s v="R-162"/>
    <n v="0"/>
    <m/>
    <n v="1"/>
    <s v="15v1"/>
    <n v="0"/>
    <n v="1022.95359631"/>
    <n v="22412.365650799999"/>
    <s v="1"/>
    <b v="1"/>
    <b v="0"/>
    <n v="36"/>
    <n v="96"/>
    <n v="1.6"/>
    <x v="1"/>
    <x v="1"/>
  </r>
  <r>
    <s v="QN"/>
    <n v="4487"/>
    <n v="200"/>
    <n v="407"/>
    <m/>
    <m/>
    <m/>
    <n v="0"/>
    <n v="0"/>
    <m/>
    <n v="0"/>
    <n v="0"/>
    <x v="1290"/>
    <s v="R3-2"/>
    <m/>
    <m/>
    <m/>
    <m/>
    <m/>
    <m/>
    <m/>
    <m/>
    <s v="R3-2"/>
    <m/>
    <s v="N"/>
    <s v="V0"/>
    <n v="11"/>
    <n v="0"/>
    <m/>
    <s v="EDGESTONE GROUP LLC"/>
    <n v="17000"/>
    <n v="0"/>
    <n v="0"/>
    <n v="0"/>
    <n v="0"/>
    <n v="0"/>
    <n v="0"/>
    <n v="0"/>
    <n v="0"/>
    <n v="0"/>
    <n v="4"/>
    <n v="0"/>
    <n v="0"/>
    <n v="0"/>
    <n v="0"/>
    <n v="50"/>
    <n v="345"/>
    <n v="0"/>
    <n v="0"/>
    <m/>
    <n v="0"/>
    <s v="Y"/>
    <n v="5"/>
    <n v="5"/>
    <n v="15280"/>
    <n v="15280"/>
    <n v="0"/>
    <n v="0"/>
    <n v="0"/>
    <m/>
    <n v="0"/>
    <n v="0"/>
    <m/>
    <m/>
    <n v="0"/>
    <n v="0.6"/>
    <n v="0"/>
    <n v="1"/>
    <n v="4"/>
    <n v="4044870200"/>
    <n v="0"/>
    <n v="0"/>
    <n v="0"/>
    <n v="0"/>
    <s v="7d"/>
    <m/>
    <s v="423 059"/>
    <n v="42303"/>
    <s v="R-162"/>
    <n v="4044870070"/>
    <s v="09/10/2004"/>
    <n v="1"/>
    <s v="15v1"/>
    <n v="0"/>
    <n v="449.79583433300002"/>
    <n v="5110.12018334"/>
    <s v="6"/>
    <b v="1"/>
    <b v="0"/>
    <n v="20.399999999999999"/>
    <n v="54.4"/>
    <n v="1.6"/>
    <x v="3"/>
    <x v="1"/>
  </r>
  <r>
    <s v="QN"/>
    <n v="4487"/>
    <n v="257"/>
    <n v="407"/>
    <m/>
    <m/>
    <m/>
    <n v="0"/>
    <n v="0"/>
    <m/>
    <n v="0"/>
    <n v="0"/>
    <x v="1290"/>
    <s v="M1-1"/>
    <m/>
    <m/>
    <m/>
    <m/>
    <m/>
    <m/>
    <m/>
    <m/>
    <s v="M1-1"/>
    <m/>
    <s v="N"/>
    <s v="V1"/>
    <n v="11"/>
    <n v="0"/>
    <m/>
    <s v="DIMIFINI-QUEENS LLC"/>
    <n v="10800"/>
    <n v="0"/>
    <n v="0"/>
    <n v="0"/>
    <n v="0"/>
    <n v="0"/>
    <n v="0"/>
    <n v="0"/>
    <n v="0"/>
    <n v="0"/>
    <n v="4"/>
    <n v="0"/>
    <n v="0"/>
    <n v="0"/>
    <n v="0"/>
    <n v="76.31"/>
    <n v="142.30000000000001"/>
    <n v="0"/>
    <n v="0"/>
    <m/>
    <n v="0"/>
    <s v="Y"/>
    <n v="5"/>
    <n v="5"/>
    <n v="216900"/>
    <n v="216900"/>
    <n v="0"/>
    <n v="0"/>
    <n v="0"/>
    <m/>
    <n v="0"/>
    <n v="0"/>
    <m/>
    <m/>
    <n v="0"/>
    <n v="0"/>
    <n v="1"/>
    <n v="2.4"/>
    <n v="4"/>
    <n v="4044870257"/>
    <n v="0"/>
    <n v="0"/>
    <n v="0"/>
    <n v="0"/>
    <s v="7d"/>
    <m/>
    <s v="423 059"/>
    <n v="42303"/>
    <m/>
    <n v="4044870151"/>
    <s v="02/18/2010"/>
    <n v="1"/>
    <s v="15v1"/>
    <n v="0"/>
    <n v="437.92693476400001"/>
    <n v="10912.1238933"/>
    <s v="6"/>
    <b v="1"/>
    <b v="0"/>
    <n v="0"/>
    <n v="73.44"/>
    <n v="3.4"/>
    <x v="2"/>
    <x v="1"/>
  </r>
  <r>
    <s v="QN"/>
    <n v="4492"/>
    <n v="8"/>
    <n v="407"/>
    <n v="981"/>
    <n v="1001"/>
    <n v="25"/>
    <n v="19"/>
    <n v="11357"/>
    <s v="E295"/>
    <n v="109"/>
    <n v="221"/>
    <x v="1294"/>
    <s v="R2"/>
    <m/>
    <m/>
    <m/>
    <m/>
    <m/>
    <m/>
    <m/>
    <m/>
    <s v="R2"/>
    <m/>
    <s v="N"/>
    <s v="V0"/>
    <n v="11"/>
    <n v="0"/>
    <m/>
    <s v="L PALUMBO"/>
    <n v="4035"/>
    <n v="0"/>
    <n v="0"/>
    <n v="0"/>
    <n v="0"/>
    <n v="0"/>
    <n v="0"/>
    <n v="0"/>
    <n v="0"/>
    <n v="0"/>
    <n v="4"/>
    <n v="0"/>
    <n v="0"/>
    <n v="0"/>
    <n v="0"/>
    <n v="40.25"/>
    <n v="100.25"/>
    <n v="0"/>
    <n v="0"/>
    <m/>
    <n v="0"/>
    <s v="N"/>
    <n v="5"/>
    <n v="5"/>
    <n v="7960"/>
    <n v="7960"/>
    <n v="0"/>
    <n v="0"/>
    <n v="0"/>
    <m/>
    <n v="0"/>
    <n v="0"/>
    <m/>
    <m/>
    <n v="0"/>
    <n v="0.5"/>
    <n v="0"/>
    <n v="1"/>
    <n v="4"/>
    <n v="4044920008"/>
    <n v="0"/>
    <n v="981"/>
    <n v="1034069"/>
    <n v="229964"/>
    <s v="7d"/>
    <m/>
    <s v="423 065"/>
    <n v="42303"/>
    <m/>
    <n v="0"/>
    <m/>
    <n v="1"/>
    <s v="15v1"/>
    <n v="0"/>
    <n v="285.69038226599997"/>
    <n v="4118.5190820099997"/>
    <s v="1"/>
    <b v="1"/>
    <b v="0"/>
    <n v="4.0350000000000001"/>
    <n v="12.105"/>
    <n v="1.5"/>
    <x v="4"/>
    <x v="2"/>
  </r>
  <r>
    <s v="QN"/>
    <n v="4492"/>
    <n v="47"/>
    <n v="407"/>
    <n v="981"/>
    <n v="1001"/>
    <n v="25"/>
    <n v="19"/>
    <n v="11357"/>
    <s v="E295"/>
    <n v="109"/>
    <n v="221"/>
    <x v="1295"/>
    <s v="R2"/>
    <m/>
    <m/>
    <m/>
    <m/>
    <m/>
    <m/>
    <m/>
    <m/>
    <s v="R2"/>
    <m/>
    <s v="N"/>
    <s v="V0"/>
    <n v="11"/>
    <n v="0"/>
    <m/>
    <s v="STANLEY RIDGE II LLC"/>
    <n v="8237"/>
    <n v="0"/>
    <n v="0"/>
    <n v="0"/>
    <n v="0"/>
    <n v="0"/>
    <n v="0"/>
    <n v="0"/>
    <n v="0"/>
    <n v="0"/>
    <n v="4"/>
    <n v="0"/>
    <n v="0"/>
    <n v="0"/>
    <n v="0"/>
    <n v="80.239999999999995"/>
    <n v="124"/>
    <n v="0"/>
    <n v="0"/>
    <m/>
    <n v="0"/>
    <s v="Y"/>
    <n v="5"/>
    <n v="5"/>
    <n v="24866"/>
    <n v="24866"/>
    <n v="0"/>
    <n v="0"/>
    <n v="0"/>
    <m/>
    <n v="0"/>
    <n v="0"/>
    <m/>
    <m/>
    <n v="0"/>
    <n v="0.5"/>
    <n v="0"/>
    <n v="1"/>
    <n v="4"/>
    <n v="4044920047"/>
    <n v="0"/>
    <n v="981"/>
    <n v="1034021"/>
    <n v="230354"/>
    <s v="7d"/>
    <m/>
    <s v="423 065"/>
    <n v="42303"/>
    <m/>
    <n v="4044920045"/>
    <s v="11/30/1999"/>
    <n v="1"/>
    <s v="15v1"/>
    <n v="0"/>
    <n v="406.35884858999998"/>
    <n v="10187.844286199999"/>
    <s v="2"/>
    <b v="1"/>
    <b v="0"/>
    <n v="8.2370000000000001"/>
    <n v="24.710999999999999"/>
    <n v="1.5"/>
    <x v="3"/>
    <x v="2"/>
  </r>
  <r>
    <s v="QN"/>
    <n v="4506"/>
    <n v="1"/>
    <n v="407"/>
    <n v="981"/>
    <n v="1000"/>
    <n v="25"/>
    <n v="19"/>
    <n v="11357"/>
    <s v="E295"/>
    <n v="109"/>
    <n v="221"/>
    <x v="1296"/>
    <s v="R2"/>
    <m/>
    <m/>
    <m/>
    <m/>
    <m/>
    <m/>
    <m/>
    <m/>
    <s v="R2"/>
    <m/>
    <s v="N"/>
    <s v="V0"/>
    <n v="11"/>
    <n v="0"/>
    <m/>
    <s v="WHITESTONE BOOSTERS L"/>
    <n v="7088"/>
    <n v="0"/>
    <n v="0"/>
    <n v="0"/>
    <n v="0"/>
    <n v="0"/>
    <n v="0"/>
    <n v="0"/>
    <n v="0"/>
    <n v="0"/>
    <n v="4"/>
    <n v="0"/>
    <n v="0"/>
    <n v="0"/>
    <n v="0"/>
    <n v="175"/>
    <n v="105.58"/>
    <n v="0"/>
    <n v="0"/>
    <m/>
    <n v="0"/>
    <s v="Y"/>
    <n v="5"/>
    <n v="5"/>
    <n v="16726"/>
    <n v="16726"/>
    <n v="0"/>
    <n v="0"/>
    <n v="0"/>
    <m/>
    <n v="0"/>
    <n v="0"/>
    <m/>
    <m/>
    <n v="0"/>
    <n v="0.5"/>
    <n v="0"/>
    <n v="1"/>
    <n v="4"/>
    <n v="4045060001"/>
    <n v="0"/>
    <n v="981"/>
    <n v="1034447"/>
    <n v="230483"/>
    <s v="7d"/>
    <m/>
    <s v="423 065"/>
    <n v="42303"/>
    <m/>
    <n v="0"/>
    <m/>
    <n v="1"/>
    <s v="15v1"/>
    <n v="0"/>
    <n v="425.628238205"/>
    <n v="7476.8867798399997"/>
    <s v="1"/>
    <b v="1"/>
    <b v="0"/>
    <n v="7.0880000000000001"/>
    <n v="21.263999999999999"/>
    <n v="1.5"/>
    <x v="4"/>
    <x v="2"/>
  </r>
  <r>
    <s v="QN"/>
    <n v="4508"/>
    <n v="1"/>
    <n v="407"/>
    <n v="981"/>
    <n v="1005"/>
    <n v="25"/>
    <n v="19"/>
    <n v="11357"/>
    <s v="E295"/>
    <n v="109"/>
    <n v="221"/>
    <x v="1296"/>
    <s v="R2"/>
    <m/>
    <m/>
    <m/>
    <m/>
    <m/>
    <m/>
    <m/>
    <m/>
    <s v="R2"/>
    <m/>
    <s v="N"/>
    <s v="V0"/>
    <n v="11"/>
    <n v="0"/>
    <s v="P"/>
    <s v="WHITESTONE JEWELS, LL"/>
    <n v="83800"/>
    <n v="0"/>
    <n v="0"/>
    <n v="0"/>
    <n v="0"/>
    <n v="0"/>
    <n v="0"/>
    <n v="0"/>
    <n v="0"/>
    <n v="0"/>
    <n v="4"/>
    <n v="0"/>
    <n v="0"/>
    <n v="0"/>
    <n v="0"/>
    <n v="131"/>
    <n v="663"/>
    <n v="0"/>
    <n v="0"/>
    <m/>
    <n v="0"/>
    <s v="Y"/>
    <n v="5"/>
    <n v="5"/>
    <n v="286072"/>
    <n v="286072"/>
    <n v="0"/>
    <n v="0"/>
    <n v="0"/>
    <m/>
    <n v="0"/>
    <n v="0"/>
    <m/>
    <m/>
    <n v="0"/>
    <n v="0.5"/>
    <n v="0"/>
    <n v="1"/>
    <n v="4"/>
    <n v="4045080001"/>
    <n v="0"/>
    <n v="981"/>
    <n v="1035104"/>
    <n v="229712"/>
    <s v="7d"/>
    <m/>
    <s v="423 065"/>
    <n v="42303"/>
    <m/>
    <n v="4045080001"/>
    <s v="01/07/2002"/>
    <n v="1"/>
    <s v="15v1"/>
    <n v="0"/>
    <n v="1584.59212217"/>
    <n v="82727.5334134"/>
    <s v="1"/>
    <b v="1"/>
    <b v="0"/>
    <n v="83.8"/>
    <n v="251.4"/>
    <n v="1.5"/>
    <x v="1"/>
    <x v="0"/>
  </r>
  <r>
    <s v="QN"/>
    <n v="4508"/>
    <n v="7"/>
    <n v="407"/>
    <n v="981"/>
    <n v="1005"/>
    <n v="25"/>
    <n v="19"/>
    <n v="11357"/>
    <s v="E295"/>
    <n v="109"/>
    <n v="221"/>
    <x v="1297"/>
    <s v="R2"/>
    <m/>
    <m/>
    <m/>
    <m/>
    <m/>
    <m/>
    <m/>
    <m/>
    <s v="R2"/>
    <m/>
    <s v="N"/>
    <s v="V0"/>
    <n v="11"/>
    <n v="0"/>
    <s v="P"/>
    <s v="WHITESTONE JEWELS, LL"/>
    <n v="13680"/>
    <n v="0"/>
    <n v="0"/>
    <n v="0"/>
    <n v="0"/>
    <n v="0"/>
    <n v="0"/>
    <n v="0"/>
    <n v="0"/>
    <n v="0"/>
    <n v="4"/>
    <n v="0"/>
    <n v="0"/>
    <n v="0"/>
    <n v="0"/>
    <n v="47.11"/>
    <n v="290.39"/>
    <n v="0"/>
    <n v="0"/>
    <m/>
    <n v="0"/>
    <s v="Y"/>
    <n v="5"/>
    <n v="5"/>
    <n v="32245"/>
    <n v="32245"/>
    <n v="0"/>
    <n v="0"/>
    <n v="0"/>
    <m/>
    <n v="0"/>
    <n v="0"/>
    <m/>
    <m/>
    <n v="0"/>
    <n v="0.5"/>
    <n v="0"/>
    <n v="1"/>
    <n v="4"/>
    <n v="4045080007"/>
    <n v="0"/>
    <n v="981"/>
    <n v="1034904"/>
    <n v="229704"/>
    <s v="7d"/>
    <m/>
    <s v="423 065"/>
    <n v="42303"/>
    <m/>
    <n v="4045080007"/>
    <s v="01/07/2002"/>
    <n v="1"/>
    <s v="15v1"/>
    <n v="0"/>
    <n v="703.19287085799999"/>
    <n v="14117.709189499999"/>
    <s v="6"/>
    <b v="1"/>
    <b v="0"/>
    <n v="13.68"/>
    <n v="41.04"/>
    <n v="1.5"/>
    <x v="3"/>
    <x v="1"/>
  </r>
  <r>
    <s v="QN"/>
    <n v="4509"/>
    <n v="1"/>
    <n v="407"/>
    <n v="981"/>
    <n v="1005"/>
    <n v="25"/>
    <n v="19"/>
    <n v="11357"/>
    <s v="E295"/>
    <n v="109"/>
    <n v="221"/>
    <x v="1298"/>
    <s v="R2"/>
    <m/>
    <m/>
    <m/>
    <m/>
    <m/>
    <m/>
    <m/>
    <m/>
    <s v="R2"/>
    <m/>
    <s v="N"/>
    <s v="V0"/>
    <n v="11"/>
    <n v="0"/>
    <s v="P"/>
    <s v="WHITESTONE JEWELS, LL"/>
    <n v="7758"/>
    <n v="0"/>
    <n v="0"/>
    <n v="0"/>
    <n v="0"/>
    <n v="0"/>
    <n v="0"/>
    <n v="0"/>
    <n v="0"/>
    <n v="0"/>
    <n v="4"/>
    <n v="0"/>
    <n v="0"/>
    <n v="0"/>
    <n v="0"/>
    <n v="77.58"/>
    <n v="100"/>
    <n v="0"/>
    <n v="0"/>
    <m/>
    <n v="0"/>
    <s v="N"/>
    <n v="3"/>
    <n v="5"/>
    <n v="26457"/>
    <n v="26457"/>
    <n v="0"/>
    <n v="0"/>
    <n v="0"/>
    <m/>
    <n v="0"/>
    <n v="0"/>
    <m/>
    <m/>
    <n v="0"/>
    <n v="0.5"/>
    <n v="0"/>
    <n v="1"/>
    <n v="4"/>
    <n v="4045090001"/>
    <n v="0"/>
    <n v="981"/>
    <n v="1034987"/>
    <n v="229356"/>
    <s v="7d"/>
    <m/>
    <s v="423 065"/>
    <n v="42303"/>
    <m/>
    <n v="0"/>
    <m/>
    <n v="1"/>
    <s v="15v1"/>
    <n v="0"/>
    <n v="348.47952159900001"/>
    <n v="7525.2206629399998"/>
    <s v="5"/>
    <b v="1"/>
    <b v="0"/>
    <n v="7.758"/>
    <n v="23.274000000000001"/>
    <n v="1.5"/>
    <x v="4"/>
    <x v="2"/>
  </r>
  <r>
    <s v="QN"/>
    <n v="4517"/>
    <n v="14"/>
    <n v="407"/>
    <n v="981"/>
    <n v="2009"/>
    <n v="25"/>
    <n v="19"/>
    <n v="11357"/>
    <s v="E295"/>
    <n v="109"/>
    <n v="221"/>
    <x v="1299"/>
    <s v="R2"/>
    <m/>
    <m/>
    <m/>
    <m/>
    <m/>
    <m/>
    <m/>
    <m/>
    <s v="R2"/>
    <m/>
    <s v="N"/>
    <s v="V0"/>
    <n v="11"/>
    <n v="0"/>
    <m/>
    <s v="NICK MANEKAS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20462"/>
    <n v="20462"/>
    <n v="0"/>
    <n v="0"/>
    <n v="0"/>
    <m/>
    <n v="0"/>
    <n v="0"/>
    <m/>
    <m/>
    <n v="0"/>
    <n v="0.5"/>
    <n v="0"/>
    <n v="1"/>
    <n v="4"/>
    <n v="4045170014"/>
    <n v="0"/>
    <n v="981"/>
    <n v="1035800"/>
    <n v="227371"/>
    <s v="7d"/>
    <m/>
    <s v="423 053"/>
    <n v="42303"/>
    <m/>
    <n v="0"/>
    <m/>
    <n v="1"/>
    <s v="15v1"/>
    <n v="0"/>
    <n v="405.62935986299999"/>
    <n v="7484.6050260499997"/>
    <s v="1"/>
    <b v="1"/>
    <b v="0"/>
    <n v="7.5"/>
    <n v="22.5"/>
    <n v="1.5"/>
    <x v="4"/>
    <x v="2"/>
  </r>
  <r>
    <s v="QN"/>
    <n v="4517"/>
    <n v="20"/>
    <n v="407"/>
    <n v="981"/>
    <n v="2009"/>
    <n v="25"/>
    <n v="19"/>
    <n v="11357"/>
    <s v="E295"/>
    <n v="109"/>
    <n v="221"/>
    <x v="1300"/>
    <s v="R3-2"/>
    <m/>
    <m/>
    <m/>
    <s v="C2-2"/>
    <m/>
    <m/>
    <m/>
    <m/>
    <s v="C2-2/R3-2"/>
    <m/>
    <s v="N"/>
    <s v="V1"/>
    <n v="11"/>
    <n v="0"/>
    <m/>
    <s v="SACHTOURIS, ZOIS"/>
    <n v="6363"/>
    <n v="0"/>
    <n v="0"/>
    <n v="0"/>
    <n v="0"/>
    <n v="0"/>
    <n v="0"/>
    <n v="0"/>
    <n v="0"/>
    <n v="0"/>
    <n v="4"/>
    <n v="0"/>
    <n v="0"/>
    <n v="0"/>
    <n v="0"/>
    <n v="42.42"/>
    <n v="150"/>
    <n v="0"/>
    <n v="0"/>
    <m/>
    <n v="0"/>
    <s v="N"/>
    <n v="5"/>
    <n v="5"/>
    <n v="167400"/>
    <n v="167400"/>
    <n v="0"/>
    <n v="0"/>
    <n v="0"/>
    <m/>
    <n v="0"/>
    <n v="0"/>
    <m/>
    <m/>
    <n v="0"/>
    <n v="0.6"/>
    <n v="0"/>
    <n v="1"/>
    <n v="4"/>
    <n v="4045170020"/>
    <n v="0"/>
    <n v="981"/>
    <n v="1035933"/>
    <n v="227411"/>
    <s v="7d"/>
    <m/>
    <s v="423 053"/>
    <n v="42303"/>
    <m/>
    <n v="0"/>
    <m/>
    <n v="1"/>
    <s v="15v1"/>
    <n v="0"/>
    <n v="392.62208835000001"/>
    <n v="6481.06197746"/>
    <s v="1"/>
    <b v="1"/>
    <b v="0"/>
    <n v="7.6355999999999993"/>
    <n v="20.361600000000003"/>
    <n v="1.6"/>
    <x v="4"/>
    <x v="2"/>
  </r>
  <r>
    <s v="QN"/>
    <n v="4518"/>
    <n v="17"/>
    <n v="407"/>
    <n v="981"/>
    <n v="2012"/>
    <n v="25"/>
    <n v="19"/>
    <n v="11357"/>
    <s v="E295"/>
    <n v="109"/>
    <n v="221"/>
    <x v="1301"/>
    <s v="R3-2"/>
    <m/>
    <m/>
    <m/>
    <s v="C2-2"/>
    <m/>
    <m/>
    <m/>
    <m/>
    <s v="C2-2/R3-2"/>
    <m/>
    <s v="N"/>
    <s v="V1"/>
    <n v="11"/>
    <n v="0"/>
    <m/>
    <s v="READY O CAR IN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97550"/>
    <n v="197550"/>
    <n v="0"/>
    <n v="0"/>
    <n v="0"/>
    <m/>
    <n v="0"/>
    <n v="0"/>
    <m/>
    <m/>
    <n v="0"/>
    <n v="0.6"/>
    <n v="0"/>
    <n v="1"/>
    <n v="4"/>
    <n v="4045180017"/>
    <n v="0"/>
    <n v="981"/>
    <n v="1035978"/>
    <n v="227050"/>
    <s v="7d"/>
    <m/>
    <s v="423 053"/>
    <n v="42303"/>
    <m/>
    <n v="0"/>
    <m/>
    <n v="1"/>
    <s v="15v1"/>
    <n v="0"/>
    <n v="409.90664237200002"/>
    <n v="7570.4514794200004"/>
    <s v="1"/>
    <b v="1"/>
    <b v="0"/>
    <n v="9"/>
    <n v="24"/>
    <n v="1.6"/>
    <x v="3"/>
    <x v="2"/>
  </r>
  <r>
    <s v="QN"/>
    <n v="4524"/>
    <n v="77"/>
    <n v="407"/>
    <n v="987"/>
    <n v="1006"/>
    <n v="25"/>
    <n v="19"/>
    <n v="11357"/>
    <s v="E295"/>
    <n v="109"/>
    <n v="221"/>
    <x v="1290"/>
    <s v="R3-2"/>
    <s v="M1-1"/>
    <m/>
    <m/>
    <m/>
    <m/>
    <m/>
    <m/>
    <m/>
    <s v="R3-2"/>
    <s v="M1-1"/>
    <s v="Y"/>
    <s v="V0"/>
    <n v="11"/>
    <n v="0"/>
    <m/>
    <s v="EDGESTONE GROUP LLC"/>
    <n v="59720"/>
    <n v="0"/>
    <n v="0"/>
    <n v="0"/>
    <n v="0"/>
    <n v="0"/>
    <n v="0"/>
    <n v="0"/>
    <n v="0"/>
    <n v="0"/>
    <n v="4"/>
    <n v="0"/>
    <n v="0"/>
    <n v="0"/>
    <n v="0"/>
    <n v="298"/>
    <n v="131"/>
    <n v="0"/>
    <n v="0"/>
    <m/>
    <n v="0"/>
    <s v="Y"/>
    <n v="3"/>
    <n v="5"/>
    <n v="53679"/>
    <n v="53679"/>
    <n v="0"/>
    <n v="0"/>
    <n v="0"/>
    <m/>
    <n v="0"/>
    <n v="0"/>
    <m/>
    <m/>
    <n v="0"/>
    <n v="0.6"/>
    <n v="0"/>
    <n v="1"/>
    <n v="4"/>
    <n v="4045240077"/>
    <n v="0"/>
    <n v="987"/>
    <n v="1036564"/>
    <n v="229268"/>
    <s v="7d"/>
    <m/>
    <s v="423 059"/>
    <n v="42303"/>
    <m/>
    <n v="0"/>
    <m/>
    <n v="1"/>
    <s v="15v1"/>
    <n v="0"/>
    <n v="1017.07208977"/>
    <n v="58973.524170099998"/>
    <s v="6"/>
    <b v="1"/>
    <b v="0"/>
    <n v="71.664000000000001"/>
    <n v="191.10400000000001"/>
    <n v="1.6"/>
    <x v="1"/>
    <x v="0"/>
  </r>
  <r>
    <s v="QN"/>
    <n v="4524"/>
    <n v="92"/>
    <n v="407"/>
    <n v="987"/>
    <n v="1006"/>
    <n v="25"/>
    <n v="19"/>
    <n v="11357"/>
    <s v="E295"/>
    <n v="109"/>
    <n v="221"/>
    <x v="1290"/>
    <s v="R3-2"/>
    <m/>
    <m/>
    <m/>
    <m/>
    <m/>
    <m/>
    <m/>
    <m/>
    <s v="R3-2"/>
    <m/>
    <s v="N"/>
    <s v="V0"/>
    <n v="11"/>
    <n v="0"/>
    <m/>
    <s v="EDGESTONE GROUP LLC"/>
    <n v="12600"/>
    <n v="0"/>
    <n v="0"/>
    <n v="0"/>
    <n v="0"/>
    <n v="0"/>
    <n v="0"/>
    <n v="0"/>
    <n v="0"/>
    <n v="0"/>
    <n v="4"/>
    <n v="0"/>
    <n v="0"/>
    <n v="0"/>
    <n v="0"/>
    <n v="64"/>
    <n v="162"/>
    <n v="0"/>
    <n v="0"/>
    <m/>
    <n v="0"/>
    <s v="Y"/>
    <n v="3"/>
    <n v="5"/>
    <n v="11325"/>
    <n v="11325"/>
    <n v="0"/>
    <n v="0"/>
    <n v="0"/>
    <m/>
    <n v="0"/>
    <n v="0"/>
    <m/>
    <m/>
    <n v="0"/>
    <n v="0.6"/>
    <n v="0"/>
    <n v="1"/>
    <n v="4"/>
    <n v="4045240092"/>
    <n v="0"/>
    <n v="987"/>
    <n v="1036723"/>
    <n v="229342"/>
    <s v="7d"/>
    <m/>
    <s v="423 059"/>
    <n v="42303"/>
    <s v="R-162"/>
    <n v="0"/>
    <m/>
    <n v="1"/>
    <s v="15v1"/>
    <n v="0"/>
    <n v="479.62694882099998"/>
    <n v="12921.775490599999"/>
    <s v="6"/>
    <b v="1"/>
    <b v="0"/>
    <n v="15.12"/>
    <n v="40.32"/>
    <n v="1.6"/>
    <x v="3"/>
    <x v="1"/>
  </r>
  <r>
    <s v="QN"/>
    <n v="4531"/>
    <n v="79"/>
    <n v="407"/>
    <n v="987"/>
    <n v="1000"/>
    <n v="25"/>
    <n v="19"/>
    <n v="11357"/>
    <s v="E295"/>
    <n v="109"/>
    <n v="221"/>
    <x v="1302"/>
    <s v="R3-2"/>
    <s v="M1-1"/>
    <m/>
    <m/>
    <m/>
    <m/>
    <m/>
    <m/>
    <m/>
    <s v="R3-2"/>
    <s v="M1-1"/>
    <s v="Y"/>
    <s v="V0"/>
    <n v="11"/>
    <n v="0"/>
    <s v="P"/>
    <s v="EDGESTONE GROUP LLC"/>
    <n v="15030"/>
    <n v="0"/>
    <n v="0"/>
    <n v="0"/>
    <n v="0"/>
    <n v="0"/>
    <n v="0"/>
    <n v="0"/>
    <n v="0"/>
    <n v="0"/>
    <n v="4"/>
    <n v="0"/>
    <n v="0"/>
    <n v="0"/>
    <n v="0"/>
    <n v="140"/>
    <n v="118"/>
    <n v="0"/>
    <n v="0"/>
    <m/>
    <n v="0"/>
    <s v="N"/>
    <n v="5"/>
    <n v="5"/>
    <n v="13510"/>
    <n v="13510"/>
    <n v="0"/>
    <n v="0"/>
    <n v="0"/>
    <m/>
    <n v="0"/>
    <n v="0"/>
    <m/>
    <m/>
    <n v="0"/>
    <n v="0.6"/>
    <n v="0"/>
    <n v="1"/>
    <n v="4"/>
    <n v="4045310079"/>
    <n v="0"/>
    <n v="987"/>
    <n v="1036795"/>
    <n v="229169"/>
    <s v="7d"/>
    <m/>
    <s v="423 060"/>
    <n v="42304"/>
    <m/>
    <n v="0"/>
    <m/>
    <n v="1"/>
    <s v="15v1"/>
    <n v="0"/>
    <n v="548.59216692699999"/>
    <n v="18675.550507299999"/>
    <s v="1"/>
    <b v="1"/>
    <b v="0"/>
    <n v="18.036000000000001"/>
    <n v="48.095999999999997"/>
    <n v="1.6"/>
    <x v="3"/>
    <x v="1"/>
  </r>
  <r>
    <s v="QN"/>
    <n v="4537"/>
    <n v="25"/>
    <n v="407"/>
    <n v="987"/>
    <n v="2004"/>
    <n v="25"/>
    <n v="19"/>
    <n v="11357"/>
    <s v="E295"/>
    <n v="109"/>
    <n v="221"/>
    <x v="1302"/>
    <s v="R2A"/>
    <m/>
    <m/>
    <m/>
    <m/>
    <m/>
    <m/>
    <m/>
    <m/>
    <s v="R2A"/>
    <m/>
    <s v="N"/>
    <s v="V0"/>
    <n v="11"/>
    <n v="0"/>
    <m/>
    <s v="CRUZ FELINA L"/>
    <n v="3043"/>
    <n v="0"/>
    <n v="0"/>
    <n v="0"/>
    <n v="0"/>
    <n v="0"/>
    <n v="0"/>
    <n v="0"/>
    <n v="0"/>
    <n v="0"/>
    <n v="4"/>
    <n v="0"/>
    <n v="0"/>
    <n v="0"/>
    <n v="0"/>
    <n v="30"/>
    <n v="101.42"/>
    <n v="0"/>
    <n v="0"/>
    <m/>
    <n v="0"/>
    <s v="N"/>
    <n v="5"/>
    <n v="5"/>
    <n v="6966"/>
    <n v="6966"/>
    <n v="0"/>
    <n v="0"/>
    <n v="0"/>
    <m/>
    <n v="0"/>
    <n v="0"/>
    <m/>
    <m/>
    <n v="0"/>
    <n v="0.5"/>
    <n v="0"/>
    <n v="1"/>
    <n v="4"/>
    <n v="4045370025"/>
    <n v="0"/>
    <n v="987"/>
    <n v="1036908"/>
    <n v="227619"/>
    <s v="7d"/>
    <m/>
    <s v="423 055"/>
    <n v="42304"/>
    <m/>
    <n v="0"/>
    <m/>
    <n v="1"/>
    <s v="15v1"/>
    <n v="0"/>
    <n v="263.55919298499998"/>
    <n v="3053.3223533800001"/>
    <s v="1"/>
    <b v="1"/>
    <b v="0"/>
    <n v="3.0430000000000001"/>
    <n v="9.1289999999999996"/>
    <n v="1.5"/>
    <x v="4"/>
    <x v="2"/>
  </r>
  <r>
    <s v="QN"/>
    <n v="4550"/>
    <n v="1"/>
    <n v="407"/>
    <n v="991"/>
    <n v="5016"/>
    <n v="25"/>
    <n v="19"/>
    <n v="11357"/>
    <s v="E295"/>
    <n v="109"/>
    <n v="221"/>
    <x v="1303"/>
    <s v="R2A"/>
    <m/>
    <m/>
    <m/>
    <m/>
    <m/>
    <m/>
    <m/>
    <m/>
    <s v="R2A"/>
    <m/>
    <s v="N"/>
    <s v="V0"/>
    <n v="11"/>
    <n v="0"/>
    <m/>
    <s v="STANLEY RIDGE II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7411"/>
    <n v="27411"/>
    <n v="0"/>
    <n v="0"/>
    <n v="0"/>
    <m/>
    <n v="0"/>
    <n v="0"/>
    <m/>
    <m/>
    <n v="0"/>
    <n v="0.5"/>
    <n v="0"/>
    <n v="1"/>
    <n v="4"/>
    <n v="4045500001"/>
    <n v="0"/>
    <n v="991"/>
    <n v="1038105"/>
    <n v="226976"/>
    <s v="7d"/>
    <m/>
    <s v="423 056"/>
    <n v="42304"/>
    <m/>
    <n v="0"/>
    <m/>
    <n v="1"/>
    <s v="15v1"/>
    <n v="0"/>
    <n v="358.01380136400002"/>
    <n v="7920.5449866199997"/>
    <s v="1"/>
    <b v="1"/>
    <b v="0"/>
    <n v="8"/>
    <n v="24"/>
    <n v="1.5"/>
    <x v="4"/>
    <x v="2"/>
  </r>
  <r>
    <s v="QN"/>
    <n v="4556"/>
    <n v="32"/>
    <n v="407"/>
    <n v="991"/>
    <n v="5005"/>
    <n v="25"/>
    <n v="19"/>
    <n v="11357"/>
    <s v="E295"/>
    <n v="109"/>
    <n v="221"/>
    <x v="1304"/>
    <s v="R2A"/>
    <m/>
    <m/>
    <m/>
    <m/>
    <m/>
    <m/>
    <m/>
    <m/>
    <s v="R2A"/>
    <m/>
    <s v="N"/>
    <s v="V0"/>
    <n v="11"/>
    <n v="0"/>
    <m/>
    <s v="LEROUX, ANNETTE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6567"/>
    <n v="6567"/>
    <n v="0"/>
    <n v="0"/>
    <n v="0"/>
    <m/>
    <n v="0"/>
    <n v="0"/>
    <m/>
    <m/>
    <n v="0"/>
    <n v="0.5"/>
    <n v="0"/>
    <n v="1"/>
    <n v="4"/>
    <n v="4045560032"/>
    <n v="0"/>
    <n v="991"/>
    <n v="1038479"/>
    <n v="227956"/>
    <s v="7d"/>
    <m/>
    <s v="423 058"/>
    <n v="42304"/>
    <m/>
    <n v="0"/>
    <m/>
    <n v="1"/>
    <s v="15v1"/>
    <n v="0"/>
    <n v="290.61523317199999"/>
    <n v="4530.7512251199996"/>
    <s v="1"/>
    <b v="1"/>
    <b v="0"/>
    <n v="4.8"/>
    <n v="14.4"/>
    <n v="1.5"/>
    <x v="4"/>
    <x v="2"/>
  </r>
  <r>
    <s v="QN"/>
    <n v="4574"/>
    <n v="101"/>
    <n v="407"/>
    <n v="991"/>
    <m/>
    <n v="25"/>
    <n v="19"/>
    <n v="11357"/>
    <s v="E295"/>
    <n v="109"/>
    <n v="221"/>
    <x v="1305"/>
    <s v="R1-2"/>
    <m/>
    <m/>
    <m/>
    <m/>
    <m/>
    <m/>
    <m/>
    <m/>
    <s v="R1-2"/>
    <m/>
    <s v="N"/>
    <s v="V0"/>
    <n v="11"/>
    <n v="0"/>
    <m/>
    <s v="DECKER STEVEN"/>
    <n v="7420"/>
    <n v="0"/>
    <n v="0"/>
    <n v="0"/>
    <n v="0"/>
    <n v="0"/>
    <n v="0"/>
    <n v="0"/>
    <n v="0"/>
    <n v="0"/>
    <n v="4"/>
    <n v="0"/>
    <n v="0"/>
    <n v="0"/>
    <n v="0"/>
    <n v="45.26"/>
    <n v="176.82"/>
    <n v="0"/>
    <n v="0"/>
    <m/>
    <n v="0"/>
    <s v="Y"/>
    <n v="2"/>
    <n v="5"/>
    <n v="20280"/>
    <n v="20280"/>
    <n v="0"/>
    <n v="0"/>
    <n v="0"/>
    <m/>
    <n v="0"/>
    <n v="0"/>
    <m/>
    <m/>
    <n v="0"/>
    <n v="0.5"/>
    <n v="0"/>
    <n v="1"/>
    <n v="4"/>
    <n v="4045740101"/>
    <n v="0"/>
    <n v="991"/>
    <n v="0"/>
    <n v="0"/>
    <s v="7d"/>
    <m/>
    <s v="423 063"/>
    <n v="42305"/>
    <m/>
    <n v="0"/>
    <m/>
    <n v="1"/>
    <s v="15v1"/>
    <n v="0"/>
    <n v="436.40042835100002"/>
    <n v="7318.9965508200003"/>
    <s v="1"/>
    <b v="1"/>
    <b v="0"/>
    <n v="7.42"/>
    <n v="22.26"/>
    <n v="1.5"/>
    <x v="4"/>
    <x v="2"/>
  </r>
  <r>
    <s v="QN"/>
    <n v="4602"/>
    <n v="50"/>
    <n v="407"/>
    <n v="991"/>
    <n v="1000"/>
    <n v="25"/>
    <n v="19"/>
    <n v="11357"/>
    <s v="E295"/>
    <n v="109"/>
    <n v="221"/>
    <x v="1253"/>
    <s v="R4"/>
    <m/>
    <m/>
    <m/>
    <m/>
    <m/>
    <m/>
    <m/>
    <m/>
    <s v="R4"/>
    <m/>
    <s v="N"/>
    <s v="V0"/>
    <n v="11"/>
    <n v="0"/>
    <m/>
    <s v="LE HAVRE OWNERS CORP"/>
    <n v="39218"/>
    <n v="0"/>
    <n v="0"/>
    <n v="0"/>
    <n v="0"/>
    <n v="0"/>
    <n v="0"/>
    <n v="0"/>
    <n v="0"/>
    <n v="0"/>
    <n v="4"/>
    <n v="0"/>
    <n v="0"/>
    <n v="0"/>
    <n v="0"/>
    <n v="160"/>
    <n v="324"/>
    <n v="0"/>
    <n v="0"/>
    <m/>
    <n v="0"/>
    <s v="Y"/>
    <n v="5"/>
    <n v="5"/>
    <n v="107160"/>
    <n v="107160"/>
    <n v="0"/>
    <n v="0"/>
    <n v="0"/>
    <m/>
    <n v="0"/>
    <n v="0"/>
    <m/>
    <m/>
    <n v="0"/>
    <n v="0.9"/>
    <n v="0"/>
    <n v="2"/>
    <n v="4"/>
    <n v="4046020050"/>
    <n v="0"/>
    <n v="991"/>
    <n v="1040960"/>
    <n v="227989"/>
    <s v="7d"/>
    <m/>
    <s v="423 063"/>
    <n v="42305"/>
    <m/>
    <n v="0"/>
    <m/>
    <n v="1"/>
    <s v="15v1"/>
    <n v="0"/>
    <n v="914.85264487100005"/>
    <n v="35043.391772700001"/>
    <s v="9"/>
    <b v="1"/>
    <b v="0"/>
    <n v="70.592400000000012"/>
    <n v="227.46439999999998"/>
    <n v="2.9"/>
    <x v="1"/>
    <x v="0"/>
  </r>
  <r>
    <s v="QN"/>
    <n v="4608"/>
    <n v="100"/>
    <n v="407"/>
    <n v="991"/>
    <m/>
    <n v="25"/>
    <n v="19"/>
    <n v="11357"/>
    <s v="E295"/>
    <n v="109"/>
    <n v="221"/>
    <x v="1306"/>
    <s v="R4"/>
    <m/>
    <m/>
    <m/>
    <m/>
    <m/>
    <m/>
    <m/>
    <m/>
    <s v="R4"/>
    <m/>
    <s v="N"/>
    <s v="V0"/>
    <n v="11"/>
    <n v="0"/>
    <s v="C"/>
    <s v="DEPT OF GENERAL SERVI"/>
    <n v="35250"/>
    <n v="0"/>
    <n v="0"/>
    <n v="0"/>
    <n v="0"/>
    <n v="0"/>
    <n v="0"/>
    <n v="0"/>
    <n v="0"/>
    <n v="0"/>
    <n v="4"/>
    <n v="0"/>
    <n v="0"/>
    <n v="0"/>
    <n v="0"/>
    <n v="141"/>
    <n v="250"/>
    <n v="0"/>
    <n v="0"/>
    <m/>
    <n v="0"/>
    <s v="N"/>
    <n v="5"/>
    <n v="5"/>
    <n v="0"/>
    <n v="0"/>
    <n v="0"/>
    <n v="0"/>
    <n v="0"/>
    <m/>
    <n v="0"/>
    <n v="0"/>
    <m/>
    <m/>
    <n v="0"/>
    <n v="0.9"/>
    <n v="0"/>
    <n v="2"/>
    <n v="4"/>
    <n v="4046080100"/>
    <n v="0"/>
    <n v="991"/>
    <n v="0"/>
    <n v="0"/>
    <s v="7d"/>
    <m/>
    <s v="423 063"/>
    <n v="42305"/>
    <m/>
    <n v="0"/>
    <m/>
    <n v="1"/>
    <s v="15v1"/>
    <n v="0"/>
    <n v="36.816632359800003"/>
    <n v="39.214102402599998"/>
    <s v="1"/>
    <b v="1"/>
    <b v="0"/>
    <n v="63.45"/>
    <n v="204.45"/>
    <n v="2.9"/>
    <x v="1"/>
    <x v="0"/>
  </r>
  <r>
    <s v="QN"/>
    <n v="4611"/>
    <n v="1"/>
    <n v="407"/>
    <n v="991"/>
    <n v="3010"/>
    <n v="25"/>
    <n v="19"/>
    <n v="11357"/>
    <s v="E295"/>
    <n v="109"/>
    <n v="221"/>
    <x v="1307"/>
    <s v="R1-2"/>
    <m/>
    <m/>
    <m/>
    <m/>
    <m/>
    <m/>
    <m/>
    <m/>
    <s v="R1-2"/>
    <m/>
    <s v="N"/>
    <s v="V0"/>
    <n v="11"/>
    <n v="0"/>
    <m/>
    <s v="YDRA LLC"/>
    <n v="5425"/>
    <n v="0"/>
    <n v="0"/>
    <n v="0"/>
    <n v="0"/>
    <n v="0"/>
    <n v="0"/>
    <n v="0"/>
    <n v="0"/>
    <n v="0"/>
    <n v="4"/>
    <n v="0"/>
    <n v="0"/>
    <n v="0"/>
    <n v="0"/>
    <n v="103"/>
    <n v="100"/>
    <n v="0"/>
    <n v="0"/>
    <m/>
    <n v="0"/>
    <s v="N"/>
    <n v="3"/>
    <n v="5"/>
    <n v="18571"/>
    <n v="18571"/>
    <n v="0"/>
    <n v="0"/>
    <n v="0"/>
    <m/>
    <n v="0"/>
    <n v="0"/>
    <m/>
    <m/>
    <n v="0"/>
    <n v="0.5"/>
    <n v="0"/>
    <n v="1"/>
    <n v="4"/>
    <n v="4046110001"/>
    <n v="0"/>
    <n v="991"/>
    <n v="1040501"/>
    <n v="226745"/>
    <s v="7d"/>
    <m/>
    <s v="423 063"/>
    <n v="42305"/>
    <m/>
    <n v="4046110001"/>
    <s v="12/30/2005"/>
    <n v="1"/>
    <s v="15v1"/>
    <n v="0"/>
    <n v="312.96064363400001"/>
    <n v="5530.3158926699998"/>
    <s v="1"/>
    <b v="1"/>
    <b v="0"/>
    <n v="5.4249999999999998"/>
    <n v="16.274999999999999"/>
    <n v="1.5"/>
    <x v="4"/>
    <x v="2"/>
  </r>
  <r>
    <s v="QN"/>
    <n v="4669"/>
    <n v="5"/>
    <n v="407"/>
    <n v="1039"/>
    <n v="2007"/>
    <n v="25"/>
    <n v="19"/>
    <n v="11357"/>
    <s v="E295"/>
    <n v="109"/>
    <n v="222"/>
    <x v="1294"/>
    <s v="R3A"/>
    <m/>
    <m/>
    <m/>
    <m/>
    <m/>
    <m/>
    <m/>
    <m/>
    <s v="R3A"/>
    <m/>
    <s v="N"/>
    <s v="V0"/>
    <n v="11"/>
    <n v="0"/>
    <m/>
    <s v="WILLIAM DWIGHT HUGHES"/>
    <n v="4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9471"/>
    <n v="9471"/>
    <n v="0"/>
    <n v="0"/>
    <n v="0"/>
    <m/>
    <n v="0"/>
    <n v="0"/>
    <m/>
    <m/>
    <n v="0"/>
    <n v="0.6"/>
    <n v="0"/>
    <n v="1"/>
    <n v="4"/>
    <n v="4046690005"/>
    <n v="0"/>
    <n v="1039"/>
    <n v="1035038"/>
    <n v="224145"/>
    <s v="10c"/>
    <m/>
    <s v="423 037"/>
    <n v="42401"/>
    <m/>
    <n v="0"/>
    <m/>
    <n v="1"/>
    <s v="15v1"/>
    <n v="0"/>
    <n v="281.29219626000003"/>
    <n v="4012.6823933800001"/>
    <s v="1"/>
    <b v="1"/>
    <b v="0"/>
    <n v="4.8"/>
    <n v="12.8"/>
    <n v="1.6"/>
    <x v="4"/>
    <x v="2"/>
  </r>
  <r>
    <s v="QN"/>
    <n v="4678"/>
    <n v="45"/>
    <n v="407"/>
    <n v="987"/>
    <n v="2010"/>
    <n v="25"/>
    <n v="19"/>
    <n v="11357"/>
    <s v="E295"/>
    <n v="109"/>
    <n v="221"/>
    <x v="1308"/>
    <s v="R3-2"/>
    <m/>
    <m/>
    <m/>
    <s v="C1-2"/>
    <m/>
    <m/>
    <m/>
    <m/>
    <s v="C1-2/R3-2"/>
    <m/>
    <s v="N"/>
    <s v="V1"/>
    <n v="11"/>
    <n v="0"/>
    <m/>
    <s v="FERAZZOLI FRANK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144900"/>
    <n v="144900"/>
    <n v="0"/>
    <n v="0"/>
    <n v="0"/>
    <m/>
    <n v="0"/>
    <n v="0"/>
    <m/>
    <m/>
    <n v="0"/>
    <n v="0.6"/>
    <n v="0"/>
    <n v="1"/>
    <n v="4"/>
    <n v="4046780045"/>
    <n v="0"/>
    <n v="987"/>
    <n v="1036260"/>
    <n v="226504"/>
    <s v="7d"/>
    <m/>
    <s v="423 046"/>
    <n v="42402"/>
    <m/>
    <n v="0"/>
    <m/>
    <n v="1"/>
    <s v="15v1"/>
    <n v="0"/>
    <n v="299.69715944199999"/>
    <n v="5009.8045546399999"/>
    <s v="1"/>
    <b v="1"/>
    <b v="0"/>
    <n v="6.6"/>
    <n v="17.600000000000001"/>
    <n v="1.6"/>
    <x v="4"/>
    <x v="2"/>
  </r>
  <r>
    <s v="QN"/>
    <n v="4678"/>
    <n v="47"/>
    <n v="407"/>
    <n v="987"/>
    <n v="2010"/>
    <n v="25"/>
    <n v="19"/>
    <n v="11357"/>
    <s v="E295"/>
    <n v="109"/>
    <n v="221"/>
    <x v="1309"/>
    <s v="R3-2"/>
    <m/>
    <m/>
    <m/>
    <s v="C1-2"/>
    <m/>
    <m/>
    <m/>
    <m/>
    <s v="C1-2/R3-2"/>
    <m/>
    <s v="N"/>
    <s v="V1"/>
    <n v="11"/>
    <n v="0"/>
    <m/>
    <s v="FERAZZOLI, MARIO"/>
    <n v="5475"/>
    <n v="0"/>
    <n v="0"/>
    <n v="0"/>
    <n v="0"/>
    <n v="0"/>
    <n v="0"/>
    <n v="0"/>
    <n v="0"/>
    <n v="0"/>
    <n v="4"/>
    <n v="0"/>
    <n v="0"/>
    <n v="0"/>
    <n v="0"/>
    <n v="54.75"/>
    <n v="100"/>
    <n v="0"/>
    <n v="0"/>
    <m/>
    <n v="0"/>
    <s v="N"/>
    <n v="5"/>
    <n v="5"/>
    <n v="144000"/>
    <n v="144000"/>
    <n v="0"/>
    <n v="0"/>
    <n v="0"/>
    <m/>
    <n v="0"/>
    <n v="0"/>
    <m/>
    <m/>
    <n v="0"/>
    <n v="0.6"/>
    <n v="0"/>
    <n v="1"/>
    <n v="4"/>
    <n v="4046780047"/>
    <n v="0"/>
    <n v="987"/>
    <n v="1036302"/>
    <n v="226535"/>
    <s v="7d"/>
    <m/>
    <s v="423 046"/>
    <n v="42402"/>
    <m/>
    <n v="0"/>
    <m/>
    <n v="1"/>
    <s v="15v1"/>
    <n v="0"/>
    <n v="306.27755150500002"/>
    <n v="5334.3068433500002"/>
    <s v="1"/>
    <b v="1"/>
    <b v="0"/>
    <n v="6.57"/>
    <n v="17.52"/>
    <n v="1.6"/>
    <x v="4"/>
    <x v="2"/>
  </r>
  <r>
    <s v="QN"/>
    <n v="4678"/>
    <n v="50"/>
    <n v="407"/>
    <n v="987"/>
    <n v="2010"/>
    <n v="25"/>
    <n v="19"/>
    <n v="11357"/>
    <s v="E295"/>
    <n v="109"/>
    <n v="221"/>
    <x v="1310"/>
    <s v="R3-2"/>
    <m/>
    <m/>
    <m/>
    <s v="C1-2"/>
    <m/>
    <m/>
    <m/>
    <m/>
    <s v="C1-2/R3-2"/>
    <m/>
    <s v="N"/>
    <s v="V1"/>
    <n v="11"/>
    <n v="0"/>
    <m/>
    <s v="FERAZZOLI, MARIO"/>
    <n v="6152"/>
    <n v="0"/>
    <n v="0"/>
    <n v="0"/>
    <n v="0"/>
    <n v="0"/>
    <n v="0"/>
    <n v="0"/>
    <n v="0"/>
    <n v="0"/>
    <n v="4"/>
    <n v="0"/>
    <n v="0"/>
    <n v="0"/>
    <n v="0"/>
    <n v="37.42"/>
    <n v="164.42"/>
    <n v="0"/>
    <n v="0"/>
    <m/>
    <n v="0"/>
    <s v="N"/>
    <n v="5"/>
    <n v="5"/>
    <n v="162000"/>
    <n v="162000"/>
    <n v="0"/>
    <n v="0"/>
    <n v="0"/>
    <m/>
    <n v="0"/>
    <n v="0"/>
    <m/>
    <m/>
    <n v="0"/>
    <n v="0.6"/>
    <n v="0"/>
    <n v="1"/>
    <n v="4"/>
    <n v="4046780050"/>
    <n v="0"/>
    <n v="987"/>
    <n v="1036320"/>
    <n v="226588"/>
    <s v="7d"/>
    <m/>
    <s v="423 046"/>
    <n v="42402"/>
    <m/>
    <n v="0"/>
    <m/>
    <n v="1"/>
    <s v="15v1"/>
    <n v="0"/>
    <n v="400.28079872500001"/>
    <n v="6038.1161089200004"/>
    <s v="1"/>
    <b v="1"/>
    <b v="0"/>
    <n v="7.3823999999999996"/>
    <n v="19.686400000000003"/>
    <n v="1.6"/>
    <x v="4"/>
    <x v="2"/>
  </r>
  <r>
    <s v="QN"/>
    <n v="4678"/>
    <n v="145"/>
    <n v="407"/>
    <n v="987"/>
    <m/>
    <n v="25"/>
    <n v="19"/>
    <n v="11357"/>
    <s v="E295"/>
    <n v="109"/>
    <n v="221"/>
    <x v="1311"/>
    <s v="R3-2"/>
    <m/>
    <m/>
    <m/>
    <s v="C1-2"/>
    <m/>
    <m/>
    <m/>
    <m/>
    <s v="C1-2/R3-2"/>
    <m/>
    <s v="N"/>
    <s v="V1"/>
    <n v="11"/>
    <n v="0"/>
    <m/>
    <s v="FERAZZOLI FRANK"/>
    <n v="7000"/>
    <n v="0"/>
    <n v="0"/>
    <n v="0"/>
    <n v="0"/>
    <n v="0"/>
    <n v="0"/>
    <n v="0"/>
    <n v="0"/>
    <n v="0"/>
    <n v="4"/>
    <n v="0"/>
    <n v="0"/>
    <n v="0"/>
    <n v="0"/>
    <n v="63.5"/>
    <n v="109.33"/>
    <n v="0"/>
    <n v="0"/>
    <m/>
    <n v="0"/>
    <s v="Y"/>
    <n v="5"/>
    <n v="5"/>
    <n v="184500"/>
    <n v="184500"/>
    <n v="0"/>
    <n v="0"/>
    <n v="0"/>
    <m/>
    <n v="0"/>
    <n v="0"/>
    <m/>
    <m/>
    <n v="0"/>
    <n v="0.6"/>
    <n v="0"/>
    <n v="1"/>
    <n v="4"/>
    <n v="4046780145"/>
    <n v="0"/>
    <n v="987"/>
    <n v="0"/>
    <n v="0"/>
    <s v="7d"/>
    <m/>
    <s v="423 046"/>
    <n v="42402"/>
    <m/>
    <n v="0"/>
    <m/>
    <n v="1"/>
    <s v="15v1"/>
    <n v="0"/>
    <n v="333.12714762100001"/>
    <n v="6508.9625736999997"/>
    <s v="1"/>
    <b v="1"/>
    <b v="0"/>
    <n v="8.4"/>
    <n v="22.4"/>
    <n v="1.6"/>
    <x v="3"/>
    <x v="2"/>
  </r>
  <r>
    <s v="QN"/>
    <n v="4699"/>
    <n v="19"/>
    <n v="407"/>
    <n v="1029"/>
    <n v="1007"/>
    <n v="25"/>
    <n v="19"/>
    <n v="11357"/>
    <s v="E295"/>
    <n v="109"/>
    <n v="222"/>
    <x v="1312"/>
    <s v="R3-1"/>
    <m/>
    <m/>
    <m/>
    <m/>
    <m/>
    <m/>
    <m/>
    <m/>
    <s v="R3-1"/>
    <m/>
    <s v="N"/>
    <s v="V0"/>
    <n v="11"/>
    <n v="0"/>
    <m/>
    <s v="FERAZZOLI MARIO"/>
    <n v="11520"/>
    <n v="0"/>
    <n v="0"/>
    <n v="0"/>
    <n v="0"/>
    <n v="0"/>
    <n v="0"/>
    <n v="0"/>
    <n v="0"/>
    <n v="0"/>
    <n v="4"/>
    <n v="0"/>
    <n v="0"/>
    <n v="0"/>
    <n v="0"/>
    <n v="60"/>
    <n v="192"/>
    <n v="0"/>
    <n v="0"/>
    <m/>
    <n v="0"/>
    <s v="N"/>
    <n v="5"/>
    <n v="5"/>
    <n v="21340"/>
    <n v="21340"/>
    <n v="0"/>
    <n v="0"/>
    <n v="0"/>
    <m/>
    <n v="0"/>
    <n v="0"/>
    <m/>
    <m/>
    <n v="0"/>
    <n v="0.6"/>
    <n v="0"/>
    <n v="1"/>
    <n v="4"/>
    <n v="4046990019"/>
    <n v="0"/>
    <n v="1029"/>
    <n v="1036904"/>
    <n v="225439"/>
    <s v="7d"/>
    <m/>
    <s v="423 047"/>
    <n v="42402"/>
    <m/>
    <n v="0"/>
    <m/>
    <n v="1"/>
    <s v="15v1"/>
    <n v="0"/>
    <n v="494.42574505499999"/>
    <n v="10715.6815732"/>
    <s v="1"/>
    <b v="1"/>
    <b v="0"/>
    <n v="13.824"/>
    <n v="36.863999999999997"/>
    <n v="1.6"/>
    <x v="3"/>
    <x v="1"/>
  </r>
  <r>
    <s v="QN"/>
    <n v="4699"/>
    <n v="21"/>
    <n v="407"/>
    <n v="1029"/>
    <n v="1007"/>
    <n v="25"/>
    <n v="19"/>
    <n v="11357"/>
    <s v="E295"/>
    <n v="109"/>
    <n v="222"/>
    <x v="1313"/>
    <s v="R3-1"/>
    <m/>
    <m/>
    <m/>
    <m/>
    <m/>
    <m/>
    <m/>
    <m/>
    <s v="R3-1"/>
    <m/>
    <s v="N"/>
    <s v="V0"/>
    <n v="11"/>
    <n v="0"/>
    <m/>
    <s v="FERAZZOLI MARIO"/>
    <n v="12500"/>
    <n v="0"/>
    <n v="0"/>
    <n v="0"/>
    <n v="0"/>
    <n v="0"/>
    <n v="0"/>
    <n v="0"/>
    <n v="0"/>
    <n v="0"/>
    <n v="4"/>
    <n v="0"/>
    <n v="0"/>
    <n v="0"/>
    <n v="0"/>
    <n v="50.29"/>
    <n v="250"/>
    <n v="0"/>
    <n v="0"/>
    <m/>
    <n v="0"/>
    <s v="N"/>
    <n v="5"/>
    <n v="5"/>
    <n v="22785"/>
    <n v="22785"/>
    <n v="0"/>
    <n v="0"/>
    <n v="0"/>
    <m/>
    <n v="0"/>
    <n v="0"/>
    <m/>
    <m/>
    <n v="0"/>
    <n v="0.6"/>
    <n v="0"/>
    <n v="1"/>
    <n v="4"/>
    <n v="4046990021"/>
    <n v="0"/>
    <n v="1029"/>
    <n v="1036887"/>
    <n v="225376"/>
    <s v="7d"/>
    <m/>
    <s v="423 047"/>
    <n v="42402"/>
    <m/>
    <n v="0"/>
    <m/>
    <n v="1"/>
    <s v="15v1"/>
    <n v="0"/>
    <n v="628.80442293199997"/>
    <n v="13530.156422399999"/>
    <s v="1"/>
    <b v="1"/>
    <b v="0"/>
    <n v="15"/>
    <n v="40"/>
    <n v="1.6"/>
    <x v="3"/>
    <x v="1"/>
  </r>
  <r>
    <s v="QN"/>
    <n v="4701"/>
    <n v="28"/>
    <n v="407"/>
    <n v="1029"/>
    <n v="1007"/>
    <n v="25"/>
    <n v="19"/>
    <n v="11357"/>
    <s v="E295"/>
    <n v="109"/>
    <n v="222"/>
    <x v="1314"/>
    <s v="R3-1"/>
    <m/>
    <m/>
    <m/>
    <m/>
    <m/>
    <m/>
    <m/>
    <m/>
    <s v="R3-1"/>
    <m/>
    <s v="N"/>
    <s v="V0"/>
    <n v="11"/>
    <n v="0"/>
    <m/>
    <s v="FERAZZOLI MARIO"/>
    <n v="8972"/>
    <n v="0"/>
    <n v="0"/>
    <n v="0"/>
    <n v="0"/>
    <n v="0"/>
    <n v="0"/>
    <n v="0"/>
    <n v="0"/>
    <n v="0"/>
    <n v="4"/>
    <n v="0"/>
    <n v="0"/>
    <n v="0"/>
    <n v="0"/>
    <n v="47.7"/>
    <n v="185.83"/>
    <n v="0"/>
    <n v="0"/>
    <m/>
    <n v="0"/>
    <s v="Y"/>
    <n v="3"/>
    <n v="5"/>
    <n v="17625"/>
    <n v="17625"/>
    <n v="0"/>
    <n v="0"/>
    <n v="0"/>
    <m/>
    <n v="0"/>
    <n v="0"/>
    <m/>
    <m/>
    <n v="0"/>
    <n v="0.6"/>
    <n v="0"/>
    <n v="1"/>
    <n v="4"/>
    <n v="4047010028"/>
    <n v="0"/>
    <n v="1029"/>
    <n v="0"/>
    <n v="0"/>
    <s v="7d"/>
    <m/>
    <s v="423 043"/>
    <n v="42402"/>
    <m/>
    <n v="0"/>
    <m/>
    <n v="1"/>
    <s v="15v1"/>
    <n v="0"/>
    <n v="460.95612904400002"/>
    <n v="8889.9747339999994"/>
    <s v="1"/>
    <b v="1"/>
    <b v="0"/>
    <n v="10.766399999999999"/>
    <n v="28.7104"/>
    <n v="1.6"/>
    <x v="3"/>
    <x v="2"/>
  </r>
  <r>
    <s v="QN"/>
    <n v="4701"/>
    <n v="48"/>
    <n v="407"/>
    <n v="1029"/>
    <n v="1007"/>
    <n v="25"/>
    <n v="19"/>
    <n v="11357"/>
    <s v="E295"/>
    <n v="109"/>
    <n v="222"/>
    <x v="1315"/>
    <s v="R3-1"/>
    <m/>
    <m/>
    <m/>
    <m/>
    <m/>
    <m/>
    <m/>
    <m/>
    <s v="R3-1"/>
    <m/>
    <s v="N"/>
    <s v="V0"/>
    <n v="11"/>
    <n v="0"/>
    <s v="X"/>
    <s v="ST LUKES R C CHURCH"/>
    <n v="7475"/>
    <n v="0"/>
    <n v="0"/>
    <n v="0"/>
    <n v="0"/>
    <n v="0"/>
    <n v="0"/>
    <n v="0"/>
    <n v="0"/>
    <n v="0"/>
    <n v="4"/>
    <n v="0"/>
    <n v="0"/>
    <n v="0"/>
    <n v="0"/>
    <n v="41.74"/>
    <n v="181.47"/>
    <n v="0"/>
    <n v="0"/>
    <m/>
    <n v="0"/>
    <s v="Y"/>
    <n v="5"/>
    <n v="5"/>
    <n v="21744"/>
    <n v="21744"/>
    <n v="21744"/>
    <n v="21744"/>
    <n v="0"/>
    <m/>
    <n v="0"/>
    <n v="0"/>
    <m/>
    <m/>
    <n v="0"/>
    <n v="0.6"/>
    <n v="0"/>
    <n v="1"/>
    <n v="4"/>
    <n v="4047010048"/>
    <n v="0"/>
    <n v="1029"/>
    <n v="1037068"/>
    <n v="224987"/>
    <s v="7d"/>
    <m/>
    <s v="423 043"/>
    <n v="42402"/>
    <m/>
    <n v="0"/>
    <m/>
    <n v="1"/>
    <s v="15v1"/>
    <n v="0"/>
    <n v="436.48790675399999"/>
    <n v="7322.76328749"/>
    <s v="1"/>
    <b v="1"/>
    <b v="0"/>
    <n v="8.9700000000000006"/>
    <n v="23.92"/>
    <n v="1.6"/>
    <x v="3"/>
    <x v="2"/>
  </r>
  <r>
    <s v="QN"/>
    <n v="4703"/>
    <n v="22"/>
    <n v="407"/>
    <n v="1029"/>
    <n v="1019"/>
    <n v="25"/>
    <n v="19"/>
    <n v="11357"/>
    <s v="E295"/>
    <n v="109"/>
    <n v="222"/>
    <x v="1316"/>
    <s v="R3A"/>
    <m/>
    <m/>
    <m/>
    <m/>
    <m/>
    <m/>
    <m/>
    <m/>
    <s v="R3A"/>
    <m/>
    <s v="N"/>
    <s v="V0"/>
    <n v="11"/>
    <n v="0"/>
    <m/>
    <s v="151-33 HOLDING CORP."/>
    <n v="5796"/>
    <n v="0"/>
    <n v="0"/>
    <n v="0"/>
    <n v="0"/>
    <n v="0"/>
    <n v="0"/>
    <n v="0"/>
    <n v="0"/>
    <n v="0"/>
    <n v="4"/>
    <n v="0"/>
    <n v="0"/>
    <n v="0"/>
    <n v="0"/>
    <n v="36.5"/>
    <n v="172.58"/>
    <n v="0"/>
    <n v="0"/>
    <m/>
    <n v="0"/>
    <s v="Y"/>
    <n v="5"/>
    <n v="5"/>
    <n v="19911"/>
    <n v="19911"/>
    <n v="0"/>
    <n v="0"/>
    <n v="0"/>
    <m/>
    <n v="0"/>
    <n v="0"/>
    <m/>
    <m/>
    <n v="0"/>
    <n v="0.6"/>
    <n v="0"/>
    <n v="1"/>
    <n v="4"/>
    <n v="4047030022"/>
    <n v="0"/>
    <n v="1029"/>
    <n v="1036753"/>
    <n v="224764"/>
    <s v="7d"/>
    <m/>
    <s v="423 043"/>
    <n v="42402"/>
    <m/>
    <n v="0"/>
    <m/>
    <n v="1"/>
    <s v="15v1"/>
    <n v="0"/>
    <n v="411.99124989500001"/>
    <n v="5593.7546571499997"/>
    <s v="1"/>
    <b v="1"/>
    <b v="0"/>
    <n v="6.9551999999999996"/>
    <n v="18.5472"/>
    <n v="1.6"/>
    <x v="4"/>
    <x v="2"/>
  </r>
  <r>
    <s v="QN"/>
    <n v="4722"/>
    <n v="21"/>
    <n v="407"/>
    <n v="1029"/>
    <n v="1008"/>
    <n v="25"/>
    <n v="19"/>
    <n v="11357"/>
    <s v="E295"/>
    <n v="109"/>
    <n v="222"/>
    <x v="1317"/>
    <s v="R3-1"/>
    <m/>
    <m/>
    <m/>
    <m/>
    <m/>
    <m/>
    <m/>
    <m/>
    <s v="R3-1"/>
    <m/>
    <s v="N"/>
    <s v="V0"/>
    <n v="11"/>
    <n v="0"/>
    <m/>
    <s v="ROCK HOMES LLC"/>
    <n v="2792"/>
    <n v="0"/>
    <n v="0"/>
    <n v="0"/>
    <n v="0"/>
    <n v="0"/>
    <n v="0"/>
    <n v="0"/>
    <n v="0"/>
    <n v="0"/>
    <n v="4"/>
    <n v="0"/>
    <n v="0"/>
    <n v="0"/>
    <n v="0"/>
    <n v="31.96"/>
    <n v="100.27"/>
    <n v="0"/>
    <n v="0"/>
    <m/>
    <n v="0"/>
    <s v="Y"/>
    <n v="5"/>
    <n v="5"/>
    <n v="2365"/>
    <n v="2365"/>
    <n v="0"/>
    <n v="0"/>
    <n v="0"/>
    <m/>
    <n v="0"/>
    <n v="0"/>
    <m/>
    <m/>
    <n v="0"/>
    <n v="0.6"/>
    <n v="0"/>
    <n v="1"/>
    <n v="4"/>
    <n v="4047220021"/>
    <n v="0"/>
    <n v="1029"/>
    <n v="1037178"/>
    <n v="225563"/>
    <s v="7d"/>
    <m/>
    <s v="423 048"/>
    <n v="42402"/>
    <m/>
    <n v="4047220023"/>
    <s v="05/16/2007"/>
    <n v="1"/>
    <s v="15v1"/>
    <n v="0"/>
    <n v="253.869186829"/>
    <n v="2943.0597758700001"/>
    <s v="1"/>
    <b v="1"/>
    <b v="0"/>
    <n v="3.3504"/>
    <n v="8.9344000000000001"/>
    <n v="1.6"/>
    <x v="4"/>
    <x v="2"/>
  </r>
  <r>
    <s v="QN"/>
    <n v="4797"/>
    <n v="9"/>
    <n v="407"/>
    <n v="1047"/>
    <m/>
    <n v="25"/>
    <n v="19"/>
    <n v="11354"/>
    <s v="L144"/>
    <n v="109"/>
    <n v="222"/>
    <x v="1318"/>
    <s v="R2A"/>
    <m/>
    <m/>
    <m/>
    <m/>
    <m/>
    <m/>
    <m/>
    <m/>
    <s v="R2A"/>
    <m/>
    <s v="N"/>
    <s v="V0"/>
    <n v="11"/>
    <n v="0"/>
    <m/>
    <s v="DEBORAH SIAW LEE REVO"/>
    <n v="5850"/>
    <n v="0"/>
    <n v="0"/>
    <n v="0"/>
    <n v="0"/>
    <n v="0"/>
    <n v="0"/>
    <n v="0"/>
    <n v="0"/>
    <n v="0"/>
    <n v="4"/>
    <n v="0"/>
    <n v="0"/>
    <n v="0"/>
    <n v="0"/>
    <n v="50"/>
    <n v="117.33"/>
    <n v="0"/>
    <n v="0"/>
    <m/>
    <n v="0"/>
    <s v="N"/>
    <n v="5"/>
    <n v="5"/>
    <n v="6966"/>
    <n v="6966"/>
    <n v="0"/>
    <n v="0"/>
    <n v="0"/>
    <m/>
    <n v="0"/>
    <n v="0"/>
    <m/>
    <m/>
    <n v="0"/>
    <n v="0.5"/>
    <n v="0"/>
    <n v="1"/>
    <n v="4"/>
    <n v="4047970009"/>
    <n v="0"/>
    <n v="1047"/>
    <n v="0"/>
    <n v="0"/>
    <s v="10c"/>
    <m/>
    <s v="405 067"/>
    <n v="42404"/>
    <m/>
    <n v="0"/>
    <m/>
    <n v="1"/>
    <s v="15v1"/>
    <n v="0"/>
    <n v="332.851287947"/>
    <n v="5672.9919085600004"/>
    <s v="2"/>
    <b v="1"/>
    <b v="0"/>
    <n v="5.85"/>
    <n v="17.55"/>
    <n v="1.5"/>
    <x v="4"/>
    <x v="2"/>
  </r>
  <r>
    <s v="QN"/>
    <n v="4797"/>
    <n v="42"/>
    <n v="407"/>
    <n v="1047"/>
    <n v="2013"/>
    <n v="25"/>
    <n v="19"/>
    <n v="11354"/>
    <s v="L144"/>
    <n v="109"/>
    <n v="222"/>
    <x v="1319"/>
    <s v="R2A"/>
    <m/>
    <m/>
    <m/>
    <m/>
    <m/>
    <m/>
    <m/>
    <m/>
    <s v="R2A"/>
    <m/>
    <s v="N"/>
    <s v="V0"/>
    <n v="11"/>
    <n v="0"/>
    <m/>
    <s v="ZORBAS  WILLIAM S"/>
    <n v="5600"/>
    <n v="0"/>
    <n v="0"/>
    <n v="0"/>
    <n v="0"/>
    <n v="0"/>
    <n v="0"/>
    <n v="0"/>
    <n v="0"/>
    <n v="0"/>
    <n v="4"/>
    <n v="0"/>
    <n v="0"/>
    <n v="0"/>
    <n v="0"/>
    <n v="50"/>
    <n v="112.5"/>
    <n v="0"/>
    <n v="0"/>
    <m/>
    <n v="0"/>
    <s v="Y"/>
    <n v="5"/>
    <n v="5"/>
    <n v="19143"/>
    <n v="19143"/>
    <n v="0"/>
    <n v="0"/>
    <n v="0"/>
    <m/>
    <n v="0"/>
    <n v="0"/>
    <m/>
    <m/>
    <n v="0"/>
    <n v="0.5"/>
    <n v="0"/>
    <n v="1"/>
    <n v="4"/>
    <n v="4047970042"/>
    <n v="0"/>
    <n v="1047"/>
    <n v="1033972"/>
    <n v="220340"/>
    <s v="10c"/>
    <m/>
    <s v="405 067"/>
    <n v="42404"/>
    <m/>
    <n v="0"/>
    <m/>
    <n v="1"/>
    <s v="15v1"/>
    <n v="0"/>
    <n v="319.12945325700002"/>
    <n v="5331.4012148399997"/>
    <s v="1"/>
    <b v="1"/>
    <b v="0"/>
    <n v="5.6"/>
    <n v="16.8"/>
    <n v="1.5"/>
    <x v="4"/>
    <x v="2"/>
  </r>
  <r>
    <s v="QN"/>
    <n v="4817"/>
    <n v="22"/>
    <n v="407"/>
    <n v="1157"/>
    <n v="1004"/>
    <n v="25"/>
    <n v="19"/>
    <n v="11354"/>
    <s v="L144"/>
    <n v="109"/>
    <n v="1310"/>
    <x v="1320"/>
    <s v="R2A"/>
    <m/>
    <m/>
    <m/>
    <m/>
    <m/>
    <m/>
    <m/>
    <m/>
    <s v="R2A"/>
    <m/>
    <s v="N"/>
    <s v="V0"/>
    <n v="11"/>
    <n v="0"/>
    <m/>
    <s v="MASON MARY L"/>
    <n v="4004"/>
    <n v="0"/>
    <n v="0"/>
    <n v="0"/>
    <n v="0"/>
    <n v="0"/>
    <n v="0"/>
    <n v="0"/>
    <n v="0"/>
    <n v="0"/>
    <n v="4"/>
    <n v="0"/>
    <n v="0"/>
    <n v="0"/>
    <n v="0"/>
    <n v="40.020000000000003"/>
    <n v="100.05"/>
    <n v="0"/>
    <n v="0"/>
    <m/>
    <n v="0"/>
    <s v="N"/>
    <n v="5"/>
    <n v="5"/>
    <n v="11701"/>
    <n v="11701"/>
    <n v="0"/>
    <n v="0"/>
    <n v="0"/>
    <m/>
    <n v="0"/>
    <n v="0"/>
    <m/>
    <m/>
    <n v="0"/>
    <n v="0.5"/>
    <n v="0"/>
    <n v="1"/>
    <n v="4"/>
    <n v="4048170022"/>
    <n v="0"/>
    <n v="1157"/>
    <n v="1035050"/>
    <n v="219878"/>
    <s v="10c"/>
    <m/>
    <s v="423 026"/>
    <n v="42405"/>
    <m/>
    <n v="0"/>
    <m/>
    <n v="1"/>
    <s v="15v1"/>
    <n v="0"/>
    <n v="285.75115937200002"/>
    <n v="4124.2004711400004"/>
    <s v="3"/>
    <b v="1"/>
    <b v="0"/>
    <n v="4.0039999999999996"/>
    <n v="12.012"/>
    <n v="1.5"/>
    <x v="4"/>
    <x v="2"/>
  </r>
  <r>
    <s v="QN"/>
    <n v="4818"/>
    <n v="46"/>
    <n v="407"/>
    <n v="1059"/>
    <n v="1004"/>
    <n v="25"/>
    <n v="19"/>
    <n v="11354"/>
    <s v="L144"/>
    <n v="109"/>
    <n v="222"/>
    <x v="1321"/>
    <s v="R4A"/>
    <m/>
    <m/>
    <m/>
    <m/>
    <m/>
    <m/>
    <m/>
    <m/>
    <s v="R4A"/>
    <m/>
    <s v="N"/>
    <s v="V0"/>
    <n v="11"/>
    <n v="0"/>
    <m/>
    <s v="GRACE JAMES REAL PROP"/>
    <n v="4800"/>
    <n v="0"/>
    <n v="0"/>
    <n v="0"/>
    <n v="0"/>
    <n v="0"/>
    <n v="0"/>
    <n v="0"/>
    <n v="0"/>
    <n v="0"/>
    <n v="7"/>
    <n v="1"/>
    <n v="0"/>
    <n v="0"/>
    <n v="0"/>
    <n v="48"/>
    <n v="100"/>
    <n v="0"/>
    <n v="0"/>
    <m/>
    <n v="0"/>
    <s v="N"/>
    <n v="5"/>
    <n v="5"/>
    <n v="16348"/>
    <n v="35001"/>
    <n v="1610"/>
    <n v="1610"/>
    <n v="0"/>
    <m/>
    <n v="0"/>
    <n v="0"/>
    <m/>
    <m/>
    <n v="0"/>
    <n v="0.9"/>
    <n v="0"/>
    <n v="2"/>
    <n v="4"/>
    <n v="4048180046"/>
    <n v="0"/>
    <n v="1059"/>
    <n v="1035801"/>
    <n v="221753"/>
    <s v="10c"/>
    <m/>
    <s v="423 034"/>
    <n v="42405"/>
    <m/>
    <n v="0"/>
    <m/>
    <n v="1"/>
    <s v="15v1"/>
    <n v="0"/>
    <n v="293.908945797"/>
    <n v="4728.2163563800004"/>
    <s v="1"/>
    <b v="1"/>
    <b v="0"/>
    <n v="8.64"/>
    <n v="27.84"/>
    <n v="2.9"/>
    <x v="3"/>
    <x v="2"/>
  </r>
  <r>
    <s v="QN"/>
    <n v="4836"/>
    <n v="14"/>
    <n v="407"/>
    <n v="1155"/>
    <n v="1002"/>
    <n v="25"/>
    <n v="19"/>
    <n v="11354"/>
    <s v="L144"/>
    <n v="109"/>
    <n v="1310"/>
    <x v="1322"/>
    <s v="R2A"/>
    <m/>
    <m/>
    <m/>
    <m/>
    <m/>
    <m/>
    <m/>
    <m/>
    <s v="R2A"/>
    <m/>
    <s v="N"/>
    <s v="V0"/>
    <n v="11"/>
    <n v="0"/>
    <m/>
    <s v="WANG, LINDA"/>
    <n v="4440"/>
    <n v="0"/>
    <n v="0"/>
    <n v="0"/>
    <n v="0"/>
    <n v="0"/>
    <n v="0"/>
    <n v="0"/>
    <n v="0"/>
    <n v="0"/>
    <n v="4"/>
    <n v="0"/>
    <n v="0"/>
    <n v="0"/>
    <n v="0"/>
    <n v="40"/>
    <n v="111"/>
    <n v="0"/>
    <n v="0"/>
    <m/>
    <n v="0"/>
    <s v="N"/>
    <n v="5"/>
    <n v="5"/>
    <n v="24120"/>
    <n v="24120"/>
    <n v="0"/>
    <n v="0"/>
    <n v="0"/>
    <m/>
    <n v="0"/>
    <n v="0"/>
    <m/>
    <m/>
    <n v="0"/>
    <n v="0.5"/>
    <n v="0"/>
    <n v="1"/>
    <n v="4"/>
    <n v="4048360014"/>
    <n v="0"/>
    <n v="1155"/>
    <n v="1036092"/>
    <n v="220094"/>
    <s v="10c"/>
    <m/>
    <s v="423 027"/>
    <n v="42405"/>
    <m/>
    <n v="0"/>
    <m/>
    <n v="1"/>
    <s v="15v1"/>
    <n v="0"/>
    <n v="310.49790127799997"/>
    <n v="4654.32660313"/>
    <s v="3"/>
    <b v="1"/>
    <b v="0"/>
    <n v="4.4400000000000004"/>
    <n v="13.32"/>
    <n v="1.5"/>
    <x v="4"/>
    <x v="2"/>
  </r>
  <r>
    <s v="QN"/>
    <n v="4894"/>
    <n v="29"/>
    <n v="407"/>
    <n v="1147"/>
    <n v="2005"/>
    <n v="25"/>
    <n v="19"/>
    <n v="11358"/>
    <s v="L144"/>
    <n v="109"/>
    <n v="1310"/>
    <x v="1320"/>
    <s v="R1-2A"/>
    <m/>
    <m/>
    <m/>
    <m/>
    <m/>
    <m/>
    <m/>
    <m/>
    <s v="R1-2A"/>
    <m/>
    <s v="N"/>
    <s v="V0"/>
    <n v="11"/>
    <n v="0"/>
    <m/>
    <s v="GONZALEZ GRACE LILLIA"/>
    <n v="3500"/>
    <n v="0"/>
    <n v="0"/>
    <n v="0"/>
    <n v="0"/>
    <n v="0"/>
    <n v="0"/>
    <n v="0"/>
    <n v="0"/>
    <n v="0"/>
    <n v="4"/>
    <n v="0"/>
    <n v="0"/>
    <n v="0"/>
    <n v="0"/>
    <n v="35.01"/>
    <n v="100"/>
    <n v="0"/>
    <n v="0"/>
    <m/>
    <n v="0"/>
    <s v="N"/>
    <n v="5"/>
    <n v="5"/>
    <n v="6956"/>
    <n v="6956"/>
    <n v="0"/>
    <n v="0"/>
    <n v="0"/>
    <m/>
    <n v="0"/>
    <n v="0"/>
    <m/>
    <m/>
    <n v="0"/>
    <n v="0.5"/>
    <n v="0"/>
    <n v="1"/>
    <n v="4"/>
    <n v="4048940029"/>
    <n v="0"/>
    <n v="1147"/>
    <n v="1038490"/>
    <n v="219586"/>
    <s v="10c"/>
    <m/>
    <s v="423 019"/>
    <n v="42406"/>
    <m/>
    <n v="0"/>
    <m/>
    <n v="1"/>
    <s v="15v1"/>
    <n v="0"/>
    <n v="275.18242208999999"/>
    <n v="3520.4513864"/>
    <s v="3"/>
    <b v="1"/>
    <b v="0"/>
    <n v="3.5"/>
    <n v="10.5"/>
    <n v="1.5"/>
    <x v="4"/>
    <x v="2"/>
  </r>
  <r>
    <s v="QN"/>
    <n v="4933"/>
    <n v="32"/>
    <n v="407"/>
    <n v="1141"/>
    <n v="1017"/>
    <n v="25"/>
    <n v="19"/>
    <n v="11358"/>
    <s v="L144"/>
    <n v="109"/>
    <n v="1310"/>
    <x v="1320"/>
    <s v="R2A"/>
    <m/>
    <m/>
    <m/>
    <m/>
    <m/>
    <m/>
    <m/>
    <m/>
    <s v="R2A"/>
    <m/>
    <s v="N"/>
    <s v="V0"/>
    <n v="11"/>
    <n v="0"/>
    <m/>
    <s v="FRANCESCA BULLAR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17556"/>
    <n v="17556"/>
    <n v="0"/>
    <n v="0"/>
    <n v="0"/>
    <m/>
    <n v="0"/>
    <n v="0"/>
    <m/>
    <m/>
    <n v="0"/>
    <n v="0.5"/>
    <n v="0"/>
    <n v="1"/>
    <n v="4"/>
    <n v="4049330032"/>
    <n v="0"/>
    <n v="1141"/>
    <n v="1041160"/>
    <n v="219483"/>
    <s v="10c"/>
    <m/>
    <s v="423 025"/>
    <n v="42407"/>
    <m/>
    <n v="0"/>
    <m/>
    <n v="1"/>
    <s v="15v1"/>
    <n v="0"/>
    <n v="323.60973419999999"/>
    <n v="6158.7117925800003"/>
    <s v="3"/>
    <b v="1"/>
    <b v="0"/>
    <n v="6"/>
    <n v="18"/>
    <n v="1.5"/>
    <x v="4"/>
    <x v="2"/>
  </r>
  <r>
    <s v="QN"/>
    <n v="4933"/>
    <n v="35"/>
    <n v="407"/>
    <n v="1141"/>
    <n v="1017"/>
    <n v="25"/>
    <n v="19"/>
    <n v="11358"/>
    <s v="L144"/>
    <n v="109"/>
    <n v="1310"/>
    <x v="1320"/>
    <s v="R2A"/>
    <m/>
    <m/>
    <m/>
    <m/>
    <m/>
    <m/>
    <m/>
    <m/>
    <s v="R2A"/>
    <m/>
    <s v="N"/>
    <s v="V0"/>
    <n v="11"/>
    <n v="0"/>
    <m/>
    <s v="BULLARO, ANDREW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1424"/>
    <n v="11424"/>
    <n v="0"/>
    <n v="0"/>
    <n v="0"/>
    <m/>
    <n v="0"/>
    <n v="0"/>
    <m/>
    <m/>
    <n v="0"/>
    <n v="0.5"/>
    <n v="0"/>
    <n v="1"/>
    <n v="4"/>
    <n v="4049330035"/>
    <n v="0"/>
    <n v="1141"/>
    <n v="1041107"/>
    <n v="219489"/>
    <s v="10c"/>
    <m/>
    <s v="423 025"/>
    <n v="42407"/>
    <m/>
    <n v="0"/>
    <m/>
    <n v="1"/>
    <s v="15v1"/>
    <n v="0"/>
    <n v="291.09691125199998"/>
    <n v="4523.9473780099997"/>
    <s v="3"/>
    <b v="1"/>
    <b v="0"/>
    <n v="4.5"/>
    <n v="13.5"/>
    <n v="1.5"/>
    <x v="4"/>
    <x v="2"/>
  </r>
  <r>
    <s v="QN"/>
    <n v="4945"/>
    <n v="78"/>
    <n v="407"/>
    <n v="869"/>
    <n v="2019"/>
    <n v="25"/>
    <n v="20"/>
    <n v="11354"/>
    <s v="L130"/>
    <n v="109"/>
    <n v="1200"/>
    <x v="1323"/>
    <s v="M2-1"/>
    <m/>
    <m/>
    <m/>
    <m/>
    <m/>
    <m/>
    <m/>
    <m/>
    <s v="M2-1"/>
    <m/>
    <s v="N"/>
    <s v="V1"/>
    <n v="11"/>
    <n v="0"/>
    <m/>
    <s v="WEALTH MANAGEMENT,"/>
    <n v="9750"/>
    <n v="0"/>
    <n v="0"/>
    <n v="0"/>
    <n v="0"/>
    <n v="0"/>
    <n v="0"/>
    <n v="0"/>
    <n v="0"/>
    <n v="0"/>
    <n v="4"/>
    <n v="0"/>
    <n v="0"/>
    <n v="0"/>
    <n v="0"/>
    <n v="90"/>
    <n v="106"/>
    <n v="0"/>
    <n v="0"/>
    <m/>
    <n v="0"/>
    <s v="Y"/>
    <n v="5"/>
    <n v="5"/>
    <n v="400950"/>
    <n v="400950"/>
    <n v="0"/>
    <n v="0"/>
    <n v="0"/>
    <m/>
    <n v="0"/>
    <n v="0"/>
    <m/>
    <m/>
    <n v="0"/>
    <n v="0"/>
    <n v="2"/>
    <n v="0"/>
    <n v="4"/>
    <n v="4049450078"/>
    <n v="0"/>
    <n v="869"/>
    <n v="1029852"/>
    <n v="217640"/>
    <s v="10a"/>
    <m/>
    <s v="405 001"/>
    <n v="42501"/>
    <m/>
    <n v="0"/>
    <m/>
    <n v="1"/>
    <s v="15v1"/>
    <n v="0"/>
    <n v="410.32846202899998"/>
    <n v="10384.473349"/>
    <s v="3"/>
    <b v="1"/>
    <b v="0"/>
    <n v="0"/>
    <n v="39"/>
    <n v="2"/>
    <x v="2"/>
    <x v="1"/>
  </r>
  <r>
    <s v="QN"/>
    <n v="4949"/>
    <n v="31"/>
    <n v="407"/>
    <n v="869"/>
    <n v="2021"/>
    <n v="25"/>
    <n v="20"/>
    <n v="11354"/>
    <s v="L130"/>
    <n v="109"/>
    <n v="1200"/>
    <x v="1324"/>
    <s v="R6"/>
    <m/>
    <m/>
    <m/>
    <s v="C2-2"/>
    <m/>
    <m/>
    <m/>
    <m/>
    <s v="C2-2/R6"/>
    <m/>
    <s v="N"/>
    <s v="V1"/>
    <n v="11"/>
    <n v="0"/>
    <s v="P"/>
    <s v="FARRINGTON REALTY, LL"/>
    <n v="38775"/>
    <n v="0"/>
    <n v="0"/>
    <n v="0"/>
    <n v="0"/>
    <n v="0"/>
    <n v="0"/>
    <n v="0"/>
    <n v="0"/>
    <n v="0"/>
    <n v="4"/>
    <n v="0"/>
    <n v="0"/>
    <n v="0"/>
    <n v="0"/>
    <n v="165"/>
    <n v="235"/>
    <n v="0"/>
    <n v="0"/>
    <m/>
    <n v="0"/>
    <s v="N"/>
    <n v="3"/>
    <n v="5"/>
    <n v="645750"/>
    <n v="645750"/>
    <n v="0"/>
    <n v="0"/>
    <n v="0"/>
    <m/>
    <n v="0"/>
    <n v="0"/>
    <m/>
    <m/>
    <n v="0"/>
    <n v="2.4300000000000002"/>
    <n v="0"/>
    <n v="4.8"/>
    <n v="4"/>
    <n v="4049490031"/>
    <n v="0"/>
    <n v="869"/>
    <n v="1030694"/>
    <n v="217946"/>
    <s v="10a"/>
    <m/>
    <s v="405 002"/>
    <n v="42501"/>
    <s v="E-246"/>
    <n v="0"/>
    <m/>
    <n v="1"/>
    <s v="15v1"/>
    <n v="0"/>
    <n v="809.63874653899995"/>
    <n v="39750.317730499999"/>
    <s v="1"/>
    <b v="1"/>
    <b v="0"/>
    <n v="188.44649999999999"/>
    <n v="560.68650000000002"/>
    <n v="7.23"/>
    <x v="0"/>
    <x v="0"/>
  </r>
  <r>
    <s v="QN"/>
    <n v="4952"/>
    <n v="1"/>
    <n v="407"/>
    <n v="889.01"/>
    <n v="6001"/>
    <n v="25"/>
    <n v="20"/>
    <n v="11354"/>
    <s v="L144"/>
    <n v="109"/>
    <n v="1200"/>
    <x v="1325"/>
    <s v="R6"/>
    <m/>
    <m/>
    <m/>
    <m/>
    <m/>
    <m/>
    <m/>
    <m/>
    <s v="R6"/>
    <m/>
    <s v="N"/>
    <s v="V0"/>
    <n v="11"/>
    <n v="0"/>
    <m/>
    <s v="LATIMER AND LINDEN MA"/>
    <n v="11125"/>
    <n v="0"/>
    <n v="0"/>
    <n v="0"/>
    <n v="0"/>
    <n v="0"/>
    <n v="0"/>
    <n v="0"/>
    <n v="0"/>
    <n v="0"/>
    <n v="4"/>
    <n v="0"/>
    <n v="0"/>
    <n v="0"/>
    <n v="0"/>
    <n v="89.5"/>
    <n v="125"/>
    <n v="0"/>
    <n v="0"/>
    <m/>
    <n v="0"/>
    <s v="N"/>
    <n v="3"/>
    <n v="5"/>
    <n v="52440"/>
    <n v="52440"/>
    <n v="0"/>
    <n v="0"/>
    <n v="0"/>
    <m/>
    <n v="0"/>
    <n v="0"/>
    <m/>
    <m/>
    <n v="0"/>
    <n v="2.4300000000000002"/>
    <n v="0"/>
    <n v="4.8"/>
    <n v="4"/>
    <n v="4049520001"/>
    <n v="0"/>
    <n v="88901"/>
    <n v="1031004"/>
    <n v="218707"/>
    <s v="10a"/>
    <m/>
    <s v="405 003"/>
    <n v="42501"/>
    <m/>
    <n v="4049520001"/>
    <s v="08/09/2007"/>
    <n v="1"/>
    <s v="15v1"/>
    <n v="0"/>
    <n v="447.55844967299998"/>
    <n v="12229.480465500001"/>
    <s v="3"/>
    <b v="1"/>
    <b v="0"/>
    <n v="54.067500000000003"/>
    <n v="160.86750000000001"/>
    <n v="7.23"/>
    <x v="1"/>
    <x v="0"/>
  </r>
  <r>
    <s v="QN"/>
    <n v="4955"/>
    <n v="13"/>
    <n v="407"/>
    <n v="889.01"/>
    <n v="7001"/>
    <n v="25"/>
    <n v="20"/>
    <n v="11354"/>
    <s v="L144"/>
    <n v="109"/>
    <n v="1200"/>
    <x v="1326"/>
    <s v="R6"/>
    <m/>
    <m/>
    <m/>
    <m/>
    <m/>
    <m/>
    <m/>
    <m/>
    <s v="R6"/>
    <m/>
    <s v="N"/>
    <s v="V0"/>
    <n v="11"/>
    <n v="0"/>
    <m/>
    <s v="ZHANG, XIU FENG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21240"/>
    <n v="21240"/>
    <n v="0"/>
    <n v="0"/>
    <n v="0"/>
    <m/>
    <n v="0"/>
    <n v="0"/>
    <m/>
    <m/>
    <n v="0"/>
    <n v="2.4300000000000002"/>
    <n v="0"/>
    <n v="4.8"/>
    <n v="4"/>
    <n v="4049550013"/>
    <n v="0"/>
    <n v="88901"/>
    <n v="1031833"/>
    <n v="218973"/>
    <s v="10a"/>
    <m/>
    <s v="405 009"/>
    <n v="42501"/>
    <m/>
    <n v="0"/>
    <m/>
    <n v="1"/>
    <s v="15v1"/>
    <n v="0"/>
    <n v="277.02449909299997"/>
    <n v="3819.8900497899999"/>
    <s v="1"/>
    <b v="1"/>
    <b v="0"/>
    <n v="17.981999999999999"/>
    <n v="53.502000000000002"/>
    <n v="7.23"/>
    <x v="3"/>
    <x v="1"/>
  </r>
  <r>
    <s v="QN"/>
    <n v="4961"/>
    <n v="17"/>
    <n v="407"/>
    <n v="869"/>
    <n v="1000"/>
    <n v="25"/>
    <n v="20"/>
    <n v="11354"/>
    <s v="L144"/>
    <n v="109"/>
    <n v="1200"/>
    <x v="1327"/>
    <s v="R6"/>
    <m/>
    <m/>
    <m/>
    <m/>
    <m/>
    <m/>
    <m/>
    <m/>
    <s v="R6"/>
    <m/>
    <s v="N"/>
    <s v="V0"/>
    <n v="11"/>
    <n v="0"/>
    <m/>
    <s v="WY UNION HOLDING LLC"/>
    <n v="296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Y"/>
    <n v="5"/>
    <n v="5"/>
    <n v="21805"/>
    <n v="21805"/>
    <n v="0"/>
    <n v="0"/>
    <n v="0"/>
    <m/>
    <n v="0"/>
    <n v="0"/>
    <m/>
    <m/>
    <n v="0"/>
    <n v="2.4300000000000002"/>
    <n v="0"/>
    <n v="4.8"/>
    <n v="4"/>
    <n v="4049610017"/>
    <n v="0"/>
    <n v="869"/>
    <n v="1031758"/>
    <n v="218028"/>
    <s v="10a"/>
    <m/>
    <s v="405 004"/>
    <n v="42501"/>
    <m/>
    <n v="0"/>
    <m/>
    <n v="1"/>
    <s v="15v1"/>
    <n v="0"/>
    <n v="268.06424691400002"/>
    <n v="3000.6623033000001"/>
    <s v="1"/>
    <b v="1"/>
    <b v="0"/>
    <n v="14.3856"/>
    <n v="42.801600000000008"/>
    <n v="7.23"/>
    <x v="3"/>
    <x v="1"/>
  </r>
  <r>
    <s v="QN"/>
    <n v="4966"/>
    <n v="11"/>
    <n v="407"/>
    <n v="869"/>
    <n v="1007"/>
    <n v="25"/>
    <n v="20"/>
    <n v="11354"/>
    <s v="L130"/>
    <n v="109"/>
    <n v="1200"/>
    <x v="1328"/>
    <s v="M1-1"/>
    <m/>
    <m/>
    <m/>
    <m/>
    <m/>
    <m/>
    <m/>
    <m/>
    <s v="M1-1"/>
    <m/>
    <s v="N"/>
    <s v="V1"/>
    <n v="11"/>
    <n v="0"/>
    <s v="P"/>
    <s v="133 NORTHERN PROPERTY"/>
    <n v="16158"/>
    <n v="0"/>
    <n v="0"/>
    <n v="0"/>
    <n v="0"/>
    <n v="0"/>
    <n v="0"/>
    <n v="0"/>
    <n v="0"/>
    <n v="0"/>
    <n v="4"/>
    <n v="0"/>
    <n v="0"/>
    <n v="0"/>
    <n v="0"/>
    <n v="93.1"/>
    <n v="124.82"/>
    <n v="0"/>
    <n v="0"/>
    <m/>
    <n v="0"/>
    <s v="Y"/>
    <n v="3"/>
    <n v="5"/>
    <n v="392400"/>
    <n v="392400"/>
    <n v="0"/>
    <n v="0"/>
    <n v="0"/>
    <m/>
    <n v="0"/>
    <n v="0"/>
    <m/>
    <m/>
    <n v="0"/>
    <n v="0"/>
    <n v="1"/>
    <n v="2.4"/>
    <n v="4"/>
    <n v="4049660011"/>
    <n v="0"/>
    <n v="869"/>
    <n v="1029953"/>
    <n v="217078"/>
    <s v="10a"/>
    <m/>
    <s v="411 001"/>
    <n v="42501"/>
    <m/>
    <n v="4049660011"/>
    <s v="03/07/2012"/>
    <n v="1"/>
    <s v="15v1"/>
    <n v="0"/>
    <n v="548.191369635"/>
    <n v="18478.422134699998"/>
    <s v="3"/>
    <b v="1"/>
    <b v="0"/>
    <n v="0"/>
    <n v="109.87439999999999"/>
    <n v="3.4"/>
    <x v="2"/>
    <x v="0"/>
  </r>
  <r>
    <s v="QN"/>
    <n v="4996"/>
    <n v="21"/>
    <n v="407"/>
    <n v="1159"/>
    <n v="3001"/>
    <n v="25"/>
    <n v="20"/>
    <n v="11354"/>
    <s v="L144"/>
    <n v="109"/>
    <n v="1310"/>
    <x v="1329"/>
    <s v="R4A"/>
    <m/>
    <m/>
    <m/>
    <m/>
    <m/>
    <m/>
    <m/>
    <m/>
    <s v="R4A"/>
    <m/>
    <s v="N"/>
    <s v="V0"/>
    <n v="11"/>
    <n v="0"/>
    <m/>
    <s v="WOODMAN REALTY LLC"/>
    <n v="5445"/>
    <n v="0"/>
    <n v="0"/>
    <n v="0"/>
    <n v="0"/>
    <n v="0"/>
    <n v="0"/>
    <n v="0"/>
    <n v="0"/>
    <n v="0"/>
    <n v="4"/>
    <n v="0"/>
    <n v="0"/>
    <n v="0"/>
    <n v="0"/>
    <n v="33"/>
    <n v="165"/>
    <n v="0"/>
    <n v="0"/>
    <m/>
    <n v="0"/>
    <s v="N"/>
    <n v="5"/>
    <n v="5"/>
    <n v="12538"/>
    <n v="12538"/>
    <n v="0"/>
    <n v="0"/>
    <n v="0"/>
    <m/>
    <n v="0"/>
    <n v="0"/>
    <m/>
    <m/>
    <n v="0"/>
    <n v="0.9"/>
    <n v="0"/>
    <n v="2"/>
    <n v="4"/>
    <n v="4049960021"/>
    <n v="0"/>
    <n v="1159"/>
    <n v="1034136"/>
    <n v="218618"/>
    <s v="10c"/>
    <m/>
    <s v="405 006"/>
    <n v="42502"/>
    <m/>
    <n v="0"/>
    <m/>
    <n v="1"/>
    <s v="15v1"/>
    <n v="0"/>
    <n v="397.35541435800002"/>
    <n v="5472.9082853899999"/>
    <s v="1"/>
    <b v="1"/>
    <b v="0"/>
    <n v="9.8010000000000002"/>
    <n v="31.581"/>
    <n v="2.9"/>
    <x v="3"/>
    <x v="1"/>
  </r>
  <r>
    <s v="QN"/>
    <n v="5015"/>
    <n v="27"/>
    <n v="407"/>
    <n v="1163"/>
    <n v="5001"/>
    <n v="25"/>
    <n v="20"/>
    <n v="11354"/>
    <s v="E273"/>
    <n v="109"/>
    <n v="1310"/>
    <x v="1330"/>
    <s v="R6"/>
    <m/>
    <m/>
    <m/>
    <m/>
    <m/>
    <m/>
    <m/>
    <m/>
    <s v="R6"/>
    <m/>
    <s v="N"/>
    <s v="V0"/>
    <n v="11"/>
    <n v="0"/>
    <m/>
    <s v="CHANG HUA-CHEN"/>
    <n v="8100"/>
    <n v="0"/>
    <n v="0"/>
    <n v="0"/>
    <n v="0"/>
    <n v="0"/>
    <n v="0"/>
    <n v="0"/>
    <n v="0"/>
    <n v="0"/>
    <n v="4"/>
    <n v="0"/>
    <n v="0"/>
    <n v="0"/>
    <n v="0"/>
    <n v="60"/>
    <n v="135"/>
    <n v="0"/>
    <n v="0"/>
    <m/>
    <n v="0"/>
    <s v="N"/>
    <n v="5"/>
    <n v="5"/>
    <n v="28144"/>
    <n v="28144"/>
    <n v="0"/>
    <n v="0"/>
    <n v="0"/>
    <m/>
    <n v="0"/>
    <n v="0"/>
    <m/>
    <m/>
    <n v="0"/>
    <n v="2.4300000000000002"/>
    <n v="0"/>
    <n v="4.8"/>
    <n v="4"/>
    <n v="4050150027"/>
    <n v="0"/>
    <n v="1163"/>
    <n v="1033890"/>
    <n v="217644"/>
    <s v="10c"/>
    <m/>
    <s v="411 027"/>
    <n v="42502"/>
    <m/>
    <n v="0"/>
    <m/>
    <n v="1"/>
    <s v="15v1"/>
    <n v="0"/>
    <n v="391.09441158599998"/>
    <n v="8084.9112764000001"/>
    <s v="3"/>
    <b v="1"/>
    <b v="0"/>
    <n v="39.366"/>
    <n v="117.126"/>
    <n v="7.23"/>
    <x v="1"/>
    <x v="0"/>
  </r>
  <r>
    <s v="QN"/>
    <n v="5019"/>
    <n v="195"/>
    <n v="407"/>
    <n v="853"/>
    <m/>
    <n v="25"/>
    <n v="20"/>
    <n v="0"/>
    <s v="E273"/>
    <n v="109"/>
    <n v="1200"/>
    <x v="1331"/>
    <s v="C4-3"/>
    <m/>
    <m/>
    <m/>
    <m/>
    <m/>
    <m/>
    <m/>
    <m/>
    <s v="C4-3"/>
    <m/>
    <s v="N"/>
    <s v="V1"/>
    <n v="11"/>
    <n v="1"/>
    <m/>
    <s v="LIRR"/>
    <n v="11051"/>
    <n v="0"/>
    <n v="0"/>
    <n v="0"/>
    <n v="0"/>
    <n v="0"/>
    <n v="0"/>
    <n v="0"/>
    <n v="0"/>
    <n v="0"/>
    <n v="4"/>
    <n v="0"/>
    <n v="0"/>
    <n v="0"/>
    <n v="0"/>
    <n v="72.25"/>
    <n v="100"/>
    <n v="0"/>
    <n v="0"/>
    <m/>
    <n v="0"/>
    <s v="Y"/>
    <n v="6"/>
    <n v="5"/>
    <n v="118800"/>
    <n v="118800"/>
    <n v="0"/>
    <n v="0"/>
    <n v="0"/>
    <m/>
    <n v="0"/>
    <n v="0"/>
    <m/>
    <m/>
    <n v="0"/>
    <n v="2.4300000000000002"/>
    <n v="3.4"/>
    <n v="4.8"/>
    <n v="4"/>
    <n v="4050190195"/>
    <n v="0"/>
    <n v="853"/>
    <n v="0"/>
    <n v="0"/>
    <s v="10b"/>
    <m/>
    <s v="411 004"/>
    <n v="42503"/>
    <m/>
    <n v="0"/>
    <m/>
    <n v="1"/>
    <s v="15v1"/>
    <n v="0"/>
    <n v="309.375488636"/>
    <n v="5599.2799212500004"/>
    <s v="4"/>
    <b v="1"/>
    <b v="0"/>
    <n v="53.707860000000004"/>
    <n v="234.94425999999999"/>
    <n v="10.629999999999999"/>
    <x v="1"/>
    <x v="0"/>
  </r>
  <r>
    <s v="QN"/>
    <n v="5027"/>
    <n v="61"/>
    <n v="407"/>
    <n v="1163"/>
    <n v="2000"/>
    <n v="25"/>
    <n v="20"/>
    <n v="11354"/>
    <s v="E273"/>
    <n v="109"/>
    <n v="1310"/>
    <x v="1332"/>
    <s v="R5"/>
    <m/>
    <m/>
    <m/>
    <m/>
    <m/>
    <m/>
    <m/>
    <m/>
    <s v="R5"/>
    <m/>
    <s v="N"/>
    <s v="V0"/>
    <n v="11"/>
    <n v="1"/>
    <s v="P"/>
    <s v="MARY MURRAY AS EXECUT"/>
    <n v="8920"/>
    <n v="0"/>
    <n v="0"/>
    <n v="0"/>
    <n v="0"/>
    <n v="0"/>
    <n v="0"/>
    <n v="0"/>
    <n v="0"/>
    <n v="0"/>
    <n v="4"/>
    <n v="0"/>
    <n v="0"/>
    <n v="0"/>
    <n v="0"/>
    <n v="32"/>
    <n v="337"/>
    <n v="0"/>
    <n v="0"/>
    <m/>
    <n v="0"/>
    <s v="N"/>
    <n v="5"/>
    <n v="5"/>
    <n v="19200"/>
    <n v="19200"/>
    <n v="0"/>
    <n v="0"/>
    <n v="0"/>
    <m/>
    <n v="0"/>
    <n v="0"/>
    <m/>
    <m/>
    <n v="0"/>
    <n v="1.25"/>
    <n v="0"/>
    <n v="2"/>
    <n v="4"/>
    <n v="4050270061"/>
    <n v="0"/>
    <n v="1163"/>
    <n v="1035018"/>
    <n v="217059"/>
    <s v="10c"/>
    <m/>
    <s v="411 028"/>
    <n v="42503"/>
    <m/>
    <n v="0"/>
    <m/>
    <n v="1"/>
    <s v="15v1"/>
    <n v="0"/>
    <n v="668.56367116000001"/>
    <n v="12045.1964111"/>
    <s v="4"/>
    <b v="1"/>
    <b v="0"/>
    <n v="22.3"/>
    <n v="57.98"/>
    <n v="3.25"/>
    <x v="3"/>
    <x v="1"/>
  </r>
  <r>
    <s v="QN"/>
    <n v="5034"/>
    <n v="23"/>
    <n v="407"/>
    <n v="1167"/>
    <n v="1002"/>
    <n v="25"/>
    <n v="20"/>
    <n v="11354"/>
    <s v="E274"/>
    <n v="109"/>
    <n v="1310"/>
    <x v="1333"/>
    <s v="R5"/>
    <m/>
    <m/>
    <m/>
    <s v="C1-2"/>
    <m/>
    <m/>
    <m/>
    <m/>
    <s v="C1-2/R5"/>
    <m/>
    <s v="N"/>
    <s v="V1"/>
    <n v="11"/>
    <n v="0"/>
    <m/>
    <s v="JK ROOSEVELT AVE, LLC"/>
    <n v="6302"/>
    <n v="0"/>
    <n v="0"/>
    <n v="0"/>
    <n v="0"/>
    <n v="0"/>
    <n v="0"/>
    <n v="0"/>
    <n v="0"/>
    <n v="0"/>
    <n v="4"/>
    <n v="0"/>
    <n v="0"/>
    <n v="0"/>
    <n v="0"/>
    <n v="50.01"/>
    <n v="145"/>
    <n v="0"/>
    <n v="0"/>
    <m/>
    <n v="0"/>
    <s v="Y"/>
    <n v="5"/>
    <n v="5"/>
    <n v="226800"/>
    <n v="226800"/>
    <n v="0"/>
    <n v="0"/>
    <n v="0"/>
    <m/>
    <n v="0"/>
    <n v="0"/>
    <m/>
    <m/>
    <n v="0"/>
    <n v="1.25"/>
    <n v="0"/>
    <n v="2"/>
    <n v="4"/>
    <n v="4050340023"/>
    <n v="0"/>
    <n v="1167"/>
    <n v="1035840"/>
    <n v="217525"/>
    <s v="10c"/>
    <m/>
    <s v="411 029"/>
    <n v="42503"/>
    <m/>
    <n v="4050340023"/>
    <s v="07/29/2014"/>
    <n v="1"/>
    <s v="15v1"/>
    <n v="0"/>
    <n v="392.79659858999997"/>
    <n v="6378.1706702800002"/>
    <s v="1"/>
    <b v="1"/>
    <b v="0"/>
    <n v="15.755000000000001"/>
    <n v="40.963000000000001"/>
    <n v="3.25"/>
    <x v="3"/>
    <x v="1"/>
  </r>
  <r>
    <s v="QN"/>
    <n v="5034"/>
    <n v="29"/>
    <n v="407"/>
    <n v="1167"/>
    <n v="1002"/>
    <n v="25"/>
    <n v="20"/>
    <n v="11354"/>
    <s v="E274"/>
    <n v="109"/>
    <n v="1310"/>
    <x v="1334"/>
    <s v="R4-1"/>
    <m/>
    <m/>
    <m/>
    <m/>
    <m/>
    <m/>
    <m/>
    <m/>
    <s v="R4-1"/>
    <m/>
    <s v="N"/>
    <s v="V0"/>
    <n v="11"/>
    <n v="0"/>
    <m/>
    <s v="LEE, JENNIFER"/>
    <n v="4012"/>
    <n v="0"/>
    <n v="0"/>
    <n v="0"/>
    <n v="0"/>
    <n v="0"/>
    <n v="0"/>
    <n v="0"/>
    <n v="0"/>
    <n v="0"/>
    <n v="4"/>
    <n v="0"/>
    <n v="0"/>
    <n v="0"/>
    <n v="0"/>
    <n v="37.5"/>
    <n v="107"/>
    <n v="0"/>
    <n v="0"/>
    <m/>
    <n v="0"/>
    <s v="N"/>
    <n v="5"/>
    <n v="5"/>
    <n v="19260"/>
    <n v="19260"/>
    <n v="0"/>
    <n v="0"/>
    <n v="0"/>
    <m/>
    <n v="0"/>
    <n v="0"/>
    <m/>
    <m/>
    <n v="0"/>
    <n v="0.9"/>
    <n v="0"/>
    <n v="2"/>
    <n v="4"/>
    <n v="4050340029"/>
    <n v="0"/>
    <n v="1167"/>
    <n v="1035970"/>
    <n v="217583"/>
    <s v="10c"/>
    <m/>
    <s v="411 029"/>
    <n v="42503"/>
    <m/>
    <n v="4050340029"/>
    <s v="10/14/2014"/>
    <n v="1"/>
    <s v="15v1"/>
    <n v="0"/>
    <n v="295.26250213899999"/>
    <n v="4129.9250364099998"/>
    <s v="1"/>
    <b v="1"/>
    <b v="0"/>
    <n v="7.2216000000000005"/>
    <n v="23.269599999999997"/>
    <n v="2.9"/>
    <x v="4"/>
    <x v="2"/>
  </r>
  <r>
    <s v="QN"/>
    <n v="5034"/>
    <n v="31"/>
    <n v="407"/>
    <n v="1167"/>
    <n v="1002"/>
    <n v="25"/>
    <n v="20"/>
    <n v="11354"/>
    <s v="E274"/>
    <n v="109"/>
    <n v="1310"/>
    <x v="1335"/>
    <s v="R4-1"/>
    <m/>
    <m/>
    <m/>
    <m/>
    <m/>
    <m/>
    <m/>
    <m/>
    <s v="R4-1"/>
    <m/>
    <s v="N"/>
    <s v="V0"/>
    <n v="11"/>
    <n v="0"/>
    <m/>
    <s v="WENG, DANNA"/>
    <n v="4013"/>
    <n v="0"/>
    <n v="0"/>
    <n v="0"/>
    <n v="0"/>
    <n v="0"/>
    <n v="0"/>
    <n v="0"/>
    <n v="0"/>
    <n v="0"/>
    <n v="4"/>
    <n v="0"/>
    <n v="0"/>
    <n v="0"/>
    <n v="0"/>
    <n v="37.5"/>
    <n v="107"/>
    <n v="0"/>
    <n v="0"/>
    <m/>
    <n v="0"/>
    <s v="N"/>
    <n v="5"/>
    <n v="5"/>
    <n v="19260"/>
    <n v="19260"/>
    <n v="0"/>
    <n v="0"/>
    <n v="0"/>
    <m/>
    <n v="0"/>
    <n v="0"/>
    <m/>
    <m/>
    <n v="0"/>
    <n v="0.9"/>
    <n v="0"/>
    <n v="2"/>
    <n v="4"/>
    <n v="4050340031"/>
    <n v="0"/>
    <n v="1167"/>
    <n v="1036005"/>
    <n v="217595"/>
    <s v="10c"/>
    <m/>
    <s v="411 029"/>
    <n v="42503"/>
    <m/>
    <n v="4050340029"/>
    <s v="10/14/2014"/>
    <n v="1"/>
    <s v="15v1"/>
    <n v="0"/>
    <n v="295.26248761699998"/>
    <n v="4129.9120828100004"/>
    <s v="1"/>
    <b v="1"/>
    <b v="0"/>
    <n v="7.2234000000000007"/>
    <n v="23.275399999999998"/>
    <n v="2.9"/>
    <x v="4"/>
    <x v="2"/>
  </r>
  <r>
    <s v="QN"/>
    <n v="5037"/>
    <n v="89"/>
    <n v="407"/>
    <n v="871"/>
    <n v="1002"/>
    <n v="25"/>
    <n v="20"/>
    <n v="11355"/>
    <s v="L129"/>
    <n v="109"/>
    <n v="1200"/>
    <x v="1336"/>
    <s v="R6"/>
    <m/>
    <m/>
    <m/>
    <m/>
    <m/>
    <m/>
    <m/>
    <m/>
    <s v="R6"/>
    <m/>
    <s v="N"/>
    <s v="V0"/>
    <n v="11"/>
    <n v="0"/>
    <m/>
    <s v="CALGARY 8990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5444"/>
    <n v="35444"/>
    <n v="0"/>
    <n v="0"/>
    <n v="0"/>
    <m/>
    <n v="0"/>
    <n v="0"/>
    <m/>
    <m/>
    <n v="0"/>
    <n v="2.4300000000000002"/>
    <n v="0"/>
    <n v="4.8"/>
    <n v="4"/>
    <n v="4050370089"/>
    <n v="0"/>
    <n v="871"/>
    <n v="1030787"/>
    <n v="215231"/>
    <s v="10b"/>
    <m/>
    <s v="411 005"/>
    <n v="42503"/>
    <m/>
    <n v="4050370089"/>
    <s v="12/08/2014"/>
    <n v="1"/>
    <s v="15v1"/>
    <n v="0"/>
    <n v="309.29654757499998"/>
    <n v="5302.7610613799998"/>
    <s v="1"/>
    <b v="1"/>
    <b v="0"/>
    <n v="24.3"/>
    <n v="72.3"/>
    <n v="7.23"/>
    <x v="3"/>
    <x v="1"/>
  </r>
  <r>
    <s v="QN"/>
    <n v="5039"/>
    <n v="38"/>
    <n v="407"/>
    <n v="849"/>
    <n v="1000"/>
    <n v="25"/>
    <n v="20"/>
    <n v="11355"/>
    <s v="L129"/>
    <n v="109"/>
    <n v="1200"/>
    <x v="1337"/>
    <s v="R6"/>
    <m/>
    <m/>
    <m/>
    <m/>
    <m/>
    <m/>
    <m/>
    <m/>
    <s v="R6"/>
    <m/>
    <s v="N"/>
    <s v="V0"/>
    <n v="11"/>
    <n v="0"/>
    <m/>
    <s v="LUCKY DEVELOPMENT INC"/>
    <n v="4191"/>
    <n v="0"/>
    <n v="0"/>
    <n v="0"/>
    <n v="0"/>
    <n v="0"/>
    <n v="0"/>
    <n v="0"/>
    <n v="0"/>
    <n v="0"/>
    <n v="4"/>
    <n v="0"/>
    <n v="0"/>
    <n v="0"/>
    <n v="0"/>
    <n v="33"/>
    <n v="127"/>
    <n v="0"/>
    <n v="0"/>
    <m/>
    <n v="0"/>
    <s v="N"/>
    <n v="5"/>
    <n v="5"/>
    <n v="12873"/>
    <n v="12873"/>
    <n v="0"/>
    <n v="0"/>
    <n v="0"/>
    <m/>
    <n v="0"/>
    <n v="0"/>
    <m/>
    <m/>
    <n v="0"/>
    <n v="2.4300000000000002"/>
    <n v="0"/>
    <n v="4.8"/>
    <n v="4"/>
    <n v="4050390038"/>
    <n v="0"/>
    <n v="849"/>
    <n v="1030826"/>
    <n v="214946"/>
    <s v="10b"/>
    <m/>
    <s v="411 005"/>
    <n v="42503"/>
    <m/>
    <n v="0"/>
    <m/>
    <n v="1"/>
    <s v="15v1"/>
    <n v="0"/>
    <n v="325.89151567099998"/>
    <n v="4288.0752576300001"/>
    <s v="4"/>
    <b v="1"/>
    <b v="0"/>
    <n v="20.368260000000003"/>
    <n v="60.601860000000002"/>
    <n v="7.23"/>
    <x v="3"/>
    <x v="1"/>
  </r>
  <r>
    <s v="QN"/>
    <n v="5039"/>
    <n v="54"/>
    <n v="407"/>
    <n v="849"/>
    <n v="1000"/>
    <n v="25"/>
    <n v="20"/>
    <n v="11355"/>
    <s v="L129"/>
    <n v="109"/>
    <n v="1200"/>
    <x v="1338"/>
    <s v="R6"/>
    <m/>
    <m/>
    <m/>
    <m/>
    <m/>
    <m/>
    <m/>
    <m/>
    <s v="R6"/>
    <m/>
    <s v="N"/>
    <s v="V0"/>
    <n v="11"/>
    <n v="0"/>
    <m/>
    <s v="N.Y. EXCELSIOR DEVELO"/>
    <n v="4824"/>
    <n v="0"/>
    <n v="0"/>
    <n v="0"/>
    <n v="0"/>
    <n v="0"/>
    <n v="0"/>
    <n v="0"/>
    <n v="0"/>
    <n v="0"/>
    <n v="4"/>
    <n v="0"/>
    <n v="0"/>
    <n v="0"/>
    <n v="0"/>
    <n v="36"/>
    <n v="134"/>
    <n v="0"/>
    <n v="0"/>
    <m/>
    <n v="0"/>
    <s v="N"/>
    <n v="5"/>
    <n v="5"/>
    <n v="11059"/>
    <n v="11059"/>
    <n v="0"/>
    <n v="0"/>
    <n v="0"/>
    <m/>
    <n v="0"/>
    <n v="0"/>
    <m/>
    <m/>
    <n v="0"/>
    <n v="2.4300000000000002"/>
    <n v="0"/>
    <n v="4.8"/>
    <n v="4"/>
    <n v="4050390054"/>
    <n v="0"/>
    <n v="849"/>
    <n v="1030587"/>
    <n v="214803"/>
    <s v="10b"/>
    <m/>
    <s v="411 005"/>
    <n v="42503"/>
    <m/>
    <n v="0"/>
    <m/>
    <n v="1"/>
    <s v="15v1"/>
    <n v="0"/>
    <n v="348.58585656600002"/>
    <n v="4978.3674019800001"/>
    <s v="1"/>
    <b v="1"/>
    <b v="0"/>
    <n v="23.444640000000003"/>
    <n v="69.755040000000008"/>
    <n v="7.23"/>
    <x v="3"/>
    <x v="1"/>
  </r>
  <r>
    <s v="QN"/>
    <n v="5039"/>
    <n v="56"/>
    <n v="407"/>
    <n v="849"/>
    <n v="1000"/>
    <n v="25"/>
    <n v="20"/>
    <n v="11355"/>
    <s v="L129"/>
    <n v="109"/>
    <n v="1200"/>
    <x v="1339"/>
    <s v="R6"/>
    <m/>
    <m/>
    <m/>
    <m/>
    <m/>
    <m/>
    <m/>
    <m/>
    <s v="R6"/>
    <m/>
    <s v="N"/>
    <s v="V0"/>
    <n v="11"/>
    <n v="0"/>
    <m/>
    <s v="N.Y. EXCELSIOR DEVELO"/>
    <n v="4860"/>
    <n v="0"/>
    <n v="0"/>
    <n v="0"/>
    <n v="0"/>
    <n v="0"/>
    <n v="0"/>
    <n v="0"/>
    <n v="0"/>
    <n v="0"/>
    <n v="4"/>
    <n v="0"/>
    <n v="0"/>
    <n v="0"/>
    <n v="0"/>
    <n v="36"/>
    <n v="135"/>
    <n v="0"/>
    <n v="0"/>
    <m/>
    <n v="0"/>
    <s v="N"/>
    <n v="5"/>
    <n v="5"/>
    <n v="11145"/>
    <n v="11145"/>
    <n v="0"/>
    <n v="0"/>
    <n v="0"/>
    <m/>
    <n v="0"/>
    <n v="0"/>
    <m/>
    <m/>
    <n v="0"/>
    <n v="2.4300000000000002"/>
    <n v="0"/>
    <n v="4.8"/>
    <n v="4"/>
    <n v="4050390056"/>
    <n v="0"/>
    <n v="849"/>
    <n v="1030557"/>
    <n v="214784"/>
    <s v="10b"/>
    <m/>
    <s v="411 005"/>
    <n v="42503"/>
    <m/>
    <n v="0"/>
    <m/>
    <n v="1"/>
    <s v="15v1"/>
    <n v="0"/>
    <n v="350.74751764199999"/>
    <n v="5017.3080483599997"/>
    <s v="1"/>
    <b v="1"/>
    <b v="0"/>
    <n v="23.619600000000002"/>
    <n v="70.275600000000011"/>
    <n v="7.23"/>
    <x v="3"/>
    <x v="1"/>
  </r>
  <r>
    <s v="QN"/>
    <n v="5055"/>
    <n v="19"/>
    <n v="407"/>
    <n v="1167"/>
    <n v="1013"/>
    <n v="25"/>
    <n v="20"/>
    <n v="11355"/>
    <s v="E274"/>
    <n v="109"/>
    <n v="1310"/>
    <x v="1340"/>
    <s v="R5"/>
    <m/>
    <m/>
    <m/>
    <m/>
    <m/>
    <m/>
    <m/>
    <m/>
    <s v="R5"/>
    <m/>
    <s v="N"/>
    <s v="V0"/>
    <n v="11"/>
    <n v="0"/>
    <m/>
    <s v="149 CONDOMINIUM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6585"/>
    <n v="26585"/>
    <n v="0"/>
    <n v="0"/>
    <n v="0"/>
    <m/>
    <n v="0"/>
    <n v="0"/>
    <m/>
    <m/>
    <n v="0"/>
    <n v="1.25"/>
    <n v="0"/>
    <n v="2"/>
    <n v="4"/>
    <n v="4050550019"/>
    <n v="0"/>
    <n v="1167"/>
    <n v="1035481"/>
    <n v="216594"/>
    <s v="10c"/>
    <m/>
    <s v="411 034"/>
    <n v="42503"/>
    <m/>
    <n v="0"/>
    <m/>
    <n v="1"/>
    <s v="15v1"/>
    <n v="0"/>
    <n v="306.862539223"/>
    <n v="5152.1254261900003"/>
    <s v="4"/>
    <b v="1"/>
    <b v="0"/>
    <n v="12.5"/>
    <n v="32.5"/>
    <n v="3.25"/>
    <x v="3"/>
    <x v="1"/>
  </r>
  <r>
    <s v="QN"/>
    <n v="5063"/>
    <n v="42"/>
    <n v="407"/>
    <n v="849"/>
    <n v="4004"/>
    <n v="25"/>
    <n v="20"/>
    <n v="11355"/>
    <s v="L129"/>
    <n v="109"/>
    <n v="1200"/>
    <x v="1341"/>
    <s v="R6"/>
    <m/>
    <m/>
    <m/>
    <s v="C2-3"/>
    <m/>
    <m/>
    <m/>
    <m/>
    <s v="C2-3/R6"/>
    <m/>
    <s v="N"/>
    <s v="V1"/>
    <n v="11"/>
    <n v="0"/>
    <m/>
    <s v="41-23 HAIGHT REALTY I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5"/>
    <n v="5"/>
    <n v="747000"/>
    <n v="747000"/>
    <n v="0"/>
    <n v="0"/>
    <n v="0"/>
    <m/>
    <n v="0"/>
    <n v="0"/>
    <m/>
    <m/>
    <n v="0"/>
    <n v="2.4300000000000002"/>
    <n v="0"/>
    <n v="4.8"/>
    <n v="4"/>
    <n v="4050630042"/>
    <n v="0"/>
    <n v="849"/>
    <n v="1030236"/>
    <n v="214469"/>
    <s v="10b"/>
    <m/>
    <s v="411 011"/>
    <n v="42503"/>
    <m/>
    <n v="0"/>
    <m/>
    <n v="1"/>
    <s v="15v1"/>
    <n v="0"/>
    <n v="601.56133247499997"/>
    <n v="20198.607162799999"/>
    <s v="4"/>
    <b v="1"/>
    <b v="0"/>
    <n v="97.2"/>
    <n v="289.2"/>
    <n v="7.23"/>
    <x v="1"/>
    <x v="0"/>
  </r>
  <r>
    <s v="QN"/>
    <n v="5140"/>
    <n v="40"/>
    <n v="407"/>
    <n v="797.01"/>
    <n v="4001"/>
    <n v="25"/>
    <n v="20"/>
    <n v="11355"/>
    <s v="E273"/>
    <n v="109"/>
    <n v="1200"/>
    <x v="1342"/>
    <s v="R6"/>
    <m/>
    <m/>
    <m/>
    <s v="C2-2"/>
    <m/>
    <m/>
    <m/>
    <m/>
    <s v="C2-2/R6"/>
    <m/>
    <s v="N"/>
    <s v="V1"/>
    <n v="11"/>
    <n v="0"/>
    <s v="P"/>
    <s v="JACKSON HT. ROOSEVELT"/>
    <n v="10000"/>
    <n v="0"/>
    <n v="0"/>
    <n v="0"/>
    <n v="0"/>
    <n v="0"/>
    <n v="0"/>
    <n v="0"/>
    <n v="0"/>
    <n v="0"/>
    <n v="4"/>
    <n v="0"/>
    <n v="0"/>
    <n v="0"/>
    <n v="0"/>
    <n v="100.25"/>
    <n v="102.51"/>
    <n v="0"/>
    <n v="0"/>
    <m/>
    <n v="0"/>
    <s v="Y"/>
    <n v="3"/>
    <n v="5"/>
    <n v="235800"/>
    <n v="235800"/>
    <n v="0"/>
    <n v="0"/>
    <n v="0"/>
    <m/>
    <n v="0"/>
    <n v="0"/>
    <m/>
    <m/>
    <n v="0"/>
    <n v="2.4300000000000002"/>
    <n v="0"/>
    <n v="4.8"/>
    <n v="4"/>
    <n v="4051400040"/>
    <n v="0"/>
    <n v="79701"/>
    <n v="1032582"/>
    <n v="213073"/>
    <s v="10b"/>
    <m/>
    <s v="411 018"/>
    <n v="42504"/>
    <m/>
    <n v="0"/>
    <m/>
    <n v="1"/>
    <s v="15v1"/>
    <n v="0"/>
    <n v="402.44916925199999"/>
    <n v="10100.4149507"/>
    <s v="4"/>
    <b v="1"/>
    <b v="0"/>
    <n v="48.6"/>
    <n v="144.6"/>
    <n v="7.23"/>
    <x v="1"/>
    <x v="0"/>
  </r>
  <r>
    <s v="QN"/>
    <n v="5147"/>
    <n v="37"/>
    <n v="407"/>
    <n v="845"/>
    <n v="3000"/>
    <n v="25"/>
    <n v="20"/>
    <n v="11355"/>
    <s v="L129"/>
    <n v="109"/>
    <n v="1200"/>
    <x v="1343"/>
    <s v="R3-2"/>
    <m/>
    <m/>
    <m/>
    <m/>
    <m/>
    <m/>
    <m/>
    <m/>
    <s v="R3-2"/>
    <m/>
    <s v="N"/>
    <s v="V0"/>
    <n v="11"/>
    <n v="0"/>
    <s v="X"/>
    <s v="HINDU CENTER,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3100"/>
    <n v="23100"/>
    <n v="23100"/>
    <n v="23100"/>
    <n v="0"/>
    <m/>
    <n v="0"/>
    <n v="0"/>
    <m/>
    <m/>
    <n v="0"/>
    <n v="0.6"/>
    <n v="0"/>
    <n v="1"/>
    <n v="4"/>
    <n v="4051470037"/>
    <n v="0"/>
    <n v="845"/>
    <n v="1034142"/>
    <n v="212937"/>
    <s v="10d"/>
    <m/>
    <s v="411 042"/>
    <n v="42505"/>
    <m/>
    <n v="0"/>
    <m/>
    <n v="1"/>
    <s v="15v1"/>
    <n v="0"/>
    <n v="303.40041845899998"/>
    <n v="5086.5945874299996"/>
    <s v="4"/>
    <b v="1"/>
    <b v="0"/>
    <n v="6"/>
    <n v="16"/>
    <n v="1.6"/>
    <x v="4"/>
    <x v="2"/>
  </r>
  <r>
    <s v="QN"/>
    <n v="5184"/>
    <n v="50"/>
    <n v="407"/>
    <n v="857"/>
    <n v="3000"/>
    <n v="25"/>
    <n v="20"/>
    <n v="11355"/>
    <s v="E273"/>
    <n v="109"/>
    <n v="1200"/>
    <x v="1344"/>
    <s v="R3X"/>
    <m/>
    <m/>
    <m/>
    <m/>
    <m/>
    <m/>
    <m/>
    <m/>
    <s v="R3X"/>
    <m/>
    <s v="N"/>
    <s v="V0"/>
    <n v="11"/>
    <n v="0"/>
    <m/>
    <s v="KOREAN PRESBYTERIAN C"/>
    <n v="7308"/>
    <n v="0"/>
    <n v="0"/>
    <n v="0"/>
    <n v="0"/>
    <n v="0"/>
    <n v="0"/>
    <n v="0"/>
    <n v="0"/>
    <n v="0"/>
    <n v="4"/>
    <n v="0"/>
    <n v="0"/>
    <n v="0"/>
    <n v="0"/>
    <n v="62.42"/>
    <n v="117.08"/>
    <n v="0"/>
    <n v="0"/>
    <m/>
    <n v="0"/>
    <s v="N"/>
    <n v="5"/>
    <n v="5"/>
    <n v="26520"/>
    <n v="26520"/>
    <n v="0"/>
    <n v="0"/>
    <n v="0"/>
    <m/>
    <n v="0"/>
    <n v="0"/>
    <m/>
    <m/>
    <n v="0"/>
    <n v="0.6"/>
    <n v="0"/>
    <n v="1"/>
    <n v="4"/>
    <n v="4051840050"/>
    <n v="0"/>
    <n v="857"/>
    <n v="1033920"/>
    <n v="215229"/>
    <s v="10d"/>
    <m/>
    <s v="411 036"/>
    <n v="42506"/>
    <m/>
    <n v="0"/>
    <m/>
    <n v="1"/>
    <s v="15v1"/>
    <n v="0"/>
    <n v="371.49046013999998"/>
    <n v="7493.2727144299997"/>
    <s v="1"/>
    <b v="1"/>
    <b v="0"/>
    <n v="8.7696000000000005"/>
    <n v="23.385600000000004"/>
    <n v="1.6"/>
    <x v="3"/>
    <x v="2"/>
  </r>
  <r>
    <s v="QN"/>
    <n v="5198"/>
    <n v="1"/>
    <n v="407"/>
    <n v="861"/>
    <n v="2003"/>
    <n v="25"/>
    <n v="20"/>
    <n v="11355"/>
    <s v="E274"/>
    <n v="109"/>
    <n v="1320"/>
    <x v="1345"/>
    <s v="R4"/>
    <m/>
    <m/>
    <m/>
    <m/>
    <m/>
    <m/>
    <m/>
    <m/>
    <s v="R4"/>
    <m/>
    <s v="N"/>
    <s v="V0"/>
    <n v="11"/>
    <n v="0"/>
    <m/>
    <s v="KAISER MARY"/>
    <n v="5115"/>
    <n v="0"/>
    <n v="0"/>
    <n v="0"/>
    <n v="0"/>
    <n v="0"/>
    <n v="0"/>
    <n v="0"/>
    <n v="0"/>
    <n v="0"/>
    <n v="4"/>
    <n v="0"/>
    <n v="0"/>
    <n v="0"/>
    <n v="0"/>
    <n v="50"/>
    <n v="101.58"/>
    <n v="0"/>
    <n v="0"/>
    <m/>
    <n v="0"/>
    <s v="N"/>
    <n v="5"/>
    <n v="5"/>
    <n v="11146"/>
    <n v="11146"/>
    <n v="0"/>
    <n v="0"/>
    <n v="0"/>
    <m/>
    <n v="0"/>
    <n v="0"/>
    <m/>
    <m/>
    <n v="0"/>
    <n v="0.9"/>
    <n v="0"/>
    <n v="2"/>
    <n v="4"/>
    <n v="4051980001"/>
    <n v="0"/>
    <n v="861"/>
    <n v="1034800"/>
    <n v="214573"/>
    <s v="10d"/>
    <m/>
    <s v="411 037"/>
    <n v="42506"/>
    <m/>
    <n v="0"/>
    <m/>
    <n v="1"/>
    <s v="15v1"/>
    <n v="0"/>
    <n v="305.37700506300001"/>
    <n v="5134.4062614100003"/>
    <s v="4"/>
    <b v="1"/>
    <b v="0"/>
    <n v="9.2070000000000007"/>
    <n v="29.667000000000002"/>
    <n v="2.9"/>
    <x v="3"/>
    <x v="2"/>
  </r>
  <r>
    <s v="QN"/>
    <n v="5204"/>
    <n v="27"/>
    <n v="407"/>
    <n v="1201"/>
    <n v="1005"/>
    <n v="25"/>
    <n v="20"/>
    <n v="11355"/>
    <s v="E274"/>
    <n v="109"/>
    <n v="1320"/>
    <x v="1346"/>
    <s v="R3A"/>
    <m/>
    <m/>
    <m/>
    <m/>
    <m/>
    <m/>
    <m/>
    <m/>
    <s v="R3A"/>
    <m/>
    <s v="N"/>
    <s v="V0"/>
    <n v="11"/>
    <n v="0"/>
    <s v="P"/>
    <s v="THE HINDU TEMPLE SOCI"/>
    <n v="10000"/>
    <n v="0"/>
    <n v="0"/>
    <n v="0"/>
    <n v="0"/>
    <n v="0"/>
    <n v="0"/>
    <n v="0"/>
    <n v="0"/>
    <n v="0"/>
    <n v="4"/>
    <n v="0"/>
    <n v="0"/>
    <n v="0"/>
    <n v="0"/>
    <n v="50"/>
    <n v="200"/>
    <n v="0"/>
    <n v="0"/>
    <m/>
    <n v="0"/>
    <s v="N"/>
    <n v="5"/>
    <n v="5"/>
    <n v="22569"/>
    <n v="22569"/>
    <n v="0"/>
    <n v="0"/>
    <n v="0"/>
    <m/>
    <n v="0"/>
    <n v="0"/>
    <m/>
    <m/>
    <n v="0"/>
    <n v="0.6"/>
    <n v="0"/>
    <n v="1"/>
    <n v="4"/>
    <n v="4052040027"/>
    <n v="0"/>
    <n v="1201"/>
    <n v="1035240"/>
    <n v="213753"/>
    <s v="10d"/>
    <m/>
    <s v="411 047"/>
    <n v="42506"/>
    <m/>
    <n v="4052040027"/>
    <s v="04/23/2012"/>
    <n v="1"/>
    <s v="15v1"/>
    <n v="0"/>
    <n v="505.98151566899998"/>
    <n v="10149.504624900001"/>
    <s v="4"/>
    <b v="1"/>
    <b v="0"/>
    <n v="12"/>
    <n v="32"/>
    <n v="1.6"/>
    <x v="3"/>
    <x v="1"/>
  </r>
  <r>
    <s v="QN"/>
    <n v="5231"/>
    <n v="3"/>
    <n v="407"/>
    <n v="1203"/>
    <n v="2004"/>
    <n v="25"/>
    <n v="20"/>
    <n v="11355"/>
    <s v="E274"/>
    <n v="109"/>
    <n v="1320"/>
    <x v="1347"/>
    <s v="R2A"/>
    <m/>
    <m/>
    <m/>
    <m/>
    <m/>
    <m/>
    <m/>
    <m/>
    <s v="R2A"/>
    <m/>
    <s v="N"/>
    <s v="V0"/>
    <n v="11"/>
    <n v="0"/>
    <m/>
    <s v="GEPE,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494"/>
    <n v="5494"/>
    <n v="0"/>
    <n v="0"/>
    <n v="0"/>
    <m/>
    <n v="0"/>
    <n v="0"/>
    <m/>
    <m/>
    <n v="0"/>
    <n v="0.5"/>
    <n v="0"/>
    <n v="1"/>
    <n v="4"/>
    <n v="4052310003"/>
    <n v="0"/>
    <n v="1203"/>
    <n v="1036029"/>
    <n v="211958"/>
    <s v="10d"/>
    <m/>
    <s v="411 046"/>
    <n v="42506"/>
    <m/>
    <n v="0"/>
    <m/>
    <n v="1"/>
    <s v="15v1"/>
    <n v="0"/>
    <n v="263.51568235500002"/>
    <n v="3049.0416835000001"/>
    <s v="1"/>
    <b v="1"/>
    <b v="0"/>
    <n v="3"/>
    <n v="9"/>
    <n v="1.5"/>
    <x v="4"/>
    <x v="2"/>
  </r>
  <r>
    <s v="QN"/>
    <n v="5283"/>
    <n v="47"/>
    <n v="407"/>
    <n v="1171"/>
    <n v="2000"/>
    <n v="25"/>
    <n v="19"/>
    <n v="11358"/>
    <s v="E274"/>
    <n v="109"/>
    <n v="1310"/>
    <x v="1348"/>
    <s v="R1-2A"/>
    <m/>
    <m/>
    <m/>
    <m/>
    <m/>
    <m/>
    <m/>
    <m/>
    <s v="R1-2A"/>
    <m/>
    <s v="N"/>
    <s v="V0"/>
    <n v="11"/>
    <n v="0"/>
    <m/>
    <s v="EASTERN NY ENTERPRISE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3"/>
    <n v="5"/>
    <n v="49440"/>
    <n v="49440"/>
    <n v="0"/>
    <n v="0"/>
    <n v="0"/>
    <m/>
    <n v="0"/>
    <n v="0"/>
    <m/>
    <m/>
    <n v="0"/>
    <n v="0.5"/>
    <n v="0"/>
    <n v="1"/>
    <n v="4"/>
    <n v="4052830047"/>
    <n v="0"/>
    <n v="1171"/>
    <n v="1039067"/>
    <n v="218078"/>
    <s v="10c"/>
    <m/>
    <s v="423 009"/>
    <n v="42602"/>
    <m/>
    <n v="0"/>
    <m/>
    <n v="1"/>
    <s v="15v1"/>
    <n v="0"/>
    <n v="442.10325589500002"/>
    <n v="12098.881953100001"/>
    <s v="3"/>
    <b v="1"/>
    <b v="0"/>
    <n v="12"/>
    <n v="36"/>
    <n v="1.5"/>
    <x v="3"/>
    <x v="1"/>
  </r>
  <r>
    <s v="QN"/>
    <n v="5303"/>
    <n v="158"/>
    <n v="407"/>
    <n v="1175"/>
    <n v="3000"/>
    <n v="25"/>
    <n v="19"/>
    <n v="11358"/>
    <s v="E320"/>
    <n v="109"/>
    <n v="1310"/>
    <x v="1349"/>
    <s v="R5B"/>
    <m/>
    <m/>
    <m/>
    <m/>
    <m/>
    <m/>
    <m/>
    <m/>
    <s v="R5B"/>
    <m/>
    <s v="N"/>
    <s v="V0"/>
    <n v="11"/>
    <n v="0"/>
    <m/>
    <s v="E H ZAPPULL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1.35"/>
    <n v="0"/>
    <n v="2"/>
    <n v="4"/>
    <n v="4053030158"/>
    <n v="0"/>
    <n v="1175"/>
    <n v="1041319"/>
    <n v="217087"/>
    <s v="10c"/>
    <m/>
    <s v="423 012"/>
    <n v="42602"/>
    <m/>
    <n v="0"/>
    <m/>
    <n v="1"/>
    <s v="15v1"/>
    <n v="0"/>
    <n v="276.748562703"/>
    <n v="3837.3382014499998"/>
    <s v="1"/>
    <b v="1"/>
    <b v="0"/>
    <n v="10.8"/>
    <n v="26.8"/>
    <n v="3.35"/>
    <x v="3"/>
    <x v="2"/>
  </r>
  <r>
    <s v="QN"/>
    <n v="5313"/>
    <n v="13"/>
    <n v="411"/>
    <n v="1139"/>
    <n v="2001"/>
    <n v="25"/>
    <n v="19"/>
    <n v="11358"/>
    <s v="E320"/>
    <n v="111"/>
    <n v="1310"/>
    <x v="1350"/>
    <s v="R4"/>
    <m/>
    <m/>
    <m/>
    <m/>
    <m/>
    <m/>
    <m/>
    <m/>
    <s v="R4"/>
    <m/>
    <s v="N"/>
    <s v="V0"/>
    <n v="11"/>
    <n v="0"/>
    <m/>
    <s v="BRANDL, JOHN"/>
    <n v="3880"/>
    <n v="0"/>
    <n v="0"/>
    <n v="0"/>
    <n v="0"/>
    <n v="0"/>
    <n v="0"/>
    <n v="0"/>
    <n v="0"/>
    <n v="0"/>
    <n v="4"/>
    <n v="0"/>
    <n v="0"/>
    <n v="0"/>
    <n v="0"/>
    <n v="40"/>
    <n v="104.67"/>
    <n v="0"/>
    <n v="0"/>
    <m/>
    <n v="0"/>
    <s v="Y"/>
    <n v="5"/>
    <n v="5"/>
    <n v="9195"/>
    <n v="9195"/>
    <n v="0"/>
    <n v="0"/>
    <n v="0"/>
    <m/>
    <n v="0"/>
    <n v="0"/>
    <m/>
    <m/>
    <n v="0"/>
    <n v="0.9"/>
    <n v="0"/>
    <n v="2"/>
    <n v="4"/>
    <n v="4053130013"/>
    <n v="0"/>
    <n v="1139"/>
    <n v="1042649"/>
    <n v="217726"/>
    <s v="10c"/>
    <m/>
    <s v="423 014"/>
    <n v="42602"/>
    <m/>
    <n v="0"/>
    <m/>
    <n v="1"/>
    <s v="15v1"/>
    <n v="0"/>
    <n v="273.75672663900002"/>
    <n v="3818.4203423200001"/>
    <s v="3"/>
    <b v="1"/>
    <b v="0"/>
    <n v="6.984"/>
    <n v="22.504000000000001"/>
    <n v="2.9"/>
    <x v="4"/>
    <x v="2"/>
  </r>
  <r>
    <s v="QN"/>
    <n v="5341"/>
    <n v="38"/>
    <n v="407"/>
    <n v="1175"/>
    <n v="3006"/>
    <n v="25"/>
    <n v="19"/>
    <n v="11358"/>
    <s v="E274"/>
    <n v="109"/>
    <n v="1310"/>
    <x v="1351"/>
    <s v="R2A"/>
    <m/>
    <m/>
    <m/>
    <m/>
    <m/>
    <m/>
    <m/>
    <m/>
    <s v="R2A"/>
    <m/>
    <s v="N"/>
    <s v="V0"/>
    <n v="11"/>
    <n v="0"/>
    <m/>
    <s v="PEN-CHU-P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5"/>
    <n v="0"/>
    <n v="1"/>
    <n v="4"/>
    <n v="4053410038"/>
    <n v="0"/>
    <n v="1175"/>
    <n v="1039800"/>
    <n v="216575"/>
    <s v="10c"/>
    <m/>
    <s v="423 001"/>
    <n v="42603"/>
    <m/>
    <n v="0"/>
    <m/>
    <n v="1"/>
    <s v="15v1"/>
    <n v="0"/>
    <n v="275.72740726299998"/>
    <n v="3769.88936913"/>
    <s v="1"/>
    <b v="1"/>
    <b v="0"/>
    <n v="4"/>
    <n v="12"/>
    <n v="1.5"/>
    <x v="4"/>
    <x v="2"/>
  </r>
  <r>
    <s v="QN"/>
    <n v="5356"/>
    <n v="33"/>
    <n v="411"/>
    <n v="1181"/>
    <n v="2002"/>
    <n v="26"/>
    <n v="19"/>
    <n v="11358"/>
    <s v="E320"/>
    <n v="111"/>
    <n v="1310"/>
    <x v="1352"/>
    <s v="R4"/>
    <m/>
    <m/>
    <m/>
    <m/>
    <m/>
    <m/>
    <m/>
    <m/>
    <s v="R4"/>
    <m/>
    <s v="N"/>
    <s v="V0"/>
    <n v="11"/>
    <n v="0"/>
    <m/>
    <s v="191 NORTHERN REALTY 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0280"/>
    <n v="20280"/>
    <n v="0"/>
    <n v="0"/>
    <n v="0"/>
    <m/>
    <n v="0"/>
    <n v="0"/>
    <m/>
    <m/>
    <n v="0"/>
    <n v="0.9"/>
    <n v="0"/>
    <n v="2"/>
    <n v="4"/>
    <n v="4053560033"/>
    <n v="0"/>
    <n v="1181"/>
    <n v="1042313"/>
    <n v="216403"/>
    <s v="10c"/>
    <m/>
    <s v="423 004"/>
    <n v="42603"/>
    <m/>
    <n v="0"/>
    <m/>
    <n v="1"/>
    <s v="15v1"/>
    <n v="0"/>
    <n v="293.841461423"/>
    <n v="4720.3548250800004"/>
    <s v="4"/>
    <b v="1"/>
    <b v="0"/>
    <n v="9"/>
    <n v="29"/>
    <n v="2.9"/>
    <x v="3"/>
    <x v="2"/>
  </r>
  <r>
    <s v="QN"/>
    <n v="5356"/>
    <n v="35"/>
    <n v="411"/>
    <n v="1181"/>
    <n v="2002"/>
    <n v="26"/>
    <n v="19"/>
    <n v="11358"/>
    <s v="E320"/>
    <n v="111"/>
    <n v="1310"/>
    <x v="1353"/>
    <s v="R4"/>
    <m/>
    <m/>
    <m/>
    <m/>
    <m/>
    <m/>
    <m/>
    <m/>
    <s v="R4"/>
    <m/>
    <s v="N"/>
    <s v="V0"/>
    <n v="11"/>
    <n v="0"/>
    <m/>
    <s v="191 NORTHERN REALTY 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7540"/>
    <n v="27540"/>
    <n v="0"/>
    <n v="0"/>
    <n v="0"/>
    <m/>
    <n v="0"/>
    <n v="0"/>
    <m/>
    <m/>
    <n v="0"/>
    <n v="0.9"/>
    <n v="0"/>
    <n v="2"/>
    <n v="4"/>
    <n v="4053560035"/>
    <n v="0"/>
    <n v="1181"/>
    <n v="1042318"/>
    <n v="216353"/>
    <s v="10c"/>
    <m/>
    <s v="423 004"/>
    <n v="42603"/>
    <m/>
    <n v="0"/>
    <m/>
    <n v="1"/>
    <s v="15v1"/>
    <n v="0"/>
    <n v="305.318454202"/>
    <n v="5291.0703666600002"/>
    <s v="4"/>
    <b v="1"/>
    <b v="0"/>
    <n v="9"/>
    <n v="29"/>
    <n v="2.9"/>
    <x v="3"/>
    <x v="2"/>
  </r>
  <r>
    <s v="QN"/>
    <n v="5361"/>
    <n v="25"/>
    <n v="411"/>
    <n v="1181"/>
    <n v="1000"/>
    <n v="26"/>
    <n v="19"/>
    <n v="11361"/>
    <s v="E320"/>
    <n v="111"/>
    <n v="1310"/>
    <x v="1354"/>
    <s v="R3-2"/>
    <m/>
    <m/>
    <m/>
    <m/>
    <m/>
    <m/>
    <m/>
    <m/>
    <s v="R3-2"/>
    <m/>
    <s v="N"/>
    <s v="V0"/>
    <n v="11"/>
    <n v="0"/>
    <m/>
    <s v="40-14 FRANCIS LEWIS L"/>
    <n v="5350"/>
    <n v="0"/>
    <n v="0"/>
    <n v="0"/>
    <n v="0"/>
    <n v="0"/>
    <n v="0"/>
    <n v="0"/>
    <n v="0"/>
    <n v="0"/>
    <n v="4"/>
    <n v="0"/>
    <n v="0"/>
    <n v="0"/>
    <n v="0"/>
    <n v="50.5"/>
    <n v="123.08"/>
    <n v="0"/>
    <n v="0"/>
    <m/>
    <n v="0"/>
    <s v="Y"/>
    <n v="5"/>
    <n v="5"/>
    <n v="24060"/>
    <n v="24060"/>
    <n v="0"/>
    <n v="0"/>
    <n v="0"/>
    <m/>
    <n v="0"/>
    <n v="0"/>
    <m/>
    <m/>
    <n v="0"/>
    <n v="0.6"/>
    <n v="0"/>
    <n v="1"/>
    <n v="4"/>
    <n v="4053610025"/>
    <n v="0"/>
    <n v="1181"/>
    <n v="1043696"/>
    <n v="216602"/>
    <s v="10c"/>
    <m/>
    <s v="423 005"/>
    <n v="42603"/>
    <m/>
    <n v="0"/>
    <m/>
    <n v="1"/>
    <s v="15v1"/>
    <n v="0"/>
    <n v="335.86002788299999"/>
    <n v="5889.5783507899996"/>
    <s v="4"/>
    <b v="1"/>
    <b v="0"/>
    <n v="6.42"/>
    <n v="17.12"/>
    <n v="1.6"/>
    <x v="4"/>
    <x v="2"/>
  </r>
  <r>
    <s v="QN"/>
    <n v="5366"/>
    <n v="23"/>
    <n v="411"/>
    <n v="1175"/>
    <n v="4007"/>
    <n v="26"/>
    <n v="19"/>
    <n v="11358"/>
    <s v="E320"/>
    <n v="111"/>
    <n v="1310"/>
    <x v="1355"/>
    <s v="R3X"/>
    <m/>
    <m/>
    <m/>
    <m/>
    <m/>
    <m/>
    <m/>
    <m/>
    <s v="R3X"/>
    <m/>
    <s v="N"/>
    <s v="V0"/>
    <n v="11"/>
    <n v="0"/>
    <m/>
    <s v="CHENG, FENG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3"/>
    <n v="5"/>
    <n v="18660"/>
    <n v="18660"/>
    <n v="0"/>
    <n v="0"/>
    <n v="0"/>
    <m/>
    <n v="0"/>
    <n v="0"/>
    <m/>
    <m/>
    <n v="0"/>
    <n v="0.6"/>
    <n v="0"/>
    <n v="1"/>
    <n v="4"/>
    <n v="4053660023"/>
    <n v="0"/>
    <n v="1175"/>
    <n v="1042209"/>
    <n v="215950"/>
    <s v="10d"/>
    <m/>
    <s v="423 004"/>
    <n v="42603"/>
    <m/>
    <n v="0"/>
    <m/>
    <n v="1"/>
    <s v="15v1"/>
    <n v="0"/>
    <n v="290.990175303"/>
    <n v="4590.0413211499999"/>
    <s v="4"/>
    <b v="1"/>
    <b v="0"/>
    <n v="5.64"/>
    <n v="15.04"/>
    <n v="1.6"/>
    <x v="4"/>
    <x v="2"/>
  </r>
  <r>
    <s v="QN"/>
    <n v="5372"/>
    <n v="13"/>
    <n v="411"/>
    <n v="1181"/>
    <n v="1005"/>
    <n v="26"/>
    <n v="19"/>
    <n v="11358"/>
    <s v="E320"/>
    <n v="111"/>
    <n v="1310"/>
    <x v="1356"/>
    <s v="R3X"/>
    <m/>
    <m/>
    <m/>
    <m/>
    <m/>
    <m/>
    <m/>
    <m/>
    <s v="R3X"/>
    <m/>
    <s v="N"/>
    <s v="V0"/>
    <n v="11"/>
    <n v="0"/>
    <m/>
    <s v="RODRIGUEZ, GERARD M"/>
    <n v="2520"/>
    <n v="0"/>
    <n v="0"/>
    <n v="0"/>
    <n v="0"/>
    <n v="0"/>
    <n v="0"/>
    <n v="0"/>
    <n v="0"/>
    <n v="0"/>
    <n v="4"/>
    <n v="0"/>
    <n v="0"/>
    <n v="0"/>
    <n v="0"/>
    <n v="38.58"/>
    <n v="130"/>
    <n v="0"/>
    <n v="0"/>
    <m/>
    <n v="0"/>
    <s v="Y"/>
    <n v="5"/>
    <n v="5"/>
    <n v="6966"/>
    <n v="6966"/>
    <n v="0"/>
    <n v="0"/>
    <n v="0"/>
    <m/>
    <n v="0"/>
    <n v="0"/>
    <m/>
    <m/>
    <n v="0"/>
    <n v="0.6"/>
    <n v="0"/>
    <n v="1"/>
    <n v="4"/>
    <n v="4053720013"/>
    <n v="0"/>
    <n v="1181"/>
    <n v="1043923"/>
    <n v="215944"/>
    <s v="10d"/>
    <m/>
    <s v="423 006"/>
    <n v="42603"/>
    <m/>
    <n v="0"/>
    <m/>
    <n v="1"/>
    <s v="15v1"/>
    <n v="0"/>
    <n v="303.00355449699998"/>
    <n v="2567.5751414900001"/>
    <s v="4"/>
    <b v="1"/>
    <b v="0"/>
    <n v="3.024"/>
    <n v="8.0640000000000001"/>
    <n v="1.6"/>
    <x v="4"/>
    <x v="2"/>
  </r>
  <r>
    <s v="QN"/>
    <n v="5420"/>
    <n v="30"/>
    <n v="407"/>
    <n v="1193"/>
    <n v="2002"/>
    <n v="25"/>
    <n v="20"/>
    <n v="11358"/>
    <s v="E274"/>
    <n v="109"/>
    <n v="1320"/>
    <x v="1357"/>
    <s v="R5B"/>
    <m/>
    <m/>
    <m/>
    <s v="C2-2"/>
    <m/>
    <m/>
    <m/>
    <m/>
    <s v="C2-2/R5B"/>
    <m/>
    <s v="N"/>
    <s v="V1"/>
    <n v="11"/>
    <n v="0"/>
    <m/>
    <s v="43 162 ST MANAGEMEN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8000"/>
    <n v="108000"/>
    <n v="0"/>
    <n v="0"/>
    <n v="0"/>
    <m/>
    <n v="0"/>
    <n v="0"/>
    <m/>
    <m/>
    <n v="0"/>
    <n v="1.35"/>
    <n v="0"/>
    <n v="2"/>
    <n v="4"/>
    <n v="4054200030"/>
    <n v="0"/>
    <n v="1193"/>
    <n v="1038564"/>
    <n v="215686"/>
    <s v="10d"/>
    <m/>
    <s v="411 067"/>
    <n v="42604"/>
    <m/>
    <n v="0"/>
    <m/>
    <n v="1"/>
    <s v="15v1"/>
    <n v="0"/>
    <n v="264.96080028699998"/>
    <n v="3155.1306883100001"/>
    <s v="4"/>
    <b v="1"/>
    <b v="0"/>
    <n v="8.1000000000000014"/>
    <n v="20.100000000000001"/>
    <n v="3.35"/>
    <x v="3"/>
    <x v="2"/>
  </r>
  <r>
    <s v="QN"/>
    <n v="5441"/>
    <n v="20"/>
    <n v="407"/>
    <n v="1191"/>
    <n v="2000"/>
    <n v="25"/>
    <n v="20"/>
    <n v="11358"/>
    <s v="E274"/>
    <n v="109"/>
    <n v="1320"/>
    <x v="1358"/>
    <s v="R5B"/>
    <m/>
    <m/>
    <m/>
    <s v="C2-2"/>
    <m/>
    <m/>
    <m/>
    <m/>
    <s v="C2-2/R5B"/>
    <m/>
    <s v="N"/>
    <s v="V1"/>
    <n v="11"/>
    <n v="0"/>
    <m/>
    <s v="H &amp; V MANAGEMENT I LL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16000"/>
    <n v="216000"/>
    <n v="0"/>
    <n v="0"/>
    <n v="0"/>
    <m/>
    <n v="0"/>
    <n v="0"/>
    <m/>
    <m/>
    <n v="0"/>
    <n v="1.35"/>
    <n v="0"/>
    <n v="2"/>
    <n v="4"/>
    <n v="4054410020"/>
    <n v="0"/>
    <n v="1191"/>
    <n v="1038443"/>
    <n v="214497"/>
    <s v="10d"/>
    <m/>
    <s v="411 069"/>
    <n v="42605"/>
    <m/>
    <n v="0"/>
    <m/>
    <n v="1"/>
    <s v="15v1"/>
    <n v="0"/>
    <n v="363.924344588"/>
    <n v="8161.9637844999997"/>
    <s v="4"/>
    <b v="1"/>
    <b v="0"/>
    <n v="21.6"/>
    <n v="53.6"/>
    <n v="3.35"/>
    <x v="3"/>
    <x v="1"/>
  </r>
  <r>
    <s v="QN"/>
    <n v="5460"/>
    <n v="14"/>
    <n v="407"/>
    <n v="1207"/>
    <n v="2001"/>
    <n v="25"/>
    <n v="20"/>
    <n v="11358"/>
    <s v="E274"/>
    <n v="109"/>
    <n v="1320"/>
    <x v="1359"/>
    <s v="R4-1"/>
    <m/>
    <m/>
    <m/>
    <m/>
    <m/>
    <m/>
    <m/>
    <m/>
    <s v="R4-1"/>
    <m/>
    <s v="N"/>
    <s v="V0"/>
    <n v="11"/>
    <n v="0"/>
    <m/>
    <s v="YAO, BO HUA XU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5"/>
    <n v="5"/>
    <n v="11083"/>
    <n v="27232"/>
    <n v="1610"/>
    <n v="1610"/>
    <n v="0"/>
    <m/>
    <n v="0"/>
    <n v="0"/>
    <m/>
    <m/>
    <n v="0"/>
    <n v="0.9"/>
    <n v="0"/>
    <n v="2"/>
    <n v="4"/>
    <n v="4054600014"/>
    <n v="0"/>
    <n v="1207"/>
    <n v="1038086"/>
    <n v="213558"/>
    <s v="10d"/>
    <m/>
    <s v="413 064"/>
    <n v="42605"/>
    <m/>
    <n v="0"/>
    <m/>
    <n v="1"/>
    <s v="15v1"/>
    <n v="0"/>
    <n v="282.90534215299999"/>
    <n v="4122.8870449599999"/>
    <s v="4"/>
    <b v="1"/>
    <b v="0"/>
    <n v="7.2"/>
    <n v="23.2"/>
    <n v="2.9"/>
    <x v="4"/>
    <x v="2"/>
  </r>
  <r>
    <s v="QN"/>
    <n v="5489"/>
    <n v="8"/>
    <n v="407"/>
    <n v="1207"/>
    <n v="2004"/>
    <n v="25"/>
    <n v="20"/>
    <n v="11358"/>
    <s v="E274"/>
    <n v="109"/>
    <n v="1320"/>
    <x v="1360"/>
    <s v="R2A"/>
    <s v="R2"/>
    <m/>
    <m/>
    <m/>
    <m/>
    <m/>
    <m/>
    <m/>
    <s v="R2A"/>
    <s v="R2"/>
    <s v="Y"/>
    <s v="V0"/>
    <n v="11"/>
    <n v="0"/>
    <m/>
    <s v="NGUYEN, JOHN HUY N.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3"/>
    <n v="5"/>
    <n v="22514"/>
    <n v="22514"/>
    <n v="0"/>
    <n v="0"/>
    <n v="0"/>
    <m/>
    <n v="0"/>
    <n v="0"/>
    <m/>
    <m/>
    <n v="0"/>
    <n v="0.5"/>
    <n v="0"/>
    <n v="1"/>
    <n v="4"/>
    <n v="4054890008"/>
    <n v="0"/>
    <n v="1207"/>
    <n v="1037460"/>
    <n v="212729"/>
    <s v="10d"/>
    <m/>
    <s v="411 064"/>
    <n v="42605"/>
    <m/>
    <n v="0"/>
    <m/>
    <n v="1"/>
    <s v="15v1"/>
    <n v="0"/>
    <n v="342.366988569"/>
    <n v="6670.9558483199999"/>
    <s v="4"/>
    <b v="1"/>
    <b v="0"/>
    <n v="6.6"/>
    <n v="19.8"/>
    <n v="1.5"/>
    <x v="4"/>
    <x v="2"/>
  </r>
  <r>
    <s v="QN"/>
    <n v="5516"/>
    <n v="36"/>
    <n v="411"/>
    <n v="1429"/>
    <m/>
    <n v="25"/>
    <n v="19"/>
    <n v="11358"/>
    <s v="L167"/>
    <n v="111"/>
    <n v="2121"/>
    <x v="1361"/>
    <s v="R3X"/>
    <m/>
    <m/>
    <m/>
    <m/>
    <m/>
    <m/>
    <m/>
    <m/>
    <s v="R3X"/>
    <m/>
    <s v="N"/>
    <s v="V0"/>
    <n v="11"/>
    <n v="0"/>
    <m/>
    <s v="PETER MOUSTAKO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6"/>
    <n v="0"/>
    <n v="1"/>
    <n v="4"/>
    <n v="4055160036"/>
    <n v="0"/>
    <n v="1429"/>
    <n v="0"/>
    <n v="0"/>
    <s v="10d"/>
    <m/>
    <s v="411 074"/>
    <n v="42701"/>
    <m/>
    <n v="0"/>
    <m/>
    <n v="1"/>
    <s v="15v1"/>
    <n v="0"/>
    <n v="262.75686211200002"/>
    <n v="3041.3537365400002"/>
    <s v="1"/>
    <b v="1"/>
    <b v="0"/>
    <n v="3.6"/>
    <n v="9.6"/>
    <n v="1.6"/>
    <x v="4"/>
    <x v="2"/>
  </r>
  <r>
    <s v="QN"/>
    <n v="5519"/>
    <n v="1"/>
    <n v="411"/>
    <n v="1451.01"/>
    <n v="1001"/>
    <n v="26"/>
    <n v="19"/>
    <n v="11358"/>
    <s v="L167"/>
    <n v="111"/>
    <n v="2121"/>
    <x v="1362"/>
    <s v="R3-2"/>
    <m/>
    <m/>
    <m/>
    <s v="C2-2"/>
    <m/>
    <m/>
    <m/>
    <m/>
    <s v="C2-2/R3-2"/>
    <m/>
    <s v="N"/>
    <s v="V1"/>
    <n v="11"/>
    <n v="0"/>
    <m/>
    <s v="NORTH PLAZA ASSOCIATE"/>
    <n v="20400"/>
    <n v="0"/>
    <n v="0"/>
    <n v="0"/>
    <n v="0"/>
    <n v="0"/>
    <n v="0"/>
    <n v="0"/>
    <n v="0"/>
    <n v="0"/>
    <n v="4"/>
    <n v="0"/>
    <n v="0"/>
    <n v="0"/>
    <n v="0"/>
    <n v="200.75"/>
    <n v="100"/>
    <n v="0"/>
    <n v="0"/>
    <m/>
    <n v="0"/>
    <s v="Y"/>
    <n v="3"/>
    <n v="5"/>
    <n v="537300"/>
    <n v="537300"/>
    <n v="0"/>
    <n v="0"/>
    <n v="0"/>
    <m/>
    <n v="0"/>
    <n v="0"/>
    <m/>
    <m/>
    <n v="0"/>
    <n v="0.6"/>
    <n v="0"/>
    <n v="1"/>
    <n v="4"/>
    <n v="4055190001"/>
    <n v="0"/>
    <n v="145101"/>
    <n v="1043506"/>
    <n v="215399"/>
    <s v="10d"/>
    <m/>
    <s v="411 074"/>
    <n v="42701"/>
    <m/>
    <n v="0"/>
    <m/>
    <n v="1"/>
    <s v="15v1"/>
    <n v="0"/>
    <n v="600.35923295700002"/>
    <n v="19862.933603699999"/>
    <s v="1"/>
    <b v="1"/>
    <b v="0"/>
    <n v="24.48"/>
    <n v="65.28"/>
    <n v="1.6"/>
    <x v="3"/>
    <x v="1"/>
  </r>
  <r>
    <s v="QN"/>
    <n v="5520"/>
    <n v="58"/>
    <n v="411"/>
    <n v="1451.01"/>
    <n v="1000"/>
    <n v="26"/>
    <n v="19"/>
    <n v="11358"/>
    <s v="L167"/>
    <n v="111"/>
    <n v="2121"/>
    <x v="1363"/>
    <s v="R3X"/>
    <s v="R3-2"/>
    <m/>
    <m/>
    <m/>
    <m/>
    <m/>
    <m/>
    <m/>
    <s v="R3X"/>
    <s v="R3-2"/>
    <s v="Y"/>
    <s v="V0"/>
    <n v="11"/>
    <n v="0"/>
    <s v="X"/>
    <s v="ST NICHOLAS GREEK ORT"/>
    <n v="3000"/>
    <n v="0"/>
    <n v="0"/>
    <n v="0"/>
    <n v="0"/>
    <n v="0"/>
    <n v="0"/>
    <n v="0"/>
    <n v="0"/>
    <n v="0"/>
    <n v="4"/>
    <n v="0"/>
    <n v="0"/>
    <n v="0"/>
    <n v="0"/>
    <n v="39.33"/>
    <n v="100"/>
    <n v="0"/>
    <n v="0"/>
    <m/>
    <n v="0"/>
    <s v="Y"/>
    <n v="5"/>
    <n v="5"/>
    <n v="10239"/>
    <n v="10239"/>
    <n v="10239"/>
    <n v="10239"/>
    <n v="0"/>
    <m/>
    <n v="0"/>
    <n v="0"/>
    <m/>
    <m/>
    <n v="0"/>
    <n v="0.6"/>
    <n v="0"/>
    <n v="1"/>
    <n v="4"/>
    <n v="4055200058"/>
    <n v="0"/>
    <n v="145101"/>
    <n v="1043727"/>
    <n v="215194"/>
    <s v="10d"/>
    <m/>
    <s v="411 075"/>
    <n v="42701"/>
    <m/>
    <n v="0"/>
    <m/>
    <n v="1"/>
    <s v="15v1"/>
    <n v="0"/>
    <n v="266.42116092600003"/>
    <n v="3048.3493914699998"/>
    <s v="4"/>
    <b v="1"/>
    <b v="0"/>
    <n v="3.6"/>
    <n v="9.6"/>
    <n v="1.6"/>
    <x v="4"/>
    <x v="2"/>
  </r>
  <r>
    <s v="QN"/>
    <n v="5529"/>
    <n v="98"/>
    <n v="411"/>
    <n v="1459"/>
    <n v="2005"/>
    <n v="25"/>
    <n v="19"/>
    <n v="11358"/>
    <s v="L167"/>
    <n v="111"/>
    <n v="2121"/>
    <x v="1364"/>
    <s v="R3X"/>
    <m/>
    <m/>
    <m/>
    <m/>
    <m/>
    <m/>
    <m/>
    <m/>
    <s v="R3X"/>
    <m/>
    <s v="N"/>
    <s v="V0"/>
    <n v="11"/>
    <n v="0"/>
    <m/>
    <s v="COMANICIU, NICOLE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6"/>
    <n v="0"/>
    <n v="1"/>
    <n v="4"/>
    <n v="4055290098"/>
    <n v="0"/>
    <n v="1459"/>
    <n v="1042415"/>
    <n v="214325"/>
    <s v="10d"/>
    <m/>
    <s v="411 073"/>
    <n v="42701"/>
    <m/>
    <n v="0"/>
    <m/>
    <n v="1"/>
    <s v="15v1"/>
    <n v="0"/>
    <n v="261.82659192699998"/>
    <n v="3053.6126301999998"/>
    <s v="4"/>
    <b v="1"/>
    <b v="0"/>
    <n v="3.6"/>
    <n v="9.6"/>
    <n v="1.6"/>
    <x v="4"/>
    <x v="2"/>
  </r>
  <r>
    <s v="QN"/>
    <n v="5608"/>
    <n v="32"/>
    <n v="411"/>
    <n v="1417"/>
    <n v="2000"/>
    <n v="26"/>
    <n v="20"/>
    <n v="11358"/>
    <s v="L167"/>
    <n v="111"/>
    <n v="2121"/>
    <x v="1365"/>
    <s v="R2A"/>
    <m/>
    <m/>
    <m/>
    <m/>
    <m/>
    <m/>
    <m/>
    <m/>
    <s v="R2A"/>
    <m/>
    <s v="N"/>
    <s v="V0"/>
    <n v="11"/>
    <n v="0"/>
    <m/>
    <s v="PULISE, SUS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5"/>
    <n v="0"/>
    <n v="1"/>
    <n v="4"/>
    <n v="4056080032"/>
    <n v="0"/>
    <n v="1417"/>
    <n v="1042898"/>
    <n v="212613"/>
    <s v="10d"/>
    <m/>
    <s v="411 078"/>
    <n v="42703"/>
    <m/>
    <n v="0"/>
    <m/>
    <n v="1"/>
    <s v="15v1"/>
    <n v="0"/>
    <n v="283.71484984099999"/>
    <n v="4116.36151238"/>
    <s v="1"/>
    <b v="1"/>
    <b v="0"/>
    <n v="4"/>
    <n v="12"/>
    <n v="1.5"/>
    <x v="4"/>
    <x v="2"/>
  </r>
  <r>
    <s v="QN"/>
    <n v="5617"/>
    <n v="55"/>
    <n v="411"/>
    <n v="1429"/>
    <n v="2002"/>
    <n v="26"/>
    <n v="20"/>
    <n v="11358"/>
    <s v="L167"/>
    <n v="111"/>
    <n v="2121"/>
    <x v="1366"/>
    <s v="R3-2"/>
    <m/>
    <m/>
    <m/>
    <m/>
    <m/>
    <m/>
    <m/>
    <m/>
    <s v="R3-2"/>
    <m/>
    <s v="N"/>
    <s v="V0"/>
    <n v="11"/>
    <n v="0"/>
    <m/>
    <s v="JAMES A. KELLY IRREV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56170055"/>
    <n v="0"/>
    <n v="1429"/>
    <n v="1044598"/>
    <n v="213288"/>
    <s v="10d"/>
    <m/>
    <s v="411 076"/>
    <n v="42703"/>
    <m/>
    <n v="0"/>
    <m/>
    <n v="1"/>
    <s v="15v1"/>
    <n v="0"/>
    <n v="264.87400527"/>
    <n v="3073.1114518999998"/>
    <s v="1"/>
    <b v="1"/>
    <b v="0"/>
    <n v="3.6"/>
    <n v="9.6"/>
    <n v="1.6"/>
    <x v="4"/>
    <x v="2"/>
  </r>
  <r>
    <s v="QN"/>
    <n v="5618"/>
    <n v="46"/>
    <n v="411"/>
    <n v="1429"/>
    <m/>
    <n v="26"/>
    <n v="20"/>
    <n v="0"/>
    <s v="L167"/>
    <n v="111"/>
    <n v="2121"/>
    <x v="1069"/>
    <s v="R3-2"/>
    <m/>
    <m/>
    <m/>
    <m/>
    <m/>
    <m/>
    <m/>
    <m/>
    <s v="R3-2"/>
    <m/>
    <s v="N"/>
    <s v="V0"/>
    <n v="11"/>
    <n v="0"/>
    <m/>
    <s v="CHOI, CHARLOTTE"/>
    <n v="4060"/>
    <n v="0"/>
    <n v="0"/>
    <n v="0"/>
    <n v="0"/>
    <n v="0"/>
    <n v="0"/>
    <n v="0"/>
    <n v="0"/>
    <n v="0"/>
    <n v="4"/>
    <n v="0"/>
    <n v="0"/>
    <n v="0"/>
    <n v="0"/>
    <n v="35.71"/>
    <n v="114.58"/>
    <n v="0"/>
    <n v="0"/>
    <m/>
    <n v="0"/>
    <s v="Y"/>
    <n v="5"/>
    <n v="5"/>
    <n v="9295"/>
    <n v="9295"/>
    <n v="0"/>
    <n v="0"/>
    <n v="0"/>
    <m/>
    <n v="0"/>
    <n v="0"/>
    <m/>
    <m/>
    <n v="0"/>
    <n v="0.6"/>
    <n v="0"/>
    <n v="1"/>
    <n v="4"/>
    <n v="4056180046"/>
    <n v="0"/>
    <n v="1429"/>
    <n v="0"/>
    <n v="0"/>
    <s v="10d"/>
    <m/>
    <s v="411 076"/>
    <n v="42703"/>
    <m/>
    <n v="4056180045"/>
    <s v="05/20/2009"/>
    <n v="1"/>
    <s v="15v1"/>
    <n v="0"/>
    <n v="316.56306347399999"/>
    <n v="4481.4670498799996"/>
    <s v="4"/>
    <b v="1"/>
    <b v="0"/>
    <n v="4.8719999999999999"/>
    <n v="12.992000000000001"/>
    <n v="1.6"/>
    <x v="4"/>
    <x v="2"/>
  </r>
  <r>
    <s v="QN"/>
    <n v="5672"/>
    <n v="45"/>
    <n v="411"/>
    <n v="1417"/>
    <m/>
    <n v="26"/>
    <n v="20"/>
    <n v="11365"/>
    <s v="L167"/>
    <n v="111"/>
    <n v="2121"/>
    <x v="1367"/>
    <s v="R2A"/>
    <m/>
    <m/>
    <m/>
    <m/>
    <m/>
    <m/>
    <m/>
    <m/>
    <s v="R2A"/>
    <m/>
    <s v="N"/>
    <s v="V0"/>
    <n v="11"/>
    <n v="0"/>
    <m/>
    <s v="6717 CORP."/>
    <n v="1643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3340"/>
    <n v="3340"/>
    <n v="0"/>
    <n v="0"/>
    <n v="0"/>
    <m/>
    <n v="0"/>
    <n v="0"/>
    <m/>
    <m/>
    <n v="0"/>
    <n v="0.5"/>
    <n v="0"/>
    <n v="1"/>
    <n v="4"/>
    <n v="4056720045"/>
    <n v="0"/>
    <n v="1417"/>
    <n v="0"/>
    <n v="0"/>
    <s v="10d"/>
    <m/>
    <s v="411 081"/>
    <n v="42704"/>
    <m/>
    <n v="0"/>
    <m/>
    <n v="1"/>
    <s v="15v1"/>
    <n v="0"/>
    <n v="235.342727497"/>
    <n v="1597.2744446199999"/>
    <s v="1"/>
    <b v="1"/>
    <b v="0"/>
    <n v="1.643"/>
    <n v="4.9290000000000003"/>
    <n v="1.5"/>
    <x v="4"/>
    <x v="3"/>
  </r>
  <r>
    <s v="QN"/>
    <n v="5843"/>
    <n v="200"/>
    <n v="407"/>
    <n v="997.05"/>
    <m/>
    <n v="25"/>
    <n v="19"/>
    <n v="11360"/>
    <s v="E320"/>
    <n v="109"/>
    <n v="222"/>
    <x v="1368"/>
    <s v="R5"/>
    <m/>
    <m/>
    <m/>
    <m/>
    <m/>
    <m/>
    <m/>
    <m/>
    <s v="R5"/>
    <m/>
    <s v="N"/>
    <s v="V0"/>
    <n v="11"/>
    <n v="0"/>
    <s v="P"/>
    <s v="BAYBRIDGE HMOWNRS ASS"/>
    <n v="5211"/>
    <n v="0"/>
    <n v="0"/>
    <n v="0"/>
    <n v="0"/>
    <n v="0"/>
    <n v="0"/>
    <n v="0"/>
    <n v="0"/>
    <n v="0"/>
    <n v="4"/>
    <n v="0"/>
    <n v="0"/>
    <n v="0"/>
    <n v="0"/>
    <n v="80.239999999999995"/>
    <n v="107.76"/>
    <n v="0"/>
    <n v="0"/>
    <m/>
    <n v="0"/>
    <s v="Y"/>
    <n v="5"/>
    <n v="5"/>
    <n v="60"/>
    <n v="60"/>
    <n v="0"/>
    <n v="0"/>
    <n v="0"/>
    <m/>
    <n v="0"/>
    <n v="0"/>
    <m/>
    <m/>
    <n v="0"/>
    <n v="1.25"/>
    <n v="0"/>
    <n v="2"/>
    <n v="4"/>
    <n v="4058430200"/>
    <n v="0"/>
    <n v="99705"/>
    <n v="0"/>
    <n v="0"/>
    <s v="7d"/>
    <m/>
    <s v="412 059"/>
    <n v="42802"/>
    <m/>
    <n v="0"/>
    <m/>
    <n v="1"/>
    <s v="15v1"/>
    <n v="0"/>
    <n v="316.21724916800002"/>
    <n v="4363.61631485"/>
    <s v="2"/>
    <b v="1"/>
    <b v="0"/>
    <n v="13.0275"/>
    <n v="33.871499999999997"/>
    <n v="3.25"/>
    <x v="3"/>
    <x v="1"/>
  </r>
  <r>
    <s v="QN"/>
    <n v="5961"/>
    <n v="32"/>
    <n v="407"/>
    <n v="1085"/>
    <n v="1003"/>
    <n v="25"/>
    <n v="19"/>
    <n v="11358"/>
    <s v="L144"/>
    <n v="109"/>
    <n v="2110"/>
    <x v="1369"/>
    <s v="R2A"/>
    <s v="R4"/>
    <m/>
    <m/>
    <s v="C1-3"/>
    <m/>
    <m/>
    <m/>
    <m/>
    <s v="C1-3/R2A"/>
    <s v="R4"/>
    <s v="Y"/>
    <s v="V0"/>
    <n v="11"/>
    <n v="0"/>
    <m/>
    <s v="SULLIVAN, CATHERINE L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4580"/>
    <n v="14580"/>
    <n v="0"/>
    <n v="0"/>
    <n v="0"/>
    <m/>
    <n v="0"/>
    <n v="0"/>
    <m/>
    <m/>
    <n v="0"/>
    <n v="0.5"/>
    <n v="0"/>
    <n v="1"/>
    <n v="4"/>
    <n v="4059610032"/>
    <n v="0"/>
    <n v="1085"/>
    <n v="1041187"/>
    <n v="220848"/>
    <s v="10c"/>
    <m/>
    <s v="412 055"/>
    <n v="42901"/>
    <m/>
    <n v="0"/>
    <m/>
    <n v="1"/>
    <s v="15v1"/>
    <n v="0"/>
    <n v="275.30234997500003"/>
    <n v="3659.1834415200001"/>
    <s v="1"/>
    <b v="1"/>
    <b v="0"/>
    <n v="3.5"/>
    <n v="10.5"/>
    <n v="1.5"/>
    <x v="4"/>
    <x v="2"/>
  </r>
  <r>
    <s v="QN"/>
    <n v="6003"/>
    <n v="57"/>
    <n v="411"/>
    <n v="997.03"/>
    <n v="3008"/>
    <n v="26"/>
    <n v="19"/>
    <n v="11360"/>
    <s v="E306"/>
    <n v="111"/>
    <n v="222"/>
    <x v="1174"/>
    <s v="R1-2"/>
    <m/>
    <m/>
    <m/>
    <m/>
    <m/>
    <m/>
    <m/>
    <m/>
    <s v="R1-2"/>
    <m/>
    <s v="N"/>
    <s v="V0"/>
    <n v="11"/>
    <n v="0"/>
    <m/>
    <s v="CHEN, CHIH CHEN"/>
    <n v="6825"/>
    <n v="0"/>
    <n v="0"/>
    <n v="0"/>
    <n v="0"/>
    <n v="0"/>
    <n v="0"/>
    <n v="0"/>
    <n v="0"/>
    <n v="0"/>
    <n v="4"/>
    <n v="0"/>
    <n v="0"/>
    <n v="0"/>
    <n v="0"/>
    <n v="60"/>
    <n v="118"/>
    <n v="0"/>
    <n v="0"/>
    <m/>
    <n v="0"/>
    <s v="Y"/>
    <n v="5"/>
    <n v="5"/>
    <n v="8791"/>
    <n v="8791"/>
    <n v="0"/>
    <n v="0"/>
    <n v="0"/>
    <m/>
    <n v="0"/>
    <n v="0"/>
    <m/>
    <m/>
    <n v="0"/>
    <n v="0.5"/>
    <n v="0"/>
    <n v="1"/>
    <n v="4"/>
    <n v="4060030057"/>
    <n v="0"/>
    <n v="99703"/>
    <n v="1046573"/>
    <n v="222717"/>
    <s v="11a"/>
    <m/>
    <s v="412 051"/>
    <n v="42901"/>
    <m/>
    <n v="0"/>
    <m/>
    <n v="1"/>
    <s v="15v1"/>
    <n v="0"/>
    <n v="349.66864874700002"/>
    <n v="6901.2969670100001"/>
    <s v="2"/>
    <b v="1"/>
    <b v="0"/>
    <n v="6.8250000000000002"/>
    <n v="20.475000000000001"/>
    <n v="1.5"/>
    <x v="4"/>
    <x v="2"/>
  </r>
  <r>
    <s v="QN"/>
    <n v="6005"/>
    <n v="53"/>
    <n v="411"/>
    <n v="997.03"/>
    <n v="3005"/>
    <n v="26"/>
    <n v="19"/>
    <n v="11360"/>
    <s v="E306"/>
    <n v="111"/>
    <n v="222"/>
    <x v="1150"/>
    <s v="R1-2"/>
    <m/>
    <m/>
    <m/>
    <m/>
    <m/>
    <m/>
    <m/>
    <m/>
    <s v="R1-2"/>
    <m/>
    <s v="N"/>
    <s v="V0"/>
    <n v="11"/>
    <n v="0"/>
    <m/>
    <s v="DOUGHERTY, CATHERINE"/>
    <n v="45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Y"/>
    <n v="5"/>
    <n v="5"/>
    <n v="5860"/>
    <n v="5860"/>
    <n v="0"/>
    <n v="0"/>
    <n v="0"/>
    <m/>
    <n v="0"/>
    <n v="0"/>
    <m/>
    <m/>
    <n v="0"/>
    <n v="0.5"/>
    <n v="0"/>
    <n v="1"/>
    <n v="4"/>
    <n v="4060050053"/>
    <n v="0"/>
    <n v="99703"/>
    <n v="1047245"/>
    <n v="223347"/>
    <s v="11a"/>
    <m/>
    <s v="412 051"/>
    <n v="42901"/>
    <m/>
    <n v="0"/>
    <m/>
    <n v="1"/>
    <s v="15v1"/>
    <n v="0"/>
    <n v="317.31458675499999"/>
    <n v="4495.0398724200004"/>
    <s v="2"/>
    <b v="1"/>
    <b v="0"/>
    <n v="4.5"/>
    <n v="13.5"/>
    <n v="1.5"/>
    <x v="4"/>
    <x v="2"/>
  </r>
  <r>
    <s v="QN"/>
    <n v="6006"/>
    <n v="4"/>
    <n v="411"/>
    <n v="997.03"/>
    <n v="3007"/>
    <n v="26"/>
    <n v="19"/>
    <n v="11360"/>
    <s v="E306"/>
    <n v="111"/>
    <n v="222"/>
    <x v="1126"/>
    <s v="R1-2"/>
    <m/>
    <m/>
    <m/>
    <m/>
    <m/>
    <m/>
    <m/>
    <m/>
    <s v="R1-2"/>
    <m/>
    <s v="N"/>
    <s v="V0"/>
    <n v="11"/>
    <n v="0"/>
    <m/>
    <s v="SMITH, ROBERT H"/>
    <n v="7200"/>
    <n v="0"/>
    <n v="0"/>
    <n v="0"/>
    <n v="0"/>
    <n v="0"/>
    <n v="0"/>
    <n v="0"/>
    <n v="0"/>
    <n v="0"/>
    <n v="4"/>
    <n v="0"/>
    <n v="0"/>
    <n v="0"/>
    <n v="0"/>
    <n v="60"/>
    <n v="120"/>
    <n v="0"/>
    <n v="0"/>
    <m/>
    <n v="0"/>
    <s v="N"/>
    <n v="5"/>
    <n v="5"/>
    <n v="7326"/>
    <n v="7326"/>
    <n v="0"/>
    <n v="0"/>
    <n v="0"/>
    <m/>
    <n v="0"/>
    <n v="0"/>
    <m/>
    <m/>
    <n v="0"/>
    <n v="0.5"/>
    <n v="0"/>
    <n v="1"/>
    <n v="4"/>
    <n v="4060060004"/>
    <n v="0"/>
    <n v="99703"/>
    <n v="1047232"/>
    <n v="222872"/>
    <s v="11a"/>
    <m/>
    <s v="412 051"/>
    <n v="42901"/>
    <m/>
    <n v="0"/>
    <m/>
    <n v="1"/>
    <s v="15v1"/>
    <n v="0"/>
    <n v="363.52516471000001"/>
    <n v="7319.8421343099999"/>
    <s v="2"/>
    <b v="1"/>
    <b v="0"/>
    <n v="7.2"/>
    <n v="21.6"/>
    <n v="1.5"/>
    <x v="4"/>
    <x v="2"/>
  </r>
  <r>
    <s v="QN"/>
    <n v="6011"/>
    <n v="14"/>
    <n v="411"/>
    <n v="1093"/>
    <n v="2014"/>
    <n v="26"/>
    <n v="19"/>
    <n v="11360"/>
    <s v="E306"/>
    <n v="111"/>
    <n v="2110"/>
    <x v="1370"/>
    <s v="R2A"/>
    <m/>
    <m/>
    <m/>
    <m/>
    <m/>
    <m/>
    <m/>
    <m/>
    <s v="R2A"/>
    <m/>
    <s v="N"/>
    <s v="V0"/>
    <n v="11"/>
    <n v="0"/>
    <m/>
    <s v="SUSAN A. MARANDO, TRU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7021"/>
    <n v="7021"/>
    <n v="0"/>
    <n v="0"/>
    <n v="0"/>
    <m/>
    <n v="0"/>
    <n v="0"/>
    <m/>
    <m/>
    <n v="0"/>
    <n v="0.5"/>
    <n v="0"/>
    <n v="1"/>
    <n v="4"/>
    <n v="4060110014"/>
    <n v="0"/>
    <n v="1093"/>
    <n v="1045796"/>
    <n v="221911"/>
    <s v="11a"/>
    <m/>
    <s v="412 050"/>
    <n v="42901"/>
    <m/>
    <n v="0"/>
    <m/>
    <n v="1"/>
    <s v="15v1"/>
    <n v="0"/>
    <n v="308.48818461600001"/>
    <n v="5441.7855043199997"/>
    <s v="2"/>
    <b v="1"/>
    <b v="0"/>
    <n v="5.5"/>
    <n v="16.5"/>
    <n v="1.5"/>
    <x v="4"/>
    <x v="2"/>
  </r>
  <r>
    <s v="QN"/>
    <n v="6011"/>
    <n v="24"/>
    <n v="411"/>
    <n v="1093"/>
    <n v="2014"/>
    <n v="26"/>
    <n v="19"/>
    <n v="11360"/>
    <s v="E306"/>
    <n v="111"/>
    <n v="2110"/>
    <x v="1371"/>
    <s v="R2A"/>
    <m/>
    <m/>
    <m/>
    <m/>
    <m/>
    <m/>
    <m/>
    <m/>
    <s v="R2A"/>
    <m/>
    <s v="N"/>
    <s v="V0"/>
    <n v="11"/>
    <n v="0"/>
    <m/>
    <s v="FENDT, CYNTHIA"/>
    <n v="5862"/>
    <n v="0"/>
    <n v="0"/>
    <n v="0"/>
    <n v="0"/>
    <n v="0"/>
    <n v="0"/>
    <n v="0"/>
    <n v="0"/>
    <n v="0"/>
    <n v="4"/>
    <n v="0"/>
    <n v="0"/>
    <n v="0"/>
    <n v="0"/>
    <n v="51.08"/>
    <n v="121.17"/>
    <n v="0"/>
    <n v="0"/>
    <m/>
    <n v="0"/>
    <s v="Y"/>
    <n v="3"/>
    <n v="5"/>
    <n v="20034"/>
    <n v="20034"/>
    <n v="0"/>
    <n v="0"/>
    <n v="0"/>
    <m/>
    <n v="0"/>
    <n v="0"/>
    <m/>
    <m/>
    <n v="0"/>
    <n v="0.5"/>
    <n v="0"/>
    <n v="1"/>
    <n v="4"/>
    <n v="4060110024"/>
    <n v="0"/>
    <n v="1093"/>
    <n v="1045885"/>
    <n v="222140"/>
    <s v="11a"/>
    <m/>
    <s v="412 050"/>
    <n v="42901"/>
    <m/>
    <n v="0"/>
    <m/>
    <n v="1"/>
    <s v="15v1"/>
    <n v="0"/>
    <n v="334.07848894599999"/>
    <n v="5855.4271840399997"/>
    <s v="2"/>
    <b v="1"/>
    <b v="0"/>
    <n v="5.8620000000000001"/>
    <n v="17.585999999999999"/>
    <n v="1.5"/>
    <x v="4"/>
    <x v="2"/>
  </r>
  <r>
    <s v="QN"/>
    <n v="6015"/>
    <n v="9"/>
    <n v="411"/>
    <n v="1093"/>
    <n v="2006"/>
    <n v="26"/>
    <n v="19"/>
    <n v="11360"/>
    <s v="E306"/>
    <n v="111"/>
    <n v="2110"/>
    <x v="1372"/>
    <s v="R2A"/>
    <m/>
    <m/>
    <m/>
    <m/>
    <m/>
    <m/>
    <m/>
    <m/>
    <s v="R2A"/>
    <m/>
    <s v="N"/>
    <s v="V0"/>
    <n v="11"/>
    <n v="0"/>
    <m/>
    <s v="PANEPINTO, EMILIA"/>
    <n v="4200"/>
    <n v="0"/>
    <n v="0"/>
    <n v="0"/>
    <n v="0"/>
    <n v="0"/>
    <n v="0"/>
    <n v="0"/>
    <n v="0"/>
    <n v="0"/>
    <n v="4"/>
    <n v="0"/>
    <n v="0"/>
    <n v="0"/>
    <n v="0"/>
    <n v="50.17"/>
    <n v="100.75"/>
    <n v="0"/>
    <n v="0"/>
    <m/>
    <n v="0"/>
    <s v="Y"/>
    <n v="5"/>
    <n v="5"/>
    <n v="5860"/>
    <n v="5860"/>
    <n v="0"/>
    <n v="0"/>
    <n v="0"/>
    <m/>
    <n v="0"/>
    <n v="0"/>
    <m/>
    <m/>
    <n v="0"/>
    <n v="0.5"/>
    <n v="0"/>
    <n v="1"/>
    <n v="4"/>
    <n v="4060150009"/>
    <n v="0"/>
    <n v="1093"/>
    <n v="1046815"/>
    <n v="222143"/>
    <s v="11a"/>
    <m/>
    <s v="412 051"/>
    <n v="42901"/>
    <m/>
    <n v="0"/>
    <m/>
    <n v="1"/>
    <s v="15v1"/>
    <n v="0"/>
    <n v="290.03749363100002"/>
    <n v="3908.6655708799999"/>
    <s v="2"/>
    <b v="1"/>
    <b v="0"/>
    <n v="4.2"/>
    <n v="12.6"/>
    <n v="1.5"/>
    <x v="4"/>
    <x v="2"/>
  </r>
  <r>
    <s v="QN"/>
    <n v="6018"/>
    <n v="27"/>
    <n v="411"/>
    <n v="1093"/>
    <n v="2003"/>
    <n v="26"/>
    <n v="19"/>
    <n v="11360"/>
    <s v="E306"/>
    <n v="111"/>
    <n v="2110"/>
    <x v="1373"/>
    <s v="R2A"/>
    <m/>
    <m/>
    <m/>
    <m/>
    <m/>
    <m/>
    <m/>
    <m/>
    <s v="R2A"/>
    <m/>
    <s v="N"/>
    <s v="V0"/>
    <n v="11"/>
    <n v="0"/>
    <m/>
    <s v="LAM, MING CHUNG"/>
    <n v="10086"/>
    <n v="0"/>
    <n v="0"/>
    <n v="0"/>
    <n v="0"/>
    <n v="0"/>
    <n v="0"/>
    <n v="0"/>
    <n v="0"/>
    <n v="0"/>
    <n v="4"/>
    <n v="0"/>
    <n v="0"/>
    <n v="0"/>
    <n v="0"/>
    <n v="75.08"/>
    <n v="134.33000000000001"/>
    <n v="0"/>
    <n v="0"/>
    <m/>
    <n v="0"/>
    <s v="N"/>
    <n v="3"/>
    <n v="5"/>
    <n v="60540"/>
    <n v="60540"/>
    <n v="0"/>
    <n v="0"/>
    <n v="0"/>
    <m/>
    <n v="0"/>
    <n v="0"/>
    <m/>
    <m/>
    <n v="0"/>
    <n v="0.5"/>
    <n v="0"/>
    <n v="1"/>
    <n v="4"/>
    <n v="4060180027"/>
    <n v="0"/>
    <n v="1093"/>
    <n v="1047474"/>
    <n v="222757"/>
    <s v="11a"/>
    <m/>
    <s v="412 051"/>
    <n v="42901"/>
    <m/>
    <n v="0"/>
    <m/>
    <n v="1"/>
    <s v="15v1"/>
    <n v="0"/>
    <n v="426.63244921"/>
    <n v="10421.1068388"/>
    <s v="2"/>
    <b v="1"/>
    <b v="0"/>
    <n v="10.086"/>
    <n v="30.257999999999999"/>
    <n v="1.5"/>
    <x v="3"/>
    <x v="1"/>
  </r>
  <r>
    <s v="QN"/>
    <n v="6019"/>
    <n v="45"/>
    <n v="411"/>
    <n v="1093"/>
    <m/>
    <n v="26"/>
    <n v="19"/>
    <n v="11360"/>
    <s v="E306"/>
    <n v="111"/>
    <n v="2110"/>
    <x v="1374"/>
    <s v="R2A"/>
    <m/>
    <m/>
    <m/>
    <m/>
    <m/>
    <m/>
    <m/>
    <m/>
    <s v="R2A"/>
    <m/>
    <s v="N"/>
    <s v="V0"/>
    <n v="11"/>
    <n v="0"/>
    <m/>
    <s v="ST.MARYS HOSP/CHLDRN/"/>
    <n v="11712"/>
    <n v="0"/>
    <n v="0"/>
    <n v="0"/>
    <n v="0"/>
    <n v="0"/>
    <n v="0"/>
    <n v="0"/>
    <n v="0"/>
    <n v="0"/>
    <n v="4"/>
    <n v="0"/>
    <n v="0"/>
    <n v="0"/>
    <n v="0"/>
    <n v="61"/>
    <n v="197"/>
    <n v="0"/>
    <n v="0"/>
    <m/>
    <n v="0"/>
    <s v="Y"/>
    <n v="5"/>
    <n v="5"/>
    <n v="40004"/>
    <n v="40004"/>
    <n v="0"/>
    <n v="0"/>
    <n v="0"/>
    <m/>
    <n v="0"/>
    <n v="0"/>
    <m/>
    <m/>
    <n v="0"/>
    <n v="0.5"/>
    <n v="0"/>
    <n v="1"/>
    <n v="4"/>
    <n v="4060190045"/>
    <n v="0"/>
    <n v="1093"/>
    <n v="0"/>
    <n v="0"/>
    <s v="11a"/>
    <m/>
    <s v="412 051"/>
    <n v="42901"/>
    <m/>
    <n v="0"/>
    <m/>
    <n v="1"/>
    <s v="15v1"/>
    <n v="0"/>
    <n v="614.76027460199998"/>
    <n v="11269.3607852"/>
    <s v="2"/>
    <b v="1"/>
    <b v="0"/>
    <n v="11.712"/>
    <n v="35.136000000000003"/>
    <n v="1.5"/>
    <x v="3"/>
    <x v="1"/>
  </r>
  <r>
    <s v="QN"/>
    <n v="6055"/>
    <n v="11"/>
    <n v="411"/>
    <n v="1093"/>
    <n v="3001"/>
    <n v="26"/>
    <n v="19"/>
    <n v="11360"/>
    <s v="E306"/>
    <n v="111"/>
    <n v="2110"/>
    <x v="1375"/>
    <s v="R1-2"/>
    <m/>
    <m/>
    <m/>
    <m/>
    <m/>
    <m/>
    <m/>
    <m/>
    <s v="R1-2"/>
    <m/>
    <s v="N"/>
    <s v="V0"/>
    <n v="11"/>
    <n v="0"/>
    <m/>
    <s v="CAMINITI, CHARLES"/>
    <n v="5750"/>
    <n v="0"/>
    <n v="0"/>
    <n v="0"/>
    <n v="0"/>
    <n v="0"/>
    <n v="0"/>
    <n v="0"/>
    <n v="0"/>
    <n v="0"/>
    <n v="4"/>
    <n v="0"/>
    <n v="0"/>
    <n v="0"/>
    <n v="0"/>
    <n v="50.5"/>
    <n v="115.17"/>
    <n v="0"/>
    <n v="0"/>
    <m/>
    <n v="0"/>
    <s v="N"/>
    <n v="5"/>
    <n v="5"/>
    <n v="9936"/>
    <n v="9936"/>
    <n v="0"/>
    <n v="0"/>
    <n v="0"/>
    <m/>
    <n v="0"/>
    <n v="0"/>
    <m/>
    <m/>
    <n v="0"/>
    <n v="0.5"/>
    <n v="0"/>
    <n v="1"/>
    <n v="4"/>
    <n v="4060550011"/>
    <n v="0"/>
    <n v="1093"/>
    <n v="1046927"/>
    <n v="221533"/>
    <s v="11a"/>
    <m/>
    <s v="412 048"/>
    <n v="42902"/>
    <m/>
    <n v="0"/>
    <m/>
    <n v="1"/>
    <s v="15v1"/>
    <n v="0"/>
    <n v="339.705138981"/>
    <n v="6258.3620389099997"/>
    <s v="2"/>
    <b v="1"/>
    <b v="0"/>
    <n v="5.75"/>
    <n v="17.25"/>
    <n v="1.5"/>
    <x v="4"/>
    <x v="2"/>
  </r>
  <r>
    <s v="QN"/>
    <n v="6055"/>
    <n v="104"/>
    <n v="411"/>
    <n v="1093"/>
    <n v="3009"/>
    <n v="26"/>
    <n v="19"/>
    <n v="11361"/>
    <s v="E306"/>
    <n v="111"/>
    <n v="2110"/>
    <x v="1376"/>
    <s v="R1-2"/>
    <m/>
    <m/>
    <m/>
    <m/>
    <m/>
    <m/>
    <m/>
    <m/>
    <s v="R1-2"/>
    <m/>
    <s v="N"/>
    <s v="V0"/>
    <n v="11"/>
    <n v="0"/>
    <m/>
    <s v="32-41 214TH STREET,LL"/>
    <n v="8759"/>
    <n v="0"/>
    <n v="0"/>
    <n v="0"/>
    <n v="0"/>
    <n v="0"/>
    <n v="0"/>
    <n v="0"/>
    <n v="0"/>
    <n v="0"/>
    <n v="4"/>
    <n v="0"/>
    <n v="0"/>
    <n v="0"/>
    <n v="0"/>
    <n v="67.33"/>
    <n v="146.41999999999999"/>
    <n v="0"/>
    <n v="0"/>
    <m/>
    <n v="0"/>
    <s v="N"/>
    <n v="5"/>
    <n v="5"/>
    <n v="33390"/>
    <n v="33390"/>
    <n v="0"/>
    <n v="0"/>
    <n v="0"/>
    <m/>
    <n v="0"/>
    <n v="0"/>
    <m/>
    <m/>
    <n v="0"/>
    <n v="0.5"/>
    <n v="0"/>
    <n v="1"/>
    <n v="4"/>
    <n v="4060550104"/>
    <n v="0"/>
    <n v="1093"/>
    <n v="1047051"/>
    <n v="220909"/>
    <s v="11a"/>
    <m/>
    <s v="412 048"/>
    <n v="42902"/>
    <m/>
    <n v="0"/>
    <m/>
    <n v="1"/>
    <s v="15v1"/>
    <n v="0"/>
    <n v="419.32025828500002"/>
    <n v="8961.9350491799996"/>
    <s v="3"/>
    <b v="1"/>
    <b v="0"/>
    <n v="8.7590000000000003"/>
    <n v="26.277000000000001"/>
    <n v="1.5"/>
    <x v="3"/>
    <x v="2"/>
  </r>
  <r>
    <s v="QN"/>
    <n v="6058"/>
    <n v="67"/>
    <n v="411"/>
    <n v="1093"/>
    <n v="2018"/>
    <n v="26"/>
    <n v="19"/>
    <n v="11360"/>
    <s v="E306"/>
    <n v="111"/>
    <n v="2110"/>
    <x v="1377"/>
    <s v="R1-2"/>
    <m/>
    <m/>
    <m/>
    <m/>
    <m/>
    <m/>
    <m/>
    <m/>
    <s v="R1-2"/>
    <m/>
    <s v="N"/>
    <s v="V0"/>
    <n v="11"/>
    <n v="0"/>
    <m/>
    <s v="MARCHISELLO, PETER  J"/>
    <n v="7850"/>
    <n v="0"/>
    <n v="0"/>
    <n v="0"/>
    <n v="0"/>
    <n v="0"/>
    <n v="0"/>
    <n v="0"/>
    <n v="0"/>
    <n v="0"/>
    <n v="4"/>
    <n v="0"/>
    <n v="0"/>
    <n v="0"/>
    <n v="0"/>
    <n v="50"/>
    <n v="157.41999999999999"/>
    <n v="0"/>
    <n v="0"/>
    <m/>
    <n v="0"/>
    <s v="N"/>
    <n v="5"/>
    <n v="5"/>
    <n v="13915"/>
    <n v="13915"/>
    <n v="0"/>
    <n v="0"/>
    <n v="0"/>
    <m/>
    <n v="0"/>
    <n v="0"/>
    <m/>
    <m/>
    <n v="0"/>
    <n v="0.5"/>
    <n v="0"/>
    <n v="1"/>
    <n v="4"/>
    <n v="4060580067"/>
    <n v="0"/>
    <n v="1093"/>
    <n v="1047955"/>
    <n v="221795"/>
    <s v="11a"/>
    <m/>
    <s v="412 052"/>
    <n v="42902"/>
    <m/>
    <n v="0"/>
    <m/>
    <n v="1"/>
    <s v="15v1"/>
    <n v="0"/>
    <n v="404.754990475"/>
    <n v="7574.1813538599999"/>
    <s v="2"/>
    <b v="1"/>
    <b v="0"/>
    <n v="7.85"/>
    <n v="23.55"/>
    <n v="1.5"/>
    <x v="4"/>
    <x v="2"/>
  </r>
  <r>
    <s v="QN"/>
    <n v="6060"/>
    <n v="19"/>
    <n v="411"/>
    <n v="1097"/>
    <n v="1008"/>
    <n v="26"/>
    <n v="19"/>
    <n v="11361"/>
    <s v="E306"/>
    <n v="111"/>
    <n v="2110"/>
    <x v="1378"/>
    <s v="R2A"/>
    <m/>
    <m/>
    <m/>
    <m/>
    <m/>
    <m/>
    <m/>
    <m/>
    <s v="R2A"/>
    <m/>
    <s v="N"/>
    <s v="V0"/>
    <n v="11"/>
    <n v="0"/>
    <m/>
    <s v="YEE KEUNG CHAN"/>
    <n v="7731"/>
    <n v="0"/>
    <n v="0"/>
    <n v="0"/>
    <n v="0"/>
    <n v="0"/>
    <n v="0"/>
    <n v="0"/>
    <n v="0"/>
    <n v="0"/>
    <n v="4"/>
    <n v="0"/>
    <n v="0"/>
    <n v="0"/>
    <n v="0"/>
    <n v="42.77"/>
    <n v="180.77"/>
    <n v="0"/>
    <n v="0"/>
    <m/>
    <n v="0"/>
    <s v="Y"/>
    <n v="5"/>
    <n v="5"/>
    <n v="13525"/>
    <n v="13525"/>
    <n v="0"/>
    <n v="0"/>
    <n v="0"/>
    <m/>
    <n v="0"/>
    <n v="0"/>
    <m/>
    <m/>
    <n v="0"/>
    <n v="0.5"/>
    <n v="0"/>
    <n v="1"/>
    <n v="4"/>
    <n v="4060600019"/>
    <n v="0"/>
    <n v="1097"/>
    <n v="1045657"/>
    <n v="220792"/>
    <s v="11a"/>
    <s v="Y"/>
    <s v="412 047"/>
    <n v="42902"/>
    <m/>
    <n v="4060600017"/>
    <s v="01/02/2003"/>
    <n v="1"/>
    <s v="15v1"/>
    <n v="0"/>
    <n v="444.46553558599999"/>
    <n v="7496.8982716199998"/>
    <s v="2"/>
    <b v="1"/>
    <b v="0"/>
    <n v="7.7309999999999999"/>
    <n v="23.193000000000001"/>
    <n v="1.5"/>
    <x v="4"/>
    <x v="2"/>
  </r>
  <r>
    <s v="QN"/>
    <n v="6068"/>
    <n v="7"/>
    <n v="411"/>
    <n v="1093"/>
    <m/>
    <n v="26"/>
    <n v="19"/>
    <n v="11361"/>
    <s v="E306"/>
    <n v="111"/>
    <n v="2110"/>
    <x v="1379"/>
    <s v="R1-2"/>
    <m/>
    <m/>
    <m/>
    <m/>
    <m/>
    <m/>
    <m/>
    <m/>
    <s v="R1-2"/>
    <m/>
    <s v="N"/>
    <s v="V0"/>
    <n v="11"/>
    <n v="0"/>
    <m/>
    <s v="SHI,  XIU QIN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3"/>
    <n v="5"/>
    <n v="12817"/>
    <n v="12817"/>
    <n v="0"/>
    <n v="0"/>
    <n v="0"/>
    <m/>
    <n v="0"/>
    <n v="0"/>
    <m/>
    <m/>
    <n v="0"/>
    <n v="0.5"/>
    <n v="0"/>
    <n v="1"/>
    <n v="4"/>
    <n v="4060680007"/>
    <n v="0"/>
    <n v="1093"/>
    <n v="0"/>
    <n v="0"/>
    <s v="11a"/>
    <m/>
    <s v="412 052"/>
    <n v="42902"/>
    <m/>
    <n v="0"/>
    <m/>
    <n v="1"/>
    <s v="15v1"/>
    <n v="0"/>
    <n v="288.077277396"/>
    <n v="4347.1311370200001"/>
    <s v="2"/>
    <b v="1"/>
    <b v="0"/>
    <n v="4.7"/>
    <n v="14.1"/>
    <n v="1.5"/>
    <x v="4"/>
    <x v="2"/>
  </r>
  <r>
    <s v="QN"/>
    <n v="6093"/>
    <n v="44"/>
    <n v="411"/>
    <n v="1097"/>
    <n v="1010"/>
    <n v="26"/>
    <n v="19"/>
    <n v="11361"/>
    <s v="E320"/>
    <n v="111"/>
    <n v="2110"/>
    <x v="1380"/>
    <s v="R2A"/>
    <m/>
    <m/>
    <m/>
    <m/>
    <m/>
    <m/>
    <m/>
    <m/>
    <s v="R2A"/>
    <m/>
    <s v="N"/>
    <s v="V0"/>
    <n v="11"/>
    <n v="0"/>
    <m/>
    <s v="JEAN HALKIADAKI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52"/>
    <n v="3952"/>
    <n v="0"/>
    <n v="0"/>
    <n v="0"/>
    <m/>
    <n v="0"/>
    <n v="0"/>
    <m/>
    <m/>
    <n v="0"/>
    <n v="0.5"/>
    <n v="0"/>
    <n v="1"/>
    <n v="4"/>
    <n v="4060930044"/>
    <n v="0"/>
    <n v="1097"/>
    <n v="1044925"/>
    <n v="219753"/>
    <s v="10c"/>
    <m/>
    <s v="412 044"/>
    <n v="42903"/>
    <m/>
    <n v="0"/>
    <m/>
    <n v="1"/>
    <s v="15v1"/>
    <n v="0"/>
    <n v="260.00060853299999"/>
    <n v="2999.9889014999999"/>
    <s v="2"/>
    <b v="1"/>
    <b v="0"/>
    <n v="3"/>
    <n v="9"/>
    <n v="1.5"/>
    <x v="4"/>
    <x v="2"/>
  </r>
  <r>
    <s v="QN"/>
    <n v="6098"/>
    <n v="21"/>
    <n v="411"/>
    <n v="1097"/>
    <n v="3008"/>
    <n v="26"/>
    <n v="19"/>
    <n v="11361"/>
    <s v="E320"/>
    <n v="111"/>
    <n v="2110"/>
    <x v="1381"/>
    <s v="R2A"/>
    <m/>
    <m/>
    <m/>
    <m/>
    <m/>
    <m/>
    <m/>
    <m/>
    <s v="R2A"/>
    <m/>
    <s v="N"/>
    <s v="V0"/>
    <n v="11"/>
    <n v="0"/>
    <m/>
    <s v="ACIERNO, ANNA K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3"/>
    <n v="5"/>
    <n v="8946"/>
    <n v="8946"/>
    <n v="0"/>
    <n v="0"/>
    <n v="0"/>
    <m/>
    <n v="0"/>
    <n v="0"/>
    <m/>
    <m/>
    <n v="0"/>
    <n v="0.5"/>
    <n v="0"/>
    <n v="1"/>
    <n v="4"/>
    <n v="4060980021"/>
    <n v="0"/>
    <n v="1097"/>
    <n v="1045310"/>
    <n v="219372"/>
    <s v="10c"/>
    <m/>
    <s v="412 044"/>
    <n v="42903"/>
    <m/>
    <n v="0"/>
    <m/>
    <n v="1"/>
    <s v="15v1"/>
    <n v="0"/>
    <n v="282.688975906"/>
    <n v="4089.5896232499999"/>
    <s v="3"/>
    <b v="1"/>
    <b v="0"/>
    <n v="4.5"/>
    <n v="13.5"/>
    <n v="1.5"/>
    <x v="4"/>
    <x v="2"/>
  </r>
  <r>
    <s v="QN"/>
    <n v="6119"/>
    <n v="13"/>
    <n v="411"/>
    <n v="1097"/>
    <n v="2000"/>
    <n v="26"/>
    <n v="19"/>
    <n v="11361"/>
    <s v="E306"/>
    <n v="111"/>
    <n v="2110"/>
    <x v="1382"/>
    <s v="R4"/>
    <s v="R3X"/>
    <m/>
    <m/>
    <m/>
    <m/>
    <m/>
    <m/>
    <m/>
    <s v="R4"/>
    <s v="R3X"/>
    <s v="Y"/>
    <s v="V0"/>
    <n v="11"/>
    <n v="0"/>
    <m/>
    <s v="35 AVE BAY INC"/>
    <n v="19500"/>
    <n v="0"/>
    <n v="0"/>
    <n v="0"/>
    <n v="0"/>
    <n v="0"/>
    <n v="0"/>
    <n v="0"/>
    <n v="0"/>
    <n v="0"/>
    <n v="4"/>
    <n v="0"/>
    <n v="0"/>
    <n v="0"/>
    <n v="0"/>
    <n v="100"/>
    <n v="195"/>
    <n v="0"/>
    <n v="0"/>
    <m/>
    <n v="0"/>
    <s v="N"/>
    <n v="5"/>
    <n v="5"/>
    <n v="55080"/>
    <n v="55080"/>
    <n v="0"/>
    <n v="0"/>
    <n v="0"/>
    <m/>
    <n v="0"/>
    <n v="0"/>
    <m/>
    <m/>
    <n v="0"/>
    <n v="0.9"/>
    <n v="0"/>
    <n v="2"/>
    <n v="4"/>
    <n v="4061190013"/>
    <n v="0"/>
    <n v="1097"/>
    <n v="1047352"/>
    <n v="219775"/>
    <s v="11a"/>
    <m/>
    <s v="412 046"/>
    <n v="42903"/>
    <m/>
    <n v="0"/>
    <m/>
    <n v="1"/>
    <s v="15v1"/>
    <n v="0"/>
    <n v="595.75148604799995"/>
    <n v="19444.570479800001"/>
    <s v="2"/>
    <b v="1"/>
    <b v="0"/>
    <n v="35.1"/>
    <n v="113.1"/>
    <n v="2.9"/>
    <x v="1"/>
    <x v="0"/>
  </r>
  <r>
    <s v="QN"/>
    <n v="6120"/>
    <n v="10"/>
    <n v="411"/>
    <n v="1097"/>
    <n v="1001"/>
    <n v="26"/>
    <n v="19"/>
    <n v="11361"/>
    <s v="E306"/>
    <n v="111"/>
    <n v="2110"/>
    <x v="1379"/>
    <s v="R1-2"/>
    <m/>
    <m/>
    <m/>
    <m/>
    <m/>
    <m/>
    <m/>
    <m/>
    <s v="R1-2"/>
    <m/>
    <s v="N"/>
    <s v="V0"/>
    <n v="11"/>
    <n v="0"/>
    <m/>
    <s v="JOSEPH MATARESE"/>
    <n v="6075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3"/>
    <n v="5"/>
    <n v="15758"/>
    <n v="15758"/>
    <n v="0"/>
    <n v="0"/>
    <n v="0"/>
    <m/>
    <n v="0"/>
    <n v="0"/>
    <m/>
    <m/>
    <n v="0"/>
    <n v="0.5"/>
    <n v="0"/>
    <n v="1"/>
    <n v="4"/>
    <n v="4061200010"/>
    <n v="0"/>
    <n v="1097"/>
    <n v="1047432"/>
    <n v="220532"/>
    <s v="11a"/>
    <m/>
    <s v="412 052"/>
    <n v="42903"/>
    <m/>
    <n v="0"/>
    <m/>
    <n v="1"/>
    <s v="15v1"/>
    <n v="0"/>
    <n v="303.194233494"/>
    <n v="5321.7728562100001"/>
    <s v="2"/>
    <b v="1"/>
    <b v="0"/>
    <n v="6.0750000000000002"/>
    <n v="18.225000000000001"/>
    <n v="1.5"/>
    <x v="4"/>
    <x v="2"/>
  </r>
  <r>
    <s v="QN"/>
    <n v="6189"/>
    <n v="38"/>
    <n v="411"/>
    <n v="1113"/>
    <n v="3001"/>
    <n v="26"/>
    <n v="19"/>
    <n v="11361"/>
    <s v="E306"/>
    <n v="111"/>
    <n v="2110"/>
    <x v="1383"/>
    <s v="R2A"/>
    <m/>
    <m/>
    <m/>
    <m/>
    <m/>
    <m/>
    <m/>
    <m/>
    <s v="R2A"/>
    <m/>
    <s v="N"/>
    <s v="V0"/>
    <n v="11"/>
    <n v="0"/>
    <m/>
    <s v="PETER J GORYNSKI J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967"/>
    <n v="11967"/>
    <n v="0"/>
    <n v="0"/>
    <n v="0"/>
    <m/>
    <n v="0"/>
    <n v="0"/>
    <m/>
    <m/>
    <n v="0"/>
    <n v="0.5"/>
    <n v="0"/>
    <n v="1"/>
    <n v="4"/>
    <n v="4061890038"/>
    <n v="0"/>
    <n v="1113"/>
    <n v="1049371"/>
    <n v="219191"/>
    <s v="11a"/>
    <m/>
    <s v="412 017"/>
    <n v="42904"/>
    <m/>
    <n v="0"/>
    <m/>
    <n v="1"/>
    <s v="15v1"/>
    <n v="0"/>
    <n v="302.51983287000002"/>
    <n v="5062.9747554100004"/>
    <s v="3"/>
    <b v="1"/>
    <b v="0"/>
    <n v="5"/>
    <n v="15"/>
    <n v="1.5"/>
    <x v="4"/>
    <x v="2"/>
  </r>
  <r>
    <s v="QN"/>
    <n v="6189"/>
    <n v="51"/>
    <n v="411"/>
    <n v="1113"/>
    <n v="3001"/>
    <n v="26"/>
    <n v="19"/>
    <n v="11361"/>
    <s v="E306"/>
    <n v="111"/>
    <n v="2110"/>
    <x v="1384"/>
    <s v="R2A"/>
    <m/>
    <m/>
    <m/>
    <m/>
    <m/>
    <m/>
    <m/>
    <m/>
    <s v="R2A"/>
    <m/>
    <s v="N"/>
    <s v="V0"/>
    <n v="11"/>
    <n v="0"/>
    <m/>
    <s v="NILA K SODOL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5027"/>
    <n v="15027"/>
    <n v="0"/>
    <n v="0"/>
    <n v="0"/>
    <m/>
    <n v="0"/>
    <n v="0"/>
    <m/>
    <m/>
    <n v="0"/>
    <n v="0.5"/>
    <n v="0"/>
    <n v="1"/>
    <n v="4"/>
    <n v="4061890051"/>
    <n v="0"/>
    <n v="1113"/>
    <n v="1049207"/>
    <n v="219232"/>
    <s v="11a"/>
    <m/>
    <s v="412 017"/>
    <n v="42904"/>
    <m/>
    <n v="0"/>
    <m/>
    <n v="1"/>
    <s v="15v1"/>
    <n v="0"/>
    <n v="397.65503222799998"/>
    <n v="7385.6385387199998"/>
    <s v="2"/>
    <b v="1"/>
    <b v="0"/>
    <n v="7.5"/>
    <n v="22.5"/>
    <n v="1.5"/>
    <x v="4"/>
    <x v="2"/>
  </r>
  <r>
    <s v="QN"/>
    <n v="6191"/>
    <n v="22"/>
    <n v="411"/>
    <n v="1113"/>
    <m/>
    <n v="26"/>
    <n v="19"/>
    <n v="11361"/>
    <s v="E306"/>
    <n v="111"/>
    <n v="2110"/>
    <x v="1385"/>
    <s v="R1-2"/>
    <m/>
    <m/>
    <m/>
    <m/>
    <m/>
    <m/>
    <m/>
    <m/>
    <s v="R1-2"/>
    <m/>
    <s v="N"/>
    <s v="V0"/>
    <n v="11"/>
    <n v="0"/>
    <m/>
    <s v="HOROWITZ, BERNIC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9180"/>
    <n v="9180"/>
    <n v="0"/>
    <n v="0"/>
    <n v="0"/>
    <m/>
    <n v="0"/>
    <n v="0"/>
    <m/>
    <m/>
    <n v="0"/>
    <n v="0.5"/>
    <n v="0"/>
    <n v="1"/>
    <n v="4"/>
    <n v="4061910022"/>
    <n v="0"/>
    <n v="1113"/>
    <n v="0"/>
    <n v="0"/>
    <s v="11a"/>
    <m/>
    <s v="412 018"/>
    <n v="42904"/>
    <m/>
    <n v="0"/>
    <m/>
    <n v="1"/>
    <s v="15v1"/>
    <n v="0"/>
    <n v="293.80442842600002"/>
    <n v="4261.9486957899999"/>
    <s v="2"/>
    <b v="1"/>
    <b v="0"/>
    <n v="4"/>
    <n v="12"/>
    <n v="1.5"/>
    <x v="4"/>
    <x v="2"/>
  </r>
  <r>
    <s v="QN"/>
    <n v="6192"/>
    <n v="42"/>
    <n v="411"/>
    <n v="1113"/>
    <m/>
    <n v="26"/>
    <n v="19"/>
    <n v="11361"/>
    <s v="E306"/>
    <n v="111"/>
    <n v="2110"/>
    <x v="1386"/>
    <s v="R1-2"/>
    <m/>
    <m/>
    <m/>
    <m/>
    <m/>
    <m/>
    <m/>
    <m/>
    <s v="R1-2"/>
    <m/>
    <s v="N"/>
    <s v="V0"/>
    <n v="11"/>
    <n v="0"/>
    <m/>
    <s v="DONN, MICHAEL"/>
    <n v="4008"/>
    <n v="0"/>
    <n v="0"/>
    <n v="0"/>
    <n v="0"/>
    <n v="0"/>
    <n v="0"/>
    <n v="0"/>
    <n v="0"/>
    <n v="0"/>
    <n v="4"/>
    <n v="0"/>
    <n v="0"/>
    <n v="0"/>
    <n v="0"/>
    <n v="40.03"/>
    <n v="100.12"/>
    <n v="0"/>
    <n v="0"/>
    <m/>
    <n v="0"/>
    <s v="Y"/>
    <n v="1"/>
    <n v="5"/>
    <n v="9498"/>
    <n v="9498"/>
    <n v="0"/>
    <n v="0"/>
    <n v="0"/>
    <m/>
    <n v="0"/>
    <n v="0"/>
    <m/>
    <m/>
    <n v="0"/>
    <n v="0.5"/>
    <n v="0"/>
    <n v="1"/>
    <n v="4"/>
    <n v="4061920042"/>
    <n v="0"/>
    <n v="1113"/>
    <n v="0"/>
    <n v="0"/>
    <s v="11a"/>
    <m/>
    <s v="412 018"/>
    <n v="42904"/>
    <m/>
    <n v="4061920042"/>
    <s v="01/04/2001"/>
    <n v="1"/>
    <s v="15v1"/>
    <n v="0"/>
    <n v="272.72023904299999"/>
    <n v="3649.0378397200002"/>
    <s v="2"/>
    <b v="1"/>
    <b v="0"/>
    <n v="4.008"/>
    <n v="12.023999999999999"/>
    <n v="1.5"/>
    <x v="4"/>
    <x v="2"/>
  </r>
  <r>
    <s v="QN"/>
    <n v="6205"/>
    <n v="27"/>
    <n v="411"/>
    <n v="1463"/>
    <n v="1004"/>
    <n v="26"/>
    <n v="19"/>
    <n v="11361"/>
    <s v="E320"/>
    <n v="111"/>
    <n v="2121"/>
    <x v="1387"/>
    <s v="R2A"/>
    <m/>
    <m/>
    <m/>
    <m/>
    <m/>
    <m/>
    <m/>
    <m/>
    <s v="R2A"/>
    <m/>
    <s v="N"/>
    <s v="V0"/>
    <n v="11"/>
    <n v="0"/>
    <m/>
    <s v="EDEBALI, YUCE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479"/>
    <n v="20479"/>
    <n v="0"/>
    <n v="0"/>
    <n v="0"/>
    <m/>
    <n v="0"/>
    <n v="0"/>
    <m/>
    <m/>
    <n v="0"/>
    <n v="0.5"/>
    <n v="0"/>
    <n v="1"/>
    <n v="4"/>
    <n v="4062050027"/>
    <n v="0"/>
    <n v="1463"/>
    <n v="1044506"/>
    <n v="216713"/>
    <s v="10c"/>
    <m/>
    <s v="412 020"/>
    <n v="42905"/>
    <m/>
    <n v="0"/>
    <m/>
    <n v="1"/>
    <s v="15v1"/>
    <n v="0"/>
    <n v="314.241332634"/>
    <n v="5827.2286040999998"/>
    <s v="4"/>
    <b v="1"/>
    <b v="0"/>
    <n v="6"/>
    <n v="18"/>
    <n v="1.5"/>
    <x v="4"/>
    <x v="2"/>
  </r>
  <r>
    <s v="QN"/>
    <n v="6225"/>
    <n v="1"/>
    <n v="411"/>
    <n v="1129"/>
    <n v="3001"/>
    <n v="26"/>
    <n v="19"/>
    <n v="11361"/>
    <s v="E306"/>
    <n v="111"/>
    <n v="2110"/>
    <x v="1388"/>
    <s v="R4A"/>
    <m/>
    <m/>
    <m/>
    <m/>
    <m/>
    <m/>
    <m/>
    <m/>
    <s v="R4A"/>
    <m/>
    <s v="N"/>
    <s v="V0"/>
    <n v="11"/>
    <n v="0"/>
    <m/>
    <s v="ZHOU, BIN B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28800"/>
    <n v="28800"/>
    <n v="0"/>
    <n v="0"/>
    <n v="0"/>
    <m/>
    <n v="0"/>
    <n v="0"/>
    <m/>
    <m/>
    <n v="0"/>
    <n v="0.9"/>
    <n v="0"/>
    <n v="2"/>
    <n v="4"/>
    <n v="4062250001"/>
    <n v="0"/>
    <n v="1129"/>
    <n v="1046582"/>
    <n v="217767"/>
    <s v="11a"/>
    <m/>
    <s v="412 005"/>
    <n v="42905"/>
    <m/>
    <n v="0"/>
    <m/>
    <n v="1"/>
    <s v="15v1"/>
    <n v="0"/>
    <n v="321.48153381600002"/>
    <n v="6073.8157201200002"/>
    <s v="3"/>
    <b v="1"/>
    <b v="0"/>
    <n v="10.8"/>
    <n v="34.799999999999997"/>
    <n v="2.9"/>
    <x v="3"/>
    <x v="1"/>
  </r>
  <r>
    <s v="QN"/>
    <n v="6286"/>
    <n v="18"/>
    <n v="411"/>
    <n v="1467"/>
    <n v="1009"/>
    <n v="26"/>
    <n v="19"/>
    <n v="11361"/>
    <s v="E306"/>
    <n v="111"/>
    <n v="2122"/>
    <x v="1389"/>
    <s v="R4"/>
    <m/>
    <m/>
    <m/>
    <m/>
    <m/>
    <m/>
    <m/>
    <m/>
    <s v="R4"/>
    <m/>
    <s v="N"/>
    <s v="V0"/>
    <n v="11"/>
    <n v="0"/>
    <m/>
    <s v="8688 FAMIL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000"/>
    <n v="24000"/>
    <n v="0"/>
    <n v="0"/>
    <n v="0"/>
    <m/>
    <n v="0"/>
    <n v="0"/>
    <m/>
    <m/>
    <n v="0"/>
    <n v="0.9"/>
    <n v="0"/>
    <n v="2"/>
    <n v="4"/>
    <n v="4062860018"/>
    <n v="0"/>
    <n v="1467"/>
    <n v="1047728"/>
    <n v="216598"/>
    <s v="11a"/>
    <m/>
    <s v="412 010"/>
    <n v="42906"/>
    <m/>
    <n v="0"/>
    <m/>
    <n v="1"/>
    <s v="15v1"/>
    <n v="0"/>
    <n v="304.55191740200002"/>
    <n v="5164.7688026699998"/>
    <s v="2"/>
    <b v="1"/>
    <b v="0"/>
    <n v="9"/>
    <n v="29"/>
    <n v="2.9"/>
    <x v="3"/>
    <x v="2"/>
  </r>
  <r>
    <s v="QN"/>
    <n v="6290"/>
    <n v="70"/>
    <n v="411"/>
    <n v="1467"/>
    <n v="1000"/>
    <n v="26"/>
    <n v="19"/>
    <n v="11361"/>
    <s v="E306"/>
    <n v="111"/>
    <n v="2122"/>
    <x v="1390"/>
    <s v="R3X"/>
    <m/>
    <m/>
    <m/>
    <m/>
    <m/>
    <m/>
    <m/>
    <m/>
    <s v="R3X"/>
    <m/>
    <s v="N"/>
    <s v="V0"/>
    <n v="11"/>
    <n v="0"/>
    <s v="P"/>
    <s v="FOR OUR CHILDREN INC"/>
    <n v="18564"/>
    <n v="0"/>
    <n v="0"/>
    <n v="0"/>
    <n v="0"/>
    <n v="0"/>
    <n v="0"/>
    <n v="0"/>
    <n v="0"/>
    <n v="0"/>
    <n v="4"/>
    <n v="0"/>
    <n v="0"/>
    <n v="0"/>
    <n v="0"/>
    <n v="107.33"/>
    <n v="181"/>
    <n v="0"/>
    <n v="0"/>
    <m/>
    <n v="0"/>
    <s v="Y"/>
    <n v="5"/>
    <n v="5"/>
    <n v="40641"/>
    <n v="40641"/>
    <n v="0"/>
    <n v="0"/>
    <n v="0"/>
    <m/>
    <n v="0"/>
    <n v="0"/>
    <m/>
    <m/>
    <n v="0"/>
    <n v="0.6"/>
    <n v="0"/>
    <n v="1"/>
    <n v="4"/>
    <n v="4062900070"/>
    <n v="0"/>
    <n v="1467"/>
    <n v="1048791"/>
    <n v="217625"/>
    <s v="11a"/>
    <m/>
    <s v="412 008"/>
    <n v="42906"/>
    <m/>
    <n v="4062900070"/>
    <s v="12/10/1993"/>
    <n v="1"/>
    <s v="15v1"/>
    <n v="0"/>
    <n v="568.87021412599995"/>
    <n v="18720.684603400001"/>
    <s v="4"/>
    <b v="1"/>
    <b v="0"/>
    <n v="22.276799999999998"/>
    <n v="59.404800000000002"/>
    <n v="1.6"/>
    <x v="3"/>
    <x v="1"/>
  </r>
  <r>
    <s v="QN"/>
    <n v="6298"/>
    <n v="38"/>
    <n v="411"/>
    <n v="1467"/>
    <n v="1004"/>
    <n v="26"/>
    <n v="19"/>
    <n v="11361"/>
    <s v="E306"/>
    <n v="111"/>
    <n v="2122"/>
    <x v="1391"/>
    <s v="R4"/>
    <s v="R6B"/>
    <m/>
    <m/>
    <s v="C1-2"/>
    <m/>
    <m/>
    <m/>
    <m/>
    <s v="C1-2/R4"/>
    <s v="R6B"/>
    <s v="Y"/>
    <s v="V0"/>
    <n v="11"/>
    <n v="0"/>
    <m/>
    <s v="PAULIPARK ASSOCIATES,"/>
    <n v="5341"/>
    <n v="0"/>
    <n v="0"/>
    <n v="0"/>
    <n v="0"/>
    <n v="0"/>
    <n v="0"/>
    <n v="0"/>
    <n v="0"/>
    <n v="0"/>
    <n v="4"/>
    <n v="0"/>
    <n v="0"/>
    <n v="0"/>
    <n v="0"/>
    <n v="37.42"/>
    <n v="142.75"/>
    <n v="0"/>
    <n v="0"/>
    <m/>
    <n v="0"/>
    <s v="N"/>
    <n v="5"/>
    <n v="5"/>
    <n v="8156"/>
    <n v="8156"/>
    <n v="0"/>
    <n v="0"/>
    <n v="0"/>
    <m/>
    <n v="0"/>
    <n v="0"/>
    <m/>
    <m/>
    <n v="0"/>
    <n v="0.9"/>
    <n v="0"/>
    <n v="2"/>
    <n v="4"/>
    <n v="4062980038"/>
    <n v="0"/>
    <n v="1467"/>
    <n v="1048144"/>
    <n v="217069"/>
    <s v="11a"/>
    <m/>
    <s v="412 007"/>
    <n v="42906"/>
    <m/>
    <n v="0"/>
    <m/>
    <n v="1"/>
    <s v="15v1"/>
    <n v="0"/>
    <n v="369.85730364"/>
    <n v="5923.6402085299997"/>
    <s v="4"/>
    <b v="1"/>
    <b v="0"/>
    <n v="9.6138000000000012"/>
    <n v="30.977799999999998"/>
    <n v="2.9"/>
    <x v="3"/>
    <x v="1"/>
  </r>
  <r>
    <s v="QN"/>
    <n v="6301"/>
    <n v="34"/>
    <n v="411"/>
    <n v="1467"/>
    <n v="1006"/>
    <n v="26"/>
    <n v="19"/>
    <n v="11361"/>
    <s v="E306"/>
    <n v="111"/>
    <n v="2122"/>
    <x v="1392"/>
    <s v="R4"/>
    <s v="R6B"/>
    <m/>
    <m/>
    <s v="C2-2"/>
    <m/>
    <m/>
    <m/>
    <m/>
    <s v="C2-2/R4"/>
    <s v="R6B"/>
    <s v="Y"/>
    <s v="V0"/>
    <n v="11"/>
    <n v="0"/>
    <m/>
    <s v="J.B.H.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0"/>
    <n v="0"/>
    <n v="0"/>
    <m/>
    <n v="0"/>
    <n v="0"/>
    <m/>
    <m/>
    <n v="0"/>
    <n v="0.9"/>
    <n v="0"/>
    <n v="2"/>
    <n v="4"/>
    <n v="4063010034"/>
    <n v="0"/>
    <n v="1467"/>
    <n v="1048537"/>
    <n v="216583"/>
    <s v="11a"/>
    <m/>
    <s v="412 011"/>
    <n v="42906"/>
    <m/>
    <n v="0"/>
    <m/>
    <n v="1"/>
    <s v="15v1"/>
    <n v="0"/>
    <n v="302.327224726"/>
    <n v="5058.1222588700002"/>
    <s v="2"/>
    <b v="1"/>
    <b v="0"/>
    <n v="9"/>
    <n v="29"/>
    <n v="2.9"/>
    <x v="3"/>
    <x v="2"/>
  </r>
  <r>
    <s v="QN"/>
    <n v="6313"/>
    <n v="6"/>
    <n v="411"/>
    <n v="1113"/>
    <n v="2006"/>
    <n v="26"/>
    <n v="19"/>
    <n v="11361"/>
    <s v="E306"/>
    <n v="111"/>
    <n v="2110"/>
    <x v="1393"/>
    <s v="R2A"/>
    <m/>
    <m/>
    <m/>
    <m/>
    <m/>
    <m/>
    <m/>
    <m/>
    <s v="R2A"/>
    <m/>
    <s v="N"/>
    <s v="V0"/>
    <n v="11"/>
    <n v="0"/>
    <m/>
    <s v="BERIOS, STELIOS"/>
    <n v="6430"/>
    <n v="0"/>
    <n v="0"/>
    <n v="0"/>
    <n v="0"/>
    <n v="0"/>
    <n v="0"/>
    <n v="0"/>
    <n v="0"/>
    <n v="0"/>
    <n v="7"/>
    <n v="1"/>
    <n v="0"/>
    <n v="0"/>
    <n v="0"/>
    <n v="64.3"/>
    <n v="100"/>
    <n v="0"/>
    <n v="0"/>
    <m/>
    <n v="0"/>
    <s v="N"/>
    <n v="3"/>
    <n v="5"/>
    <n v="42240"/>
    <n v="106020"/>
    <n v="0"/>
    <n v="0"/>
    <n v="0"/>
    <m/>
    <n v="0"/>
    <n v="0"/>
    <m/>
    <m/>
    <n v="0"/>
    <n v="0.5"/>
    <n v="0"/>
    <n v="1"/>
    <n v="4"/>
    <n v="4063130006"/>
    <n v="0"/>
    <n v="1113"/>
    <n v="1049773"/>
    <n v="218215"/>
    <s v="11a"/>
    <m/>
    <s v="412 015"/>
    <n v="42906"/>
    <m/>
    <n v="4063130006"/>
    <s v="01/23/2015"/>
    <n v="1"/>
    <s v="15v1"/>
    <n v="0"/>
    <n v="326.78967213599998"/>
    <n v="6371.1397556600004"/>
    <s v="2"/>
    <b v="1"/>
    <b v="0"/>
    <n v="6.43"/>
    <n v="19.29"/>
    <n v="1.5"/>
    <x v="4"/>
    <x v="2"/>
  </r>
  <r>
    <s v="QN"/>
    <n v="6318"/>
    <n v="26"/>
    <n v="411"/>
    <n v="1471"/>
    <n v="1002"/>
    <n v="26"/>
    <n v="19"/>
    <n v="11361"/>
    <s v="E306"/>
    <n v="111"/>
    <n v="2122"/>
    <x v="1394"/>
    <s v="R2A"/>
    <m/>
    <m/>
    <m/>
    <m/>
    <m/>
    <m/>
    <m/>
    <m/>
    <s v="R2A"/>
    <m/>
    <s v="N"/>
    <s v="V0"/>
    <n v="11"/>
    <n v="0"/>
    <m/>
    <s v="NAYAR, MICHAEL C"/>
    <n v="460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Y"/>
    <n v="5"/>
    <n v="5"/>
    <n v="10866"/>
    <n v="10866"/>
    <n v="0"/>
    <n v="0"/>
    <n v="0"/>
    <m/>
    <n v="0"/>
    <n v="0"/>
    <m/>
    <m/>
    <n v="0"/>
    <n v="0.5"/>
    <n v="0"/>
    <n v="1"/>
    <n v="4"/>
    <n v="4063180026"/>
    <n v="0"/>
    <n v="1471"/>
    <n v="1050164"/>
    <n v="217647"/>
    <s v="11a"/>
    <m/>
    <s v="412 016"/>
    <n v="42906"/>
    <m/>
    <n v="0"/>
    <m/>
    <n v="1"/>
    <s v="15v1"/>
    <n v="0"/>
    <n v="280.73172992600001"/>
    <n v="4132.65462088"/>
    <s v="2"/>
    <b v="1"/>
    <b v="0"/>
    <n v="4.5999999999999996"/>
    <n v="13.8"/>
    <n v="1.5"/>
    <x v="4"/>
    <x v="2"/>
  </r>
  <r>
    <s v="QN"/>
    <n v="6339"/>
    <n v="51"/>
    <n v="411"/>
    <n v="1113"/>
    <m/>
    <n v="26"/>
    <n v="19"/>
    <n v="11361"/>
    <s v="E306"/>
    <n v="111"/>
    <n v="2110"/>
    <x v="1395"/>
    <s v="R2A"/>
    <m/>
    <m/>
    <m/>
    <m/>
    <m/>
    <m/>
    <m/>
    <m/>
    <s v="R2A"/>
    <m/>
    <s v="N"/>
    <s v="V0"/>
    <n v="11"/>
    <n v="0"/>
    <m/>
    <s v="PAUL GIANGREC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543"/>
    <n v="5543"/>
    <n v="0"/>
    <n v="0"/>
    <n v="0"/>
    <m/>
    <n v="0"/>
    <n v="0"/>
    <m/>
    <m/>
    <n v="0"/>
    <n v="0.5"/>
    <n v="0"/>
    <n v="1"/>
    <n v="4"/>
    <n v="4063390051"/>
    <n v="0"/>
    <n v="1113"/>
    <n v="0"/>
    <n v="0"/>
    <s v="11a"/>
    <m/>
    <s v="412 016"/>
    <n v="42906"/>
    <m/>
    <n v="0"/>
    <m/>
    <n v="1"/>
    <s v="15v1"/>
    <n v="0"/>
    <n v="253.74853189999999"/>
    <n v="2760.4549870699998"/>
    <s v="2"/>
    <b v="1"/>
    <b v="0"/>
    <n v="3"/>
    <n v="9"/>
    <n v="1.5"/>
    <x v="4"/>
    <x v="2"/>
  </r>
  <r>
    <s v="QN"/>
    <n v="6339"/>
    <n v="96"/>
    <n v="411"/>
    <n v="1113"/>
    <n v="1012"/>
    <n v="26"/>
    <n v="19"/>
    <n v="11361"/>
    <s v="E306"/>
    <n v="111"/>
    <n v="2110"/>
    <x v="1396"/>
    <s v="R2A"/>
    <m/>
    <m/>
    <m/>
    <m/>
    <m/>
    <m/>
    <m/>
    <m/>
    <s v="R2A"/>
    <m/>
    <s v="N"/>
    <s v="V0"/>
    <n v="11"/>
    <n v="0"/>
    <m/>
    <s v="SEPLER HOLDINGS LLC"/>
    <n v="11900"/>
    <n v="0"/>
    <n v="0"/>
    <n v="0"/>
    <n v="0"/>
    <n v="0"/>
    <n v="0"/>
    <n v="0"/>
    <n v="0"/>
    <n v="0"/>
    <n v="4"/>
    <n v="0"/>
    <n v="0"/>
    <n v="0"/>
    <n v="0"/>
    <n v="119.5"/>
    <n v="100"/>
    <n v="0"/>
    <n v="0"/>
    <m/>
    <n v="0"/>
    <s v="Y"/>
    <n v="3"/>
    <n v="5"/>
    <n v="29880"/>
    <n v="29880"/>
    <n v="0"/>
    <n v="0"/>
    <n v="0"/>
    <m/>
    <n v="0"/>
    <n v="0"/>
    <m/>
    <m/>
    <n v="0"/>
    <n v="0.5"/>
    <n v="0"/>
    <n v="1"/>
    <n v="4"/>
    <n v="4063390096"/>
    <n v="0"/>
    <n v="1113"/>
    <n v="1050303"/>
    <n v="218133"/>
    <s v="11a"/>
    <m/>
    <s v="412 016"/>
    <n v="42906"/>
    <m/>
    <n v="0"/>
    <m/>
    <n v="1"/>
    <s v="15v1"/>
    <n v="0"/>
    <n v="432.04369625800001"/>
    <n v="11605.1396654"/>
    <s v="4"/>
    <b v="1"/>
    <b v="0"/>
    <n v="11.9"/>
    <n v="35.700000000000003"/>
    <n v="1.5"/>
    <x v="3"/>
    <x v="1"/>
  </r>
  <r>
    <s v="QN"/>
    <n v="6369"/>
    <n v="35"/>
    <n v="407"/>
    <n v="803.01"/>
    <n v="2003"/>
    <n v="25"/>
    <n v="20"/>
    <n v="11355"/>
    <s v="L129"/>
    <n v="109"/>
    <n v="2012"/>
    <x v="1397"/>
    <s v="R4"/>
    <m/>
    <m/>
    <m/>
    <m/>
    <m/>
    <m/>
    <m/>
    <m/>
    <s v="R4"/>
    <m/>
    <s v="N"/>
    <s v="V0"/>
    <n v="11"/>
    <n v="0"/>
    <m/>
    <s v="LI, SHU B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380"/>
    <n v="19380"/>
    <n v="0"/>
    <n v="0"/>
    <n v="0"/>
    <m/>
    <n v="0"/>
    <n v="0"/>
    <m/>
    <m/>
    <n v="0"/>
    <n v="0.9"/>
    <n v="0"/>
    <n v="2"/>
    <n v="4"/>
    <n v="4063690035"/>
    <n v="0"/>
    <n v="80301"/>
    <n v="1030996"/>
    <n v="210356"/>
    <s v="10b"/>
    <m/>
    <s v="411 021"/>
    <n v="43001"/>
    <m/>
    <n v="0"/>
    <m/>
    <n v="1"/>
    <s v="15v1"/>
    <n v="0"/>
    <n v="281.36093730200002"/>
    <n v="4027.1311398900002"/>
    <s v="1"/>
    <b v="1"/>
    <b v="0"/>
    <n v="7.2"/>
    <n v="23.2"/>
    <n v="2.9"/>
    <x v="4"/>
    <x v="2"/>
  </r>
  <r>
    <s v="QN"/>
    <n v="6371"/>
    <n v="44"/>
    <n v="407"/>
    <n v="799"/>
    <n v="2004"/>
    <n v="25"/>
    <n v="20"/>
    <n v="11355"/>
    <s v="L129"/>
    <n v="109"/>
    <n v="2012"/>
    <x v="1398"/>
    <s v="R4"/>
    <m/>
    <m/>
    <m/>
    <m/>
    <m/>
    <m/>
    <m/>
    <m/>
    <s v="R4"/>
    <m/>
    <s v="N"/>
    <s v="V0"/>
    <n v="11"/>
    <n v="0"/>
    <m/>
    <s v="NEO JB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360"/>
    <n v="21360"/>
    <n v="0"/>
    <n v="0"/>
    <n v="0"/>
    <m/>
    <n v="0"/>
    <n v="0"/>
    <m/>
    <m/>
    <n v="0"/>
    <n v="0.9"/>
    <n v="0"/>
    <n v="2"/>
    <n v="4"/>
    <n v="4063710044"/>
    <n v="0"/>
    <n v="799"/>
    <n v="1031820"/>
    <n v="211284"/>
    <s v="10b"/>
    <m/>
    <s v="411 020"/>
    <n v="43001"/>
    <m/>
    <n v="0"/>
    <m/>
    <n v="1"/>
    <s v="15v1"/>
    <n v="0"/>
    <n v="282.69367512999997"/>
    <n v="4053.86132279"/>
    <s v="1"/>
    <b v="1"/>
    <b v="0"/>
    <n v="7.2"/>
    <n v="23.2"/>
    <n v="2.9"/>
    <x v="4"/>
    <x v="2"/>
  </r>
  <r>
    <s v="QN"/>
    <n v="6372"/>
    <n v="33"/>
    <n v="407"/>
    <n v="799"/>
    <n v="2007"/>
    <n v="25"/>
    <n v="20"/>
    <n v="11355"/>
    <s v="L129"/>
    <n v="109"/>
    <n v="2012"/>
    <x v="1399"/>
    <s v="R4"/>
    <m/>
    <m/>
    <m/>
    <m/>
    <m/>
    <m/>
    <m/>
    <m/>
    <s v="R4"/>
    <m/>
    <s v="N"/>
    <s v="V0"/>
    <n v="11"/>
    <n v="0"/>
    <m/>
    <s v="LENA FORNILL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63720033"/>
    <n v="0"/>
    <n v="799"/>
    <n v="1031926"/>
    <n v="211009"/>
    <s v="10b"/>
    <m/>
    <s v="411 022"/>
    <n v="43001"/>
    <m/>
    <n v="0"/>
    <m/>
    <n v="1"/>
    <s v="15v1"/>
    <n v="0"/>
    <n v="282.66692104800001"/>
    <n v="4057.86452543"/>
    <s v="5"/>
    <b v="1"/>
    <b v="0"/>
    <n v="7.2"/>
    <n v="23.2"/>
    <n v="2.9"/>
    <x v="4"/>
    <x v="2"/>
  </r>
  <r>
    <s v="QN"/>
    <n v="6391"/>
    <n v="1"/>
    <n v="407"/>
    <n v="803.02"/>
    <n v="2003"/>
    <n v="25"/>
    <n v="24"/>
    <n v="11367"/>
    <s v="E299"/>
    <n v="109"/>
    <n v="2012"/>
    <x v="1400"/>
    <s v="R3X"/>
    <m/>
    <m/>
    <m/>
    <m/>
    <m/>
    <m/>
    <m/>
    <m/>
    <s v="R3X"/>
    <m/>
    <s v="N"/>
    <s v="V0"/>
    <n v="11"/>
    <n v="0"/>
    <m/>
    <s v="JOSEPH VITUCCI"/>
    <n v="3600"/>
    <n v="0"/>
    <n v="0"/>
    <n v="0"/>
    <n v="0"/>
    <n v="0"/>
    <n v="0"/>
    <n v="0"/>
    <n v="0"/>
    <n v="0"/>
    <n v="4"/>
    <n v="0"/>
    <n v="0"/>
    <n v="0"/>
    <n v="0"/>
    <n v="40.25"/>
    <n v="100"/>
    <n v="0"/>
    <n v="0"/>
    <m/>
    <n v="0"/>
    <s v="N"/>
    <n v="5"/>
    <n v="5"/>
    <n v="8079"/>
    <n v="8079"/>
    <n v="0"/>
    <n v="0"/>
    <n v="0"/>
    <m/>
    <n v="0"/>
    <n v="0"/>
    <m/>
    <m/>
    <n v="0"/>
    <n v="0.6"/>
    <n v="0"/>
    <n v="1"/>
    <n v="4"/>
    <n v="4063910001"/>
    <n v="0"/>
    <n v="80302"/>
    <n v="1031020"/>
    <n v="208945"/>
    <s v="10b"/>
    <m/>
    <s v="424 109"/>
    <n v="43001"/>
    <m/>
    <n v="0"/>
    <m/>
    <n v="1"/>
    <s v="15v1"/>
    <n v="0"/>
    <n v="271.613291522"/>
    <n v="3566.5139620499999"/>
    <s v="6"/>
    <b v="1"/>
    <b v="0"/>
    <n v="4.32"/>
    <n v="11.52"/>
    <n v="1.6"/>
    <x v="4"/>
    <x v="2"/>
  </r>
  <r>
    <s v="QN"/>
    <n v="6391"/>
    <n v="19"/>
    <n v="407"/>
    <n v="803.02"/>
    <m/>
    <n v="25"/>
    <n v="24"/>
    <n v="11367"/>
    <s v="E299"/>
    <n v="109"/>
    <n v="2012"/>
    <x v="1401"/>
    <s v="R3X"/>
    <m/>
    <m/>
    <m/>
    <m/>
    <m/>
    <m/>
    <m/>
    <m/>
    <s v="R3X"/>
    <m/>
    <s v="N"/>
    <s v="V0"/>
    <n v="11"/>
    <n v="0"/>
    <m/>
    <s v="CEDAR GROVE CEMETRY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3375"/>
    <n v="13375"/>
    <n v="0"/>
    <n v="0"/>
    <n v="0"/>
    <m/>
    <n v="0"/>
    <n v="0"/>
    <m/>
    <m/>
    <n v="0"/>
    <n v="0.6"/>
    <n v="0"/>
    <n v="1"/>
    <n v="4"/>
    <n v="4063910019"/>
    <n v="0"/>
    <n v="80302"/>
    <n v="0"/>
    <n v="0"/>
    <s v="10b"/>
    <m/>
    <s v="424 109"/>
    <n v="43001"/>
    <m/>
    <n v="0"/>
    <m/>
    <n v="1"/>
    <s v="15v1"/>
    <n v="0"/>
    <n v="319.234023966"/>
    <n v="5977.0338167999998"/>
    <s v="6"/>
    <b v="1"/>
    <b v="0"/>
    <n v="7.2"/>
    <n v="19.2"/>
    <n v="1.6"/>
    <x v="4"/>
    <x v="2"/>
  </r>
  <r>
    <s v="QN"/>
    <n v="6391"/>
    <n v="22"/>
    <n v="407"/>
    <n v="803.02"/>
    <m/>
    <n v="25"/>
    <n v="24"/>
    <n v="11367"/>
    <s v="E299"/>
    <n v="109"/>
    <n v="2012"/>
    <x v="1401"/>
    <s v="R3X"/>
    <m/>
    <m/>
    <m/>
    <m/>
    <m/>
    <m/>
    <m/>
    <m/>
    <s v="R3X"/>
    <m/>
    <s v="N"/>
    <s v="V0"/>
    <n v="11"/>
    <n v="0"/>
    <m/>
    <s v="CEDAR GROVE CEMETRY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6"/>
    <n v="0"/>
    <n v="1"/>
    <n v="4"/>
    <n v="4063910022"/>
    <n v="0"/>
    <n v="80302"/>
    <n v="0"/>
    <n v="0"/>
    <s v="10b"/>
    <m/>
    <s v="424 109"/>
    <n v="43001"/>
    <m/>
    <n v="0"/>
    <m/>
    <n v="1"/>
    <s v="15v1"/>
    <n v="0"/>
    <n v="279.233601814"/>
    <n v="3984.6724885899998"/>
    <s v="6"/>
    <b v="1"/>
    <b v="0"/>
    <n v="4.8"/>
    <n v="12.8"/>
    <n v="1.6"/>
    <x v="4"/>
    <x v="2"/>
  </r>
  <r>
    <s v="QN"/>
    <n v="6605"/>
    <n v="31"/>
    <n v="408"/>
    <n v="779.02"/>
    <n v="2011"/>
    <n v="25"/>
    <n v="24"/>
    <n v="11367"/>
    <s v="E299"/>
    <n v="107"/>
    <n v="2011"/>
    <x v="1402"/>
    <s v="R2"/>
    <m/>
    <m/>
    <m/>
    <m/>
    <m/>
    <m/>
    <m/>
    <m/>
    <s v="R2"/>
    <m/>
    <s v="N"/>
    <s v="V0"/>
    <n v="11"/>
    <n v="0"/>
    <m/>
    <s v="NASANOV, ROM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610"/>
    <n v="13610"/>
    <n v="0"/>
    <n v="0"/>
    <n v="0"/>
    <m/>
    <n v="0"/>
    <n v="0"/>
    <m/>
    <m/>
    <n v="0"/>
    <n v="0.5"/>
    <n v="0"/>
    <n v="1"/>
    <n v="4"/>
    <n v="4066050031"/>
    <n v="0"/>
    <n v="77902"/>
    <n v="1033343"/>
    <n v="202558"/>
    <s v="14c"/>
    <m/>
    <s v="424 100"/>
    <n v="43004"/>
    <m/>
    <n v="0"/>
    <m/>
    <n v="1"/>
    <s v="15v1"/>
    <n v="0"/>
    <n v="287.19212931099997"/>
    <n v="4310.0820440999996"/>
    <s v="1"/>
    <b v="1"/>
    <b v="0"/>
    <n v="4"/>
    <n v="12"/>
    <n v="1.5"/>
    <x v="4"/>
    <x v="2"/>
  </r>
  <r>
    <s v="QN"/>
    <n v="6646"/>
    <n v="19"/>
    <n v="408"/>
    <n v="779.06"/>
    <n v="2000"/>
    <n v="25"/>
    <n v="24"/>
    <n v="11367"/>
    <s v="E299"/>
    <n v="107"/>
    <n v="2011"/>
    <x v="1403"/>
    <s v="R4A"/>
    <m/>
    <m/>
    <m/>
    <m/>
    <m/>
    <m/>
    <m/>
    <m/>
    <s v="R4A"/>
    <m/>
    <s v="N"/>
    <s v="V0"/>
    <n v="11"/>
    <n v="0"/>
    <m/>
    <s v="ABA, BOR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900"/>
    <n v="21900"/>
    <n v="0"/>
    <n v="0"/>
    <n v="0"/>
    <m/>
    <n v="0"/>
    <n v="0"/>
    <m/>
    <m/>
    <n v="0"/>
    <n v="0.9"/>
    <n v="0"/>
    <n v="2"/>
    <n v="4"/>
    <n v="4066460019"/>
    <n v="0"/>
    <n v="77906"/>
    <n v="1034097"/>
    <n v="205559"/>
    <s v="14c"/>
    <m/>
    <s v="424 103"/>
    <n v="43005"/>
    <m/>
    <n v="0"/>
    <m/>
    <n v="1"/>
    <s v="15v1"/>
    <n v="0"/>
    <n v="285.37791715499998"/>
    <n v="4097.8626029500001"/>
    <s v="1"/>
    <b v="1"/>
    <b v="0"/>
    <n v="7.2"/>
    <n v="23.2"/>
    <n v="2.9"/>
    <x v="4"/>
    <x v="2"/>
  </r>
  <r>
    <s v="QN"/>
    <n v="6688"/>
    <n v="31"/>
    <n v="408"/>
    <n v="779.04"/>
    <n v="4002"/>
    <n v="25"/>
    <n v="24"/>
    <n v="11367"/>
    <s v="E299"/>
    <n v="107"/>
    <n v="2011"/>
    <x v="1404"/>
    <s v="R4"/>
    <m/>
    <m/>
    <m/>
    <m/>
    <m/>
    <m/>
    <m/>
    <m/>
    <s v="R4"/>
    <m/>
    <s v="N"/>
    <s v="V0"/>
    <n v="11"/>
    <n v="0"/>
    <m/>
    <s v="SHAH, ILYAZAR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3"/>
    <n v="5"/>
    <n v="23880"/>
    <n v="35520"/>
    <n v="0"/>
    <n v="0"/>
    <n v="0"/>
    <m/>
    <n v="0"/>
    <n v="0"/>
    <m/>
    <m/>
    <n v="0"/>
    <n v="0.9"/>
    <n v="0"/>
    <n v="2"/>
    <n v="4"/>
    <n v="4066880031"/>
    <n v="0"/>
    <n v="77904"/>
    <n v="1035659"/>
    <n v="202259"/>
    <s v="14c"/>
    <m/>
    <s v="424 104"/>
    <n v="43101"/>
    <m/>
    <n v="0"/>
    <m/>
    <n v="1"/>
    <s v="15v1"/>
    <n v="0"/>
    <n v="277.08270165200003"/>
    <n v="3902.9093489900001"/>
    <s v="1"/>
    <b v="1"/>
    <b v="0"/>
    <n v="7.2"/>
    <n v="23.2"/>
    <n v="2.9"/>
    <x v="4"/>
    <x v="2"/>
  </r>
  <r>
    <s v="QN"/>
    <n v="6721"/>
    <n v="16"/>
    <n v="407"/>
    <n v="1215"/>
    <m/>
    <n v="25"/>
    <n v="20"/>
    <n v="11355"/>
    <s v="L152"/>
    <n v="109"/>
    <n v="2021"/>
    <x v="1224"/>
    <s v="R4-1"/>
    <m/>
    <m/>
    <m/>
    <m/>
    <m/>
    <m/>
    <m/>
    <m/>
    <s v="R4-1"/>
    <m/>
    <s v="N"/>
    <s v="V0"/>
    <n v="11"/>
    <n v="0"/>
    <m/>
    <s v="A OFFENBACH"/>
    <n v="4097"/>
    <n v="0"/>
    <n v="0"/>
    <n v="0"/>
    <n v="0"/>
    <n v="0"/>
    <n v="0"/>
    <n v="0"/>
    <n v="0"/>
    <n v="0"/>
    <n v="4"/>
    <n v="0"/>
    <n v="0"/>
    <n v="0"/>
    <n v="0"/>
    <n v="40"/>
    <n v="100.67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67210016"/>
    <n v="0"/>
    <n v="1215"/>
    <n v="0"/>
    <n v="0"/>
    <s v="10d"/>
    <m/>
    <s v="411 052"/>
    <n v="43102"/>
    <m/>
    <n v="0"/>
    <m/>
    <n v="1"/>
    <s v="15v1"/>
    <n v="0"/>
    <n v="286.444597558"/>
    <n v="4179.3007011700001"/>
    <s v="5"/>
    <b v="1"/>
    <b v="0"/>
    <n v="7.3746"/>
    <n v="23.762599999999999"/>
    <n v="2.9"/>
    <x v="4"/>
    <x v="2"/>
  </r>
  <r>
    <s v="QN"/>
    <n v="6797"/>
    <n v="30"/>
    <n v="408"/>
    <n v="1227.01"/>
    <n v="3004"/>
    <n v="25"/>
    <n v="24"/>
    <n v="11365"/>
    <s v="L152"/>
    <n v="107"/>
    <n v="2021"/>
    <x v="1405"/>
    <s v="R6"/>
    <m/>
    <m/>
    <m/>
    <m/>
    <m/>
    <m/>
    <m/>
    <m/>
    <s v="R6"/>
    <m/>
    <s v="N"/>
    <s v="V0"/>
    <n v="11"/>
    <n v="1"/>
    <s v="P"/>
    <s v="UTOPIA REALTY, LLC"/>
    <n v="65599"/>
    <n v="0"/>
    <n v="0"/>
    <n v="0"/>
    <n v="0"/>
    <n v="0"/>
    <n v="0"/>
    <n v="0"/>
    <n v="0"/>
    <n v="0"/>
    <n v="4"/>
    <n v="0"/>
    <n v="0"/>
    <n v="0"/>
    <n v="0"/>
    <n v="208.9"/>
    <n v="250.87"/>
    <n v="0"/>
    <n v="0"/>
    <m/>
    <n v="0"/>
    <s v="Y"/>
    <n v="5"/>
    <n v="5"/>
    <n v="337866"/>
    <n v="337866"/>
    <n v="0"/>
    <n v="0"/>
    <n v="0"/>
    <m/>
    <n v="0"/>
    <n v="0"/>
    <m/>
    <m/>
    <n v="0"/>
    <n v="2.4300000000000002"/>
    <n v="0"/>
    <n v="4.8"/>
    <n v="4"/>
    <n v="4067970030"/>
    <n v="0"/>
    <n v="122701"/>
    <n v="1036813"/>
    <n v="205029"/>
    <s v="14c"/>
    <m/>
    <s v="424 074"/>
    <n v="43103"/>
    <s v="R-215"/>
    <n v="4067970030"/>
    <s v="08/02/2006"/>
    <n v="1"/>
    <s v="15v1"/>
    <n v="0"/>
    <n v="1062.1333595799999"/>
    <n v="64027.263212899998"/>
    <s v="1"/>
    <b v="1"/>
    <b v="0"/>
    <n v="318.81114000000002"/>
    <n v="948.56154000000004"/>
    <n v="7.23"/>
    <x v="0"/>
    <x v="0"/>
  </r>
  <r>
    <s v="QN"/>
    <n v="6797"/>
    <n v="160"/>
    <n v="408"/>
    <n v="1227.01"/>
    <m/>
    <n v="25"/>
    <n v="24"/>
    <n v="11365"/>
    <s v="L152"/>
    <n v="107"/>
    <n v="2021"/>
    <x v="1406"/>
    <s v="R6"/>
    <m/>
    <m/>
    <m/>
    <m/>
    <m/>
    <m/>
    <m/>
    <m/>
    <s v="R6"/>
    <m/>
    <s v="N"/>
    <s v="V0"/>
    <n v="11"/>
    <n v="0"/>
    <m/>
    <s v="MAYS ASSOCIATES LLC"/>
    <n v="40540"/>
    <n v="0"/>
    <n v="0"/>
    <n v="0"/>
    <n v="0"/>
    <n v="0"/>
    <n v="0"/>
    <n v="0"/>
    <n v="0"/>
    <n v="0"/>
    <n v="4"/>
    <n v="0"/>
    <n v="0"/>
    <n v="0"/>
    <n v="0"/>
    <n v="141"/>
    <n v="187"/>
    <n v="0"/>
    <n v="0"/>
    <m/>
    <n v="0"/>
    <s v="Y"/>
    <n v="0"/>
    <n v="5"/>
    <n v="187238"/>
    <n v="187238"/>
    <n v="0"/>
    <n v="0"/>
    <n v="0"/>
    <m/>
    <n v="0"/>
    <n v="0"/>
    <m/>
    <m/>
    <n v="0"/>
    <n v="2.4300000000000002"/>
    <n v="0"/>
    <n v="4.8"/>
    <n v="4"/>
    <n v="4067970160"/>
    <n v="0"/>
    <n v="122701"/>
    <n v="0"/>
    <n v="0"/>
    <s v="14c"/>
    <m/>
    <s v="424 074"/>
    <n v="43103"/>
    <m/>
    <n v="4067970060"/>
    <s v="08/12/2010"/>
    <n v="1"/>
    <s v="15v1"/>
    <n v="0"/>
    <n v="896.45339649699997"/>
    <n v="39617.119081099998"/>
    <s v="1"/>
    <b v="1"/>
    <b v="0"/>
    <n v="197.02440000000001"/>
    <n v="586.20839999999998"/>
    <n v="7.23"/>
    <x v="0"/>
    <x v="0"/>
  </r>
  <r>
    <s v="QN"/>
    <n v="6828"/>
    <n v="21"/>
    <n v="408"/>
    <n v="1257"/>
    <n v="2008"/>
    <n v="25"/>
    <n v="24"/>
    <n v="11366"/>
    <s v="L152"/>
    <n v="107"/>
    <n v="2022"/>
    <x v="1407"/>
    <s v="R3-2"/>
    <m/>
    <m/>
    <m/>
    <m/>
    <m/>
    <m/>
    <m/>
    <m/>
    <s v="R3-2"/>
    <m/>
    <s v="N"/>
    <s v="V0"/>
    <n v="11"/>
    <n v="0"/>
    <m/>
    <s v="LIN, Q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500"/>
    <n v="19500"/>
    <n v="0"/>
    <n v="0"/>
    <n v="0"/>
    <m/>
    <n v="0"/>
    <n v="0"/>
    <m/>
    <m/>
    <n v="0"/>
    <n v="0.6"/>
    <n v="0"/>
    <n v="1"/>
    <n v="4"/>
    <n v="4068280021"/>
    <n v="0"/>
    <n v="1257"/>
    <n v="1037138"/>
    <n v="202610"/>
    <s v="14c"/>
    <m/>
    <s v="424 078"/>
    <n v="43103"/>
    <m/>
    <n v="0"/>
    <m/>
    <n v="1"/>
    <s v="15v1"/>
    <n v="0"/>
    <n v="280.36541539500001"/>
    <n v="3974.4152878199998"/>
    <s v="1"/>
    <b v="1"/>
    <b v="0"/>
    <n v="4.8"/>
    <n v="12.8"/>
    <n v="1.6"/>
    <x v="4"/>
    <x v="2"/>
  </r>
  <r>
    <s v="QN"/>
    <n v="6831"/>
    <n v="21"/>
    <n v="408"/>
    <n v="1257"/>
    <n v="3007"/>
    <n v="25"/>
    <n v="24"/>
    <n v="11366"/>
    <s v="L152"/>
    <n v="107"/>
    <n v="2022"/>
    <x v="1408"/>
    <s v="R5D"/>
    <m/>
    <m/>
    <m/>
    <s v="C1-3"/>
    <m/>
    <m/>
    <m/>
    <m/>
    <s v="C1-3/R5D"/>
    <m/>
    <s v="N"/>
    <s v="V1"/>
    <n v="11"/>
    <n v="0"/>
    <m/>
    <s v="ZIRK UNION TPKE LLC"/>
    <n v="21865"/>
    <n v="0"/>
    <n v="0"/>
    <n v="0"/>
    <n v="0"/>
    <n v="0"/>
    <n v="0"/>
    <n v="0"/>
    <n v="0"/>
    <n v="0"/>
    <n v="4"/>
    <n v="0"/>
    <n v="0"/>
    <n v="0"/>
    <n v="0"/>
    <n v="50"/>
    <n v="203"/>
    <n v="0"/>
    <n v="0"/>
    <m/>
    <n v="0"/>
    <s v="Y"/>
    <n v="5"/>
    <n v="5"/>
    <n v="546300"/>
    <n v="546300"/>
    <n v="0"/>
    <n v="0"/>
    <n v="0"/>
    <m/>
    <n v="0"/>
    <n v="0"/>
    <m/>
    <m/>
    <n v="0"/>
    <n v="2"/>
    <n v="0"/>
    <n v="2"/>
    <n v="4"/>
    <n v="4068310021"/>
    <n v="0"/>
    <n v="1257"/>
    <n v="1037322"/>
    <n v="201887"/>
    <s v="14c"/>
    <m/>
    <s v="424 081"/>
    <n v="43103"/>
    <s v="E-321"/>
    <n v="4068310022"/>
    <s v="01/02/2013"/>
    <n v="1"/>
    <s v="15v1"/>
    <n v="0"/>
    <n v="715.72722192799995"/>
    <n v="21743.338141799999"/>
    <s v="7"/>
    <b v="1"/>
    <b v="0"/>
    <n v="87.46"/>
    <n v="174.92"/>
    <n v="4"/>
    <x v="1"/>
    <x v="0"/>
  </r>
  <r>
    <s v="QN"/>
    <n v="6839"/>
    <n v="19"/>
    <n v="408"/>
    <n v="1257"/>
    <n v="2007"/>
    <n v="25"/>
    <n v="24"/>
    <n v="11366"/>
    <s v="L152"/>
    <n v="107"/>
    <n v="2022"/>
    <x v="1409"/>
    <s v="R3-2"/>
    <m/>
    <m/>
    <m/>
    <m/>
    <m/>
    <m/>
    <m/>
    <m/>
    <s v="R3-2"/>
    <m/>
    <s v="N"/>
    <s v="V0"/>
    <n v="11"/>
    <n v="0"/>
    <m/>
    <s v="MARGARET SALAM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6"/>
    <n v="0"/>
    <n v="1"/>
    <n v="4"/>
    <n v="4068390019"/>
    <n v="0"/>
    <n v="1257"/>
    <n v="1037779"/>
    <n v="202806"/>
    <s v="14c"/>
    <m/>
    <s v="424 078"/>
    <n v="43103"/>
    <m/>
    <n v="0"/>
    <m/>
    <n v="1"/>
    <s v="15v1"/>
    <n v="0"/>
    <n v="284.181555199"/>
    <n v="4083.6313630700001"/>
    <s v="7"/>
    <b v="1"/>
    <b v="0"/>
    <n v="4.8"/>
    <n v="12.8"/>
    <n v="1.6"/>
    <x v="4"/>
    <x v="2"/>
  </r>
  <r>
    <s v="QN"/>
    <n v="6855"/>
    <n v="45"/>
    <n v="408"/>
    <n v="1265"/>
    <n v="2002"/>
    <n v="25"/>
    <n v="24"/>
    <n v="11432"/>
    <s v="E315"/>
    <n v="107"/>
    <n v="2022"/>
    <x v="1406"/>
    <s v="R2"/>
    <m/>
    <m/>
    <m/>
    <m/>
    <m/>
    <m/>
    <m/>
    <m/>
    <s v="R2"/>
    <m/>
    <s v="N"/>
    <s v="V3"/>
    <n v="11"/>
    <n v="0"/>
    <m/>
    <s v="SILVERLINE HOMES IN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33"/>
    <n v="8433"/>
    <n v="0"/>
    <n v="0"/>
    <n v="0"/>
    <m/>
    <n v="0"/>
    <n v="0"/>
    <m/>
    <m/>
    <n v="0"/>
    <n v="0.5"/>
    <n v="0"/>
    <n v="1"/>
    <n v="4"/>
    <n v="4068550045"/>
    <n v="0"/>
    <n v="1265"/>
    <n v="1037898"/>
    <n v="201700"/>
    <s v="14c"/>
    <m/>
    <s v="424 082"/>
    <n v="43103"/>
    <m/>
    <n v="0"/>
    <m/>
    <n v="1"/>
    <s v="15v1"/>
    <n v="0"/>
    <n v="282.32338438900001"/>
    <n v="4046.4573425899998"/>
    <s v="1"/>
    <b v="1"/>
    <b v="0"/>
    <n v="4"/>
    <n v="12"/>
    <n v="1.5"/>
    <x v="4"/>
    <x v="2"/>
  </r>
  <r>
    <s v="QN"/>
    <n v="6866"/>
    <n v="360"/>
    <n v="407"/>
    <n v="1215"/>
    <m/>
    <n v="25"/>
    <n v="20"/>
    <n v="11365"/>
    <s v="L167"/>
    <n v="109"/>
    <n v="2021"/>
    <x v="1351"/>
    <s v="R3-2"/>
    <m/>
    <m/>
    <m/>
    <m/>
    <m/>
    <m/>
    <m/>
    <m/>
    <s v="R3-2"/>
    <m/>
    <s v="N"/>
    <s v="V0"/>
    <n v="11"/>
    <n v="0"/>
    <s v="P"/>
    <s v="SAINT JOHN'S CEMETARY"/>
    <n v="4521"/>
    <n v="0"/>
    <n v="0"/>
    <n v="0"/>
    <n v="0"/>
    <n v="0"/>
    <n v="0"/>
    <n v="0"/>
    <n v="0"/>
    <n v="0"/>
    <n v="4"/>
    <n v="0"/>
    <n v="0"/>
    <n v="0"/>
    <n v="0"/>
    <n v="40.17"/>
    <n v="100"/>
    <n v="0"/>
    <n v="0"/>
    <m/>
    <n v="0"/>
    <s v="Y"/>
    <n v="5"/>
    <n v="5"/>
    <n v="8916"/>
    <n v="8916"/>
    <n v="8916"/>
    <n v="8916"/>
    <n v="0"/>
    <m/>
    <n v="0"/>
    <n v="0"/>
    <m/>
    <m/>
    <n v="0"/>
    <n v="0.6"/>
    <n v="0"/>
    <n v="1"/>
    <n v="4"/>
    <n v="4068660360"/>
    <n v="0"/>
    <n v="1215"/>
    <n v="0"/>
    <n v="0"/>
    <s v="10d"/>
    <m/>
    <s v="411 083"/>
    <n v="43104"/>
    <m/>
    <n v="0"/>
    <m/>
    <n v="1"/>
    <s v="15v1"/>
    <n v="0"/>
    <n v="294.992220385"/>
    <n v="4701.8329828899996"/>
    <s v="1"/>
    <b v="1"/>
    <b v="0"/>
    <n v="5.4252000000000002"/>
    <n v="14.4672"/>
    <n v="1.6"/>
    <x v="4"/>
    <x v="2"/>
  </r>
  <r>
    <s v="QN"/>
    <n v="6866"/>
    <n v="375"/>
    <n v="407"/>
    <n v="1215"/>
    <m/>
    <n v="25"/>
    <n v="20"/>
    <n v="11365"/>
    <s v="L167"/>
    <n v="109"/>
    <n v="2021"/>
    <x v="1410"/>
    <s v="R3-2"/>
    <m/>
    <m/>
    <m/>
    <m/>
    <m/>
    <m/>
    <m/>
    <m/>
    <s v="R3-2"/>
    <m/>
    <s v="N"/>
    <s v="V0"/>
    <n v="11"/>
    <n v="0"/>
    <s v="X"/>
    <s v="SAINT JOHN'S CEMETARY"/>
    <n v="10515"/>
    <n v="0"/>
    <n v="0"/>
    <n v="0"/>
    <n v="0"/>
    <n v="0"/>
    <n v="0"/>
    <n v="0"/>
    <n v="0"/>
    <n v="0"/>
    <n v="4"/>
    <n v="0"/>
    <n v="0"/>
    <n v="0"/>
    <n v="0"/>
    <n v="109.75"/>
    <n v="100"/>
    <n v="0"/>
    <n v="0"/>
    <m/>
    <n v="0"/>
    <s v="Y"/>
    <n v="5"/>
    <n v="5"/>
    <n v="22849"/>
    <n v="22849"/>
    <n v="22849"/>
    <n v="22849"/>
    <n v="0"/>
    <m/>
    <n v="0"/>
    <n v="0"/>
    <m/>
    <m/>
    <n v="0"/>
    <n v="0.6"/>
    <n v="0"/>
    <n v="1"/>
    <n v="4"/>
    <n v="4068660375"/>
    <n v="0"/>
    <n v="1215"/>
    <n v="0"/>
    <n v="0"/>
    <s v="10d"/>
    <m/>
    <s v="411 083"/>
    <n v="43104"/>
    <m/>
    <n v="0"/>
    <m/>
    <n v="1"/>
    <s v="15v1"/>
    <n v="0"/>
    <n v="410.52408479399998"/>
    <n v="10513.784047900001"/>
    <s v="1"/>
    <b v="1"/>
    <b v="0"/>
    <n v="12.618"/>
    <n v="33.648000000000003"/>
    <n v="1.6"/>
    <x v="3"/>
    <x v="1"/>
  </r>
  <r>
    <s v="QN"/>
    <n v="6866"/>
    <n v="385"/>
    <n v="407"/>
    <n v="1215"/>
    <m/>
    <n v="25"/>
    <n v="20"/>
    <n v="11365"/>
    <s v="L167"/>
    <n v="109"/>
    <n v="2021"/>
    <x v="1410"/>
    <s v="R3-2"/>
    <m/>
    <m/>
    <m/>
    <m/>
    <m/>
    <m/>
    <m/>
    <m/>
    <s v="R3-2"/>
    <m/>
    <s v="N"/>
    <s v="V0"/>
    <n v="11"/>
    <n v="0"/>
    <s v="X"/>
    <s v="SAINT JOHN'S CEMETARY"/>
    <n v="3694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7243"/>
    <n v="7243"/>
    <n v="7243"/>
    <n v="7243"/>
    <n v="0"/>
    <m/>
    <n v="0"/>
    <n v="0"/>
    <m/>
    <m/>
    <n v="0"/>
    <n v="0.6"/>
    <n v="0"/>
    <n v="1"/>
    <n v="4"/>
    <n v="4068660385"/>
    <n v="0"/>
    <n v="1215"/>
    <n v="0"/>
    <n v="0"/>
    <s v="10d"/>
    <m/>
    <s v="411 083"/>
    <n v="43104"/>
    <m/>
    <n v="0"/>
    <m/>
    <n v="1"/>
    <s v="15v1"/>
    <n v="0"/>
    <n v="265.42207091500001"/>
    <n v="3378.7650430899998"/>
    <s v="1"/>
    <b v="1"/>
    <b v="0"/>
    <n v="4.4328000000000003"/>
    <n v="11.820800000000002"/>
    <n v="1.6"/>
    <x v="4"/>
    <x v="2"/>
  </r>
  <r>
    <s v="QN"/>
    <n v="6866"/>
    <n v="388"/>
    <n v="407"/>
    <n v="1215"/>
    <n v="1000"/>
    <n v="25"/>
    <n v="20"/>
    <n v="11365"/>
    <s v="L167"/>
    <n v="109"/>
    <n v="2021"/>
    <x v="1411"/>
    <s v="R3-2"/>
    <m/>
    <m/>
    <m/>
    <m/>
    <m/>
    <m/>
    <m/>
    <m/>
    <s v="R3-2"/>
    <m/>
    <s v="N"/>
    <s v="V0"/>
    <n v="11"/>
    <n v="0"/>
    <s v="X"/>
    <s v="SAINT JOHN'S CEMETARY"/>
    <n v="6379"/>
    <n v="0"/>
    <n v="0"/>
    <n v="0"/>
    <n v="0"/>
    <n v="0"/>
    <n v="0"/>
    <n v="0"/>
    <n v="0"/>
    <n v="0"/>
    <n v="4"/>
    <n v="0"/>
    <n v="0"/>
    <n v="0"/>
    <n v="0"/>
    <n v="66.58"/>
    <n v="100"/>
    <n v="0"/>
    <n v="0"/>
    <m/>
    <n v="0"/>
    <s v="N"/>
    <n v="5"/>
    <n v="5"/>
    <n v="13933"/>
    <n v="13933"/>
    <n v="13933"/>
    <n v="13933"/>
    <n v="0"/>
    <m/>
    <n v="0"/>
    <n v="0"/>
    <m/>
    <m/>
    <n v="0"/>
    <n v="0.6"/>
    <n v="0"/>
    <n v="1"/>
    <n v="4"/>
    <n v="4068660388"/>
    <n v="0"/>
    <n v="1215"/>
    <n v="1039857"/>
    <n v="208512"/>
    <s v="10d"/>
    <m/>
    <s v="411 083"/>
    <n v="43104"/>
    <m/>
    <n v="0"/>
    <m/>
    <n v="1"/>
    <s v="15v1"/>
    <n v="0"/>
    <n v="325.56275700700002"/>
    <n v="6262.3808207800002"/>
    <s v="6"/>
    <b v="1"/>
    <b v="0"/>
    <n v="7.6547999999999989"/>
    <n v="20.412800000000004"/>
    <n v="1.6"/>
    <x v="4"/>
    <x v="2"/>
  </r>
  <r>
    <s v="QN"/>
    <n v="7027"/>
    <n v="4"/>
    <n v="408"/>
    <n v="1265"/>
    <n v="1008"/>
    <n v="29"/>
    <n v="24"/>
    <n v="11432"/>
    <s v="L125"/>
    <n v="107"/>
    <n v="2022"/>
    <x v="1412"/>
    <s v="R2A"/>
    <m/>
    <m/>
    <m/>
    <m/>
    <m/>
    <m/>
    <m/>
    <m/>
    <s v="R2A"/>
    <m/>
    <s v="N"/>
    <s v="V0"/>
    <n v="11"/>
    <n v="0"/>
    <m/>
    <s v="N MOLLOV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070270004"/>
    <n v="0"/>
    <n v="1265"/>
    <n v="1039428"/>
    <n v="202031"/>
    <s v="14c"/>
    <m/>
    <s v="424 084"/>
    <n v="43106"/>
    <m/>
    <n v="0"/>
    <m/>
    <n v="1"/>
    <s v="15v1"/>
    <n v="0"/>
    <n v="284.00371028299998"/>
    <n v="4200.0626285400003"/>
    <s v="8"/>
    <b v="1"/>
    <b v="0"/>
    <n v="4"/>
    <n v="12"/>
    <n v="1.5"/>
    <x v="4"/>
    <x v="2"/>
  </r>
  <r>
    <s v="QN"/>
    <n v="7040"/>
    <n v="1"/>
    <n v="408"/>
    <n v="1267"/>
    <n v="3002"/>
    <n v="29"/>
    <n v="24"/>
    <n v="11432"/>
    <s v="L125"/>
    <n v="107"/>
    <n v="2022"/>
    <x v="1413"/>
    <s v="R2A"/>
    <m/>
    <m/>
    <m/>
    <m/>
    <m/>
    <m/>
    <m/>
    <m/>
    <s v="R2A"/>
    <m/>
    <s v="N"/>
    <s v="V0"/>
    <n v="11"/>
    <n v="0"/>
    <m/>
    <s v="IOY CORP"/>
    <n v="4186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3"/>
    <n v="5"/>
    <n v="13800"/>
    <n v="13800"/>
    <n v="0"/>
    <n v="0"/>
    <n v="0"/>
    <m/>
    <n v="0"/>
    <n v="0"/>
    <m/>
    <m/>
    <n v="0"/>
    <n v="0.5"/>
    <n v="0"/>
    <n v="1"/>
    <n v="4"/>
    <n v="4070400001"/>
    <n v="0"/>
    <n v="1267"/>
    <n v="1039479"/>
    <n v="201090"/>
    <s v="14c"/>
    <m/>
    <s v="424 086"/>
    <n v="43106"/>
    <m/>
    <n v="0"/>
    <m/>
    <n v="1"/>
    <s v="15v1"/>
    <n v="0"/>
    <n v="284.08193048999999"/>
    <n v="4222.91509288"/>
    <s v="1"/>
    <b v="1"/>
    <b v="0"/>
    <n v="4.1859999999999999"/>
    <n v="12.558"/>
    <n v="1.5"/>
    <x v="4"/>
    <x v="2"/>
  </r>
  <r>
    <s v="QN"/>
    <n v="7239"/>
    <n v="37"/>
    <n v="408"/>
    <n v="1277"/>
    <n v="1012"/>
    <n v="29"/>
    <n v="24"/>
    <n v="11432"/>
    <s v="L125"/>
    <n v="107"/>
    <n v="2130"/>
    <x v="1414"/>
    <s v="R1-2"/>
    <m/>
    <m/>
    <m/>
    <m/>
    <m/>
    <m/>
    <m/>
    <m/>
    <s v="R1-2"/>
    <m/>
    <s v="N"/>
    <s v="V0"/>
    <n v="11"/>
    <n v="0"/>
    <m/>
    <s v="COHEN, MIRA"/>
    <n v="9734"/>
    <n v="0"/>
    <n v="0"/>
    <n v="0"/>
    <n v="0"/>
    <n v="0"/>
    <n v="0"/>
    <n v="0"/>
    <n v="0"/>
    <n v="0"/>
    <n v="4"/>
    <n v="0"/>
    <n v="0"/>
    <n v="0"/>
    <n v="0"/>
    <n v="74"/>
    <n v="170"/>
    <n v="0"/>
    <n v="0"/>
    <m/>
    <n v="0"/>
    <s v="Y"/>
    <n v="3"/>
    <n v="5"/>
    <n v="61526"/>
    <n v="61526"/>
    <n v="0"/>
    <n v="0"/>
    <n v="0"/>
    <m/>
    <n v="0"/>
    <n v="0"/>
    <m/>
    <m/>
    <n v="0"/>
    <n v="0.5"/>
    <n v="0"/>
    <n v="1"/>
    <n v="4"/>
    <n v="4072390037"/>
    <n v="0"/>
    <n v="1277"/>
    <n v="1043122"/>
    <n v="202297"/>
    <s v="14c"/>
    <m/>
    <s v="424 088"/>
    <n v="43203"/>
    <m/>
    <n v="0"/>
    <m/>
    <n v="1"/>
    <s v="15v1"/>
    <n v="0"/>
    <n v="447.18085518300001"/>
    <n v="10056.294528"/>
    <s v="8"/>
    <b v="1"/>
    <b v="0"/>
    <n v="9.734"/>
    <n v="29.202000000000002"/>
    <n v="1.5"/>
    <x v="3"/>
    <x v="2"/>
  </r>
  <r>
    <s v="QN"/>
    <n v="7257"/>
    <n v="64"/>
    <n v="408"/>
    <n v="1277"/>
    <m/>
    <n v="26"/>
    <n v="24"/>
    <n v="0"/>
    <s v="L125"/>
    <n v="107"/>
    <n v="2130"/>
    <x v="1415"/>
    <s v="R1-2"/>
    <m/>
    <m/>
    <m/>
    <m/>
    <m/>
    <m/>
    <m/>
    <m/>
    <s v="R1-2"/>
    <m/>
    <s v="N"/>
    <s v="V0"/>
    <n v="11"/>
    <n v="0"/>
    <m/>
    <s v="NOTO, TRUSTEE, CHARLE"/>
    <n v="4790"/>
    <n v="0"/>
    <n v="0"/>
    <n v="0"/>
    <n v="0"/>
    <n v="0"/>
    <n v="0"/>
    <n v="0"/>
    <n v="0"/>
    <n v="0"/>
    <n v="4"/>
    <n v="0"/>
    <n v="0"/>
    <n v="0"/>
    <n v="0"/>
    <n v="40.25"/>
    <n v="119"/>
    <n v="0"/>
    <n v="0"/>
    <m/>
    <n v="0"/>
    <s v="N"/>
    <n v="5"/>
    <n v="5"/>
    <n v="10587"/>
    <n v="10587"/>
    <n v="0"/>
    <n v="0"/>
    <n v="0"/>
    <m/>
    <n v="0"/>
    <n v="0"/>
    <m/>
    <m/>
    <n v="0"/>
    <n v="0.5"/>
    <n v="0"/>
    <n v="1"/>
    <n v="4"/>
    <n v="4072570064"/>
    <n v="0"/>
    <n v="1277"/>
    <n v="0"/>
    <n v="0"/>
    <s v="14c"/>
    <m/>
    <s v="424 090"/>
    <n v="43204"/>
    <m/>
    <n v="0"/>
    <m/>
    <n v="1"/>
    <s v="15v1"/>
    <n v="0"/>
    <n v="312.247746694"/>
    <n v="4666.8899397200003"/>
    <s v="8"/>
    <b v="1"/>
    <b v="0"/>
    <n v="4.79"/>
    <n v="14.37"/>
    <n v="1.5"/>
    <x v="4"/>
    <x v="2"/>
  </r>
  <r>
    <s v="QN"/>
    <n v="7303"/>
    <n v="18"/>
    <n v="411"/>
    <n v="1451.02"/>
    <m/>
    <n v="26"/>
    <n v="19"/>
    <n v="11361"/>
    <s v="L167"/>
    <n v="111"/>
    <n v="2121"/>
    <x v="1416"/>
    <s v="R3-1"/>
    <m/>
    <m/>
    <m/>
    <m/>
    <m/>
    <m/>
    <m/>
    <m/>
    <s v="R3-1"/>
    <m/>
    <s v="N"/>
    <s v="V0"/>
    <n v="11"/>
    <n v="0"/>
    <m/>
    <s v="WILLIAM WILLS"/>
    <n v="5926"/>
    <n v="0"/>
    <n v="0"/>
    <n v="0"/>
    <n v="0"/>
    <n v="0"/>
    <n v="0"/>
    <n v="0"/>
    <n v="0"/>
    <n v="0"/>
    <n v="4"/>
    <n v="0"/>
    <n v="0"/>
    <n v="0"/>
    <n v="0"/>
    <n v="31.17"/>
    <n v="191.33"/>
    <n v="0"/>
    <n v="0"/>
    <m/>
    <n v="0"/>
    <s v="Y"/>
    <n v="5"/>
    <n v="5"/>
    <n v="4561"/>
    <n v="4561"/>
    <n v="0"/>
    <n v="0"/>
    <n v="0"/>
    <m/>
    <n v="0"/>
    <n v="0"/>
    <m/>
    <m/>
    <n v="0"/>
    <n v="0.6"/>
    <n v="0"/>
    <n v="1"/>
    <n v="4"/>
    <n v="4073030018"/>
    <n v="0"/>
    <n v="145102"/>
    <n v="0"/>
    <n v="0"/>
    <s v="11b"/>
    <m/>
    <s v="412 028"/>
    <n v="43301"/>
    <m/>
    <n v="0"/>
    <m/>
    <n v="1"/>
    <s v="15v1"/>
    <n v="0"/>
    <n v="419.66197633399997"/>
    <n v="3324.0806580600001"/>
    <s v="4"/>
    <b v="1"/>
    <b v="0"/>
    <n v="7.1112000000000002"/>
    <n v="18.963200000000001"/>
    <n v="1.6"/>
    <x v="4"/>
    <x v="2"/>
  </r>
  <r>
    <s v="QN"/>
    <n v="7308"/>
    <n v="3"/>
    <n v="411"/>
    <n v="1447"/>
    <n v="2007"/>
    <n v="26"/>
    <n v="19"/>
    <n v="11361"/>
    <s v="L164"/>
    <n v="111"/>
    <n v="2122"/>
    <x v="1417"/>
    <s v="R3-1"/>
    <m/>
    <m/>
    <m/>
    <m/>
    <m/>
    <m/>
    <m/>
    <m/>
    <s v="R3-1"/>
    <m/>
    <s v="N"/>
    <s v="V0"/>
    <n v="11"/>
    <n v="0"/>
    <m/>
    <s v="COMM BAPTIST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73080003"/>
    <n v="0"/>
    <n v="1447"/>
    <n v="1046433"/>
    <n v="214737"/>
    <s v="11b"/>
    <m/>
    <s v="412 030"/>
    <n v="43301"/>
    <m/>
    <n v="0"/>
    <m/>
    <n v="1"/>
    <s v="15v1"/>
    <n v="0"/>
    <n v="280.12449197000001"/>
    <n v="3899.9735719999999"/>
    <s v="4"/>
    <b v="1"/>
    <b v="0"/>
    <n v="4.8"/>
    <n v="12.8"/>
    <n v="1.6"/>
    <x v="4"/>
    <x v="2"/>
  </r>
  <r>
    <s v="QN"/>
    <n v="7309"/>
    <n v="42"/>
    <n v="411"/>
    <n v="1447"/>
    <n v="1001"/>
    <n v="26"/>
    <n v="19"/>
    <n v="11361"/>
    <s v="E306"/>
    <n v="111"/>
    <n v="2122"/>
    <x v="1418"/>
    <s v="R4"/>
    <m/>
    <m/>
    <m/>
    <m/>
    <m/>
    <m/>
    <m/>
    <m/>
    <s v="R4"/>
    <m/>
    <s v="N"/>
    <s v="V0"/>
    <n v="11"/>
    <n v="0"/>
    <m/>
    <s v="ZALEWSKI, ROBER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0.9"/>
    <n v="0"/>
    <n v="2"/>
    <n v="4"/>
    <n v="4073090042"/>
    <n v="0"/>
    <n v="1447"/>
    <n v="1047220"/>
    <n v="215836"/>
    <s v="11b"/>
    <m/>
    <s v="412 009"/>
    <n v="43301"/>
    <m/>
    <n v="0"/>
    <m/>
    <n v="1"/>
    <s v="15v1"/>
    <n v="0"/>
    <n v="301.56755844100002"/>
    <n v="5039.1476069399996"/>
    <s v="2"/>
    <b v="1"/>
    <b v="0"/>
    <n v="9"/>
    <n v="29"/>
    <n v="2.9"/>
    <x v="3"/>
    <x v="2"/>
  </r>
  <r>
    <s v="QN"/>
    <n v="7313"/>
    <n v="5"/>
    <n v="411"/>
    <n v="1447"/>
    <n v="1000"/>
    <n v="26"/>
    <n v="19"/>
    <n v="11361"/>
    <s v="E306"/>
    <n v="111"/>
    <n v="2122"/>
    <x v="1419"/>
    <s v="R6B"/>
    <m/>
    <m/>
    <m/>
    <s v="C2-2"/>
    <m/>
    <m/>
    <m/>
    <m/>
    <s v="C2-2/R6B"/>
    <m/>
    <s v="N"/>
    <s v="V1"/>
    <n v="11"/>
    <n v="0"/>
    <m/>
    <s v="KIM, SEUNGHO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89700"/>
    <n v="389700"/>
    <n v="0"/>
    <n v="0"/>
    <n v="0"/>
    <m/>
    <n v="0"/>
    <n v="0"/>
    <m/>
    <m/>
    <n v="0"/>
    <n v="2"/>
    <n v="0"/>
    <n v="2"/>
    <n v="4"/>
    <n v="4073130005"/>
    <n v="0"/>
    <n v="1447"/>
    <n v="1047573"/>
    <n v="216067"/>
    <s v="11b"/>
    <m/>
    <s v="412 010"/>
    <n v="43301"/>
    <s v="E-25"/>
    <n v="0"/>
    <m/>
    <n v="1"/>
    <s v="15v1"/>
    <n v="0"/>
    <n v="404.75325254199998"/>
    <n v="10234.7809609"/>
    <s v="2"/>
    <b v="1"/>
    <b v="0"/>
    <n v="40"/>
    <n v="80"/>
    <n v="4"/>
    <x v="1"/>
    <x v="1"/>
  </r>
  <r>
    <s v="QN"/>
    <n v="7313"/>
    <n v="15"/>
    <n v="411"/>
    <n v="1447"/>
    <n v="1000"/>
    <n v="26"/>
    <n v="19"/>
    <n v="11361"/>
    <s v="E306"/>
    <n v="111"/>
    <n v="2122"/>
    <x v="1420"/>
    <s v="R6B"/>
    <m/>
    <m/>
    <m/>
    <s v="C2-2"/>
    <m/>
    <m/>
    <m/>
    <m/>
    <s v="C2-2/R6B"/>
    <m/>
    <s v="N"/>
    <s v="V1"/>
    <n v="11"/>
    <n v="0"/>
    <m/>
    <s v="21214 NORTHERN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89700"/>
    <n v="389700"/>
    <n v="0"/>
    <n v="0"/>
    <n v="0"/>
    <m/>
    <n v="0"/>
    <n v="0"/>
    <m/>
    <m/>
    <n v="0"/>
    <n v="2"/>
    <n v="0"/>
    <n v="2"/>
    <n v="4"/>
    <n v="4073130015"/>
    <n v="0"/>
    <n v="1447"/>
    <n v="1047810"/>
    <n v="216146"/>
    <s v="11b"/>
    <s v="Y"/>
    <s v="412 010"/>
    <n v="43301"/>
    <m/>
    <n v="0"/>
    <m/>
    <n v="1"/>
    <s v="15v1"/>
    <n v="0"/>
    <n v="406.946230292"/>
    <n v="10347.2651508"/>
    <s v="2"/>
    <b v="1"/>
    <b v="0"/>
    <n v="40"/>
    <n v="80"/>
    <n v="4"/>
    <x v="1"/>
    <x v="1"/>
  </r>
  <r>
    <s v="QN"/>
    <n v="7314"/>
    <n v="4"/>
    <n v="411"/>
    <n v="1447"/>
    <n v="1003"/>
    <n v="26"/>
    <n v="19"/>
    <n v="11361"/>
    <s v="L164"/>
    <n v="111"/>
    <n v="2122"/>
    <x v="1370"/>
    <s v="R3A"/>
    <m/>
    <m/>
    <m/>
    <m/>
    <m/>
    <m/>
    <m/>
    <m/>
    <s v="R3A"/>
    <m/>
    <s v="N"/>
    <s v="V0"/>
    <n v="11"/>
    <n v="0"/>
    <m/>
    <s v="EDWARD &amp; D DOMBROSKI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4423"/>
    <n v="4423"/>
    <n v="0"/>
    <n v="0"/>
    <n v="0"/>
    <m/>
    <n v="0"/>
    <n v="0"/>
    <m/>
    <m/>
    <n v="0"/>
    <n v="0.6"/>
    <n v="0"/>
    <n v="1"/>
    <n v="4"/>
    <n v="4073140004"/>
    <n v="0"/>
    <n v="1447"/>
    <n v="1047684"/>
    <n v="215759"/>
    <s v="11b"/>
    <m/>
    <s v="412 032"/>
    <n v="43301"/>
    <m/>
    <n v="0"/>
    <m/>
    <n v="1"/>
    <s v="15v1"/>
    <n v="0"/>
    <n v="271.11613911900002"/>
    <n v="3553.0197722100002"/>
    <s v="2"/>
    <b v="1"/>
    <b v="0"/>
    <n v="4.2"/>
    <n v="11.2"/>
    <n v="1.6"/>
    <x v="4"/>
    <x v="2"/>
  </r>
  <r>
    <s v="QN"/>
    <n v="7314"/>
    <n v="12"/>
    <n v="411"/>
    <n v="1447"/>
    <n v="1003"/>
    <n v="26"/>
    <n v="19"/>
    <n v="11361"/>
    <s v="L164"/>
    <n v="111"/>
    <n v="2122"/>
    <x v="1364"/>
    <s v="R3A"/>
    <m/>
    <m/>
    <m/>
    <m/>
    <m/>
    <m/>
    <m/>
    <m/>
    <s v="R3A"/>
    <m/>
    <s v="N"/>
    <s v="V0"/>
    <n v="11"/>
    <n v="0"/>
    <m/>
    <s v="FILOMENA DI BISCEGLIE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5630"/>
    <n v="25630"/>
    <n v="0"/>
    <n v="0"/>
    <n v="0"/>
    <m/>
    <n v="0"/>
    <n v="0"/>
    <m/>
    <m/>
    <n v="0"/>
    <n v="0.6"/>
    <n v="0"/>
    <n v="1"/>
    <n v="4"/>
    <n v="4073140012"/>
    <n v="0"/>
    <n v="1447"/>
    <n v="1047815"/>
    <n v="215874"/>
    <s v="11b"/>
    <m/>
    <s v="412 032"/>
    <n v="43301"/>
    <m/>
    <n v="0"/>
    <m/>
    <n v="1"/>
    <s v="15v1"/>
    <n v="0"/>
    <n v="350.292775785"/>
    <n v="7498.55333703"/>
    <s v="4"/>
    <b v="1"/>
    <b v="0"/>
    <n v="9"/>
    <n v="24"/>
    <n v="1.6"/>
    <x v="3"/>
    <x v="2"/>
  </r>
  <r>
    <s v="QN"/>
    <n v="7353"/>
    <n v="125"/>
    <n v="411"/>
    <n v="1451.02"/>
    <n v="1003"/>
    <n v="26"/>
    <n v="20"/>
    <n v="11364"/>
    <s v="L167"/>
    <n v="111"/>
    <n v="2121"/>
    <x v="1421"/>
    <s v="R2A"/>
    <m/>
    <m/>
    <m/>
    <m/>
    <m/>
    <m/>
    <m/>
    <m/>
    <s v="R2A"/>
    <m/>
    <s v="N"/>
    <s v="V0"/>
    <n v="11"/>
    <n v="0"/>
    <m/>
    <s v="MAVROUDIS, KOKO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561"/>
    <n v="4561"/>
    <n v="0"/>
    <n v="0"/>
    <n v="0"/>
    <m/>
    <n v="0"/>
    <n v="0"/>
    <m/>
    <m/>
    <n v="0"/>
    <n v="0.5"/>
    <n v="0"/>
    <n v="1"/>
    <n v="4"/>
    <n v="4073530125"/>
    <n v="0"/>
    <n v="145102"/>
    <n v="1045583"/>
    <n v="213492"/>
    <s v="11b"/>
    <s v="Y"/>
    <s v="412 027"/>
    <n v="43302"/>
    <m/>
    <n v="0"/>
    <m/>
    <n v="1"/>
    <s v="15v1"/>
    <n v="0"/>
    <n v="262.60165860699999"/>
    <n v="3070.0412325799998"/>
    <s v="4"/>
    <b v="1"/>
    <b v="0"/>
    <n v="3"/>
    <n v="9"/>
    <n v="1.5"/>
    <x v="4"/>
    <x v="2"/>
  </r>
  <r>
    <s v="QN"/>
    <n v="7568"/>
    <n v="57"/>
    <n v="411"/>
    <n v="1385.01"/>
    <n v="4006"/>
    <n v="26"/>
    <n v="23"/>
    <n v="11364"/>
    <s v="E313"/>
    <n v="111"/>
    <n v="2122"/>
    <x v="1422"/>
    <s v="R3X"/>
    <m/>
    <m/>
    <m/>
    <m/>
    <m/>
    <m/>
    <m/>
    <m/>
    <s v="R3X"/>
    <m/>
    <s v="N"/>
    <s v="V0"/>
    <n v="11"/>
    <n v="0"/>
    <m/>
    <s v="GAO, JIANF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2620"/>
    <n v="22620"/>
    <n v="0"/>
    <n v="0"/>
    <n v="0"/>
    <m/>
    <n v="0"/>
    <n v="0"/>
    <m/>
    <m/>
    <n v="0"/>
    <n v="0.6"/>
    <n v="0"/>
    <n v="1"/>
    <n v="4"/>
    <n v="4075680057"/>
    <n v="0"/>
    <n v="138501"/>
    <n v="1053821"/>
    <n v="214144"/>
    <s v="11b"/>
    <m/>
    <s v="412 062"/>
    <n v="43304"/>
    <m/>
    <n v="0"/>
    <m/>
    <n v="1"/>
    <s v="15v1"/>
    <n v="0"/>
    <n v="300.02421596599999"/>
    <n v="5000.6076860200001"/>
    <s v="2"/>
    <b v="1"/>
    <b v="0"/>
    <n v="6"/>
    <n v="16"/>
    <n v="1.6"/>
    <x v="4"/>
    <x v="2"/>
  </r>
  <r>
    <s v="QN"/>
    <n v="7600"/>
    <n v="32"/>
    <n v="411"/>
    <n v="1367"/>
    <m/>
    <n v="26"/>
    <n v="23"/>
    <n v="11364"/>
    <s v="E326"/>
    <n v="111"/>
    <n v="2140"/>
    <x v="1423"/>
    <s v="R1-2A"/>
    <m/>
    <m/>
    <m/>
    <m/>
    <m/>
    <m/>
    <m/>
    <m/>
    <s v="R1-2A"/>
    <m/>
    <s v="N"/>
    <s v="V0"/>
    <n v="11"/>
    <n v="0"/>
    <m/>
    <s v="INSU N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76000032"/>
    <n v="0"/>
    <n v="1367"/>
    <n v="0"/>
    <n v="0"/>
    <s v="11b"/>
    <m/>
    <s v="422 065M"/>
    <n v="43401"/>
    <m/>
    <n v="0"/>
    <m/>
    <n v="1"/>
    <s v="15v1"/>
    <n v="0"/>
    <n v="285.210723852"/>
    <n v="4100.5175586900004"/>
    <s v="6"/>
    <b v="1"/>
    <b v="0"/>
    <n v="4"/>
    <n v="12"/>
    <n v="1.5"/>
    <x v="4"/>
    <x v="2"/>
  </r>
  <r>
    <s v="QN"/>
    <n v="7609"/>
    <n v="8"/>
    <n v="411"/>
    <n v="1367"/>
    <n v="1001"/>
    <n v="26"/>
    <n v="23"/>
    <n v="11364"/>
    <s v="E326"/>
    <n v="111"/>
    <n v="2140"/>
    <x v="1424"/>
    <s v="R4"/>
    <m/>
    <m/>
    <m/>
    <s v="C2-2"/>
    <m/>
    <m/>
    <m/>
    <m/>
    <s v="C2-2/R4"/>
    <m/>
    <s v="N"/>
    <s v="V3"/>
    <n v="11"/>
    <n v="0"/>
    <m/>
    <s v="220 HH LLC"/>
    <n v="6239"/>
    <n v="0"/>
    <n v="0"/>
    <n v="0"/>
    <n v="0"/>
    <n v="0"/>
    <n v="0"/>
    <n v="0"/>
    <n v="0"/>
    <n v="0"/>
    <n v="4"/>
    <n v="0"/>
    <n v="0"/>
    <n v="0"/>
    <n v="0"/>
    <n v="60"/>
    <n v="107"/>
    <n v="0"/>
    <n v="0"/>
    <m/>
    <n v="0"/>
    <s v="N"/>
    <n v="3"/>
    <n v="5"/>
    <n v="32460"/>
    <n v="32460"/>
    <n v="0"/>
    <n v="0"/>
    <n v="0"/>
    <m/>
    <n v="0"/>
    <n v="0"/>
    <m/>
    <m/>
    <n v="0"/>
    <n v="0.9"/>
    <n v="0"/>
    <n v="2"/>
    <n v="4"/>
    <n v="4076090008"/>
    <n v="0"/>
    <n v="1367"/>
    <n v="1051293"/>
    <n v="212025"/>
    <s v="11b"/>
    <m/>
    <s v="422 065L"/>
    <n v="43401"/>
    <m/>
    <n v="0"/>
    <m/>
    <n v="1"/>
    <s v="15v1"/>
    <n v="0"/>
    <n v="324.26934189299999"/>
    <n v="6019.2353930099998"/>
    <s v="2"/>
    <b v="1"/>
    <b v="0"/>
    <n v="11.2302"/>
    <n v="36.186199999999999"/>
    <n v="2.9"/>
    <x v="3"/>
    <x v="1"/>
  </r>
  <r>
    <s v="QN"/>
    <n v="7616"/>
    <n v="72"/>
    <n v="411"/>
    <n v="1367"/>
    <m/>
    <n v="26"/>
    <n v="23"/>
    <n v="11364"/>
    <s v="E326"/>
    <n v="111"/>
    <n v="2140"/>
    <x v="1392"/>
    <s v="R1-2A"/>
    <m/>
    <m/>
    <m/>
    <m/>
    <m/>
    <m/>
    <m/>
    <m/>
    <s v="R1-2A"/>
    <m/>
    <s v="N"/>
    <s v="V0"/>
    <n v="11"/>
    <n v="0"/>
    <m/>
    <s v="J INGRASSIA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9153"/>
    <n v="9153"/>
    <n v="0"/>
    <n v="0"/>
    <n v="0"/>
    <m/>
    <n v="0"/>
    <n v="0"/>
    <m/>
    <m/>
    <n v="0"/>
    <n v="0.5"/>
    <n v="0"/>
    <n v="1"/>
    <n v="4"/>
    <n v="4076160072"/>
    <n v="0"/>
    <n v="1367"/>
    <n v="0"/>
    <n v="0"/>
    <s v="11b"/>
    <m/>
    <s v="422 065M"/>
    <n v="43401"/>
    <m/>
    <n v="0"/>
    <m/>
    <n v="1"/>
    <s v="15v1"/>
    <n v="0"/>
    <n v="275.96110561900002"/>
    <n v="3604.3142432200002"/>
    <s v="2"/>
    <b v="1"/>
    <b v="0"/>
    <n v="3.5"/>
    <n v="10.5"/>
    <n v="1.5"/>
    <x v="4"/>
    <x v="2"/>
  </r>
  <r>
    <s v="QN"/>
    <n v="7621"/>
    <n v="90"/>
    <n v="411"/>
    <n v="1367"/>
    <m/>
    <n v="26"/>
    <n v="23"/>
    <n v="11364"/>
    <s v="E326"/>
    <n v="111"/>
    <n v="2140"/>
    <x v="1425"/>
    <s v="R4"/>
    <m/>
    <m/>
    <m/>
    <m/>
    <m/>
    <m/>
    <m/>
    <m/>
    <s v="R4"/>
    <m/>
    <s v="N"/>
    <s v="V0"/>
    <n v="11"/>
    <n v="0"/>
    <m/>
    <m/>
    <n v="12171"/>
    <n v="0"/>
    <n v="0"/>
    <n v="0"/>
    <n v="0"/>
    <n v="0"/>
    <n v="0"/>
    <n v="0"/>
    <n v="0"/>
    <n v="0"/>
    <n v="4"/>
    <n v="0"/>
    <n v="0"/>
    <n v="0"/>
    <n v="0"/>
    <n v="46.5"/>
    <n v="229.17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76210090"/>
    <n v="0"/>
    <n v="1367"/>
    <n v="0"/>
    <n v="0"/>
    <s v="11b"/>
    <m/>
    <s v="422 065L"/>
    <n v="43401"/>
    <m/>
    <n v="0"/>
    <m/>
    <n v="1"/>
    <s v="15v1"/>
    <n v="0"/>
    <n v="778.93314136599997"/>
    <n v="12260.5302847"/>
    <s v="4"/>
    <b v="1"/>
    <b v="0"/>
    <n v="21.907799999999998"/>
    <n v="70.591800000000006"/>
    <n v="2.9"/>
    <x v="3"/>
    <x v="1"/>
  </r>
  <r>
    <s v="QN"/>
    <n v="7683"/>
    <n v="6"/>
    <n v="411"/>
    <n v="1377"/>
    <n v="4005"/>
    <n v="26"/>
    <n v="23"/>
    <n v="11364"/>
    <s v="L160"/>
    <n v="111"/>
    <n v="2140"/>
    <x v="1426"/>
    <s v="R3X"/>
    <m/>
    <m/>
    <m/>
    <m/>
    <m/>
    <m/>
    <m/>
    <m/>
    <s v="R3X"/>
    <m/>
    <s v="N"/>
    <s v="V0"/>
    <n v="11"/>
    <n v="0"/>
    <m/>
    <s v="YU, XIAO ZH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3040"/>
    <n v="23040"/>
    <n v="0"/>
    <n v="0"/>
    <n v="0"/>
    <m/>
    <n v="0"/>
    <n v="0"/>
    <m/>
    <m/>
    <n v="0"/>
    <n v="0.6"/>
    <n v="0"/>
    <n v="1"/>
    <n v="4"/>
    <n v="4076830006"/>
    <n v="0"/>
    <n v="1377"/>
    <n v="1053351"/>
    <n v="210522"/>
    <s v="11b"/>
    <m/>
    <s v="422 065H"/>
    <n v="43402"/>
    <m/>
    <n v="0"/>
    <m/>
    <n v="1"/>
    <s v="15v1"/>
    <n v="0"/>
    <n v="305.85700028799999"/>
    <n v="5283.5203292699998"/>
    <s v="6"/>
    <b v="1"/>
    <b v="0"/>
    <n v="6"/>
    <n v="16"/>
    <n v="1.6"/>
    <x v="4"/>
    <x v="2"/>
  </r>
  <r>
    <s v="QN"/>
    <n v="7796"/>
    <n v="40"/>
    <n v="411"/>
    <n v="1291.02"/>
    <n v="4005"/>
    <n v="26"/>
    <n v="23"/>
    <n v="11427"/>
    <s v="E326"/>
    <n v="111"/>
    <n v="2140"/>
    <x v="1427"/>
    <s v="R2A"/>
    <m/>
    <m/>
    <m/>
    <m/>
    <m/>
    <m/>
    <m/>
    <m/>
    <s v="R2A"/>
    <m/>
    <s v="N"/>
    <s v="V0"/>
    <n v="11"/>
    <n v="0"/>
    <s v="X"/>
    <m/>
    <n v="8839"/>
    <n v="0"/>
    <n v="0"/>
    <n v="0"/>
    <n v="0"/>
    <n v="0"/>
    <n v="0"/>
    <n v="0"/>
    <n v="0"/>
    <n v="0"/>
    <n v="4"/>
    <n v="0"/>
    <n v="0"/>
    <n v="0"/>
    <n v="0"/>
    <n v="82"/>
    <n v="100"/>
    <n v="0"/>
    <n v="0"/>
    <m/>
    <n v="0"/>
    <s v="Y"/>
    <n v="3"/>
    <n v="5"/>
    <n v="30273"/>
    <n v="30273"/>
    <n v="30273"/>
    <n v="30273"/>
    <n v="0"/>
    <m/>
    <n v="0"/>
    <n v="0"/>
    <m/>
    <m/>
    <n v="0"/>
    <n v="0.5"/>
    <n v="0"/>
    <n v="1"/>
    <n v="4"/>
    <n v="4077960040"/>
    <n v="0"/>
    <n v="129102"/>
    <n v="1053612"/>
    <n v="207136"/>
    <s v="15a"/>
    <m/>
    <s v="422 65D"/>
    <n v="43404"/>
    <m/>
    <n v="4077960001"/>
    <s v="01/07/2008"/>
    <n v="1"/>
    <s v="15v1"/>
    <n v="0"/>
    <n v="380.27103230300003"/>
    <n v="8955.1220805199991"/>
    <s v="2"/>
    <b v="1"/>
    <b v="0"/>
    <n v="8.8390000000000004"/>
    <n v="26.516999999999999"/>
    <n v="1.5"/>
    <x v="3"/>
    <x v="2"/>
  </r>
  <r>
    <s v="QN"/>
    <n v="7803"/>
    <n v="41"/>
    <n v="411"/>
    <n v="1291.02"/>
    <m/>
    <n v="26"/>
    <n v="23"/>
    <n v="11427"/>
    <s v="E301"/>
    <n v="111"/>
    <n v="2140"/>
    <x v="1428"/>
    <s v="R2A"/>
    <m/>
    <m/>
    <m/>
    <m/>
    <m/>
    <m/>
    <m/>
    <m/>
    <s v="R2A"/>
    <m/>
    <s v="N"/>
    <s v="V0"/>
    <n v="11"/>
    <n v="0"/>
    <m/>
    <s v="GERARD HENRIET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78030041"/>
    <n v="0"/>
    <n v="129102"/>
    <n v="0"/>
    <n v="0"/>
    <s v="15a"/>
    <m/>
    <s v="422 065C"/>
    <n v="43404"/>
    <m/>
    <n v="0"/>
    <m/>
    <n v="1"/>
    <s v="15v1"/>
    <n v="0"/>
    <n v="277.25019602100002"/>
    <n v="3893.1401869199999"/>
    <s v="2"/>
    <b v="1"/>
    <b v="0"/>
    <n v="4"/>
    <n v="12"/>
    <n v="1.5"/>
    <x v="4"/>
    <x v="2"/>
  </r>
  <r>
    <s v="QN"/>
    <n v="7807"/>
    <n v="29"/>
    <n v="411"/>
    <n v="1291.02"/>
    <m/>
    <n v="26"/>
    <n v="23"/>
    <n v="11427"/>
    <s v="E301"/>
    <n v="111"/>
    <n v="2140"/>
    <x v="1392"/>
    <s v="R2A"/>
    <m/>
    <m/>
    <m/>
    <m/>
    <m/>
    <m/>
    <m/>
    <m/>
    <s v="R2A"/>
    <m/>
    <s v="N"/>
    <s v="V0"/>
    <n v="11"/>
    <n v="0"/>
    <m/>
    <s v="R M MARTE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195"/>
    <n v="9195"/>
    <n v="0"/>
    <n v="0"/>
    <n v="0"/>
    <m/>
    <n v="0"/>
    <n v="0"/>
    <m/>
    <m/>
    <n v="0"/>
    <n v="0.5"/>
    <n v="0"/>
    <n v="1"/>
    <n v="4"/>
    <n v="4078070029"/>
    <n v="0"/>
    <n v="129102"/>
    <n v="0"/>
    <n v="0"/>
    <s v="15a"/>
    <m/>
    <s v="422 065D"/>
    <n v="43404"/>
    <m/>
    <n v="0"/>
    <m/>
    <n v="1"/>
    <s v="15v1"/>
    <n v="0"/>
    <n v="279.098510847"/>
    <n v="3981.9564260699999"/>
    <s v="2"/>
    <b v="1"/>
    <b v="0"/>
    <n v="4"/>
    <n v="12"/>
    <n v="1.5"/>
    <x v="4"/>
    <x v="2"/>
  </r>
  <r>
    <s v="QN"/>
    <n v="7909"/>
    <n v="59"/>
    <n v="413"/>
    <n v="1571.02"/>
    <m/>
    <n v="26"/>
    <n v="23"/>
    <n v="11426"/>
    <s v="E251"/>
    <n v="105"/>
    <n v="2160"/>
    <x v="1429"/>
    <s v="R2A"/>
    <m/>
    <m/>
    <m/>
    <m/>
    <m/>
    <m/>
    <m/>
    <m/>
    <s v="R2A"/>
    <m/>
    <s v="N"/>
    <s v="V0"/>
    <n v="11"/>
    <n v="0"/>
    <m/>
    <s v="RULE, EDWARD 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079090059"/>
    <n v="0"/>
    <n v="157102"/>
    <n v="0"/>
    <n v="0"/>
    <s v="15c"/>
    <m/>
    <s v="422 065Q"/>
    <n v="43501"/>
    <m/>
    <n v="0"/>
    <m/>
    <n v="1"/>
    <s v="15v1"/>
    <n v="0"/>
    <n v="280.98647298200001"/>
    <n v="4019.7289460900001"/>
    <s v="2"/>
    <b v="1"/>
    <b v="0"/>
    <n v="4"/>
    <n v="12"/>
    <n v="1.5"/>
    <x v="4"/>
    <x v="2"/>
  </r>
  <r>
    <s v="QN"/>
    <n v="7918"/>
    <n v="49"/>
    <n v="413"/>
    <n v="1301"/>
    <n v="1005"/>
    <n v="26"/>
    <n v="23"/>
    <n v="11427"/>
    <s v="L162"/>
    <n v="105"/>
    <n v="2160"/>
    <x v="1430"/>
    <s v="R1-2A"/>
    <m/>
    <m/>
    <m/>
    <m/>
    <m/>
    <m/>
    <m/>
    <m/>
    <s v="R1-2A"/>
    <m/>
    <s v="N"/>
    <s v="V0"/>
    <n v="11"/>
    <n v="0"/>
    <s v="P"/>
    <s v="BANGIEW, ZOYA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27093"/>
    <n v="27093"/>
    <n v="0"/>
    <n v="0"/>
    <n v="0"/>
    <m/>
    <n v="0"/>
    <n v="0"/>
    <m/>
    <m/>
    <n v="0"/>
    <n v="0.5"/>
    <n v="0"/>
    <n v="1"/>
    <n v="4"/>
    <n v="4079180049"/>
    <n v="0"/>
    <n v="1301"/>
    <n v="1056699"/>
    <n v="207347"/>
    <s v="15a"/>
    <m/>
    <s v="422 043"/>
    <n v="43502"/>
    <m/>
    <n v="0"/>
    <m/>
    <n v="1"/>
    <s v="15v1"/>
    <n v="0"/>
    <n v="362.37104641500002"/>
    <n v="8087.7450160999997"/>
    <s v="2"/>
    <b v="1"/>
    <b v="0"/>
    <n v="8"/>
    <n v="24"/>
    <n v="1.5"/>
    <x v="4"/>
    <x v="2"/>
  </r>
  <r>
    <s v="QN"/>
    <n v="7956"/>
    <n v="205"/>
    <n v="413"/>
    <n v="1621"/>
    <n v="1001"/>
    <n v="26"/>
    <n v="23"/>
    <n v="11426"/>
    <s v="L162"/>
    <n v="105"/>
    <n v="2160"/>
    <x v="1431"/>
    <s v="R2A"/>
    <m/>
    <m/>
    <m/>
    <m/>
    <m/>
    <m/>
    <m/>
    <m/>
    <s v="R2A"/>
    <m/>
    <s v="N"/>
    <s v="V0"/>
    <n v="11"/>
    <n v="0"/>
    <m/>
    <s v="MONSERRATE HILDA"/>
    <n v="3558"/>
    <n v="0"/>
    <n v="0"/>
    <n v="0"/>
    <n v="0"/>
    <n v="0"/>
    <n v="0"/>
    <n v="0"/>
    <n v="0"/>
    <n v="0"/>
    <n v="4"/>
    <n v="0"/>
    <n v="0"/>
    <n v="0"/>
    <n v="0"/>
    <n v="35"/>
    <n v="103"/>
    <n v="0"/>
    <n v="0"/>
    <m/>
    <n v="0"/>
    <s v="Y"/>
    <n v="5"/>
    <n v="5"/>
    <n v="1442"/>
    <n v="1442"/>
    <n v="0"/>
    <n v="0"/>
    <n v="0"/>
    <m/>
    <n v="0"/>
    <n v="0"/>
    <m/>
    <m/>
    <n v="0"/>
    <n v="0.5"/>
    <n v="0"/>
    <n v="1"/>
    <n v="4"/>
    <n v="4079560205"/>
    <n v="0"/>
    <n v="1621"/>
    <n v="1059703"/>
    <n v="205570"/>
    <s v="15c"/>
    <m/>
    <s v="422 060"/>
    <n v="43503"/>
    <m/>
    <n v="0"/>
    <m/>
    <n v="1"/>
    <s v="15v1"/>
    <n v="0"/>
    <n v="273.5963074"/>
    <n v="3386.1633129799998"/>
    <s v="2"/>
    <b v="1"/>
    <b v="0"/>
    <n v="3.5579999999999998"/>
    <n v="10.673999999999999"/>
    <n v="1.5"/>
    <x v="4"/>
    <x v="2"/>
  </r>
  <r>
    <s v="QN"/>
    <n v="8022"/>
    <n v="75"/>
    <n v="411"/>
    <n v="1483"/>
    <n v="3009"/>
    <n v="26"/>
    <n v="19"/>
    <n v="11360"/>
    <s v="E313"/>
    <n v="111"/>
    <n v="2150"/>
    <x v="1432"/>
    <s v="R1-2"/>
    <m/>
    <m/>
    <m/>
    <m/>
    <m/>
    <m/>
    <m/>
    <m/>
    <s v="R1-2"/>
    <m/>
    <s v="N"/>
    <s v="V0"/>
    <n v="11"/>
    <n v="0"/>
    <m/>
    <s v="DOUGLAS MANOR ASSOC"/>
    <n v="3675"/>
    <n v="0"/>
    <n v="0"/>
    <n v="0"/>
    <n v="0"/>
    <n v="0"/>
    <n v="0"/>
    <n v="0"/>
    <n v="0"/>
    <n v="0"/>
    <n v="4"/>
    <n v="0"/>
    <n v="0"/>
    <n v="0"/>
    <n v="0"/>
    <n v="70"/>
    <n v="105"/>
    <n v="0"/>
    <n v="0"/>
    <m/>
    <n v="0"/>
    <s v="Y"/>
    <n v="3"/>
    <n v="5"/>
    <n v="247"/>
    <n v="247"/>
    <n v="0"/>
    <n v="0"/>
    <n v="0"/>
    <m/>
    <n v="0"/>
    <n v="0"/>
    <s v="Douglaston"/>
    <m/>
    <n v="0"/>
    <n v="0.5"/>
    <n v="0"/>
    <n v="1"/>
    <n v="4"/>
    <n v="4080220075"/>
    <n v="0"/>
    <n v="1483"/>
    <n v="1053150"/>
    <n v="223059"/>
    <s v="11a"/>
    <m/>
    <s v="412 067"/>
    <n v="43601"/>
    <m/>
    <n v="0"/>
    <m/>
    <n v="1"/>
    <s v="15v1"/>
    <n v="0"/>
    <n v="296.15312724299997"/>
    <n v="3465.9514396999998"/>
    <s v="3"/>
    <b v="1"/>
    <b v="0"/>
    <n v="3.6749999999999998"/>
    <n v="11.025"/>
    <n v="1.5"/>
    <x v="4"/>
    <x v="2"/>
  </r>
  <r>
    <s v="QN"/>
    <n v="8024"/>
    <n v="60"/>
    <n v="411"/>
    <n v="1483"/>
    <n v="3000"/>
    <n v="26"/>
    <n v="19"/>
    <n v="11363"/>
    <s v="E313"/>
    <n v="111"/>
    <n v="2150"/>
    <x v="1432"/>
    <s v="R1-2"/>
    <m/>
    <m/>
    <m/>
    <m/>
    <m/>
    <m/>
    <m/>
    <m/>
    <s v="R1-2"/>
    <m/>
    <s v="N"/>
    <s v="V0"/>
    <n v="11"/>
    <n v="0"/>
    <m/>
    <s v="LOMUSCIO JR FRANK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741"/>
    <n v="7741"/>
    <n v="0"/>
    <n v="0"/>
    <n v="0"/>
    <m/>
    <n v="0"/>
    <n v="0"/>
    <s v="Douglaston"/>
    <m/>
    <n v="0"/>
    <n v="0.5"/>
    <n v="0"/>
    <n v="1"/>
    <n v="4"/>
    <n v="4080240060"/>
    <n v="0"/>
    <n v="1483"/>
    <n v="1053329"/>
    <n v="223101"/>
    <s v="11a"/>
    <m/>
    <s v="412 067"/>
    <n v="43601"/>
    <m/>
    <n v="0"/>
    <m/>
    <n v="1"/>
    <s v="15v1"/>
    <n v="0"/>
    <n v="322.608347407"/>
    <n v="6173.8546310800002"/>
    <s v="3"/>
    <b v="1"/>
    <b v="0"/>
    <n v="6"/>
    <n v="18"/>
    <n v="1.5"/>
    <x v="4"/>
    <x v="2"/>
  </r>
  <r>
    <s v="QN"/>
    <n v="8027"/>
    <n v="1"/>
    <n v="411"/>
    <n v="1483"/>
    <n v="3005"/>
    <n v="26"/>
    <n v="19"/>
    <n v="11363"/>
    <s v="E313"/>
    <n v="111"/>
    <n v="2150"/>
    <x v="1433"/>
    <s v="R1-1"/>
    <m/>
    <m/>
    <m/>
    <m/>
    <m/>
    <m/>
    <m/>
    <m/>
    <s v="R1-1"/>
    <m/>
    <s v="N"/>
    <s v="V0"/>
    <n v="11"/>
    <n v="0"/>
    <m/>
    <s v="BORY LOUIS"/>
    <n v="10000"/>
    <n v="0"/>
    <n v="0"/>
    <n v="0"/>
    <n v="0"/>
    <n v="0"/>
    <n v="0"/>
    <n v="0"/>
    <n v="0"/>
    <n v="0"/>
    <n v="4"/>
    <n v="0"/>
    <n v="0"/>
    <n v="0"/>
    <n v="0"/>
    <n v="100"/>
    <n v="100.42"/>
    <n v="0"/>
    <n v="0"/>
    <m/>
    <n v="0"/>
    <s v="Y"/>
    <n v="3"/>
    <n v="5"/>
    <n v="25712"/>
    <n v="25712"/>
    <n v="0"/>
    <n v="0"/>
    <n v="0"/>
    <m/>
    <n v="0"/>
    <n v="0"/>
    <s v="Douglaston"/>
    <m/>
    <n v="0"/>
    <n v="0.5"/>
    <n v="0"/>
    <n v="1"/>
    <n v="4"/>
    <n v="4080270001"/>
    <n v="0"/>
    <n v="1483"/>
    <n v="1052377"/>
    <n v="222804"/>
    <s v="11a"/>
    <m/>
    <s v="412 067"/>
    <n v="43601"/>
    <m/>
    <n v="0"/>
    <m/>
    <n v="1"/>
    <s v="15v1"/>
    <n v="0"/>
    <n v="411.58812386599999"/>
    <n v="10284.0313859"/>
    <s v="3"/>
    <b v="1"/>
    <b v="0"/>
    <n v="10"/>
    <n v="30"/>
    <n v="1.5"/>
    <x v="3"/>
    <x v="2"/>
  </r>
  <r>
    <s v="QN"/>
    <n v="8028"/>
    <n v="38"/>
    <n v="411"/>
    <n v="1483"/>
    <n v="3006"/>
    <n v="26"/>
    <n v="19"/>
    <n v="11363"/>
    <s v="E313"/>
    <n v="111"/>
    <n v="2150"/>
    <x v="1320"/>
    <s v="R1-2"/>
    <m/>
    <m/>
    <m/>
    <m/>
    <m/>
    <m/>
    <m/>
    <m/>
    <s v="R1-2"/>
    <m/>
    <s v="N"/>
    <s v="V0"/>
    <n v="11"/>
    <n v="0"/>
    <m/>
    <s v="MESKOURIS,  JAMES"/>
    <n v="10750"/>
    <n v="0"/>
    <n v="0"/>
    <n v="0"/>
    <n v="0"/>
    <n v="0"/>
    <n v="0"/>
    <n v="0"/>
    <n v="0"/>
    <n v="0"/>
    <n v="4"/>
    <n v="0"/>
    <n v="0"/>
    <n v="0"/>
    <n v="0"/>
    <n v="100"/>
    <n v="105"/>
    <n v="0"/>
    <n v="0"/>
    <m/>
    <n v="0"/>
    <s v="Y"/>
    <n v="5"/>
    <n v="5"/>
    <n v="13933"/>
    <n v="13933"/>
    <n v="0"/>
    <n v="0"/>
    <n v="0"/>
    <m/>
    <n v="0"/>
    <n v="0"/>
    <s v="Douglaston"/>
    <m/>
    <n v="0"/>
    <n v="0.5"/>
    <n v="0"/>
    <n v="1"/>
    <n v="4"/>
    <n v="4080280038"/>
    <n v="0"/>
    <n v="1483"/>
    <n v="1052856"/>
    <n v="222576"/>
    <s v="11a"/>
    <m/>
    <s v="412 067"/>
    <n v="43601"/>
    <m/>
    <n v="0"/>
    <m/>
    <n v="1"/>
    <s v="15v1"/>
    <n v="0"/>
    <n v="407.70442245300001"/>
    <n v="10350.7668378"/>
    <s v="3"/>
    <b v="1"/>
    <b v="0"/>
    <n v="10.75"/>
    <n v="32.25"/>
    <n v="1.5"/>
    <x v="3"/>
    <x v="1"/>
  </r>
  <r>
    <s v="QN"/>
    <n v="8035"/>
    <n v="6"/>
    <n v="411"/>
    <n v="1483"/>
    <n v="3010"/>
    <n v="26"/>
    <n v="19"/>
    <n v="11363"/>
    <s v="E313"/>
    <n v="111"/>
    <n v="2150"/>
    <x v="1434"/>
    <s v="R1-2"/>
    <m/>
    <m/>
    <m/>
    <m/>
    <m/>
    <m/>
    <m/>
    <m/>
    <s v="R1-2"/>
    <m/>
    <s v="N"/>
    <s v="V0"/>
    <n v="11"/>
    <n v="0"/>
    <m/>
    <s v="MANUALI, CORRA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50006"/>
    <n v="0"/>
    <n v="1483"/>
    <n v="1053409"/>
    <n v="222965"/>
    <s v="11a"/>
    <m/>
    <s v="412 067"/>
    <n v="43601"/>
    <m/>
    <n v="0"/>
    <m/>
    <n v="1"/>
    <s v="15v1"/>
    <n v="0"/>
    <n v="274.90018267699998"/>
    <n v="3781.0518036799999"/>
    <s v="3"/>
    <b v="1"/>
    <b v="0"/>
    <n v="4"/>
    <n v="12"/>
    <n v="1.5"/>
    <x v="4"/>
    <x v="2"/>
  </r>
  <r>
    <s v="QN"/>
    <n v="8035"/>
    <n v="23"/>
    <n v="411"/>
    <n v="1483"/>
    <n v="3010"/>
    <n v="26"/>
    <n v="19"/>
    <n v="11363"/>
    <s v="E313"/>
    <n v="111"/>
    <n v="2150"/>
    <x v="1432"/>
    <s v="R1-2"/>
    <m/>
    <m/>
    <m/>
    <m/>
    <m/>
    <m/>
    <m/>
    <m/>
    <s v="R1-2"/>
    <m/>
    <s v="N"/>
    <s v="V0"/>
    <n v="11"/>
    <n v="0"/>
    <m/>
    <s v="CHANG, GRETA S.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350023"/>
    <n v="0"/>
    <n v="1483"/>
    <n v="1053754"/>
    <n v="223040"/>
    <s v="11a"/>
    <m/>
    <s v="412 067"/>
    <n v="43601"/>
    <m/>
    <n v="0"/>
    <m/>
    <n v="1"/>
    <s v="15v1"/>
    <n v="0"/>
    <n v="353.56113759200002"/>
    <n v="7682.8517007399996"/>
    <s v="3"/>
    <b v="1"/>
    <b v="0"/>
    <n v="7.7"/>
    <n v="23.1"/>
    <n v="1.5"/>
    <x v="4"/>
    <x v="2"/>
  </r>
  <r>
    <s v="QN"/>
    <n v="8035"/>
    <n v="27"/>
    <n v="411"/>
    <n v="1483"/>
    <n v="3010"/>
    <n v="26"/>
    <n v="19"/>
    <n v="11363"/>
    <s v="E313"/>
    <n v="111"/>
    <n v="2150"/>
    <x v="1432"/>
    <s v="R1-2"/>
    <m/>
    <m/>
    <m/>
    <m/>
    <m/>
    <m/>
    <m/>
    <m/>
    <s v="R1-2"/>
    <m/>
    <s v="N"/>
    <s v="V0"/>
    <n v="11"/>
    <n v="0"/>
    <m/>
    <s v="CHANG, GRETA S.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350027"/>
    <n v="0"/>
    <n v="1483"/>
    <n v="1053828"/>
    <n v="223057"/>
    <s v="11a"/>
    <m/>
    <s v="412 067"/>
    <n v="43601"/>
    <m/>
    <n v="0"/>
    <m/>
    <n v="1"/>
    <s v="15v1"/>
    <n v="0"/>
    <n v="347.32333017399998"/>
    <n v="7369.7018426699997"/>
    <s v="3"/>
    <b v="1"/>
    <b v="0"/>
    <n v="7.7"/>
    <n v="23.1"/>
    <n v="1.5"/>
    <x v="4"/>
    <x v="2"/>
  </r>
  <r>
    <s v="QN"/>
    <n v="8035"/>
    <n v="49"/>
    <n v="411"/>
    <n v="1483"/>
    <n v="3010"/>
    <n v="26"/>
    <n v="19"/>
    <n v="11363"/>
    <s v="E313"/>
    <n v="111"/>
    <n v="2150"/>
    <x v="1433"/>
    <s v="R1-2"/>
    <m/>
    <m/>
    <m/>
    <m/>
    <m/>
    <m/>
    <m/>
    <m/>
    <s v="R1-2"/>
    <m/>
    <s v="N"/>
    <s v="V0"/>
    <n v="11"/>
    <n v="0"/>
    <m/>
    <s v="RIFINO, PAU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289"/>
    <n v="9289"/>
    <n v="0"/>
    <n v="0"/>
    <n v="0"/>
    <m/>
    <n v="0"/>
    <n v="0"/>
    <s v="Douglaston"/>
    <m/>
    <n v="0"/>
    <n v="0.5"/>
    <n v="0"/>
    <n v="1"/>
    <n v="4"/>
    <n v="4080350049"/>
    <n v="0"/>
    <n v="1483"/>
    <n v="1053953"/>
    <n v="222982"/>
    <s v="11a"/>
    <m/>
    <s v="412 067"/>
    <n v="43601"/>
    <m/>
    <n v="0"/>
    <m/>
    <n v="1"/>
    <s v="15v1"/>
    <n v="0"/>
    <n v="311.42298588599999"/>
    <n v="5585.3451779300003"/>
    <s v="3"/>
    <b v="1"/>
    <b v="0"/>
    <n v="6"/>
    <n v="18"/>
    <n v="1.5"/>
    <x v="4"/>
    <x v="2"/>
  </r>
  <r>
    <s v="QN"/>
    <n v="8036"/>
    <n v="55"/>
    <n v="411"/>
    <n v="1483"/>
    <n v="3011"/>
    <n v="26"/>
    <n v="19"/>
    <n v="11363"/>
    <s v="E313"/>
    <n v="111"/>
    <n v="2150"/>
    <x v="1320"/>
    <s v="R1-2"/>
    <m/>
    <m/>
    <m/>
    <m/>
    <m/>
    <m/>
    <m/>
    <m/>
    <s v="R1-2"/>
    <m/>
    <s v="N"/>
    <s v="V0"/>
    <n v="11"/>
    <n v="0"/>
    <m/>
    <s v="ARTHUR L AUTZ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60055"/>
    <n v="0"/>
    <n v="1483"/>
    <n v="1054334"/>
    <n v="222807"/>
    <s v="11a"/>
    <m/>
    <s v="412 066"/>
    <n v="43601"/>
    <m/>
    <n v="0"/>
    <m/>
    <n v="1"/>
    <s v="15v1"/>
    <n v="0"/>
    <n v="277.195552738"/>
    <n v="3943.7914356199999"/>
    <s v="3"/>
    <b v="1"/>
    <b v="0"/>
    <n v="4"/>
    <n v="12"/>
    <n v="1.5"/>
    <x v="4"/>
    <x v="2"/>
  </r>
  <r>
    <s v="QN"/>
    <n v="8036"/>
    <n v="71"/>
    <n v="411"/>
    <n v="1483"/>
    <n v="3011"/>
    <n v="26"/>
    <n v="19"/>
    <n v="11363"/>
    <s v="E313"/>
    <n v="111"/>
    <n v="2150"/>
    <x v="1320"/>
    <s v="R1-2"/>
    <m/>
    <m/>
    <m/>
    <m/>
    <m/>
    <m/>
    <m/>
    <m/>
    <s v="R1-2"/>
    <m/>
    <s v="N"/>
    <s v="V0"/>
    <n v="11"/>
    <n v="0"/>
    <m/>
    <s v="CAROLYN DICKIE, AS S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60071"/>
    <n v="0"/>
    <n v="1483"/>
    <n v="1054023"/>
    <n v="222739"/>
    <s v="11a"/>
    <m/>
    <s v="412 066"/>
    <n v="43601"/>
    <m/>
    <n v="0"/>
    <m/>
    <n v="1"/>
    <s v="15v1"/>
    <n v="0"/>
    <n v="277.19626122300002"/>
    <n v="3943.8106463300001"/>
    <s v="3"/>
    <b v="1"/>
    <b v="0"/>
    <n v="4"/>
    <n v="12"/>
    <n v="1.5"/>
    <x v="4"/>
    <x v="2"/>
  </r>
  <r>
    <s v="QN"/>
    <n v="8036"/>
    <n v="89"/>
    <n v="411"/>
    <n v="1483"/>
    <n v="3011"/>
    <n v="26"/>
    <n v="19"/>
    <n v="11363"/>
    <s v="E313"/>
    <n v="111"/>
    <n v="2150"/>
    <x v="1320"/>
    <s v="R1-2"/>
    <m/>
    <m/>
    <m/>
    <m/>
    <m/>
    <m/>
    <m/>
    <m/>
    <s v="R1-2"/>
    <m/>
    <s v="N"/>
    <s v="V0"/>
    <n v="11"/>
    <n v="0"/>
    <m/>
    <s v="JOHN PAUL BONIC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Douglaston"/>
    <m/>
    <n v="0"/>
    <n v="0.5"/>
    <n v="0"/>
    <n v="1"/>
    <n v="4"/>
    <n v="4080360089"/>
    <n v="0"/>
    <n v="1483"/>
    <n v="1053673"/>
    <n v="222662"/>
    <s v="11a"/>
    <m/>
    <s v="412 066"/>
    <n v="43601"/>
    <m/>
    <n v="0"/>
    <m/>
    <n v="1"/>
    <s v="15v1"/>
    <n v="0"/>
    <n v="277.196407357"/>
    <n v="3943.8198884899998"/>
    <s v="3"/>
    <b v="1"/>
    <b v="0"/>
    <n v="4"/>
    <n v="12"/>
    <n v="1.5"/>
    <x v="4"/>
    <x v="2"/>
  </r>
  <r>
    <s v="QN"/>
    <n v="8046"/>
    <n v="13"/>
    <n v="411"/>
    <n v="1483"/>
    <n v="3021"/>
    <n v="26"/>
    <n v="19"/>
    <n v="11363"/>
    <s v="E313"/>
    <n v="111"/>
    <n v="2150"/>
    <x v="1435"/>
    <s v="R1-2"/>
    <m/>
    <m/>
    <m/>
    <m/>
    <m/>
    <m/>
    <m/>
    <m/>
    <s v="R1-2"/>
    <m/>
    <s v="N"/>
    <s v="V0"/>
    <n v="11"/>
    <n v="0"/>
    <m/>
    <s v="WRIGHT, III, WESLEY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289"/>
    <n v="9289"/>
    <n v="0"/>
    <n v="0"/>
    <n v="0"/>
    <m/>
    <n v="0"/>
    <n v="0"/>
    <s v="Douglaston"/>
    <m/>
    <n v="0"/>
    <n v="0.5"/>
    <n v="0"/>
    <n v="1"/>
    <n v="4"/>
    <n v="4080460013"/>
    <n v="0"/>
    <n v="1483"/>
    <n v="1053437"/>
    <n v="222202"/>
    <s v="11a"/>
    <m/>
    <s v="412 065"/>
    <n v="43601"/>
    <m/>
    <n v="0"/>
    <m/>
    <n v="1"/>
    <s v="15v1"/>
    <n v="0"/>
    <n v="315.81473577899999"/>
    <n v="5890.1634268300004"/>
    <s v="3"/>
    <b v="1"/>
    <b v="0"/>
    <n v="6"/>
    <n v="18"/>
    <n v="1.5"/>
    <x v="4"/>
    <x v="2"/>
  </r>
  <r>
    <s v="QN"/>
    <n v="8048"/>
    <n v="61"/>
    <n v="411"/>
    <n v="1483"/>
    <n v="3022"/>
    <n v="26"/>
    <n v="19"/>
    <n v="11363"/>
    <s v="E313"/>
    <n v="111"/>
    <n v="2150"/>
    <x v="1436"/>
    <s v="R1-2"/>
    <m/>
    <m/>
    <m/>
    <m/>
    <m/>
    <m/>
    <m/>
    <m/>
    <s v="R1-2"/>
    <m/>
    <s v="N"/>
    <s v="V0"/>
    <n v="11"/>
    <n v="0"/>
    <m/>
    <s v="DIAZ, ELIZABETH HOPEF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80061"/>
    <n v="0"/>
    <n v="1483"/>
    <n v="1054193"/>
    <n v="222267"/>
    <s v="11a"/>
    <m/>
    <s v="412 066"/>
    <n v="43601"/>
    <m/>
    <n v="0"/>
    <m/>
    <n v="1"/>
    <s v="15v1"/>
    <n v="0"/>
    <n v="273.42484532100002"/>
    <n v="3780.6649673400002"/>
    <s v="3"/>
    <b v="1"/>
    <b v="0"/>
    <n v="4"/>
    <n v="12"/>
    <n v="1.5"/>
    <x v="4"/>
    <x v="2"/>
  </r>
  <r>
    <s v="QN"/>
    <n v="8048"/>
    <n v="65"/>
    <n v="411"/>
    <n v="1483"/>
    <n v="3022"/>
    <n v="26"/>
    <n v="19"/>
    <n v="11363"/>
    <s v="E313"/>
    <n v="111"/>
    <n v="2150"/>
    <x v="1436"/>
    <s v="R1-2"/>
    <m/>
    <m/>
    <m/>
    <m/>
    <m/>
    <m/>
    <m/>
    <m/>
    <s v="R1-2"/>
    <m/>
    <s v="N"/>
    <s v="V0"/>
    <n v="11"/>
    <n v="0"/>
    <m/>
    <s v="FRAGIAS, CARA 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80065"/>
    <n v="0"/>
    <n v="1483"/>
    <n v="1054119"/>
    <n v="222250"/>
    <s v="11a"/>
    <m/>
    <s v="412 066"/>
    <n v="43601"/>
    <m/>
    <n v="0"/>
    <m/>
    <n v="1"/>
    <s v="15v1"/>
    <n v="0"/>
    <n v="270.41434481300001"/>
    <n v="3632.8106120699999"/>
    <s v="3"/>
    <b v="1"/>
    <b v="0"/>
    <n v="4"/>
    <n v="12"/>
    <n v="1.5"/>
    <x v="4"/>
    <x v="2"/>
  </r>
  <r>
    <s v="QN"/>
    <n v="8049"/>
    <n v="46"/>
    <n v="411"/>
    <n v="1483"/>
    <n v="3025"/>
    <n v="26"/>
    <n v="19"/>
    <n v="11363"/>
    <s v="E313"/>
    <n v="111"/>
    <n v="2150"/>
    <x v="1350"/>
    <s v="R1-2"/>
    <m/>
    <m/>
    <m/>
    <m/>
    <m/>
    <m/>
    <m/>
    <m/>
    <s v="R1-2"/>
    <m/>
    <s v="N"/>
    <s v="V0"/>
    <n v="11"/>
    <n v="0"/>
    <m/>
    <s v="SHORR, ATSUK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90046"/>
    <n v="0"/>
    <n v="1483"/>
    <n v="1054448"/>
    <n v="222070"/>
    <s v="11a"/>
    <m/>
    <s v="412 066"/>
    <n v="43601"/>
    <m/>
    <n v="0"/>
    <m/>
    <n v="1"/>
    <s v="15v1"/>
    <n v="0"/>
    <n v="274.12756572299998"/>
    <n v="3788.8236548999998"/>
    <s v="3"/>
    <b v="1"/>
    <b v="0"/>
    <n v="4"/>
    <n v="12"/>
    <n v="1.5"/>
    <x v="4"/>
    <x v="2"/>
  </r>
  <r>
    <s v="QN"/>
    <n v="8049"/>
    <n v="56"/>
    <n v="411"/>
    <n v="1483"/>
    <n v="3025"/>
    <n v="26"/>
    <n v="19"/>
    <n v="11363"/>
    <s v="E313"/>
    <n v="111"/>
    <n v="2150"/>
    <x v="1350"/>
    <s v="R1-2"/>
    <m/>
    <m/>
    <m/>
    <m/>
    <m/>
    <m/>
    <m/>
    <m/>
    <s v="R1-2"/>
    <m/>
    <s v="N"/>
    <s v="V0"/>
    <n v="11"/>
    <n v="0"/>
    <m/>
    <s v="HJALMARSSON, OLGA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4596"/>
    <n v="14596"/>
    <n v="0"/>
    <n v="0"/>
    <n v="0"/>
    <m/>
    <n v="0"/>
    <n v="0"/>
    <s v="Douglaston"/>
    <m/>
    <n v="0"/>
    <n v="0.5"/>
    <n v="0"/>
    <n v="1"/>
    <n v="4"/>
    <n v="4080490056"/>
    <n v="0"/>
    <n v="1483"/>
    <n v="1054235"/>
    <n v="222023"/>
    <s v="11a"/>
    <m/>
    <s v="412 066"/>
    <n v="43601"/>
    <m/>
    <n v="0"/>
    <m/>
    <n v="1"/>
    <s v="15v1"/>
    <n v="0"/>
    <n v="358.84240021400001"/>
    <n v="7967.8802102700001"/>
    <s v="3"/>
    <b v="1"/>
    <b v="0"/>
    <n v="8"/>
    <n v="24"/>
    <n v="1.5"/>
    <x v="4"/>
    <x v="2"/>
  </r>
  <r>
    <s v="QN"/>
    <n v="8051"/>
    <n v="27"/>
    <n v="411"/>
    <n v="1483"/>
    <n v="4008"/>
    <n v="26"/>
    <n v="19"/>
    <n v="11363"/>
    <s v="E313"/>
    <n v="111"/>
    <n v="2150"/>
    <x v="1181"/>
    <s v="R1-2"/>
    <m/>
    <m/>
    <m/>
    <m/>
    <m/>
    <m/>
    <m/>
    <m/>
    <s v="R1-2"/>
    <m/>
    <s v="N"/>
    <s v="V0"/>
    <n v="11"/>
    <n v="0"/>
    <m/>
    <s v="JOHN R CENTANN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510027"/>
    <n v="0"/>
    <n v="1483"/>
    <n v="1053917"/>
    <n v="221541"/>
    <s v="11a"/>
    <m/>
    <s v="412 065"/>
    <n v="43601"/>
    <m/>
    <n v="0"/>
    <m/>
    <n v="1"/>
    <s v="15v1"/>
    <n v="0"/>
    <n v="282.66609373199998"/>
    <n v="4053.2982163000001"/>
    <s v="3"/>
    <b v="1"/>
    <b v="0"/>
    <n v="4"/>
    <n v="12"/>
    <n v="1.5"/>
    <x v="4"/>
    <x v="2"/>
  </r>
  <r>
    <s v="QN"/>
    <n v="8051"/>
    <n v="30"/>
    <n v="411"/>
    <n v="1483"/>
    <n v="4008"/>
    <n v="26"/>
    <n v="19"/>
    <n v="11363"/>
    <s v="E313"/>
    <n v="111"/>
    <n v="2150"/>
    <x v="1181"/>
    <s v="R1-2"/>
    <m/>
    <m/>
    <m/>
    <m/>
    <m/>
    <m/>
    <m/>
    <m/>
    <s v="R1-2"/>
    <m/>
    <s v="N"/>
    <s v="V0"/>
    <n v="11"/>
    <n v="0"/>
    <m/>
    <s v="MARGARET E ABULARRAG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510030"/>
    <n v="0"/>
    <n v="1483"/>
    <n v="1053956"/>
    <n v="221550"/>
    <s v="11a"/>
    <m/>
    <s v="412 065"/>
    <n v="43601"/>
    <m/>
    <n v="0"/>
    <m/>
    <n v="1"/>
    <s v="15v1"/>
    <n v="0"/>
    <n v="280.36712056099998"/>
    <n v="3948.6308033800001"/>
    <s v="3"/>
    <b v="1"/>
    <b v="0"/>
    <n v="4"/>
    <n v="12"/>
    <n v="1.5"/>
    <x v="4"/>
    <x v="2"/>
  </r>
  <r>
    <s v="QN"/>
    <n v="8051"/>
    <n v="45"/>
    <n v="411"/>
    <n v="1483"/>
    <n v="4008"/>
    <n v="26"/>
    <n v="19"/>
    <n v="11363"/>
    <s v="E313"/>
    <n v="111"/>
    <n v="2150"/>
    <x v="1330"/>
    <s v="R1-2"/>
    <m/>
    <m/>
    <m/>
    <m/>
    <m/>
    <m/>
    <m/>
    <m/>
    <s v="R1-2"/>
    <m/>
    <s v="N"/>
    <s v="V0"/>
    <n v="11"/>
    <n v="0"/>
    <m/>
    <s v="SCOPAS CLEONIK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4209"/>
    <n v="14209"/>
    <n v="0"/>
    <n v="0"/>
    <n v="0"/>
    <m/>
    <n v="0"/>
    <n v="0"/>
    <s v="Douglaston"/>
    <m/>
    <n v="0"/>
    <n v="0.5"/>
    <n v="0"/>
    <n v="1"/>
    <n v="4"/>
    <n v="4080510045"/>
    <n v="0"/>
    <n v="1483"/>
    <n v="1053953"/>
    <n v="221445"/>
    <s v="11a"/>
    <m/>
    <s v="412 065"/>
    <n v="43601"/>
    <m/>
    <n v="0"/>
    <m/>
    <n v="1"/>
    <s v="15v1"/>
    <n v="0"/>
    <n v="317.913079418"/>
    <n v="5844.9424241999996"/>
    <s v="3"/>
    <b v="1"/>
    <b v="0"/>
    <n v="6"/>
    <n v="18"/>
    <n v="1.5"/>
    <x v="4"/>
    <x v="2"/>
  </r>
  <r>
    <s v="QN"/>
    <n v="8051"/>
    <n v="52"/>
    <n v="411"/>
    <n v="1483"/>
    <n v="4008"/>
    <n v="26"/>
    <n v="19"/>
    <n v="11363"/>
    <s v="E313"/>
    <n v="111"/>
    <n v="2150"/>
    <x v="1330"/>
    <s v="R1-2"/>
    <m/>
    <m/>
    <m/>
    <m/>
    <m/>
    <m/>
    <m/>
    <m/>
    <s v="R1-2"/>
    <m/>
    <s v="N"/>
    <s v="V0"/>
    <n v="11"/>
    <n v="0"/>
    <m/>
    <s v="RIDGE ACQUISITION, L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4209"/>
    <n v="14209"/>
    <n v="0"/>
    <n v="0"/>
    <n v="0"/>
    <m/>
    <n v="0"/>
    <n v="0"/>
    <s v="Douglaston"/>
    <m/>
    <n v="0"/>
    <n v="0.5"/>
    <n v="0"/>
    <n v="1"/>
    <n v="4"/>
    <n v="4080510052"/>
    <n v="0"/>
    <n v="1483"/>
    <n v="1053818"/>
    <n v="221415"/>
    <s v="11a"/>
    <m/>
    <s v="412 065"/>
    <n v="43601"/>
    <m/>
    <n v="0"/>
    <m/>
    <n v="1"/>
    <s v="15v1"/>
    <n v="0"/>
    <n v="322.396503274"/>
    <n v="6071.8049534100001"/>
    <s v="3"/>
    <b v="1"/>
    <b v="0"/>
    <n v="6"/>
    <n v="18"/>
    <n v="1.5"/>
    <x v="4"/>
    <x v="2"/>
  </r>
  <r>
    <s v="QN"/>
    <n v="8052"/>
    <n v="52"/>
    <n v="411"/>
    <n v="1483"/>
    <n v="4000"/>
    <n v="26"/>
    <n v="19"/>
    <n v="11363"/>
    <s v="E313"/>
    <n v="111"/>
    <n v="2150"/>
    <x v="1181"/>
    <s v="R1-2"/>
    <m/>
    <m/>
    <m/>
    <m/>
    <m/>
    <m/>
    <m/>
    <m/>
    <s v="R1-2"/>
    <m/>
    <s v="N"/>
    <s v="V0"/>
    <n v="11"/>
    <n v="0"/>
    <m/>
    <s v="TONI LAPIN, TRUSTEE"/>
    <n v="8540"/>
    <n v="0"/>
    <n v="0"/>
    <n v="0"/>
    <n v="0"/>
    <n v="0"/>
    <n v="0"/>
    <n v="0"/>
    <n v="0"/>
    <n v="0"/>
    <n v="4"/>
    <n v="0"/>
    <n v="0"/>
    <n v="0"/>
    <n v="0"/>
    <n v="61.08"/>
    <n v="140"/>
    <n v="0"/>
    <n v="0"/>
    <m/>
    <n v="0"/>
    <s v="Y"/>
    <n v="5"/>
    <n v="5"/>
    <n v="11942"/>
    <n v="11942"/>
    <n v="0"/>
    <n v="0"/>
    <n v="0"/>
    <m/>
    <n v="0"/>
    <n v="0"/>
    <s v="Douglaston"/>
    <m/>
    <n v="0"/>
    <n v="0.5"/>
    <n v="0"/>
    <n v="1"/>
    <n v="4"/>
    <n v="4080520052"/>
    <n v="0"/>
    <n v="1483"/>
    <n v="1054255"/>
    <n v="221749"/>
    <s v="11a"/>
    <m/>
    <s v="412 066"/>
    <n v="43601"/>
    <m/>
    <n v="0"/>
    <m/>
    <n v="1"/>
    <s v="15v1"/>
    <n v="0"/>
    <n v="395.35049532699998"/>
    <n v="8356.0329203000001"/>
    <s v="3"/>
    <b v="1"/>
    <b v="0"/>
    <n v="8.5399999999999991"/>
    <n v="25.62"/>
    <n v="1.5"/>
    <x v="3"/>
    <x v="2"/>
  </r>
  <r>
    <s v="QN"/>
    <n v="8053"/>
    <n v="14"/>
    <n v="411"/>
    <n v="1483"/>
    <n v="4004"/>
    <n v="26"/>
    <n v="19"/>
    <n v="11363"/>
    <s v="E313"/>
    <n v="111"/>
    <n v="2150"/>
    <x v="1330"/>
    <s v="R1-2"/>
    <m/>
    <m/>
    <m/>
    <m/>
    <m/>
    <m/>
    <m/>
    <m/>
    <s v="R1-2"/>
    <m/>
    <s v="N"/>
    <s v="V0"/>
    <n v="11"/>
    <n v="0"/>
    <m/>
    <s v="MCDERMOTT, JOHN J"/>
    <n v="5668"/>
    <n v="0"/>
    <n v="0"/>
    <n v="0"/>
    <n v="0"/>
    <n v="0"/>
    <n v="0"/>
    <n v="0"/>
    <n v="0"/>
    <n v="0"/>
    <n v="4"/>
    <n v="0"/>
    <n v="0"/>
    <n v="0"/>
    <n v="0"/>
    <n v="52.75"/>
    <n v="109"/>
    <n v="0"/>
    <n v="0"/>
    <m/>
    <n v="0"/>
    <s v="Y"/>
    <n v="5"/>
    <n v="5"/>
    <n v="8126"/>
    <n v="8126"/>
    <n v="0"/>
    <n v="0"/>
    <n v="0"/>
    <m/>
    <n v="0"/>
    <n v="0"/>
    <s v="Douglaston"/>
    <m/>
    <n v="0"/>
    <n v="0.5"/>
    <n v="0"/>
    <n v="1"/>
    <n v="4"/>
    <n v="4080530014"/>
    <n v="0"/>
    <n v="1483"/>
    <n v="1054379"/>
    <n v="221628"/>
    <s v="11a"/>
    <m/>
    <s v="412 066"/>
    <n v="43601"/>
    <m/>
    <n v="0"/>
    <m/>
    <n v="1"/>
    <s v="15v1"/>
    <n v="0"/>
    <n v="321.925662343"/>
    <n v="5385.4639137599997"/>
    <s v="3"/>
    <b v="1"/>
    <b v="0"/>
    <n v="5.6680000000000001"/>
    <n v="17.004000000000001"/>
    <n v="1.5"/>
    <x v="4"/>
    <x v="2"/>
  </r>
  <r>
    <s v="QN"/>
    <n v="8057"/>
    <n v="10"/>
    <n v="411"/>
    <n v="1483"/>
    <m/>
    <n v="26"/>
    <n v="19"/>
    <n v="11363"/>
    <s v="E313"/>
    <n v="111"/>
    <n v="2150"/>
    <x v="1437"/>
    <s v="R1-1"/>
    <m/>
    <m/>
    <m/>
    <m/>
    <m/>
    <m/>
    <m/>
    <m/>
    <s v="R1-1"/>
    <m/>
    <s v="N"/>
    <s v="V0"/>
    <n v="11"/>
    <n v="0"/>
    <m/>
    <s v="ZAHAROPOULOS, DOROLEN"/>
    <n v="72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Y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570010"/>
    <n v="0"/>
    <n v="1483"/>
    <n v="0"/>
    <n v="0"/>
    <s v="11a"/>
    <m/>
    <s v="412 063"/>
    <n v="43601"/>
    <m/>
    <n v="0"/>
    <m/>
    <n v="1"/>
    <s v="15v1"/>
    <n v="0"/>
    <n v="359.86824231200001"/>
    <n v="8092.70361675"/>
    <s v="3"/>
    <b v="1"/>
    <b v="0"/>
    <n v="7.2"/>
    <n v="21.6"/>
    <n v="1.5"/>
    <x v="4"/>
    <x v="2"/>
  </r>
  <r>
    <s v="QN"/>
    <n v="8059"/>
    <n v="28"/>
    <n v="411"/>
    <n v="1483"/>
    <n v="4019"/>
    <n v="26"/>
    <n v="19"/>
    <n v="11363"/>
    <s v="E313"/>
    <n v="111"/>
    <n v="2150"/>
    <x v="1438"/>
    <s v="R1-2"/>
    <m/>
    <m/>
    <m/>
    <m/>
    <m/>
    <m/>
    <m/>
    <m/>
    <s v="R1-2"/>
    <m/>
    <s v="N"/>
    <s v="V0"/>
    <n v="11"/>
    <n v="0"/>
    <m/>
    <s v="QIU, MIN"/>
    <n v="9845"/>
    <n v="0"/>
    <n v="0"/>
    <n v="0"/>
    <n v="0"/>
    <n v="0"/>
    <n v="0"/>
    <n v="0"/>
    <n v="0"/>
    <n v="0"/>
    <n v="4"/>
    <n v="0"/>
    <n v="0"/>
    <n v="0"/>
    <n v="0"/>
    <n v="98"/>
    <n v="100"/>
    <n v="0"/>
    <n v="0"/>
    <m/>
    <n v="0"/>
    <s v="Y"/>
    <n v="5"/>
    <n v="5"/>
    <n v="12840"/>
    <n v="12840"/>
    <n v="0"/>
    <n v="0"/>
    <n v="0"/>
    <m/>
    <n v="0"/>
    <n v="0"/>
    <s v="Douglaston"/>
    <m/>
    <n v="0"/>
    <n v="0.5"/>
    <n v="0"/>
    <n v="1"/>
    <n v="4"/>
    <n v="4080590028"/>
    <n v="0"/>
    <n v="1483"/>
    <n v="1052767"/>
    <n v="220183"/>
    <s v="11a"/>
    <m/>
    <s v="412 065Q"/>
    <n v="43601"/>
    <m/>
    <n v="4080590028"/>
    <s v="04/30/2013"/>
    <n v="1"/>
    <s v="15v1"/>
    <n v="0"/>
    <n v="388.97792787100002"/>
    <n v="9300.40208222"/>
    <s v="3"/>
    <b v="1"/>
    <b v="0"/>
    <n v="9.8450000000000006"/>
    <n v="29.535"/>
    <n v="1.5"/>
    <x v="3"/>
    <x v="2"/>
  </r>
  <r>
    <s v="QN"/>
    <n v="8059"/>
    <n v="47"/>
    <n v="411"/>
    <n v="1483"/>
    <n v="4019"/>
    <n v="26"/>
    <n v="19"/>
    <n v="11363"/>
    <s v="E313"/>
    <n v="111"/>
    <n v="2150"/>
    <x v="1439"/>
    <s v="R1-2"/>
    <m/>
    <m/>
    <m/>
    <m/>
    <m/>
    <m/>
    <m/>
    <m/>
    <s v="R1-2"/>
    <m/>
    <s v="N"/>
    <s v="V0"/>
    <n v="11"/>
    <n v="0"/>
    <m/>
    <s v="JAIME F ROMAN"/>
    <n v="15600"/>
    <n v="0"/>
    <n v="0"/>
    <n v="0"/>
    <n v="0"/>
    <n v="0"/>
    <n v="0"/>
    <n v="0"/>
    <n v="0"/>
    <n v="0"/>
    <n v="4"/>
    <n v="0"/>
    <n v="0"/>
    <n v="0"/>
    <n v="0"/>
    <n v="120"/>
    <n v="130"/>
    <n v="0"/>
    <n v="0"/>
    <m/>
    <n v="0"/>
    <s v="Y"/>
    <n v="3"/>
    <n v="5"/>
    <n v="28939"/>
    <n v="28939"/>
    <n v="0"/>
    <n v="0"/>
    <n v="0"/>
    <m/>
    <n v="0"/>
    <n v="0"/>
    <m/>
    <m/>
    <n v="0"/>
    <n v="0.5"/>
    <n v="0"/>
    <n v="1"/>
    <n v="4"/>
    <n v="4080590047"/>
    <n v="0"/>
    <n v="1483"/>
    <n v="1052498"/>
    <n v="220203"/>
    <s v="11a"/>
    <m/>
    <s v="412 065Q"/>
    <n v="43601"/>
    <m/>
    <n v="0"/>
    <m/>
    <n v="1"/>
    <s v="15v1"/>
    <n v="0"/>
    <n v="497.75849063200002"/>
    <n v="15430.024551"/>
    <s v="2"/>
    <b v="1"/>
    <b v="0"/>
    <n v="15.6"/>
    <n v="46.8"/>
    <n v="1.5"/>
    <x v="3"/>
    <x v="1"/>
  </r>
  <r>
    <s v="QN"/>
    <n v="8064"/>
    <n v="67"/>
    <n v="411"/>
    <n v="1483"/>
    <n v="4016"/>
    <n v="26"/>
    <n v="19"/>
    <n v="11363"/>
    <s v="E313"/>
    <n v="111"/>
    <n v="2150"/>
    <x v="1440"/>
    <s v="R1-2"/>
    <m/>
    <m/>
    <m/>
    <m/>
    <m/>
    <m/>
    <m/>
    <m/>
    <s v="R1-2"/>
    <m/>
    <s v="N"/>
    <s v="V0"/>
    <n v="11"/>
    <n v="0"/>
    <s v="P"/>
    <s v="ORTELL DENISE F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7629"/>
    <n v="7629"/>
    <n v="0"/>
    <n v="0"/>
    <n v="0"/>
    <m/>
    <n v="0"/>
    <n v="0"/>
    <s v="Douglaston"/>
    <m/>
    <n v="0"/>
    <n v="0.5"/>
    <n v="0"/>
    <n v="1"/>
    <n v="4"/>
    <n v="4080640067"/>
    <n v="0"/>
    <n v="1483"/>
    <n v="1053428"/>
    <n v="220744"/>
    <s v="11a"/>
    <m/>
    <s v="412 065"/>
    <n v="43601"/>
    <m/>
    <n v="0"/>
    <m/>
    <n v="1"/>
    <s v="15v1"/>
    <n v="0"/>
    <n v="296.22097922"/>
    <n v="4897.0536342599999"/>
    <s v="2"/>
    <b v="1"/>
    <b v="0"/>
    <n v="5"/>
    <n v="15"/>
    <n v="1.5"/>
    <x v="4"/>
    <x v="2"/>
  </r>
  <r>
    <s v="QN"/>
    <n v="8064"/>
    <n v="73"/>
    <n v="411"/>
    <n v="1483"/>
    <n v="4016"/>
    <n v="26"/>
    <n v="19"/>
    <n v="11363"/>
    <s v="E313"/>
    <n v="111"/>
    <n v="2150"/>
    <x v="1440"/>
    <s v="R1-2"/>
    <m/>
    <m/>
    <m/>
    <m/>
    <m/>
    <m/>
    <m/>
    <m/>
    <s v="R1-2"/>
    <m/>
    <s v="N"/>
    <s v="V0"/>
    <n v="11"/>
    <n v="0"/>
    <s v="P"/>
    <s v="WILSON CHA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136"/>
    <n v="6136"/>
    <n v="0"/>
    <n v="0"/>
    <n v="0"/>
    <m/>
    <n v="0"/>
    <n v="0"/>
    <s v="Douglaston"/>
    <m/>
    <n v="0"/>
    <n v="0.5"/>
    <n v="0"/>
    <n v="1"/>
    <n v="4"/>
    <n v="4080640073"/>
    <n v="0"/>
    <n v="1483"/>
    <n v="1053394"/>
    <n v="220854"/>
    <s v="11a"/>
    <m/>
    <s v="412 065"/>
    <n v="43601"/>
    <m/>
    <n v="0"/>
    <m/>
    <n v="1"/>
    <s v="15v1"/>
    <n v="0"/>
    <n v="274.02222350900001"/>
    <n v="3813.8278096099998"/>
    <s v="2"/>
    <b v="1"/>
    <b v="0"/>
    <n v="4"/>
    <n v="12"/>
    <n v="1.5"/>
    <x v="4"/>
    <x v="2"/>
  </r>
  <r>
    <s v="QN"/>
    <n v="8068"/>
    <n v="29"/>
    <n v="411"/>
    <n v="1483"/>
    <n v="4018"/>
    <n v="26"/>
    <n v="19"/>
    <n v="11363"/>
    <s v="E313"/>
    <n v="111"/>
    <n v="2150"/>
    <x v="1441"/>
    <s v="R1-2"/>
    <m/>
    <m/>
    <m/>
    <m/>
    <m/>
    <m/>
    <m/>
    <m/>
    <s v="R1-2"/>
    <m/>
    <s v="N"/>
    <s v="V0"/>
    <n v="11"/>
    <n v="0"/>
    <m/>
    <s v="JENNIFER L RANSOM"/>
    <n v="4170"/>
    <n v="0"/>
    <n v="0"/>
    <n v="0"/>
    <n v="0"/>
    <n v="0"/>
    <n v="0"/>
    <n v="0"/>
    <n v="0"/>
    <n v="0"/>
    <n v="4"/>
    <n v="0"/>
    <n v="0"/>
    <n v="0"/>
    <n v="0"/>
    <n v="40.08"/>
    <n v="106.33"/>
    <n v="0"/>
    <n v="0"/>
    <m/>
    <n v="0"/>
    <s v="Y"/>
    <n v="5"/>
    <n v="5"/>
    <n v="5114"/>
    <n v="5114"/>
    <n v="0"/>
    <n v="0"/>
    <n v="0"/>
    <m/>
    <n v="0"/>
    <n v="0"/>
    <s v="Douglaston"/>
    <m/>
    <n v="0"/>
    <n v="0.5"/>
    <n v="0"/>
    <n v="1"/>
    <n v="4"/>
    <n v="4080680029"/>
    <n v="0"/>
    <n v="1483"/>
    <n v="1054585"/>
    <n v="220984"/>
    <s v="11a"/>
    <m/>
    <s v="412 065"/>
    <n v="43601"/>
    <m/>
    <n v="0"/>
    <m/>
    <n v="1"/>
    <s v="15v1"/>
    <n v="0"/>
    <n v="292.25727585999999"/>
    <n v="4216.3586722500004"/>
    <s v="3"/>
    <b v="1"/>
    <b v="0"/>
    <n v="4.17"/>
    <n v="12.51"/>
    <n v="1.5"/>
    <x v="4"/>
    <x v="2"/>
  </r>
  <r>
    <s v="QN"/>
    <n v="8080"/>
    <n v="27"/>
    <n v="411"/>
    <n v="1483"/>
    <n v="2009"/>
    <n v="26"/>
    <n v="19"/>
    <n v="11363"/>
    <s v="E313"/>
    <n v="111"/>
    <n v="2150"/>
    <x v="1442"/>
    <s v="R1-2"/>
    <s v="R2A"/>
    <m/>
    <m/>
    <m/>
    <m/>
    <m/>
    <m/>
    <m/>
    <s v="R1-2"/>
    <s v="R2A"/>
    <s v="Y"/>
    <s v="V0"/>
    <n v="11"/>
    <n v="0"/>
    <m/>
    <s v="MJ 38TH LLC"/>
    <n v="14689"/>
    <n v="0"/>
    <n v="0"/>
    <n v="0"/>
    <n v="0"/>
    <n v="0"/>
    <n v="0"/>
    <n v="0"/>
    <n v="0"/>
    <n v="0"/>
    <n v="4"/>
    <n v="0"/>
    <n v="0"/>
    <n v="0"/>
    <n v="0"/>
    <n v="98.31"/>
    <n v="175"/>
    <n v="0"/>
    <n v="0"/>
    <m/>
    <n v="0"/>
    <s v="Y"/>
    <n v="3"/>
    <n v="5"/>
    <n v="11818"/>
    <n v="11818"/>
    <n v="0"/>
    <n v="0"/>
    <n v="0"/>
    <m/>
    <n v="0"/>
    <n v="0"/>
    <m/>
    <m/>
    <n v="0"/>
    <n v="0.5"/>
    <n v="0"/>
    <n v="1"/>
    <n v="4"/>
    <n v="4080800027"/>
    <n v="0"/>
    <n v="1483"/>
    <n v="1052960"/>
    <n v="220078"/>
    <s v="11a"/>
    <m/>
    <s v="412 063"/>
    <n v="43602"/>
    <m/>
    <n v="0"/>
    <m/>
    <n v="1"/>
    <s v="15v1"/>
    <n v="0"/>
    <n v="523.23314146200005"/>
    <n v="14787.346271300001"/>
    <s v="2"/>
    <b v="1"/>
    <b v="0"/>
    <n v="14.689"/>
    <n v="44.067"/>
    <n v="1.5"/>
    <x v="3"/>
    <x v="1"/>
  </r>
  <r>
    <s v="QN"/>
    <n v="8082"/>
    <n v="203"/>
    <n v="411"/>
    <n v="1483"/>
    <m/>
    <n v="26"/>
    <n v="19"/>
    <n v="11363"/>
    <s v="E313"/>
    <n v="111"/>
    <n v="2150"/>
    <x v="1442"/>
    <s v="R1-2"/>
    <m/>
    <m/>
    <m/>
    <m/>
    <m/>
    <m/>
    <m/>
    <m/>
    <s v="R1-2"/>
    <m/>
    <s v="N"/>
    <s v="V0"/>
    <n v="11"/>
    <n v="0"/>
    <s v="C"/>
    <s v="NYC HPD"/>
    <n v="10165"/>
    <n v="0"/>
    <n v="0"/>
    <n v="0"/>
    <n v="0"/>
    <n v="0"/>
    <n v="0"/>
    <n v="0"/>
    <n v="0"/>
    <n v="0"/>
    <n v="4"/>
    <n v="0"/>
    <n v="0"/>
    <n v="0"/>
    <n v="0"/>
    <n v="60.42"/>
    <n v="175.23"/>
    <n v="0"/>
    <n v="0"/>
    <m/>
    <n v="0"/>
    <s v="Y"/>
    <n v="5"/>
    <n v="5"/>
    <n v="7994"/>
    <n v="7994"/>
    <n v="7994"/>
    <n v="7994"/>
    <n v="0"/>
    <m/>
    <n v="0"/>
    <n v="0"/>
    <m/>
    <m/>
    <n v="0"/>
    <n v="0.5"/>
    <n v="0"/>
    <n v="1"/>
    <n v="4"/>
    <n v="4080820203"/>
    <n v="0"/>
    <n v="1483"/>
    <n v="0"/>
    <n v="0"/>
    <s v="11a"/>
    <m/>
    <s v="412 063"/>
    <n v="43602"/>
    <m/>
    <n v="4080820255"/>
    <s v="09/08/2009"/>
    <n v="1"/>
    <s v="15v1"/>
    <n v="0"/>
    <n v="474.52990575199999"/>
    <n v="10918.0093751"/>
    <s v="2"/>
    <b v="1"/>
    <b v="0"/>
    <n v="10.164999999999999"/>
    <n v="30.495000000000001"/>
    <n v="1.5"/>
    <x v="3"/>
    <x v="1"/>
  </r>
  <r>
    <s v="QN"/>
    <n v="8094"/>
    <n v="6"/>
    <n v="411"/>
    <n v="1483"/>
    <n v="2006"/>
    <n v="26"/>
    <n v="19"/>
    <n v="11363"/>
    <s v="E313"/>
    <n v="111"/>
    <n v="2150"/>
    <x v="1443"/>
    <s v="R1-2"/>
    <m/>
    <m/>
    <m/>
    <m/>
    <m/>
    <m/>
    <m/>
    <m/>
    <s v="R1-2"/>
    <m/>
    <s v="N"/>
    <s v="V0"/>
    <n v="11"/>
    <n v="0"/>
    <m/>
    <s v="THOMAS QUENTIN D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379"/>
    <n v="9379"/>
    <n v="0"/>
    <n v="0"/>
    <n v="0"/>
    <m/>
    <n v="0"/>
    <n v="0"/>
    <s v="Douglaston"/>
    <m/>
    <n v="0"/>
    <n v="0.5"/>
    <n v="0"/>
    <n v="1"/>
    <n v="4"/>
    <n v="4080940006"/>
    <n v="0"/>
    <n v="1483"/>
    <n v="1053902"/>
    <n v="220441"/>
    <s v="11a"/>
    <m/>
    <s v="412 065"/>
    <n v="43602"/>
    <m/>
    <n v="0"/>
    <m/>
    <n v="1"/>
    <s v="15v1"/>
    <n v="0"/>
    <n v="325.04720605900002"/>
    <n v="6151.2914933599995"/>
    <s v="8"/>
    <b v="1"/>
    <b v="0"/>
    <n v="6"/>
    <n v="18"/>
    <n v="1.5"/>
    <x v="4"/>
    <x v="2"/>
  </r>
  <r>
    <s v="QN"/>
    <n v="8097"/>
    <n v="85"/>
    <n v="411"/>
    <n v="1483"/>
    <n v="2002"/>
    <n v="26"/>
    <n v="19"/>
    <n v="11363"/>
    <s v="E313"/>
    <n v="111"/>
    <n v="2150"/>
    <x v="1085"/>
    <s v="R1-2"/>
    <m/>
    <m/>
    <m/>
    <m/>
    <m/>
    <m/>
    <m/>
    <m/>
    <s v="R1-2"/>
    <m/>
    <s v="N"/>
    <s v="V0"/>
    <n v="11"/>
    <n v="0"/>
    <m/>
    <s v="JOHN J BELLO JR"/>
    <n v="4040"/>
    <n v="0"/>
    <n v="0"/>
    <n v="0"/>
    <n v="0"/>
    <n v="0"/>
    <n v="0"/>
    <n v="0"/>
    <n v="0"/>
    <n v="0"/>
    <n v="4"/>
    <n v="0"/>
    <n v="0"/>
    <n v="0"/>
    <n v="0"/>
    <n v="40.17"/>
    <n v="103"/>
    <n v="0"/>
    <n v="0"/>
    <m/>
    <n v="0"/>
    <s v="Y"/>
    <n v="5"/>
    <n v="5"/>
    <n v="5210"/>
    <n v="5210"/>
    <n v="0"/>
    <n v="0"/>
    <n v="0"/>
    <m/>
    <n v="0"/>
    <n v="0"/>
    <s v="Douglaston"/>
    <m/>
    <n v="0"/>
    <n v="0.5"/>
    <n v="0"/>
    <n v="1"/>
    <n v="4"/>
    <n v="4080970085"/>
    <n v="0"/>
    <n v="1483"/>
    <n v="1054418"/>
    <n v="220440"/>
    <s v="11a"/>
    <m/>
    <s v="412 069"/>
    <n v="43602"/>
    <m/>
    <n v="0"/>
    <m/>
    <n v="1"/>
    <s v="15v1"/>
    <n v="0"/>
    <n v="282.04364365200001"/>
    <n v="4036.5044898000001"/>
    <s v="3"/>
    <b v="1"/>
    <b v="0"/>
    <n v="4.04"/>
    <n v="12.12"/>
    <n v="1.5"/>
    <x v="4"/>
    <x v="2"/>
  </r>
  <r>
    <s v="QN"/>
    <n v="8099"/>
    <n v="135"/>
    <n v="411"/>
    <m/>
    <m/>
    <n v="26"/>
    <n v="19"/>
    <n v="11363"/>
    <s v="E313"/>
    <n v="111"/>
    <n v="2150"/>
    <x v="1444"/>
    <s v="R1-2"/>
    <m/>
    <m/>
    <m/>
    <s v="C1-2"/>
    <m/>
    <m/>
    <m/>
    <m/>
    <s v="C1-2/R1-2"/>
    <m/>
    <s v="N"/>
    <s v="V3"/>
    <n v="11"/>
    <n v="0"/>
    <s v="P"/>
    <s v="HART PROPERTIES LLC"/>
    <n v="15610"/>
    <n v="0"/>
    <n v="0"/>
    <n v="0"/>
    <n v="0"/>
    <n v="0"/>
    <n v="0"/>
    <n v="0"/>
    <n v="0"/>
    <n v="0"/>
    <n v="4"/>
    <n v="0"/>
    <n v="0"/>
    <n v="0"/>
    <n v="0"/>
    <n v="82.01"/>
    <n v="182.56"/>
    <n v="0"/>
    <n v="0"/>
    <m/>
    <n v="0"/>
    <s v="Y"/>
    <n v="5"/>
    <n v="5"/>
    <n v="42660"/>
    <n v="42660"/>
    <n v="0"/>
    <n v="0"/>
    <n v="0"/>
    <m/>
    <n v="0"/>
    <n v="0"/>
    <m/>
    <m/>
    <n v="0"/>
    <n v="0.5"/>
    <n v="0"/>
    <n v="1"/>
    <n v="4"/>
    <n v="4080990135"/>
    <n v="0"/>
    <n v="0"/>
    <n v="0"/>
    <n v="0"/>
    <s v="11a"/>
    <m/>
    <s v="412 064"/>
    <n v="43602"/>
    <m/>
    <n v="4080990135"/>
    <s v="08/10/2006"/>
    <n v="1"/>
    <s v="15v1"/>
    <n v="0"/>
    <n v="536.02580107899996"/>
    <n v="15350.385717200001"/>
    <s v="2"/>
    <b v="1"/>
    <b v="0"/>
    <n v="15.61"/>
    <n v="46.83"/>
    <n v="1.5"/>
    <x v="3"/>
    <x v="1"/>
  </r>
  <r>
    <s v="QN"/>
    <n v="8105"/>
    <n v="49"/>
    <n v="411"/>
    <n v="1479"/>
    <n v="2011"/>
    <n v="26"/>
    <n v="19"/>
    <n v="11363"/>
    <s v="E313"/>
    <n v="111"/>
    <n v="2150"/>
    <x v="1445"/>
    <s v="R1-2"/>
    <m/>
    <m/>
    <m/>
    <m/>
    <m/>
    <m/>
    <m/>
    <m/>
    <s v="R1-2"/>
    <m/>
    <s v="N"/>
    <s v="V0"/>
    <n v="11"/>
    <n v="0"/>
    <m/>
    <s v="DOURIS, STAMATIO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3662"/>
    <n v="3662"/>
    <n v="0"/>
    <n v="0"/>
    <n v="0"/>
    <m/>
    <n v="0"/>
    <n v="0"/>
    <m/>
    <m/>
    <n v="0"/>
    <n v="0.5"/>
    <n v="0"/>
    <n v="1"/>
    <n v="4"/>
    <n v="4081050049"/>
    <n v="0"/>
    <n v="1479"/>
    <n v="1055012"/>
    <n v="219664"/>
    <s v="11a"/>
    <m/>
    <s v="412 069"/>
    <n v="43602"/>
    <m/>
    <n v="0"/>
    <m/>
    <n v="1"/>
    <s v="15v1"/>
    <n v="0"/>
    <n v="296.71341492800002"/>
    <n v="4917.7650577200002"/>
    <s v="4"/>
    <b v="1"/>
    <b v="0"/>
    <n v="5"/>
    <n v="15"/>
    <n v="1.5"/>
    <x v="4"/>
    <x v="2"/>
  </r>
  <r>
    <s v="QN"/>
    <n v="8105"/>
    <n v="75"/>
    <n v="411"/>
    <n v="1479"/>
    <n v="2011"/>
    <n v="26"/>
    <n v="19"/>
    <n v="11363"/>
    <s v="E313"/>
    <n v="111"/>
    <n v="2150"/>
    <x v="1446"/>
    <s v="R1-2"/>
    <m/>
    <m/>
    <m/>
    <m/>
    <m/>
    <m/>
    <m/>
    <m/>
    <s v="R1-2"/>
    <m/>
    <s v="N"/>
    <s v="V0"/>
    <n v="11"/>
    <n v="0"/>
    <m/>
    <s v="SHUAI YIN AS TRUSTEE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5"/>
    <n v="5"/>
    <n v="65361"/>
    <n v="65361"/>
    <n v="0"/>
    <n v="0"/>
    <n v="0"/>
    <m/>
    <n v="0"/>
    <n v="0"/>
    <m/>
    <m/>
    <n v="0"/>
    <n v="0.5"/>
    <n v="0"/>
    <n v="1"/>
    <n v="4"/>
    <n v="4081050075"/>
    <n v="0"/>
    <n v="1479"/>
    <n v="1054547"/>
    <n v="219567"/>
    <s v="11a"/>
    <m/>
    <s v="412 069"/>
    <n v="43602"/>
    <m/>
    <n v="0"/>
    <m/>
    <n v="1"/>
    <s v="15v1"/>
    <n v="0"/>
    <n v="597.27321224499997"/>
    <n v="19863.277258499998"/>
    <s v="2"/>
    <b v="1"/>
    <b v="0"/>
    <n v="20"/>
    <n v="60"/>
    <n v="1.5"/>
    <x v="3"/>
    <x v="1"/>
  </r>
  <r>
    <s v="QN"/>
    <n v="8106"/>
    <n v="121"/>
    <n v="411"/>
    <n v="1479"/>
    <n v="2012"/>
    <n v="26"/>
    <n v="19"/>
    <n v="11363"/>
    <s v="E313"/>
    <n v="111"/>
    <n v="2150"/>
    <x v="1447"/>
    <s v="R1-2"/>
    <m/>
    <m/>
    <m/>
    <m/>
    <m/>
    <m/>
    <m/>
    <m/>
    <s v="R1-2"/>
    <m/>
    <s v="N"/>
    <s v="V0"/>
    <n v="11"/>
    <n v="0"/>
    <m/>
    <s v="GIANNOULIS, HARR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628"/>
    <n v="2628"/>
    <n v="0"/>
    <n v="0"/>
    <n v="0"/>
    <m/>
    <n v="0"/>
    <n v="0"/>
    <s v="Douglaston Hill"/>
    <m/>
    <n v="0"/>
    <n v="0.5"/>
    <n v="0"/>
    <n v="1"/>
    <n v="4"/>
    <n v="4081060121"/>
    <n v="0"/>
    <n v="1479"/>
    <n v="1054631"/>
    <n v="219249"/>
    <s v="11a"/>
    <m/>
    <s v="412 070"/>
    <n v="43602"/>
    <m/>
    <n v="0"/>
    <m/>
    <n v="1"/>
    <s v="15v1"/>
    <n v="0"/>
    <n v="299.193386277"/>
    <n v="4952.4340335400002"/>
    <s v="2"/>
    <b v="1"/>
    <b v="0"/>
    <n v="5"/>
    <n v="15"/>
    <n v="1.5"/>
    <x v="4"/>
    <x v="2"/>
  </r>
  <r>
    <s v="QN"/>
    <n v="8111"/>
    <n v="13"/>
    <n v="411"/>
    <n v="1479"/>
    <n v="2008"/>
    <n v="26"/>
    <n v="19"/>
    <n v="11363"/>
    <s v="E313"/>
    <n v="111"/>
    <n v="2150"/>
    <x v="1448"/>
    <s v="R1-2"/>
    <m/>
    <m/>
    <m/>
    <s v="C1-2"/>
    <m/>
    <m/>
    <m/>
    <m/>
    <s v="C1-2/R1-2"/>
    <m/>
    <s v="N"/>
    <s v="V1"/>
    <n v="11"/>
    <n v="0"/>
    <s v="X"/>
    <s v="ZION EPISCOPAL CHURCH"/>
    <n v="35626"/>
    <n v="0"/>
    <n v="0"/>
    <n v="0"/>
    <n v="0"/>
    <n v="0"/>
    <n v="0"/>
    <n v="0"/>
    <n v="0"/>
    <n v="0"/>
    <n v="4"/>
    <n v="0"/>
    <n v="0"/>
    <n v="0"/>
    <n v="0"/>
    <n v="179.75"/>
    <n v="265.67"/>
    <n v="0"/>
    <n v="0"/>
    <m/>
    <n v="0"/>
    <s v="Y"/>
    <n v="5"/>
    <n v="5"/>
    <n v="1008000"/>
    <n v="1008000"/>
    <n v="1008000"/>
    <n v="1008000"/>
    <n v="0"/>
    <m/>
    <n v="0"/>
    <n v="0"/>
    <m/>
    <m/>
    <n v="0"/>
    <n v="0.5"/>
    <n v="0"/>
    <n v="1"/>
    <n v="4"/>
    <n v="4081110013"/>
    <n v="0"/>
    <n v="1479"/>
    <n v="1055057"/>
    <n v="218599"/>
    <s v="11a"/>
    <m/>
    <s v="412 070"/>
    <n v="43602"/>
    <m/>
    <n v="0"/>
    <m/>
    <n v="1"/>
    <s v="15v1"/>
    <n v="0"/>
    <n v="1174.2713513900001"/>
    <n v="42570.9939706"/>
    <s v="2"/>
    <b v="1"/>
    <b v="0"/>
    <n v="35.625999999999998"/>
    <n v="106.878"/>
    <n v="1.5"/>
    <x v="1"/>
    <x v="0"/>
  </r>
  <r>
    <s v="QN"/>
    <n v="8112"/>
    <n v="1"/>
    <n v="411"/>
    <n v="1479"/>
    <n v="2009"/>
    <n v="26"/>
    <n v="19"/>
    <n v="11363"/>
    <s v="E313"/>
    <n v="111"/>
    <n v="2150"/>
    <x v="1449"/>
    <s v="R3-1"/>
    <m/>
    <m/>
    <m/>
    <s v="C2-2"/>
    <m/>
    <m/>
    <m/>
    <m/>
    <s v="C2-2/R3-1"/>
    <m/>
    <s v="N"/>
    <s v="V1"/>
    <n v="11"/>
    <n v="0"/>
    <m/>
    <s v="EAST RIVER PETROLEUM"/>
    <n v="140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N"/>
    <n v="3"/>
    <n v="5"/>
    <n v="567000"/>
    <n v="567000"/>
    <n v="0"/>
    <n v="0"/>
    <n v="0"/>
    <m/>
    <n v="0"/>
    <n v="0"/>
    <m/>
    <m/>
    <n v="0"/>
    <n v="0.6"/>
    <n v="0"/>
    <n v="1"/>
    <n v="4"/>
    <n v="4081120001"/>
    <n v="0"/>
    <n v="1479"/>
    <n v="1055732"/>
    <n v="218396"/>
    <s v="11a"/>
    <m/>
    <s v="412 065Q"/>
    <n v="43603"/>
    <m/>
    <n v="0"/>
    <m/>
    <n v="1"/>
    <s v="15v1"/>
    <n v="0"/>
    <n v="483.28105765200002"/>
    <n v="14001.553234499999"/>
    <s v="2"/>
    <b v="1"/>
    <b v="0"/>
    <n v="16.8"/>
    <n v="44.8"/>
    <n v="1.6"/>
    <x v="3"/>
    <x v="1"/>
  </r>
  <r>
    <s v="QN"/>
    <n v="8112"/>
    <n v="70"/>
    <n v="411"/>
    <n v="1479"/>
    <m/>
    <n v="26"/>
    <n v="19"/>
    <n v="11363"/>
    <s v="E313"/>
    <n v="111"/>
    <n v="2150"/>
    <x v="1450"/>
    <s v="R1-2"/>
    <m/>
    <m/>
    <m/>
    <m/>
    <m/>
    <m/>
    <m/>
    <m/>
    <s v="R1-2"/>
    <m/>
    <s v="N"/>
    <s v="V0"/>
    <n v="11"/>
    <n v="0"/>
    <s v="P"/>
    <s v="RESLADE L.P"/>
    <n v="13000"/>
    <n v="0"/>
    <n v="0"/>
    <n v="0"/>
    <n v="0"/>
    <n v="0"/>
    <n v="0"/>
    <n v="0"/>
    <n v="0"/>
    <n v="0"/>
    <n v="4"/>
    <n v="0"/>
    <n v="0"/>
    <n v="0"/>
    <n v="0"/>
    <n v="93.75"/>
    <n v="101.33"/>
    <n v="0"/>
    <n v="0"/>
    <m/>
    <n v="0"/>
    <s v="Y"/>
    <n v="5"/>
    <n v="5"/>
    <n v="8383"/>
    <n v="8383"/>
    <n v="0"/>
    <n v="0"/>
    <n v="0"/>
    <m/>
    <n v="0"/>
    <n v="0"/>
    <m/>
    <m/>
    <n v="0"/>
    <n v="0.5"/>
    <n v="0"/>
    <n v="1"/>
    <n v="4"/>
    <n v="4081120070"/>
    <n v="0"/>
    <n v="1479"/>
    <n v="0"/>
    <n v="0"/>
    <s v="11a"/>
    <m/>
    <s v="412 065Q"/>
    <n v="43603"/>
    <m/>
    <n v="0"/>
    <m/>
    <n v="1"/>
    <s v="15v1"/>
    <n v="0"/>
    <n v="436.35009349500001"/>
    <n v="9983.8443227000007"/>
    <s v="2"/>
    <b v="1"/>
    <b v="0"/>
    <n v="13"/>
    <n v="39"/>
    <n v="1.5"/>
    <x v="3"/>
    <x v="1"/>
  </r>
  <r>
    <s v="QN"/>
    <n v="8112"/>
    <n v="170"/>
    <n v="411"/>
    <n v="1479"/>
    <m/>
    <n v="26"/>
    <n v="19"/>
    <n v="11363"/>
    <s v="E313"/>
    <n v="111"/>
    <n v="2150"/>
    <x v="1190"/>
    <s v="R1-2"/>
    <m/>
    <m/>
    <m/>
    <m/>
    <m/>
    <m/>
    <m/>
    <m/>
    <s v="R1-2"/>
    <m/>
    <s v="N"/>
    <s v="V0"/>
    <n v="11"/>
    <n v="0"/>
    <s v="P"/>
    <s v="BONYAD REALTY AND CON"/>
    <n v="45500"/>
    <n v="0"/>
    <n v="0"/>
    <n v="0"/>
    <n v="0"/>
    <n v="0"/>
    <n v="0"/>
    <n v="0"/>
    <n v="0"/>
    <n v="0"/>
    <n v="4"/>
    <n v="0"/>
    <n v="0"/>
    <n v="0"/>
    <n v="0"/>
    <n v="156"/>
    <n v="238.08"/>
    <n v="0"/>
    <n v="0"/>
    <m/>
    <n v="0"/>
    <s v="Y"/>
    <n v="5"/>
    <n v="5"/>
    <n v="17971"/>
    <n v="17971"/>
    <n v="0"/>
    <n v="0"/>
    <n v="0"/>
    <m/>
    <n v="0"/>
    <n v="0"/>
    <m/>
    <m/>
    <n v="0"/>
    <n v="0.5"/>
    <n v="0"/>
    <n v="1"/>
    <n v="4"/>
    <n v="4081120170"/>
    <n v="0"/>
    <n v="1479"/>
    <n v="0"/>
    <n v="0"/>
    <s v="11a"/>
    <m/>
    <s v="412 065Q"/>
    <n v="43603"/>
    <m/>
    <n v="0"/>
    <m/>
    <n v="1"/>
    <s v="15v1"/>
    <n v="0"/>
    <n v="840.01643211600003"/>
    <n v="44839.333436699999"/>
    <s v="4"/>
    <b v="1"/>
    <b v="0"/>
    <n v="45.5"/>
    <n v="136.5"/>
    <n v="1.5"/>
    <x v="1"/>
    <x v="0"/>
  </r>
  <r>
    <s v="QN"/>
    <n v="8114"/>
    <n v="106"/>
    <n v="411"/>
    <n v="1479"/>
    <m/>
    <n v="26"/>
    <n v="19"/>
    <n v="11363"/>
    <s v="E313"/>
    <n v="111"/>
    <n v="2150"/>
    <x v="1451"/>
    <s v="R1-2"/>
    <m/>
    <m/>
    <m/>
    <m/>
    <m/>
    <m/>
    <m/>
    <m/>
    <s v="R1-2"/>
    <m/>
    <s v="N"/>
    <s v="V0"/>
    <n v="11"/>
    <n v="0"/>
    <s v="P"/>
    <s v="NYS DEPT OF ENV. CONS"/>
    <n v="7675"/>
    <n v="0"/>
    <n v="0"/>
    <n v="0"/>
    <n v="0"/>
    <n v="0"/>
    <n v="0"/>
    <n v="0"/>
    <n v="0"/>
    <n v="0"/>
    <n v="4"/>
    <n v="0"/>
    <n v="0"/>
    <n v="0"/>
    <n v="0"/>
    <n v="50"/>
    <n v="160.75"/>
    <n v="0"/>
    <n v="0"/>
    <m/>
    <n v="0"/>
    <s v="Y"/>
    <n v="5"/>
    <n v="5"/>
    <n v="7266"/>
    <n v="7266"/>
    <n v="7266"/>
    <n v="7266"/>
    <n v="0"/>
    <m/>
    <n v="0"/>
    <n v="0"/>
    <m/>
    <m/>
    <n v="0"/>
    <n v="0.5"/>
    <n v="0"/>
    <n v="1"/>
    <n v="4"/>
    <n v="4081140106"/>
    <n v="0"/>
    <n v="1479"/>
    <n v="0"/>
    <n v="0"/>
    <s v="11a"/>
    <m/>
    <s v="412 071"/>
    <n v="43603"/>
    <m/>
    <n v="0"/>
    <m/>
    <n v="1"/>
    <s v="15v1"/>
    <n v="0"/>
    <n v="417.31837457"/>
    <n v="7878.8859620599997"/>
    <s v="2"/>
    <b v="1"/>
    <b v="0"/>
    <n v="7.6749999999999998"/>
    <n v="23.024999999999999"/>
    <n v="1.5"/>
    <x v="4"/>
    <x v="2"/>
  </r>
  <r>
    <s v="QN"/>
    <n v="8114"/>
    <n v="227"/>
    <n v="411"/>
    <n v="1479"/>
    <m/>
    <n v="26"/>
    <n v="19"/>
    <n v="11363"/>
    <s v="E313"/>
    <n v="111"/>
    <n v="2150"/>
    <x v="1190"/>
    <s v="R1-2"/>
    <m/>
    <m/>
    <m/>
    <m/>
    <m/>
    <m/>
    <m/>
    <m/>
    <s v="R1-2"/>
    <m/>
    <s v="N"/>
    <s v="V0"/>
    <n v="11"/>
    <n v="0"/>
    <s v="P"/>
    <s v="TURIANO, ANN"/>
    <n v="13193"/>
    <n v="0"/>
    <n v="0"/>
    <n v="0"/>
    <n v="0"/>
    <n v="0"/>
    <n v="0"/>
    <n v="0"/>
    <n v="0"/>
    <n v="0"/>
    <n v="4"/>
    <n v="0"/>
    <n v="0"/>
    <n v="0"/>
    <n v="0"/>
    <n v="120"/>
    <n v="109.75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40227"/>
    <n v="0"/>
    <n v="1479"/>
    <n v="0"/>
    <n v="0"/>
    <s v="11a"/>
    <m/>
    <s v="412 071"/>
    <n v="43603"/>
    <m/>
    <n v="0"/>
    <m/>
    <n v="1"/>
    <s v="15v1"/>
    <n v="0"/>
    <n v="467.02126359599998"/>
    <n v="13448.483729699999"/>
    <s v="4"/>
    <b v="1"/>
    <b v="0"/>
    <n v="13.193"/>
    <n v="39.579000000000001"/>
    <n v="1.5"/>
    <x v="3"/>
    <x v="1"/>
  </r>
  <r>
    <s v="QN"/>
    <n v="8116"/>
    <n v="98"/>
    <n v="411"/>
    <n v="1479"/>
    <m/>
    <n v="26"/>
    <n v="19"/>
    <n v="11363"/>
    <s v="E313"/>
    <n v="111"/>
    <n v="2150"/>
    <x v="1452"/>
    <s v="R3-1"/>
    <m/>
    <m/>
    <m/>
    <m/>
    <m/>
    <m/>
    <m/>
    <m/>
    <s v="R3-1"/>
    <m/>
    <s v="N"/>
    <s v="V0"/>
    <n v="11"/>
    <n v="0"/>
    <s v="P"/>
    <s v="TURIANO, ANN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10030"/>
    <n v="10030"/>
    <n v="0"/>
    <n v="0"/>
    <n v="0"/>
    <m/>
    <n v="0"/>
    <n v="0"/>
    <m/>
    <m/>
    <n v="0"/>
    <n v="0.6"/>
    <n v="0"/>
    <n v="1"/>
    <n v="4"/>
    <n v="4081160098"/>
    <n v="0"/>
    <n v="1479"/>
    <n v="0"/>
    <n v="0"/>
    <s v="11a"/>
    <m/>
    <s v="412 071"/>
    <n v="43603"/>
    <m/>
    <n v="0"/>
    <m/>
    <n v="1"/>
    <s v="15v1"/>
    <n v="0"/>
    <n v="312.27170074000003"/>
    <n v="4645.3637979900004"/>
    <s v="2"/>
    <b v="1"/>
    <b v="0"/>
    <n v="5.52"/>
    <n v="14.72"/>
    <n v="1.6"/>
    <x v="4"/>
    <x v="2"/>
  </r>
  <r>
    <s v="QN"/>
    <n v="8116"/>
    <n v="122"/>
    <n v="411"/>
    <n v="1479"/>
    <m/>
    <n v="26"/>
    <n v="19"/>
    <n v="11363"/>
    <s v="E313"/>
    <n v="111"/>
    <n v="2150"/>
    <x v="1452"/>
    <s v="R3-1"/>
    <m/>
    <m/>
    <m/>
    <m/>
    <m/>
    <m/>
    <m/>
    <m/>
    <s v="R3-1"/>
    <m/>
    <s v="N"/>
    <s v="V0"/>
    <n v="11"/>
    <n v="0"/>
    <m/>
    <s v="D'AMELIO ROCCO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9471"/>
    <n v="9471"/>
    <n v="0"/>
    <n v="0"/>
    <n v="0"/>
    <m/>
    <n v="0"/>
    <n v="0"/>
    <m/>
    <m/>
    <n v="0"/>
    <n v="0.6"/>
    <n v="0"/>
    <n v="1"/>
    <n v="4"/>
    <n v="4081160122"/>
    <n v="0"/>
    <n v="1479"/>
    <n v="0"/>
    <n v="0"/>
    <s v="11a"/>
    <m/>
    <s v="412 071"/>
    <n v="43603"/>
    <m/>
    <n v="0"/>
    <m/>
    <n v="1"/>
    <s v="15v1"/>
    <n v="0"/>
    <n v="309.087814428"/>
    <n v="4460.5004571299996"/>
    <s v="2"/>
    <b v="1"/>
    <b v="0"/>
    <n v="5.52"/>
    <n v="14.72"/>
    <n v="1.6"/>
    <x v="4"/>
    <x v="2"/>
  </r>
  <r>
    <s v="QN"/>
    <n v="8116"/>
    <n v="146"/>
    <n v="411"/>
    <n v="1479"/>
    <m/>
    <n v="26"/>
    <n v="19"/>
    <n v="11363"/>
    <s v="E313"/>
    <n v="111"/>
    <n v="2150"/>
    <x v="1453"/>
    <s v="R1-2"/>
    <m/>
    <m/>
    <m/>
    <m/>
    <m/>
    <m/>
    <m/>
    <m/>
    <s v="R1-2"/>
    <m/>
    <s v="N"/>
    <s v="V0"/>
    <n v="11"/>
    <n v="0"/>
    <s v="P"/>
    <s v="TURIANO, ANN"/>
    <n v="11629"/>
    <n v="0"/>
    <n v="0"/>
    <n v="0"/>
    <n v="0"/>
    <n v="0"/>
    <n v="0"/>
    <n v="0"/>
    <n v="0"/>
    <n v="0"/>
    <n v="4"/>
    <n v="0"/>
    <n v="0"/>
    <n v="0"/>
    <n v="0"/>
    <n v="115.08"/>
    <n v="101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60146"/>
    <n v="0"/>
    <n v="1479"/>
    <n v="0"/>
    <n v="0"/>
    <s v="11a"/>
    <m/>
    <s v="412 071"/>
    <n v="43603"/>
    <m/>
    <n v="0"/>
    <m/>
    <n v="1"/>
    <s v="15v1"/>
    <n v="0"/>
    <n v="424.58673808700001"/>
    <n v="11060.816103200001"/>
    <s v="2"/>
    <b v="1"/>
    <b v="0"/>
    <n v="11.629"/>
    <n v="34.887"/>
    <n v="1.5"/>
    <x v="3"/>
    <x v="1"/>
  </r>
  <r>
    <s v="QN"/>
    <n v="8116"/>
    <n v="152"/>
    <n v="411"/>
    <n v="1479"/>
    <m/>
    <n v="26"/>
    <n v="19"/>
    <n v="11363"/>
    <s v="E313"/>
    <n v="111"/>
    <n v="2150"/>
    <x v="1453"/>
    <s v="R1-2"/>
    <m/>
    <m/>
    <m/>
    <m/>
    <m/>
    <m/>
    <m/>
    <m/>
    <s v="R1-2"/>
    <m/>
    <s v="N"/>
    <s v="V0"/>
    <n v="11"/>
    <n v="0"/>
    <s v="P"/>
    <s v="TURIANO, ANN"/>
    <n v="12127"/>
    <n v="0"/>
    <n v="0"/>
    <n v="0"/>
    <n v="0"/>
    <n v="0"/>
    <n v="0"/>
    <n v="0"/>
    <n v="0"/>
    <n v="0"/>
    <n v="4"/>
    <n v="0"/>
    <n v="0"/>
    <n v="0"/>
    <n v="0"/>
    <n v="120"/>
    <n v="101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60152"/>
    <n v="0"/>
    <n v="1479"/>
    <n v="0"/>
    <n v="0"/>
    <s v="11a"/>
    <m/>
    <s v="412 071"/>
    <n v="43603"/>
    <m/>
    <n v="0"/>
    <m/>
    <n v="1"/>
    <s v="15v1"/>
    <n v="0"/>
    <n v="434.75717098299998"/>
    <n v="11562.120991"/>
    <s v="2"/>
    <b v="1"/>
    <b v="0"/>
    <n v="12.127000000000001"/>
    <n v="36.381"/>
    <n v="1.5"/>
    <x v="3"/>
    <x v="1"/>
  </r>
  <r>
    <s v="QN"/>
    <n v="8116"/>
    <n v="158"/>
    <n v="411"/>
    <n v="1479"/>
    <m/>
    <n v="26"/>
    <n v="19"/>
    <n v="11363"/>
    <s v="E313"/>
    <n v="111"/>
    <n v="2150"/>
    <x v="1453"/>
    <s v="R1-2"/>
    <m/>
    <m/>
    <m/>
    <m/>
    <m/>
    <m/>
    <m/>
    <m/>
    <s v="R1-2"/>
    <m/>
    <s v="N"/>
    <s v="V0"/>
    <n v="11"/>
    <n v="0"/>
    <s v="P"/>
    <s v="TURIANO, ANN"/>
    <n v="12627"/>
    <n v="0"/>
    <n v="0"/>
    <n v="0"/>
    <n v="0"/>
    <n v="0"/>
    <n v="0"/>
    <n v="0"/>
    <n v="0"/>
    <n v="0"/>
    <n v="4"/>
    <n v="0"/>
    <n v="0"/>
    <n v="0"/>
    <n v="0"/>
    <n v="124.75"/>
    <n v="101"/>
    <n v="0"/>
    <n v="0"/>
    <m/>
    <n v="0"/>
    <s v="Y"/>
    <n v="5"/>
    <n v="5"/>
    <n v="8756"/>
    <n v="8756"/>
    <n v="0"/>
    <n v="0"/>
    <n v="0"/>
    <m/>
    <n v="0"/>
    <n v="0"/>
    <m/>
    <m/>
    <n v="0"/>
    <n v="0.5"/>
    <n v="0"/>
    <n v="1"/>
    <n v="4"/>
    <n v="4081160158"/>
    <n v="0"/>
    <n v="1479"/>
    <n v="0"/>
    <n v="0"/>
    <s v="11a"/>
    <m/>
    <s v="412 071"/>
    <n v="43603"/>
    <m/>
    <n v="0"/>
    <m/>
    <n v="1"/>
    <s v="15v1"/>
    <n v="0"/>
    <n v="448.77391544800003"/>
    <n v="12256.078569200001"/>
    <s v="2"/>
    <b v="1"/>
    <b v="0"/>
    <n v="12.627000000000001"/>
    <n v="37.881"/>
    <n v="1.5"/>
    <x v="3"/>
    <x v="1"/>
  </r>
  <r>
    <s v="QN"/>
    <n v="8116"/>
    <n v="164"/>
    <n v="411"/>
    <n v="1479"/>
    <m/>
    <n v="26"/>
    <n v="19"/>
    <n v="11363"/>
    <s v="E313"/>
    <n v="111"/>
    <n v="2150"/>
    <x v="1453"/>
    <s v="R1-2"/>
    <m/>
    <m/>
    <m/>
    <m/>
    <m/>
    <m/>
    <m/>
    <m/>
    <s v="R1-2"/>
    <m/>
    <s v="N"/>
    <s v="V0"/>
    <n v="11"/>
    <n v="0"/>
    <s v="M"/>
    <s v="TRUST FOR PUBLIC LAND"/>
    <n v="10807"/>
    <n v="0"/>
    <n v="0"/>
    <n v="0"/>
    <n v="0"/>
    <n v="0"/>
    <n v="0"/>
    <n v="0"/>
    <n v="0"/>
    <n v="0"/>
    <n v="4"/>
    <n v="0"/>
    <n v="0"/>
    <n v="0"/>
    <n v="0"/>
    <n v="107.25"/>
    <n v="101"/>
    <n v="0"/>
    <n v="0"/>
    <m/>
    <n v="0"/>
    <s v="Y"/>
    <n v="5"/>
    <n v="5"/>
    <n v="8570"/>
    <n v="8570"/>
    <n v="8570"/>
    <n v="8570"/>
    <n v="0"/>
    <m/>
    <n v="0"/>
    <n v="0"/>
    <m/>
    <m/>
    <n v="0"/>
    <n v="0.5"/>
    <n v="0"/>
    <n v="1"/>
    <n v="4"/>
    <n v="4081160164"/>
    <n v="0"/>
    <n v="1479"/>
    <n v="0"/>
    <n v="0"/>
    <s v="11a"/>
    <m/>
    <s v="412 071"/>
    <n v="43603"/>
    <m/>
    <n v="0"/>
    <m/>
    <n v="1"/>
    <s v="15v1"/>
    <n v="0"/>
    <n v="438.65915959199998"/>
    <n v="12107.989096900001"/>
    <s v="2"/>
    <b v="1"/>
    <b v="0"/>
    <n v="10.807"/>
    <n v="32.420999999999999"/>
    <n v="1.5"/>
    <x v="3"/>
    <x v="1"/>
  </r>
  <r>
    <s v="QN"/>
    <n v="8121"/>
    <n v="14"/>
    <n v="411"/>
    <n v="1479"/>
    <n v="3006"/>
    <n v="26"/>
    <n v="19"/>
    <n v="11363"/>
    <s v="E313"/>
    <n v="111"/>
    <n v="2150"/>
    <x v="1452"/>
    <s v="R2A"/>
    <m/>
    <m/>
    <m/>
    <m/>
    <m/>
    <m/>
    <m/>
    <m/>
    <s v="R2A"/>
    <m/>
    <s v="N"/>
    <s v="V0"/>
    <n v="11"/>
    <n v="0"/>
    <m/>
    <s v="SEITZ, DIAN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195"/>
    <n v="9195"/>
    <n v="0"/>
    <n v="0"/>
    <n v="0"/>
    <m/>
    <n v="0"/>
    <n v="0"/>
    <m/>
    <m/>
    <n v="0"/>
    <n v="0.5"/>
    <n v="0"/>
    <n v="1"/>
    <n v="4"/>
    <n v="4081210014"/>
    <n v="0"/>
    <n v="1479"/>
    <n v="1055532"/>
    <n v="220312"/>
    <s v="11a"/>
    <m/>
    <s v="412 071"/>
    <n v="43603"/>
    <m/>
    <n v="0"/>
    <m/>
    <n v="1"/>
    <s v="15v1"/>
    <n v="0"/>
    <n v="278.53833962700003"/>
    <n v="3970.7604438200001"/>
    <s v="2"/>
    <b v="1"/>
    <b v="0"/>
    <n v="4"/>
    <n v="12"/>
    <n v="1.5"/>
    <x v="4"/>
    <x v="2"/>
  </r>
  <r>
    <s v="QN"/>
    <n v="8152"/>
    <n v="1"/>
    <n v="411"/>
    <n v="1483"/>
    <m/>
    <n v="26"/>
    <n v="19"/>
    <n v="0"/>
    <s v="E313"/>
    <n v="111"/>
    <n v="2150"/>
    <x v="1454"/>
    <s v="R2A"/>
    <m/>
    <m/>
    <m/>
    <m/>
    <m/>
    <m/>
    <m/>
    <m/>
    <s v="R2A"/>
    <m/>
    <s v="N"/>
    <s v="V0"/>
    <n v="11"/>
    <n v="0"/>
    <s v="P"/>
    <s v="CHARLES TURIANO"/>
    <n v="17200"/>
    <n v="0"/>
    <n v="0"/>
    <n v="0"/>
    <n v="0"/>
    <n v="0"/>
    <n v="0"/>
    <n v="0"/>
    <n v="0"/>
    <n v="0"/>
    <n v="4"/>
    <n v="0"/>
    <n v="0"/>
    <n v="0"/>
    <n v="0"/>
    <n v="225"/>
    <n v="146.33000000000001"/>
    <n v="0"/>
    <n v="0"/>
    <m/>
    <n v="0"/>
    <s v="Y"/>
    <n v="5"/>
    <n v="5"/>
    <n v="5114"/>
    <n v="5114"/>
    <n v="5114"/>
    <n v="5114"/>
    <n v="0"/>
    <m/>
    <n v="0"/>
    <n v="0"/>
    <m/>
    <m/>
    <n v="0"/>
    <n v="0.5"/>
    <n v="0"/>
    <n v="1"/>
    <n v="4"/>
    <n v="4081520001"/>
    <n v="0"/>
    <n v="1483"/>
    <n v="0"/>
    <n v="0"/>
    <s v="11a"/>
    <m/>
    <s v="412 066"/>
    <n v="43603"/>
    <m/>
    <n v="0"/>
    <m/>
    <n v="1"/>
    <s v="15v1"/>
    <n v="0"/>
    <n v="572.43278340300003"/>
    <n v="17621.8198634"/>
    <s v="2"/>
    <b v="1"/>
    <b v="0"/>
    <n v="17.2"/>
    <n v="51.6"/>
    <n v="1.5"/>
    <x v="3"/>
    <x v="1"/>
  </r>
  <r>
    <s v="QN"/>
    <n v="8162"/>
    <n v="72"/>
    <n v="411"/>
    <n v="1483"/>
    <n v="1000"/>
    <n v="26"/>
    <n v="19"/>
    <n v="11363"/>
    <s v="E313"/>
    <n v="111"/>
    <n v="2150"/>
    <x v="1455"/>
    <s v="R1-2"/>
    <m/>
    <m/>
    <m/>
    <m/>
    <m/>
    <m/>
    <m/>
    <m/>
    <s v="R1-2"/>
    <m/>
    <s v="N"/>
    <s v="V0"/>
    <n v="11"/>
    <n v="0"/>
    <m/>
    <s v="GOLUBOFF HAROLD"/>
    <n v="37463"/>
    <n v="0"/>
    <n v="0"/>
    <n v="0"/>
    <n v="0"/>
    <n v="0"/>
    <n v="0"/>
    <n v="0"/>
    <n v="0"/>
    <n v="0"/>
    <n v="4"/>
    <n v="0"/>
    <n v="0"/>
    <n v="0"/>
    <n v="0"/>
    <n v="333"/>
    <n v="387"/>
    <n v="0"/>
    <n v="0"/>
    <m/>
    <n v="0"/>
    <s v="Y"/>
    <n v="5"/>
    <n v="5"/>
    <n v="14768"/>
    <n v="14768"/>
    <n v="0"/>
    <n v="0"/>
    <n v="0"/>
    <m/>
    <n v="0"/>
    <n v="0"/>
    <s v="Douglaston"/>
    <m/>
    <n v="0"/>
    <n v="0.5"/>
    <n v="0"/>
    <n v="1"/>
    <n v="4"/>
    <n v="4081620072"/>
    <n v="0"/>
    <n v="1483"/>
    <n v="1054147"/>
    <n v="223183"/>
    <s v="11a"/>
    <m/>
    <s v="412 066"/>
    <n v="43603"/>
    <m/>
    <n v="0"/>
    <m/>
    <n v="1"/>
    <s v="15v1"/>
    <n v="0"/>
    <n v="1069.1300965299999"/>
    <n v="40528.737063400004"/>
    <s v="3"/>
    <b v="1"/>
    <b v="0"/>
    <n v="37.463000000000001"/>
    <n v="112.389"/>
    <n v="1.5"/>
    <x v="1"/>
    <x v="0"/>
  </r>
  <r>
    <s v="QN"/>
    <n v="8162"/>
    <n v="431"/>
    <n v="411"/>
    <n v="1483"/>
    <n v="1000"/>
    <n v="26"/>
    <n v="19"/>
    <n v="11363"/>
    <s v="E313"/>
    <n v="111"/>
    <n v="2150"/>
    <x v="1456"/>
    <s v="R2A"/>
    <m/>
    <m/>
    <m/>
    <m/>
    <m/>
    <m/>
    <m/>
    <m/>
    <s v="R2A"/>
    <m/>
    <s v="N"/>
    <s v="V0"/>
    <n v="11"/>
    <n v="0"/>
    <m/>
    <s v="XIA, SHENG MIAO"/>
    <n v="11808"/>
    <n v="0"/>
    <n v="0"/>
    <n v="0"/>
    <n v="0"/>
    <n v="0"/>
    <n v="0"/>
    <n v="0"/>
    <n v="0"/>
    <n v="0"/>
    <n v="4"/>
    <n v="0"/>
    <n v="0"/>
    <n v="0"/>
    <n v="0"/>
    <n v="96"/>
    <n v="123"/>
    <n v="0"/>
    <n v="0"/>
    <m/>
    <n v="0"/>
    <s v="N"/>
    <n v="5"/>
    <n v="5"/>
    <n v="12562"/>
    <n v="12562"/>
    <n v="0"/>
    <n v="0"/>
    <n v="0"/>
    <m/>
    <n v="0"/>
    <n v="0"/>
    <m/>
    <m/>
    <n v="0"/>
    <n v="0.5"/>
    <n v="0"/>
    <n v="1"/>
    <n v="4"/>
    <n v="4081620431"/>
    <n v="0"/>
    <n v="1483"/>
    <n v="1055241"/>
    <n v="221177"/>
    <s v="11a"/>
    <m/>
    <s v="412 066"/>
    <n v="43603"/>
    <m/>
    <n v="0"/>
    <m/>
    <n v="1"/>
    <s v="15v1"/>
    <n v="0"/>
    <n v="341.14259853300001"/>
    <n v="6719.5815170699998"/>
    <s v="2"/>
    <b v="1"/>
    <b v="0"/>
    <n v="11.808"/>
    <n v="35.423999999999999"/>
    <n v="1.5"/>
    <x v="3"/>
    <x v="1"/>
  </r>
  <r>
    <s v="QN"/>
    <n v="8174"/>
    <n v="12"/>
    <n v="411"/>
    <n v="1507.01"/>
    <m/>
    <n v="26"/>
    <n v="19"/>
    <n v="11362"/>
    <s v="E313"/>
    <n v="111"/>
    <n v="2150"/>
    <x v="1457"/>
    <s v="R1-2"/>
    <m/>
    <m/>
    <m/>
    <m/>
    <m/>
    <m/>
    <m/>
    <m/>
    <s v="R1-2"/>
    <m/>
    <s v="N"/>
    <s v="V0"/>
    <n v="11"/>
    <n v="0"/>
    <m/>
    <s v="DILLUVIO GIACOM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5"/>
    <n v="0"/>
    <n v="1"/>
    <n v="4"/>
    <n v="4081740012"/>
    <n v="0"/>
    <n v="150701"/>
    <n v="0"/>
    <n v="0"/>
    <s v="11b"/>
    <m/>
    <s v="412 083"/>
    <n v="43604"/>
    <m/>
    <n v="0"/>
    <m/>
    <n v="1"/>
    <s v="15v1"/>
    <n v="0"/>
    <n v="282.79248622599999"/>
    <n v="4088.95150225"/>
    <s v="2"/>
    <b v="1"/>
    <b v="0"/>
    <n v="4"/>
    <n v="12"/>
    <n v="1.5"/>
    <x v="4"/>
    <x v="2"/>
  </r>
  <r>
    <s v="QN"/>
    <n v="8189"/>
    <n v="19"/>
    <n v="411"/>
    <n v="1507.01"/>
    <m/>
    <n v="26"/>
    <n v="19"/>
    <n v="11362"/>
    <s v="E313"/>
    <n v="111"/>
    <n v="2150"/>
    <x v="1450"/>
    <s v="R1-2"/>
    <m/>
    <m/>
    <m/>
    <m/>
    <m/>
    <m/>
    <m/>
    <m/>
    <s v="R1-2"/>
    <m/>
    <s v="N"/>
    <s v="V0"/>
    <n v="11"/>
    <n v="0"/>
    <m/>
    <s v="LEBLOND, NANCY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81890019"/>
    <n v="0"/>
    <n v="150701"/>
    <n v="0"/>
    <n v="0"/>
    <s v="11a"/>
    <s v="Y"/>
    <s v="412 083"/>
    <n v="43604"/>
    <m/>
    <n v="0"/>
    <m/>
    <n v="1"/>
    <s v="15v1"/>
    <n v="0"/>
    <n v="299.62294888100001"/>
    <n v="4261.2124079900004"/>
    <s v="2"/>
    <b v="1"/>
    <b v="0"/>
    <n v="4.4000000000000004"/>
    <n v="13.2"/>
    <n v="1.5"/>
    <x v="4"/>
    <x v="2"/>
  </r>
  <r>
    <s v="QN"/>
    <n v="8204"/>
    <n v="86"/>
    <n v="411"/>
    <n v="1507.01"/>
    <m/>
    <n v="26"/>
    <n v="19"/>
    <n v="11362"/>
    <s v="E313"/>
    <n v="111"/>
    <n v="2150"/>
    <x v="1458"/>
    <s v="R1-2"/>
    <s v="R2A"/>
    <m/>
    <m/>
    <m/>
    <m/>
    <m/>
    <m/>
    <m/>
    <s v="R1-2"/>
    <s v="R2A"/>
    <s v="Y"/>
    <s v="V0"/>
    <n v="11"/>
    <n v="0"/>
    <m/>
    <s v="ODONOHUE MEL"/>
    <n v="14450"/>
    <n v="0"/>
    <n v="0"/>
    <n v="0"/>
    <n v="0"/>
    <n v="0"/>
    <n v="0"/>
    <n v="0"/>
    <n v="0"/>
    <n v="0"/>
    <n v="4"/>
    <n v="0"/>
    <n v="0"/>
    <n v="0"/>
    <n v="0"/>
    <n v="100"/>
    <n v="248"/>
    <n v="0"/>
    <n v="0"/>
    <m/>
    <n v="0"/>
    <s v="Y"/>
    <n v="5"/>
    <n v="5"/>
    <n v="7801"/>
    <n v="7801"/>
    <n v="0"/>
    <n v="0"/>
    <n v="0"/>
    <m/>
    <n v="0"/>
    <n v="0"/>
    <m/>
    <m/>
    <n v="0"/>
    <n v="0.5"/>
    <n v="0"/>
    <n v="1"/>
    <n v="4"/>
    <n v="4082040086"/>
    <n v="0"/>
    <n v="150701"/>
    <n v="0"/>
    <n v="0"/>
    <s v="11a"/>
    <m/>
    <s v="412 079"/>
    <n v="43604"/>
    <m/>
    <n v="0"/>
    <m/>
    <n v="1"/>
    <s v="15v1"/>
    <n v="0"/>
    <n v="685.68607067799996"/>
    <n v="14127.983952299999"/>
    <s v="2"/>
    <b v="1"/>
    <b v="0"/>
    <n v="14.45"/>
    <n v="43.35"/>
    <n v="1.5"/>
    <x v="3"/>
    <x v="1"/>
  </r>
  <r>
    <s v="QN"/>
    <n v="8227"/>
    <n v="8"/>
    <n v="411"/>
    <n v="1507.02"/>
    <m/>
    <n v="26"/>
    <n v="19"/>
    <n v="11362"/>
    <s v="E313"/>
    <n v="111"/>
    <n v="2150"/>
    <x v="1459"/>
    <s v="R1-2"/>
    <m/>
    <m/>
    <m/>
    <m/>
    <m/>
    <m/>
    <m/>
    <m/>
    <s v="R1-2"/>
    <m/>
    <s v="N"/>
    <s v="V0"/>
    <n v="11"/>
    <n v="0"/>
    <m/>
    <s v="J COOPER"/>
    <n v="6268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Y"/>
    <n v="5"/>
    <n v="5"/>
    <n v="0"/>
    <n v="0"/>
    <n v="0"/>
    <n v="0"/>
    <n v="0"/>
    <m/>
    <n v="0"/>
    <n v="0"/>
    <m/>
    <m/>
    <n v="0"/>
    <n v="0.5"/>
    <n v="0"/>
    <n v="1"/>
    <n v="4"/>
    <n v="4082270008"/>
    <n v="0"/>
    <n v="150702"/>
    <n v="0"/>
    <n v="0"/>
    <s v="11a"/>
    <m/>
    <s v="412 081"/>
    <n v="43605"/>
    <m/>
    <n v="0"/>
    <m/>
    <n v="1"/>
    <s v="15v1"/>
    <n v="0"/>
    <n v="350.45773333"/>
    <n v="6352.6944123200001"/>
    <s v="2"/>
    <b v="1"/>
    <b v="0"/>
    <n v="6.2679999999999998"/>
    <n v="18.803999999999998"/>
    <n v="1.5"/>
    <x v="4"/>
    <x v="2"/>
  </r>
  <r>
    <s v="QN"/>
    <n v="8242"/>
    <n v="45"/>
    <n v="411"/>
    <n v="1507.02"/>
    <m/>
    <n v="26"/>
    <n v="19"/>
    <n v="11362"/>
    <s v="E313"/>
    <n v="111"/>
    <n v="2150"/>
    <x v="1080"/>
    <s v="R1-2"/>
    <m/>
    <m/>
    <m/>
    <m/>
    <m/>
    <m/>
    <m/>
    <m/>
    <s v="R1-2"/>
    <m/>
    <s v="N"/>
    <s v="V0"/>
    <n v="11"/>
    <n v="0"/>
    <m/>
    <s v="BHARNE, DILIP"/>
    <n v="3700"/>
    <n v="0"/>
    <n v="0"/>
    <n v="0"/>
    <n v="0"/>
    <n v="0"/>
    <n v="0"/>
    <n v="0"/>
    <n v="0"/>
    <n v="0"/>
    <n v="4"/>
    <n v="0"/>
    <n v="0"/>
    <n v="0"/>
    <n v="0"/>
    <n v="59.5"/>
    <n v="112.08"/>
    <n v="0"/>
    <n v="0"/>
    <m/>
    <n v="0"/>
    <s v="Y"/>
    <n v="5"/>
    <n v="5"/>
    <n v="9751"/>
    <n v="9751"/>
    <n v="0"/>
    <n v="0"/>
    <n v="0"/>
    <m/>
    <n v="0"/>
    <n v="0"/>
    <m/>
    <m/>
    <n v="0"/>
    <n v="0.5"/>
    <n v="0"/>
    <n v="1"/>
    <n v="4"/>
    <n v="4082420045"/>
    <n v="0"/>
    <n v="150702"/>
    <n v="0"/>
    <n v="0"/>
    <s v="11c"/>
    <m/>
    <s v="412 084"/>
    <n v="43605"/>
    <m/>
    <n v="0"/>
    <m/>
    <n v="1"/>
    <s v="15v1"/>
    <n v="0"/>
    <n v="280.12811679100002"/>
    <n v="3503.4240556999998"/>
    <s v="5"/>
    <b v="1"/>
    <b v="0"/>
    <n v="3.7"/>
    <n v="11.1"/>
    <n v="1.5"/>
    <x v="4"/>
    <x v="2"/>
  </r>
  <r>
    <s v="QN"/>
    <n v="8254"/>
    <n v="36"/>
    <n v="411"/>
    <n v="1507.02"/>
    <m/>
    <n v="26"/>
    <n v="19"/>
    <n v="11362"/>
    <s v="E313"/>
    <n v="111"/>
    <n v="2150"/>
    <x v="1460"/>
    <s v="R1-2"/>
    <m/>
    <m/>
    <m/>
    <m/>
    <m/>
    <m/>
    <m/>
    <m/>
    <s v="R1-2"/>
    <m/>
    <s v="N"/>
    <s v="V0"/>
    <n v="11"/>
    <n v="0"/>
    <m/>
    <s v="SU PETER C"/>
    <n v="40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Y"/>
    <n v="5"/>
    <n v="5"/>
    <n v="8916"/>
    <n v="8916"/>
    <n v="0"/>
    <n v="0"/>
    <n v="0"/>
    <m/>
    <n v="0"/>
    <n v="0"/>
    <m/>
    <m/>
    <n v="0"/>
    <n v="0.5"/>
    <n v="0"/>
    <n v="1"/>
    <n v="4"/>
    <n v="4082540036"/>
    <n v="0"/>
    <n v="150702"/>
    <n v="0"/>
    <n v="0"/>
    <s v="11c"/>
    <m/>
    <s v="412 085"/>
    <n v="43605"/>
    <m/>
    <n v="0"/>
    <m/>
    <n v="1"/>
    <s v="15v1"/>
    <n v="0"/>
    <n v="274.91028747600001"/>
    <n v="3849.9122744900001"/>
    <s v="2"/>
    <b v="1"/>
    <b v="0"/>
    <n v="4"/>
    <n v="12"/>
    <n v="1.5"/>
    <x v="4"/>
    <x v="2"/>
  </r>
  <r>
    <s v="QN"/>
    <n v="8448"/>
    <n v="200"/>
    <n v="413"/>
    <n v="1551.02"/>
    <m/>
    <n v="26"/>
    <n v="23"/>
    <n v="11004"/>
    <s v="E251"/>
    <n v="105"/>
    <n v="2170"/>
    <x v="1461"/>
    <s v="R1-2A"/>
    <m/>
    <m/>
    <m/>
    <m/>
    <m/>
    <m/>
    <m/>
    <m/>
    <s v="R1-2A"/>
    <m/>
    <s v="N"/>
    <s v="V0"/>
    <n v="11"/>
    <n v="0"/>
    <m/>
    <s v="ROYAL RANCH CLUB INC"/>
    <n v="14350"/>
    <n v="0"/>
    <n v="0"/>
    <n v="0"/>
    <n v="0"/>
    <n v="0"/>
    <n v="0"/>
    <n v="0"/>
    <n v="0"/>
    <n v="0"/>
    <n v="4"/>
    <n v="0"/>
    <n v="0"/>
    <n v="0"/>
    <n v="0"/>
    <n v="501"/>
    <n v="155"/>
    <n v="0"/>
    <n v="0"/>
    <m/>
    <n v="0"/>
    <s v="Y"/>
    <n v="5"/>
    <n v="5"/>
    <n v="2636"/>
    <n v="2636"/>
    <n v="0"/>
    <n v="0"/>
    <n v="0"/>
    <m/>
    <n v="0"/>
    <n v="0"/>
    <m/>
    <m/>
    <n v="0"/>
    <n v="0.5"/>
    <n v="0"/>
    <n v="1"/>
    <n v="4"/>
    <n v="4084480200"/>
    <n v="0"/>
    <n v="155102"/>
    <n v="0"/>
    <n v="0"/>
    <s v="11d"/>
    <m/>
    <s v="422 062"/>
    <n v="43702"/>
    <m/>
    <n v="0"/>
    <m/>
    <n v="1"/>
    <s v="15v1"/>
    <n v="0"/>
    <n v="669.34085607400004"/>
    <n v="17120.183230800001"/>
    <s v="7"/>
    <b v="1"/>
    <b v="0"/>
    <n v="14.35"/>
    <n v="43.05"/>
    <n v="1.5"/>
    <x v="3"/>
    <x v="1"/>
  </r>
  <r>
    <s v="QN"/>
    <n v="8637"/>
    <n v="123"/>
    <n v="413"/>
    <n v="1617"/>
    <m/>
    <n v="26"/>
    <n v="23"/>
    <n v="11426"/>
    <s v="L162"/>
    <n v="105"/>
    <n v="2160"/>
    <x v="1452"/>
    <s v="R4-1"/>
    <m/>
    <m/>
    <m/>
    <m/>
    <m/>
    <m/>
    <m/>
    <m/>
    <s v="R4-1"/>
    <m/>
    <s v="N"/>
    <s v="V0"/>
    <n v="11"/>
    <n v="0"/>
    <m/>
    <s v="KUMAR, BHUPINDER"/>
    <n v="5289"/>
    <n v="0"/>
    <n v="0"/>
    <n v="0"/>
    <n v="0"/>
    <n v="0"/>
    <n v="0"/>
    <n v="0"/>
    <n v="0"/>
    <n v="0"/>
    <n v="4"/>
    <n v="0"/>
    <n v="0"/>
    <n v="0"/>
    <n v="0"/>
    <n v="41"/>
    <n v="129"/>
    <n v="0"/>
    <n v="0"/>
    <m/>
    <n v="0"/>
    <s v="N"/>
    <n v="5"/>
    <n v="5"/>
    <n v="3979"/>
    <n v="3979"/>
    <n v="0"/>
    <n v="0"/>
    <n v="0"/>
    <m/>
    <n v="0"/>
    <n v="0"/>
    <m/>
    <m/>
    <n v="0"/>
    <n v="0.9"/>
    <n v="0"/>
    <n v="2"/>
    <n v="4"/>
    <n v="4086370123"/>
    <n v="0"/>
    <n v="1617"/>
    <n v="0"/>
    <n v="0"/>
    <s v="15c"/>
    <m/>
    <s v="422 048"/>
    <n v="43802"/>
    <m/>
    <n v="0"/>
    <m/>
    <n v="1"/>
    <s v="15v1"/>
    <n v="0"/>
    <n v="328.96656715400002"/>
    <n v="5023.5178795600004"/>
    <s v="2"/>
    <b v="1"/>
    <b v="0"/>
    <n v="9.5202000000000009"/>
    <n v="30.676200000000001"/>
    <n v="2.9"/>
    <x v="3"/>
    <x v="1"/>
  </r>
  <r>
    <s v="QN"/>
    <n v="8639"/>
    <n v="11"/>
    <n v="413"/>
    <n v="1617"/>
    <n v="4001"/>
    <n v="26"/>
    <n v="23"/>
    <n v="11426"/>
    <s v="E251"/>
    <n v="105"/>
    <n v="2160"/>
    <x v="1462"/>
    <s v="R2A"/>
    <m/>
    <m/>
    <m/>
    <m/>
    <m/>
    <m/>
    <m/>
    <m/>
    <s v="R2A"/>
    <m/>
    <s v="N"/>
    <s v="V0"/>
    <n v="11"/>
    <n v="0"/>
    <s v="P"/>
    <s v="GHOTRA, JASWINDER SIN"/>
    <n v="5640"/>
    <n v="0"/>
    <n v="0"/>
    <n v="0"/>
    <n v="0"/>
    <n v="0"/>
    <n v="0"/>
    <n v="0"/>
    <n v="0"/>
    <n v="0"/>
    <n v="4"/>
    <n v="0"/>
    <n v="0"/>
    <n v="0"/>
    <n v="0"/>
    <n v="47.67"/>
    <n v="120"/>
    <n v="0"/>
    <n v="0"/>
    <m/>
    <n v="0"/>
    <s v="Y"/>
    <n v="5"/>
    <n v="5"/>
    <n v="10549"/>
    <n v="10549"/>
    <n v="0"/>
    <n v="0"/>
    <n v="0"/>
    <m/>
    <n v="0"/>
    <n v="0"/>
    <m/>
    <m/>
    <n v="0"/>
    <n v="0.5"/>
    <n v="0"/>
    <n v="1"/>
    <n v="4"/>
    <n v="4086390011"/>
    <n v="0"/>
    <n v="1617"/>
    <n v="1062058"/>
    <n v="205018"/>
    <s v="15c"/>
    <m/>
    <s v="422 039"/>
    <n v="43802"/>
    <m/>
    <n v="0"/>
    <m/>
    <n v="1"/>
    <s v="15v1"/>
    <n v="0"/>
    <n v="429.28496748100002"/>
    <n v="6827.7903025100004"/>
    <s v="8"/>
    <b v="1"/>
    <b v="0"/>
    <n v="5.64"/>
    <n v="16.920000000000002"/>
    <n v="1.5"/>
    <x v="4"/>
    <x v="2"/>
  </r>
  <r>
    <s v="QN"/>
    <n v="8668"/>
    <n v="108"/>
    <n v="413"/>
    <n v="1617"/>
    <n v="4000"/>
    <n v="26"/>
    <n v="23"/>
    <n v="11426"/>
    <s v="E251"/>
    <n v="105"/>
    <n v="2160"/>
    <x v="1463"/>
    <s v="C8-1"/>
    <m/>
    <m/>
    <m/>
    <m/>
    <m/>
    <m/>
    <m/>
    <m/>
    <s v="C8-1"/>
    <m/>
    <s v="N"/>
    <s v="V1"/>
    <n v="11"/>
    <n v="0"/>
    <s v="P"/>
    <s v="JERICHO HOLDINGS LLC"/>
    <n v="18000"/>
    <n v="0"/>
    <n v="0"/>
    <n v="0"/>
    <n v="0"/>
    <n v="0"/>
    <n v="0"/>
    <n v="0"/>
    <n v="0"/>
    <n v="0"/>
    <n v="4"/>
    <n v="0"/>
    <n v="0"/>
    <n v="0"/>
    <n v="0"/>
    <n v="198"/>
    <n v="129"/>
    <n v="0"/>
    <n v="0"/>
    <m/>
    <n v="0"/>
    <s v="Y"/>
    <n v="5"/>
    <n v="5"/>
    <n v="405000"/>
    <n v="405000"/>
    <n v="0"/>
    <n v="0"/>
    <n v="0"/>
    <m/>
    <n v="0"/>
    <n v="0"/>
    <m/>
    <m/>
    <n v="0"/>
    <n v="0"/>
    <n v="1"/>
    <n v="2.4"/>
    <n v="4"/>
    <n v="4086680108"/>
    <n v="0"/>
    <n v="1617"/>
    <n v="1064325"/>
    <n v="204425"/>
    <s v="15c"/>
    <m/>
    <s v="422 041"/>
    <n v="43802"/>
    <m/>
    <n v="0"/>
    <m/>
    <n v="1"/>
    <s v="15v1"/>
    <n v="0"/>
    <n v="588.94391314799998"/>
    <n v="17705.379408299999"/>
    <s v="2"/>
    <b v="1"/>
    <b v="0"/>
    <n v="0"/>
    <n v="122.4"/>
    <n v="3.4"/>
    <x v="2"/>
    <x v="0"/>
  </r>
  <r>
    <s v="QN"/>
    <n v="8668"/>
    <n v="118"/>
    <n v="413"/>
    <n v="1617"/>
    <n v="4000"/>
    <n v="26"/>
    <n v="23"/>
    <n v="11426"/>
    <s v="E251"/>
    <n v="105"/>
    <n v="2160"/>
    <x v="1464"/>
    <s v="C8-1"/>
    <m/>
    <m/>
    <m/>
    <m/>
    <m/>
    <m/>
    <m/>
    <m/>
    <s v="C8-1"/>
    <m/>
    <s v="N"/>
    <s v="V1"/>
    <n v="11"/>
    <n v="0"/>
    <m/>
    <s v="251 JAMAICA AVE, LLC"/>
    <n v="18950"/>
    <n v="0"/>
    <n v="0"/>
    <n v="0"/>
    <n v="0"/>
    <n v="0"/>
    <n v="0"/>
    <n v="0"/>
    <n v="0"/>
    <n v="0"/>
    <n v="4"/>
    <n v="0"/>
    <n v="0"/>
    <n v="0"/>
    <n v="0"/>
    <n v="100.33"/>
    <n v="138"/>
    <n v="0"/>
    <n v="0"/>
    <m/>
    <n v="0"/>
    <s v="Y"/>
    <n v="5"/>
    <n v="5"/>
    <n v="341100"/>
    <n v="341100"/>
    <n v="0"/>
    <n v="0"/>
    <n v="0"/>
    <m/>
    <n v="0"/>
    <n v="0"/>
    <m/>
    <m/>
    <n v="0"/>
    <n v="0"/>
    <n v="1"/>
    <n v="2.4"/>
    <n v="4"/>
    <n v="4086680118"/>
    <n v="0"/>
    <n v="1617"/>
    <n v="1064185"/>
    <n v="204447"/>
    <s v="15c"/>
    <m/>
    <s v="422 041"/>
    <n v="43802"/>
    <m/>
    <n v="0"/>
    <m/>
    <n v="1"/>
    <s v="15v1"/>
    <n v="0"/>
    <n v="578.97434718500006"/>
    <n v="18882.739807900001"/>
    <s v="2"/>
    <b v="1"/>
    <b v="0"/>
    <n v="0"/>
    <n v="128.86000000000001"/>
    <n v="3.4"/>
    <x v="2"/>
    <x v="0"/>
  </r>
  <r>
    <s v="QN"/>
    <n v="8668"/>
    <n v="125"/>
    <n v="413"/>
    <n v="1617"/>
    <n v="4000"/>
    <n v="26"/>
    <n v="23"/>
    <n v="11426"/>
    <s v="E251"/>
    <n v="105"/>
    <n v="2160"/>
    <x v="1465"/>
    <s v="C8-1"/>
    <m/>
    <m/>
    <m/>
    <m/>
    <m/>
    <m/>
    <m/>
    <m/>
    <s v="C8-1"/>
    <m/>
    <s v="N"/>
    <s v="V1"/>
    <n v="11"/>
    <n v="0"/>
    <m/>
    <s v="251 JAMAICA AVE, LLC"/>
    <n v="23000"/>
    <n v="0"/>
    <n v="0"/>
    <n v="0"/>
    <n v="0"/>
    <n v="0"/>
    <n v="0"/>
    <n v="0"/>
    <n v="0"/>
    <n v="0"/>
    <n v="4"/>
    <n v="0"/>
    <n v="0"/>
    <n v="0"/>
    <n v="0"/>
    <n v="99"/>
    <n v="217"/>
    <n v="0"/>
    <n v="0"/>
    <m/>
    <n v="0"/>
    <s v="Y"/>
    <n v="5"/>
    <n v="5"/>
    <n v="414000"/>
    <n v="414000"/>
    <n v="0"/>
    <n v="0"/>
    <n v="0"/>
    <m/>
    <n v="0"/>
    <n v="0"/>
    <m/>
    <m/>
    <n v="0"/>
    <n v="0"/>
    <n v="1"/>
    <n v="2.4"/>
    <n v="4"/>
    <n v="4086680125"/>
    <n v="0"/>
    <n v="1617"/>
    <n v="1064083"/>
    <n v="204451"/>
    <s v="15c"/>
    <m/>
    <s v="422 041"/>
    <n v="43802"/>
    <m/>
    <n v="0"/>
    <m/>
    <n v="1"/>
    <s v="15v1"/>
    <n v="0"/>
    <n v="662.33407589399997"/>
    <n v="22714.080520399999"/>
    <s v="2"/>
    <b v="1"/>
    <b v="0"/>
    <n v="0"/>
    <n v="156.4"/>
    <n v="3.4"/>
    <x v="2"/>
    <x v="0"/>
  </r>
  <r>
    <s v="QN"/>
    <n v="8743"/>
    <n v="113"/>
    <n v="413"/>
    <n v="1579.01"/>
    <m/>
    <n v="26"/>
    <n v="23"/>
    <n v="11040"/>
    <s v="E251"/>
    <n v="105"/>
    <n v="2170"/>
    <x v="1466"/>
    <s v="R3-2"/>
    <m/>
    <m/>
    <m/>
    <m/>
    <m/>
    <m/>
    <m/>
    <m/>
    <s v="R3-2"/>
    <m/>
    <s v="N"/>
    <s v="V0"/>
    <n v="11"/>
    <n v="0"/>
    <m/>
    <s v="KLEIN &amp; TEICHOLZ RTY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639"/>
    <n v="12639"/>
    <n v="0"/>
    <n v="0"/>
    <n v="0"/>
    <m/>
    <n v="0"/>
    <n v="0"/>
    <m/>
    <m/>
    <n v="0"/>
    <n v="0.6"/>
    <n v="0"/>
    <n v="1"/>
    <n v="4"/>
    <n v="4087430113"/>
    <n v="0"/>
    <n v="157901"/>
    <n v="0"/>
    <n v="0"/>
    <s v="11d"/>
    <m/>
    <s v="422 056"/>
    <n v="43804"/>
    <m/>
    <n v="0"/>
    <m/>
    <n v="1"/>
    <s v="15v1"/>
    <n v="0"/>
    <n v="325.69589354800002"/>
    <n v="6250.2392768099999"/>
    <s v="2"/>
    <b v="1"/>
    <b v="0"/>
    <n v="7.2"/>
    <n v="19.2"/>
    <n v="1.6"/>
    <x v="4"/>
    <x v="2"/>
  </r>
  <r>
    <s v="QN"/>
    <n v="8755"/>
    <n v="40"/>
    <n v="413"/>
    <n v="1579.02"/>
    <n v="4000"/>
    <n v="26"/>
    <n v="23"/>
    <n v="11004"/>
    <s v="E251"/>
    <n v="105"/>
    <n v="2170"/>
    <x v="1467"/>
    <s v="R2A"/>
    <m/>
    <m/>
    <m/>
    <m/>
    <m/>
    <m/>
    <m/>
    <m/>
    <s v="R2A"/>
    <m/>
    <s v="N"/>
    <s v="V0"/>
    <n v="11"/>
    <n v="0"/>
    <m/>
    <s v="ARORA, MOHIT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3"/>
    <n v="5"/>
    <n v="19080"/>
    <n v="19080"/>
    <n v="0"/>
    <n v="0"/>
    <n v="0"/>
    <m/>
    <n v="0"/>
    <n v="0"/>
    <m/>
    <m/>
    <n v="0"/>
    <n v="0.5"/>
    <n v="0"/>
    <n v="1"/>
    <n v="4"/>
    <n v="4087550040"/>
    <n v="0"/>
    <n v="157902"/>
    <n v="1065122"/>
    <n v="209498"/>
    <s v="11d"/>
    <m/>
    <s v="422 055"/>
    <n v="43804"/>
    <m/>
    <n v="0"/>
    <m/>
    <n v="1"/>
    <s v="15v1"/>
    <n v="0"/>
    <n v="311.077754411"/>
    <n v="5609.1674470099997"/>
    <s v="8"/>
    <b v="1"/>
    <b v="0"/>
    <n v="5.5"/>
    <n v="16.5"/>
    <n v="1.5"/>
    <x v="4"/>
    <x v="2"/>
  </r>
  <r>
    <s v="QN"/>
    <n v="8794"/>
    <n v="22"/>
    <n v="413"/>
    <n v="1579.03"/>
    <n v="1004"/>
    <n v="26"/>
    <n v="23"/>
    <n v="11004"/>
    <s v="E251"/>
    <n v="105"/>
    <n v="2170"/>
    <x v="1468"/>
    <s v="R3-2"/>
    <m/>
    <m/>
    <m/>
    <m/>
    <m/>
    <m/>
    <m/>
    <m/>
    <s v="R3-2"/>
    <m/>
    <s v="N"/>
    <s v="V0"/>
    <n v="11"/>
    <n v="0"/>
    <s v="P"/>
    <s v="SHIV SHAKTI PEETH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117000"/>
    <n v="246150"/>
    <n v="0"/>
    <n v="0"/>
    <n v="0"/>
    <m/>
    <n v="0"/>
    <n v="0"/>
    <m/>
    <m/>
    <n v="0"/>
    <n v="0.6"/>
    <n v="0"/>
    <n v="1"/>
    <n v="4"/>
    <n v="4087940022"/>
    <n v="0"/>
    <n v="157903"/>
    <n v="1066300"/>
    <n v="208287"/>
    <s v="11d"/>
    <m/>
    <s v="422 029"/>
    <n v="43805"/>
    <s v="E-299"/>
    <n v="0"/>
    <m/>
    <n v="1"/>
    <s v="15v1"/>
    <n v="0"/>
    <n v="400.14940922599999"/>
    <n v="10007.454183"/>
    <s v="2"/>
    <b v="1"/>
    <b v="0"/>
    <n v="12"/>
    <n v="32"/>
    <n v="1.6"/>
    <x v="3"/>
    <x v="1"/>
  </r>
  <r>
    <s v="QN"/>
    <n v="9021"/>
    <n v="11"/>
    <n v="409"/>
    <n v="36"/>
    <n v="1006"/>
    <n v="27"/>
    <n v="32"/>
    <n v="11416"/>
    <s v="L142"/>
    <n v="102"/>
    <n v="3000"/>
    <x v="1469"/>
    <s v="R5"/>
    <m/>
    <m/>
    <m/>
    <m/>
    <m/>
    <m/>
    <m/>
    <m/>
    <s v="R5"/>
    <m/>
    <s v="N"/>
    <s v="V0"/>
    <n v="11"/>
    <n v="0"/>
    <m/>
    <s v="34 AVENUE CORP"/>
    <n v="4742"/>
    <n v="0"/>
    <n v="0"/>
    <n v="0"/>
    <n v="0"/>
    <n v="0"/>
    <n v="0"/>
    <n v="0"/>
    <n v="0"/>
    <n v="0"/>
    <n v="4"/>
    <n v="0"/>
    <n v="0"/>
    <n v="0"/>
    <n v="0"/>
    <n v="47.42"/>
    <n v="100"/>
    <n v="0"/>
    <n v="0"/>
    <m/>
    <n v="0"/>
    <s v="N"/>
    <n v="5"/>
    <n v="5"/>
    <n v="16090"/>
    <n v="16090"/>
    <n v="0"/>
    <n v="0"/>
    <n v="0"/>
    <m/>
    <n v="0"/>
    <n v="0"/>
    <m/>
    <m/>
    <n v="0"/>
    <n v="1.25"/>
    <n v="0"/>
    <n v="2"/>
    <n v="4"/>
    <n v="4090210011"/>
    <n v="0"/>
    <n v="36"/>
    <n v="1024432"/>
    <n v="188683"/>
    <s v="18a"/>
    <m/>
    <s v="404 043"/>
    <n v="43904"/>
    <m/>
    <n v="0"/>
    <m/>
    <n v="1"/>
    <s v="15v1"/>
    <n v="0"/>
    <n v="300.33640067300001"/>
    <n v="4961.7698244399999"/>
    <s v="9"/>
    <b v="1"/>
    <b v="0"/>
    <n v="11.855"/>
    <n v="30.823"/>
    <n v="3.25"/>
    <x v="3"/>
    <x v="1"/>
  </r>
  <r>
    <s v="QN"/>
    <n v="9058"/>
    <n v="1"/>
    <n v="409"/>
    <n v="42"/>
    <n v="1001"/>
    <n v="27"/>
    <n v="32"/>
    <n v="11416"/>
    <s v="L142"/>
    <n v="102"/>
    <n v="3000"/>
    <x v="1470"/>
    <s v="R4-1"/>
    <m/>
    <m/>
    <m/>
    <m/>
    <m/>
    <m/>
    <m/>
    <m/>
    <s v="R4-1"/>
    <m/>
    <s v="N"/>
    <s v="V0"/>
    <n v="11"/>
    <n v="0"/>
    <s v="X"/>
    <s v="ST MARY'S UKRAINIAN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4976"/>
    <n v="4976"/>
    <n v="4976"/>
    <n v="4976"/>
    <n v="0"/>
    <m/>
    <n v="0"/>
    <n v="0"/>
    <m/>
    <m/>
    <n v="0"/>
    <n v="0.9"/>
    <n v="0"/>
    <n v="2"/>
    <n v="4"/>
    <n v="4090580001"/>
    <n v="0"/>
    <n v="42"/>
    <n v="0"/>
    <n v="0"/>
    <s v="18a"/>
    <m/>
    <s v="404 043"/>
    <n v="43904"/>
    <m/>
    <n v="0"/>
    <m/>
    <n v="1"/>
    <s v="15v1"/>
    <n v="0"/>
    <n v="301.262213755"/>
    <n v="5043.4469664099997"/>
    <s v="8"/>
    <b v="1"/>
    <b v="0"/>
    <n v="9"/>
    <n v="29"/>
    <n v="2.9"/>
    <x v="3"/>
    <x v="2"/>
  </r>
  <r>
    <s v="QN"/>
    <n v="9099"/>
    <n v="60"/>
    <n v="409"/>
    <n v="40.01"/>
    <n v="2002"/>
    <n v="27"/>
    <n v="32"/>
    <n v="11416"/>
    <s v="L142"/>
    <n v="102"/>
    <n v="3000"/>
    <x v="1471"/>
    <s v="R4-1"/>
    <m/>
    <m/>
    <m/>
    <m/>
    <m/>
    <m/>
    <m/>
    <m/>
    <s v="R4-1"/>
    <m/>
    <s v="N"/>
    <s v="V0"/>
    <n v="11"/>
    <n v="0"/>
    <s v="P"/>
    <s v="TD TIME INC"/>
    <n v="5004"/>
    <n v="0"/>
    <n v="0"/>
    <n v="0"/>
    <n v="0"/>
    <n v="0"/>
    <n v="0"/>
    <n v="0"/>
    <n v="0"/>
    <n v="0"/>
    <n v="4"/>
    <n v="0"/>
    <n v="0"/>
    <n v="0"/>
    <n v="0"/>
    <n v="50"/>
    <n v="100.08"/>
    <n v="0"/>
    <n v="0"/>
    <m/>
    <n v="0"/>
    <s v="N"/>
    <n v="5"/>
    <n v="5"/>
    <n v="16981"/>
    <n v="16981"/>
    <n v="0"/>
    <n v="0"/>
    <n v="0"/>
    <m/>
    <n v="0"/>
    <n v="0"/>
    <m/>
    <m/>
    <n v="0"/>
    <n v="0.9"/>
    <n v="0"/>
    <n v="2"/>
    <n v="4"/>
    <n v="4090990060"/>
    <n v="0"/>
    <n v="4001"/>
    <n v="1026424"/>
    <n v="188124"/>
    <s v="18a"/>
    <m/>
    <s v="404 054"/>
    <n v="43905"/>
    <m/>
    <n v="0"/>
    <m/>
    <n v="1"/>
    <s v="15v1"/>
    <n v="0"/>
    <n v="306.04870308099999"/>
    <n v="5153.8157797000003"/>
    <s v="1"/>
    <b v="1"/>
    <b v="0"/>
    <n v="9.007200000000001"/>
    <n v="29.023199999999999"/>
    <n v="2.9"/>
    <x v="3"/>
    <x v="2"/>
  </r>
  <r>
    <s v="QN"/>
    <n v="9103"/>
    <n v="14"/>
    <n v="409"/>
    <n v="40.01"/>
    <n v="1004"/>
    <n v="27"/>
    <n v="32"/>
    <n v="11416"/>
    <s v="E285"/>
    <n v="102"/>
    <n v="3000"/>
    <x v="1472"/>
    <s v="R4-1"/>
    <m/>
    <m/>
    <m/>
    <m/>
    <m/>
    <m/>
    <m/>
    <m/>
    <s v="R4-1"/>
    <m/>
    <s v="N"/>
    <s v="V0"/>
    <n v="11"/>
    <n v="0"/>
    <m/>
    <s v="BELLA HOLDING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780"/>
    <n v="15780"/>
    <n v="0"/>
    <n v="0"/>
    <n v="0"/>
    <m/>
    <n v="0"/>
    <n v="0"/>
    <m/>
    <m/>
    <n v="0"/>
    <n v="0.9"/>
    <n v="0"/>
    <n v="2"/>
    <n v="4"/>
    <n v="4091030014"/>
    <n v="0"/>
    <n v="4001"/>
    <n v="1027475"/>
    <n v="188520"/>
    <s v="18a"/>
    <m/>
    <s v="404 055"/>
    <n v="43905"/>
    <m/>
    <n v="0"/>
    <m/>
    <n v="1"/>
    <s v="15v1"/>
    <n v="0"/>
    <n v="303.62184742599999"/>
    <n v="5077.3840501000004"/>
    <s v="1"/>
    <b v="1"/>
    <b v="0"/>
    <n v="9"/>
    <n v="29"/>
    <n v="2.9"/>
    <x v="3"/>
    <x v="2"/>
  </r>
  <r>
    <s v="QN"/>
    <n v="9111"/>
    <n v="44"/>
    <n v="410"/>
    <n v="54"/>
    <n v="1003"/>
    <n v="27"/>
    <n v="32"/>
    <n v="11417"/>
    <s v="L142"/>
    <n v="106"/>
    <n v="3000"/>
    <x v="1473"/>
    <s v="R4-1"/>
    <s v="R6B"/>
    <m/>
    <m/>
    <s v="C2-3"/>
    <m/>
    <m/>
    <m/>
    <m/>
    <s v="C2-3/R4-1"/>
    <s v="R6B"/>
    <s v="Y"/>
    <s v="V0"/>
    <n v="11"/>
    <n v="0"/>
    <m/>
    <s v="REYES, TERESA"/>
    <n v="3400"/>
    <n v="0"/>
    <n v="0"/>
    <n v="0"/>
    <n v="0"/>
    <n v="0"/>
    <n v="0"/>
    <n v="0"/>
    <n v="0"/>
    <n v="0"/>
    <n v="4"/>
    <n v="0"/>
    <n v="0"/>
    <n v="0"/>
    <n v="0"/>
    <n v="47.08"/>
    <n v="103.75"/>
    <n v="0"/>
    <n v="0"/>
    <m/>
    <n v="0"/>
    <s v="Y"/>
    <n v="5"/>
    <n v="5"/>
    <n v="5572"/>
    <n v="5572"/>
    <n v="0"/>
    <n v="0"/>
    <n v="0"/>
    <m/>
    <n v="0"/>
    <n v="0"/>
    <m/>
    <m/>
    <n v="0"/>
    <n v="0.9"/>
    <n v="0"/>
    <n v="2"/>
    <n v="4"/>
    <n v="4091110044"/>
    <n v="0"/>
    <n v="54"/>
    <n v="0"/>
    <n v="0"/>
    <s v="18a"/>
    <m/>
    <s v="418 008"/>
    <n v="43905"/>
    <m/>
    <n v="0"/>
    <m/>
    <n v="1"/>
    <s v="15v1"/>
    <n v="0"/>
    <n v="284.730424755"/>
    <n v="3631.4013932799999"/>
    <s v="1"/>
    <b v="1"/>
    <b v="0"/>
    <n v="6.12"/>
    <n v="19.72"/>
    <n v="2.9"/>
    <x v="4"/>
    <x v="2"/>
  </r>
  <r>
    <s v="QN"/>
    <n v="9126"/>
    <n v="84"/>
    <n v="410"/>
    <n v="44.01"/>
    <m/>
    <n v="27"/>
    <n v="32"/>
    <n v="11417"/>
    <s v="E331"/>
    <n v="106"/>
    <n v="3000"/>
    <x v="1474"/>
    <s v="R4A"/>
    <m/>
    <m/>
    <m/>
    <m/>
    <m/>
    <m/>
    <m/>
    <m/>
    <s v="R4A"/>
    <m/>
    <s v="N"/>
    <s v="V0"/>
    <n v="11"/>
    <n v="0"/>
    <m/>
    <s v="UNKNOWN"/>
    <n v="10165"/>
    <n v="0"/>
    <n v="0"/>
    <n v="0"/>
    <n v="0"/>
    <n v="0"/>
    <n v="0"/>
    <n v="0"/>
    <n v="0"/>
    <n v="0"/>
    <n v="4"/>
    <n v="0"/>
    <n v="0"/>
    <n v="0"/>
    <n v="0"/>
    <n v="41"/>
    <n v="200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91260084"/>
    <n v="0"/>
    <n v="4401"/>
    <n v="0"/>
    <n v="0"/>
    <s v="18a"/>
    <m/>
    <s v="418 003"/>
    <n v="43906"/>
    <m/>
    <n v="0"/>
    <m/>
    <n v="1"/>
    <s v="15v1"/>
    <n v="0"/>
    <n v="552.89934216699999"/>
    <n v="10522.583221299999"/>
    <s v="7"/>
    <b v="1"/>
    <b v="0"/>
    <n v="18.297000000000001"/>
    <n v="58.957000000000001"/>
    <n v="2.9"/>
    <x v="3"/>
    <x v="1"/>
  </r>
  <r>
    <s v="QN"/>
    <n v="9184"/>
    <n v="36"/>
    <n v="409"/>
    <n v="24"/>
    <m/>
    <n v="27"/>
    <n v="32"/>
    <n v="11418"/>
    <s v="L143"/>
    <n v="102"/>
    <n v="2600"/>
    <x v="1475"/>
    <s v="R4A"/>
    <s v="R3X"/>
    <m/>
    <m/>
    <m/>
    <m/>
    <m/>
    <m/>
    <m/>
    <s v="R4A"/>
    <s v="R3X"/>
    <s v="Y"/>
    <s v="V0"/>
    <n v="11"/>
    <n v="0"/>
    <m/>
    <s v="MOHAMED K SUBRATI"/>
    <n v="3047"/>
    <n v="0"/>
    <n v="0"/>
    <n v="0"/>
    <n v="0"/>
    <n v="0"/>
    <n v="0"/>
    <n v="0"/>
    <n v="0"/>
    <n v="0"/>
    <n v="4"/>
    <n v="0"/>
    <n v="0"/>
    <n v="0"/>
    <n v="0"/>
    <n v="30.33"/>
    <n v="100"/>
    <n v="0"/>
    <n v="0"/>
    <m/>
    <n v="0"/>
    <s v="N"/>
    <n v="5"/>
    <n v="5"/>
    <n v="7114"/>
    <n v="7114"/>
    <n v="0"/>
    <n v="0"/>
    <n v="0"/>
    <m/>
    <n v="0"/>
    <n v="0"/>
    <m/>
    <m/>
    <n v="0"/>
    <n v="0.9"/>
    <n v="0"/>
    <n v="2"/>
    <n v="4"/>
    <n v="4091840036"/>
    <n v="0"/>
    <n v="24"/>
    <n v="0"/>
    <n v="0"/>
    <s v="14b"/>
    <m/>
    <s v="404 008"/>
    <n v="44001"/>
    <m/>
    <n v="0"/>
    <m/>
    <n v="1"/>
    <s v="15v1"/>
    <n v="0"/>
    <n v="265.20607427800002"/>
    <n v="3163.7940429700002"/>
    <s v="8"/>
    <b v="1"/>
    <b v="0"/>
    <n v="5.4846000000000004"/>
    <n v="17.672599999999999"/>
    <n v="2.9"/>
    <x v="4"/>
    <x v="2"/>
  </r>
  <r>
    <s v="QN"/>
    <n v="9188"/>
    <n v="6"/>
    <n v="409"/>
    <n v="26"/>
    <m/>
    <n v="27"/>
    <n v="32"/>
    <n v="11418"/>
    <s v="L143"/>
    <n v="102"/>
    <n v="2600"/>
    <x v="1476"/>
    <s v="R4A"/>
    <m/>
    <m/>
    <m/>
    <m/>
    <m/>
    <m/>
    <m/>
    <m/>
    <s v="R4A"/>
    <m/>
    <s v="N"/>
    <s v="V0"/>
    <n v="11"/>
    <n v="0"/>
    <m/>
    <s v="MARIA C RAMOS"/>
    <n v="1631"/>
    <n v="0"/>
    <n v="0"/>
    <n v="0"/>
    <n v="0"/>
    <n v="0"/>
    <n v="0"/>
    <n v="0"/>
    <n v="0"/>
    <n v="0"/>
    <n v="4"/>
    <n v="0"/>
    <n v="0"/>
    <n v="0"/>
    <n v="0"/>
    <n v="32.75"/>
    <n v="103"/>
    <n v="0"/>
    <n v="0"/>
    <m/>
    <n v="0"/>
    <s v="Y"/>
    <n v="3"/>
    <n v="5"/>
    <n v="5390"/>
    <n v="5390"/>
    <n v="0"/>
    <n v="0"/>
    <n v="0"/>
    <m/>
    <n v="0"/>
    <n v="0"/>
    <m/>
    <m/>
    <n v="0"/>
    <n v="0.9"/>
    <n v="0"/>
    <n v="2"/>
    <n v="4"/>
    <n v="4091880006"/>
    <n v="0"/>
    <n v="26"/>
    <n v="0"/>
    <n v="0"/>
    <s v="14b"/>
    <m/>
    <s v="404 008"/>
    <n v="44001"/>
    <m/>
    <n v="0"/>
    <m/>
    <n v="1"/>
    <s v="15v1"/>
    <n v="0"/>
    <n v="234.77155338899999"/>
    <n v="1570.29524692"/>
    <s v="1"/>
    <b v="1"/>
    <b v="0"/>
    <n v="2.9358"/>
    <n v="9.4597999999999995"/>
    <n v="2.9"/>
    <x v="4"/>
    <x v="2"/>
  </r>
  <r>
    <s v="QN"/>
    <n v="9231"/>
    <n v="31"/>
    <n v="409"/>
    <n v="140"/>
    <n v="2004"/>
    <n v="27"/>
    <n v="29"/>
    <n v="11415"/>
    <s v="E298"/>
    <n v="102"/>
    <n v="2710"/>
    <x v="1477"/>
    <s v="R4A"/>
    <m/>
    <m/>
    <m/>
    <m/>
    <m/>
    <m/>
    <m/>
    <m/>
    <s v="R4A"/>
    <m/>
    <s v="N"/>
    <s v="V0"/>
    <n v="11"/>
    <n v="0"/>
    <m/>
    <s v="KAFARSKAYA, YELENA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12592"/>
    <n v="12592"/>
    <n v="0"/>
    <n v="0"/>
    <n v="0"/>
    <m/>
    <n v="0"/>
    <n v="0"/>
    <m/>
    <m/>
    <n v="0"/>
    <n v="0.9"/>
    <n v="0"/>
    <n v="2"/>
    <n v="4"/>
    <n v="4092310031"/>
    <n v="0"/>
    <n v="140"/>
    <n v="1031331"/>
    <n v="196195"/>
    <s v="14b"/>
    <m/>
    <s v="406 001"/>
    <n v="44002"/>
    <m/>
    <n v="0"/>
    <m/>
    <n v="1"/>
    <s v="15v1"/>
    <n v="0"/>
    <n v="272.54822582999998"/>
    <n v="3672.5942898500002"/>
    <s v="8"/>
    <b v="1"/>
    <b v="0"/>
    <n v="6.66"/>
    <n v="21.46"/>
    <n v="2.9"/>
    <x v="4"/>
    <x v="2"/>
  </r>
  <r>
    <s v="QN"/>
    <n v="9249"/>
    <n v="50"/>
    <n v="409"/>
    <m/>
    <m/>
    <m/>
    <n v="29"/>
    <n v="11415"/>
    <m/>
    <n v="102"/>
    <n v="2710"/>
    <x v="1281"/>
    <s v="R6"/>
    <s v="R4-1"/>
    <m/>
    <m/>
    <m/>
    <m/>
    <m/>
    <m/>
    <m/>
    <s v="R6"/>
    <s v="R4-1"/>
    <s v="Y"/>
    <s v="V0"/>
    <n v="11"/>
    <n v="0"/>
    <m/>
    <s v="RASOK INC"/>
    <n v="100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38707"/>
    <n v="38707"/>
    <n v="0"/>
    <n v="0"/>
    <n v="0"/>
    <m/>
    <n v="0"/>
    <n v="0"/>
    <m/>
    <m/>
    <n v="0"/>
    <n v="2.4300000000000002"/>
    <n v="0"/>
    <n v="4.8"/>
    <n v="4"/>
    <n v="4092490050"/>
    <n v="0"/>
    <n v="0"/>
    <n v="0"/>
    <n v="0"/>
    <s v="14b"/>
    <m/>
    <s v="406 004"/>
    <n v="44002"/>
    <s v="E-140"/>
    <n v="0"/>
    <m/>
    <n v="1"/>
    <s v="15v1"/>
    <n v="0"/>
    <n v="559.28246806300001"/>
    <n v="10257.534227100001"/>
    <s v="1"/>
    <b v="1"/>
    <b v="0"/>
    <n v="48.6"/>
    <n v="144.6"/>
    <n v="7.23"/>
    <x v="1"/>
    <x v="0"/>
  </r>
  <r>
    <s v="QN"/>
    <n v="9249"/>
    <n v="109"/>
    <n v="409"/>
    <n v="138"/>
    <n v="2004"/>
    <n v="28"/>
    <n v="29"/>
    <n v="11415"/>
    <s v="E315"/>
    <n v="102"/>
    <n v="2710"/>
    <x v="1478"/>
    <s v="R4-1"/>
    <m/>
    <m/>
    <m/>
    <m/>
    <m/>
    <m/>
    <m/>
    <m/>
    <s v="R4-1"/>
    <m/>
    <s v="N"/>
    <s v="V0"/>
    <n v="11"/>
    <n v="0"/>
    <m/>
    <s v="CARIELLO, CAROLYN J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9"/>
    <n v="0"/>
    <n v="2"/>
    <n v="4"/>
    <n v="4092490109"/>
    <n v="0"/>
    <n v="138"/>
    <n v="0"/>
    <n v="0"/>
    <s v="14b"/>
    <m/>
    <s v="406 004"/>
    <n v="44002"/>
    <m/>
    <n v="0"/>
    <m/>
    <n v="1"/>
    <s v="15v1"/>
    <n v="0"/>
    <n v="281.46513452900001"/>
    <n v="3996.0775945300002"/>
    <s v="8"/>
    <b v="1"/>
    <b v="0"/>
    <n v="7.2"/>
    <n v="23.2"/>
    <n v="2.9"/>
    <x v="4"/>
    <x v="2"/>
  </r>
  <r>
    <s v="QN"/>
    <n v="9319"/>
    <n v="61"/>
    <n v="409"/>
    <n v="124"/>
    <m/>
    <n v="27"/>
    <n v="28"/>
    <n v="11418"/>
    <s v="E294"/>
    <n v="102"/>
    <n v="2600"/>
    <x v="1479"/>
    <s v="R4A"/>
    <m/>
    <m/>
    <m/>
    <m/>
    <m/>
    <m/>
    <m/>
    <m/>
    <s v="R4A"/>
    <m/>
    <s v="N"/>
    <s v="V0"/>
    <n v="11"/>
    <n v="0"/>
    <m/>
    <s v="VALUE REFLECTED"/>
    <n v="8880"/>
    <n v="0"/>
    <n v="0"/>
    <n v="0"/>
    <n v="0"/>
    <n v="0"/>
    <n v="0"/>
    <n v="0"/>
    <n v="0"/>
    <n v="0"/>
    <n v="4"/>
    <n v="0"/>
    <n v="0"/>
    <n v="0"/>
    <n v="0"/>
    <n v="60"/>
    <n v="148"/>
    <n v="0"/>
    <n v="0"/>
    <m/>
    <n v="0"/>
    <s v="N"/>
    <n v="5"/>
    <n v="5"/>
    <n v="0"/>
    <n v="0"/>
    <n v="0"/>
    <n v="0"/>
    <n v="0"/>
    <m/>
    <n v="0"/>
    <n v="0"/>
    <m/>
    <m/>
    <n v="0"/>
    <n v="0.9"/>
    <n v="0"/>
    <n v="2"/>
    <n v="4"/>
    <n v="4093190061"/>
    <n v="0"/>
    <n v="124"/>
    <n v="0"/>
    <n v="0"/>
    <s v="14b"/>
    <m/>
    <s v="404 040"/>
    <n v="44003"/>
    <m/>
    <n v="0"/>
    <m/>
    <n v="1"/>
    <s v="15v1"/>
    <n v="0"/>
    <n v="422.00353973199998"/>
    <n v="9054.4655702799992"/>
    <s v="9"/>
    <b v="1"/>
    <b v="0"/>
    <n v="15.984"/>
    <n v="51.503999999999998"/>
    <n v="2.9"/>
    <x v="3"/>
    <x v="1"/>
  </r>
  <r>
    <s v="QN"/>
    <n v="9329"/>
    <n v="37"/>
    <n v="409"/>
    <n v="144"/>
    <n v="1007"/>
    <n v="27"/>
    <n v="29"/>
    <n v="11418"/>
    <s v="Q270"/>
    <n v="102"/>
    <n v="2710"/>
    <x v="1480"/>
    <s v="M1-1"/>
    <m/>
    <m/>
    <m/>
    <m/>
    <m/>
    <m/>
    <m/>
    <m/>
    <s v="M1-1"/>
    <m/>
    <s v="N"/>
    <s v="V1"/>
    <n v="11"/>
    <n v="0"/>
    <m/>
    <s v="87-80 120TH STREET LL"/>
    <n v="8512"/>
    <n v="0"/>
    <n v="0"/>
    <n v="0"/>
    <n v="0"/>
    <n v="0"/>
    <n v="0"/>
    <n v="0"/>
    <n v="0"/>
    <n v="0"/>
    <n v="4"/>
    <n v="0"/>
    <n v="0"/>
    <n v="0"/>
    <n v="0"/>
    <n v="76"/>
    <n v="112"/>
    <n v="0"/>
    <n v="0"/>
    <m/>
    <n v="0"/>
    <s v="N"/>
    <n v="5"/>
    <n v="5"/>
    <n v="197100"/>
    <n v="197100"/>
    <n v="0"/>
    <n v="0"/>
    <n v="0"/>
    <m/>
    <n v="0"/>
    <n v="0"/>
    <m/>
    <m/>
    <n v="0"/>
    <n v="0"/>
    <n v="1"/>
    <n v="2.4"/>
    <n v="4"/>
    <n v="4093290037"/>
    <n v="0"/>
    <n v="144"/>
    <n v="1031614"/>
    <n v="193660"/>
    <s v="14b"/>
    <m/>
    <s v="406 005"/>
    <n v="44004"/>
    <m/>
    <n v="0"/>
    <m/>
    <n v="1"/>
    <s v="15v1"/>
    <n v="0"/>
    <n v="376.43077836100002"/>
    <n v="8504.3371517399992"/>
    <s v="8"/>
    <b v="1"/>
    <b v="0"/>
    <n v="0"/>
    <n v="57.881599999999999"/>
    <n v="3.4"/>
    <x v="2"/>
    <x v="1"/>
  </r>
  <r>
    <s v="QN"/>
    <n v="9329"/>
    <n v="167"/>
    <n v="409"/>
    <n v="144"/>
    <n v="1007"/>
    <n v="27"/>
    <n v="29"/>
    <n v="11418"/>
    <s v="Q270"/>
    <n v="102"/>
    <n v="2710"/>
    <x v="1481"/>
    <s v="M1-1"/>
    <m/>
    <m/>
    <m/>
    <m/>
    <m/>
    <m/>
    <m/>
    <m/>
    <s v="M1-1"/>
    <m/>
    <s v="N"/>
    <s v="V1"/>
    <n v="11"/>
    <n v="0"/>
    <m/>
    <s v="87-71 LEFFERTS BOULEV"/>
    <n v="6835"/>
    <n v="0"/>
    <n v="0"/>
    <n v="0"/>
    <n v="0"/>
    <n v="0"/>
    <n v="0"/>
    <n v="0"/>
    <n v="0"/>
    <n v="0"/>
    <n v="4"/>
    <n v="0"/>
    <n v="0"/>
    <n v="0"/>
    <n v="0"/>
    <n v="50"/>
    <n v="171"/>
    <n v="0"/>
    <n v="0"/>
    <m/>
    <n v="0"/>
    <s v="Y"/>
    <n v="5"/>
    <n v="5"/>
    <n v="158400"/>
    <n v="158400"/>
    <n v="0"/>
    <n v="0"/>
    <n v="0"/>
    <m/>
    <n v="0"/>
    <n v="0"/>
    <m/>
    <m/>
    <n v="0"/>
    <n v="0"/>
    <n v="1"/>
    <n v="2.4"/>
    <n v="4"/>
    <n v="4093290167"/>
    <n v="0"/>
    <n v="144"/>
    <n v="0"/>
    <n v="0"/>
    <s v="14b"/>
    <m/>
    <s v="406 005"/>
    <n v="44004"/>
    <m/>
    <n v="0"/>
    <m/>
    <n v="1"/>
    <s v="15v1"/>
    <n v="0"/>
    <n v="441.02462138300001"/>
    <n v="6741.1971922399998"/>
    <s v="8"/>
    <b v="1"/>
    <b v="0"/>
    <n v="0"/>
    <n v="46.478000000000002"/>
    <n v="3.4"/>
    <x v="2"/>
    <x v="1"/>
  </r>
  <r>
    <s v="QN"/>
    <n v="9330"/>
    <n v="65"/>
    <n v="409"/>
    <n v="144"/>
    <m/>
    <n v="27"/>
    <n v="29"/>
    <n v="11418"/>
    <s v="Q270"/>
    <n v="102"/>
    <n v="2710"/>
    <x v="1482"/>
    <s v="M1-1"/>
    <m/>
    <m/>
    <m/>
    <m/>
    <m/>
    <m/>
    <m/>
    <m/>
    <s v="M1-1"/>
    <m/>
    <s v="N"/>
    <s v="V1"/>
    <n v="11"/>
    <n v="0"/>
    <m/>
    <s v="87-71 LEFFERTS BOULEV"/>
    <n v="16830"/>
    <n v="0"/>
    <n v="0"/>
    <n v="0"/>
    <n v="0"/>
    <n v="0"/>
    <n v="0"/>
    <n v="0"/>
    <n v="0"/>
    <n v="0"/>
    <n v="4"/>
    <n v="0"/>
    <n v="0"/>
    <n v="0"/>
    <n v="0"/>
    <n v="90"/>
    <n v="187"/>
    <n v="0"/>
    <n v="0"/>
    <m/>
    <n v="0"/>
    <s v="Y"/>
    <n v="5"/>
    <n v="5"/>
    <n v="389700"/>
    <n v="389700"/>
    <n v="0"/>
    <n v="0"/>
    <n v="0"/>
    <m/>
    <n v="0"/>
    <n v="0"/>
    <m/>
    <m/>
    <n v="0"/>
    <n v="0"/>
    <n v="1"/>
    <n v="2.4"/>
    <n v="4"/>
    <n v="4093300065"/>
    <n v="0"/>
    <n v="144"/>
    <n v="0"/>
    <n v="0"/>
    <s v="14b"/>
    <m/>
    <s v="406 005"/>
    <n v="44004"/>
    <m/>
    <n v="0"/>
    <m/>
    <n v="1"/>
    <s v="15v1"/>
    <n v="0"/>
    <n v="579.20658792699999"/>
    <n v="12385.232369400001"/>
    <s v="1"/>
    <b v="1"/>
    <b v="0"/>
    <n v="0"/>
    <n v="114.444"/>
    <n v="3.4"/>
    <x v="2"/>
    <x v="0"/>
  </r>
  <r>
    <s v="QN"/>
    <n v="9330"/>
    <n v="75"/>
    <n v="409"/>
    <n v="144"/>
    <m/>
    <n v="27"/>
    <n v="29"/>
    <n v="11418"/>
    <s v="Q270"/>
    <n v="102"/>
    <n v="2710"/>
    <x v="1483"/>
    <s v="M1-1"/>
    <m/>
    <m/>
    <m/>
    <m/>
    <m/>
    <m/>
    <m/>
    <m/>
    <s v="M1-1"/>
    <m/>
    <s v="N"/>
    <s v="V1"/>
    <n v="11"/>
    <n v="0"/>
    <m/>
    <s v="D'URSO, FLORENCE"/>
    <n v="38912"/>
    <n v="0"/>
    <n v="0"/>
    <n v="0"/>
    <n v="0"/>
    <n v="0"/>
    <n v="0"/>
    <n v="0"/>
    <n v="0"/>
    <n v="0"/>
    <n v="4"/>
    <n v="0"/>
    <n v="0"/>
    <n v="0"/>
    <n v="0"/>
    <n v="128"/>
    <n v="304"/>
    <n v="0"/>
    <n v="0"/>
    <m/>
    <n v="0"/>
    <s v="Y"/>
    <n v="5"/>
    <n v="5"/>
    <n v="911700"/>
    <n v="911700"/>
    <n v="0"/>
    <n v="0"/>
    <n v="0"/>
    <m/>
    <n v="0"/>
    <n v="0"/>
    <m/>
    <m/>
    <n v="0"/>
    <n v="0"/>
    <n v="1"/>
    <n v="2.4"/>
    <n v="4"/>
    <n v="4093300075"/>
    <n v="0"/>
    <n v="144"/>
    <n v="0"/>
    <n v="0"/>
    <s v="14b"/>
    <m/>
    <s v="406 005"/>
    <n v="44004"/>
    <m/>
    <n v="0"/>
    <m/>
    <n v="1"/>
    <s v="15v1"/>
    <n v="0"/>
    <n v="856.56529536899995"/>
    <n v="18272.578532399999"/>
    <s v="1"/>
    <b v="1"/>
    <b v="0"/>
    <n v="0"/>
    <n v="264.60159999999996"/>
    <n v="3.4"/>
    <x v="2"/>
    <x v="0"/>
  </r>
  <r>
    <s v="QN"/>
    <n v="9338"/>
    <n v="79"/>
    <n v="409"/>
    <n v="142.02000000000001"/>
    <n v="2001"/>
    <n v="28"/>
    <n v="29"/>
    <n v="11418"/>
    <s v="Q270"/>
    <n v="102"/>
    <n v="2710"/>
    <x v="1484"/>
    <s v="M1-1"/>
    <m/>
    <m/>
    <m/>
    <m/>
    <m/>
    <m/>
    <m/>
    <m/>
    <s v="M1-1"/>
    <m/>
    <s v="N"/>
    <s v="V1"/>
    <n v="11"/>
    <n v="1"/>
    <s v="P"/>
    <s v="GOLDEN FOUNTAIN REALT"/>
    <n v="14727"/>
    <n v="0"/>
    <n v="0"/>
    <n v="0"/>
    <n v="0"/>
    <n v="0"/>
    <n v="0"/>
    <n v="0"/>
    <n v="0"/>
    <n v="0"/>
    <n v="4"/>
    <n v="0"/>
    <n v="0"/>
    <n v="0"/>
    <n v="0"/>
    <n v="136"/>
    <n v="148"/>
    <n v="0"/>
    <n v="0"/>
    <m/>
    <n v="0"/>
    <s v="Y"/>
    <n v="5"/>
    <n v="5"/>
    <n v="340650"/>
    <n v="340650"/>
    <n v="0"/>
    <n v="0"/>
    <n v="0"/>
    <m/>
    <n v="0"/>
    <n v="0"/>
    <m/>
    <m/>
    <n v="0"/>
    <n v="0"/>
    <n v="1"/>
    <n v="2.4"/>
    <n v="4"/>
    <n v="4093380079"/>
    <n v="0"/>
    <n v="14202"/>
    <n v="1033745"/>
    <n v="194589"/>
    <s v="14d"/>
    <m/>
    <s v="406 007"/>
    <n v="44004"/>
    <m/>
    <n v="0"/>
    <m/>
    <n v="1"/>
    <s v="15v1"/>
    <n v="0"/>
    <n v="496.33002267500001"/>
    <n v="14735.9254681"/>
    <s v="8"/>
    <b v="1"/>
    <b v="0"/>
    <n v="0"/>
    <n v="100.14359999999999"/>
    <n v="3.4"/>
    <x v="2"/>
    <x v="0"/>
  </r>
  <r>
    <s v="QN"/>
    <n v="9340"/>
    <n v="122"/>
    <n v="409"/>
    <n v="142.02000000000001"/>
    <n v="1006"/>
    <n v="28"/>
    <n v="29"/>
    <n v="11418"/>
    <s v="Q270"/>
    <n v="102"/>
    <n v="2710"/>
    <x v="1485"/>
    <s v="R4"/>
    <m/>
    <m/>
    <m/>
    <m/>
    <m/>
    <m/>
    <m/>
    <m/>
    <s v="R4"/>
    <m/>
    <s v="N"/>
    <s v="V0"/>
    <n v="11"/>
    <n v="0"/>
    <m/>
    <s v="RAMPERSHAD, OUDESHRAM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7204"/>
    <n v="7204"/>
    <n v="0"/>
    <n v="0"/>
    <n v="0"/>
    <m/>
    <n v="0"/>
    <n v="0"/>
    <m/>
    <m/>
    <n v="0"/>
    <n v="0.9"/>
    <n v="0"/>
    <n v="2"/>
    <n v="4"/>
    <n v="4093400122"/>
    <n v="0"/>
    <n v="14202"/>
    <n v="1034319"/>
    <n v="194822"/>
    <s v="14d"/>
    <m/>
    <s v="406 008"/>
    <n v="44004"/>
    <m/>
    <n v="0"/>
    <m/>
    <n v="1"/>
    <s v="15v1"/>
    <n v="0"/>
    <n v="301.28301976300003"/>
    <n v="4502.6676497999997"/>
    <s v="8"/>
    <b v="1"/>
    <b v="0"/>
    <n v="7.92"/>
    <n v="25.52"/>
    <n v="2.9"/>
    <x v="4"/>
    <x v="2"/>
  </r>
  <r>
    <s v="QN"/>
    <n v="9376"/>
    <n v="5"/>
    <n v="409"/>
    <n v="114"/>
    <n v="1001"/>
    <n v="27"/>
    <n v="28"/>
    <n v="11416"/>
    <s v="E294"/>
    <n v="102"/>
    <n v="3100"/>
    <x v="1486"/>
    <s v="M1-1"/>
    <m/>
    <m/>
    <m/>
    <m/>
    <m/>
    <m/>
    <m/>
    <m/>
    <s v="M1-1"/>
    <m/>
    <s v="N"/>
    <s v="V1"/>
    <n v="11"/>
    <n v="0"/>
    <m/>
    <s v="100-02 ATLANTIC AVE."/>
    <n v="6756"/>
    <n v="0"/>
    <n v="0"/>
    <n v="0"/>
    <n v="0"/>
    <n v="0"/>
    <n v="0"/>
    <n v="0"/>
    <n v="0"/>
    <n v="0"/>
    <n v="4"/>
    <n v="0"/>
    <n v="0"/>
    <n v="0"/>
    <n v="1"/>
    <n v="41"/>
    <n v="164.79"/>
    <n v="0"/>
    <n v="0"/>
    <m/>
    <n v="0"/>
    <s v="N"/>
    <n v="5"/>
    <n v="5"/>
    <n v="156150"/>
    <n v="156150"/>
    <n v="0"/>
    <n v="0"/>
    <n v="0"/>
    <m/>
    <n v="0"/>
    <n v="0"/>
    <m/>
    <m/>
    <n v="0"/>
    <n v="0"/>
    <n v="1"/>
    <n v="2.4"/>
    <n v="4"/>
    <n v="4093760005"/>
    <n v="0"/>
    <n v="114"/>
    <n v="1027611"/>
    <n v="190415"/>
    <s v="18a"/>
    <m/>
    <s v="404 047"/>
    <n v="44101"/>
    <m/>
    <n v="0"/>
    <m/>
    <n v="1"/>
    <s v="15v1"/>
    <n v="0"/>
    <n v="417.31373712099997"/>
    <n v="6806.6566434300003"/>
    <s v="1"/>
    <b v="1"/>
    <b v="0"/>
    <n v="0"/>
    <n v="45.940799999999996"/>
    <n v="3.4"/>
    <x v="2"/>
    <x v="1"/>
  </r>
  <r>
    <s v="QN"/>
    <n v="9391"/>
    <n v="1"/>
    <n v="409"/>
    <n v="116"/>
    <n v="1005"/>
    <n v="27"/>
    <n v="28"/>
    <n v="11416"/>
    <s v="E285"/>
    <n v="102"/>
    <n v="3100"/>
    <x v="1487"/>
    <s v="R4A"/>
    <m/>
    <m/>
    <m/>
    <m/>
    <m/>
    <m/>
    <m/>
    <m/>
    <s v="R4A"/>
    <m/>
    <s v="N"/>
    <s v="V0"/>
    <n v="11"/>
    <n v="0"/>
    <m/>
    <s v="MANUEL N INTATANO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3"/>
    <n v="5"/>
    <n v="3969"/>
    <n v="3969"/>
    <n v="0"/>
    <n v="0"/>
    <n v="0"/>
    <m/>
    <n v="0"/>
    <n v="0"/>
    <m/>
    <m/>
    <n v="0"/>
    <n v="0.9"/>
    <n v="0"/>
    <n v="2"/>
    <n v="4"/>
    <n v="4093910001"/>
    <n v="0"/>
    <n v="116"/>
    <n v="1029311"/>
    <n v="190594"/>
    <s v="18a"/>
    <m/>
    <s v="404 049"/>
    <n v="44101"/>
    <m/>
    <n v="0"/>
    <m/>
    <n v="1"/>
    <s v="15v1"/>
    <n v="0"/>
    <n v="295.13289125300003"/>
    <n v="4825.7925690399998"/>
    <s v="1"/>
    <b v="1"/>
    <b v="0"/>
    <n v="9.0755999999999997"/>
    <n v="29.243599999999997"/>
    <n v="2.9"/>
    <x v="3"/>
    <x v="2"/>
  </r>
  <r>
    <s v="QN"/>
    <n v="9392"/>
    <n v="3"/>
    <n v="409"/>
    <n v="118"/>
    <n v="2002"/>
    <n v="27"/>
    <n v="28"/>
    <n v="11419"/>
    <s v="E294"/>
    <n v="102"/>
    <n v="3100"/>
    <x v="1488"/>
    <s v="R6A"/>
    <m/>
    <m/>
    <m/>
    <s v="C2-3"/>
    <m/>
    <m/>
    <m/>
    <m/>
    <s v="C2-3/R6A"/>
    <m/>
    <s v="N"/>
    <s v="V1"/>
    <n v="11"/>
    <n v="0"/>
    <s v="P"/>
    <s v="GURJAIPAUL REALTY,"/>
    <n v="5011"/>
    <n v="0"/>
    <n v="0"/>
    <n v="0"/>
    <n v="0"/>
    <n v="0"/>
    <n v="0"/>
    <n v="0"/>
    <n v="0"/>
    <n v="0"/>
    <n v="4"/>
    <n v="0"/>
    <n v="0"/>
    <n v="0"/>
    <n v="0"/>
    <n v="50.06"/>
    <n v="100.09"/>
    <n v="0"/>
    <n v="0"/>
    <m/>
    <n v="0"/>
    <s v="N"/>
    <n v="5"/>
    <n v="5"/>
    <n v="154440"/>
    <n v="154440"/>
    <n v="0"/>
    <n v="0"/>
    <n v="0"/>
    <m/>
    <n v="0"/>
    <n v="0"/>
    <m/>
    <m/>
    <n v="0"/>
    <n v="3"/>
    <n v="0"/>
    <n v="3"/>
    <n v="4"/>
    <n v="4093920003"/>
    <n v="0"/>
    <n v="118"/>
    <n v="1029439"/>
    <n v="191136"/>
    <s v="18a"/>
    <m/>
    <s v="404 049"/>
    <n v="44101"/>
    <s v="E-281"/>
    <n v="0"/>
    <m/>
    <n v="1"/>
    <s v="15v1"/>
    <n v="0"/>
    <n v="304.98753542200001"/>
    <n v="5179.9569870300002"/>
    <s v="1"/>
    <b v="1"/>
    <b v="0"/>
    <n v="30.065999999999999"/>
    <n v="60.131999999999998"/>
    <n v="6"/>
    <x v="1"/>
    <x v="1"/>
  </r>
  <r>
    <s v="QN"/>
    <n v="9400"/>
    <n v="6"/>
    <n v="409"/>
    <n v="118"/>
    <n v="1000"/>
    <n v="27"/>
    <n v="28"/>
    <n v="11419"/>
    <s v="E294"/>
    <n v="102"/>
    <n v="3100"/>
    <x v="1489"/>
    <s v="R6A"/>
    <s v="R4A"/>
    <m/>
    <m/>
    <s v="C2-3"/>
    <m/>
    <m/>
    <m/>
    <m/>
    <s v="C2-3/R6A"/>
    <s v="R4A"/>
    <s v="Y"/>
    <s v="V1"/>
    <n v="11"/>
    <n v="0"/>
    <m/>
    <s v="THE SAI IRREVOCABLE T"/>
    <n v="9403"/>
    <n v="0"/>
    <n v="0"/>
    <n v="0"/>
    <n v="0"/>
    <n v="0"/>
    <n v="0"/>
    <n v="0"/>
    <n v="0"/>
    <n v="0"/>
    <n v="4"/>
    <n v="0"/>
    <n v="0"/>
    <n v="0"/>
    <n v="0"/>
    <n v="82.1"/>
    <n v="112.1"/>
    <n v="0"/>
    <n v="0"/>
    <m/>
    <n v="0"/>
    <s v="Y"/>
    <n v="3"/>
    <n v="5"/>
    <n v="289980"/>
    <n v="289980"/>
    <n v="0"/>
    <n v="0"/>
    <n v="0"/>
    <m/>
    <n v="0"/>
    <n v="0"/>
    <m/>
    <m/>
    <n v="0"/>
    <n v="3"/>
    <n v="0"/>
    <n v="3"/>
    <n v="4"/>
    <n v="4094000006"/>
    <n v="0"/>
    <n v="118"/>
    <n v="1030989"/>
    <n v="191710"/>
    <s v="18a"/>
    <m/>
    <s v="404 051"/>
    <n v="44101"/>
    <s v="E-281"/>
    <n v="0"/>
    <m/>
    <n v="1"/>
    <s v="15v1"/>
    <n v="0"/>
    <n v="414.565812021"/>
    <n v="9962.4848762700003"/>
    <s v="1"/>
    <b v="1"/>
    <b v="0"/>
    <n v="56.417999999999999"/>
    <n v="112.836"/>
    <n v="6"/>
    <x v="1"/>
    <x v="0"/>
  </r>
  <r>
    <s v="QN"/>
    <n v="9414"/>
    <n v="48"/>
    <n v="409"/>
    <n v="108"/>
    <n v="1002"/>
    <n v="27"/>
    <n v="28"/>
    <n v="11419"/>
    <s v="E285"/>
    <n v="102"/>
    <n v="3100"/>
    <x v="1490"/>
    <s v="R6B"/>
    <m/>
    <m/>
    <m/>
    <s v="C2-3"/>
    <m/>
    <m/>
    <m/>
    <m/>
    <s v="C2-3/R6B"/>
    <m/>
    <s v="N"/>
    <s v="V1"/>
    <n v="11"/>
    <n v="0"/>
    <m/>
    <s v="CHARLES WOLFINGER"/>
    <n v="4005"/>
    <n v="0"/>
    <n v="0"/>
    <n v="0"/>
    <n v="0"/>
    <n v="0"/>
    <n v="0"/>
    <n v="0"/>
    <n v="0"/>
    <n v="0"/>
    <n v="4"/>
    <n v="0"/>
    <n v="0"/>
    <n v="0"/>
    <n v="0"/>
    <n v="40.049999999999997"/>
    <n v="100"/>
    <n v="0"/>
    <n v="0"/>
    <m/>
    <n v="0"/>
    <s v="N"/>
    <n v="5"/>
    <n v="5"/>
    <n v="115020"/>
    <n v="115020"/>
    <n v="0"/>
    <n v="0"/>
    <n v="0"/>
    <m/>
    <n v="0"/>
    <n v="0"/>
    <m/>
    <m/>
    <n v="0"/>
    <n v="2"/>
    <n v="0"/>
    <n v="2"/>
    <n v="4"/>
    <n v="4094140048"/>
    <n v="0"/>
    <n v="108"/>
    <n v="1030968"/>
    <n v="190212"/>
    <s v="18a"/>
    <m/>
    <s v="404 060"/>
    <n v="44101"/>
    <s v="E-320"/>
    <n v="0"/>
    <m/>
    <n v="1"/>
    <s v="15v1"/>
    <n v="0"/>
    <n v="278.06732973800001"/>
    <n v="3846.7919126000002"/>
    <s v="1"/>
    <b v="1"/>
    <b v="0"/>
    <n v="16.02"/>
    <n v="32.04"/>
    <n v="4"/>
    <x v="3"/>
    <x v="1"/>
  </r>
  <r>
    <s v="QN"/>
    <n v="9421"/>
    <n v="9"/>
    <n v="409"/>
    <n v="112"/>
    <n v="1002"/>
    <n v="27"/>
    <n v="28"/>
    <n v="11416"/>
    <s v="E285"/>
    <n v="102"/>
    <n v="3100"/>
    <x v="1491"/>
    <s v="R6B"/>
    <m/>
    <m/>
    <m/>
    <m/>
    <m/>
    <m/>
    <m/>
    <m/>
    <s v="R6B"/>
    <m/>
    <s v="N"/>
    <s v="V0"/>
    <n v="11"/>
    <n v="0"/>
    <s v="X"/>
    <s v="ST MARY GATE OF HEAVE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7951"/>
    <n v="7951"/>
    <n v="7951"/>
    <n v="7951"/>
    <n v="0"/>
    <m/>
    <n v="0"/>
    <n v="0"/>
    <m/>
    <m/>
    <n v="0"/>
    <n v="2"/>
    <n v="0"/>
    <n v="2"/>
    <n v="4"/>
    <n v="4094210009"/>
    <n v="0"/>
    <n v="112"/>
    <n v="0"/>
    <n v="0"/>
    <s v="18a"/>
    <m/>
    <s v="404 057"/>
    <n v="44101"/>
    <m/>
    <n v="0"/>
    <m/>
    <n v="1"/>
    <s v="15v1"/>
    <n v="0"/>
    <n v="288.035450191"/>
    <n v="4132.3767065000002"/>
    <s v="1"/>
    <b v="1"/>
    <b v="0"/>
    <n v="16.8"/>
    <n v="33.6"/>
    <n v="4"/>
    <x v="3"/>
    <x v="1"/>
  </r>
  <r>
    <s v="QN"/>
    <n v="9467"/>
    <n v="21"/>
    <n v="409"/>
    <n v="150"/>
    <n v="1005"/>
    <n v="28"/>
    <n v="28"/>
    <n v="11419"/>
    <s v="Q270"/>
    <n v="102"/>
    <n v="3210"/>
    <x v="1492"/>
    <s v="R4A"/>
    <m/>
    <m/>
    <m/>
    <m/>
    <m/>
    <m/>
    <m/>
    <m/>
    <s v="R4A"/>
    <m/>
    <s v="N"/>
    <s v="V0"/>
    <n v="11"/>
    <n v="0"/>
    <s v="P"/>
    <s v="ALEX GONZALEZ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5431"/>
    <n v="5431"/>
    <n v="0"/>
    <n v="0"/>
    <n v="0"/>
    <m/>
    <n v="0"/>
    <n v="0"/>
    <m/>
    <m/>
    <n v="0"/>
    <n v="0.9"/>
    <n v="0"/>
    <n v="2"/>
    <n v="4"/>
    <n v="4094670021"/>
    <n v="0"/>
    <n v="150"/>
    <n v="0"/>
    <n v="0"/>
    <s v="14d"/>
    <m/>
    <s v="406 057"/>
    <n v="44102"/>
    <m/>
    <n v="0"/>
    <m/>
    <n v="1"/>
    <s v="15v1"/>
    <n v="0"/>
    <n v="260.393952426"/>
    <n v="2807.0557414700002"/>
    <s v="9"/>
    <b v="1"/>
    <b v="0"/>
    <n v="5.4504000000000001"/>
    <n v="17.562399999999997"/>
    <n v="2.9"/>
    <x v="4"/>
    <x v="2"/>
  </r>
  <r>
    <s v="QN"/>
    <n v="9522"/>
    <n v="37"/>
    <n v="410"/>
    <n v="94"/>
    <m/>
    <n v="27"/>
    <n v="32"/>
    <n v="11417"/>
    <s v="E308"/>
    <n v="106"/>
    <n v="3100"/>
    <x v="1493"/>
    <s v="M1-1"/>
    <m/>
    <m/>
    <m/>
    <m/>
    <m/>
    <m/>
    <m/>
    <m/>
    <s v="M1-1"/>
    <m/>
    <s v="N"/>
    <s v="V1"/>
    <n v="11"/>
    <n v="0"/>
    <s v="X"/>
    <s v="CALVARY ASSEMBLEY OF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46950"/>
    <n v="346950"/>
    <n v="346950"/>
    <n v="346950"/>
    <n v="0"/>
    <m/>
    <n v="0"/>
    <n v="0"/>
    <m/>
    <m/>
    <n v="0"/>
    <n v="0"/>
    <n v="1"/>
    <n v="2.4"/>
    <n v="4"/>
    <n v="4095220037"/>
    <n v="0"/>
    <n v="94"/>
    <n v="0"/>
    <n v="0"/>
    <s v="18a"/>
    <m/>
    <s v="404 065"/>
    <n v="44103"/>
    <m/>
    <n v="0"/>
    <m/>
    <n v="1"/>
    <s v="15v1"/>
    <n v="0"/>
    <n v="502.88651881999999"/>
    <n v="15194.184515999999"/>
    <s v="1"/>
    <b v="1"/>
    <b v="0"/>
    <n v="0"/>
    <n v="102"/>
    <n v="3.4"/>
    <x v="2"/>
    <x v="0"/>
  </r>
  <r>
    <s v="QN"/>
    <n v="9522"/>
    <n v="48"/>
    <n v="410"/>
    <n v="94"/>
    <m/>
    <n v="27"/>
    <n v="32"/>
    <n v="11417"/>
    <s v="E308"/>
    <n v="106"/>
    <n v="3100"/>
    <x v="1493"/>
    <s v="M1-1"/>
    <m/>
    <m/>
    <m/>
    <m/>
    <m/>
    <m/>
    <m/>
    <m/>
    <s v="M1-1"/>
    <m/>
    <s v="N"/>
    <s v="V1"/>
    <n v="11"/>
    <n v="0"/>
    <m/>
    <s v="MCGOWAN, STEPHEN G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9300"/>
    <n v="69300"/>
    <n v="0"/>
    <n v="0"/>
    <n v="0"/>
    <m/>
    <n v="0"/>
    <n v="0"/>
    <m/>
    <m/>
    <n v="0"/>
    <n v="0"/>
    <n v="1"/>
    <n v="2.4"/>
    <n v="4"/>
    <n v="4095220048"/>
    <n v="0"/>
    <n v="94"/>
    <n v="0"/>
    <n v="0"/>
    <s v="18a"/>
    <m/>
    <s v="404 065"/>
    <n v="44103"/>
    <m/>
    <n v="0"/>
    <m/>
    <n v="1"/>
    <s v="15v1"/>
    <n v="0"/>
    <n v="261.26361976999999"/>
    <n v="2993.6432836700001"/>
    <s v="1"/>
    <b v="1"/>
    <b v="0"/>
    <n v="0"/>
    <n v="20.399999999999999"/>
    <n v="3.4"/>
    <x v="2"/>
    <x v="2"/>
  </r>
  <r>
    <s v="QN"/>
    <n v="9557"/>
    <n v="25"/>
    <n v="410"/>
    <n v="158.02000000000001"/>
    <n v="3005"/>
    <n v="27"/>
    <n v="28"/>
    <n v="11419"/>
    <s v="Q270"/>
    <n v="106"/>
    <n v="3210"/>
    <x v="1494"/>
    <s v="R4-1"/>
    <m/>
    <m/>
    <m/>
    <m/>
    <m/>
    <m/>
    <m/>
    <m/>
    <s v="R4-1"/>
    <m/>
    <s v="N"/>
    <s v="V1"/>
    <n v="11"/>
    <n v="0"/>
    <m/>
    <s v="ZACK REALTY GROUP LLC"/>
    <n v="6720"/>
    <n v="0"/>
    <n v="0"/>
    <n v="0"/>
    <n v="0"/>
    <n v="0"/>
    <n v="0"/>
    <n v="0"/>
    <n v="0"/>
    <n v="0"/>
    <n v="4"/>
    <n v="0"/>
    <n v="0"/>
    <n v="0"/>
    <n v="0"/>
    <n v="60"/>
    <n v="112.5"/>
    <n v="0"/>
    <n v="0"/>
    <m/>
    <n v="0"/>
    <s v="N"/>
    <n v="5"/>
    <n v="5"/>
    <n v="222525"/>
    <n v="222525"/>
    <n v="0"/>
    <n v="0"/>
    <n v="0"/>
    <m/>
    <n v="0"/>
    <n v="0"/>
    <m/>
    <m/>
    <n v="0"/>
    <n v="0.9"/>
    <n v="0"/>
    <n v="2"/>
    <n v="4"/>
    <n v="4095570025"/>
    <n v="0"/>
    <n v="15802"/>
    <n v="1033118"/>
    <n v="189656"/>
    <s v="18a"/>
    <m/>
    <s v="406 071"/>
    <n v="44104"/>
    <m/>
    <n v="0"/>
    <m/>
    <n v="1"/>
    <s v="15v1"/>
    <n v="0"/>
    <n v="339.37607056100001"/>
    <n v="6488.34592273"/>
    <s v="1"/>
    <b v="1"/>
    <b v="0"/>
    <n v="12.096"/>
    <n v="38.975999999999999"/>
    <n v="2.9"/>
    <x v="3"/>
    <x v="1"/>
  </r>
  <r>
    <s v="QN"/>
    <n v="9620"/>
    <n v="45"/>
    <n v="412"/>
    <n v="214"/>
    <n v="3011"/>
    <n v="28"/>
    <n v="24"/>
    <n v="11435"/>
    <s v="E298"/>
    <n v="103"/>
    <n v="2720"/>
    <x v="1495"/>
    <s v="R6A"/>
    <m/>
    <m/>
    <m/>
    <s v="C2-4"/>
    <m/>
    <m/>
    <m/>
    <m/>
    <s v="C2-4/R6A"/>
    <m/>
    <s v="N"/>
    <s v="V1"/>
    <n v="11"/>
    <n v="0"/>
    <m/>
    <s v="ROCKFU REALTY LLC"/>
    <n v="30235"/>
    <n v="0"/>
    <n v="0"/>
    <n v="0"/>
    <n v="0"/>
    <n v="0"/>
    <n v="0"/>
    <n v="0"/>
    <n v="0"/>
    <n v="0"/>
    <n v="4"/>
    <n v="0"/>
    <n v="0"/>
    <n v="0"/>
    <n v="0"/>
    <n v="218"/>
    <n v="100"/>
    <n v="0"/>
    <n v="0"/>
    <m/>
    <n v="0"/>
    <s v="N"/>
    <n v="5"/>
    <n v="5"/>
    <n v="748350"/>
    <n v="748350"/>
    <n v="0"/>
    <n v="0"/>
    <n v="0"/>
    <m/>
    <n v="0"/>
    <n v="0"/>
    <m/>
    <m/>
    <n v="0"/>
    <n v="3"/>
    <n v="0"/>
    <n v="3"/>
    <n v="4"/>
    <n v="4096200045"/>
    <n v="0"/>
    <n v="214"/>
    <n v="1035717"/>
    <n v="195531"/>
    <s v="14d"/>
    <m/>
    <s v="406 011"/>
    <n v="44201"/>
    <s v="E-175"/>
    <n v="0"/>
    <m/>
    <n v="1"/>
    <s v="15v1"/>
    <n v="0"/>
    <n v="638.61249567200002"/>
    <n v="22153.567953400001"/>
    <s v="1"/>
    <b v="1"/>
    <b v="0"/>
    <n v="181.41"/>
    <n v="362.82"/>
    <n v="6"/>
    <x v="0"/>
    <x v="0"/>
  </r>
  <r>
    <s v="QN"/>
    <n v="9681"/>
    <n v="60"/>
    <n v="412"/>
    <n v="240"/>
    <n v="2002"/>
    <n v="28"/>
    <n v="24"/>
    <n v="11435"/>
    <s v="E298"/>
    <n v="103"/>
    <n v="2720"/>
    <x v="1496"/>
    <s v="R7A"/>
    <m/>
    <m/>
    <m/>
    <m/>
    <m/>
    <s v="DJ"/>
    <m/>
    <m/>
    <s v="R7A/DJ"/>
    <m/>
    <s v="N"/>
    <s v="V0"/>
    <n v="11"/>
    <n v="0"/>
    <m/>
    <s v="OUTRIGHT REALTY, INC"/>
    <n v="4495"/>
    <n v="0"/>
    <n v="0"/>
    <n v="0"/>
    <n v="0"/>
    <n v="0"/>
    <n v="0"/>
    <n v="0"/>
    <n v="0"/>
    <n v="0"/>
    <n v="4"/>
    <n v="0"/>
    <n v="0"/>
    <n v="0"/>
    <n v="0"/>
    <n v="31"/>
    <n v="145"/>
    <n v="0"/>
    <n v="0"/>
    <m/>
    <n v="0"/>
    <s v="N"/>
    <n v="5"/>
    <n v="5"/>
    <n v="17317"/>
    <n v="17317"/>
    <n v="0"/>
    <n v="0"/>
    <n v="0"/>
    <m/>
    <n v="0"/>
    <n v="0"/>
    <m/>
    <m/>
    <n v="0"/>
    <n v="4"/>
    <n v="0"/>
    <n v="4"/>
    <n v="4"/>
    <n v="4096810060"/>
    <n v="0"/>
    <n v="240"/>
    <n v="1037887"/>
    <n v="195869"/>
    <s v="14d"/>
    <m/>
    <s v="406 018"/>
    <n v="44202"/>
    <s v="E-175"/>
    <n v="0"/>
    <m/>
    <n v="1"/>
    <s v="15v1"/>
    <n v="0"/>
    <n v="354.18895609399999"/>
    <n v="4578.1255155899998"/>
    <s v="1"/>
    <b v="1"/>
    <b v="0"/>
    <n v="35.96"/>
    <n v="71.92"/>
    <n v="8"/>
    <x v="1"/>
    <x v="1"/>
  </r>
  <r>
    <s v="QN"/>
    <n v="9681"/>
    <n v="73"/>
    <n v="412"/>
    <n v="240"/>
    <n v="2002"/>
    <n v="28"/>
    <n v="24"/>
    <n v="11435"/>
    <s v="E298"/>
    <n v="103"/>
    <n v="2720"/>
    <x v="1497"/>
    <s v="R7A"/>
    <m/>
    <m/>
    <m/>
    <m/>
    <m/>
    <s v="DJ"/>
    <m/>
    <m/>
    <s v="R7A/DJ"/>
    <m/>
    <s v="N"/>
    <s v="V0"/>
    <n v="11"/>
    <n v="0"/>
    <m/>
    <s v="KINGSTON PROPERTY, LL"/>
    <n v="6604"/>
    <n v="0"/>
    <n v="0"/>
    <n v="0"/>
    <n v="0"/>
    <n v="0"/>
    <n v="0"/>
    <n v="0"/>
    <n v="0"/>
    <n v="0"/>
    <n v="4"/>
    <n v="0"/>
    <n v="0"/>
    <n v="0"/>
    <n v="0"/>
    <n v="52"/>
    <n v="127"/>
    <n v="0"/>
    <n v="0"/>
    <m/>
    <n v="0"/>
    <s v="N"/>
    <n v="5"/>
    <n v="5"/>
    <n v="30337"/>
    <n v="30337"/>
    <n v="0"/>
    <n v="0"/>
    <n v="0"/>
    <m/>
    <n v="0"/>
    <n v="0"/>
    <m/>
    <m/>
    <n v="0"/>
    <n v="4"/>
    <n v="0"/>
    <n v="4"/>
    <n v="4"/>
    <n v="4096810073"/>
    <n v="0"/>
    <n v="240"/>
    <n v="1038110"/>
    <n v="195866"/>
    <s v="14d"/>
    <m/>
    <s v="406 018"/>
    <n v="44202"/>
    <s v="E-175"/>
    <n v="0"/>
    <m/>
    <n v="1"/>
    <s v="15v1"/>
    <n v="0"/>
    <n v="357.74690986000002"/>
    <n v="6665.8298842000004"/>
    <s v="8"/>
    <b v="1"/>
    <b v="0"/>
    <n v="52.832000000000001"/>
    <n v="105.664"/>
    <n v="8"/>
    <x v="1"/>
    <x v="0"/>
  </r>
  <r>
    <s v="QN"/>
    <n v="9681"/>
    <n v="85"/>
    <n v="412"/>
    <n v="240"/>
    <n v="2002"/>
    <n v="28"/>
    <n v="24"/>
    <n v="11435"/>
    <s v="E298"/>
    <n v="103"/>
    <n v="2720"/>
    <x v="1498"/>
    <s v="R7A"/>
    <m/>
    <m/>
    <m/>
    <m/>
    <m/>
    <s v="DJ"/>
    <m/>
    <m/>
    <s v="R7A/DJ"/>
    <m/>
    <s v="N"/>
    <s v="V0"/>
    <n v="11"/>
    <n v="0"/>
    <s v="P"/>
    <s v="168 ASTORIA LLC"/>
    <n v="7685"/>
    <n v="0"/>
    <n v="0"/>
    <n v="0"/>
    <n v="0"/>
    <n v="0"/>
    <n v="0"/>
    <n v="0"/>
    <n v="0"/>
    <n v="0"/>
    <n v="4"/>
    <n v="0"/>
    <n v="0"/>
    <n v="0"/>
    <n v="0"/>
    <n v="53"/>
    <n v="145"/>
    <n v="0"/>
    <n v="0"/>
    <m/>
    <n v="0"/>
    <s v="N"/>
    <n v="5"/>
    <n v="5"/>
    <n v="27988"/>
    <n v="27988"/>
    <n v="0"/>
    <n v="0"/>
    <n v="0"/>
    <m/>
    <n v="0"/>
    <n v="0"/>
    <m/>
    <m/>
    <n v="0"/>
    <n v="4"/>
    <n v="0"/>
    <n v="4"/>
    <n v="4"/>
    <n v="4096810085"/>
    <n v="0"/>
    <n v="240"/>
    <n v="1037999"/>
    <n v="195753"/>
    <s v="14d"/>
    <m/>
    <s v="406 018"/>
    <n v="44202"/>
    <s v="E-175"/>
    <n v="0"/>
    <m/>
    <n v="1"/>
    <s v="15v1"/>
    <n v="0"/>
    <n v="397.41618619899998"/>
    <n v="7548.3470654299999"/>
    <s v="1"/>
    <b v="1"/>
    <b v="0"/>
    <n v="61.48"/>
    <n v="122.96"/>
    <n v="8"/>
    <x v="1"/>
    <x v="0"/>
  </r>
  <r>
    <s v="QN"/>
    <n v="9695"/>
    <n v="6"/>
    <n v="412"/>
    <n v="236"/>
    <n v="2002"/>
    <n v="28"/>
    <n v="24"/>
    <n v="11432"/>
    <s v="E298"/>
    <n v="103"/>
    <n v="2720"/>
    <x v="1499"/>
    <s v="R6"/>
    <m/>
    <m/>
    <m/>
    <m/>
    <m/>
    <m/>
    <m/>
    <m/>
    <s v="R6"/>
    <m/>
    <s v="N"/>
    <s v="V0"/>
    <n v="11"/>
    <n v="0"/>
    <s v="P"/>
    <s v="150-13 89TH LLC"/>
    <n v="4687"/>
    <n v="0"/>
    <n v="0"/>
    <n v="0"/>
    <n v="0"/>
    <n v="0"/>
    <n v="0"/>
    <n v="0"/>
    <n v="0"/>
    <n v="0"/>
    <n v="4"/>
    <n v="0"/>
    <n v="0"/>
    <n v="0"/>
    <n v="0"/>
    <n v="37.5"/>
    <n v="125"/>
    <n v="0"/>
    <n v="0"/>
    <m/>
    <n v="0"/>
    <s v="N"/>
    <n v="5"/>
    <n v="5"/>
    <n v="24660"/>
    <n v="24660"/>
    <n v="0"/>
    <n v="0"/>
    <n v="0"/>
    <m/>
    <n v="0"/>
    <n v="0"/>
    <m/>
    <m/>
    <n v="0"/>
    <n v="2.4300000000000002"/>
    <n v="0"/>
    <n v="4.8"/>
    <n v="4"/>
    <n v="4096950006"/>
    <n v="0"/>
    <n v="236"/>
    <n v="1038171"/>
    <n v="196401"/>
    <s v="14d"/>
    <m/>
    <s v="406 019"/>
    <n v="44202"/>
    <m/>
    <n v="0"/>
    <m/>
    <n v="1"/>
    <s v="15v1"/>
    <n v="0"/>
    <n v="323.92585370299997"/>
    <n v="4667.2065438099999"/>
    <s v="8"/>
    <b v="1"/>
    <b v="0"/>
    <n v="22.77882"/>
    <n v="67.774020000000007"/>
    <n v="7.23"/>
    <x v="3"/>
    <x v="1"/>
  </r>
  <r>
    <s v="QN"/>
    <n v="9705"/>
    <n v="41"/>
    <n v="408"/>
    <n v="232"/>
    <n v="3007"/>
    <n v="28"/>
    <n v="24"/>
    <n v="11435"/>
    <s v="E315"/>
    <n v="107"/>
    <n v="2720"/>
    <x v="1500"/>
    <s v="R3X"/>
    <m/>
    <m/>
    <m/>
    <m/>
    <m/>
    <m/>
    <m/>
    <m/>
    <s v="R3X"/>
    <m/>
    <s v="N"/>
    <s v="V0"/>
    <n v="11"/>
    <n v="0"/>
    <m/>
    <s v="ADNAN AUTO REPAIR &amp; 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663"/>
    <n v="3663"/>
    <n v="0"/>
    <n v="0"/>
    <n v="0"/>
    <m/>
    <n v="0"/>
    <n v="0"/>
    <m/>
    <m/>
    <n v="0"/>
    <n v="0.6"/>
    <n v="0"/>
    <n v="1"/>
    <n v="4"/>
    <n v="4097050041"/>
    <n v="0"/>
    <n v="232"/>
    <n v="1037547"/>
    <n v="197053"/>
    <s v="14d"/>
    <m/>
    <s v="406 016"/>
    <n v="44202"/>
    <m/>
    <n v="4097050039"/>
    <s v="07/17/2006"/>
    <n v="1"/>
    <s v="15v1"/>
    <n v="0"/>
    <n v="254.27270610100001"/>
    <n v="2710.98344924"/>
    <s v="1"/>
    <b v="1"/>
    <b v="0"/>
    <n v="3.6"/>
    <n v="9.6"/>
    <n v="1.6"/>
    <x v="4"/>
    <x v="2"/>
  </r>
  <r>
    <s v="QN"/>
    <n v="9713"/>
    <n v="155"/>
    <n v="408"/>
    <n v="220.02"/>
    <n v="3001"/>
    <n v="28"/>
    <n v="24"/>
    <n v="11435"/>
    <s v="E315"/>
    <n v="107"/>
    <n v="2720"/>
    <x v="1501"/>
    <s v="R5D"/>
    <m/>
    <m/>
    <m/>
    <m/>
    <m/>
    <m/>
    <m/>
    <m/>
    <s v="R5D"/>
    <m/>
    <s v="N"/>
    <s v="V0"/>
    <n v="11"/>
    <n v="0"/>
    <m/>
    <s v="MASTRONARDI BROS. REA"/>
    <n v="4960"/>
    <n v="0"/>
    <n v="0"/>
    <n v="0"/>
    <n v="0"/>
    <n v="0"/>
    <n v="0"/>
    <n v="0"/>
    <n v="0"/>
    <n v="0"/>
    <n v="4"/>
    <n v="0"/>
    <n v="0"/>
    <n v="0"/>
    <n v="0"/>
    <n v="40"/>
    <n v="124"/>
    <n v="0"/>
    <n v="0"/>
    <m/>
    <n v="0"/>
    <s v="N"/>
    <n v="5"/>
    <n v="5"/>
    <n v="21900"/>
    <n v="21900"/>
    <n v="0"/>
    <n v="0"/>
    <n v="0"/>
    <m/>
    <n v="0"/>
    <n v="0"/>
    <m/>
    <m/>
    <n v="0"/>
    <n v="2"/>
    <n v="0"/>
    <n v="2"/>
    <n v="4"/>
    <n v="4097130155"/>
    <n v="0"/>
    <n v="22002"/>
    <n v="1035203"/>
    <n v="198204"/>
    <s v="14d"/>
    <m/>
    <s v="406 037"/>
    <n v="44203"/>
    <m/>
    <n v="0"/>
    <m/>
    <n v="1"/>
    <s v="15v1"/>
    <n v="0"/>
    <n v="331.90944923000001"/>
    <n v="5411.1411890600002"/>
    <s v="1"/>
    <b v="1"/>
    <b v="0"/>
    <n v="19.84"/>
    <n v="39.68"/>
    <n v="4"/>
    <x v="3"/>
    <x v="1"/>
  </r>
  <r>
    <s v="QN"/>
    <n v="9721"/>
    <n v="235"/>
    <n v="408"/>
    <n v="220.02"/>
    <n v="1004"/>
    <n v="28"/>
    <n v="24"/>
    <n v="11435"/>
    <s v="E315"/>
    <n v="107"/>
    <n v="2720"/>
    <x v="1502"/>
    <s v="R1-2"/>
    <m/>
    <m/>
    <m/>
    <m/>
    <m/>
    <m/>
    <m/>
    <m/>
    <s v="R1-2"/>
    <m/>
    <s v="N"/>
    <s v="V0"/>
    <n v="11"/>
    <n v="0"/>
    <m/>
    <s v="YAGUDAYEVA, ANZHELLA"/>
    <n v="6000"/>
    <n v="0"/>
    <n v="0"/>
    <n v="0"/>
    <n v="0"/>
    <n v="0"/>
    <n v="0"/>
    <n v="0"/>
    <n v="0"/>
    <n v="0"/>
    <n v="7"/>
    <n v="1"/>
    <n v="0"/>
    <n v="0"/>
    <n v="0"/>
    <n v="61.2"/>
    <n v="100"/>
    <n v="0"/>
    <n v="0"/>
    <m/>
    <n v="0"/>
    <s v="N"/>
    <n v="3"/>
    <n v="5"/>
    <n v="10749"/>
    <n v="11875"/>
    <n v="0"/>
    <n v="0"/>
    <n v="0"/>
    <m/>
    <n v="0"/>
    <n v="0"/>
    <m/>
    <m/>
    <n v="0"/>
    <n v="0.5"/>
    <n v="0"/>
    <n v="1"/>
    <n v="4"/>
    <n v="4097210235"/>
    <n v="0"/>
    <n v="22002"/>
    <n v="1035412"/>
    <n v="199724"/>
    <s v="14d"/>
    <m/>
    <s v="406 034"/>
    <n v="44203"/>
    <m/>
    <n v="4097210235"/>
    <s v="09/23/2002"/>
    <n v="1"/>
    <s v="15v1"/>
    <n v="0"/>
    <n v="345.82980094499999"/>
    <n v="6350.6949423899996"/>
    <s v="8"/>
    <b v="1"/>
    <b v="0"/>
    <n v="6"/>
    <n v="18"/>
    <n v="1.5"/>
    <x v="4"/>
    <x v="2"/>
  </r>
  <r>
    <s v="QN"/>
    <n v="9729"/>
    <n v="12"/>
    <n v="408"/>
    <n v="232"/>
    <m/>
    <n v="28"/>
    <n v="24"/>
    <n v="11435"/>
    <s v="E315"/>
    <n v="107"/>
    <n v="2720"/>
    <x v="1475"/>
    <s v="R3X"/>
    <m/>
    <m/>
    <m/>
    <m/>
    <m/>
    <m/>
    <m/>
    <m/>
    <s v="R3X"/>
    <m/>
    <s v="N"/>
    <s v="V0"/>
    <n v="11"/>
    <n v="0"/>
    <m/>
    <s v="ARNOLD LEWIS"/>
    <n v="7650"/>
    <n v="0"/>
    <n v="0"/>
    <n v="0"/>
    <n v="0"/>
    <n v="0"/>
    <n v="0"/>
    <n v="0"/>
    <n v="0"/>
    <n v="0"/>
    <n v="4"/>
    <n v="0"/>
    <n v="0"/>
    <n v="0"/>
    <n v="0"/>
    <n v="50"/>
    <n v="153"/>
    <n v="0"/>
    <n v="0"/>
    <m/>
    <n v="0"/>
    <s v="N"/>
    <n v="3"/>
    <n v="5"/>
    <n v="5572"/>
    <n v="5572"/>
    <n v="0"/>
    <n v="0"/>
    <n v="0"/>
    <m/>
    <n v="0"/>
    <n v="0"/>
    <m/>
    <m/>
    <n v="0"/>
    <n v="0.6"/>
    <n v="0"/>
    <n v="1"/>
    <n v="4"/>
    <n v="4097290012"/>
    <n v="0"/>
    <n v="232"/>
    <n v="0"/>
    <n v="0"/>
    <s v="14d"/>
    <m/>
    <s v="406 040"/>
    <n v="44203"/>
    <m/>
    <n v="0"/>
    <m/>
    <n v="1"/>
    <s v="15v1"/>
    <n v="0"/>
    <n v="415.34999868400001"/>
    <n v="4089.3740661900001"/>
    <s v="8"/>
    <b v="1"/>
    <b v="0"/>
    <n v="9.18"/>
    <n v="24.48"/>
    <n v="1.6"/>
    <x v="3"/>
    <x v="2"/>
  </r>
  <r>
    <s v="QN"/>
    <n v="9755"/>
    <n v="15"/>
    <n v="412"/>
    <n v="240"/>
    <n v="2000"/>
    <n v="28"/>
    <n v="24"/>
    <n v="11432"/>
    <s v="E298"/>
    <n v="103"/>
    <n v="2720"/>
    <x v="1503"/>
    <s v="R7A"/>
    <m/>
    <m/>
    <m/>
    <m/>
    <m/>
    <s v="DJ"/>
    <m/>
    <m/>
    <s v="R7A/DJ"/>
    <m/>
    <s v="N"/>
    <s v="V0"/>
    <n v="11"/>
    <n v="0"/>
    <m/>
    <s v="PARK HAVEN LLC"/>
    <n v="3742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19680"/>
    <n v="19680"/>
    <n v="0"/>
    <n v="0"/>
    <n v="0"/>
    <m/>
    <n v="0"/>
    <n v="0"/>
    <m/>
    <m/>
    <n v="0"/>
    <n v="4"/>
    <n v="0"/>
    <n v="4"/>
    <n v="4"/>
    <n v="4097550015"/>
    <n v="0"/>
    <n v="240"/>
    <n v="1038867"/>
    <n v="196243"/>
    <s v="14d"/>
    <m/>
    <s v="406 019"/>
    <n v="44204"/>
    <m/>
    <n v="0"/>
    <m/>
    <n v="1"/>
    <s v="15v1"/>
    <n v="0"/>
    <n v="273.76912787399999"/>
    <n v="3688.33250241"/>
    <s v="1"/>
    <b v="1"/>
    <b v="0"/>
    <n v="29.936"/>
    <n v="59.872"/>
    <n v="8"/>
    <x v="3"/>
    <x v="1"/>
  </r>
  <r>
    <s v="QN"/>
    <n v="9762"/>
    <n v="17"/>
    <n v="412"/>
    <n v="236"/>
    <n v="2003"/>
    <n v="28"/>
    <n v="24"/>
    <n v="11432"/>
    <s v="E298"/>
    <n v="103"/>
    <n v="2720"/>
    <x v="1504"/>
    <s v="R7A"/>
    <m/>
    <m/>
    <m/>
    <m/>
    <m/>
    <s v="DJ"/>
    <m/>
    <m/>
    <s v="R7A/DJ"/>
    <m/>
    <s v="N"/>
    <s v="V0"/>
    <n v="11"/>
    <n v="0"/>
    <m/>
    <s v="PARK HAVEN LLC.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32108"/>
    <n v="32108"/>
    <n v="0"/>
    <n v="0"/>
    <n v="0"/>
    <m/>
    <n v="0"/>
    <n v="0"/>
    <m/>
    <m/>
    <n v="0"/>
    <n v="4"/>
    <n v="0"/>
    <n v="4"/>
    <n v="4"/>
    <n v="4097620017"/>
    <n v="0"/>
    <n v="236"/>
    <n v="1038778"/>
    <n v="196618"/>
    <s v="14d"/>
    <m/>
    <s v="406 019"/>
    <n v="44204"/>
    <s v="E-175"/>
    <n v="0"/>
    <m/>
    <n v="1"/>
    <s v="15v1"/>
    <n v="0"/>
    <n v="350.51447349900002"/>
    <n v="6262.8585719399998"/>
    <s v="1"/>
    <b v="1"/>
    <b v="0"/>
    <n v="50"/>
    <n v="100"/>
    <n v="8"/>
    <x v="1"/>
    <x v="1"/>
  </r>
  <r>
    <s v="QN"/>
    <n v="9769"/>
    <n v="61"/>
    <n v="408"/>
    <n v="446.02"/>
    <n v="1003"/>
    <n v="28"/>
    <n v="24"/>
    <n v="11432"/>
    <s v="E315"/>
    <n v="107"/>
    <n v="2810"/>
    <x v="1505"/>
    <s v="R5"/>
    <m/>
    <m/>
    <m/>
    <m/>
    <m/>
    <m/>
    <m/>
    <m/>
    <s v="R5"/>
    <m/>
    <s v="N"/>
    <s v="V0"/>
    <n v="11"/>
    <n v="0"/>
    <s v="X"/>
    <s v="THE HIGHLAND CHURCH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546"/>
    <n v="13546"/>
    <n v="13546"/>
    <n v="13546"/>
    <n v="0"/>
    <m/>
    <n v="0"/>
    <n v="0"/>
    <m/>
    <m/>
    <n v="0"/>
    <n v="1.25"/>
    <n v="0"/>
    <n v="2"/>
    <n v="4"/>
    <n v="4097690061"/>
    <n v="0"/>
    <n v="44602"/>
    <n v="1039487"/>
    <n v="197569"/>
    <s v="14d"/>
    <m/>
    <s v="406 048"/>
    <n v="44204"/>
    <m/>
    <n v="0"/>
    <m/>
    <n v="1"/>
    <s v="15v1"/>
    <n v="0"/>
    <n v="277.84749887100003"/>
    <n v="3892.2839761099999"/>
    <s v="8"/>
    <b v="1"/>
    <b v="0"/>
    <n v="10"/>
    <n v="26"/>
    <n v="3.25"/>
    <x v="3"/>
    <x v="2"/>
  </r>
  <r>
    <s v="QN"/>
    <n v="9774"/>
    <n v="166"/>
    <n v="408"/>
    <n v="448"/>
    <m/>
    <n v="28"/>
    <n v="24"/>
    <n v="11432"/>
    <s v="E315"/>
    <n v="107"/>
    <n v="2810"/>
    <x v="1506"/>
    <s v="R4A"/>
    <m/>
    <m/>
    <m/>
    <m/>
    <m/>
    <m/>
    <m/>
    <m/>
    <s v="R4A"/>
    <m/>
    <s v="N"/>
    <s v="V0"/>
    <n v="11"/>
    <n v="0"/>
    <s v="P"/>
    <s v="QUIROZ, MANUEL"/>
    <n v="6636"/>
    <n v="0"/>
    <n v="0"/>
    <n v="0"/>
    <n v="0"/>
    <n v="0"/>
    <n v="0"/>
    <n v="0"/>
    <n v="0"/>
    <n v="0"/>
    <n v="4"/>
    <n v="0"/>
    <n v="0"/>
    <n v="0"/>
    <n v="0"/>
    <n v="65.64"/>
    <n v="101.09"/>
    <n v="0"/>
    <n v="0"/>
    <m/>
    <n v="0"/>
    <s v="N"/>
    <n v="0"/>
    <n v="5"/>
    <n v="27856"/>
    <n v="27856"/>
    <n v="0"/>
    <n v="0"/>
    <n v="0"/>
    <m/>
    <n v="0"/>
    <n v="0"/>
    <m/>
    <m/>
    <n v="0"/>
    <n v="0.9"/>
    <n v="0"/>
    <n v="2"/>
    <n v="4"/>
    <n v="4097740166"/>
    <n v="0"/>
    <n v="448"/>
    <n v="0"/>
    <n v="0"/>
    <s v="14d"/>
    <m/>
    <s v="406 047"/>
    <n v="44204"/>
    <m/>
    <n v="0"/>
    <m/>
    <n v="1"/>
    <s v="15v1"/>
    <n v="0"/>
    <n v="341.01132381899998"/>
    <n v="6278.4395413599996"/>
    <s v="8"/>
    <b v="1"/>
    <b v="0"/>
    <n v="11.944800000000001"/>
    <n v="38.488799999999998"/>
    <n v="2.9"/>
    <x v="3"/>
    <x v="1"/>
  </r>
  <r>
    <s v="QN"/>
    <n v="9776"/>
    <n v="100"/>
    <n v="408"/>
    <n v="448"/>
    <m/>
    <n v="28"/>
    <n v="24"/>
    <n v="11432"/>
    <s v="E315"/>
    <n v="107"/>
    <n v="2810"/>
    <x v="1507"/>
    <s v="R4A"/>
    <m/>
    <m/>
    <m/>
    <m/>
    <m/>
    <m/>
    <m/>
    <m/>
    <s v="R4A"/>
    <m/>
    <s v="N"/>
    <s v="V0"/>
    <n v="11"/>
    <n v="0"/>
    <s v="P"/>
    <s v="SRI CHINMOY CENTRE CH"/>
    <n v="22410"/>
    <n v="0"/>
    <n v="0"/>
    <n v="0"/>
    <n v="0"/>
    <n v="0"/>
    <n v="0"/>
    <n v="0"/>
    <n v="0"/>
    <n v="0"/>
    <n v="4"/>
    <n v="0"/>
    <n v="0"/>
    <n v="0"/>
    <n v="0"/>
    <n v="56"/>
    <n v="421.67"/>
    <n v="0"/>
    <n v="0"/>
    <m/>
    <n v="0"/>
    <s v="Y"/>
    <n v="5"/>
    <n v="5"/>
    <n v="23914"/>
    <n v="23914"/>
    <n v="0"/>
    <n v="0"/>
    <n v="0"/>
    <m/>
    <n v="0"/>
    <n v="0"/>
    <m/>
    <m/>
    <n v="0"/>
    <n v="0.9"/>
    <n v="0"/>
    <n v="2"/>
    <n v="4"/>
    <n v="4097760100"/>
    <n v="0"/>
    <n v="448"/>
    <n v="0"/>
    <n v="0"/>
    <s v="14d"/>
    <m/>
    <s v="406 047"/>
    <n v="44204"/>
    <m/>
    <n v="0"/>
    <m/>
    <n v="1"/>
    <s v="15v1"/>
    <n v="0"/>
    <n v="925.781717372"/>
    <n v="19547.988413499999"/>
    <s v="1"/>
    <b v="1"/>
    <b v="0"/>
    <n v="40.338000000000001"/>
    <n v="129.97800000000001"/>
    <n v="2.9"/>
    <x v="1"/>
    <x v="0"/>
  </r>
  <r>
    <s v="QN"/>
    <n v="9804"/>
    <n v="57"/>
    <n v="412"/>
    <n v="462"/>
    <n v="3006"/>
    <n v="29"/>
    <n v="27"/>
    <n v="11432"/>
    <s v="L127"/>
    <n v="103"/>
    <n v="2810"/>
    <x v="1508"/>
    <s v="R6A"/>
    <m/>
    <m/>
    <m/>
    <m/>
    <m/>
    <m/>
    <m/>
    <m/>
    <s v="R6A"/>
    <m/>
    <s v="N"/>
    <s v="V0"/>
    <n v="11"/>
    <n v="0"/>
    <m/>
    <s v="GREEN MANOR OF HILLSI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19500"/>
    <n v="19500"/>
    <n v="0"/>
    <n v="0"/>
    <n v="0"/>
    <m/>
    <n v="0"/>
    <n v="0"/>
    <m/>
    <m/>
    <n v="0"/>
    <n v="3"/>
    <n v="0"/>
    <n v="3"/>
    <n v="4"/>
    <n v="4098040057"/>
    <n v="0"/>
    <n v="462"/>
    <n v="1042641"/>
    <n v="197306"/>
    <s v="14d"/>
    <m/>
    <s v="407 001"/>
    <n v="44301"/>
    <m/>
    <n v="0"/>
    <m/>
    <n v="1"/>
    <s v="15v1"/>
    <n v="0"/>
    <n v="333.57634081800001"/>
    <n v="5071.5334733"/>
    <s v="9"/>
    <b v="1"/>
    <b v="0"/>
    <n v="30"/>
    <n v="60"/>
    <n v="6"/>
    <x v="3"/>
    <x v="1"/>
  </r>
  <r>
    <s v="QN"/>
    <n v="9824"/>
    <n v="63"/>
    <n v="412"/>
    <n v="462"/>
    <n v="3002"/>
    <n v="29"/>
    <n v="27"/>
    <n v="11432"/>
    <s v="L125"/>
    <n v="103"/>
    <n v="2810"/>
    <x v="1509"/>
    <s v="R6A"/>
    <m/>
    <m/>
    <m/>
    <m/>
    <m/>
    <m/>
    <m/>
    <m/>
    <s v="R6A"/>
    <m/>
    <s v="N"/>
    <s v="V0"/>
    <n v="11"/>
    <n v="0"/>
    <m/>
    <s v="ZORIA CONSTRUCTION LL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6790"/>
    <n v="16790"/>
    <n v="0"/>
    <n v="0"/>
    <n v="0"/>
    <m/>
    <n v="0"/>
    <n v="0"/>
    <m/>
    <m/>
    <n v="0"/>
    <n v="3"/>
    <n v="0"/>
    <n v="3"/>
    <n v="4"/>
    <n v="4098240063"/>
    <n v="0"/>
    <n v="462"/>
    <n v="1042325"/>
    <n v="198021"/>
    <s v="14d"/>
    <m/>
    <s v="407 014"/>
    <n v="44301"/>
    <m/>
    <n v="0"/>
    <m/>
    <n v="1"/>
    <s v="15v1"/>
    <n v="0"/>
    <n v="269.16148664399998"/>
    <n v="3405.2615851700002"/>
    <s v="1"/>
    <b v="1"/>
    <b v="0"/>
    <n v="21"/>
    <n v="42"/>
    <n v="6"/>
    <x v="3"/>
    <x v="1"/>
  </r>
  <r>
    <s v="QN"/>
    <n v="9847"/>
    <n v="32"/>
    <n v="408"/>
    <n v="448"/>
    <n v="1001"/>
    <n v="28"/>
    <n v="24"/>
    <n v="11432"/>
    <s v="L125"/>
    <n v="107"/>
    <n v="2810"/>
    <x v="1510"/>
    <s v="R4A"/>
    <m/>
    <m/>
    <m/>
    <m/>
    <m/>
    <m/>
    <m/>
    <m/>
    <s v="R4A"/>
    <m/>
    <s v="N"/>
    <s v="V0"/>
    <n v="11"/>
    <n v="0"/>
    <m/>
    <s v="SHIMA TRED INC"/>
    <n v="5766"/>
    <n v="0"/>
    <n v="0"/>
    <n v="0"/>
    <n v="0"/>
    <n v="0"/>
    <n v="0"/>
    <n v="0"/>
    <n v="0"/>
    <n v="0"/>
    <n v="4"/>
    <n v="0"/>
    <n v="0"/>
    <n v="0"/>
    <n v="0"/>
    <n v="60"/>
    <n v="111"/>
    <n v="0"/>
    <n v="0"/>
    <m/>
    <n v="0"/>
    <s v="Y"/>
    <n v="3"/>
    <n v="5"/>
    <n v="10627"/>
    <n v="10627"/>
    <n v="0"/>
    <n v="0"/>
    <n v="0"/>
    <m/>
    <n v="0"/>
    <n v="0"/>
    <m/>
    <m/>
    <n v="0"/>
    <n v="0.9"/>
    <n v="0"/>
    <n v="2"/>
    <n v="4"/>
    <n v="4098470032"/>
    <n v="0"/>
    <n v="448"/>
    <n v="1039566"/>
    <n v="199002"/>
    <s v="14d"/>
    <m/>
    <s v="406 045"/>
    <n v="44302"/>
    <m/>
    <n v="0"/>
    <m/>
    <n v="1"/>
    <s v="15v1"/>
    <n v="0"/>
    <n v="324.78192330899998"/>
    <n v="5702.3829377299999"/>
    <s v="8"/>
    <b v="1"/>
    <b v="0"/>
    <n v="10.378800000000002"/>
    <n v="33.442799999999998"/>
    <n v="2.9"/>
    <x v="3"/>
    <x v="1"/>
  </r>
  <r>
    <s v="QN"/>
    <n v="9894"/>
    <n v="51"/>
    <n v="412"/>
    <n v="468"/>
    <n v="2005"/>
    <n v="29"/>
    <n v="27"/>
    <n v="11432"/>
    <s v="L127"/>
    <n v="103"/>
    <n v="2810"/>
    <x v="1511"/>
    <s v="R4-1"/>
    <m/>
    <m/>
    <m/>
    <m/>
    <m/>
    <m/>
    <m/>
    <m/>
    <s v="R4-1"/>
    <m/>
    <s v="N"/>
    <s v="V0"/>
    <n v="11"/>
    <n v="0"/>
    <m/>
    <s v="MORIATES, ATHENA"/>
    <n v="4680"/>
    <n v="0"/>
    <n v="0"/>
    <n v="0"/>
    <n v="0"/>
    <n v="0"/>
    <n v="0"/>
    <n v="0"/>
    <n v="0"/>
    <n v="0"/>
    <n v="4"/>
    <n v="0"/>
    <n v="0"/>
    <n v="0"/>
    <n v="0"/>
    <n v="40"/>
    <n v="117"/>
    <n v="0"/>
    <n v="0"/>
    <m/>
    <n v="0"/>
    <s v="N"/>
    <n v="5"/>
    <n v="5"/>
    <n v="8040"/>
    <n v="8040"/>
    <n v="0"/>
    <n v="0"/>
    <n v="0"/>
    <m/>
    <n v="0"/>
    <n v="0"/>
    <m/>
    <m/>
    <n v="0"/>
    <n v="0.9"/>
    <n v="0"/>
    <n v="2"/>
    <n v="4"/>
    <n v="4098940051"/>
    <n v="0"/>
    <n v="468"/>
    <n v="1044133"/>
    <n v="198104"/>
    <s v="14d"/>
    <m/>
    <s v="407 003"/>
    <n v="44303"/>
    <m/>
    <n v="0"/>
    <m/>
    <n v="1"/>
    <s v="15v1"/>
    <n v="0"/>
    <n v="313.67664608799998"/>
    <n v="4587.3955501800001"/>
    <s v="1"/>
    <b v="1"/>
    <b v="0"/>
    <n v="8.4239999999999995"/>
    <n v="27.143999999999998"/>
    <n v="2.9"/>
    <x v="3"/>
    <x v="2"/>
  </r>
  <r>
    <s v="QN"/>
    <n v="9895"/>
    <n v="40"/>
    <n v="412"/>
    <n v="468"/>
    <n v="2004"/>
    <n v="29"/>
    <n v="27"/>
    <n v="11432"/>
    <s v="L127"/>
    <n v="103"/>
    <n v="2810"/>
    <x v="1512"/>
    <s v="R4-1"/>
    <m/>
    <m/>
    <m/>
    <m/>
    <m/>
    <m/>
    <m/>
    <m/>
    <s v="R4-1"/>
    <m/>
    <s v="N"/>
    <s v="V0"/>
    <n v="11"/>
    <n v="0"/>
    <m/>
    <s v="BANU, MOSSAMAT H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487"/>
    <n v="6487"/>
    <n v="0"/>
    <n v="0"/>
    <n v="0"/>
    <m/>
    <n v="0"/>
    <n v="0"/>
    <m/>
    <m/>
    <n v="0"/>
    <n v="0.9"/>
    <n v="0"/>
    <n v="2"/>
    <n v="4"/>
    <n v="4098950040"/>
    <n v="0"/>
    <n v="468"/>
    <n v="1044406"/>
    <n v="198054"/>
    <s v="14d"/>
    <m/>
    <s v="407 003"/>
    <n v="44303"/>
    <m/>
    <n v="0"/>
    <m/>
    <n v="1"/>
    <s v="15v1"/>
    <n v="0"/>
    <n v="261.083428857"/>
    <n v="3016.24202986"/>
    <s v="9"/>
    <b v="1"/>
    <b v="0"/>
    <n v="5.4"/>
    <n v="17.399999999999999"/>
    <n v="2.9"/>
    <x v="4"/>
    <x v="2"/>
  </r>
  <r>
    <s v="QN"/>
    <n v="9905"/>
    <n v="101"/>
    <n v="412"/>
    <n v="470"/>
    <m/>
    <n v="29"/>
    <n v="27"/>
    <n v="11423"/>
    <s v="L127"/>
    <n v="103"/>
    <n v="2820"/>
    <x v="1513"/>
    <s v="R4-1"/>
    <s v="R5D"/>
    <m/>
    <m/>
    <s v="C2-4"/>
    <m/>
    <m/>
    <m/>
    <m/>
    <s v="C2-4/R4-1"/>
    <s v="R5D"/>
    <s v="Y"/>
    <s v="V3"/>
    <n v="11"/>
    <n v="0"/>
    <s v="P"/>
    <s v="MELAMED, OFER"/>
    <n v="10000"/>
    <n v="0"/>
    <n v="0"/>
    <n v="0"/>
    <n v="0"/>
    <n v="0"/>
    <n v="0"/>
    <n v="0"/>
    <n v="0"/>
    <n v="0"/>
    <n v="4"/>
    <n v="0"/>
    <n v="0"/>
    <n v="0"/>
    <n v="0"/>
    <n v="66"/>
    <n v="300"/>
    <n v="0"/>
    <n v="0"/>
    <m/>
    <n v="0"/>
    <s v="Y"/>
    <n v="5"/>
    <n v="5"/>
    <n v="6912"/>
    <n v="6912"/>
    <n v="0"/>
    <n v="0"/>
    <n v="0"/>
    <m/>
    <n v="0"/>
    <n v="0"/>
    <m/>
    <m/>
    <n v="0"/>
    <n v="0.9"/>
    <n v="0"/>
    <n v="2"/>
    <n v="4"/>
    <n v="4099050101"/>
    <n v="0"/>
    <n v="470"/>
    <n v="0"/>
    <n v="0"/>
    <s v="15b"/>
    <m/>
    <s v="407 007"/>
    <n v="44303"/>
    <m/>
    <n v="0"/>
    <m/>
    <n v="1"/>
    <s v="15v1"/>
    <n v="0"/>
    <n v="691.90570937099994"/>
    <n v="12038.1169758"/>
    <s v="1"/>
    <b v="1"/>
    <b v="0"/>
    <n v="18"/>
    <n v="58"/>
    <n v="2.9"/>
    <x v="3"/>
    <x v="1"/>
  </r>
  <r>
    <s v="QN"/>
    <n v="9907"/>
    <n v="54"/>
    <n v="412"/>
    <n v="470"/>
    <n v="2000"/>
    <n v="29"/>
    <n v="27"/>
    <n v="11423"/>
    <s v="L127"/>
    <n v="103"/>
    <n v="2820"/>
    <x v="1514"/>
    <s v="R4-1"/>
    <m/>
    <m/>
    <m/>
    <m/>
    <m/>
    <m/>
    <m/>
    <m/>
    <s v="R4-1"/>
    <m/>
    <s v="N"/>
    <s v="V2"/>
    <n v="11"/>
    <n v="0"/>
    <m/>
    <s v="KHAN, MD R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1829"/>
    <n v="11829"/>
    <n v="0"/>
    <n v="0"/>
    <n v="0"/>
    <m/>
    <n v="0"/>
    <n v="0"/>
    <m/>
    <m/>
    <n v="0"/>
    <n v="0.9"/>
    <n v="0"/>
    <n v="2"/>
    <n v="4"/>
    <n v="4099070054"/>
    <n v="0"/>
    <n v="470"/>
    <n v="1046882"/>
    <n v="198112"/>
    <s v="15b"/>
    <m/>
    <s v="407 007"/>
    <n v="44303"/>
    <m/>
    <n v="0"/>
    <m/>
    <n v="1"/>
    <s v="15v1"/>
    <n v="0"/>
    <n v="270.96947675199999"/>
    <n v="3467.9673825599998"/>
    <s v="9"/>
    <b v="1"/>
    <b v="0"/>
    <n v="6.3"/>
    <n v="20.3"/>
    <n v="2.9"/>
    <x v="4"/>
    <x v="2"/>
  </r>
  <r>
    <s v="QN"/>
    <n v="9910"/>
    <n v="33"/>
    <n v="412"/>
    <n v="480"/>
    <m/>
    <n v="29"/>
    <n v="27"/>
    <n v="11423"/>
    <s v="L127"/>
    <n v="103"/>
    <n v="2820"/>
    <x v="1515"/>
    <s v="R4-1"/>
    <m/>
    <m/>
    <m/>
    <m/>
    <m/>
    <m/>
    <m/>
    <m/>
    <s v="R4-1"/>
    <m/>
    <s v="N"/>
    <s v="V0"/>
    <n v="11"/>
    <n v="0"/>
    <s v="P"/>
    <s v="CH OF ST GERARD MAJEL"/>
    <n v="21500"/>
    <n v="0"/>
    <n v="0"/>
    <n v="0"/>
    <n v="0"/>
    <n v="0"/>
    <n v="0"/>
    <n v="0"/>
    <n v="0"/>
    <n v="0"/>
    <n v="4"/>
    <n v="0"/>
    <n v="0"/>
    <n v="0"/>
    <n v="0"/>
    <n v="204"/>
    <n v="100"/>
    <n v="0"/>
    <n v="0"/>
    <m/>
    <n v="0"/>
    <s v="Y"/>
    <n v="3"/>
    <n v="5"/>
    <n v="75366"/>
    <n v="75366"/>
    <n v="75366"/>
    <n v="75366"/>
    <n v="0"/>
    <m/>
    <n v="0"/>
    <n v="0"/>
    <m/>
    <m/>
    <n v="0"/>
    <n v="0.9"/>
    <n v="0"/>
    <n v="2"/>
    <n v="4"/>
    <n v="4099100033"/>
    <n v="0"/>
    <n v="480"/>
    <n v="0"/>
    <n v="0"/>
    <s v="15b"/>
    <m/>
    <s v="407 008"/>
    <n v="44303"/>
    <m/>
    <n v="0"/>
    <m/>
    <n v="1"/>
    <s v="15v1"/>
    <n v="0"/>
    <n v="631.72522745200001"/>
    <n v="21237.498286800001"/>
    <s v="1"/>
    <b v="1"/>
    <b v="0"/>
    <n v="38.700000000000003"/>
    <n v="124.7"/>
    <n v="2.9"/>
    <x v="1"/>
    <x v="0"/>
  </r>
  <r>
    <s v="QN"/>
    <n v="9915"/>
    <n v="9"/>
    <n v="412"/>
    <n v="468"/>
    <n v="1002"/>
    <n v="29"/>
    <n v="27"/>
    <n v="11432"/>
    <s v="L125"/>
    <n v="103"/>
    <n v="2810"/>
    <x v="1516"/>
    <s v="R4-1"/>
    <m/>
    <m/>
    <m/>
    <m/>
    <m/>
    <m/>
    <m/>
    <m/>
    <s v="R4-1"/>
    <m/>
    <s v="N"/>
    <s v="V0"/>
    <n v="11"/>
    <n v="0"/>
    <m/>
    <s v="MASJID AL-ARAPHA, INC"/>
    <n v="4320"/>
    <n v="0"/>
    <n v="0"/>
    <n v="0"/>
    <n v="0"/>
    <n v="0"/>
    <n v="0"/>
    <n v="0"/>
    <n v="0"/>
    <n v="0"/>
    <n v="4"/>
    <n v="0"/>
    <n v="0"/>
    <n v="0"/>
    <n v="0"/>
    <n v="40"/>
    <n v="108"/>
    <n v="0"/>
    <n v="0"/>
    <m/>
    <n v="0"/>
    <s v="N"/>
    <n v="5"/>
    <n v="5"/>
    <n v="8898"/>
    <n v="8898"/>
    <n v="0"/>
    <n v="0"/>
    <n v="0"/>
    <m/>
    <n v="0"/>
    <n v="0"/>
    <m/>
    <m/>
    <n v="0"/>
    <n v="0.9"/>
    <n v="0"/>
    <n v="2"/>
    <n v="4"/>
    <n v="4099150009"/>
    <n v="0"/>
    <n v="468"/>
    <n v="1044513"/>
    <n v="198532"/>
    <s v="14d"/>
    <m/>
    <s v="407 015"/>
    <n v="44303"/>
    <m/>
    <n v="0"/>
    <m/>
    <n v="1"/>
    <s v="15v1"/>
    <n v="0"/>
    <n v="299.45109377599999"/>
    <n v="4388.8332887200004"/>
    <s v="8"/>
    <b v="1"/>
    <b v="0"/>
    <n v="7.7759999999999998"/>
    <n v="25.056000000000001"/>
    <n v="2.9"/>
    <x v="4"/>
    <x v="2"/>
  </r>
  <r>
    <s v="QN"/>
    <n v="9937"/>
    <n v="14"/>
    <n v="408"/>
    <n v="466"/>
    <n v="2001"/>
    <n v="29"/>
    <n v="24"/>
    <n v="11432"/>
    <s v="L125"/>
    <n v="107"/>
    <n v="2810"/>
    <x v="1517"/>
    <s v="R5"/>
    <m/>
    <m/>
    <m/>
    <m/>
    <m/>
    <m/>
    <m/>
    <m/>
    <s v="R5"/>
    <m/>
    <s v="N"/>
    <s v="V0"/>
    <n v="11"/>
    <n v="0"/>
    <m/>
    <s v="178-28 WEXFORD TERRAC"/>
    <n v="7920"/>
    <n v="0"/>
    <n v="0"/>
    <n v="0"/>
    <n v="0"/>
    <n v="0"/>
    <n v="0"/>
    <n v="0"/>
    <n v="0"/>
    <n v="0"/>
    <n v="7"/>
    <n v="2"/>
    <n v="0"/>
    <n v="0"/>
    <n v="0"/>
    <n v="60"/>
    <n v="132"/>
    <n v="0"/>
    <n v="0"/>
    <m/>
    <n v="0"/>
    <s v="N"/>
    <n v="5"/>
    <n v="5"/>
    <n v="21084"/>
    <n v="33774"/>
    <n v="0"/>
    <n v="0"/>
    <n v="0"/>
    <m/>
    <n v="0"/>
    <n v="0"/>
    <m/>
    <m/>
    <n v="0"/>
    <n v="1.25"/>
    <n v="0"/>
    <n v="2"/>
    <n v="4"/>
    <n v="4099370014"/>
    <n v="0"/>
    <n v="466"/>
    <n v="1043958"/>
    <n v="199182"/>
    <s v="14d"/>
    <m/>
    <s v="407 029"/>
    <n v="44304"/>
    <m/>
    <n v="0"/>
    <m/>
    <n v="1"/>
    <s v="15v1"/>
    <n v="0"/>
    <n v="390.17584624400001"/>
    <n v="8152.2627657900002"/>
    <s v="1"/>
    <b v="1"/>
    <b v="0"/>
    <n v="19.8"/>
    <n v="51.48"/>
    <n v="3.25"/>
    <x v="3"/>
    <x v="1"/>
  </r>
  <r>
    <s v="QN"/>
    <n v="9949"/>
    <n v="41"/>
    <n v="408"/>
    <n v="472"/>
    <n v="1001"/>
    <n v="26"/>
    <n v="24"/>
    <n v="11432"/>
    <s v="L125"/>
    <n v="107"/>
    <n v="2820"/>
    <x v="1518"/>
    <s v="R1-2"/>
    <m/>
    <m/>
    <m/>
    <m/>
    <m/>
    <m/>
    <m/>
    <m/>
    <s v="R1-2"/>
    <m/>
    <s v="N"/>
    <s v="V0"/>
    <n v="11"/>
    <n v="0"/>
    <m/>
    <s v="DORFMAN, NATAN"/>
    <n v="20508"/>
    <n v="0"/>
    <n v="0"/>
    <n v="0"/>
    <n v="0"/>
    <n v="0"/>
    <n v="0"/>
    <n v="0"/>
    <n v="0"/>
    <n v="0"/>
    <n v="4"/>
    <n v="0"/>
    <n v="0"/>
    <n v="0"/>
    <n v="0"/>
    <n v="80"/>
    <n v="250"/>
    <n v="0"/>
    <n v="0"/>
    <m/>
    <n v="0"/>
    <s v="Y"/>
    <n v="5"/>
    <n v="5"/>
    <n v="18835"/>
    <n v="18835"/>
    <n v="0"/>
    <n v="0"/>
    <n v="0"/>
    <m/>
    <n v="0"/>
    <n v="0"/>
    <m/>
    <m/>
    <n v="0"/>
    <n v="0.5"/>
    <n v="0"/>
    <n v="1"/>
    <n v="4"/>
    <n v="4099490041"/>
    <n v="0"/>
    <n v="472"/>
    <n v="1044230"/>
    <n v="201288"/>
    <s v="14c"/>
    <m/>
    <s v="407 027"/>
    <n v="44304"/>
    <m/>
    <n v="0"/>
    <m/>
    <n v="1"/>
    <s v="15v1"/>
    <n v="0"/>
    <n v="653.01584076999995"/>
    <n v="19069.439229"/>
    <s v="8"/>
    <b v="1"/>
    <b v="0"/>
    <n v="20.507999999999999"/>
    <n v="61.524000000000001"/>
    <n v="1.5"/>
    <x v="3"/>
    <x v="1"/>
  </r>
  <r>
    <s v="QN"/>
    <n v="9955"/>
    <n v="54"/>
    <n v="408"/>
    <n v="472"/>
    <n v="1006"/>
    <n v="29"/>
    <n v="24"/>
    <n v="11432"/>
    <s v="L125"/>
    <n v="107"/>
    <n v="2820"/>
    <x v="1519"/>
    <s v="R1-2"/>
    <m/>
    <m/>
    <m/>
    <m/>
    <m/>
    <m/>
    <m/>
    <m/>
    <s v="R1-2"/>
    <m/>
    <s v="N"/>
    <s v="V0"/>
    <n v="11"/>
    <n v="0"/>
    <m/>
    <s v="BHUPSINGH, SADNA"/>
    <n v="8640"/>
    <n v="0"/>
    <n v="0"/>
    <n v="0"/>
    <n v="0"/>
    <n v="0"/>
    <n v="0"/>
    <n v="0"/>
    <n v="0"/>
    <n v="0"/>
    <n v="4"/>
    <n v="0"/>
    <n v="0"/>
    <n v="0"/>
    <n v="0"/>
    <n v="80"/>
    <n v="108"/>
    <n v="0"/>
    <n v="0"/>
    <m/>
    <n v="0"/>
    <s v="N"/>
    <n v="5"/>
    <n v="5"/>
    <n v="12432"/>
    <n v="12432"/>
    <n v="0"/>
    <n v="0"/>
    <n v="0"/>
    <m/>
    <n v="0"/>
    <n v="0"/>
    <m/>
    <m/>
    <n v="0"/>
    <n v="0.5"/>
    <n v="0"/>
    <n v="1"/>
    <n v="4"/>
    <n v="4099550054"/>
    <n v="0"/>
    <n v="472"/>
    <n v="1045640"/>
    <n v="200293"/>
    <s v="15a"/>
    <m/>
    <s v="407 036"/>
    <n v="44304"/>
    <m/>
    <n v="0"/>
    <m/>
    <n v="1"/>
    <s v="15v1"/>
    <n v="0"/>
    <n v="376.66463826"/>
    <n v="8417.4103226099996"/>
    <s v="8"/>
    <b v="1"/>
    <b v="0"/>
    <n v="8.64"/>
    <n v="25.92"/>
    <n v="1.5"/>
    <x v="3"/>
    <x v="2"/>
  </r>
  <r>
    <s v="QN"/>
    <n v="9967"/>
    <n v="58"/>
    <n v="408"/>
    <n v="472"/>
    <n v="2004"/>
    <n v="26"/>
    <n v="24"/>
    <n v="11432"/>
    <s v="L125"/>
    <n v="107"/>
    <n v="2820"/>
    <x v="1520"/>
    <s v="R1-2"/>
    <m/>
    <m/>
    <m/>
    <m/>
    <m/>
    <m/>
    <m/>
    <m/>
    <s v="R1-2"/>
    <m/>
    <s v="N"/>
    <s v="V0"/>
    <n v="11"/>
    <n v="0"/>
    <m/>
    <s v="SAIYEDA, KHONDKER"/>
    <n v="4000"/>
    <n v="1926"/>
    <n v="0"/>
    <n v="1926"/>
    <n v="0"/>
    <n v="0"/>
    <n v="0"/>
    <n v="0"/>
    <n v="0"/>
    <n v="0"/>
    <n v="7"/>
    <n v="0"/>
    <n v="0"/>
    <n v="0"/>
    <n v="0"/>
    <n v="40"/>
    <n v="100"/>
    <n v="0"/>
    <n v="0"/>
    <m/>
    <n v="1"/>
    <s v="N"/>
    <n v="5"/>
    <n v="5"/>
    <n v="10228"/>
    <n v="10228"/>
    <n v="0"/>
    <n v="0"/>
    <n v="0"/>
    <m/>
    <n v="0"/>
    <n v="0"/>
    <m/>
    <m/>
    <n v="0.48"/>
    <n v="0.5"/>
    <n v="0"/>
    <n v="1"/>
    <n v="4"/>
    <n v="4099670058"/>
    <n v="0"/>
    <n v="472"/>
    <n v="1045336"/>
    <n v="201575"/>
    <s v="14c"/>
    <m/>
    <s v="407 036"/>
    <n v="44304"/>
    <m/>
    <n v="0"/>
    <m/>
    <n v="1"/>
    <s v="15v1"/>
    <n v="0"/>
    <n v="277.462625328"/>
    <n v="3870.9774400199999"/>
    <s v="1"/>
    <b v="1"/>
    <b v="0"/>
    <n v="4"/>
    <n v="12"/>
    <n v="1.5"/>
    <x v="4"/>
    <x v="2"/>
  </r>
  <r>
    <s v="QN"/>
    <n v="9974"/>
    <n v="35"/>
    <n v="412"/>
    <n v="212"/>
    <n v="2002"/>
    <n v="28"/>
    <n v="24"/>
    <n v="11435"/>
    <s v="E298"/>
    <n v="103"/>
    <n v="2720"/>
    <x v="1521"/>
    <s v="R5"/>
    <m/>
    <m/>
    <m/>
    <m/>
    <m/>
    <m/>
    <m/>
    <m/>
    <s v="R5"/>
    <m/>
    <s v="N"/>
    <s v="V0"/>
    <n v="11"/>
    <n v="0"/>
    <m/>
    <s v="EDIFICE42 LLC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5"/>
    <n v="5"/>
    <n v="16680"/>
    <n v="16680"/>
    <n v="0"/>
    <n v="0"/>
    <n v="0"/>
    <m/>
    <n v="0"/>
    <n v="0"/>
    <m/>
    <m/>
    <n v="0"/>
    <n v="1.25"/>
    <n v="0"/>
    <n v="2"/>
    <n v="4"/>
    <n v="4099740035"/>
    <n v="0"/>
    <n v="212"/>
    <n v="1035762"/>
    <n v="194933"/>
    <s v="14d"/>
    <m/>
    <s v="406 014"/>
    <n v="44401"/>
    <m/>
    <n v="0"/>
    <m/>
    <n v="1"/>
    <s v="15v1"/>
    <n v="0"/>
    <n v="303.23749775499999"/>
    <n v="5077.8386029200001"/>
    <s v="8"/>
    <b v="1"/>
    <b v="0"/>
    <n v="12.605"/>
    <n v="32.773000000000003"/>
    <n v="3.25"/>
    <x v="3"/>
    <x v="1"/>
  </r>
  <r>
    <s v="QN"/>
    <n v="9978"/>
    <n v="32"/>
    <n v="412"/>
    <n v="212"/>
    <n v="2008"/>
    <n v="28"/>
    <n v="24"/>
    <n v="11435"/>
    <s v="E298"/>
    <n v="103"/>
    <n v="2720"/>
    <x v="1522"/>
    <s v="R5"/>
    <m/>
    <m/>
    <m/>
    <m/>
    <m/>
    <m/>
    <m/>
    <m/>
    <s v="R5"/>
    <m/>
    <s v="N"/>
    <s v="V0"/>
    <n v="11"/>
    <n v="0"/>
    <m/>
    <s v="PIERRE CADET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5136"/>
    <n v="15136"/>
    <n v="0"/>
    <n v="0"/>
    <n v="0"/>
    <m/>
    <n v="0"/>
    <n v="0"/>
    <m/>
    <m/>
    <n v="0"/>
    <n v="1.25"/>
    <n v="0"/>
    <n v="2"/>
    <n v="4"/>
    <n v="4099780032"/>
    <n v="0"/>
    <n v="212"/>
    <n v="1036181"/>
    <n v="194541"/>
    <s v="14d"/>
    <m/>
    <s v="406 014"/>
    <n v="44401"/>
    <m/>
    <n v="0"/>
    <m/>
    <n v="1"/>
    <s v="15v1"/>
    <n v="0"/>
    <n v="295.639614736"/>
    <n v="4646.2669070900001"/>
    <s v="9"/>
    <b v="1"/>
    <b v="0"/>
    <n v="11.25"/>
    <n v="29.25"/>
    <n v="3.25"/>
    <x v="3"/>
    <x v="2"/>
  </r>
  <r>
    <s v="QN"/>
    <n v="9998"/>
    <n v="1"/>
    <n v="412"/>
    <n v="208"/>
    <n v="2008"/>
    <n v="28"/>
    <n v="27"/>
    <n v="11435"/>
    <s v="E303"/>
    <n v="103"/>
    <n v="3300"/>
    <x v="1523"/>
    <s v="M1-4"/>
    <m/>
    <m/>
    <m/>
    <m/>
    <m/>
    <s v="DJ"/>
    <m/>
    <m/>
    <s v="M1-4/DJ"/>
    <m/>
    <s v="N"/>
    <s v="V1"/>
    <n v="11"/>
    <n v="0"/>
    <s v="P"/>
    <s v="L &amp; B MANAGEMENT, INC"/>
    <n v="6079"/>
    <n v="0"/>
    <n v="0"/>
    <n v="0"/>
    <n v="0"/>
    <n v="0"/>
    <n v="0"/>
    <n v="0"/>
    <n v="0"/>
    <n v="0"/>
    <n v="4"/>
    <n v="0"/>
    <n v="0"/>
    <n v="0"/>
    <n v="0"/>
    <n v="60"/>
    <n v="102.31"/>
    <n v="0"/>
    <n v="0"/>
    <m/>
    <n v="0"/>
    <s v="Y"/>
    <n v="3"/>
    <n v="5"/>
    <n v="140850"/>
    <n v="140850"/>
    <n v="0"/>
    <n v="0"/>
    <n v="0"/>
    <m/>
    <n v="0"/>
    <n v="0"/>
    <m/>
    <m/>
    <n v="0"/>
    <n v="0"/>
    <n v="2"/>
    <n v="6.5"/>
    <n v="4"/>
    <n v="4099980001"/>
    <n v="0"/>
    <n v="208"/>
    <n v="1038622"/>
    <n v="194476"/>
    <s v="14d"/>
    <m/>
    <s v="406 062"/>
    <n v="44401"/>
    <s v="E-175"/>
    <n v="0"/>
    <m/>
    <n v="1"/>
    <s v="15v1"/>
    <n v="0"/>
    <n v="331.378885701"/>
    <n v="6433.8154789"/>
    <s v="9"/>
    <b v="1"/>
    <b v="0"/>
    <n v="0"/>
    <n v="103.343"/>
    <n v="8.5"/>
    <x v="2"/>
    <x v="0"/>
  </r>
  <r>
    <s v="QN"/>
    <n v="9998"/>
    <n v="110"/>
    <n v="412"/>
    <n v="208"/>
    <n v="2010"/>
    <n v="28"/>
    <n v="27"/>
    <n v="11435"/>
    <s v="E303"/>
    <n v="103"/>
    <n v="3300"/>
    <x v="1524"/>
    <s v="C6-3"/>
    <m/>
    <m/>
    <m/>
    <m/>
    <m/>
    <s v="DJ"/>
    <m/>
    <m/>
    <s v="C6-3/DJ"/>
    <m/>
    <s v="N"/>
    <s v="V1"/>
    <n v="11"/>
    <n v="0"/>
    <m/>
    <s v="ARCHER AVE REALTY, LL"/>
    <n v="18000"/>
    <n v="0"/>
    <n v="0"/>
    <n v="0"/>
    <n v="0"/>
    <n v="0"/>
    <n v="0"/>
    <n v="0"/>
    <n v="0"/>
    <n v="0"/>
    <n v="4"/>
    <n v="0"/>
    <n v="0"/>
    <n v="0"/>
    <n v="0"/>
    <n v="180"/>
    <n v="100"/>
    <n v="0"/>
    <n v="0"/>
    <m/>
    <n v="0"/>
    <s v="N"/>
    <n v="5"/>
    <n v="5"/>
    <n v="725220"/>
    <n v="725220"/>
    <n v="0"/>
    <n v="0"/>
    <n v="0"/>
    <m/>
    <n v="0"/>
    <n v="0"/>
    <m/>
    <m/>
    <n v="0"/>
    <n v="7.52"/>
    <n v="6"/>
    <n v="10"/>
    <n v="4"/>
    <n v="4099980110"/>
    <n v="0"/>
    <n v="208"/>
    <n v="1038287"/>
    <n v="194711"/>
    <s v="14d"/>
    <m/>
    <s v="406 018"/>
    <n v="44401"/>
    <s v="E-175"/>
    <n v="0"/>
    <m/>
    <n v="1"/>
    <s v="15v1"/>
    <n v="0"/>
    <n v="564.32829271799994"/>
    <n v="18440.666719199999"/>
    <s v="1"/>
    <b v="1"/>
    <b v="0"/>
    <n v="270.72000000000003"/>
    <n v="846.72"/>
    <n v="23.52"/>
    <x v="0"/>
    <x v="0"/>
  </r>
  <r>
    <s v="QN"/>
    <n v="9999"/>
    <n v="1"/>
    <n v="412"/>
    <n v="208"/>
    <n v="2016"/>
    <n v="28"/>
    <n v="27"/>
    <n v="11435"/>
    <s v="E303"/>
    <n v="103"/>
    <n v="3300"/>
    <x v="1525"/>
    <s v="C6-4"/>
    <m/>
    <m/>
    <m/>
    <m/>
    <m/>
    <s v="DJ"/>
    <m/>
    <m/>
    <s v="C6-4/DJ"/>
    <m/>
    <s v="N"/>
    <s v="V1"/>
    <n v="11"/>
    <n v="0"/>
    <m/>
    <s v="MERKEL PROPERTIES LLC"/>
    <n v="60138"/>
    <n v="0"/>
    <n v="0"/>
    <n v="0"/>
    <n v="0"/>
    <n v="0"/>
    <n v="0"/>
    <n v="0"/>
    <n v="0"/>
    <n v="0"/>
    <n v="4"/>
    <n v="0"/>
    <n v="0"/>
    <n v="0"/>
    <n v="0"/>
    <n v="425.33"/>
    <n v="200.17"/>
    <n v="0"/>
    <n v="0"/>
    <m/>
    <n v="0"/>
    <s v="Y"/>
    <n v="3"/>
    <n v="5"/>
    <n v="2221650"/>
    <n v="2221650"/>
    <n v="0"/>
    <n v="0"/>
    <n v="0"/>
    <m/>
    <n v="0"/>
    <n v="0"/>
    <m/>
    <m/>
    <n v="0"/>
    <n v="10"/>
    <n v="10"/>
    <n v="10"/>
    <n v="4"/>
    <n v="4099990001"/>
    <n v="0"/>
    <n v="208"/>
    <n v="1037963"/>
    <n v="193957"/>
    <s v="14d"/>
    <m/>
    <s v="406 061"/>
    <n v="44401"/>
    <s v="E-175"/>
    <n v="0"/>
    <m/>
    <n v="1"/>
    <s v="15v1"/>
    <n v="0"/>
    <n v="1264.6994348600001"/>
    <n v="61339.212213699997"/>
    <s v="9"/>
    <b v="1"/>
    <b v="0"/>
    <n v="1202.76"/>
    <n v="3608.28"/>
    <n v="30"/>
    <x v="0"/>
    <x v="0"/>
  </r>
  <r>
    <s v="QN"/>
    <n v="10000"/>
    <n v="1"/>
    <n v="412"/>
    <n v="208"/>
    <n v="2007"/>
    <n v="28"/>
    <n v="27"/>
    <n v="11435"/>
    <s v="E303"/>
    <n v="103"/>
    <n v="3300"/>
    <x v="1526"/>
    <s v="C6-4"/>
    <s v="M1-4"/>
    <m/>
    <m/>
    <m/>
    <m/>
    <s v="DJ"/>
    <m/>
    <m/>
    <s v="C6-4/DJ"/>
    <s v="M1-4"/>
    <s v="Y"/>
    <s v="V1"/>
    <n v="11"/>
    <n v="0"/>
    <s v="P"/>
    <s v="MERKEL PROPERTIES LLC"/>
    <n v="10000"/>
    <n v="0"/>
    <n v="0"/>
    <n v="0"/>
    <n v="0"/>
    <n v="0"/>
    <n v="0"/>
    <n v="0"/>
    <n v="0"/>
    <n v="0"/>
    <n v="4"/>
    <n v="0"/>
    <n v="0"/>
    <n v="0"/>
    <n v="0"/>
    <n v="50"/>
    <n v="200"/>
    <n v="0"/>
    <n v="0"/>
    <m/>
    <n v="0"/>
    <s v="N"/>
    <n v="3"/>
    <n v="5"/>
    <n v="414000"/>
    <n v="414000"/>
    <n v="0"/>
    <n v="0"/>
    <n v="0"/>
    <m/>
    <n v="0"/>
    <n v="0"/>
    <m/>
    <m/>
    <n v="0"/>
    <n v="10"/>
    <n v="10"/>
    <n v="10"/>
    <n v="4"/>
    <n v="4100000001"/>
    <n v="0"/>
    <n v="208"/>
    <n v="1038341"/>
    <n v="194139"/>
    <s v="14d"/>
    <m/>
    <s v="406 062"/>
    <n v="44401"/>
    <s v="E-175"/>
    <n v="0"/>
    <m/>
    <n v="1"/>
    <s v="15v1"/>
    <n v="0"/>
    <n v="503.71595025800002"/>
    <n v="10100.487336100001"/>
    <s v="1"/>
    <b v="1"/>
    <b v="0"/>
    <n v="200"/>
    <n v="600"/>
    <n v="30"/>
    <x v="0"/>
    <x v="0"/>
  </r>
  <r>
    <s v="QN"/>
    <n v="10030"/>
    <n v="1"/>
    <n v="412"/>
    <n v="208"/>
    <n v="2023"/>
    <n v="28"/>
    <n v="28"/>
    <n v="11435"/>
    <s v="E303"/>
    <n v="103"/>
    <n v="3300"/>
    <x v="1527"/>
    <s v="C4-5X"/>
    <m/>
    <m/>
    <m/>
    <m/>
    <m/>
    <s v="DJ"/>
    <m/>
    <m/>
    <s v="C4-5X/DJ"/>
    <m/>
    <s v="N"/>
    <s v="V1"/>
    <n v="11"/>
    <n v="0"/>
    <s v="P"/>
    <s v="WALTHAM HOTEL LLC"/>
    <n v="5063"/>
    <n v="0"/>
    <n v="0"/>
    <n v="0"/>
    <n v="0"/>
    <n v="0"/>
    <n v="0"/>
    <n v="0"/>
    <n v="0"/>
    <n v="0"/>
    <n v="4"/>
    <n v="0"/>
    <n v="0"/>
    <n v="0"/>
    <n v="0"/>
    <n v="50.58"/>
    <n v="100.08"/>
    <n v="0"/>
    <n v="0"/>
    <m/>
    <n v="0"/>
    <s v="N"/>
    <n v="3"/>
    <n v="5"/>
    <n v="72000"/>
    <n v="72000"/>
    <n v="0"/>
    <n v="0"/>
    <n v="0"/>
    <m/>
    <n v="0"/>
    <n v="0"/>
    <m/>
    <m/>
    <n v="0"/>
    <n v="5"/>
    <n v="4"/>
    <n v="5"/>
    <n v="4"/>
    <n v="4100300001"/>
    <n v="0"/>
    <n v="208"/>
    <n v="1037963"/>
    <n v="193198"/>
    <s v="14d"/>
    <m/>
    <s v="406 061"/>
    <n v="44401"/>
    <m/>
    <n v="0"/>
    <m/>
    <n v="1"/>
    <s v="15v1"/>
    <n v="0"/>
    <n v="307.00929121199999"/>
    <n v="5157.0435832700005"/>
    <s v="9"/>
    <b v="1"/>
    <b v="0"/>
    <n v="50.63"/>
    <n v="141.76400000000001"/>
    <n v="14"/>
    <x v="1"/>
    <x v="0"/>
  </r>
  <r>
    <s v="QN"/>
    <n v="10030"/>
    <n v="25"/>
    <n v="412"/>
    <n v="208"/>
    <n v="2023"/>
    <n v="28"/>
    <n v="28"/>
    <n v="11435"/>
    <s v="E303"/>
    <n v="103"/>
    <n v="3300"/>
    <x v="1528"/>
    <s v="C4-5X"/>
    <m/>
    <m/>
    <m/>
    <m/>
    <m/>
    <s v="DJ"/>
    <m/>
    <m/>
    <s v="C4-5X/DJ"/>
    <m/>
    <s v="N"/>
    <s v="V1"/>
    <n v="11"/>
    <n v="0"/>
    <s v="P"/>
    <s v="VISION ASSET GROUP, L"/>
    <n v="9890"/>
    <n v="0"/>
    <n v="0"/>
    <n v="0"/>
    <n v="0"/>
    <n v="0"/>
    <n v="0"/>
    <n v="0"/>
    <n v="0"/>
    <n v="0"/>
    <n v="4"/>
    <n v="0"/>
    <n v="0"/>
    <n v="0"/>
    <n v="0"/>
    <n v="100.57"/>
    <n v="103.52"/>
    <n v="0"/>
    <n v="0"/>
    <m/>
    <n v="0"/>
    <s v="Y"/>
    <n v="3"/>
    <n v="5"/>
    <n v="409500"/>
    <n v="409500"/>
    <n v="0"/>
    <n v="0"/>
    <n v="0"/>
    <m/>
    <n v="0"/>
    <n v="0"/>
    <m/>
    <m/>
    <n v="0"/>
    <n v="5"/>
    <n v="4"/>
    <n v="5"/>
    <n v="4"/>
    <n v="4100300025"/>
    <n v="0"/>
    <n v="208"/>
    <n v="1038230"/>
    <n v="192937"/>
    <s v="14d"/>
    <m/>
    <s v="406 061"/>
    <n v="44401"/>
    <s v="E-175"/>
    <n v="0"/>
    <m/>
    <n v="1"/>
    <s v="15v1"/>
    <n v="0"/>
    <n v="401.54872015000001"/>
    <n v="10056.511675"/>
    <s v="1"/>
    <b v="1"/>
    <b v="0"/>
    <n v="98.9"/>
    <n v="276.92"/>
    <n v="14"/>
    <x v="1"/>
    <x v="0"/>
  </r>
  <r>
    <s v="QN"/>
    <n v="10030"/>
    <n v="28"/>
    <n v="412"/>
    <n v="208"/>
    <n v="2023"/>
    <n v="28"/>
    <n v="28"/>
    <n v="11435"/>
    <s v="E303"/>
    <n v="103"/>
    <n v="3300"/>
    <x v="1529"/>
    <s v="C4-5X"/>
    <m/>
    <m/>
    <m/>
    <m/>
    <m/>
    <s v="DJ"/>
    <m/>
    <m/>
    <s v="C4-5X/DJ"/>
    <m/>
    <s v="N"/>
    <s v="V1"/>
    <n v="11"/>
    <n v="0"/>
    <s v="P"/>
    <s v="VISION ASSET GROUP, L"/>
    <n v="9949"/>
    <n v="0"/>
    <n v="0"/>
    <n v="0"/>
    <n v="0"/>
    <n v="0"/>
    <n v="0"/>
    <n v="0"/>
    <n v="0"/>
    <n v="0"/>
    <n v="4"/>
    <n v="0"/>
    <n v="0"/>
    <n v="0"/>
    <n v="0"/>
    <n v="100.57"/>
    <n v="100.14"/>
    <n v="0"/>
    <n v="0"/>
    <m/>
    <n v="0"/>
    <s v="Y"/>
    <n v="3"/>
    <n v="5"/>
    <n v="157500"/>
    <n v="157500"/>
    <n v="0"/>
    <n v="0"/>
    <n v="0"/>
    <m/>
    <n v="0"/>
    <n v="0"/>
    <m/>
    <m/>
    <n v="0"/>
    <n v="5"/>
    <n v="4"/>
    <n v="5"/>
    <n v="4"/>
    <n v="4100300028"/>
    <n v="0"/>
    <n v="208"/>
    <n v="1038136"/>
    <n v="192901"/>
    <s v="14d"/>
    <m/>
    <s v="406 061"/>
    <n v="44401"/>
    <s v="E-175"/>
    <n v="0"/>
    <m/>
    <n v="1"/>
    <s v="15v1"/>
    <n v="0"/>
    <n v="401.329583716"/>
    <n v="10045.747058700001"/>
    <s v="9"/>
    <b v="1"/>
    <b v="0"/>
    <n v="99.49"/>
    <n v="278.572"/>
    <n v="14"/>
    <x v="1"/>
    <x v="0"/>
  </r>
  <r>
    <s v="QN"/>
    <n v="10033"/>
    <n v="8"/>
    <n v="412"/>
    <n v="208"/>
    <n v="2013"/>
    <n v="28"/>
    <n v="28"/>
    <n v="11435"/>
    <s v="E303"/>
    <n v="103"/>
    <n v="3300"/>
    <x v="1530"/>
    <s v="M1-4"/>
    <m/>
    <m/>
    <m/>
    <m/>
    <m/>
    <s v="DJ"/>
    <m/>
    <m/>
    <s v="M1-4/DJ"/>
    <m/>
    <s v="N"/>
    <s v="V1"/>
    <n v="11"/>
    <n v="0"/>
    <m/>
    <s v="MASTRONARDI MASONS M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2"/>
    <n v="6.5"/>
    <n v="4"/>
    <n v="4100330008"/>
    <n v="0"/>
    <n v="208"/>
    <n v="1038789"/>
    <n v="193616"/>
    <s v="14d"/>
    <m/>
    <s v="406 062"/>
    <n v="44401"/>
    <s v="E-175"/>
    <n v="0"/>
    <m/>
    <n v="1"/>
    <s v="15v1"/>
    <n v="0"/>
    <n v="299.54865996500001"/>
    <n v="4951.2108478600003"/>
    <s v="1"/>
    <b v="1"/>
    <b v="0"/>
    <n v="0"/>
    <n v="85"/>
    <n v="8.5"/>
    <x v="2"/>
    <x v="1"/>
  </r>
  <r>
    <s v="QN"/>
    <n v="10044"/>
    <n v="6"/>
    <n v="412"/>
    <n v="204"/>
    <m/>
    <n v="28"/>
    <n v="28"/>
    <n v="11435"/>
    <s v="E303"/>
    <n v="103"/>
    <n v="3300"/>
    <x v="1531"/>
    <s v="R4-1"/>
    <m/>
    <m/>
    <m/>
    <m/>
    <m/>
    <m/>
    <m/>
    <m/>
    <s v="R4-1"/>
    <m/>
    <s v="N"/>
    <s v="V0"/>
    <n v="11"/>
    <n v="0"/>
    <m/>
    <s v="E HAGGLES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243"/>
    <n v="7243"/>
    <n v="0"/>
    <n v="0"/>
    <n v="0"/>
    <m/>
    <n v="0"/>
    <n v="0"/>
    <m/>
    <m/>
    <n v="0"/>
    <n v="0.9"/>
    <n v="0"/>
    <n v="2"/>
    <n v="4"/>
    <n v="4100440006"/>
    <n v="0"/>
    <n v="204"/>
    <n v="0"/>
    <n v="0"/>
    <s v="18c"/>
    <m/>
    <s v="406 076"/>
    <n v="44402"/>
    <m/>
    <n v="0"/>
    <m/>
    <n v="1"/>
    <s v="15v1"/>
    <n v="0"/>
    <n v="351.12043561600001"/>
    <n v="6164.72336387"/>
    <s v="1"/>
    <b v="1"/>
    <b v="0"/>
    <n v="11.25"/>
    <n v="36.25"/>
    <n v="2.9"/>
    <x v="3"/>
    <x v="1"/>
  </r>
  <r>
    <s v="QN"/>
    <n v="10045"/>
    <n v="11"/>
    <n v="412"/>
    <n v="204"/>
    <n v="2008"/>
    <n v="28"/>
    <n v="28"/>
    <n v="11435"/>
    <s v="E303"/>
    <n v="103"/>
    <n v="3300"/>
    <x v="1532"/>
    <s v="R4-1"/>
    <m/>
    <m/>
    <m/>
    <m/>
    <m/>
    <m/>
    <m/>
    <m/>
    <s v="R4-1"/>
    <m/>
    <s v="N"/>
    <s v="V0"/>
    <n v="11"/>
    <n v="0"/>
    <s v="P"/>
    <s v="SEEPERSAUD, SHIVDASAN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Y"/>
    <n v="5"/>
    <n v="5"/>
    <n v="19347"/>
    <n v="19347"/>
    <n v="0"/>
    <n v="0"/>
    <n v="0"/>
    <m/>
    <n v="0"/>
    <n v="0"/>
    <m/>
    <m/>
    <n v="0"/>
    <n v="0.9"/>
    <n v="0"/>
    <n v="2"/>
    <n v="4"/>
    <n v="4100450011"/>
    <n v="0"/>
    <n v="204"/>
    <n v="1037916"/>
    <n v="191366"/>
    <s v="18c"/>
    <m/>
    <s v="406 076"/>
    <n v="44402"/>
    <m/>
    <n v="0"/>
    <m/>
    <n v="1"/>
    <s v="15v1"/>
    <n v="0"/>
    <n v="380.00491302299997"/>
    <n v="8993.7722216000002"/>
    <s v="1"/>
    <b v="1"/>
    <b v="0"/>
    <n v="16.2"/>
    <n v="52.2"/>
    <n v="2.9"/>
    <x v="3"/>
    <x v="1"/>
  </r>
  <r>
    <s v="QN"/>
    <n v="10048"/>
    <n v="6"/>
    <n v="412"/>
    <n v="204"/>
    <n v="2007"/>
    <n v="28"/>
    <n v="28"/>
    <n v="11435"/>
    <s v="E303"/>
    <n v="103"/>
    <n v="3300"/>
    <x v="1533"/>
    <s v="R4-1"/>
    <m/>
    <m/>
    <m/>
    <m/>
    <m/>
    <m/>
    <m/>
    <m/>
    <s v="R4-1"/>
    <m/>
    <s v="N"/>
    <s v="V0"/>
    <n v="11"/>
    <n v="0"/>
    <m/>
    <s v="FARHANGIAN, MASOUD"/>
    <n v="5125"/>
    <n v="0"/>
    <n v="0"/>
    <n v="0"/>
    <n v="0"/>
    <n v="0"/>
    <n v="0"/>
    <n v="0"/>
    <n v="0"/>
    <n v="0"/>
    <n v="4"/>
    <n v="0"/>
    <n v="0"/>
    <n v="0"/>
    <n v="0"/>
    <n v="41"/>
    <n v="125"/>
    <n v="0"/>
    <n v="0"/>
    <m/>
    <n v="0"/>
    <s v="Y"/>
    <n v="5"/>
    <n v="5"/>
    <n v="17362"/>
    <n v="17362"/>
    <n v="0"/>
    <n v="0"/>
    <n v="0"/>
    <m/>
    <n v="0"/>
    <n v="0"/>
    <m/>
    <m/>
    <n v="0"/>
    <n v="0.9"/>
    <n v="0"/>
    <n v="2"/>
    <n v="4"/>
    <n v="4100480006"/>
    <n v="0"/>
    <n v="204"/>
    <n v="1038132"/>
    <n v="191589"/>
    <s v="18c"/>
    <m/>
    <s v="406 077"/>
    <n v="44402"/>
    <m/>
    <n v="0"/>
    <m/>
    <n v="1"/>
    <s v="15v1"/>
    <n v="0"/>
    <n v="329.50532964199999"/>
    <n v="5073.8280763299999"/>
    <s v="1"/>
    <b v="1"/>
    <b v="0"/>
    <n v="9.2249999999999996"/>
    <n v="29.725000000000001"/>
    <n v="2.9"/>
    <x v="3"/>
    <x v="2"/>
  </r>
  <r>
    <s v="QN"/>
    <n v="10057"/>
    <n v="6"/>
    <n v="412"/>
    <n v="204"/>
    <m/>
    <n v="28"/>
    <n v="28"/>
    <n v="11435"/>
    <s v="E303"/>
    <n v="103"/>
    <n v="3300"/>
    <x v="1534"/>
    <s v="R4-1"/>
    <m/>
    <m/>
    <m/>
    <m/>
    <m/>
    <m/>
    <m/>
    <m/>
    <s v="R4-1"/>
    <m/>
    <s v="N"/>
    <s v="V0"/>
    <n v="11"/>
    <n v="0"/>
    <m/>
    <s v="D AUR S NY CORP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382"/>
    <n v="7382"/>
    <n v="0"/>
    <n v="0"/>
    <n v="0"/>
    <m/>
    <n v="0"/>
    <n v="0"/>
    <m/>
    <m/>
    <n v="0"/>
    <n v="0.9"/>
    <n v="0"/>
    <n v="2"/>
    <n v="4"/>
    <n v="4100570006"/>
    <n v="0"/>
    <n v="204"/>
    <n v="0"/>
    <n v="0"/>
    <s v="14d"/>
    <m/>
    <s v="406 078"/>
    <n v="44402"/>
    <m/>
    <n v="0"/>
    <m/>
    <n v="1"/>
    <s v="15v1"/>
    <n v="0"/>
    <n v="353.80682462099998"/>
    <n v="6404.18543718"/>
    <s v="1"/>
    <b v="1"/>
    <b v="0"/>
    <n v="11.25"/>
    <n v="36.25"/>
    <n v="2.9"/>
    <x v="3"/>
    <x v="1"/>
  </r>
  <r>
    <s v="QN"/>
    <n v="10068"/>
    <n v="216"/>
    <n v="412"/>
    <n v="202"/>
    <m/>
    <n v="28"/>
    <n v="28"/>
    <n v="11435"/>
    <s v="E303"/>
    <n v="103"/>
    <n v="3300"/>
    <x v="1535"/>
    <s v="R3A"/>
    <m/>
    <m/>
    <m/>
    <m/>
    <m/>
    <m/>
    <m/>
    <m/>
    <s v="R3A"/>
    <m/>
    <s v="N"/>
    <s v="V0"/>
    <n v="11"/>
    <n v="0"/>
    <m/>
    <s v="KLAIBER, GUYBERT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00680216"/>
    <n v="0"/>
    <n v="202"/>
    <n v="0"/>
    <n v="0"/>
    <s v="18c"/>
    <m/>
    <s v="415 006"/>
    <n v="44402"/>
    <m/>
    <n v="0"/>
    <m/>
    <n v="1"/>
    <s v="15v1"/>
    <n v="0"/>
    <n v="275.40109978599997"/>
    <n v="3689.34024795"/>
    <s v="1"/>
    <b v="1"/>
    <b v="0"/>
    <n v="4.8"/>
    <n v="12.8"/>
    <n v="1.6"/>
    <x v="4"/>
    <x v="2"/>
  </r>
  <r>
    <s v="QN"/>
    <n v="10070"/>
    <n v="132"/>
    <n v="412"/>
    <n v="202"/>
    <n v="1002"/>
    <n v="28"/>
    <n v="28"/>
    <n v="11435"/>
    <s v="E303"/>
    <n v="103"/>
    <n v="3300"/>
    <x v="1536"/>
    <s v="R3A"/>
    <m/>
    <m/>
    <m/>
    <m/>
    <m/>
    <m/>
    <m/>
    <m/>
    <s v="R3A"/>
    <m/>
    <s v="N"/>
    <s v="V0"/>
    <n v="11"/>
    <n v="0"/>
    <m/>
    <s v="J BRANK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776"/>
    <n v="7776"/>
    <n v="0"/>
    <n v="0"/>
    <n v="0"/>
    <m/>
    <n v="0"/>
    <n v="0"/>
    <m/>
    <m/>
    <n v="0"/>
    <n v="0.6"/>
    <n v="0"/>
    <n v="1"/>
    <n v="4"/>
    <n v="4100700132"/>
    <n v="0"/>
    <n v="202"/>
    <n v="1038127"/>
    <n v="190413"/>
    <s v="18c"/>
    <m/>
    <s v="415 007"/>
    <n v="44402"/>
    <m/>
    <n v="0"/>
    <m/>
    <n v="1"/>
    <s v="15v1"/>
    <n v="0"/>
    <n v="264.18393532699997"/>
    <n v="3062.7127030400002"/>
    <s v="1"/>
    <b v="1"/>
    <b v="0"/>
    <n v="3.6"/>
    <n v="9.6"/>
    <n v="1.6"/>
    <x v="4"/>
    <x v="2"/>
  </r>
  <r>
    <s v="QN"/>
    <n v="10099"/>
    <n v="1"/>
    <n v="412"/>
    <n v="246"/>
    <n v="1007"/>
    <n v="28"/>
    <n v="27"/>
    <n v="11433"/>
    <s v="E303"/>
    <n v="103"/>
    <n v="3400"/>
    <x v="1537"/>
    <s v="R6"/>
    <m/>
    <m/>
    <m/>
    <m/>
    <m/>
    <m/>
    <m/>
    <m/>
    <s v="R6"/>
    <m/>
    <s v="N"/>
    <s v="V0"/>
    <n v="11"/>
    <n v="0"/>
    <s v="X"/>
    <s v="NYS DORMITORY AUTHORI"/>
    <n v="33170"/>
    <n v="0"/>
    <n v="0"/>
    <n v="0"/>
    <n v="0"/>
    <n v="0"/>
    <n v="0"/>
    <n v="0"/>
    <n v="0"/>
    <n v="0"/>
    <n v="4"/>
    <n v="0"/>
    <n v="0"/>
    <n v="0"/>
    <n v="0"/>
    <n v="112"/>
    <n v="355"/>
    <n v="0"/>
    <n v="0"/>
    <m/>
    <n v="0"/>
    <s v="Y"/>
    <n v="3"/>
    <n v="5"/>
    <n v="183422"/>
    <n v="183422"/>
    <n v="183422"/>
    <n v="183422"/>
    <n v="0"/>
    <m/>
    <n v="0"/>
    <n v="0"/>
    <m/>
    <m/>
    <n v="0"/>
    <n v="2.4300000000000002"/>
    <n v="0"/>
    <n v="4.8"/>
    <n v="4"/>
    <n v="4100990001"/>
    <n v="0"/>
    <n v="246"/>
    <n v="1039497"/>
    <n v="194884"/>
    <s v="14d"/>
    <m/>
    <s v="406 064"/>
    <n v="44403"/>
    <m/>
    <n v="0"/>
    <m/>
    <n v="1"/>
    <s v="15v1"/>
    <n v="0"/>
    <n v="1053.2828926"/>
    <n v="35745.290569899997"/>
    <s v="1"/>
    <b v="1"/>
    <b v="0"/>
    <n v="161.20620000000002"/>
    <n v="479.63819999999998"/>
    <n v="7.23"/>
    <x v="0"/>
    <x v="0"/>
  </r>
  <r>
    <s v="QN"/>
    <n v="10101"/>
    <n v="24"/>
    <n v="412"/>
    <n v="446.01"/>
    <n v="1005"/>
    <n v="28"/>
    <n v="27"/>
    <n v="11433"/>
    <s v="L127"/>
    <n v="103"/>
    <n v="2810"/>
    <x v="1538"/>
    <s v="C6-3"/>
    <m/>
    <m/>
    <m/>
    <m/>
    <m/>
    <s v="DJ"/>
    <m/>
    <m/>
    <s v="C6-3/DJ"/>
    <m/>
    <s v="N"/>
    <s v="V1"/>
    <n v="11"/>
    <n v="0"/>
    <s v="P"/>
    <s v="MALL 92-30 ASSOC"/>
    <n v="14775"/>
    <n v="0"/>
    <n v="0"/>
    <n v="0"/>
    <n v="0"/>
    <n v="0"/>
    <n v="0"/>
    <n v="0"/>
    <n v="0"/>
    <n v="0"/>
    <n v="4"/>
    <n v="0"/>
    <n v="0"/>
    <n v="0"/>
    <n v="0"/>
    <n v="75"/>
    <n v="197"/>
    <n v="0"/>
    <n v="0"/>
    <m/>
    <n v="0"/>
    <s v="Y"/>
    <n v="5"/>
    <n v="5"/>
    <n v="169560"/>
    <n v="169560"/>
    <n v="0"/>
    <n v="0"/>
    <n v="0"/>
    <m/>
    <n v="0"/>
    <n v="0"/>
    <m/>
    <m/>
    <n v="0"/>
    <n v="7.52"/>
    <n v="6"/>
    <n v="10"/>
    <n v="4"/>
    <n v="4101010024"/>
    <n v="0"/>
    <n v="44601"/>
    <n v="1040304"/>
    <n v="195582"/>
    <s v="14d"/>
    <m/>
    <s v="406 023"/>
    <n v="44403"/>
    <s v="E-175"/>
    <n v="0"/>
    <m/>
    <n v="1"/>
    <s v="15v1"/>
    <n v="0"/>
    <n v="552.99140196500002"/>
    <n v="14689.418009499999"/>
    <s v="9"/>
    <b v="1"/>
    <b v="0"/>
    <n v="222.21600000000001"/>
    <n v="695.01599999999996"/>
    <n v="23.52"/>
    <x v="0"/>
    <x v="0"/>
  </r>
  <r>
    <s v="QN"/>
    <n v="10101"/>
    <n v="79"/>
    <n v="412"/>
    <n v="446.01"/>
    <n v="1005"/>
    <n v="28"/>
    <n v="27"/>
    <n v="11433"/>
    <s v="L127"/>
    <n v="103"/>
    <n v="2810"/>
    <x v="1539"/>
    <s v="C6-3"/>
    <m/>
    <m/>
    <m/>
    <m/>
    <m/>
    <s v="DJ"/>
    <m/>
    <m/>
    <s v="C6-3/DJ"/>
    <m/>
    <s v="N"/>
    <s v="V1"/>
    <n v="11"/>
    <n v="0"/>
    <m/>
    <s v="CORNER 160 ASSOCIATES"/>
    <n v="20240"/>
    <n v="0"/>
    <n v="0"/>
    <n v="0"/>
    <n v="0"/>
    <n v="0"/>
    <n v="0"/>
    <n v="0"/>
    <n v="0"/>
    <n v="0"/>
    <n v="4"/>
    <n v="0"/>
    <n v="0"/>
    <n v="0"/>
    <n v="0"/>
    <n v="136"/>
    <n v="120"/>
    <n v="0"/>
    <n v="0"/>
    <m/>
    <n v="0"/>
    <s v="Y"/>
    <n v="3"/>
    <n v="5"/>
    <n v="473580"/>
    <n v="473580"/>
    <n v="0"/>
    <n v="0"/>
    <n v="0"/>
    <m/>
    <n v="0"/>
    <n v="0"/>
    <m/>
    <m/>
    <n v="0"/>
    <n v="7.52"/>
    <n v="6"/>
    <n v="10"/>
    <n v="4"/>
    <n v="4101010079"/>
    <n v="0"/>
    <n v="44601"/>
    <n v="1040179"/>
    <n v="195495"/>
    <s v="14d"/>
    <m/>
    <s v="406 023"/>
    <n v="44403"/>
    <s v="E-175"/>
    <n v="0"/>
    <m/>
    <n v="1"/>
    <s v="15v1"/>
    <n v="0"/>
    <n v="691.20862702500006"/>
    <n v="20641.449604400001"/>
    <s v="9"/>
    <b v="1"/>
    <b v="0"/>
    <n v="304.40959999999995"/>
    <n v="952.08960000000002"/>
    <n v="23.52"/>
    <x v="0"/>
    <x v="0"/>
  </r>
  <r>
    <s v="QN"/>
    <n v="10107"/>
    <n v="79"/>
    <n v="412"/>
    <n v="208"/>
    <n v="2005"/>
    <n v="28"/>
    <n v="27"/>
    <n v="11433"/>
    <s v="E303"/>
    <n v="103"/>
    <n v="3300"/>
    <x v="1540"/>
    <s v="M1-4"/>
    <m/>
    <m/>
    <m/>
    <m/>
    <m/>
    <s v="DJ"/>
    <m/>
    <m/>
    <s v="M1-4/DJ"/>
    <m/>
    <s v="N"/>
    <s v="V1"/>
    <n v="11"/>
    <n v="0"/>
    <s v="P"/>
    <s v="C.J.F. &amp; SONS ENTERPR"/>
    <n v="7510"/>
    <n v="0"/>
    <n v="0"/>
    <n v="0"/>
    <n v="0"/>
    <n v="0"/>
    <n v="0"/>
    <n v="0"/>
    <n v="0"/>
    <n v="0"/>
    <n v="4"/>
    <n v="0"/>
    <n v="0"/>
    <n v="0"/>
    <n v="0"/>
    <n v="75.099999999999994"/>
    <n v="100"/>
    <n v="0"/>
    <n v="0"/>
    <m/>
    <n v="0"/>
    <s v="Y"/>
    <n v="5"/>
    <n v="5"/>
    <n v="135000"/>
    <n v="135000"/>
    <n v="0"/>
    <n v="0"/>
    <n v="0"/>
    <m/>
    <n v="0"/>
    <n v="0"/>
    <m/>
    <m/>
    <n v="0"/>
    <n v="0"/>
    <n v="2"/>
    <n v="6.5"/>
    <n v="4"/>
    <n v="4101070079"/>
    <n v="0"/>
    <n v="208"/>
    <n v="1039046"/>
    <n v="194063"/>
    <s v="14d"/>
    <m/>
    <s v="406 063"/>
    <n v="44403"/>
    <m/>
    <n v="4101070079"/>
    <s v="01/05/1993"/>
    <n v="1"/>
    <s v="15v1"/>
    <n v="0"/>
    <n v="462.11350929000002"/>
    <n v="8761.8753861700006"/>
    <s v="1"/>
    <b v="1"/>
    <b v="0"/>
    <n v="0"/>
    <n v="127.67"/>
    <n v="8.5"/>
    <x v="2"/>
    <x v="0"/>
  </r>
  <r>
    <s v="QN"/>
    <n v="10107"/>
    <n v="86"/>
    <n v="412"/>
    <n v="208"/>
    <n v="2005"/>
    <n v="28"/>
    <n v="27"/>
    <n v="11433"/>
    <s v="E303"/>
    <n v="103"/>
    <n v="3300"/>
    <x v="1541"/>
    <s v="M1-4"/>
    <m/>
    <m/>
    <m/>
    <m/>
    <m/>
    <s v="DJ"/>
    <m/>
    <m/>
    <s v="M1-4/DJ"/>
    <m/>
    <s v="N"/>
    <s v="V1"/>
    <n v="11"/>
    <n v="0"/>
    <s v="P"/>
    <s v="BEAVER ROAD MANAGEMEN"/>
    <n v="6735"/>
    <n v="0"/>
    <n v="0"/>
    <n v="0"/>
    <n v="0"/>
    <n v="0"/>
    <n v="0"/>
    <n v="0"/>
    <n v="0"/>
    <n v="0"/>
    <n v="4"/>
    <n v="0"/>
    <n v="0"/>
    <n v="0"/>
    <n v="0"/>
    <n v="57"/>
    <n v="234"/>
    <n v="0"/>
    <n v="0"/>
    <m/>
    <n v="0"/>
    <s v="Y"/>
    <n v="5"/>
    <n v="5"/>
    <n v="155700"/>
    <n v="155700"/>
    <n v="0"/>
    <n v="0"/>
    <n v="0"/>
    <m/>
    <n v="0"/>
    <n v="0"/>
    <m/>
    <m/>
    <n v="0"/>
    <n v="0"/>
    <n v="2"/>
    <n v="6.5"/>
    <n v="4"/>
    <n v="4101070086"/>
    <n v="0"/>
    <n v="208"/>
    <n v="1039101"/>
    <n v="194218"/>
    <s v="14d"/>
    <m/>
    <s v="406 063"/>
    <n v="44403"/>
    <s v="E-175"/>
    <n v="0"/>
    <m/>
    <n v="1"/>
    <s v="15v1"/>
    <n v="0"/>
    <n v="540.42496970800005"/>
    <n v="7045.8552163200002"/>
    <s v="1"/>
    <b v="1"/>
    <b v="0"/>
    <n v="0"/>
    <n v="114.495"/>
    <n v="8.5"/>
    <x v="2"/>
    <x v="0"/>
  </r>
  <r>
    <s v="QN"/>
    <n v="10107"/>
    <n v="167"/>
    <n v="412"/>
    <n v="208"/>
    <m/>
    <n v="28"/>
    <n v="27"/>
    <n v="0"/>
    <s v="E303"/>
    <n v="103"/>
    <n v="3300"/>
    <x v="1296"/>
    <s v="M1-4"/>
    <m/>
    <m/>
    <m/>
    <m/>
    <m/>
    <s v="DJ"/>
    <m/>
    <m/>
    <s v="M1-4/DJ"/>
    <m/>
    <s v="N"/>
    <s v="V1"/>
    <n v="11"/>
    <n v="0"/>
    <s v="P"/>
    <s v="95-35 150TH ST. LLC"/>
    <n v="5670"/>
    <n v="0"/>
    <n v="0"/>
    <n v="0"/>
    <n v="0"/>
    <n v="0"/>
    <n v="0"/>
    <n v="0"/>
    <n v="0"/>
    <n v="0"/>
    <n v="4"/>
    <n v="0"/>
    <n v="0"/>
    <n v="0"/>
    <n v="0"/>
    <n v="53"/>
    <n v="139"/>
    <n v="0"/>
    <n v="0"/>
    <m/>
    <n v="0"/>
    <s v="Y"/>
    <n v="6"/>
    <n v="5"/>
    <n v="64800"/>
    <n v="64800"/>
    <n v="0"/>
    <n v="0"/>
    <n v="0"/>
    <m/>
    <n v="0"/>
    <n v="0"/>
    <m/>
    <m/>
    <n v="0"/>
    <n v="0"/>
    <n v="2"/>
    <n v="6.5"/>
    <n v="4"/>
    <n v="4101070167"/>
    <n v="0"/>
    <n v="208"/>
    <n v="0"/>
    <n v="0"/>
    <s v="14d"/>
    <m/>
    <s v="406 063"/>
    <n v="44403"/>
    <s v="E-175"/>
    <n v="0"/>
    <m/>
    <n v="1"/>
    <s v="15v1"/>
    <n v="0"/>
    <n v="355.03673144300001"/>
    <n v="5371.6406258099996"/>
    <s v="1"/>
    <b v="1"/>
    <b v="0"/>
    <n v="0"/>
    <n v="96.39"/>
    <n v="8.5"/>
    <x v="2"/>
    <x v="1"/>
  </r>
  <r>
    <s v="QN"/>
    <n v="10112"/>
    <n v="42"/>
    <n v="412"/>
    <n v="204"/>
    <m/>
    <n v="28"/>
    <n v="28"/>
    <n v="0"/>
    <s v="E303"/>
    <n v="103"/>
    <n v="3300"/>
    <x v="1296"/>
    <s v="M1-4"/>
    <m/>
    <m/>
    <m/>
    <m/>
    <m/>
    <m/>
    <m/>
    <m/>
    <s v="M1-4"/>
    <m/>
    <s v="N"/>
    <s v="V1"/>
    <n v="11"/>
    <n v="0"/>
    <s v="P"/>
    <s v="HONEYWELL FARMS INC"/>
    <n v="6068"/>
    <n v="0"/>
    <n v="0"/>
    <n v="0"/>
    <n v="0"/>
    <n v="0"/>
    <n v="0"/>
    <n v="0"/>
    <n v="0"/>
    <n v="0"/>
    <n v="4"/>
    <n v="0"/>
    <n v="0"/>
    <n v="0"/>
    <n v="0"/>
    <n v="84"/>
    <n v="100"/>
    <n v="0"/>
    <n v="0"/>
    <m/>
    <n v="0"/>
    <s v="Y"/>
    <n v="3"/>
    <n v="5"/>
    <n v="140400"/>
    <n v="140400"/>
    <n v="0"/>
    <n v="0"/>
    <n v="0"/>
    <m/>
    <n v="0"/>
    <n v="0"/>
    <m/>
    <m/>
    <n v="0"/>
    <n v="0"/>
    <n v="2"/>
    <n v="6.5"/>
    <n v="4"/>
    <n v="4101120042"/>
    <n v="0"/>
    <n v="204"/>
    <n v="0"/>
    <n v="0"/>
    <s v="14d"/>
    <m/>
    <s v="406 079"/>
    <n v="44403"/>
    <m/>
    <n v="0"/>
    <m/>
    <n v="1"/>
    <s v="15v1"/>
    <n v="0"/>
    <n v="336.89141291999999"/>
    <n v="6693.60064926"/>
    <s v="1"/>
    <b v="1"/>
    <b v="0"/>
    <n v="0"/>
    <n v="103.15600000000001"/>
    <n v="8.5"/>
    <x v="2"/>
    <x v="0"/>
  </r>
  <r>
    <s v="QN"/>
    <n v="10112"/>
    <n v="66"/>
    <n v="412"/>
    <n v="204"/>
    <n v="1011"/>
    <n v="28"/>
    <n v="28"/>
    <n v="11435"/>
    <s v="E303"/>
    <n v="103"/>
    <n v="3300"/>
    <x v="1296"/>
    <s v="M1-4"/>
    <m/>
    <m/>
    <m/>
    <m/>
    <m/>
    <m/>
    <m/>
    <m/>
    <s v="M1-4"/>
    <m/>
    <s v="N"/>
    <s v="V1"/>
    <n v="11"/>
    <n v="0"/>
    <m/>
    <s v="DEUTSCHER ALL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2700"/>
    <n v="92700"/>
    <n v="0"/>
    <n v="0"/>
    <n v="0"/>
    <m/>
    <n v="0"/>
    <n v="0"/>
    <m/>
    <m/>
    <n v="0"/>
    <n v="0"/>
    <n v="2"/>
    <n v="6.5"/>
    <n v="4"/>
    <n v="4101120066"/>
    <n v="0"/>
    <n v="204"/>
    <n v="1039285"/>
    <n v="193179"/>
    <s v="14d"/>
    <m/>
    <s v="406 079"/>
    <n v="44403"/>
    <m/>
    <n v="4101120066"/>
    <s v="01/06/1992"/>
    <n v="1"/>
    <s v="15v1"/>
    <n v="0"/>
    <n v="282.90866224799998"/>
    <n v="4061.8546599900001"/>
    <s v="1"/>
    <b v="1"/>
    <b v="0"/>
    <n v="0"/>
    <n v="68"/>
    <n v="8.5"/>
    <x v="2"/>
    <x v="1"/>
  </r>
  <r>
    <s v="QN"/>
    <n v="10114"/>
    <n v="10"/>
    <n v="412"/>
    <n v="204"/>
    <n v="1013"/>
    <n v="28"/>
    <n v="28"/>
    <n v="11433"/>
    <s v="E303"/>
    <n v="103"/>
    <n v="3300"/>
    <x v="1542"/>
    <s v="M1-4"/>
    <m/>
    <m/>
    <m/>
    <m/>
    <m/>
    <m/>
    <m/>
    <m/>
    <s v="M1-4"/>
    <m/>
    <s v="N"/>
    <s v="V1"/>
    <n v="11"/>
    <n v="1"/>
    <s v="P"/>
    <s v="ELMHURST DAIRY INC"/>
    <n v="11200"/>
    <n v="0"/>
    <n v="0"/>
    <n v="0"/>
    <n v="0"/>
    <n v="0"/>
    <n v="0"/>
    <n v="0"/>
    <n v="0"/>
    <n v="0"/>
    <n v="4"/>
    <n v="0"/>
    <n v="0"/>
    <n v="0"/>
    <n v="0"/>
    <n v="50"/>
    <n v="448"/>
    <n v="0"/>
    <n v="0"/>
    <m/>
    <n v="0"/>
    <s v="Y"/>
    <n v="5"/>
    <n v="5"/>
    <n v="259200"/>
    <n v="259200"/>
    <n v="0"/>
    <n v="0"/>
    <n v="0"/>
    <m/>
    <n v="0"/>
    <n v="0"/>
    <m/>
    <m/>
    <n v="0"/>
    <n v="0"/>
    <n v="2"/>
    <n v="6.5"/>
    <n v="4"/>
    <n v="4101140010"/>
    <n v="0"/>
    <n v="204"/>
    <n v="0"/>
    <n v="0"/>
    <s v="14d"/>
    <m/>
    <s v="406 063"/>
    <n v="44403"/>
    <m/>
    <n v="0"/>
    <m/>
    <n v="1"/>
    <s v="15v1"/>
    <n v="0"/>
    <n v="954.48519916800001"/>
    <n v="19245.573188499999"/>
    <s v="1"/>
    <b v="1"/>
    <b v="0"/>
    <n v="0"/>
    <n v="190.4"/>
    <n v="8.5"/>
    <x v="2"/>
    <x v="0"/>
  </r>
  <r>
    <s v="QN"/>
    <n v="10116"/>
    <n v="9"/>
    <n v="412"/>
    <n v="246"/>
    <n v="1007"/>
    <n v="28"/>
    <n v="27"/>
    <n v="11433"/>
    <s v="E303"/>
    <n v="103"/>
    <n v="3400"/>
    <x v="1543"/>
    <s v="M1-4"/>
    <s v="R6"/>
    <m/>
    <m/>
    <s v="C1-4"/>
    <m/>
    <s v="DJ"/>
    <m/>
    <m/>
    <s v="M1-4/DJ"/>
    <s v="C1-4/R6"/>
    <s v="Y"/>
    <s v="V1"/>
    <n v="11"/>
    <n v="0"/>
    <s v="O"/>
    <s v="DORMITORY AUTH"/>
    <n v="18600"/>
    <n v="0"/>
    <n v="0"/>
    <n v="0"/>
    <n v="0"/>
    <n v="0"/>
    <n v="0"/>
    <n v="0"/>
    <n v="0"/>
    <n v="0"/>
    <n v="4"/>
    <n v="0"/>
    <n v="0"/>
    <n v="0"/>
    <n v="0"/>
    <n v="181"/>
    <n v="100"/>
    <n v="0"/>
    <n v="0"/>
    <m/>
    <n v="0"/>
    <s v="Y"/>
    <n v="1"/>
    <n v="5"/>
    <n v="763110"/>
    <n v="763110"/>
    <n v="763110"/>
    <n v="763110"/>
    <n v="0"/>
    <m/>
    <n v="0"/>
    <n v="0"/>
    <m/>
    <m/>
    <n v="0"/>
    <n v="0"/>
    <n v="2"/>
    <n v="6.5"/>
    <n v="4"/>
    <n v="4101160009"/>
    <n v="0"/>
    <n v="246"/>
    <n v="1040234"/>
    <n v="194472"/>
    <s v="14d"/>
    <m/>
    <s v="406 064"/>
    <n v="44403"/>
    <m/>
    <n v="0"/>
    <m/>
    <n v="1"/>
    <s v="15v1"/>
    <n v="0"/>
    <n v="549.27935861499998"/>
    <n v="16768.081677499998"/>
    <s v="1"/>
    <b v="1"/>
    <b v="0"/>
    <n v="0"/>
    <n v="316.2"/>
    <n v="8.5"/>
    <x v="2"/>
    <x v="0"/>
  </r>
  <r>
    <s v="QN"/>
    <n v="10123"/>
    <n v="35"/>
    <n v="412"/>
    <n v="254"/>
    <n v="5002"/>
    <n v="28"/>
    <n v="28"/>
    <n v="11433"/>
    <s v="E303"/>
    <n v="103"/>
    <n v="3400"/>
    <x v="1544"/>
    <s v="R5"/>
    <m/>
    <m/>
    <m/>
    <m/>
    <m/>
    <m/>
    <m/>
    <m/>
    <s v="R5"/>
    <m/>
    <s v="N"/>
    <s v="V0"/>
    <n v="11"/>
    <n v="0"/>
    <m/>
    <s v="KN CONSTRUCTION CORP."/>
    <n v="5005"/>
    <n v="0"/>
    <n v="0"/>
    <n v="0"/>
    <n v="0"/>
    <n v="0"/>
    <n v="0"/>
    <n v="0"/>
    <n v="0"/>
    <n v="0"/>
    <n v="4"/>
    <n v="0"/>
    <n v="0"/>
    <n v="0"/>
    <n v="0"/>
    <n v="50"/>
    <n v="100.5"/>
    <n v="0"/>
    <n v="0"/>
    <m/>
    <n v="0"/>
    <s v="N"/>
    <n v="5"/>
    <n v="5"/>
    <n v="8712"/>
    <n v="8712"/>
    <n v="0"/>
    <n v="0"/>
    <n v="0"/>
    <m/>
    <n v="0"/>
    <n v="0"/>
    <m/>
    <m/>
    <n v="0"/>
    <n v="1.25"/>
    <n v="0"/>
    <n v="2"/>
    <n v="4"/>
    <n v="4101230035"/>
    <n v="0"/>
    <n v="254"/>
    <n v="1040176"/>
    <n v="192960"/>
    <s v="14d"/>
    <m/>
    <s v="415 013"/>
    <n v="44403"/>
    <m/>
    <n v="0"/>
    <m/>
    <n v="1"/>
    <s v="15v1"/>
    <n v="0"/>
    <n v="305.94067556099998"/>
    <n v="5148.5198569699996"/>
    <s v="1"/>
    <b v="1"/>
    <b v="0"/>
    <n v="12.512499999999999"/>
    <n v="32.532499999999999"/>
    <n v="3.25"/>
    <x v="3"/>
    <x v="1"/>
  </r>
  <r>
    <s v="QN"/>
    <n v="10131"/>
    <n v="30"/>
    <n v="412"/>
    <n v="254"/>
    <m/>
    <n v="28"/>
    <n v="28"/>
    <n v="0"/>
    <s v="E303"/>
    <n v="103"/>
    <n v="3400"/>
    <x v="1545"/>
    <s v="R5"/>
    <m/>
    <m/>
    <m/>
    <m/>
    <m/>
    <m/>
    <m/>
    <m/>
    <s v="R5"/>
    <m/>
    <s v="N"/>
    <s v="V0"/>
    <n v="11"/>
    <n v="0"/>
    <m/>
    <s v="AJ QUALITY DEVELOPERS"/>
    <n v="2412"/>
    <n v="0"/>
    <n v="0"/>
    <n v="0"/>
    <n v="0"/>
    <n v="0"/>
    <n v="0"/>
    <n v="0"/>
    <n v="0"/>
    <n v="0"/>
    <n v="4"/>
    <n v="0"/>
    <n v="0"/>
    <n v="0"/>
    <n v="0"/>
    <n v="31.44"/>
    <n v="111.35"/>
    <n v="0"/>
    <n v="0"/>
    <m/>
    <n v="0"/>
    <s v="Y"/>
    <n v="3"/>
    <n v="5"/>
    <n v="7886"/>
    <n v="7886"/>
    <n v="0"/>
    <n v="0"/>
    <n v="0"/>
    <m/>
    <n v="0"/>
    <n v="0"/>
    <m/>
    <m/>
    <n v="0"/>
    <n v="1.25"/>
    <n v="0"/>
    <n v="2"/>
    <n v="4"/>
    <n v="4101310030"/>
    <n v="0"/>
    <n v="254"/>
    <n v="0"/>
    <n v="0"/>
    <s v="14d"/>
    <m/>
    <s v="415 012"/>
    <n v="44403"/>
    <m/>
    <n v="4101310037"/>
    <s v="09/08/2006"/>
    <n v="1"/>
    <s v="15v1"/>
    <n v="0"/>
    <n v="343.40094654900003"/>
    <n v="2292.0947529700002"/>
    <s v="1"/>
    <b v="1"/>
    <b v="0"/>
    <n v="6.03"/>
    <n v="15.678000000000001"/>
    <n v="3.25"/>
    <x v="4"/>
    <x v="2"/>
  </r>
  <r>
    <s v="QN"/>
    <n v="10133"/>
    <n v="34"/>
    <n v="412"/>
    <n v="254"/>
    <n v="5009"/>
    <n v="28"/>
    <n v="28"/>
    <n v="11433"/>
    <s v="E303"/>
    <n v="103"/>
    <n v="3400"/>
    <x v="1546"/>
    <s v="R5"/>
    <m/>
    <m/>
    <m/>
    <m/>
    <m/>
    <m/>
    <m/>
    <m/>
    <s v="R5"/>
    <m/>
    <s v="N"/>
    <s v="V0"/>
    <n v="11"/>
    <n v="0"/>
    <m/>
    <s v="SINGH, MANJIT"/>
    <n v="4000"/>
    <n v="0"/>
    <n v="0"/>
    <n v="0"/>
    <n v="0"/>
    <n v="0"/>
    <n v="0"/>
    <n v="0"/>
    <n v="0"/>
    <n v="0"/>
    <n v="7"/>
    <n v="1"/>
    <n v="0"/>
    <n v="0"/>
    <n v="0"/>
    <n v="40"/>
    <n v="100.06"/>
    <n v="0"/>
    <n v="0"/>
    <m/>
    <n v="0"/>
    <s v="N"/>
    <n v="5"/>
    <n v="5"/>
    <n v="34200"/>
    <n v="41400"/>
    <n v="0"/>
    <n v="0"/>
    <n v="0"/>
    <m/>
    <n v="0"/>
    <n v="0"/>
    <m/>
    <m/>
    <n v="0"/>
    <n v="1.25"/>
    <n v="0"/>
    <n v="2"/>
    <n v="4"/>
    <n v="4101330034"/>
    <n v="0"/>
    <n v="254"/>
    <n v="1040159"/>
    <n v="192683"/>
    <s v="14d"/>
    <m/>
    <s v="415 012"/>
    <n v="44403"/>
    <m/>
    <n v="4101330011"/>
    <s v="01/06/1992"/>
    <n v="1"/>
    <s v="15v1"/>
    <n v="0"/>
    <n v="280.253964994"/>
    <n v="4032.5075453499999"/>
    <s v="1"/>
    <b v="1"/>
    <b v="0"/>
    <n v="10"/>
    <n v="26"/>
    <n v="3.25"/>
    <x v="3"/>
    <x v="2"/>
  </r>
  <r>
    <s v="QN"/>
    <n v="10155"/>
    <n v="52"/>
    <n v="412"/>
    <n v="444"/>
    <n v="3024"/>
    <n v="28"/>
    <n v="27"/>
    <n v="11433"/>
    <s v="L127"/>
    <n v="103"/>
    <n v="3510"/>
    <x v="1547"/>
    <s v="M1-1"/>
    <m/>
    <m/>
    <m/>
    <m/>
    <m/>
    <m/>
    <m/>
    <m/>
    <s v="M1-1"/>
    <m/>
    <s v="N"/>
    <s v="V1"/>
    <n v="11"/>
    <n v="0"/>
    <s v="P"/>
    <s v="THOMAS NOVELLI CNTCTC"/>
    <n v="5847"/>
    <n v="0"/>
    <n v="0"/>
    <n v="0"/>
    <n v="0"/>
    <n v="0"/>
    <n v="0"/>
    <n v="0"/>
    <n v="0"/>
    <n v="0"/>
    <n v="4"/>
    <n v="0"/>
    <n v="0"/>
    <n v="0"/>
    <n v="0"/>
    <n v="50"/>
    <n v="116"/>
    <n v="0"/>
    <n v="0"/>
    <m/>
    <n v="0"/>
    <s v="N"/>
    <n v="5"/>
    <n v="5"/>
    <n v="135450"/>
    <n v="135450"/>
    <n v="0"/>
    <n v="0"/>
    <n v="0"/>
    <m/>
    <n v="0"/>
    <n v="0"/>
    <m/>
    <m/>
    <n v="0"/>
    <n v="0"/>
    <n v="1"/>
    <n v="2.4"/>
    <n v="4"/>
    <n v="4101550052"/>
    <n v="0"/>
    <n v="444"/>
    <n v="1041798"/>
    <n v="195621"/>
    <s v="14d"/>
    <m/>
    <s v="406 026"/>
    <n v="44501"/>
    <m/>
    <n v="0"/>
    <m/>
    <n v="1"/>
    <s v="15v1"/>
    <n v="0"/>
    <n v="343.977801462"/>
    <n v="6179.8671247700004"/>
    <s v="9"/>
    <b v="1"/>
    <b v="0"/>
    <n v="0"/>
    <n v="39.759599999999999"/>
    <n v="3.4"/>
    <x v="2"/>
    <x v="1"/>
  </r>
  <r>
    <s v="QN"/>
    <n v="10160"/>
    <n v="1"/>
    <n v="412"/>
    <n v="246"/>
    <n v="1012"/>
    <n v="28"/>
    <n v="27"/>
    <n v="11433"/>
    <s v="E275"/>
    <n v="103"/>
    <n v="3400"/>
    <x v="1548"/>
    <s v="R6"/>
    <m/>
    <m/>
    <m/>
    <m/>
    <m/>
    <m/>
    <m/>
    <m/>
    <s v="R6"/>
    <m/>
    <s v="N"/>
    <s v="V0"/>
    <n v="11"/>
    <n v="0"/>
    <s v="O"/>
    <s v="DORMITORY AUTH"/>
    <n v="86000"/>
    <n v="0"/>
    <n v="0"/>
    <n v="0"/>
    <n v="0"/>
    <n v="0"/>
    <n v="0"/>
    <n v="0"/>
    <n v="0"/>
    <n v="0"/>
    <n v="4"/>
    <n v="0"/>
    <n v="0"/>
    <n v="0"/>
    <n v="0"/>
    <n v="300"/>
    <n v="408"/>
    <n v="0"/>
    <n v="0"/>
    <m/>
    <n v="0"/>
    <s v="Y"/>
    <n v="3"/>
    <n v="5"/>
    <n v="474901"/>
    <n v="474901"/>
    <n v="474901"/>
    <n v="474901"/>
    <n v="0"/>
    <m/>
    <n v="0"/>
    <n v="0"/>
    <m/>
    <m/>
    <n v="0"/>
    <n v="2.4300000000000002"/>
    <n v="0"/>
    <n v="4.8"/>
    <n v="4"/>
    <n v="4101600001"/>
    <n v="0"/>
    <n v="246"/>
    <n v="1041748"/>
    <n v="194859"/>
    <s v="14d"/>
    <m/>
    <s v="406 026"/>
    <n v="44501"/>
    <m/>
    <n v="0"/>
    <m/>
    <n v="1"/>
    <s v="15v1"/>
    <n v="0"/>
    <n v="1284.8185873100001"/>
    <n v="98016.249380099995"/>
    <s v="1"/>
    <b v="1"/>
    <b v="0"/>
    <n v="417.96"/>
    <n v="1243.56"/>
    <n v="7.23"/>
    <x v="0"/>
    <x v="0"/>
  </r>
  <r>
    <s v="QN"/>
    <n v="10163"/>
    <n v="82"/>
    <n v="412"/>
    <n v="254"/>
    <n v="1004"/>
    <n v="28"/>
    <n v="27"/>
    <n v="11433"/>
    <s v="E275"/>
    <n v="103"/>
    <n v="3400"/>
    <x v="1549"/>
    <s v="R4"/>
    <m/>
    <m/>
    <m/>
    <m/>
    <m/>
    <m/>
    <m/>
    <m/>
    <s v="R4"/>
    <m/>
    <s v="N"/>
    <s v="V0"/>
    <n v="11"/>
    <n v="0"/>
    <m/>
    <s v="MANISION HOME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606"/>
    <n v="12606"/>
    <n v="0"/>
    <n v="0"/>
    <n v="0"/>
    <m/>
    <n v="0"/>
    <n v="0"/>
    <m/>
    <m/>
    <n v="0"/>
    <n v="0.9"/>
    <n v="0"/>
    <n v="2"/>
    <n v="4"/>
    <n v="4101630082"/>
    <n v="0"/>
    <n v="254"/>
    <n v="1042242"/>
    <n v="194134"/>
    <s v="14d"/>
    <m/>
    <s v="407 049"/>
    <n v="44501"/>
    <m/>
    <n v="0"/>
    <m/>
    <n v="1"/>
    <s v="15v1"/>
    <n v="0"/>
    <n v="303.222768191"/>
    <n v="4928.2371538699999"/>
    <s v="1"/>
    <b v="1"/>
    <b v="0"/>
    <n v="9"/>
    <n v="29"/>
    <n v="2.9"/>
    <x v="3"/>
    <x v="2"/>
  </r>
  <r>
    <s v="QN"/>
    <n v="10163"/>
    <n v="90"/>
    <n v="412"/>
    <n v="254"/>
    <n v="1010"/>
    <n v="28"/>
    <n v="27"/>
    <n v="11433"/>
    <s v="E275"/>
    <n v="103"/>
    <n v="3400"/>
    <x v="1550"/>
    <s v="R4-1"/>
    <s v="R4"/>
    <m/>
    <m/>
    <m/>
    <m/>
    <m/>
    <m/>
    <m/>
    <s v="R4-1"/>
    <s v="R4"/>
    <s v="Y"/>
    <s v="V0"/>
    <n v="11"/>
    <n v="0"/>
    <m/>
    <s v="JOSEPH WINDFIELD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9676"/>
    <n v="9676"/>
    <n v="0"/>
    <n v="0"/>
    <n v="0"/>
    <m/>
    <n v="0"/>
    <n v="0"/>
    <m/>
    <m/>
    <n v="0"/>
    <n v="0.9"/>
    <n v="0"/>
    <n v="2"/>
    <n v="4"/>
    <n v="4101630090"/>
    <n v="0"/>
    <n v="254"/>
    <n v="1042326"/>
    <n v="193984"/>
    <s v="14d"/>
    <m/>
    <s v="407 049"/>
    <n v="44501"/>
    <m/>
    <n v="0"/>
    <m/>
    <n v="1"/>
    <s v="15v1"/>
    <n v="0"/>
    <n v="321.37248345799998"/>
    <n v="5907.05875595"/>
    <s v="1"/>
    <b v="1"/>
    <b v="0"/>
    <n v="9.9"/>
    <n v="31.9"/>
    <n v="2.9"/>
    <x v="3"/>
    <x v="1"/>
  </r>
  <r>
    <s v="QN"/>
    <n v="10164"/>
    <n v="76"/>
    <n v="412"/>
    <n v="254"/>
    <n v="1003"/>
    <n v="28"/>
    <n v="27"/>
    <n v="11433"/>
    <s v="E275"/>
    <n v="103"/>
    <n v="3400"/>
    <x v="1551"/>
    <s v="M1-1"/>
    <m/>
    <m/>
    <m/>
    <m/>
    <m/>
    <m/>
    <m/>
    <m/>
    <s v="M1-1"/>
    <m/>
    <s v="N"/>
    <s v="V1"/>
    <n v="11"/>
    <n v="0"/>
    <s v="P"/>
    <s v="WP PLAZA INC."/>
    <n v="425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98550"/>
    <n v="98550"/>
    <n v="0"/>
    <n v="0"/>
    <n v="0"/>
    <m/>
    <n v="0"/>
    <n v="0"/>
    <m/>
    <m/>
    <n v="0"/>
    <n v="0"/>
    <n v="1"/>
    <n v="2.4"/>
    <n v="4"/>
    <n v="4101640076"/>
    <n v="0"/>
    <n v="254"/>
    <n v="1042531"/>
    <n v="194606"/>
    <s v="14d"/>
    <m/>
    <s v="407 049"/>
    <n v="44501"/>
    <s v="E-39"/>
    <n v="0"/>
    <m/>
    <n v="1"/>
    <s v="15v1"/>
    <n v="0"/>
    <n v="282.53391604699999"/>
    <n v="4078.3647180200001"/>
    <s v="1"/>
    <b v="1"/>
    <b v="0"/>
    <n v="0"/>
    <n v="28.9"/>
    <n v="3.4"/>
    <x v="2"/>
    <x v="2"/>
  </r>
  <r>
    <s v="QN"/>
    <n v="10169"/>
    <n v="19"/>
    <n v="412"/>
    <n v="254"/>
    <n v="1009"/>
    <n v="28"/>
    <n v="27"/>
    <n v="11433"/>
    <s v="E275"/>
    <n v="103"/>
    <n v="3400"/>
    <x v="1552"/>
    <s v="R4-1"/>
    <m/>
    <m/>
    <m/>
    <m/>
    <m/>
    <m/>
    <m/>
    <m/>
    <s v="R4-1"/>
    <m/>
    <s v="N"/>
    <s v="V0"/>
    <n v="11"/>
    <n v="0"/>
    <s v="P"/>
    <s v="KEMRAJ SINGH"/>
    <n v="4960"/>
    <n v="0"/>
    <n v="0"/>
    <n v="0"/>
    <n v="0"/>
    <n v="0"/>
    <n v="0"/>
    <n v="0"/>
    <n v="0"/>
    <n v="0"/>
    <n v="4"/>
    <n v="0"/>
    <n v="0"/>
    <n v="0"/>
    <n v="0"/>
    <n v="31"/>
    <n v="163"/>
    <n v="0"/>
    <n v="0"/>
    <m/>
    <n v="0"/>
    <s v="Y"/>
    <n v="5"/>
    <n v="5"/>
    <n v="4178"/>
    <n v="4178"/>
    <n v="0"/>
    <n v="0"/>
    <n v="0"/>
    <m/>
    <n v="0"/>
    <n v="0"/>
    <m/>
    <m/>
    <n v="0"/>
    <n v="0.9"/>
    <n v="0"/>
    <n v="2"/>
    <n v="4"/>
    <n v="4101690019"/>
    <n v="0"/>
    <n v="254"/>
    <n v="1042594"/>
    <n v="193880"/>
    <s v="14d"/>
    <m/>
    <s v="407 050"/>
    <n v="44501"/>
    <m/>
    <n v="0"/>
    <m/>
    <n v="1"/>
    <s v="15v1"/>
    <n v="0"/>
    <n v="380.71994778099997"/>
    <n v="4871.0809726699999"/>
    <s v="1"/>
    <b v="1"/>
    <b v="0"/>
    <n v="8.9280000000000008"/>
    <n v="28.768000000000001"/>
    <n v="2.9"/>
    <x v="3"/>
    <x v="2"/>
  </r>
  <r>
    <s v="QN"/>
    <n v="10173"/>
    <n v="100"/>
    <n v="412"/>
    <n v="258"/>
    <n v="1004"/>
    <n v="28"/>
    <n v="27"/>
    <n v="11433"/>
    <s v="E275"/>
    <n v="103"/>
    <n v="3400"/>
    <x v="1553"/>
    <s v="R4-1"/>
    <m/>
    <m/>
    <m/>
    <m/>
    <m/>
    <m/>
    <m/>
    <m/>
    <s v="R4-1"/>
    <m/>
    <s v="N"/>
    <s v="V0"/>
    <n v="11"/>
    <n v="0"/>
    <m/>
    <s v="WALLERSON, WENDELL B"/>
    <n v="4572"/>
    <n v="0"/>
    <n v="0"/>
    <n v="0"/>
    <n v="0"/>
    <n v="0"/>
    <n v="0"/>
    <n v="0"/>
    <n v="0"/>
    <n v="0"/>
    <n v="4"/>
    <n v="0"/>
    <n v="0"/>
    <n v="0"/>
    <n v="0"/>
    <n v="35.17"/>
    <n v="197"/>
    <n v="0"/>
    <n v="0"/>
    <m/>
    <n v="0"/>
    <s v="Y"/>
    <n v="5"/>
    <n v="5"/>
    <n v="154"/>
    <n v="154"/>
    <n v="0"/>
    <n v="0"/>
    <n v="0"/>
    <m/>
    <n v="0"/>
    <n v="0"/>
    <m/>
    <m/>
    <n v="0"/>
    <n v="0.9"/>
    <n v="0"/>
    <n v="2"/>
    <n v="4"/>
    <n v="4101730100"/>
    <n v="0"/>
    <n v="258"/>
    <n v="1042926"/>
    <n v="193193"/>
    <s v="14d"/>
    <m/>
    <s v="407 051"/>
    <n v="44501"/>
    <m/>
    <n v="4101730110"/>
    <s v="11/04/1999"/>
    <n v="1"/>
    <s v="15v1"/>
    <n v="0"/>
    <n v="434.08912354400002"/>
    <n v="4777.2449770599997"/>
    <s v="1"/>
    <b v="1"/>
    <b v="0"/>
    <n v="8.2295999999999996"/>
    <n v="26.517599999999998"/>
    <n v="2.9"/>
    <x v="3"/>
    <x v="2"/>
  </r>
  <r>
    <s v="QN"/>
    <n v="10192"/>
    <n v="5"/>
    <n v="412"/>
    <n v="264"/>
    <m/>
    <n v="28"/>
    <n v="27"/>
    <n v="11433"/>
    <s v="E275"/>
    <n v="113"/>
    <n v="3400"/>
    <x v="1554"/>
    <s v="R3A"/>
    <m/>
    <m/>
    <m/>
    <m/>
    <m/>
    <m/>
    <m/>
    <m/>
    <s v="R3A"/>
    <m/>
    <s v="N"/>
    <s v="V0"/>
    <n v="11"/>
    <n v="0"/>
    <s v="P"/>
    <s v="ST. GEORGE HOUSES, CO"/>
    <n v="3181"/>
    <n v="0"/>
    <n v="0"/>
    <n v="0"/>
    <n v="0"/>
    <n v="0"/>
    <n v="0"/>
    <n v="0"/>
    <n v="0"/>
    <n v="0"/>
    <n v="4"/>
    <n v="0"/>
    <n v="0"/>
    <n v="0"/>
    <n v="0"/>
    <n v="30.01"/>
    <n v="106"/>
    <n v="0"/>
    <n v="0"/>
    <m/>
    <n v="0"/>
    <s v="Y"/>
    <n v="5"/>
    <n v="5"/>
    <n v="3340"/>
    <n v="3340"/>
    <n v="0"/>
    <n v="0"/>
    <n v="0"/>
    <m/>
    <n v="0"/>
    <n v="0"/>
    <m/>
    <m/>
    <n v="0"/>
    <n v="0.6"/>
    <n v="0"/>
    <n v="1"/>
    <n v="4"/>
    <n v="4101920005"/>
    <n v="0"/>
    <n v="264"/>
    <n v="0"/>
    <n v="0"/>
    <s v="18c"/>
    <m/>
    <s v="407 057"/>
    <n v="44501"/>
    <m/>
    <n v="0"/>
    <m/>
    <n v="1"/>
    <s v="15v1"/>
    <n v="0"/>
    <n v="270.72276769500002"/>
    <n v="3147.86514098"/>
    <s v="1"/>
    <b v="1"/>
    <b v="0"/>
    <n v="3.8171999999999997"/>
    <n v="10.179200000000002"/>
    <n v="1.6"/>
    <x v="4"/>
    <x v="2"/>
  </r>
  <r>
    <s v="QN"/>
    <n v="10192"/>
    <n v="8"/>
    <n v="412"/>
    <n v="264"/>
    <m/>
    <n v="28"/>
    <n v="27"/>
    <n v="11433"/>
    <s v="E275"/>
    <n v="113"/>
    <n v="3400"/>
    <x v="1554"/>
    <s v="R3A"/>
    <m/>
    <m/>
    <m/>
    <m/>
    <m/>
    <m/>
    <m/>
    <m/>
    <s v="R3A"/>
    <m/>
    <s v="N"/>
    <s v="V0"/>
    <n v="11"/>
    <n v="0"/>
    <s v="P"/>
    <s v="RESCUE CHURCH OF CHRI"/>
    <n v="3371"/>
    <n v="0"/>
    <n v="0"/>
    <n v="0"/>
    <n v="0"/>
    <n v="0"/>
    <n v="0"/>
    <n v="0"/>
    <n v="0"/>
    <n v="0"/>
    <n v="4"/>
    <n v="0"/>
    <n v="0"/>
    <n v="0"/>
    <n v="0"/>
    <n v="30.02"/>
    <n v="112.28"/>
    <n v="0"/>
    <n v="0"/>
    <m/>
    <n v="0"/>
    <s v="Y"/>
    <n v="5"/>
    <n v="5"/>
    <n v="3340"/>
    <n v="3340"/>
    <n v="3340"/>
    <n v="3340"/>
    <n v="0"/>
    <m/>
    <n v="0"/>
    <n v="0"/>
    <m/>
    <m/>
    <n v="0"/>
    <n v="0.6"/>
    <n v="0"/>
    <n v="1"/>
    <n v="4"/>
    <n v="4101920008"/>
    <n v="0"/>
    <n v="264"/>
    <n v="0"/>
    <n v="0"/>
    <s v="18c"/>
    <m/>
    <s v="407 057"/>
    <n v="44501"/>
    <m/>
    <n v="0"/>
    <m/>
    <n v="1"/>
    <s v="15v1"/>
    <n v="0"/>
    <n v="288.38853073799999"/>
    <n v="3494.39950176"/>
    <s v="1"/>
    <b v="1"/>
    <b v="0"/>
    <n v="4.0451999999999995"/>
    <n v="10.7872"/>
    <n v="1.6"/>
    <x v="4"/>
    <x v="2"/>
  </r>
  <r>
    <s v="QN"/>
    <n v="10192"/>
    <n v="14"/>
    <n v="412"/>
    <n v="264"/>
    <n v="1004"/>
    <n v="28"/>
    <n v="27"/>
    <n v="11433"/>
    <s v="E275"/>
    <n v="113"/>
    <n v="3400"/>
    <x v="1555"/>
    <s v="R3A"/>
    <m/>
    <m/>
    <m/>
    <m/>
    <m/>
    <m/>
    <m/>
    <m/>
    <s v="R3A"/>
    <m/>
    <s v="N"/>
    <s v="V0"/>
    <n v="11"/>
    <n v="0"/>
    <s v="P"/>
    <s v="RESCUE CHURCH OF CHRI"/>
    <n v="3583"/>
    <n v="0"/>
    <n v="0"/>
    <n v="0"/>
    <n v="0"/>
    <n v="0"/>
    <n v="0"/>
    <n v="0"/>
    <n v="0"/>
    <n v="0"/>
    <n v="4"/>
    <n v="0"/>
    <n v="0"/>
    <n v="0"/>
    <n v="0"/>
    <n v="30"/>
    <n v="121"/>
    <n v="0"/>
    <n v="0"/>
    <m/>
    <n v="0"/>
    <s v="Y"/>
    <n v="5"/>
    <n v="5"/>
    <n v="3621"/>
    <n v="3621"/>
    <n v="3621"/>
    <n v="3621"/>
    <n v="0"/>
    <m/>
    <n v="0"/>
    <n v="0"/>
    <m/>
    <m/>
    <n v="0"/>
    <n v="0.6"/>
    <n v="0"/>
    <n v="1"/>
    <n v="4"/>
    <n v="4101920014"/>
    <n v="0"/>
    <n v="264"/>
    <n v="1043349"/>
    <n v="191694"/>
    <s v="18c"/>
    <m/>
    <s v="407 057"/>
    <n v="44501"/>
    <m/>
    <n v="0"/>
    <m/>
    <n v="1"/>
    <s v="15v1"/>
    <n v="0"/>
    <n v="298.27234131"/>
    <n v="3329.91729863"/>
    <s v="1"/>
    <b v="1"/>
    <b v="0"/>
    <n v="4.2995999999999999"/>
    <n v="11.4656"/>
    <n v="1.6"/>
    <x v="4"/>
    <x v="2"/>
  </r>
  <r>
    <s v="QN"/>
    <n v="10192"/>
    <n v="19"/>
    <n v="412"/>
    <n v="264"/>
    <m/>
    <n v="28"/>
    <n v="27"/>
    <n v="11433"/>
    <s v="E275"/>
    <n v="113"/>
    <n v="3400"/>
    <x v="1554"/>
    <s v="R3A"/>
    <m/>
    <m/>
    <m/>
    <m/>
    <m/>
    <m/>
    <m/>
    <m/>
    <s v="R3A"/>
    <m/>
    <s v="N"/>
    <s v="V0"/>
    <n v="11"/>
    <n v="0"/>
    <s v="P"/>
    <s v="RESCUE CHURCH/CHRIST"/>
    <n v="3044"/>
    <n v="0"/>
    <n v="0"/>
    <n v="0"/>
    <n v="0"/>
    <n v="0"/>
    <n v="0"/>
    <n v="0"/>
    <n v="0"/>
    <n v="0"/>
    <n v="4"/>
    <n v="0"/>
    <n v="0"/>
    <n v="0"/>
    <n v="0"/>
    <n v="30.17"/>
    <n v="100.9"/>
    <n v="0"/>
    <n v="0"/>
    <m/>
    <n v="0"/>
    <s v="Y"/>
    <n v="5"/>
    <n v="5"/>
    <n v="2784"/>
    <n v="2784"/>
    <n v="2784"/>
    <n v="2784"/>
    <n v="0"/>
    <m/>
    <n v="0"/>
    <n v="0"/>
    <m/>
    <m/>
    <n v="0"/>
    <n v="0.6"/>
    <n v="0"/>
    <n v="1"/>
    <n v="4"/>
    <n v="4101920019"/>
    <n v="0"/>
    <n v="264"/>
    <n v="0"/>
    <n v="0"/>
    <s v="18c"/>
    <m/>
    <s v="407 057"/>
    <n v="44501"/>
    <m/>
    <n v="0"/>
    <m/>
    <n v="1"/>
    <s v="15v1"/>
    <n v="0"/>
    <n v="273.37047669399999"/>
    <n v="3421.3044584899999"/>
    <s v="1"/>
    <b v="1"/>
    <b v="0"/>
    <n v="3.6527999999999996"/>
    <n v="9.7408000000000019"/>
    <n v="1.6"/>
    <x v="4"/>
    <x v="2"/>
  </r>
  <r>
    <s v="QN"/>
    <n v="10195"/>
    <n v="157"/>
    <n v="412"/>
    <n v="264"/>
    <m/>
    <n v="28"/>
    <n v="27"/>
    <n v="11433"/>
    <s v="E275"/>
    <n v="113"/>
    <n v="3400"/>
    <x v="1554"/>
    <s v="R3A"/>
    <m/>
    <m/>
    <m/>
    <m/>
    <m/>
    <m/>
    <m/>
    <m/>
    <s v="R3A"/>
    <m/>
    <s v="N"/>
    <s v="V0"/>
    <n v="11"/>
    <n v="0"/>
    <s v="P"/>
    <s v="GOMILLION FRANCE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11"/>
    <n v="1111"/>
    <n v="0"/>
    <n v="0"/>
    <n v="0"/>
    <m/>
    <n v="0"/>
    <n v="0"/>
    <m/>
    <m/>
    <n v="0"/>
    <n v="0.6"/>
    <n v="0"/>
    <n v="1"/>
    <n v="4"/>
    <n v="4101950157"/>
    <n v="0"/>
    <n v="264"/>
    <n v="0"/>
    <n v="0"/>
    <s v="14d"/>
    <m/>
    <s v="407 058"/>
    <n v="44501"/>
    <m/>
    <n v="0"/>
    <m/>
    <n v="1"/>
    <s v="15v1"/>
    <n v="0"/>
    <n v="260.70742132599997"/>
    <n v="2939.2327655300001"/>
    <s v="1"/>
    <b v="1"/>
    <b v="0"/>
    <n v="3.6"/>
    <n v="9.6"/>
    <n v="1.6"/>
    <x v="4"/>
    <x v="2"/>
  </r>
  <r>
    <s v="QN"/>
    <n v="10200"/>
    <n v="83"/>
    <n v="412"/>
    <n v="264"/>
    <m/>
    <n v="28"/>
    <n v="27"/>
    <n v="11433"/>
    <s v="E275"/>
    <n v="113"/>
    <n v="3400"/>
    <x v="1556"/>
    <s v="R3A"/>
    <m/>
    <m/>
    <m/>
    <m/>
    <m/>
    <m/>
    <m/>
    <m/>
    <s v="R3A"/>
    <m/>
    <s v="N"/>
    <s v="V0"/>
    <n v="11"/>
    <n v="0"/>
    <m/>
    <s v="111 LAND CORP"/>
    <n v="4488"/>
    <n v="0"/>
    <n v="0"/>
    <n v="0"/>
    <n v="0"/>
    <n v="0"/>
    <n v="0"/>
    <n v="0"/>
    <n v="0"/>
    <n v="0"/>
    <n v="4"/>
    <n v="0"/>
    <n v="0"/>
    <n v="0"/>
    <n v="0"/>
    <n v="33"/>
    <n v="136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02000083"/>
    <n v="0"/>
    <n v="264"/>
    <n v="0"/>
    <n v="0"/>
    <s v="14d"/>
    <m/>
    <s v="407 058"/>
    <n v="44501"/>
    <m/>
    <n v="0"/>
    <m/>
    <n v="1"/>
    <s v="15v1"/>
    <n v="0"/>
    <n v="336.00515167399999"/>
    <n v="4343.4739235799998"/>
    <s v="1"/>
    <b v="1"/>
    <b v="0"/>
    <n v="5.3855999999999993"/>
    <n v="14.361600000000001"/>
    <n v="1.6"/>
    <x v="4"/>
    <x v="2"/>
  </r>
  <r>
    <s v="QN"/>
    <n v="10203"/>
    <n v="46"/>
    <n v="412"/>
    <n v="264"/>
    <n v="2002"/>
    <n v="28"/>
    <n v="27"/>
    <n v="11433"/>
    <s v="E275"/>
    <n v="113"/>
    <n v="3400"/>
    <x v="1557"/>
    <s v="R3A"/>
    <m/>
    <m/>
    <m/>
    <m/>
    <m/>
    <m/>
    <m/>
    <m/>
    <s v="R3A"/>
    <m/>
    <s v="N"/>
    <s v="V0"/>
    <n v="11"/>
    <n v="0"/>
    <s v="P"/>
    <s v="EST F STAR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02030046"/>
    <n v="0"/>
    <n v="264"/>
    <n v="0"/>
    <n v="0"/>
    <s v="18c"/>
    <m/>
    <s v="407 059"/>
    <n v="44501"/>
    <m/>
    <n v="0"/>
    <m/>
    <n v="1"/>
    <s v="15v1"/>
    <n v="0"/>
    <n v="281.790895482"/>
    <n v="4035.8139558100002"/>
    <s v="1"/>
    <b v="1"/>
    <b v="0"/>
    <n v="4.8"/>
    <n v="12.8"/>
    <n v="1.6"/>
    <x v="4"/>
    <x v="2"/>
  </r>
  <r>
    <s v="QN"/>
    <n v="10214"/>
    <n v="40"/>
    <n v="412"/>
    <n v="444"/>
    <n v="2009"/>
    <n v="29"/>
    <n v="27"/>
    <n v="11433"/>
    <s v="L127"/>
    <n v="103"/>
    <n v="3510"/>
    <x v="1558"/>
    <s v="R5"/>
    <m/>
    <m/>
    <m/>
    <m/>
    <m/>
    <m/>
    <m/>
    <m/>
    <s v="R5"/>
    <m/>
    <s v="N"/>
    <s v="V0"/>
    <n v="11"/>
    <n v="0"/>
    <m/>
    <s v="VILLAGE CAPITAL CORP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804"/>
    <n v="10804"/>
    <n v="0"/>
    <n v="0"/>
    <n v="0"/>
    <m/>
    <n v="0"/>
    <n v="0"/>
    <m/>
    <m/>
    <n v="0"/>
    <n v="1.25"/>
    <n v="0"/>
    <n v="2"/>
    <n v="4"/>
    <n v="4102140040"/>
    <n v="0"/>
    <n v="444"/>
    <n v="1043577"/>
    <n v="196857"/>
    <s v="14d"/>
    <m/>
    <s v="407 002"/>
    <n v="44502"/>
    <m/>
    <n v="0"/>
    <m/>
    <n v="1"/>
    <s v="15v1"/>
    <n v="0"/>
    <n v="301.49642710500001"/>
    <n v="5030.7569455000003"/>
    <s v="9"/>
    <b v="1"/>
    <b v="0"/>
    <n v="12.5"/>
    <n v="32.5"/>
    <n v="3.25"/>
    <x v="3"/>
    <x v="1"/>
  </r>
  <r>
    <s v="QN"/>
    <n v="10219"/>
    <n v="11"/>
    <n v="412"/>
    <n v="444"/>
    <n v="3005"/>
    <n v="29"/>
    <n v="27"/>
    <n v="11433"/>
    <s v="L127"/>
    <n v="103"/>
    <n v="3510"/>
    <x v="1559"/>
    <s v="R5"/>
    <m/>
    <m/>
    <m/>
    <m/>
    <m/>
    <m/>
    <m/>
    <m/>
    <s v="R5"/>
    <m/>
    <s v="N"/>
    <s v="V0"/>
    <n v="11"/>
    <n v="0"/>
    <m/>
    <s v="CHAN DEBI HARRIPRASAD"/>
    <n v="8350"/>
    <n v="0"/>
    <n v="0"/>
    <n v="0"/>
    <n v="0"/>
    <n v="0"/>
    <n v="0"/>
    <n v="0"/>
    <n v="0"/>
    <n v="0"/>
    <n v="4"/>
    <n v="0"/>
    <n v="0"/>
    <n v="0"/>
    <n v="0"/>
    <n v="50"/>
    <n v="167"/>
    <n v="0"/>
    <n v="0"/>
    <m/>
    <n v="0"/>
    <s v="N"/>
    <n v="5"/>
    <n v="5"/>
    <n v="19734"/>
    <n v="19734"/>
    <n v="0"/>
    <n v="0"/>
    <n v="0"/>
    <m/>
    <n v="0"/>
    <n v="0"/>
    <m/>
    <m/>
    <n v="0"/>
    <n v="1.25"/>
    <n v="0"/>
    <n v="2"/>
    <n v="4"/>
    <n v="4102190011"/>
    <n v="0"/>
    <n v="444"/>
    <n v="1043136"/>
    <n v="196376"/>
    <s v="14d"/>
    <m/>
    <s v="407 045"/>
    <n v="44502"/>
    <m/>
    <n v="0"/>
    <m/>
    <n v="1"/>
    <s v="15v1"/>
    <n v="0"/>
    <n v="434.468459016"/>
    <n v="8361.6348484999999"/>
    <s v="1"/>
    <b v="1"/>
    <b v="0"/>
    <n v="20.875"/>
    <n v="54.274999999999999"/>
    <n v="3.25"/>
    <x v="3"/>
    <x v="1"/>
  </r>
  <r>
    <s v="QN"/>
    <n v="10219"/>
    <n v="58"/>
    <n v="412"/>
    <n v="444"/>
    <n v="3015"/>
    <n v="29"/>
    <n v="27"/>
    <n v="11433"/>
    <s v="L127"/>
    <n v="103"/>
    <n v="3510"/>
    <x v="1560"/>
    <s v="M1-1"/>
    <m/>
    <m/>
    <m/>
    <m/>
    <m/>
    <m/>
    <m/>
    <m/>
    <s v="M1-1"/>
    <m/>
    <s v="N"/>
    <s v="V1"/>
    <n v="11"/>
    <n v="0"/>
    <m/>
    <s v="AMERICAN RECYCLING MA"/>
    <n v="5300"/>
    <n v="0"/>
    <n v="0"/>
    <n v="0"/>
    <n v="0"/>
    <n v="0"/>
    <n v="0"/>
    <n v="0"/>
    <n v="0"/>
    <n v="0"/>
    <n v="4"/>
    <n v="0"/>
    <n v="0"/>
    <n v="0"/>
    <n v="0"/>
    <n v="50"/>
    <n v="106"/>
    <n v="0"/>
    <n v="0"/>
    <m/>
    <n v="0"/>
    <s v="N"/>
    <n v="5"/>
    <n v="5"/>
    <n v="122850"/>
    <n v="122850"/>
    <n v="0"/>
    <n v="0"/>
    <n v="0"/>
    <m/>
    <n v="0"/>
    <n v="0"/>
    <m/>
    <m/>
    <n v="0"/>
    <n v="0"/>
    <n v="1"/>
    <n v="2.4"/>
    <n v="4"/>
    <n v="4102190058"/>
    <n v="0"/>
    <n v="444"/>
    <n v="1043884"/>
    <n v="196309"/>
    <s v="14d"/>
    <m/>
    <s v="407 045"/>
    <n v="44502"/>
    <m/>
    <n v="0"/>
    <m/>
    <n v="1"/>
    <s v="15v1"/>
    <n v="0"/>
    <n v="314.44980042899999"/>
    <n v="5410.2905415799996"/>
    <s v="9"/>
    <b v="1"/>
    <b v="0"/>
    <n v="0"/>
    <n v="36.04"/>
    <n v="3.4"/>
    <x v="2"/>
    <x v="1"/>
  </r>
  <r>
    <s v="QN"/>
    <n v="10219"/>
    <n v="59"/>
    <n v="412"/>
    <n v="444"/>
    <m/>
    <n v="29"/>
    <n v="27"/>
    <n v="11433"/>
    <s v="L127"/>
    <n v="103"/>
    <n v="3510"/>
    <x v="1561"/>
    <s v="M1-1"/>
    <m/>
    <m/>
    <m/>
    <m/>
    <m/>
    <m/>
    <m/>
    <m/>
    <s v="M1-1"/>
    <m/>
    <s v="N"/>
    <s v="V1"/>
    <n v="11"/>
    <n v="0"/>
    <s v="P"/>
    <s v="AMERICAN RECYCLING MA"/>
    <n v="7500"/>
    <n v="0"/>
    <n v="0"/>
    <n v="0"/>
    <n v="0"/>
    <n v="0"/>
    <n v="0"/>
    <n v="0"/>
    <n v="0"/>
    <n v="0"/>
    <n v="4"/>
    <n v="0"/>
    <n v="0"/>
    <n v="0"/>
    <n v="0"/>
    <n v="60"/>
    <n v="125"/>
    <n v="0"/>
    <n v="0"/>
    <m/>
    <n v="0"/>
    <s v="N"/>
    <n v="5"/>
    <n v="5"/>
    <n v="0"/>
    <n v="0"/>
    <n v="0"/>
    <n v="0"/>
    <n v="0"/>
    <m/>
    <n v="0"/>
    <n v="0"/>
    <m/>
    <m/>
    <n v="0"/>
    <n v="0"/>
    <n v="1"/>
    <n v="2.4"/>
    <n v="4"/>
    <n v="4102190059"/>
    <n v="0"/>
    <n v="444"/>
    <n v="0"/>
    <n v="0"/>
    <s v="14d"/>
    <m/>
    <s v="407 045"/>
    <n v="44502"/>
    <m/>
    <n v="0"/>
    <m/>
    <n v="1"/>
    <s v="15v1"/>
    <n v="0"/>
    <n v="375.85633938500001"/>
    <n v="7667.65876561"/>
    <s v="1"/>
    <b v="1"/>
    <b v="0"/>
    <n v="0"/>
    <n v="51"/>
    <n v="3.4"/>
    <x v="2"/>
    <x v="1"/>
  </r>
  <r>
    <s v="QN"/>
    <n v="10219"/>
    <n v="316"/>
    <n v="412"/>
    <n v="444"/>
    <n v="3015"/>
    <n v="29"/>
    <n v="27"/>
    <n v="11433"/>
    <s v="L127"/>
    <n v="103"/>
    <n v="3510"/>
    <x v="1562"/>
    <s v="M1-1"/>
    <m/>
    <m/>
    <m/>
    <m/>
    <m/>
    <m/>
    <m/>
    <m/>
    <s v="M1-1"/>
    <m/>
    <s v="N"/>
    <s v="V1"/>
    <n v="11"/>
    <n v="0"/>
    <m/>
    <s v="AMERICAN RECYCLING MA"/>
    <n v="13600"/>
    <n v="0"/>
    <n v="0"/>
    <n v="0"/>
    <n v="0"/>
    <n v="0"/>
    <n v="0"/>
    <n v="0"/>
    <n v="0"/>
    <n v="0"/>
    <n v="4"/>
    <n v="0"/>
    <n v="0"/>
    <n v="0"/>
    <n v="0"/>
    <n v="100"/>
    <n v="135"/>
    <n v="0"/>
    <n v="0"/>
    <m/>
    <n v="0"/>
    <s v="N"/>
    <n v="5"/>
    <n v="5"/>
    <n v="314550"/>
    <n v="314550"/>
    <n v="0"/>
    <n v="0"/>
    <n v="0"/>
    <m/>
    <n v="0"/>
    <n v="0"/>
    <m/>
    <m/>
    <n v="0"/>
    <n v="0"/>
    <n v="1"/>
    <n v="2.4"/>
    <n v="4"/>
    <n v="4102190316"/>
    <n v="0"/>
    <n v="444"/>
    <n v="1044050"/>
    <n v="196389"/>
    <s v="14d"/>
    <m/>
    <s v="407 046"/>
    <n v="44502"/>
    <m/>
    <n v="0"/>
    <m/>
    <n v="1"/>
    <s v="15v1"/>
    <n v="0"/>
    <n v="474.69408646900001"/>
    <n v="13761.999311"/>
    <s v="9"/>
    <b v="1"/>
    <b v="0"/>
    <n v="0"/>
    <n v="92.48"/>
    <n v="3.4"/>
    <x v="2"/>
    <x v="1"/>
  </r>
  <r>
    <s v="QN"/>
    <n v="10220"/>
    <n v="6"/>
    <n v="412"/>
    <n v="444"/>
    <n v="3016"/>
    <n v="29"/>
    <n v="27"/>
    <n v="11433"/>
    <s v="L127"/>
    <n v="103"/>
    <n v="3510"/>
    <x v="1563"/>
    <s v="M1-1"/>
    <m/>
    <m/>
    <m/>
    <m/>
    <m/>
    <m/>
    <m/>
    <m/>
    <s v="M1-1"/>
    <m/>
    <s v="N"/>
    <s v="V1"/>
    <n v="11"/>
    <n v="0"/>
    <m/>
    <s v="TACAS REALTY COR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1"/>
    <n v="2.4"/>
    <n v="4"/>
    <n v="4102200006"/>
    <n v="0"/>
    <n v="444"/>
    <n v="1043126"/>
    <n v="195909"/>
    <s v="14d"/>
    <m/>
    <s v="407 045"/>
    <n v="44502"/>
    <m/>
    <n v="0"/>
    <m/>
    <n v="1"/>
    <s v="15v1"/>
    <n v="0"/>
    <n v="302.06493690600001"/>
    <n v="5051.2813409399996"/>
    <s v="1"/>
    <b v="1"/>
    <b v="0"/>
    <n v="0"/>
    <n v="34"/>
    <n v="3.4"/>
    <x v="2"/>
    <x v="1"/>
  </r>
  <r>
    <s v="QN"/>
    <n v="10220"/>
    <n v="10"/>
    <n v="412"/>
    <n v="444"/>
    <n v="3016"/>
    <n v="29"/>
    <n v="27"/>
    <n v="11433"/>
    <s v="L127"/>
    <n v="103"/>
    <n v="3510"/>
    <x v="1564"/>
    <s v="M1-1"/>
    <m/>
    <m/>
    <m/>
    <m/>
    <m/>
    <m/>
    <m/>
    <m/>
    <s v="M1-1"/>
    <m/>
    <s v="N"/>
    <s v="V1"/>
    <n v="11"/>
    <n v="0"/>
    <m/>
    <s v="M &amp; P REALI ENTERPRIS"/>
    <n v="104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40750"/>
    <n v="240750"/>
    <n v="0"/>
    <n v="0"/>
    <n v="0"/>
    <m/>
    <n v="0"/>
    <n v="0"/>
    <m/>
    <m/>
    <n v="0"/>
    <n v="0"/>
    <n v="1"/>
    <n v="2.4"/>
    <n v="4"/>
    <n v="4102200010"/>
    <n v="0"/>
    <n v="444"/>
    <n v="1043208"/>
    <n v="195901"/>
    <s v="14d"/>
    <m/>
    <s v="407 045"/>
    <n v="44502"/>
    <m/>
    <n v="0"/>
    <m/>
    <n v="1"/>
    <s v="15v1"/>
    <n v="0"/>
    <n v="571.15850411400004"/>
    <n v="11776.382734000001"/>
    <s v="1"/>
    <b v="1"/>
    <b v="0"/>
    <n v="0"/>
    <n v="70.72"/>
    <n v="3.4"/>
    <x v="2"/>
    <x v="1"/>
  </r>
  <r>
    <s v="QN"/>
    <n v="10226"/>
    <n v="72"/>
    <n v="412"/>
    <n v="440"/>
    <m/>
    <n v="29"/>
    <n v="27"/>
    <n v="11433"/>
    <s v="E275"/>
    <n v="103"/>
    <n v="3510"/>
    <x v="1565"/>
    <s v="R4-1"/>
    <m/>
    <m/>
    <m/>
    <m/>
    <m/>
    <m/>
    <m/>
    <m/>
    <s v="R4-1"/>
    <m/>
    <s v="N"/>
    <s v="V0"/>
    <n v="11"/>
    <n v="0"/>
    <m/>
    <s v="RAMONA DUBOIS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5971"/>
    <n v="5971"/>
    <n v="0"/>
    <n v="0"/>
    <n v="0"/>
    <m/>
    <n v="0"/>
    <n v="0"/>
    <m/>
    <m/>
    <n v="0"/>
    <n v="0.9"/>
    <n v="0"/>
    <n v="2"/>
    <n v="4"/>
    <n v="4102260072"/>
    <n v="0"/>
    <n v="440"/>
    <n v="0"/>
    <n v="0"/>
    <s v="14d"/>
    <m/>
    <s v="407 047"/>
    <n v="44502"/>
    <m/>
    <n v="0"/>
    <m/>
    <n v="1"/>
    <s v="15v1"/>
    <n v="0"/>
    <n v="607.2645387"/>
    <n v="12342.4655294"/>
    <s v="1"/>
    <b v="1"/>
    <b v="0"/>
    <n v="13.86"/>
    <n v="44.66"/>
    <n v="2.9"/>
    <x v="3"/>
    <x v="1"/>
  </r>
  <r>
    <s v="QN"/>
    <n v="10226"/>
    <n v="76"/>
    <n v="412"/>
    <n v="440"/>
    <m/>
    <n v="29"/>
    <n v="27"/>
    <n v="11433"/>
    <s v="E275"/>
    <n v="103"/>
    <n v="3510"/>
    <x v="1566"/>
    <s v="R4-1"/>
    <m/>
    <m/>
    <m/>
    <m/>
    <m/>
    <m/>
    <m/>
    <m/>
    <s v="R4-1"/>
    <m/>
    <s v="N"/>
    <s v="V0"/>
    <n v="11"/>
    <n v="0"/>
    <s v="P"/>
    <s v="EDWARDS, STEPH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979"/>
    <n v="3979"/>
    <n v="0"/>
    <n v="0"/>
    <n v="0"/>
    <m/>
    <n v="0"/>
    <n v="0"/>
    <m/>
    <m/>
    <n v="0"/>
    <n v="0.9"/>
    <n v="0"/>
    <n v="2"/>
    <n v="4"/>
    <n v="4102260076"/>
    <n v="0"/>
    <n v="440"/>
    <n v="0"/>
    <n v="0"/>
    <s v="14d"/>
    <m/>
    <s v="407 047"/>
    <n v="44502"/>
    <m/>
    <n v="0"/>
    <m/>
    <n v="1"/>
    <s v="15v1"/>
    <n v="0"/>
    <n v="350.537570125"/>
    <n v="6360.58767326"/>
    <s v="1"/>
    <b v="1"/>
    <b v="0"/>
    <n v="9"/>
    <n v="29"/>
    <n v="2.9"/>
    <x v="3"/>
    <x v="2"/>
  </r>
  <r>
    <s v="QN"/>
    <n v="10229"/>
    <n v="41"/>
    <n v="412"/>
    <n v="440"/>
    <n v="1006"/>
    <n v="29"/>
    <n v="27"/>
    <n v="11433"/>
    <s v="E275"/>
    <n v="103"/>
    <n v="3510"/>
    <x v="1567"/>
    <s v="R4-1"/>
    <m/>
    <m/>
    <m/>
    <m/>
    <m/>
    <m/>
    <m/>
    <m/>
    <s v="R4-1"/>
    <m/>
    <s v="N"/>
    <s v="V0"/>
    <n v="11"/>
    <n v="0"/>
    <m/>
    <s v="IMANOEL, HEL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6686"/>
    <n v="6686"/>
    <n v="0"/>
    <n v="0"/>
    <n v="0"/>
    <m/>
    <n v="0"/>
    <n v="0"/>
    <m/>
    <m/>
    <n v="0"/>
    <n v="0.9"/>
    <n v="0"/>
    <n v="2"/>
    <n v="4"/>
    <n v="4102290041"/>
    <n v="0"/>
    <n v="440"/>
    <n v="1043416"/>
    <n v="195324"/>
    <s v="14d"/>
    <m/>
    <s v="407 046"/>
    <n v="44502"/>
    <m/>
    <n v="0"/>
    <m/>
    <n v="1"/>
    <s v="15v1"/>
    <n v="0"/>
    <n v="282.36809735200001"/>
    <n v="4128.4926527899997"/>
    <s v="1"/>
    <b v="1"/>
    <b v="0"/>
    <n v="7.2"/>
    <n v="23.2"/>
    <n v="2.9"/>
    <x v="4"/>
    <x v="2"/>
  </r>
  <r>
    <s v="QN"/>
    <n v="10230"/>
    <n v="17"/>
    <n v="412"/>
    <n v="440"/>
    <m/>
    <n v="29"/>
    <n v="27"/>
    <n v="11433"/>
    <s v="E275"/>
    <n v="103"/>
    <n v="3510"/>
    <x v="1568"/>
    <s v="R4-1"/>
    <m/>
    <m/>
    <m/>
    <m/>
    <m/>
    <m/>
    <m/>
    <m/>
    <s v="R4-1"/>
    <m/>
    <s v="N"/>
    <s v="V0"/>
    <n v="11"/>
    <n v="0"/>
    <m/>
    <s v="GERTRUDE SPENC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300017"/>
    <n v="0"/>
    <n v="440"/>
    <n v="0"/>
    <n v="0"/>
    <s v="14d"/>
    <m/>
    <s v="407 048"/>
    <n v="44502"/>
    <m/>
    <n v="0"/>
    <m/>
    <n v="1"/>
    <s v="15v1"/>
    <n v="0"/>
    <n v="274.57856169600001"/>
    <n v="3728.7981638000001"/>
    <s v="1"/>
    <b v="1"/>
    <b v="0"/>
    <n v="7.2"/>
    <n v="23.2"/>
    <n v="2.9"/>
    <x v="4"/>
    <x v="2"/>
  </r>
  <r>
    <s v="QN"/>
    <n v="10243"/>
    <n v="103"/>
    <n v="412"/>
    <n v="440"/>
    <n v="3010"/>
    <n v="29"/>
    <n v="27"/>
    <n v="11433"/>
    <s v="E275"/>
    <n v="103"/>
    <n v="3510"/>
    <x v="1569"/>
    <s v="R4-1"/>
    <m/>
    <m/>
    <m/>
    <m/>
    <m/>
    <m/>
    <m/>
    <m/>
    <s v="R4-1"/>
    <m/>
    <s v="N"/>
    <s v="V0"/>
    <n v="11"/>
    <n v="0"/>
    <m/>
    <s v="OWENS ORMA 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68"/>
    <n v="6368"/>
    <n v="0"/>
    <n v="0"/>
    <n v="0"/>
    <m/>
    <n v="0"/>
    <n v="0"/>
    <m/>
    <m/>
    <n v="0"/>
    <n v="0.9"/>
    <n v="0"/>
    <n v="2"/>
    <n v="4"/>
    <n v="4102430103"/>
    <n v="0"/>
    <n v="440"/>
    <n v="1044402"/>
    <n v="194797"/>
    <s v="14d"/>
    <m/>
    <s v="407 053"/>
    <n v="44502"/>
    <m/>
    <n v="0"/>
    <m/>
    <n v="1"/>
    <s v="15v1"/>
    <n v="0"/>
    <n v="259.57622408499998"/>
    <n v="3525.0926680600001"/>
    <s v="1"/>
    <b v="1"/>
    <b v="0"/>
    <n v="7.2"/>
    <n v="23.2"/>
    <n v="2.9"/>
    <x v="4"/>
    <x v="2"/>
  </r>
  <r>
    <s v="QN"/>
    <n v="10244"/>
    <n v="223"/>
    <n v="412"/>
    <n v="414"/>
    <n v="3004"/>
    <n v="29"/>
    <n v="27"/>
    <n v="11433"/>
    <s v="E275"/>
    <n v="103"/>
    <n v="3510"/>
    <x v="1570"/>
    <s v="R5D"/>
    <s v="R4-1"/>
    <m/>
    <m/>
    <s v="C2-4"/>
    <m/>
    <m/>
    <m/>
    <m/>
    <s v="C2-4/R5D"/>
    <s v="R4-1"/>
    <s v="Y"/>
    <s v="V1"/>
    <n v="11"/>
    <n v="0"/>
    <m/>
    <s v="BARONE REALTY CORP"/>
    <n v="4065"/>
    <n v="0"/>
    <n v="0"/>
    <n v="0"/>
    <n v="0"/>
    <n v="0"/>
    <n v="0"/>
    <n v="0"/>
    <n v="0"/>
    <n v="0"/>
    <n v="4"/>
    <n v="0"/>
    <n v="0"/>
    <n v="0"/>
    <n v="0"/>
    <n v="30"/>
    <n v="138"/>
    <n v="0"/>
    <n v="0"/>
    <m/>
    <n v="0"/>
    <s v="Y"/>
    <n v="5"/>
    <n v="5"/>
    <n v="107100"/>
    <n v="107100"/>
    <n v="0"/>
    <n v="0"/>
    <n v="0"/>
    <m/>
    <n v="0"/>
    <n v="0"/>
    <m/>
    <m/>
    <n v="0"/>
    <n v="2"/>
    <n v="0"/>
    <n v="2"/>
    <n v="4"/>
    <n v="4102440223"/>
    <n v="0"/>
    <n v="414"/>
    <n v="1043241"/>
    <n v="194071"/>
    <s v="14d"/>
    <m/>
    <s v="407 052"/>
    <n v="44502"/>
    <s v="E-175"/>
    <n v="0"/>
    <m/>
    <n v="1"/>
    <s v="15v1"/>
    <n v="0"/>
    <n v="336.58548824899998"/>
    <n v="4148.6048219699996"/>
    <s v="1"/>
    <b v="1"/>
    <b v="0"/>
    <n v="16.260000000000002"/>
    <n v="32.520000000000003"/>
    <n v="4"/>
    <x v="3"/>
    <x v="1"/>
  </r>
  <r>
    <s v="QN"/>
    <n v="10251"/>
    <n v="87"/>
    <n v="412"/>
    <n v="414"/>
    <n v="1001"/>
    <n v="29"/>
    <n v="27"/>
    <n v="11433"/>
    <s v="E275"/>
    <n v="103"/>
    <n v="3510"/>
    <x v="1571"/>
    <s v="R4-1"/>
    <m/>
    <m/>
    <m/>
    <m/>
    <m/>
    <m/>
    <m/>
    <m/>
    <s v="R4-1"/>
    <m/>
    <s v="N"/>
    <s v="V0"/>
    <n v="11"/>
    <n v="0"/>
    <s v="P"/>
    <s v="J GONSALVE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371"/>
    <n v="4371"/>
    <n v="0"/>
    <n v="0"/>
    <n v="0"/>
    <m/>
    <n v="0"/>
    <n v="0"/>
    <m/>
    <m/>
    <n v="0"/>
    <n v="0.9"/>
    <n v="0"/>
    <n v="2"/>
    <n v="4"/>
    <n v="4102510087"/>
    <n v="0"/>
    <n v="414"/>
    <n v="1044749"/>
    <n v="194898"/>
    <s v="14d"/>
    <m/>
    <s v="407 053"/>
    <n v="44502"/>
    <m/>
    <n v="0"/>
    <m/>
    <n v="1"/>
    <s v="15v1"/>
    <n v="0"/>
    <n v="256.30946485999999"/>
    <n v="2815.3993483300001"/>
    <s v="1"/>
    <b v="1"/>
    <b v="0"/>
    <n v="5.4"/>
    <n v="17.399999999999999"/>
    <n v="2.9"/>
    <x v="4"/>
    <x v="2"/>
  </r>
  <r>
    <s v="QN"/>
    <n v="10254"/>
    <n v="30"/>
    <n v="412"/>
    <n v="414"/>
    <m/>
    <n v="29"/>
    <n v="27"/>
    <n v="11433"/>
    <s v="E275"/>
    <n v="103"/>
    <n v="3510"/>
    <x v="1535"/>
    <s v="R4-1"/>
    <m/>
    <m/>
    <m/>
    <m/>
    <m/>
    <m/>
    <m/>
    <m/>
    <s v="R4-1"/>
    <m/>
    <s v="N"/>
    <s v="V0"/>
    <n v="11"/>
    <n v="0"/>
    <m/>
    <s v="PARK ESTATES"/>
    <n v="12615"/>
    <n v="0"/>
    <n v="0"/>
    <n v="0"/>
    <n v="0"/>
    <n v="0"/>
    <n v="0"/>
    <n v="0"/>
    <n v="0"/>
    <n v="0"/>
    <n v="4"/>
    <n v="0"/>
    <n v="0"/>
    <n v="0"/>
    <n v="0"/>
    <n v="128.66999999999999"/>
    <n v="195"/>
    <n v="0"/>
    <n v="0"/>
    <m/>
    <n v="0"/>
    <s v="Y"/>
    <n v="5"/>
    <n v="5"/>
    <n v="24883"/>
    <n v="24883"/>
    <n v="0"/>
    <n v="0"/>
    <n v="0"/>
    <m/>
    <n v="0"/>
    <n v="0"/>
    <m/>
    <m/>
    <n v="0"/>
    <n v="0.9"/>
    <n v="0"/>
    <n v="2"/>
    <n v="4"/>
    <n v="4102540030"/>
    <n v="0"/>
    <n v="414"/>
    <n v="0"/>
    <n v="0"/>
    <s v="14d"/>
    <m/>
    <s v="407 052"/>
    <n v="44502"/>
    <m/>
    <n v="0"/>
    <m/>
    <n v="1"/>
    <s v="15v1"/>
    <n v="0"/>
    <n v="564.718912886"/>
    <n v="13194.044144400001"/>
    <s v="1"/>
    <b v="1"/>
    <b v="0"/>
    <n v="22.707000000000001"/>
    <n v="73.167000000000002"/>
    <n v="2.9"/>
    <x v="3"/>
    <x v="1"/>
  </r>
  <r>
    <s v="QN"/>
    <n v="10254"/>
    <n v="54"/>
    <n v="412"/>
    <n v="414"/>
    <m/>
    <n v="29"/>
    <n v="27"/>
    <n v="11433"/>
    <s v="E275"/>
    <n v="103"/>
    <n v="3510"/>
    <x v="1567"/>
    <s v="R4-1"/>
    <m/>
    <m/>
    <m/>
    <m/>
    <m/>
    <m/>
    <m/>
    <m/>
    <s v="R4-1"/>
    <m/>
    <s v="N"/>
    <s v="V0"/>
    <n v="11"/>
    <n v="0"/>
    <m/>
    <s v="THE TURNER FAMILY ME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540054"/>
    <n v="0"/>
    <n v="414"/>
    <n v="0"/>
    <n v="0"/>
    <s v="14d"/>
    <m/>
    <s v="407 052"/>
    <n v="44502"/>
    <m/>
    <n v="0"/>
    <m/>
    <n v="1"/>
    <s v="15v1"/>
    <n v="0"/>
    <n v="281.18844018499999"/>
    <n v="3958.9504081099999"/>
    <s v="1"/>
    <b v="1"/>
    <b v="0"/>
    <n v="7.2"/>
    <n v="23.2"/>
    <n v="2.9"/>
    <x v="4"/>
    <x v="2"/>
  </r>
  <r>
    <s v="QN"/>
    <n v="10256"/>
    <n v="41"/>
    <n v="412"/>
    <n v="414"/>
    <m/>
    <n v="29"/>
    <n v="27"/>
    <n v="11433"/>
    <s v="E275"/>
    <n v="103"/>
    <n v="3510"/>
    <x v="1349"/>
    <s v="R4-1"/>
    <m/>
    <m/>
    <m/>
    <m/>
    <m/>
    <m/>
    <m/>
    <m/>
    <s v="R4-1"/>
    <m/>
    <s v="N"/>
    <s v="V0"/>
    <n v="11"/>
    <n v="0"/>
    <m/>
    <s v="BALLEN MATTIE 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560041"/>
    <n v="0"/>
    <n v="414"/>
    <n v="0"/>
    <n v="0"/>
    <s v="14d"/>
    <m/>
    <s v="407 055"/>
    <n v="44502"/>
    <m/>
    <n v="0"/>
    <m/>
    <n v="1"/>
    <s v="15v1"/>
    <n v="0"/>
    <n v="283.59786839499998"/>
    <n v="4050.7528238700002"/>
    <s v="1"/>
    <b v="1"/>
    <b v="0"/>
    <n v="7.2"/>
    <n v="23.2"/>
    <n v="2.9"/>
    <x v="4"/>
    <x v="2"/>
  </r>
  <r>
    <s v="QN"/>
    <n v="10270"/>
    <n v="25"/>
    <n v="412"/>
    <n v="434"/>
    <n v="1009"/>
    <n v="29"/>
    <n v="27"/>
    <n v="11433"/>
    <s v="E275"/>
    <n v="113"/>
    <n v="3510"/>
    <x v="1572"/>
    <s v="R5D"/>
    <m/>
    <m/>
    <m/>
    <s v="C1-3"/>
    <m/>
    <m/>
    <m/>
    <m/>
    <s v="C1-3/R5D"/>
    <m/>
    <s v="N"/>
    <s v="V1"/>
    <n v="11"/>
    <n v="0"/>
    <s v="X"/>
    <s v="ALLEN A.M.E.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5300"/>
    <n v="105300"/>
    <n v="105300"/>
    <n v="105300"/>
    <n v="0"/>
    <m/>
    <n v="0"/>
    <n v="0"/>
    <m/>
    <m/>
    <n v="0"/>
    <n v="2"/>
    <n v="0"/>
    <n v="2"/>
    <n v="4"/>
    <n v="4102700025"/>
    <n v="0"/>
    <n v="434"/>
    <n v="1044953"/>
    <n v="192519"/>
    <s v="14d"/>
    <m/>
    <s v="407 056"/>
    <n v="44503"/>
    <s v="E-175"/>
    <n v="0"/>
    <m/>
    <n v="1"/>
    <s v="15v1"/>
    <n v="0"/>
    <n v="282.23663744100003"/>
    <n v="4044.6306822500001"/>
    <s v="1"/>
    <b v="1"/>
    <b v="0"/>
    <n v="16"/>
    <n v="32"/>
    <n v="4"/>
    <x v="3"/>
    <x v="1"/>
  </r>
  <r>
    <s v="QN"/>
    <n v="10273"/>
    <n v="113"/>
    <n v="412"/>
    <n v="434"/>
    <n v="1006"/>
    <n v="29"/>
    <n v="27"/>
    <n v="11433"/>
    <s v="E275"/>
    <n v="113"/>
    <n v="3510"/>
    <x v="1561"/>
    <s v="R3A"/>
    <m/>
    <m/>
    <m/>
    <m/>
    <m/>
    <m/>
    <m/>
    <m/>
    <s v="R3A"/>
    <m/>
    <s v="N"/>
    <s v="V0"/>
    <n v="11"/>
    <n v="0"/>
    <m/>
    <s v="HUGHES, MICHAEL F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02730113"/>
    <n v="0"/>
    <n v="434"/>
    <n v="1045591"/>
    <n v="193183"/>
    <s v="15b"/>
    <s v="Y"/>
    <s v="407 095"/>
    <n v="44503"/>
    <m/>
    <n v="0"/>
    <m/>
    <n v="1"/>
    <s v="15v1"/>
    <n v="0"/>
    <n v="281.58953826599998"/>
    <n v="4009.1026381500001"/>
    <s v="1"/>
    <b v="1"/>
    <b v="0"/>
    <n v="4.8"/>
    <n v="12.8"/>
    <n v="1.6"/>
    <x v="4"/>
    <x v="2"/>
  </r>
  <r>
    <s v="QN"/>
    <n v="10277"/>
    <n v="1"/>
    <n v="412"/>
    <n v="434"/>
    <m/>
    <n v="29"/>
    <n v="27"/>
    <n v="11433"/>
    <s v="E275"/>
    <n v="113"/>
    <n v="3510"/>
    <x v="1573"/>
    <s v="R3A"/>
    <m/>
    <m/>
    <m/>
    <m/>
    <m/>
    <m/>
    <m/>
    <m/>
    <s v="R3A"/>
    <m/>
    <s v="N"/>
    <s v="V0"/>
    <n v="11"/>
    <n v="0"/>
    <s v="P"/>
    <s v="BRANKER, EDWARD SEYMO"/>
    <n v="2291"/>
    <n v="0"/>
    <n v="0"/>
    <n v="0"/>
    <n v="0"/>
    <n v="0"/>
    <n v="0"/>
    <n v="0"/>
    <n v="0"/>
    <n v="0"/>
    <n v="4"/>
    <n v="0"/>
    <n v="0"/>
    <n v="0"/>
    <n v="0"/>
    <n v="53"/>
    <n v="100"/>
    <n v="0"/>
    <n v="0"/>
    <m/>
    <n v="0"/>
    <s v="Y"/>
    <n v="3"/>
    <n v="5"/>
    <n v="4078"/>
    <n v="4078"/>
    <n v="0"/>
    <n v="0"/>
    <n v="0"/>
    <m/>
    <n v="0"/>
    <n v="0"/>
    <m/>
    <m/>
    <n v="0"/>
    <n v="0.6"/>
    <n v="0"/>
    <n v="1"/>
    <n v="4"/>
    <n v="4102770001"/>
    <n v="0"/>
    <n v="434"/>
    <n v="0"/>
    <n v="0"/>
    <s v="15b"/>
    <m/>
    <s v="407 102"/>
    <n v="44503"/>
    <m/>
    <n v="0"/>
    <m/>
    <n v="1"/>
    <s v="15v1"/>
    <n v="0"/>
    <n v="242.079937476"/>
    <n v="2279.13939196"/>
    <s v="1"/>
    <b v="1"/>
    <b v="0"/>
    <n v="2.7491999999999996"/>
    <n v="7.3312000000000008"/>
    <n v="1.6"/>
    <x v="4"/>
    <x v="3"/>
  </r>
  <r>
    <s v="QN"/>
    <n v="10298"/>
    <n v="55"/>
    <n v="412"/>
    <n v="424"/>
    <m/>
    <n v="29"/>
    <n v="27"/>
    <n v="11433"/>
    <s v="E275"/>
    <n v="113"/>
    <n v="3510"/>
    <x v="1574"/>
    <s v="R2"/>
    <m/>
    <m/>
    <m/>
    <m/>
    <m/>
    <m/>
    <m/>
    <m/>
    <s v="R2"/>
    <m/>
    <s v="N"/>
    <s v="V0"/>
    <n v="11"/>
    <n v="0"/>
    <s v="P"/>
    <s v="LOUISA YEBOAH"/>
    <n v="2500"/>
    <n v="0"/>
    <n v="0"/>
    <n v="0"/>
    <n v="0"/>
    <n v="0"/>
    <n v="0"/>
    <n v="0"/>
    <n v="0"/>
    <n v="0"/>
    <n v="4"/>
    <n v="0"/>
    <n v="0"/>
    <n v="0"/>
    <n v="0"/>
    <n v="238.58"/>
    <n v="300"/>
    <n v="0"/>
    <n v="0"/>
    <m/>
    <n v="0"/>
    <s v="Y"/>
    <n v="3"/>
    <n v="5"/>
    <n v="276"/>
    <n v="276"/>
    <n v="0"/>
    <n v="0"/>
    <n v="0"/>
    <m/>
    <n v="0"/>
    <n v="0"/>
    <m/>
    <m/>
    <n v="0"/>
    <n v="0.5"/>
    <n v="0"/>
    <n v="1"/>
    <n v="4"/>
    <n v="4102980055"/>
    <n v="0"/>
    <n v="424"/>
    <n v="0"/>
    <n v="0"/>
    <s v="15b"/>
    <m/>
    <s v="407 102"/>
    <n v="44503"/>
    <m/>
    <n v="0"/>
    <m/>
    <n v="1"/>
    <s v="15v1"/>
    <n v="0"/>
    <n v="548.03329195200001"/>
    <n v="7568.9160320000001"/>
    <s v="1"/>
    <b v="1"/>
    <b v="0"/>
    <n v="2.5"/>
    <n v="7.5"/>
    <n v="1.5"/>
    <x v="4"/>
    <x v="3"/>
  </r>
  <r>
    <s v="QN"/>
    <n v="10299"/>
    <n v="48"/>
    <n v="412"/>
    <n v="424"/>
    <n v="3000"/>
    <n v="29"/>
    <n v="27"/>
    <n v="11433"/>
    <s v="E275"/>
    <n v="113"/>
    <n v="3510"/>
    <x v="1575"/>
    <s v="R2"/>
    <m/>
    <m/>
    <m/>
    <m/>
    <m/>
    <m/>
    <m/>
    <m/>
    <s v="R2"/>
    <m/>
    <s v="N"/>
    <s v="V0"/>
    <n v="11"/>
    <n v="0"/>
    <m/>
    <s v="JAGUNNA, YOMI T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7093"/>
    <n v="27093"/>
    <n v="0"/>
    <n v="0"/>
    <n v="0"/>
    <m/>
    <n v="0"/>
    <n v="0"/>
    <s v="Addisleigh Park"/>
    <m/>
    <n v="0"/>
    <n v="0.5"/>
    <n v="0"/>
    <n v="1"/>
    <n v="4"/>
    <n v="4102990048"/>
    <n v="0"/>
    <n v="424"/>
    <n v="1046809"/>
    <n v="192592"/>
    <s v="15b"/>
    <m/>
    <s v="407 095"/>
    <n v="44503"/>
    <m/>
    <n v="0"/>
    <m/>
    <n v="1"/>
    <s v="15v1"/>
    <n v="0"/>
    <n v="360.73872010299999"/>
    <n v="8029.4642280600001"/>
    <s v="1"/>
    <b v="1"/>
    <b v="0"/>
    <n v="8"/>
    <n v="24"/>
    <n v="1.5"/>
    <x v="4"/>
    <x v="2"/>
  </r>
  <r>
    <s v="QN"/>
    <n v="10301"/>
    <n v="28"/>
    <n v="412"/>
    <n v="424"/>
    <m/>
    <n v="29"/>
    <n v="27"/>
    <n v="0"/>
    <s v="E275"/>
    <n v="113"/>
    <n v="3510"/>
    <x v="1573"/>
    <s v="R2"/>
    <m/>
    <m/>
    <m/>
    <m/>
    <m/>
    <m/>
    <m/>
    <m/>
    <s v="R2"/>
    <m/>
    <s v="N"/>
    <s v="V0"/>
    <n v="11"/>
    <n v="0"/>
    <m/>
    <s v="KIMBERLY A. BULLOCK,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3"/>
    <n v="5"/>
    <n v="6040"/>
    <n v="6040"/>
    <n v="0"/>
    <n v="0"/>
    <n v="0"/>
    <m/>
    <n v="0"/>
    <n v="0"/>
    <s v="Addisleigh Park"/>
    <m/>
    <n v="0"/>
    <n v="0.5"/>
    <n v="0"/>
    <n v="1"/>
    <n v="4"/>
    <n v="4103010028"/>
    <n v="0"/>
    <n v="424"/>
    <n v="0"/>
    <n v="0"/>
    <s v="15b"/>
    <m/>
    <s v="407 102"/>
    <n v="44503"/>
    <m/>
    <n v="0"/>
    <m/>
    <n v="1"/>
    <s v="15v1"/>
    <n v="0"/>
    <n v="279.97653953499997"/>
    <n v="3992.6708164199999"/>
    <s v="1"/>
    <b v="1"/>
    <b v="0"/>
    <n v="4.0999999999999996"/>
    <n v="12.3"/>
    <n v="1.5"/>
    <x v="4"/>
    <x v="2"/>
  </r>
  <r>
    <s v="QN"/>
    <n v="10302"/>
    <n v="48"/>
    <n v="412"/>
    <n v="424"/>
    <m/>
    <n v="29"/>
    <n v="27"/>
    <n v="0"/>
    <s v="E275"/>
    <n v="113"/>
    <n v="3510"/>
    <x v="1576"/>
    <s v="R2"/>
    <m/>
    <m/>
    <m/>
    <m/>
    <m/>
    <m/>
    <m/>
    <m/>
    <s v="R2"/>
    <m/>
    <s v="N"/>
    <s v="V0"/>
    <n v="11"/>
    <n v="0"/>
    <m/>
    <s v="PAMELA J. DAVIS, TRU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56"/>
    <n v="8956"/>
    <n v="0"/>
    <n v="0"/>
    <n v="0"/>
    <m/>
    <n v="0"/>
    <n v="0"/>
    <s v="Addisleigh Park"/>
    <m/>
    <n v="0"/>
    <n v="0.5"/>
    <n v="0"/>
    <n v="1"/>
    <n v="4"/>
    <n v="4103020048"/>
    <n v="0"/>
    <n v="424"/>
    <n v="0"/>
    <n v="0"/>
    <s v="15b"/>
    <m/>
    <s v="407 102"/>
    <n v="44503"/>
    <m/>
    <n v="0"/>
    <m/>
    <n v="1"/>
    <s v="15v1"/>
    <n v="0"/>
    <n v="300.45777639300002"/>
    <n v="5011.3994413"/>
    <s v="1"/>
    <b v="1"/>
    <b v="0"/>
    <n v="5"/>
    <n v="15"/>
    <n v="1.5"/>
    <x v="4"/>
    <x v="2"/>
  </r>
  <r>
    <s v="QN"/>
    <n v="10303"/>
    <n v="2"/>
    <n v="412"/>
    <n v="424"/>
    <m/>
    <n v="29"/>
    <n v="27"/>
    <n v="0"/>
    <s v="E275"/>
    <n v="113"/>
    <n v="3510"/>
    <x v="1576"/>
    <s v="R2"/>
    <m/>
    <m/>
    <m/>
    <m/>
    <m/>
    <m/>
    <m/>
    <m/>
    <s v="R2"/>
    <m/>
    <s v="N"/>
    <s v="V0"/>
    <n v="11"/>
    <n v="0"/>
    <m/>
    <s v="MARION S JENKI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828"/>
    <n v="6828"/>
    <n v="0"/>
    <n v="0"/>
    <n v="0"/>
    <m/>
    <n v="0"/>
    <n v="0"/>
    <s v="Addisleigh Park"/>
    <m/>
    <n v="0"/>
    <n v="0.5"/>
    <n v="0"/>
    <n v="1"/>
    <n v="4"/>
    <n v="4103030002"/>
    <n v="0"/>
    <n v="424"/>
    <n v="0"/>
    <n v="0"/>
    <s v="15b"/>
    <m/>
    <s v="407 086"/>
    <n v="44503"/>
    <m/>
    <n v="0"/>
    <m/>
    <n v="1"/>
    <s v="15v1"/>
    <n v="0"/>
    <n v="281.122687214"/>
    <n v="3917.7891369899999"/>
    <s v="1"/>
    <b v="1"/>
    <b v="0"/>
    <n v="4"/>
    <n v="12"/>
    <n v="1.5"/>
    <x v="4"/>
    <x v="2"/>
  </r>
  <r>
    <s v="QN"/>
    <n v="10303"/>
    <n v="21"/>
    <n v="412"/>
    <n v="424"/>
    <m/>
    <n v="29"/>
    <n v="27"/>
    <n v="0"/>
    <s v="E275"/>
    <n v="113"/>
    <n v="3510"/>
    <x v="1576"/>
    <s v="R2"/>
    <m/>
    <m/>
    <m/>
    <m/>
    <m/>
    <m/>
    <m/>
    <m/>
    <s v="R2"/>
    <m/>
    <s v="N"/>
    <s v="V0"/>
    <n v="11"/>
    <n v="0"/>
    <s v="P"/>
    <s v="NACO HOME BUYERS,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828"/>
    <n v="6828"/>
    <n v="0"/>
    <n v="0"/>
    <n v="0"/>
    <m/>
    <n v="0"/>
    <n v="0"/>
    <m/>
    <m/>
    <n v="0"/>
    <n v="0.5"/>
    <n v="0"/>
    <n v="1"/>
    <n v="4"/>
    <n v="4103030021"/>
    <n v="0"/>
    <n v="424"/>
    <n v="0"/>
    <n v="0"/>
    <s v="15b"/>
    <m/>
    <s v="407 086"/>
    <n v="44503"/>
    <m/>
    <n v="0"/>
    <m/>
    <n v="1"/>
    <s v="15v1"/>
    <n v="0"/>
    <n v="281.91946655200002"/>
    <n v="3995.42689974"/>
    <s v="1"/>
    <b v="1"/>
    <b v="0"/>
    <n v="4"/>
    <n v="12"/>
    <n v="1.5"/>
    <x v="4"/>
    <x v="2"/>
  </r>
  <r>
    <s v="QN"/>
    <n v="10305"/>
    <n v="101"/>
    <n v="412"/>
    <n v="424"/>
    <m/>
    <n v="29"/>
    <n v="27"/>
    <n v="11434"/>
    <s v="E275"/>
    <n v="113"/>
    <n v="3510"/>
    <x v="1577"/>
    <s v="R2"/>
    <m/>
    <m/>
    <m/>
    <m/>
    <m/>
    <m/>
    <m/>
    <m/>
    <s v="R2"/>
    <m/>
    <s v="N"/>
    <s v="V0"/>
    <n v="11"/>
    <n v="0"/>
    <m/>
    <s v="MCKINNEY, CO-TRUSTEE,"/>
    <n v="561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Y"/>
    <n v="3"/>
    <n v="5"/>
    <n v="9896"/>
    <n v="9896"/>
    <n v="0"/>
    <n v="0"/>
    <n v="0"/>
    <m/>
    <n v="0"/>
    <n v="0"/>
    <s v="Addisleigh Park"/>
    <m/>
    <n v="0"/>
    <n v="0.5"/>
    <n v="0"/>
    <n v="1"/>
    <n v="4"/>
    <n v="4103050101"/>
    <n v="0"/>
    <n v="424"/>
    <n v="0"/>
    <n v="0"/>
    <s v="19a"/>
    <s v="Y"/>
    <s v="407 095"/>
    <n v="44503"/>
    <m/>
    <n v="0"/>
    <m/>
    <n v="1"/>
    <s v="15v1"/>
    <n v="0"/>
    <n v="299.42149057799998"/>
    <n v="5150.9809063100001"/>
    <s v="1"/>
    <b v="1"/>
    <b v="0"/>
    <n v="5.61"/>
    <n v="16.829999999999998"/>
    <n v="1.5"/>
    <x v="4"/>
    <x v="2"/>
  </r>
  <r>
    <s v="QN"/>
    <n v="10307"/>
    <n v="43"/>
    <n v="412"/>
    <n v="424"/>
    <m/>
    <n v="29"/>
    <n v="27"/>
    <n v="11434"/>
    <s v="E275"/>
    <n v="113"/>
    <n v="3510"/>
    <x v="1578"/>
    <s v="R2"/>
    <m/>
    <m/>
    <m/>
    <m/>
    <m/>
    <m/>
    <m/>
    <m/>
    <s v="R2"/>
    <m/>
    <s v="N"/>
    <s v="V0"/>
    <n v="11"/>
    <n v="0"/>
    <s v="P"/>
    <s v="ALFONSO DAV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Addisleigh Park"/>
    <m/>
    <n v="0"/>
    <n v="0.5"/>
    <n v="0"/>
    <n v="1"/>
    <n v="4"/>
    <n v="4103070043"/>
    <n v="0"/>
    <n v="424"/>
    <n v="0"/>
    <n v="0"/>
    <s v="15b"/>
    <m/>
    <s v="407 095"/>
    <n v="44503"/>
    <m/>
    <n v="0"/>
    <m/>
    <n v="1"/>
    <s v="15v1"/>
    <n v="0"/>
    <n v="278.34992776299998"/>
    <n v="3966.9915008900002"/>
    <s v="1"/>
    <b v="1"/>
    <b v="0"/>
    <n v="4"/>
    <n v="12"/>
    <n v="1.5"/>
    <x v="4"/>
    <x v="2"/>
  </r>
  <r>
    <s v="QN"/>
    <n v="10310"/>
    <n v="4"/>
    <n v="412"/>
    <n v="424"/>
    <n v="2006"/>
    <n v="29"/>
    <n v="27"/>
    <n v="11434"/>
    <s v="E275"/>
    <n v="113"/>
    <n v="3510"/>
    <x v="1577"/>
    <s v="R2"/>
    <m/>
    <m/>
    <m/>
    <m/>
    <m/>
    <m/>
    <m/>
    <m/>
    <s v="R2"/>
    <m/>
    <s v="N"/>
    <s v="V0"/>
    <n v="11"/>
    <n v="0"/>
    <s v="P"/>
    <s v="CAROLE BYR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Addisleigh Park"/>
    <m/>
    <n v="0"/>
    <n v="0.5"/>
    <n v="0"/>
    <n v="1"/>
    <n v="4"/>
    <n v="4103100004"/>
    <n v="0"/>
    <n v="424"/>
    <n v="1047655"/>
    <n v="192640"/>
    <s v="15b"/>
    <m/>
    <s v="407 085"/>
    <n v="44503"/>
    <m/>
    <n v="0"/>
    <m/>
    <n v="1"/>
    <s v="15v1"/>
    <n v="0"/>
    <n v="283.91725932200001"/>
    <n v="4078.3428440399998"/>
    <s v="1"/>
    <b v="1"/>
    <b v="0"/>
    <n v="4"/>
    <n v="12"/>
    <n v="1.5"/>
    <x v="4"/>
    <x v="2"/>
  </r>
  <r>
    <s v="QN"/>
    <n v="10314"/>
    <n v="76"/>
    <n v="412"/>
    <n v="424"/>
    <m/>
    <n v="29"/>
    <n v="27"/>
    <n v="11434"/>
    <s v="E275"/>
    <n v="113"/>
    <n v="3510"/>
    <x v="1576"/>
    <s v="R2"/>
    <m/>
    <m/>
    <m/>
    <m/>
    <m/>
    <m/>
    <m/>
    <m/>
    <s v="R2"/>
    <m/>
    <s v="N"/>
    <s v="V0"/>
    <n v="11"/>
    <n v="0"/>
    <m/>
    <s v="PHILLIPS ARNOLD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879"/>
    <n v="7879"/>
    <n v="0"/>
    <n v="0"/>
    <n v="0"/>
    <m/>
    <n v="0"/>
    <n v="0"/>
    <s v="Addisleigh Park"/>
    <m/>
    <n v="0"/>
    <n v="0.5"/>
    <n v="0"/>
    <n v="1"/>
    <n v="4"/>
    <n v="4103140076"/>
    <n v="0"/>
    <n v="424"/>
    <n v="0"/>
    <n v="0"/>
    <s v="15b"/>
    <s v="Y"/>
    <s v="407 077"/>
    <n v="44503"/>
    <m/>
    <n v="0"/>
    <m/>
    <n v="1"/>
    <s v="15v1"/>
    <n v="0"/>
    <n v="319.99935295"/>
    <n v="5999.9639673700003"/>
    <s v="1"/>
    <b v="1"/>
    <b v="0"/>
    <n v="6"/>
    <n v="18"/>
    <n v="1.5"/>
    <x v="4"/>
    <x v="2"/>
  </r>
  <r>
    <s v="QN"/>
    <n v="10314"/>
    <n v="81"/>
    <n v="412"/>
    <n v="424"/>
    <m/>
    <n v="29"/>
    <n v="27"/>
    <n v="11434"/>
    <s v="E275"/>
    <n v="113"/>
    <n v="3510"/>
    <x v="1576"/>
    <s v="R2"/>
    <m/>
    <m/>
    <m/>
    <m/>
    <m/>
    <m/>
    <m/>
    <m/>
    <s v="R2"/>
    <m/>
    <s v="N"/>
    <s v="V0"/>
    <n v="11"/>
    <n v="0"/>
    <m/>
    <s v="KENNEDY JANIE S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879"/>
    <n v="7879"/>
    <n v="0"/>
    <n v="0"/>
    <n v="0"/>
    <m/>
    <n v="0"/>
    <n v="0"/>
    <s v="Addisleigh Park"/>
    <m/>
    <n v="0"/>
    <n v="0.5"/>
    <n v="0"/>
    <n v="1"/>
    <n v="4"/>
    <n v="4103140081"/>
    <n v="0"/>
    <n v="424"/>
    <n v="0"/>
    <n v="0"/>
    <s v="15b"/>
    <m/>
    <s v="407 077"/>
    <n v="44503"/>
    <m/>
    <n v="0"/>
    <m/>
    <n v="1"/>
    <s v="15v1"/>
    <n v="0"/>
    <n v="320.00066665899999"/>
    <n v="6000.0205187499996"/>
    <s v="1"/>
    <b v="1"/>
    <b v="0"/>
    <n v="6"/>
    <n v="18"/>
    <n v="1.5"/>
    <x v="4"/>
    <x v="2"/>
  </r>
  <r>
    <s v="QN"/>
    <n v="10314"/>
    <n v="94"/>
    <n v="412"/>
    <n v="424"/>
    <m/>
    <n v="29"/>
    <n v="27"/>
    <n v="11434"/>
    <s v="E275"/>
    <n v="113"/>
    <n v="3510"/>
    <x v="1576"/>
    <s v="R2"/>
    <m/>
    <m/>
    <m/>
    <m/>
    <m/>
    <m/>
    <m/>
    <m/>
    <s v="R2"/>
    <m/>
    <s v="N"/>
    <s v="V0"/>
    <n v="11"/>
    <n v="0"/>
    <m/>
    <s v="EDWARDS, ISADOR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580"/>
    <n v="3580"/>
    <n v="0"/>
    <n v="0"/>
    <n v="0"/>
    <m/>
    <n v="0"/>
    <n v="0"/>
    <s v="Addisleigh Park"/>
    <m/>
    <n v="0"/>
    <n v="0.5"/>
    <n v="0"/>
    <n v="1"/>
    <n v="4"/>
    <n v="4103140094"/>
    <n v="0"/>
    <n v="424"/>
    <n v="0"/>
    <n v="0"/>
    <s v="15b"/>
    <m/>
    <s v="407 077"/>
    <n v="44503"/>
    <m/>
    <n v="0"/>
    <m/>
    <n v="1"/>
    <s v="15v1"/>
    <n v="0"/>
    <n v="259.99969635999997"/>
    <n v="2999.9776985799999"/>
    <s v="1"/>
    <b v="1"/>
    <b v="0"/>
    <n v="3"/>
    <n v="9"/>
    <n v="1.5"/>
    <x v="4"/>
    <x v="2"/>
  </r>
  <r>
    <s v="QN"/>
    <n v="10336"/>
    <n v="170"/>
    <n v="412"/>
    <n v="414"/>
    <m/>
    <n v="29"/>
    <n v="27"/>
    <n v="11433"/>
    <s v="E275"/>
    <n v="103"/>
    <n v="3510"/>
    <x v="1579"/>
    <s v="M1-1"/>
    <m/>
    <m/>
    <m/>
    <m/>
    <m/>
    <m/>
    <m/>
    <m/>
    <s v="M1-1"/>
    <m/>
    <s v="N"/>
    <s v="V1"/>
    <n v="11"/>
    <n v="2"/>
    <s v="P"/>
    <s v="WEST SIDE CORP"/>
    <n v="10953"/>
    <n v="0"/>
    <n v="0"/>
    <n v="0"/>
    <n v="0"/>
    <n v="0"/>
    <n v="0"/>
    <n v="0"/>
    <n v="0"/>
    <n v="0"/>
    <n v="4"/>
    <n v="0"/>
    <n v="0"/>
    <n v="0"/>
    <n v="0"/>
    <n v="297.08"/>
    <n v="369"/>
    <n v="0"/>
    <n v="0"/>
    <m/>
    <n v="0"/>
    <s v="Y"/>
    <n v="5"/>
    <n v="5"/>
    <n v="253350"/>
    <n v="253350"/>
    <n v="0"/>
    <n v="0"/>
    <n v="0"/>
    <m/>
    <n v="0"/>
    <n v="0"/>
    <m/>
    <m/>
    <n v="0"/>
    <n v="0"/>
    <n v="1"/>
    <n v="2.4"/>
    <n v="4"/>
    <n v="4103360170"/>
    <n v="0"/>
    <n v="414"/>
    <n v="0"/>
    <n v="0"/>
    <s v="15b"/>
    <m/>
    <s v="407 087"/>
    <n v="44504"/>
    <m/>
    <n v="0"/>
    <m/>
    <n v="1"/>
    <s v="15v1"/>
    <n v="0"/>
    <n v="1017.5313635799999"/>
    <n v="51129.4463216"/>
    <s v="1"/>
    <b v="1"/>
    <b v="0"/>
    <n v="0"/>
    <n v="74.480399999999989"/>
    <n v="3.4"/>
    <x v="2"/>
    <x v="1"/>
  </r>
  <r>
    <s v="QN"/>
    <n v="10352"/>
    <n v="108"/>
    <n v="412"/>
    <n v="444"/>
    <n v="3001"/>
    <n v="29"/>
    <n v="27"/>
    <n v="11423"/>
    <s v="L127"/>
    <n v="103"/>
    <n v="3510"/>
    <x v="1580"/>
    <s v="M1-2"/>
    <m/>
    <m/>
    <m/>
    <m/>
    <m/>
    <m/>
    <m/>
    <m/>
    <s v="M1-2"/>
    <m/>
    <s v="N"/>
    <s v="V1"/>
    <n v="11"/>
    <n v="0"/>
    <m/>
    <s v="186 JAMAICA AVENUE, L"/>
    <n v="47000"/>
    <n v="0"/>
    <n v="0"/>
    <n v="0"/>
    <n v="0"/>
    <n v="0"/>
    <n v="0"/>
    <n v="0"/>
    <n v="0"/>
    <n v="0"/>
    <n v="7"/>
    <n v="1"/>
    <n v="0"/>
    <n v="0"/>
    <n v="0"/>
    <n v="147"/>
    <n v="319"/>
    <n v="0"/>
    <n v="0"/>
    <m/>
    <n v="0"/>
    <s v="Y"/>
    <n v="5"/>
    <n v="5"/>
    <n v="317250"/>
    <n v="2834100"/>
    <n v="0"/>
    <n v="0"/>
    <n v="0"/>
    <m/>
    <n v="0"/>
    <n v="0"/>
    <m/>
    <m/>
    <n v="0"/>
    <n v="0"/>
    <n v="2"/>
    <n v="4.8"/>
    <n v="4"/>
    <n v="4103520108"/>
    <n v="0"/>
    <n v="444"/>
    <n v="1047185"/>
    <n v="197786"/>
    <s v="15b"/>
    <m/>
    <s v="407 007"/>
    <n v="44504"/>
    <s v="E-175"/>
    <n v="0"/>
    <m/>
    <n v="1"/>
    <s v="15v1"/>
    <n v="0"/>
    <n v="1049.07935759"/>
    <n v="48274.509954399997"/>
    <s v="1"/>
    <b v="1"/>
    <b v="0"/>
    <n v="0"/>
    <n v="639.20000000000005"/>
    <n v="6.8"/>
    <x v="2"/>
    <x v="0"/>
  </r>
  <r>
    <s v="QN"/>
    <n v="10352"/>
    <n v="146"/>
    <n v="412"/>
    <n v="444"/>
    <n v="3001"/>
    <n v="29"/>
    <n v="27"/>
    <n v="11423"/>
    <s v="L127"/>
    <n v="103"/>
    <n v="3510"/>
    <x v="1581"/>
    <s v="M1-1"/>
    <m/>
    <m/>
    <m/>
    <m/>
    <m/>
    <m/>
    <m/>
    <m/>
    <s v="M1-1"/>
    <m/>
    <s v="N"/>
    <s v="V1"/>
    <n v="11"/>
    <n v="0"/>
    <s v="P"/>
    <s v="SERVICO REALTY INC"/>
    <n v="3591"/>
    <n v="0"/>
    <n v="0"/>
    <n v="0"/>
    <n v="0"/>
    <n v="0"/>
    <n v="0"/>
    <n v="0"/>
    <n v="0"/>
    <n v="0"/>
    <n v="4"/>
    <n v="0"/>
    <n v="0"/>
    <n v="0"/>
    <n v="0"/>
    <n v="130"/>
    <n v="105"/>
    <n v="0"/>
    <n v="0"/>
    <m/>
    <n v="0"/>
    <s v="Y"/>
    <n v="5"/>
    <n v="5"/>
    <n v="83250"/>
    <n v="83250"/>
    <n v="0"/>
    <n v="0"/>
    <n v="0"/>
    <m/>
    <n v="0"/>
    <n v="0"/>
    <m/>
    <m/>
    <n v="0"/>
    <n v="0"/>
    <n v="1"/>
    <n v="2.4"/>
    <n v="4"/>
    <n v="4103520146"/>
    <n v="0"/>
    <n v="444"/>
    <n v="1047843"/>
    <n v="198023"/>
    <s v="15b"/>
    <m/>
    <s v="407 009"/>
    <n v="44504"/>
    <m/>
    <n v="0"/>
    <m/>
    <n v="1"/>
    <s v="15v1"/>
    <n v="0"/>
    <n v="289.45238913399999"/>
    <n v="3865.8748280300001"/>
    <s v="1"/>
    <b v="1"/>
    <b v="0"/>
    <n v="0"/>
    <n v="24.418800000000001"/>
    <n v="3.4"/>
    <x v="2"/>
    <x v="2"/>
  </r>
  <r>
    <s v="QN"/>
    <n v="10368"/>
    <n v="235"/>
    <n v="412"/>
    <n v="404"/>
    <n v="1001"/>
    <n v="29"/>
    <n v="27"/>
    <n v="11423"/>
    <s v="L150"/>
    <n v="103"/>
    <n v="3510"/>
    <x v="1582"/>
    <s v="R2"/>
    <m/>
    <m/>
    <m/>
    <m/>
    <m/>
    <m/>
    <m/>
    <m/>
    <s v="R2"/>
    <m/>
    <s v="N"/>
    <s v="V0"/>
    <n v="11"/>
    <n v="0"/>
    <m/>
    <s v="RED BUILDING LLC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8498"/>
    <n v="8498"/>
    <n v="0"/>
    <n v="0"/>
    <n v="0"/>
    <m/>
    <n v="0"/>
    <n v="0"/>
    <m/>
    <m/>
    <n v="0"/>
    <n v="0.5"/>
    <n v="0"/>
    <n v="1"/>
    <n v="4"/>
    <n v="4103680235"/>
    <n v="0"/>
    <n v="404"/>
    <n v="1048542"/>
    <n v="196924"/>
    <s v="15b"/>
    <m/>
    <s v="407 061"/>
    <n v="44504"/>
    <m/>
    <n v="0"/>
    <m/>
    <n v="1"/>
    <s v="15v1"/>
    <n v="0"/>
    <n v="278.54783571899998"/>
    <n v="3849.7321708999998"/>
    <s v="1"/>
    <b v="1"/>
    <b v="0"/>
    <n v="3.742"/>
    <n v="11.226000000000001"/>
    <n v="1.5"/>
    <x v="4"/>
    <x v="2"/>
  </r>
  <r>
    <s v="QN"/>
    <n v="10376"/>
    <n v="16"/>
    <n v="412"/>
    <n v="404"/>
    <n v="3001"/>
    <n v="29"/>
    <n v="27"/>
    <n v="11412"/>
    <s v="L150"/>
    <n v="103"/>
    <n v="3510"/>
    <x v="1583"/>
    <s v="R3A"/>
    <m/>
    <m/>
    <m/>
    <m/>
    <m/>
    <m/>
    <m/>
    <m/>
    <s v="R3A"/>
    <m/>
    <s v="N"/>
    <s v="V0"/>
    <n v="11"/>
    <n v="0"/>
    <s v="P"/>
    <s v="INWOOD HOM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917"/>
    <n v="16917"/>
    <n v="0"/>
    <n v="0"/>
    <n v="0"/>
    <m/>
    <n v="0"/>
    <n v="0"/>
    <m/>
    <m/>
    <n v="0"/>
    <n v="0.6"/>
    <n v="0"/>
    <n v="1"/>
    <n v="4"/>
    <n v="4103760016"/>
    <n v="0"/>
    <n v="404"/>
    <n v="1048451"/>
    <n v="196148"/>
    <s v="15b"/>
    <m/>
    <s v="407 062"/>
    <n v="44504"/>
    <m/>
    <n v="0"/>
    <m/>
    <n v="1"/>
    <s v="15v1"/>
    <n v="0"/>
    <n v="304.07920929699998"/>
    <n v="5164.6704601700003"/>
    <s v="1"/>
    <b v="1"/>
    <b v="0"/>
    <n v="6"/>
    <n v="16"/>
    <n v="1.6"/>
    <x v="4"/>
    <x v="2"/>
  </r>
  <r>
    <s v="QN"/>
    <n v="10394"/>
    <n v="29"/>
    <n v="412"/>
    <n v="400"/>
    <m/>
    <n v="29"/>
    <n v="27"/>
    <n v="11412"/>
    <s v="E317"/>
    <n v="113"/>
    <n v="3510"/>
    <x v="1584"/>
    <s v="R2"/>
    <m/>
    <m/>
    <m/>
    <m/>
    <m/>
    <m/>
    <m/>
    <m/>
    <s v="R2"/>
    <m/>
    <s v="N"/>
    <s v="V0"/>
    <n v="11"/>
    <n v="0"/>
    <s v="P"/>
    <s v="JEFFERS PAUL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03940029"/>
    <n v="0"/>
    <n v="400"/>
    <n v="0"/>
    <n v="0"/>
    <s v="15b"/>
    <m/>
    <s v="407 079"/>
    <n v="44505"/>
    <m/>
    <n v="0"/>
    <m/>
    <n v="1"/>
    <s v="15v1"/>
    <n v="0"/>
    <n v="278.84012785599998"/>
    <n v="3914.62011368"/>
    <s v="1"/>
    <b v="1"/>
    <b v="0"/>
    <n v="4"/>
    <n v="12"/>
    <n v="1.5"/>
    <x v="4"/>
    <x v="2"/>
  </r>
  <r>
    <s v="QN"/>
    <n v="10430"/>
    <n v="222"/>
    <n v="412"/>
    <n v="400"/>
    <m/>
    <n v="29"/>
    <n v="27"/>
    <n v="11412"/>
    <s v="L150"/>
    <n v="113"/>
    <n v="3510"/>
    <x v="1585"/>
    <s v="R2"/>
    <m/>
    <m/>
    <m/>
    <m/>
    <m/>
    <m/>
    <m/>
    <m/>
    <s v="R2"/>
    <m/>
    <s v="N"/>
    <s v="V0"/>
    <n v="11"/>
    <n v="0"/>
    <m/>
    <s v="NORTHEASTERN CONFEREN"/>
    <n v="8054"/>
    <n v="0"/>
    <n v="0"/>
    <n v="0"/>
    <n v="0"/>
    <n v="0"/>
    <n v="0"/>
    <n v="0"/>
    <n v="0"/>
    <n v="0"/>
    <n v="4"/>
    <n v="0"/>
    <n v="0"/>
    <n v="0"/>
    <n v="0"/>
    <n v="138"/>
    <n v="100"/>
    <n v="0"/>
    <n v="0"/>
    <m/>
    <n v="0"/>
    <s v="Y"/>
    <n v="3"/>
    <n v="5"/>
    <n v="11818"/>
    <n v="11818"/>
    <n v="0"/>
    <n v="0"/>
    <n v="0"/>
    <m/>
    <n v="0"/>
    <n v="0"/>
    <m/>
    <m/>
    <n v="0"/>
    <n v="0.5"/>
    <n v="0"/>
    <n v="1"/>
    <n v="4"/>
    <n v="4104300222"/>
    <n v="0"/>
    <n v="400"/>
    <n v="0"/>
    <n v="0"/>
    <s v="15b"/>
    <m/>
    <s v="407 070"/>
    <n v="44505"/>
    <m/>
    <n v="0"/>
    <m/>
    <n v="1"/>
    <s v="15v1"/>
    <n v="0"/>
    <n v="399.33792226399999"/>
    <n v="8108.1767503299998"/>
    <s v="1"/>
    <b v="1"/>
    <b v="0"/>
    <n v="8.0540000000000003"/>
    <n v="24.161999999999999"/>
    <n v="1.5"/>
    <x v="3"/>
    <x v="2"/>
  </r>
  <r>
    <s v="QN"/>
    <n v="10430"/>
    <n v="233"/>
    <n v="412"/>
    <n v="400"/>
    <m/>
    <n v="29"/>
    <n v="27"/>
    <n v="11412"/>
    <s v="L150"/>
    <n v="113"/>
    <n v="3510"/>
    <x v="1586"/>
    <s v="R2"/>
    <m/>
    <m/>
    <m/>
    <m/>
    <m/>
    <m/>
    <m/>
    <m/>
    <s v="R2"/>
    <m/>
    <s v="N"/>
    <s v="V0"/>
    <n v="11"/>
    <n v="0"/>
    <m/>
    <s v="NORTHEASTERN CONFER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326"/>
    <n v="7326"/>
    <n v="0"/>
    <n v="0"/>
    <n v="0"/>
    <m/>
    <n v="0"/>
    <n v="0"/>
    <m/>
    <m/>
    <n v="0"/>
    <n v="0.5"/>
    <n v="0"/>
    <n v="1"/>
    <n v="4"/>
    <n v="4104300233"/>
    <n v="0"/>
    <n v="400"/>
    <n v="0"/>
    <n v="0"/>
    <s v="15b"/>
    <m/>
    <s v="407 070"/>
    <n v="44505"/>
    <m/>
    <n v="0"/>
    <m/>
    <n v="1"/>
    <s v="15v1"/>
    <n v="0"/>
    <n v="302.165552494"/>
    <n v="5078.8558556400003"/>
    <s v="1"/>
    <b v="1"/>
    <b v="0"/>
    <n v="5"/>
    <n v="15"/>
    <n v="1.5"/>
    <x v="4"/>
    <x v="2"/>
  </r>
  <r>
    <s v="QN"/>
    <n v="10444"/>
    <n v="11"/>
    <n v="412"/>
    <n v="480"/>
    <m/>
    <n v="29"/>
    <n v="23"/>
    <n v="11423"/>
    <s v="E301"/>
    <n v="103"/>
    <n v="2820"/>
    <x v="1515"/>
    <s v="R3X"/>
    <m/>
    <m/>
    <m/>
    <m/>
    <m/>
    <m/>
    <m/>
    <m/>
    <s v="R3X"/>
    <m/>
    <s v="N"/>
    <s v="V0"/>
    <n v="11"/>
    <n v="0"/>
    <m/>
    <s v="FALTO MINERV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0.6"/>
    <n v="0"/>
    <n v="1"/>
    <n v="4"/>
    <n v="4104440011"/>
    <n v="0"/>
    <n v="480"/>
    <n v="0"/>
    <n v="0"/>
    <s v="15b"/>
    <m/>
    <s v="407 009"/>
    <n v="44601"/>
    <m/>
    <n v="0"/>
    <m/>
    <n v="1"/>
    <s v="15v1"/>
    <n v="0"/>
    <n v="301.977204073"/>
    <n v="5049.42755975"/>
    <s v="1"/>
    <b v="1"/>
    <b v="0"/>
    <n v="6"/>
    <n v="16"/>
    <n v="1.6"/>
    <x v="4"/>
    <x v="2"/>
  </r>
  <r>
    <s v="QN"/>
    <n v="10448"/>
    <n v="1"/>
    <n v="412"/>
    <n v="482"/>
    <n v="1009"/>
    <n v="29"/>
    <n v="23"/>
    <n v="11423"/>
    <s v="E301"/>
    <n v="103"/>
    <n v="2820"/>
    <x v="1587"/>
    <s v="R2"/>
    <s v="R5"/>
    <m/>
    <m/>
    <s v="C1-2"/>
    <m/>
    <m/>
    <m/>
    <m/>
    <s v="C1-2/R2"/>
    <s v="R5"/>
    <s v="Y"/>
    <s v="V0"/>
    <n v="11"/>
    <n v="0"/>
    <m/>
    <s v="ZAMIN KHAN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16218"/>
    <n v="16218"/>
    <n v="0"/>
    <n v="0"/>
    <n v="0"/>
    <m/>
    <n v="0"/>
    <n v="0"/>
    <m/>
    <m/>
    <n v="0"/>
    <n v="0.5"/>
    <n v="0"/>
    <n v="1"/>
    <n v="4"/>
    <n v="4104480001"/>
    <n v="0"/>
    <n v="482"/>
    <n v="1048515"/>
    <n v="199313"/>
    <s v="15b"/>
    <m/>
    <s v="407 010"/>
    <n v="44601"/>
    <m/>
    <n v="4104480001"/>
    <s v="12/27/1999"/>
    <n v="1"/>
    <s v="15v1"/>
    <n v="0"/>
    <n v="299.91176793199998"/>
    <n v="4952.3860333100001"/>
    <s v="1"/>
    <b v="1"/>
    <b v="0"/>
    <n v="4.8"/>
    <n v="14.4"/>
    <n v="1.5"/>
    <x v="4"/>
    <x v="2"/>
  </r>
  <r>
    <s v="QN"/>
    <n v="10499"/>
    <n v="7"/>
    <n v="408"/>
    <n v="478"/>
    <n v="2009"/>
    <n v="29"/>
    <n v="23"/>
    <n v="11423"/>
    <s v="E301"/>
    <n v="107"/>
    <n v="2820"/>
    <x v="1588"/>
    <s v="R1-2"/>
    <m/>
    <m/>
    <m/>
    <m/>
    <m/>
    <m/>
    <m/>
    <m/>
    <s v="R1-2"/>
    <m/>
    <s v="N"/>
    <s v="V0"/>
    <n v="11"/>
    <n v="0"/>
    <m/>
    <s v="HOLLY, GLAVDIA"/>
    <n v="11424"/>
    <n v="0"/>
    <n v="0"/>
    <n v="0"/>
    <n v="0"/>
    <n v="0"/>
    <n v="0"/>
    <n v="0"/>
    <n v="0"/>
    <n v="0"/>
    <n v="4"/>
    <n v="0"/>
    <n v="0"/>
    <n v="0"/>
    <n v="0"/>
    <n v="95"/>
    <n v="120.25"/>
    <n v="0"/>
    <n v="0"/>
    <m/>
    <n v="0"/>
    <s v="N"/>
    <n v="5"/>
    <n v="5"/>
    <n v="16340"/>
    <n v="16340"/>
    <n v="0"/>
    <n v="0"/>
    <n v="0"/>
    <m/>
    <n v="0"/>
    <n v="0"/>
    <m/>
    <m/>
    <n v="0"/>
    <n v="0.5"/>
    <n v="0"/>
    <n v="1"/>
    <n v="4"/>
    <n v="4104990007"/>
    <n v="0"/>
    <n v="478"/>
    <n v="1047068"/>
    <n v="200372"/>
    <s v="15a"/>
    <m/>
    <s v="407 019"/>
    <n v="44602"/>
    <m/>
    <n v="0"/>
    <m/>
    <n v="1"/>
    <s v="15v1"/>
    <n v="0"/>
    <n v="413.29782288899997"/>
    <n v="10486.0689401"/>
    <s v="1"/>
    <b v="1"/>
    <b v="0"/>
    <n v="11.423999999999999"/>
    <n v="34.271999999999998"/>
    <n v="1.5"/>
    <x v="3"/>
    <x v="1"/>
  </r>
  <r>
    <s v="QN"/>
    <n v="10503"/>
    <n v="13"/>
    <n v="408"/>
    <n v="476"/>
    <n v="2005"/>
    <n v="26"/>
    <n v="23"/>
    <n v="11423"/>
    <s v="E301"/>
    <n v="107"/>
    <n v="2820"/>
    <x v="1589"/>
    <s v="R1-2"/>
    <m/>
    <m/>
    <m/>
    <m/>
    <m/>
    <m/>
    <m/>
    <m/>
    <s v="R1-2"/>
    <m/>
    <s v="N"/>
    <s v="V0"/>
    <n v="11"/>
    <n v="0"/>
    <m/>
    <s v="PEI YU ZHONG"/>
    <n v="13000"/>
    <n v="0"/>
    <n v="0"/>
    <n v="0"/>
    <n v="0"/>
    <n v="0"/>
    <n v="0"/>
    <n v="0"/>
    <n v="0"/>
    <n v="0"/>
    <n v="4"/>
    <n v="0"/>
    <n v="0"/>
    <n v="0"/>
    <n v="0"/>
    <n v="124"/>
    <n v="165"/>
    <n v="0"/>
    <n v="0"/>
    <m/>
    <n v="0"/>
    <s v="N"/>
    <n v="5"/>
    <n v="5"/>
    <n v="29550"/>
    <n v="29550"/>
    <n v="0"/>
    <n v="0"/>
    <n v="0"/>
    <m/>
    <n v="0"/>
    <n v="0"/>
    <m/>
    <m/>
    <n v="0"/>
    <n v="0.5"/>
    <n v="0"/>
    <n v="1"/>
    <n v="4"/>
    <n v="4105030013"/>
    <n v="0"/>
    <n v="476"/>
    <n v="1046422"/>
    <n v="202053"/>
    <s v="15a"/>
    <m/>
    <s v="407 037"/>
    <n v="44602"/>
    <m/>
    <n v="0"/>
    <m/>
    <n v="1"/>
    <s v="15v1"/>
    <n v="0"/>
    <n v="484.95432165"/>
    <n v="11604.040420200001"/>
    <s v="8"/>
    <b v="1"/>
    <b v="0"/>
    <n v="13"/>
    <n v="39"/>
    <n v="1.5"/>
    <x v="3"/>
    <x v="1"/>
  </r>
  <r>
    <s v="QN"/>
    <n v="10503"/>
    <n v="31"/>
    <n v="408"/>
    <n v="476"/>
    <n v="2005"/>
    <n v="26"/>
    <n v="23"/>
    <n v="11423"/>
    <s v="E301"/>
    <n v="107"/>
    <n v="2820"/>
    <x v="1590"/>
    <s v="R1-2"/>
    <m/>
    <m/>
    <m/>
    <m/>
    <m/>
    <m/>
    <m/>
    <m/>
    <s v="R1-2"/>
    <m/>
    <s v="N"/>
    <s v="V0"/>
    <n v="11"/>
    <n v="0"/>
    <m/>
    <s v="HEGEL JACQUES"/>
    <n v="5876"/>
    <n v="0"/>
    <n v="0"/>
    <n v="0"/>
    <n v="0"/>
    <n v="0"/>
    <n v="0"/>
    <n v="0"/>
    <n v="0"/>
    <n v="0"/>
    <n v="4"/>
    <n v="0"/>
    <n v="0"/>
    <n v="0"/>
    <n v="0"/>
    <n v="50.08"/>
    <n v="117.33"/>
    <n v="0"/>
    <n v="0"/>
    <m/>
    <n v="0"/>
    <s v="N"/>
    <n v="5"/>
    <n v="5"/>
    <n v="20097"/>
    <n v="20097"/>
    <n v="0"/>
    <n v="0"/>
    <n v="0"/>
    <m/>
    <n v="0"/>
    <n v="0"/>
    <m/>
    <m/>
    <n v="0"/>
    <n v="0.5"/>
    <n v="0"/>
    <n v="1"/>
    <n v="4"/>
    <n v="4105030031"/>
    <n v="0"/>
    <n v="476"/>
    <n v="1046564"/>
    <n v="201728"/>
    <s v="15a"/>
    <m/>
    <s v="407 037"/>
    <n v="44602"/>
    <m/>
    <n v="0"/>
    <m/>
    <n v="1"/>
    <s v="15v1"/>
    <n v="0"/>
    <n v="332.73979089400001"/>
    <n v="5915.7008515999996"/>
    <s v="8"/>
    <b v="1"/>
    <b v="0"/>
    <n v="5.8760000000000003"/>
    <n v="17.628"/>
    <n v="1.5"/>
    <x v="4"/>
    <x v="2"/>
  </r>
  <r>
    <s v="QN"/>
    <n v="10526"/>
    <n v="115"/>
    <n v="408"/>
    <n v="476"/>
    <n v="1007"/>
    <n v="29"/>
    <n v="23"/>
    <n v="11423"/>
    <s v="E301"/>
    <n v="107"/>
    <n v="2820"/>
    <x v="1591"/>
    <s v="R1-2"/>
    <m/>
    <m/>
    <m/>
    <m/>
    <m/>
    <m/>
    <m/>
    <m/>
    <s v="R1-2"/>
    <m/>
    <s v="N"/>
    <s v="V0"/>
    <n v="11"/>
    <n v="0"/>
    <m/>
    <s v="KAUR, INDERJIT"/>
    <n v="8423"/>
    <n v="0"/>
    <n v="0"/>
    <n v="0"/>
    <n v="0"/>
    <n v="0"/>
    <n v="0"/>
    <n v="0"/>
    <n v="0"/>
    <n v="0"/>
    <n v="4"/>
    <n v="0"/>
    <n v="0"/>
    <n v="0"/>
    <n v="0"/>
    <n v="62.4"/>
    <n v="132.07"/>
    <n v="0"/>
    <n v="0"/>
    <m/>
    <n v="0"/>
    <s v="N"/>
    <n v="0"/>
    <n v="5"/>
    <n v="33480"/>
    <n v="33480"/>
    <n v="0"/>
    <n v="0"/>
    <n v="0"/>
    <m/>
    <n v="0"/>
    <n v="0"/>
    <m/>
    <m/>
    <n v="0"/>
    <n v="0.5"/>
    <n v="0"/>
    <n v="1"/>
    <n v="4"/>
    <n v="4105260115"/>
    <n v="0"/>
    <n v="476"/>
    <n v="1048572"/>
    <n v="203002"/>
    <s v="15a"/>
    <m/>
    <s v="407 044"/>
    <n v="44602"/>
    <m/>
    <n v="4105260117"/>
    <s v="12/22/2010"/>
    <n v="1"/>
    <s v="15v1"/>
    <n v="0"/>
    <n v="380.71647072399998"/>
    <n v="7958.7731323500002"/>
    <s v="8"/>
    <b v="1"/>
    <b v="0"/>
    <n v="8.423"/>
    <n v="25.268999999999998"/>
    <n v="1.5"/>
    <x v="3"/>
    <x v="2"/>
  </r>
  <r>
    <s v="QN"/>
    <n v="10546"/>
    <n v="26"/>
    <n v="413"/>
    <n v="542"/>
    <n v="4007"/>
    <n v="29"/>
    <n v="23"/>
    <n v="11428"/>
    <s v="E301"/>
    <n v="105"/>
    <n v="2910"/>
    <x v="1523"/>
    <s v="R2"/>
    <m/>
    <m/>
    <m/>
    <m/>
    <m/>
    <m/>
    <m/>
    <m/>
    <s v="R2"/>
    <m/>
    <s v="N"/>
    <s v="V0"/>
    <n v="11"/>
    <n v="0"/>
    <m/>
    <s v="JAGNANAN, VENESHIA"/>
    <n v="4951"/>
    <n v="0"/>
    <n v="0"/>
    <n v="0"/>
    <n v="0"/>
    <n v="0"/>
    <n v="0"/>
    <n v="0"/>
    <n v="0"/>
    <n v="0"/>
    <n v="4"/>
    <n v="0"/>
    <n v="0"/>
    <n v="0"/>
    <n v="0"/>
    <n v="40"/>
    <n v="126"/>
    <n v="0"/>
    <n v="0"/>
    <m/>
    <n v="0"/>
    <s v="Y"/>
    <n v="5"/>
    <n v="5"/>
    <n v="2395"/>
    <n v="2395"/>
    <n v="0"/>
    <n v="0"/>
    <n v="0"/>
    <m/>
    <n v="0"/>
    <n v="0"/>
    <m/>
    <m/>
    <n v="0"/>
    <n v="0.5"/>
    <n v="0"/>
    <n v="1"/>
    <n v="4"/>
    <n v="4105460026"/>
    <n v="0"/>
    <n v="542"/>
    <n v="1054060"/>
    <n v="200549"/>
    <s v="15a"/>
    <m/>
    <s v="413 005"/>
    <n v="44603"/>
    <m/>
    <n v="4105460022"/>
    <s v="02/08/2006"/>
    <n v="1"/>
    <s v="15v1"/>
    <n v="0"/>
    <n v="326.16962657699997"/>
    <n v="4841.71087481"/>
    <s v="9"/>
    <b v="1"/>
    <b v="0"/>
    <n v="4.9509999999999996"/>
    <n v="14.853"/>
    <n v="1.5"/>
    <x v="4"/>
    <x v="2"/>
  </r>
  <r>
    <s v="QN"/>
    <n v="10560"/>
    <n v="77"/>
    <n v="413"/>
    <n v="496"/>
    <m/>
    <n v="29"/>
    <n v="23"/>
    <n v="11428"/>
    <s v="E301"/>
    <n v="105"/>
    <n v="2820"/>
    <x v="1592"/>
    <s v="R2"/>
    <m/>
    <m/>
    <m/>
    <m/>
    <m/>
    <m/>
    <m/>
    <m/>
    <s v="R2"/>
    <m/>
    <s v="N"/>
    <s v="V0"/>
    <n v="11"/>
    <n v="0"/>
    <s v="P"/>
    <s v="FULMORE JERRY"/>
    <n v="2865"/>
    <n v="0"/>
    <n v="0"/>
    <n v="0"/>
    <n v="0"/>
    <n v="0"/>
    <n v="0"/>
    <n v="0"/>
    <n v="0"/>
    <n v="0"/>
    <n v="4"/>
    <n v="0"/>
    <n v="0"/>
    <n v="0"/>
    <n v="0"/>
    <n v="34.36"/>
    <n v="105.78"/>
    <n v="0"/>
    <n v="0"/>
    <m/>
    <n v="0"/>
    <s v="Y"/>
    <n v="3"/>
    <n v="5"/>
    <n v="5529"/>
    <n v="5529"/>
    <n v="0"/>
    <n v="0"/>
    <n v="0"/>
    <m/>
    <n v="0"/>
    <n v="0"/>
    <m/>
    <m/>
    <n v="0"/>
    <n v="0.5"/>
    <n v="0"/>
    <n v="1"/>
    <n v="4"/>
    <n v="4105600077"/>
    <n v="0"/>
    <n v="496"/>
    <n v="0"/>
    <n v="0"/>
    <s v="15a"/>
    <m/>
    <s v="413 019"/>
    <n v="44603"/>
    <m/>
    <n v="0"/>
    <m/>
    <n v="1"/>
    <s v="15v1"/>
    <n v="0"/>
    <n v="264.443302346"/>
    <n v="2935.4282277799998"/>
    <s v="9"/>
    <b v="1"/>
    <b v="0"/>
    <n v="2.8650000000000002"/>
    <n v="8.5950000000000006"/>
    <n v="1.5"/>
    <x v="4"/>
    <x v="2"/>
  </r>
  <r>
    <s v="QN"/>
    <n v="10570"/>
    <n v="43"/>
    <n v="413"/>
    <n v="542"/>
    <m/>
    <n v="29"/>
    <n v="23"/>
    <n v="11428"/>
    <s v="E301"/>
    <n v="105"/>
    <n v="2910"/>
    <x v="1428"/>
    <s v="R2"/>
    <m/>
    <m/>
    <m/>
    <m/>
    <m/>
    <m/>
    <m/>
    <m/>
    <s v="R2"/>
    <m/>
    <s v="N"/>
    <s v="V0"/>
    <n v="11"/>
    <n v="0"/>
    <m/>
    <s v="DAYARAM, PRAIMNAUTH"/>
    <n v="3960"/>
    <n v="0"/>
    <n v="0"/>
    <n v="0"/>
    <n v="0"/>
    <n v="0"/>
    <n v="0"/>
    <n v="0"/>
    <n v="0"/>
    <n v="0"/>
    <n v="4"/>
    <n v="0"/>
    <n v="0"/>
    <n v="0"/>
    <n v="0"/>
    <n v="33"/>
    <n v="120"/>
    <n v="0"/>
    <n v="0"/>
    <m/>
    <n v="0"/>
    <s v="N"/>
    <n v="5"/>
    <n v="5"/>
    <n v="6772"/>
    <n v="6772"/>
    <n v="0"/>
    <n v="0"/>
    <n v="0"/>
    <m/>
    <n v="0"/>
    <n v="0"/>
    <m/>
    <m/>
    <n v="0"/>
    <n v="0.5"/>
    <n v="0"/>
    <n v="1"/>
    <n v="4"/>
    <n v="4105700043"/>
    <n v="0"/>
    <n v="542"/>
    <n v="0"/>
    <n v="0"/>
    <s v="15a"/>
    <m/>
    <s v="413 022"/>
    <n v="44603"/>
    <m/>
    <n v="0"/>
    <m/>
    <n v="1"/>
    <s v="15v1"/>
    <n v="0"/>
    <n v="307.98436978500001"/>
    <n v="3905.7887637099998"/>
    <s v="2"/>
    <b v="1"/>
    <b v="0"/>
    <n v="3.96"/>
    <n v="11.88"/>
    <n v="1.5"/>
    <x v="4"/>
    <x v="2"/>
  </r>
  <r>
    <s v="QN"/>
    <n v="10577"/>
    <n v="11"/>
    <n v="413"/>
    <n v="548"/>
    <m/>
    <n v="29"/>
    <n v="23"/>
    <n v="0"/>
    <s v="E301"/>
    <n v="105"/>
    <n v="2910"/>
    <x v="1593"/>
    <s v="R2"/>
    <m/>
    <m/>
    <m/>
    <m/>
    <m/>
    <m/>
    <m/>
    <m/>
    <s v="R2"/>
    <m/>
    <s v="N"/>
    <s v="V0"/>
    <n v="11"/>
    <n v="0"/>
    <s v="P"/>
    <s v="GIBBS MITTIE E"/>
    <n v="4440"/>
    <n v="0"/>
    <n v="0"/>
    <n v="0"/>
    <n v="0"/>
    <n v="0"/>
    <n v="0"/>
    <n v="0"/>
    <n v="0"/>
    <n v="0"/>
    <n v="4"/>
    <n v="0"/>
    <n v="0"/>
    <n v="0"/>
    <n v="0"/>
    <n v="40"/>
    <n v="111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011"/>
    <n v="0"/>
    <n v="548"/>
    <n v="0"/>
    <n v="0"/>
    <s v="15a"/>
    <m/>
    <s v="413 012"/>
    <n v="44603"/>
    <m/>
    <n v="0"/>
    <m/>
    <n v="1"/>
    <s v="15v1"/>
    <n v="0"/>
    <n v="303.491666302"/>
    <n v="4560.2535866199996"/>
    <s v="9"/>
    <b v="1"/>
    <b v="0"/>
    <n v="4.4400000000000004"/>
    <n v="13.32"/>
    <n v="1.5"/>
    <x v="4"/>
    <x v="2"/>
  </r>
  <r>
    <s v="QN"/>
    <n v="10577"/>
    <n v="14"/>
    <n v="413"/>
    <n v="548"/>
    <m/>
    <n v="29"/>
    <n v="23"/>
    <n v="0"/>
    <s v="E301"/>
    <n v="105"/>
    <n v="2910"/>
    <x v="1593"/>
    <s v="R2"/>
    <m/>
    <m/>
    <m/>
    <m/>
    <m/>
    <m/>
    <m/>
    <m/>
    <s v="R2"/>
    <m/>
    <s v="N"/>
    <s v="V0"/>
    <n v="11"/>
    <n v="0"/>
    <m/>
    <s v="MAHADEO, PREYA"/>
    <n v="3640"/>
    <n v="0"/>
    <n v="0"/>
    <n v="0"/>
    <n v="0"/>
    <n v="0"/>
    <n v="0"/>
    <n v="0"/>
    <n v="0"/>
    <n v="0"/>
    <n v="4"/>
    <n v="0"/>
    <n v="0"/>
    <n v="0"/>
    <n v="0"/>
    <n v="35"/>
    <n v="104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014"/>
    <n v="0"/>
    <n v="548"/>
    <n v="0"/>
    <n v="0"/>
    <s v="15a"/>
    <m/>
    <s v="413 012"/>
    <n v="44603"/>
    <m/>
    <n v="0"/>
    <m/>
    <n v="1"/>
    <s v="15v1"/>
    <n v="0"/>
    <n v="279.180329589"/>
    <n v="3755.25722795"/>
    <s v="9"/>
    <b v="1"/>
    <b v="0"/>
    <n v="3.64"/>
    <n v="10.92"/>
    <n v="1.5"/>
    <x v="4"/>
    <x v="2"/>
  </r>
  <r>
    <s v="QN"/>
    <n v="10577"/>
    <n v="135"/>
    <n v="413"/>
    <n v="548"/>
    <m/>
    <n v="29"/>
    <n v="23"/>
    <n v="0"/>
    <s v="E301"/>
    <n v="105"/>
    <n v="2910"/>
    <x v="1593"/>
    <s v="R2"/>
    <m/>
    <m/>
    <m/>
    <m/>
    <m/>
    <m/>
    <m/>
    <m/>
    <s v="R2"/>
    <m/>
    <s v="N"/>
    <s v="V0"/>
    <n v="11"/>
    <n v="0"/>
    <m/>
    <s v="RAMESH OMANAND"/>
    <n v="3710"/>
    <n v="0"/>
    <n v="0"/>
    <n v="0"/>
    <n v="0"/>
    <n v="0"/>
    <n v="0"/>
    <n v="0"/>
    <n v="0"/>
    <n v="0"/>
    <n v="4"/>
    <n v="0"/>
    <n v="0"/>
    <n v="0"/>
    <n v="0"/>
    <n v="35"/>
    <n v="106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135"/>
    <n v="0"/>
    <n v="548"/>
    <n v="0"/>
    <n v="0"/>
    <s v="15a"/>
    <m/>
    <s v="413 012"/>
    <n v="44603"/>
    <m/>
    <n v="0"/>
    <m/>
    <n v="1"/>
    <s v="15v1"/>
    <n v="0"/>
    <n v="280.34207752200001"/>
    <n v="3651.4216386200001"/>
    <s v="9"/>
    <b v="1"/>
    <b v="0"/>
    <n v="3.71"/>
    <n v="11.13"/>
    <n v="1.5"/>
    <x v="4"/>
    <x v="2"/>
  </r>
  <r>
    <s v="QN"/>
    <n v="10655"/>
    <n v="41"/>
    <n v="413"/>
    <n v="548"/>
    <m/>
    <n v="29"/>
    <n v="23"/>
    <n v="11427"/>
    <s v="E301"/>
    <n v="105"/>
    <n v="2910"/>
    <x v="1594"/>
    <s v="R2"/>
    <m/>
    <m/>
    <m/>
    <m/>
    <m/>
    <m/>
    <m/>
    <m/>
    <s v="R2"/>
    <m/>
    <s v="N"/>
    <s v="V0"/>
    <n v="11"/>
    <n v="0"/>
    <m/>
    <s v="WESTON WINIFR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912"/>
    <n v="6912"/>
    <n v="0"/>
    <n v="0"/>
    <n v="0"/>
    <m/>
    <n v="0"/>
    <n v="0"/>
    <m/>
    <m/>
    <n v="0"/>
    <n v="0.5"/>
    <n v="0"/>
    <n v="1"/>
    <n v="4"/>
    <n v="4106550041"/>
    <n v="0"/>
    <n v="548"/>
    <n v="0"/>
    <n v="0"/>
    <s v="15a"/>
    <m/>
    <s v="413 014"/>
    <n v="44702"/>
    <m/>
    <n v="0"/>
    <m/>
    <n v="1"/>
    <s v="15v1"/>
    <n v="0"/>
    <n v="283.72398158700003"/>
    <n v="4123.1360319200003"/>
    <s v="2"/>
    <b v="1"/>
    <b v="0"/>
    <n v="4"/>
    <n v="12"/>
    <n v="1.5"/>
    <x v="4"/>
    <x v="2"/>
  </r>
  <r>
    <s v="QN"/>
    <n v="10696"/>
    <n v="83"/>
    <n v="413"/>
    <n v="566"/>
    <m/>
    <n v="29"/>
    <n v="23"/>
    <n v="11428"/>
    <s v="L162"/>
    <n v="105"/>
    <n v="2910"/>
    <x v="1595"/>
    <s v="R2"/>
    <m/>
    <m/>
    <m/>
    <m/>
    <m/>
    <m/>
    <m/>
    <m/>
    <s v="R2"/>
    <m/>
    <s v="N"/>
    <s v="V0"/>
    <n v="11"/>
    <n v="0"/>
    <s v="P"/>
    <s v="FERNANDEZ TOMAS"/>
    <n v="3688"/>
    <n v="0"/>
    <n v="0"/>
    <n v="0"/>
    <n v="0"/>
    <n v="0"/>
    <n v="0"/>
    <n v="0"/>
    <n v="0"/>
    <n v="0"/>
    <n v="4"/>
    <n v="0"/>
    <n v="0"/>
    <n v="0"/>
    <n v="0"/>
    <n v="35"/>
    <n v="102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06960083"/>
    <n v="0"/>
    <n v="566"/>
    <n v="0"/>
    <n v="0"/>
    <s v="15a"/>
    <m/>
    <s v="413 031"/>
    <n v="44703"/>
    <m/>
    <n v="0"/>
    <m/>
    <n v="1"/>
    <s v="15v1"/>
    <n v="0"/>
    <n v="277.13142927899997"/>
    <n v="3723.5566355400001"/>
    <s v="9"/>
    <b v="1"/>
    <b v="0"/>
    <n v="3.6880000000000002"/>
    <n v="11.064"/>
    <n v="1.5"/>
    <x v="4"/>
    <x v="2"/>
  </r>
  <r>
    <s v="QN"/>
    <n v="10698"/>
    <n v="16"/>
    <n v="413"/>
    <n v="566"/>
    <m/>
    <n v="29"/>
    <n v="23"/>
    <n v="11428"/>
    <s v="L162"/>
    <n v="105"/>
    <n v="2910"/>
    <x v="1596"/>
    <s v="R2"/>
    <m/>
    <m/>
    <m/>
    <m/>
    <m/>
    <m/>
    <m/>
    <m/>
    <s v="R2"/>
    <m/>
    <s v="N"/>
    <s v="V0"/>
    <n v="11"/>
    <n v="0"/>
    <m/>
    <s v="93-218TH LAND PARCEL"/>
    <n v="9197"/>
    <n v="0"/>
    <n v="0"/>
    <n v="0"/>
    <n v="0"/>
    <n v="0"/>
    <n v="0"/>
    <n v="0"/>
    <n v="0"/>
    <n v="0"/>
    <n v="4"/>
    <n v="0"/>
    <n v="0"/>
    <n v="0"/>
    <n v="0"/>
    <n v="100"/>
    <n v="102"/>
    <n v="0"/>
    <n v="0"/>
    <m/>
    <n v="0"/>
    <s v="Y"/>
    <n v="5"/>
    <n v="5"/>
    <n v="16311"/>
    <n v="16311"/>
    <n v="0"/>
    <n v="0"/>
    <n v="0"/>
    <m/>
    <n v="0"/>
    <n v="0"/>
    <m/>
    <m/>
    <n v="0"/>
    <n v="0.5"/>
    <n v="0"/>
    <n v="1"/>
    <n v="4"/>
    <n v="4106980016"/>
    <n v="0"/>
    <n v="566"/>
    <n v="0"/>
    <n v="0"/>
    <s v="15a"/>
    <m/>
    <s v="413 026"/>
    <n v="44703"/>
    <m/>
    <n v="0"/>
    <m/>
    <n v="1"/>
    <s v="15v1"/>
    <n v="0"/>
    <n v="392.58113798699998"/>
    <n v="9503.0125740799995"/>
    <s v="9"/>
    <b v="1"/>
    <b v="0"/>
    <n v="9.1969999999999992"/>
    <n v="27.591000000000001"/>
    <n v="1.5"/>
    <x v="3"/>
    <x v="2"/>
  </r>
  <r>
    <s v="QN"/>
    <n v="10715"/>
    <n v="7"/>
    <n v="413"/>
    <n v="560"/>
    <m/>
    <n v="29"/>
    <n v="23"/>
    <n v="11428"/>
    <s v="L162"/>
    <n v="105"/>
    <n v="2910"/>
    <x v="1597"/>
    <s v="R3A"/>
    <m/>
    <m/>
    <m/>
    <m/>
    <m/>
    <m/>
    <m/>
    <m/>
    <s v="R3A"/>
    <m/>
    <s v="N"/>
    <s v="V0"/>
    <n v="11"/>
    <n v="0"/>
    <m/>
    <s v="VARGAS, MARIA MILAGRO"/>
    <n v="2380"/>
    <n v="0"/>
    <n v="0"/>
    <n v="0"/>
    <n v="0"/>
    <n v="0"/>
    <n v="0"/>
    <n v="0"/>
    <n v="0"/>
    <n v="0"/>
    <n v="4"/>
    <n v="0"/>
    <n v="0"/>
    <n v="0"/>
    <n v="0"/>
    <n v="47.5"/>
    <n v="108"/>
    <n v="0"/>
    <n v="0"/>
    <m/>
    <n v="0"/>
    <s v="Y"/>
    <n v="3"/>
    <n v="5"/>
    <n v="5013"/>
    <n v="5013"/>
    <n v="0"/>
    <n v="0"/>
    <n v="0"/>
    <m/>
    <n v="0"/>
    <n v="0"/>
    <m/>
    <m/>
    <n v="0"/>
    <n v="0.6"/>
    <n v="0"/>
    <n v="1"/>
    <n v="4"/>
    <n v="4107150007"/>
    <n v="0"/>
    <n v="560"/>
    <n v="0"/>
    <n v="0"/>
    <s v="15a"/>
    <m/>
    <s v="413 027"/>
    <n v="44703"/>
    <m/>
    <n v="0"/>
    <m/>
    <n v="1"/>
    <s v="15v1"/>
    <n v="0"/>
    <n v="262.12678259500001"/>
    <n v="2632.8281875600001"/>
    <s v="9"/>
    <b v="1"/>
    <b v="0"/>
    <n v="2.8559999999999999"/>
    <n v="7.6159999999999997"/>
    <n v="1.6"/>
    <x v="4"/>
    <x v="3"/>
  </r>
  <r>
    <s v="QN"/>
    <n v="10738"/>
    <n v="15"/>
    <n v="413"/>
    <n v="560"/>
    <n v="1004"/>
    <n v="29"/>
    <n v="23"/>
    <n v="11428"/>
    <s v="L162"/>
    <n v="105"/>
    <n v="2910"/>
    <x v="1598"/>
    <s v="R3A"/>
    <m/>
    <m/>
    <m/>
    <m/>
    <m/>
    <m/>
    <m/>
    <m/>
    <s v="R3A"/>
    <m/>
    <s v="N"/>
    <s v="V0"/>
    <n v="11"/>
    <n v="0"/>
    <m/>
    <s v="B.N. CONSTRUCTION GR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760"/>
    <n v="11760"/>
    <n v="0"/>
    <n v="0"/>
    <n v="0"/>
    <m/>
    <n v="0"/>
    <n v="0"/>
    <m/>
    <m/>
    <n v="0"/>
    <n v="0.6"/>
    <n v="0"/>
    <n v="1"/>
    <n v="4"/>
    <n v="4107380015"/>
    <n v="0"/>
    <n v="560"/>
    <n v="1057348"/>
    <n v="204193"/>
    <s v="15a"/>
    <m/>
    <s v="413 027"/>
    <n v="44703"/>
    <m/>
    <n v="0"/>
    <m/>
    <n v="1"/>
    <s v="15v1"/>
    <n v="0"/>
    <n v="264.00002760299998"/>
    <n v="3059.9909757999999"/>
    <s v="2"/>
    <b v="1"/>
    <b v="0"/>
    <n v="3.6"/>
    <n v="9.6"/>
    <n v="1.6"/>
    <x v="4"/>
    <x v="2"/>
  </r>
  <r>
    <s v="QN"/>
    <n v="10741"/>
    <n v="48"/>
    <n v="413"/>
    <n v="564"/>
    <n v="1002"/>
    <n v="29"/>
    <n v="23"/>
    <n v="11428"/>
    <s v="L162"/>
    <n v="105"/>
    <n v="2910"/>
    <x v="1599"/>
    <s v="R3-2"/>
    <m/>
    <m/>
    <m/>
    <s v="C1-2"/>
    <m/>
    <m/>
    <m/>
    <m/>
    <s v="C1-2/R3-2"/>
    <m/>
    <s v="N"/>
    <s v="V1"/>
    <n v="11"/>
    <n v="0"/>
    <m/>
    <s v="JAMAICA AVE. LLC"/>
    <n v="33215"/>
    <n v="0"/>
    <n v="0"/>
    <n v="0"/>
    <n v="0"/>
    <n v="0"/>
    <n v="0"/>
    <n v="0"/>
    <n v="0"/>
    <n v="0"/>
    <n v="4"/>
    <n v="0"/>
    <n v="0"/>
    <n v="0"/>
    <n v="0"/>
    <n v="164"/>
    <n v="128"/>
    <n v="0"/>
    <n v="0"/>
    <m/>
    <n v="0"/>
    <s v="Y"/>
    <n v="5"/>
    <n v="5"/>
    <n v="905400"/>
    <n v="905400"/>
    <n v="0"/>
    <n v="0"/>
    <n v="0"/>
    <m/>
    <n v="0"/>
    <n v="0"/>
    <m/>
    <m/>
    <n v="0"/>
    <n v="0.6"/>
    <n v="0"/>
    <n v="1"/>
    <n v="4"/>
    <n v="4107410048"/>
    <n v="0"/>
    <n v="564"/>
    <n v="1058540"/>
    <n v="202167"/>
    <s v="15c"/>
    <m/>
    <s v="413 030"/>
    <n v="44703"/>
    <m/>
    <n v="0"/>
    <m/>
    <n v="1"/>
    <s v="15v1"/>
    <n v="0"/>
    <n v="734.50177835199997"/>
    <n v="31674.049536099999"/>
    <s v="2"/>
    <b v="1"/>
    <b v="0"/>
    <n v="39.857999999999997"/>
    <n v="106.288"/>
    <n v="1.6"/>
    <x v="1"/>
    <x v="0"/>
  </r>
  <r>
    <s v="QN"/>
    <n v="10741"/>
    <n v="216"/>
    <n v="413"/>
    <n v="564"/>
    <m/>
    <n v="29"/>
    <n v="23"/>
    <n v="11428"/>
    <s v="L162"/>
    <n v="105"/>
    <n v="2910"/>
    <x v="1596"/>
    <s v="R3-2"/>
    <m/>
    <m/>
    <m/>
    <m/>
    <m/>
    <m/>
    <m/>
    <m/>
    <s v="R3-2"/>
    <m/>
    <s v="N"/>
    <s v="V0"/>
    <n v="11"/>
    <n v="0"/>
    <s v="P"/>
    <s v="BIRBAL HARDIAL"/>
    <n v="12200"/>
    <n v="0"/>
    <n v="0"/>
    <n v="0"/>
    <n v="0"/>
    <n v="0"/>
    <n v="0"/>
    <n v="0"/>
    <n v="0"/>
    <n v="0"/>
    <n v="4"/>
    <n v="0"/>
    <n v="0"/>
    <n v="0"/>
    <n v="0"/>
    <n v="75"/>
    <n v="162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7410216"/>
    <n v="0"/>
    <n v="564"/>
    <n v="0"/>
    <n v="0"/>
    <s v="15c"/>
    <m/>
    <s v="413 030"/>
    <n v="44703"/>
    <m/>
    <n v="0"/>
    <m/>
    <n v="1"/>
    <s v="15v1"/>
    <n v="0"/>
    <n v="473.34008997900003"/>
    <n v="12125.2817842"/>
    <s v="9"/>
    <b v="1"/>
    <b v="0"/>
    <n v="14.64"/>
    <n v="39.04"/>
    <n v="1.6"/>
    <x v="3"/>
    <x v="1"/>
  </r>
  <r>
    <s v="QN"/>
    <n v="10773"/>
    <n v="41"/>
    <n v="413"/>
    <n v="568"/>
    <m/>
    <n v="29"/>
    <n v="27"/>
    <n v="11429"/>
    <s v="E304"/>
    <n v="105"/>
    <n v="2920"/>
    <x v="1600"/>
    <s v="R2"/>
    <m/>
    <m/>
    <m/>
    <m/>
    <m/>
    <m/>
    <m/>
    <m/>
    <s v="R2"/>
    <m/>
    <s v="N"/>
    <s v="V0"/>
    <n v="11"/>
    <n v="0"/>
    <m/>
    <s v="FIRST STAR LLC"/>
    <n v="5842"/>
    <n v="0"/>
    <n v="0"/>
    <n v="0"/>
    <n v="0"/>
    <n v="0"/>
    <n v="0"/>
    <n v="0"/>
    <n v="0"/>
    <n v="0"/>
    <n v="4"/>
    <n v="0"/>
    <n v="0"/>
    <n v="0"/>
    <n v="0"/>
    <n v="40"/>
    <n v="153"/>
    <n v="0"/>
    <n v="0"/>
    <m/>
    <n v="0"/>
    <s v="N"/>
    <n v="5"/>
    <n v="5"/>
    <n v="8359"/>
    <n v="8359"/>
    <n v="0"/>
    <n v="0"/>
    <n v="0"/>
    <m/>
    <n v="0"/>
    <n v="0"/>
    <m/>
    <m/>
    <n v="0"/>
    <n v="0.5"/>
    <n v="0"/>
    <n v="1"/>
    <n v="4"/>
    <n v="4107730041"/>
    <n v="0"/>
    <n v="568"/>
    <n v="0"/>
    <n v="0"/>
    <s v="15b"/>
    <m/>
    <s v="413 057"/>
    <n v="44704"/>
    <m/>
    <n v="0"/>
    <m/>
    <n v="1"/>
    <s v="15v1"/>
    <n v="0"/>
    <n v="379.74576896000002"/>
    <n v="6160.0520949000002"/>
    <s v="1"/>
    <b v="1"/>
    <b v="0"/>
    <n v="5.8419999999999996"/>
    <n v="17.526"/>
    <n v="1.5"/>
    <x v="4"/>
    <x v="2"/>
  </r>
  <r>
    <s v="QN"/>
    <n v="10776"/>
    <n v="29"/>
    <n v="413"/>
    <n v="568"/>
    <m/>
    <n v="29"/>
    <n v="27"/>
    <n v="11429"/>
    <s v="E304"/>
    <n v="105"/>
    <n v="2920"/>
    <x v="1395"/>
    <s v="R2"/>
    <m/>
    <m/>
    <m/>
    <m/>
    <m/>
    <m/>
    <m/>
    <m/>
    <s v="R2"/>
    <m/>
    <s v="N"/>
    <s v="V0"/>
    <n v="11"/>
    <n v="0"/>
    <s v="P"/>
    <s v="WILLIAMS PERKI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07760029"/>
    <n v="0"/>
    <n v="568"/>
    <n v="0"/>
    <n v="0"/>
    <s v="15d"/>
    <m/>
    <s v="413 057"/>
    <n v="44704"/>
    <m/>
    <n v="0"/>
    <m/>
    <n v="1"/>
    <s v="15v1"/>
    <n v="0"/>
    <n v="282.36673335199998"/>
    <n v="4047.3146555399999"/>
    <s v="2"/>
    <b v="1"/>
    <b v="0"/>
    <n v="4"/>
    <n v="12"/>
    <n v="1.5"/>
    <x v="4"/>
    <x v="2"/>
  </r>
  <r>
    <s v="QN"/>
    <n v="10785"/>
    <n v="52"/>
    <n v="413"/>
    <n v="568"/>
    <m/>
    <n v="29"/>
    <n v="27"/>
    <n v="11429"/>
    <s v="E304"/>
    <n v="105"/>
    <n v="2920"/>
    <x v="1601"/>
    <s v="R2"/>
    <m/>
    <m/>
    <m/>
    <m/>
    <m/>
    <m/>
    <m/>
    <m/>
    <s v="R2"/>
    <m/>
    <s v="N"/>
    <s v="V0"/>
    <n v="11"/>
    <n v="0"/>
    <m/>
    <s v="NASEEM AUTO REPAIR BO"/>
    <n v="4996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0.5"/>
    <n v="0"/>
    <n v="1"/>
    <n v="4"/>
    <n v="4107850052"/>
    <n v="0"/>
    <n v="568"/>
    <n v="0"/>
    <n v="0"/>
    <s v="15c"/>
    <m/>
    <s v="413 058"/>
    <n v="44704"/>
    <m/>
    <n v="0"/>
    <m/>
    <n v="1"/>
    <s v="15v1"/>
    <n v="0"/>
    <n v="307.07557720699998"/>
    <n v="5196.0691075300001"/>
    <s v="1"/>
    <b v="1"/>
    <b v="0"/>
    <n v="4.9960000000000004"/>
    <n v="14.988"/>
    <n v="1.5"/>
    <x v="4"/>
    <x v="2"/>
  </r>
  <r>
    <s v="QN"/>
    <n v="10796"/>
    <n v="4"/>
    <n v="413"/>
    <n v="568"/>
    <n v="2015"/>
    <n v="29"/>
    <n v="27"/>
    <n v="11429"/>
    <s v="E304"/>
    <n v="105"/>
    <n v="2920"/>
    <x v="1602"/>
    <s v="R2"/>
    <m/>
    <m/>
    <m/>
    <m/>
    <m/>
    <m/>
    <m/>
    <m/>
    <s v="R2"/>
    <m/>
    <s v="N"/>
    <s v="V0"/>
    <n v="11"/>
    <n v="0"/>
    <m/>
    <s v="REV ROBERT COMOS"/>
    <n v="8320"/>
    <n v="0"/>
    <n v="0"/>
    <n v="0"/>
    <n v="0"/>
    <n v="0"/>
    <n v="0"/>
    <n v="0"/>
    <n v="0"/>
    <n v="0"/>
    <n v="4"/>
    <n v="0"/>
    <n v="0"/>
    <n v="0"/>
    <n v="0"/>
    <n v="80"/>
    <n v="104"/>
    <n v="0"/>
    <n v="0"/>
    <m/>
    <n v="0"/>
    <s v="N"/>
    <n v="5"/>
    <n v="5"/>
    <n v="20880"/>
    <n v="20880"/>
    <n v="0"/>
    <n v="0"/>
    <n v="0"/>
    <m/>
    <n v="0"/>
    <n v="0"/>
    <m/>
    <m/>
    <n v="0"/>
    <n v="0.5"/>
    <n v="0"/>
    <n v="1"/>
    <n v="4"/>
    <n v="4107960004"/>
    <n v="0"/>
    <n v="568"/>
    <n v="1058935"/>
    <n v="198884"/>
    <s v="15d"/>
    <m/>
    <s v="413 062"/>
    <n v="44704"/>
    <m/>
    <n v="0"/>
    <m/>
    <n v="1"/>
    <s v="15v1"/>
    <n v="0"/>
    <n v="373.520898359"/>
    <n v="8561.4280868700007"/>
    <s v="2"/>
    <b v="1"/>
    <b v="0"/>
    <n v="8.32"/>
    <n v="24.96"/>
    <n v="1.5"/>
    <x v="3"/>
    <x v="2"/>
  </r>
  <r>
    <s v="QN"/>
    <n v="10803"/>
    <n v="16"/>
    <n v="413"/>
    <n v="568"/>
    <m/>
    <n v="29"/>
    <n v="27"/>
    <n v="11429"/>
    <s v="E304"/>
    <n v="105"/>
    <n v="2920"/>
    <x v="1601"/>
    <s v="R2"/>
    <m/>
    <m/>
    <m/>
    <m/>
    <m/>
    <m/>
    <m/>
    <m/>
    <s v="R2"/>
    <m/>
    <s v="N"/>
    <s v="V0"/>
    <n v="11"/>
    <n v="0"/>
    <s v="P"/>
    <s v="1516 SCHECECTADY LLC"/>
    <n v="1656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2764"/>
    <n v="2764"/>
    <n v="0"/>
    <n v="0"/>
    <n v="0"/>
    <m/>
    <n v="0"/>
    <n v="0"/>
    <m/>
    <m/>
    <n v="0"/>
    <n v="0.5"/>
    <n v="0"/>
    <n v="1"/>
    <n v="4"/>
    <n v="4108030016"/>
    <n v="0"/>
    <n v="568"/>
    <n v="0"/>
    <n v="0"/>
    <s v="15c"/>
    <m/>
    <s v="413 058"/>
    <n v="44704"/>
    <m/>
    <n v="0"/>
    <m/>
    <n v="1"/>
    <s v="15v1"/>
    <n v="0"/>
    <n v="229.727117902"/>
    <n v="1649.90729994"/>
    <s v="1"/>
    <b v="1"/>
    <b v="0"/>
    <n v="1.6559999999999999"/>
    <n v="4.968"/>
    <n v="1.5"/>
    <x v="4"/>
    <x v="3"/>
  </r>
  <r>
    <s v="QN"/>
    <n v="10807"/>
    <n v="75"/>
    <n v="413"/>
    <m/>
    <m/>
    <m/>
    <n v="0"/>
    <n v="0"/>
    <m/>
    <n v="0"/>
    <n v="0"/>
    <x v="1603"/>
    <s v="R2"/>
    <m/>
    <m/>
    <m/>
    <m/>
    <m/>
    <m/>
    <m/>
    <m/>
    <s v="R2"/>
    <m/>
    <s v="N"/>
    <s v="V0"/>
    <n v="11"/>
    <n v="0"/>
    <s v="P"/>
    <s v="NEW YORK STATE"/>
    <n v="11600"/>
    <n v="0"/>
    <n v="0"/>
    <n v="0"/>
    <n v="0"/>
    <n v="0"/>
    <n v="0"/>
    <n v="0"/>
    <n v="0"/>
    <n v="0"/>
    <n v="4"/>
    <n v="0"/>
    <n v="0"/>
    <n v="0"/>
    <n v="0"/>
    <n v="610"/>
    <n v="237"/>
    <n v="0"/>
    <n v="0"/>
    <m/>
    <n v="0"/>
    <s v="Y"/>
    <n v="5"/>
    <n v="5"/>
    <n v="39241"/>
    <n v="39241"/>
    <n v="0"/>
    <n v="0"/>
    <n v="0"/>
    <m/>
    <n v="0"/>
    <n v="0"/>
    <m/>
    <m/>
    <n v="0"/>
    <n v="0.5"/>
    <n v="0"/>
    <n v="1"/>
    <n v="4"/>
    <n v="4108070075"/>
    <n v="0"/>
    <n v="0"/>
    <n v="0"/>
    <n v="0"/>
    <s v="15d"/>
    <m/>
    <s v="413 062"/>
    <n v="44704"/>
    <m/>
    <n v="0"/>
    <m/>
    <n v="1"/>
    <s v="15v1"/>
    <n v="0"/>
    <n v="1237.70949152"/>
    <n v="8563.9986207999991"/>
    <s v="9"/>
    <b v="1"/>
    <b v="0"/>
    <n v="11.6"/>
    <n v="34.799999999999997"/>
    <n v="1.5"/>
    <x v="3"/>
    <x v="1"/>
  </r>
  <r>
    <s v="QN"/>
    <n v="10807"/>
    <n v="100"/>
    <n v="413"/>
    <m/>
    <m/>
    <m/>
    <n v="0"/>
    <n v="0"/>
    <m/>
    <n v="0"/>
    <n v="0"/>
    <x v="1603"/>
    <s v="R2"/>
    <m/>
    <m/>
    <m/>
    <m/>
    <m/>
    <m/>
    <m/>
    <m/>
    <s v="R2"/>
    <m/>
    <s v="N"/>
    <s v="V0"/>
    <n v="11"/>
    <n v="0"/>
    <s v="P"/>
    <s v="NEW YORK STATE"/>
    <n v="10000"/>
    <n v="0"/>
    <n v="0"/>
    <n v="0"/>
    <n v="0"/>
    <n v="0"/>
    <n v="0"/>
    <n v="0"/>
    <n v="0"/>
    <n v="0"/>
    <n v="4"/>
    <n v="0"/>
    <n v="0"/>
    <n v="0"/>
    <n v="0"/>
    <n v="480"/>
    <n v="300"/>
    <n v="0"/>
    <n v="0"/>
    <m/>
    <n v="0"/>
    <s v="Y"/>
    <n v="5"/>
    <n v="5"/>
    <n v="33835"/>
    <n v="33835"/>
    <n v="0"/>
    <n v="0"/>
    <n v="0"/>
    <m/>
    <n v="0"/>
    <n v="0"/>
    <m/>
    <m/>
    <n v="0"/>
    <n v="0.5"/>
    <n v="0"/>
    <n v="1"/>
    <n v="4"/>
    <n v="4108070100"/>
    <n v="0"/>
    <n v="0"/>
    <n v="0"/>
    <n v="0"/>
    <s v="15c"/>
    <s v="Y"/>
    <s v="413 062"/>
    <n v="44704"/>
    <m/>
    <n v="0"/>
    <m/>
    <n v="1"/>
    <s v="15v1"/>
    <n v="0"/>
    <n v="952.655725555"/>
    <n v="9703.5714079200006"/>
    <s v="9"/>
    <b v="1"/>
    <b v="0"/>
    <n v="10"/>
    <n v="30"/>
    <n v="1.5"/>
    <x v="3"/>
    <x v="2"/>
  </r>
  <r>
    <s v="QN"/>
    <n v="10817"/>
    <n v="9"/>
    <n v="412"/>
    <n v="500"/>
    <n v="2005"/>
    <n v="29"/>
    <n v="27"/>
    <n v="11423"/>
    <s v="L150"/>
    <n v="103"/>
    <n v="2820"/>
    <x v="1604"/>
    <s v="R5"/>
    <m/>
    <m/>
    <m/>
    <m/>
    <m/>
    <m/>
    <m/>
    <m/>
    <s v="R5"/>
    <m/>
    <s v="N"/>
    <s v="V0"/>
    <n v="11"/>
    <n v="0"/>
    <m/>
    <s v="GANGADEEN, MICHAEL L"/>
    <n v="7750"/>
    <n v="0"/>
    <n v="0"/>
    <n v="0"/>
    <n v="0"/>
    <n v="0"/>
    <n v="0"/>
    <n v="0"/>
    <n v="0"/>
    <n v="0"/>
    <n v="4"/>
    <n v="0"/>
    <n v="0"/>
    <n v="0"/>
    <n v="0"/>
    <n v="50"/>
    <n v="155"/>
    <n v="0"/>
    <n v="0"/>
    <m/>
    <n v="0"/>
    <s v="N"/>
    <n v="5"/>
    <n v="5"/>
    <n v="18808"/>
    <n v="18808"/>
    <n v="0"/>
    <n v="0"/>
    <n v="0"/>
    <m/>
    <n v="0"/>
    <n v="0"/>
    <m/>
    <m/>
    <n v="0"/>
    <n v="1.25"/>
    <n v="0"/>
    <n v="2"/>
    <n v="4"/>
    <n v="4108170009"/>
    <n v="0"/>
    <n v="500"/>
    <n v="1048563"/>
    <n v="198122"/>
    <s v="15b"/>
    <m/>
    <s v="407 009"/>
    <n v="44801"/>
    <m/>
    <n v="0"/>
    <m/>
    <n v="1"/>
    <s v="15v1"/>
    <n v="0"/>
    <n v="415.97247599999997"/>
    <n v="7899.3139070099996"/>
    <s v="1"/>
    <b v="1"/>
    <b v="0"/>
    <n v="19.375"/>
    <n v="50.375"/>
    <n v="3.25"/>
    <x v="3"/>
    <x v="1"/>
  </r>
  <r>
    <s v="QN"/>
    <n v="10828"/>
    <n v="1"/>
    <n v="412"/>
    <n v="500"/>
    <n v="1004"/>
    <n v="29"/>
    <n v="27"/>
    <n v="11423"/>
    <s v="L150"/>
    <n v="103"/>
    <n v="2820"/>
    <x v="1605"/>
    <s v="R5"/>
    <m/>
    <m/>
    <m/>
    <m/>
    <m/>
    <m/>
    <m/>
    <m/>
    <s v="R5"/>
    <m/>
    <s v="N"/>
    <s v="V0"/>
    <n v="11"/>
    <n v="0"/>
    <s v="X"/>
    <s v="ST GABRIELS PROT EPIS"/>
    <n v="9560"/>
    <n v="0"/>
    <n v="0"/>
    <n v="0"/>
    <n v="0"/>
    <n v="0"/>
    <n v="0"/>
    <n v="0"/>
    <n v="0"/>
    <n v="0"/>
    <n v="4"/>
    <n v="0"/>
    <n v="0"/>
    <n v="0"/>
    <n v="0"/>
    <n v="80"/>
    <n v="137"/>
    <n v="0"/>
    <n v="0"/>
    <m/>
    <n v="0"/>
    <s v="Y"/>
    <n v="5"/>
    <n v="5"/>
    <n v="32372"/>
    <n v="32372"/>
    <n v="32372"/>
    <n v="32372"/>
    <n v="0"/>
    <m/>
    <n v="0"/>
    <n v="0"/>
    <m/>
    <m/>
    <n v="0"/>
    <n v="1.25"/>
    <n v="0"/>
    <n v="2"/>
    <n v="4"/>
    <n v="4108280001"/>
    <n v="0"/>
    <n v="500"/>
    <n v="1049838"/>
    <n v="198982"/>
    <s v="15b"/>
    <m/>
    <s v="407 011"/>
    <n v="44801"/>
    <m/>
    <n v="0"/>
    <m/>
    <n v="1"/>
    <s v="15v1"/>
    <n v="0"/>
    <n v="419.28431901300002"/>
    <n v="10784.4911536"/>
    <s v="1"/>
    <b v="1"/>
    <b v="0"/>
    <n v="23.9"/>
    <n v="62.14"/>
    <n v="3.25"/>
    <x v="3"/>
    <x v="1"/>
  </r>
  <r>
    <s v="QN"/>
    <n v="10829"/>
    <n v="62"/>
    <n v="412"/>
    <n v="500"/>
    <n v="1002"/>
    <n v="29"/>
    <n v="27"/>
    <n v="11423"/>
    <s v="L150"/>
    <n v="103"/>
    <n v="2820"/>
    <x v="1606"/>
    <s v="R5"/>
    <m/>
    <m/>
    <m/>
    <s v="C2-2"/>
    <m/>
    <m/>
    <m/>
    <m/>
    <s v="C2-2/R5"/>
    <m/>
    <s v="N"/>
    <s v="V1"/>
    <n v="11"/>
    <n v="0"/>
    <s v="P"/>
    <s v="199TH STREET DEVLP CO"/>
    <n v="125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Y"/>
    <n v="5"/>
    <n v="5"/>
    <n v="328950"/>
    <n v="328950"/>
    <n v="0"/>
    <n v="0"/>
    <n v="0"/>
    <m/>
    <n v="0"/>
    <n v="0"/>
    <m/>
    <m/>
    <n v="0"/>
    <n v="1.25"/>
    <n v="0"/>
    <n v="2"/>
    <n v="4"/>
    <n v="4108290062"/>
    <n v="0"/>
    <n v="500"/>
    <n v="1050739"/>
    <n v="199135"/>
    <s v="15b"/>
    <m/>
    <s v="407 012"/>
    <n v="44801"/>
    <m/>
    <n v="0"/>
    <m/>
    <n v="1"/>
    <s v="15v1"/>
    <n v="0"/>
    <n v="444.26851169299999"/>
    <n v="10371.3890575"/>
    <s v="1"/>
    <b v="1"/>
    <b v="0"/>
    <n v="31.25"/>
    <n v="81.25"/>
    <n v="3.25"/>
    <x v="1"/>
    <x v="1"/>
  </r>
  <r>
    <s v="QN"/>
    <n v="10844"/>
    <n v="10"/>
    <n v="412"/>
    <n v="502.02"/>
    <m/>
    <n v="29"/>
    <n v="27"/>
    <n v="11423"/>
    <s v="L150"/>
    <n v="103"/>
    <n v="3520"/>
    <x v="1607"/>
    <s v="R3X"/>
    <m/>
    <m/>
    <m/>
    <m/>
    <m/>
    <m/>
    <m/>
    <m/>
    <s v="R3X"/>
    <m/>
    <s v="N"/>
    <s v="V0"/>
    <n v="11"/>
    <n v="0"/>
    <m/>
    <s v="V SNYDER"/>
    <n v="9000"/>
    <n v="0"/>
    <n v="0"/>
    <n v="0"/>
    <n v="0"/>
    <n v="0"/>
    <n v="0"/>
    <n v="0"/>
    <n v="0"/>
    <n v="0"/>
    <n v="4"/>
    <n v="0"/>
    <n v="0"/>
    <n v="0"/>
    <n v="0"/>
    <n v="45"/>
    <n v="200"/>
    <n v="0"/>
    <n v="0"/>
    <m/>
    <n v="0"/>
    <s v="N"/>
    <n v="5"/>
    <n v="5"/>
    <n v="0"/>
    <n v="0"/>
    <n v="0"/>
    <n v="0"/>
    <n v="0"/>
    <m/>
    <n v="0"/>
    <n v="0"/>
    <m/>
    <m/>
    <n v="0"/>
    <n v="0.6"/>
    <n v="0"/>
    <n v="1"/>
    <n v="4"/>
    <n v="4108440010"/>
    <n v="0"/>
    <n v="50202"/>
    <n v="0"/>
    <n v="0"/>
    <s v="15b"/>
    <m/>
    <s v="407 065"/>
    <n v="44801"/>
    <m/>
    <n v="0"/>
    <m/>
    <n v="1"/>
    <s v="15v1"/>
    <n v="0"/>
    <n v="488.45279568400002"/>
    <n v="9048.8177634099993"/>
    <s v="9"/>
    <b v="1"/>
    <b v="0"/>
    <n v="10.8"/>
    <n v="28.8"/>
    <n v="1.6"/>
    <x v="3"/>
    <x v="2"/>
  </r>
  <r>
    <s v="QN"/>
    <n v="10866"/>
    <n v="24"/>
    <n v="412"/>
    <n v="502.02"/>
    <n v="1009"/>
    <n v="29"/>
    <n v="27"/>
    <n v="11423"/>
    <s v="L150"/>
    <n v="103"/>
    <n v="3520"/>
    <x v="1608"/>
    <s v="R3A"/>
    <m/>
    <m/>
    <m/>
    <m/>
    <m/>
    <m/>
    <m/>
    <m/>
    <s v="R3A"/>
    <m/>
    <s v="N"/>
    <s v="V0"/>
    <n v="11"/>
    <n v="0"/>
    <m/>
    <s v="ALEXI HOME DESIGN, 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836"/>
    <n v="15836"/>
    <n v="0"/>
    <n v="0"/>
    <n v="0"/>
    <m/>
    <n v="0"/>
    <n v="0"/>
    <m/>
    <m/>
    <n v="0"/>
    <n v="0.6"/>
    <n v="0"/>
    <n v="1"/>
    <n v="4"/>
    <n v="4108660024"/>
    <n v="0"/>
    <n v="50202"/>
    <n v="1050988"/>
    <n v="197831"/>
    <s v="15b"/>
    <m/>
    <s v="413 033"/>
    <n v="44802"/>
    <m/>
    <n v="0"/>
    <m/>
    <n v="1"/>
    <s v="15v1"/>
    <n v="0"/>
    <n v="304.47795407500001"/>
    <n v="5139.7536681900001"/>
    <s v="1"/>
    <b v="1"/>
    <b v="0"/>
    <n v="6"/>
    <n v="16"/>
    <n v="1.6"/>
    <x v="4"/>
    <x v="2"/>
  </r>
  <r>
    <s v="QN"/>
    <n v="10867"/>
    <n v="23"/>
    <n v="412"/>
    <n v="502.02"/>
    <n v="1010"/>
    <n v="29"/>
    <n v="27"/>
    <n v="11423"/>
    <s v="L150"/>
    <n v="103"/>
    <n v="3520"/>
    <x v="1609"/>
    <s v="R3A"/>
    <m/>
    <m/>
    <m/>
    <m/>
    <m/>
    <m/>
    <m/>
    <m/>
    <s v="R3A"/>
    <m/>
    <s v="N"/>
    <s v="V0"/>
    <n v="11"/>
    <n v="0"/>
    <m/>
    <s v="UNIVERSAL DEVELOPMENT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9113"/>
    <n v="19113"/>
    <n v="0"/>
    <n v="0"/>
    <n v="0"/>
    <m/>
    <n v="0"/>
    <n v="0"/>
    <m/>
    <m/>
    <n v="0"/>
    <n v="0.6"/>
    <n v="0"/>
    <n v="1"/>
    <n v="4"/>
    <n v="4108670023"/>
    <n v="0"/>
    <n v="50202"/>
    <n v="1051229"/>
    <n v="197932"/>
    <s v="15b"/>
    <m/>
    <s v="413 033"/>
    <n v="44802"/>
    <m/>
    <n v="0"/>
    <m/>
    <n v="1"/>
    <s v="15v1"/>
    <n v="0"/>
    <n v="324.04752750099999"/>
    <n v="6166.2179740700003"/>
    <s v="1"/>
    <b v="1"/>
    <b v="0"/>
    <n v="7.2"/>
    <n v="19.2"/>
    <n v="1.6"/>
    <x v="4"/>
    <x v="2"/>
  </r>
  <r>
    <s v="QN"/>
    <n v="10883"/>
    <n v="21"/>
    <n v="412"/>
    <n v="504"/>
    <n v="1004"/>
    <n v="29"/>
    <n v="27"/>
    <n v="11412"/>
    <s v="L150"/>
    <n v="103"/>
    <n v="3520"/>
    <x v="1568"/>
    <s v="R2"/>
    <m/>
    <m/>
    <m/>
    <m/>
    <m/>
    <m/>
    <m/>
    <m/>
    <s v="R2"/>
    <m/>
    <s v="N"/>
    <s v="V0"/>
    <n v="11"/>
    <n v="0"/>
    <m/>
    <s v="HARRY G WAR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6081"/>
    <n v="6081"/>
    <n v="0"/>
    <n v="0"/>
    <n v="0"/>
    <m/>
    <n v="0"/>
    <n v="0"/>
    <m/>
    <m/>
    <n v="0"/>
    <n v="0.5"/>
    <n v="0"/>
    <n v="1"/>
    <n v="4"/>
    <n v="4108830021"/>
    <n v="0"/>
    <n v="504"/>
    <n v="1049252"/>
    <n v="196885"/>
    <s v="15b"/>
    <m/>
    <s v="407 067"/>
    <n v="44802"/>
    <m/>
    <n v="0"/>
    <m/>
    <n v="1"/>
    <s v="15v1"/>
    <n v="0"/>
    <n v="280.56119481299999"/>
    <n v="4053.9703546400001"/>
    <s v="1"/>
    <b v="1"/>
    <b v="0"/>
    <n v="4"/>
    <n v="12"/>
    <n v="1.5"/>
    <x v="4"/>
    <x v="2"/>
  </r>
  <r>
    <s v="QN"/>
    <n v="10890"/>
    <n v="4"/>
    <n v="412"/>
    <n v="504"/>
    <m/>
    <n v="29"/>
    <n v="27"/>
    <n v="11412"/>
    <s v="L150"/>
    <n v="103"/>
    <n v="3520"/>
    <x v="1568"/>
    <s v="R3X"/>
    <m/>
    <m/>
    <m/>
    <m/>
    <m/>
    <m/>
    <m/>
    <m/>
    <s v="R3X"/>
    <m/>
    <s v="N"/>
    <s v="V0"/>
    <n v="11"/>
    <n v="0"/>
    <m/>
    <s v="A TOWE"/>
    <n v="3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936"/>
    <n v="8936"/>
    <n v="0"/>
    <n v="0"/>
    <n v="0"/>
    <m/>
    <n v="0"/>
    <n v="0"/>
    <m/>
    <m/>
    <n v="0"/>
    <n v="0.6"/>
    <n v="0"/>
    <n v="1"/>
    <n v="4"/>
    <n v="4108900004"/>
    <n v="0"/>
    <n v="504"/>
    <n v="0"/>
    <n v="0"/>
    <s v="15b"/>
    <m/>
    <s v="407 067"/>
    <n v="44802"/>
    <m/>
    <n v="0"/>
    <m/>
    <n v="1"/>
    <s v="15v1"/>
    <n v="0"/>
    <n v="320.00228452699997"/>
    <n v="6000.0366564400001"/>
    <s v="1"/>
    <b v="1"/>
    <b v="0"/>
    <n v="3.6"/>
    <n v="9.6"/>
    <n v="1.6"/>
    <x v="4"/>
    <x v="2"/>
  </r>
  <r>
    <s v="QN"/>
    <n v="10892"/>
    <n v="14"/>
    <n v="412"/>
    <n v="506"/>
    <m/>
    <n v="29"/>
    <n v="27"/>
    <n v="11412"/>
    <s v="L150"/>
    <n v="103"/>
    <n v="3520"/>
    <x v="1610"/>
    <s v="R3X"/>
    <m/>
    <m/>
    <m/>
    <m/>
    <m/>
    <m/>
    <m/>
    <m/>
    <s v="R3X"/>
    <m/>
    <s v="N"/>
    <s v="V0"/>
    <n v="11"/>
    <n v="0"/>
    <m/>
    <s v="CAPLE,  WARREN  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20014"/>
    <n v="0"/>
    <n v="506"/>
    <n v="0"/>
    <n v="0"/>
    <s v="15b"/>
    <m/>
    <s v="407 066"/>
    <n v="44802"/>
    <m/>
    <n v="0"/>
    <m/>
    <n v="1"/>
    <s v="15v1"/>
    <n v="0"/>
    <n v="281.61191069699998"/>
    <n v="4023.7051224699999"/>
    <s v="1"/>
    <b v="1"/>
    <b v="0"/>
    <n v="4.8"/>
    <n v="12.8"/>
    <n v="1.6"/>
    <x v="4"/>
    <x v="2"/>
  </r>
  <r>
    <s v="QN"/>
    <n v="10892"/>
    <n v="18"/>
    <n v="412"/>
    <n v="506"/>
    <m/>
    <n v="29"/>
    <n v="27"/>
    <n v="11412"/>
    <s v="L150"/>
    <n v="103"/>
    <n v="3520"/>
    <x v="1610"/>
    <s v="R3X"/>
    <m/>
    <m/>
    <m/>
    <m/>
    <m/>
    <m/>
    <m/>
    <m/>
    <s v="R3X"/>
    <m/>
    <s v="N"/>
    <s v="V0"/>
    <n v="11"/>
    <n v="0"/>
    <m/>
    <s v="PEARSON, RUT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20018"/>
    <n v="0"/>
    <n v="506"/>
    <n v="0"/>
    <n v="0"/>
    <s v="15b"/>
    <m/>
    <s v="407 066"/>
    <n v="44802"/>
    <m/>
    <n v="0"/>
    <m/>
    <n v="1"/>
    <s v="15v1"/>
    <n v="0"/>
    <n v="282.25391378900002"/>
    <n v="4056.0951010499998"/>
    <s v="1"/>
    <b v="1"/>
    <b v="0"/>
    <n v="4.8"/>
    <n v="12.8"/>
    <n v="1.6"/>
    <x v="4"/>
    <x v="2"/>
  </r>
  <r>
    <s v="QN"/>
    <n v="10895"/>
    <n v="19"/>
    <n v="412"/>
    <n v="506"/>
    <m/>
    <n v="29"/>
    <n v="27"/>
    <n v="11412"/>
    <s v="L150"/>
    <n v="103"/>
    <n v="3520"/>
    <x v="1611"/>
    <s v="R3A"/>
    <m/>
    <m/>
    <m/>
    <m/>
    <m/>
    <m/>
    <m/>
    <m/>
    <s v="R3A"/>
    <m/>
    <s v="N"/>
    <s v="V0"/>
    <n v="11"/>
    <n v="0"/>
    <m/>
    <s v="HINTON,  BECKY 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50019"/>
    <n v="0"/>
    <n v="506"/>
    <n v="0"/>
    <n v="0"/>
    <s v="15b"/>
    <m/>
    <s v="413 034"/>
    <n v="44802"/>
    <m/>
    <n v="0"/>
    <m/>
    <n v="1"/>
    <s v="15v1"/>
    <n v="0"/>
    <n v="281.20292864800001"/>
    <n v="4024.0296336900001"/>
    <s v="2"/>
    <b v="1"/>
    <b v="0"/>
    <n v="4.8"/>
    <n v="12.8"/>
    <n v="1.6"/>
    <x v="4"/>
    <x v="2"/>
  </r>
  <r>
    <s v="QN"/>
    <n v="10933"/>
    <n v="42"/>
    <n v="412"/>
    <n v="506"/>
    <m/>
    <n v="29"/>
    <n v="27"/>
    <n v="11412"/>
    <s v="L150"/>
    <n v="113"/>
    <n v="3520"/>
    <x v="1612"/>
    <s v="R2"/>
    <m/>
    <m/>
    <m/>
    <m/>
    <m/>
    <m/>
    <m/>
    <m/>
    <s v="R2"/>
    <m/>
    <s v="N"/>
    <s v="V0"/>
    <n v="11"/>
    <n v="0"/>
    <s v="X"/>
    <s v="BURNS MEMORIAL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5964"/>
    <n v="5964"/>
    <n v="0"/>
    <m/>
    <n v="0"/>
    <n v="0"/>
    <m/>
    <m/>
    <n v="0"/>
    <n v="0.5"/>
    <n v="0"/>
    <n v="1"/>
    <n v="4"/>
    <n v="4109330042"/>
    <n v="0"/>
    <n v="506"/>
    <n v="0"/>
    <n v="0"/>
    <s v="15b"/>
    <m/>
    <s v="407 066"/>
    <n v="44803"/>
    <m/>
    <n v="0"/>
    <m/>
    <n v="1"/>
    <s v="15v1"/>
    <n v="0"/>
    <n v="285.57440036499997"/>
    <n v="4111.4894341999998"/>
    <s v="1"/>
    <b v="1"/>
    <b v="0"/>
    <n v="4"/>
    <n v="12"/>
    <n v="1.5"/>
    <x v="4"/>
    <x v="2"/>
  </r>
  <r>
    <s v="QN"/>
    <n v="10933"/>
    <n v="44"/>
    <n v="412"/>
    <n v="506"/>
    <m/>
    <n v="29"/>
    <n v="27"/>
    <n v="11412"/>
    <s v="L150"/>
    <n v="113"/>
    <n v="3520"/>
    <x v="1612"/>
    <s v="R2"/>
    <m/>
    <m/>
    <m/>
    <m/>
    <m/>
    <m/>
    <m/>
    <m/>
    <s v="R2"/>
    <m/>
    <s v="N"/>
    <s v="V0"/>
    <n v="11"/>
    <n v="0"/>
    <m/>
    <s v="CAMPBELL, MELIND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936"/>
    <n v="8936"/>
    <n v="0"/>
    <n v="0"/>
    <n v="0"/>
    <m/>
    <n v="0"/>
    <n v="0"/>
    <m/>
    <m/>
    <n v="0"/>
    <n v="0.5"/>
    <n v="0"/>
    <n v="1"/>
    <n v="4"/>
    <n v="4109330044"/>
    <n v="0"/>
    <n v="506"/>
    <n v="0"/>
    <n v="0"/>
    <s v="15b"/>
    <m/>
    <s v="407 066"/>
    <n v="44803"/>
    <m/>
    <n v="0"/>
    <m/>
    <n v="1"/>
    <s v="15v1"/>
    <n v="0"/>
    <n v="327.39556365499999"/>
    <n v="6264.5507959300003"/>
    <s v="1"/>
    <b v="1"/>
    <b v="0"/>
    <n v="6"/>
    <n v="18"/>
    <n v="1.5"/>
    <x v="4"/>
    <x v="2"/>
  </r>
  <r>
    <s v="QN"/>
    <n v="10953"/>
    <n v="32"/>
    <n v="412"/>
    <n v="524"/>
    <m/>
    <n v="29"/>
    <n v="27"/>
    <n v="11412"/>
    <s v="L150"/>
    <n v="113"/>
    <n v="3520"/>
    <x v="1613"/>
    <s v="R2"/>
    <m/>
    <m/>
    <m/>
    <m/>
    <m/>
    <m/>
    <m/>
    <m/>
    <s v="R2"/>
    <m/>
    <s v="N"/>
    <s v="V0"/>
    <n v="11"/>
    <n v="0"/>
    <m/>
    <s v="CRICHTON  GARFIEL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5"/>
    <n v="0"/>
    <n v="1"/>
    <n v="4"/>
    <n v="4109530032"/>
    <n v="0"/>
    <n v="524"/>
    <n v="0"/>
    <n v="0"/>
    <s v="15b"/>
    <m/>
    <s v="407 073"/>
    <n v="44803"/>
    <m/>
    <n v="0"/>
    <m/>
    <n v="1"/>
    <s v="15v1"/>
    <n v="0"/>
    <n v="285.63949865199999"/>
    <n v="4225.9143826299996"/>
    <s v="1"/>
    <b v="1"/>
    <b v="0"/>
    <n v="4"/>
    <n v="12"/>
    <n v="1.5"/>
    <x v="4"/>
    <x v="2"/>
  </r>
  <r>
    <s v="QN"/>
    <n v="11058"/>
    <n v="20"/>
    <n v="412"/>
    <n v="528"/>
    <m/>
    <n v="29"/>
    <n v="27"/>
    <n v="11412"/>
    <s v="E317"/>
    <n v="113"/>
    <n v="3520"/>
    <x v="1614"/>
    <s v="R3X"/>
    <m/>
    <m/>
    <m/>
    <m/>
    <m/>
    <m/>
    <m/>
    <m/>
    <s v="R3X"/>
    <m/>
    <s v="N"/>
    <s v="V0"/>
    <n v="11"/>
    <n v="0"/>
    <m/>
    <s v="ELLIS, CARMEN"/>
    <n v="3612"/>
    <n v="0"/>
    <n v="0"/>
    <n v="0"/>
    <n v="0"/>
    <n v="0"/>
    <n v="0"/>
    <n v="0"/>
    <n v="0"/>
    <n v="0"/>
    <n v="4"/>
    <n v="0"/>
    <n v="0"/>
    <n v="0"/>
    <n v="0"/>
    <n v="30"/>
    <n v="120.42"/>
    <n v="0"/>
    <n v="0"/>
    <m/>
    <n v="0"/>
    <s v="Y"/>
    <n v="5"/>
    <n v="5"/>
    <n v="7464"/>
    <n v="7464"/>
    <n v="0"/>
    <n v="0"/>
    <n v="0"/>
    <m/>
    <n v="0"/>
    <n v="0"/>
    <m/>
    <m/>
    <n v="0"/>
    <n v="0.6"/>
    <n v="0"/>
    <n v="1"/>
    <n v="4"/>
    <n v="4110580020"/>
    <n v="0"/>
    <n v="528"/>
    <n v="0"/>
    <n v="0"/>
    <s v="15b"/>
    <m/>
    <s v="407 084"/>
    <n v="44805"/>
    <m/>
    <n v="0"/>
    <m/>
    <n v="1"/>
    <s v="15v1"/>
    <n v="0"/>
    <n v="302.74029775899999"/>
    <n v="3716.1992042000002"/>
    <s v="1"/>
    <b v="1"/>
    <b v="0"/>
    <n v="4.3343999999999996"/>
    <n v="11.558400000000001"/>
    <n v="1.6"/>
    <x v="4"/>
    <x v="2"/>
  </r>
  <r>
    <s v="QN"/>
    <n v="11061"/>
    <n v="1"/>
    <n v="412"/>
    <n v="528"/>
    <m/>
    <n v="29"/>
    <n v="27"/>
    <n v="11412"/>
    <s v="E317"/>
    <n v="113"/>
    <n v="3520"/>
    <x v="1614"/>
    <s v="R3X"/>
    <m/>
    <m/>
    <m/>
    <m/>
    <m/>
    <m/>
    <m/>
    <m/>
    <s v="R3X"/>
    <m/>
    <s v="N"/>
    <s v="V0"/>
    <n v="11"/>
    <n v="0"/>
    <m/>
    <s v="C FORD"/>
    <n v="6048"/>
    <n v="0"/>
    <n v="0"/>
    <n v="0"/>
    <n v="0"/>
    <n v="0"/>
    <n v="0"/>
    <n v="0"/>
    <n v="0"/>
    <n v="0"/>
    <n v="4"/>
    <n v="0"/>
    <n v="0"/>
    <n v="0"/>
    <n v="0"/>
    <n v="54"/>
    <n v="112"/>
    <n v="0"/>
    <n v="0"/>
    <m/>
    <n v="0"/>
    <s v="N"/>
    <n v="3"/>
    <n v="5"/>
    <n v="9751"/>
    <n v="9751"/>
    <n v="0"/>
    <n v="0"/>
    <n v="0"/>
    <m/>
    <n v="0"/>
    <n v="0"/>
    <m/>
    <m/>
    <n v="0"/>
    <n v="0.6"/>
    <n v="0"/>
    <n v="1"/>
    <n v="4"/>
    <n v="4110610001"/>
    <n v="0"/>
    <n v="528"/>
    <n v="0"/>
    <n v="0"/>
    <s v="15b"/>
    <m/>
    <s v="407 083"/>
    <n v="44805"/>
    <m/>
    <n v="0"/>
    <m/>
    <n v="1"/>
    <s v="15v1"/>
    <n v="0"/>
    <n v="329.71091423899998"/>
    <n v="5989.9169027500002"/>
    <s v="1"/>
    <b v="1"/>
    <b v="0"/>
    <n v="7.2575999999999992"/>
    <n v="19.353600000000004"/>
    <n v="1.6"/>
    <x v="4"/>
    <x v="2"/>
  </r>
  <r>
    <s v="QN"/>
    <n v="11061"/>
    <n v="6"/>
    <n v="412"/>
    <n v="528"/>
    <m/>
    <n v="29"/>
    <n v="27"/>
    <n v="11412"/>
    <s v="E317"/>
    <n v="113"/>
    <n v="3520"/>
    <x v="1614"/>
    <s v="R3X"/>
    <m/>
    <m/>
    <m/>
    <m/>
    <m/>
    <m/>
    <m/>
    <m/>
    <s v="R3X"/>
    <m/>
    <s v="N"/>
    <s v="V0"/>
    <n v="11"/>
    <n v="0"/>
    <m/>
    <s v="ELMA MAY FOR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10610006"/>
    <n v="0"/>
    <n v="528"/>
    <n v="0"/>
    <n v="0"/>
    <s v="15b"/>
    <m/>
    <s v="407 083"/>
    <n v="44805"/>
    <m/>
    <n v="0"/>
    <m/>
    <n v="1"/>
    <s v="15v1"/>
    <n v="0"/>
    <n v="279.675870234"/>
    <n v="4002.5855826100001"/>
    <s v="1"/>
    <b v="1"/>
    <b v="0"/>
    <n v="4.8"/>
    <n v="12.8"/>
    <n v="1.6"/>
    <x v="4"/>
    <x v="2"/>
  </r>
  <r>
    <s v="QN"/>
    <n v="11085"/>
    <n v="30"/>
    <n v="413"/>
    <n v="540"/>
    <n v="1001"/>
    <n v="29"/>
    <n v="27"/>
    <n v="11429"/>
    <s v="E304"/>
    <n v="105"/>
    <n v="2920"/>
    <x v="1615"/>
    <s v="R3-2"/>
    <m/>
    <m/>
    <m/>
    <m/>
    <m/>
    <m/>
    <m/>
    <m/>
    <s v="R3-2"/>
    <m/>
    <s v="N"/>
    <s v="V0"/>
    <n v="11"/>
    <n v="0"/>
    <m/>
    <s v="BORTOLIS, EMMANUE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917"/>
    <n v="16917"/>
    <n v="0"/>
    <n v="0"/>
    <n v="0"/>
    <m/>
    <n v="0"/>
    <n v="0"/>
    <m/>
    <m/>
    <n v="0"/>
    <n v="0.6"/>
    <n v="0"/>
    <n v="1"/>
    <n v="4"/>
    <n v="4110850030"/>
    <n v="0"/>
    <n v="540"/>
    <n v="1054659"/>
    <n v="199535"/>
    <s v="15b"/>
    <m/>
    <s v="413 038"/>
    <n v="44901"/>
    <m/>
    <n v="4110850029"/>
    <s v="12/17/1985"/>
    <n v="1"/>
    <s v="15v1"/>
    <n v="0"/>
    <n v="306.15739326099998"/>
    <n v="5008.1978933700002"/>
    <s v="2"/>
    <b v="1"/>
    <b v="0"/>
    <n v="6"/>
    <n v="16"/>
    <n v="1.6"/>
    <x v="4"/>
    <x v="2"/>
  </r>
  <r>
    <s v="QN"/>
    <n v="11092"/>
    <n v="37"/>
    <n v="413"/>
    <n v="540"/>
    <n v="2005"/>
    <n v="29"/>
    <n v="27"/>
    <n v="11429"/>
    <s v="E304"/>
    <n v="105"/>
    <n v="2920"/>
    <x v="1616"/>
    <s v="R3-2"/>
    <m/>
    <m/>
    <m/>
    <m/>
    <m/>
    <m/>
    <m/>
    <m/>
    <s v="R3-2"/>
    <m/>
    <s v="N"/>
    <s v="V0"/>
    <n v="11"/>
    <n v="0"/>
    <m/>
    <s v="BARTHOLOMEW ELEANOR"/>
    <n v="5700"/>
    <n v="0"/>
    <n v="0"/>
    <n v="0"/>
    <n v="0"/>
    <n v="0"/>
    <n v="0"/>
    <n v="0"/>
    <n v="0"/>
    <n v="0"/>
    <n v="4"/>
    <n v="0"/>
    <n v="0"/>
    <n v="0"/>
    <n v="0"/>
    <n v="33"/>
    <n v="150"/>
    <n v="0"/>
    <n v="0"/>
    <m/>
    <n v="0"/>
    <s v="Y"/>
    <n v="5"/>
    <n v="5"/>
    <n v="7520"/>
    <n v="7520"/>
    <n v="0"/>
    <n v="0"/>
    <n v="0"/>
    <m/>
    <n v="0"/>
    <n v="0"/>
    <m/>
    <m/>
    <n v="0"/>
    <n v="0.6"/>
    <n v="0"/>
    <n v="1"/>
    <n v="4"/>
    <n v="4110920037"/>
    <n v="0"/>
    <n v="540"/>
    <n v="1055851"/>
    <n v="199192"/>
    <s v="15b"/>
    <m/>
    <s v="413 040"/>
    <n v="44901"/>
    <m/>
    <n v="0"/>
    <m/>
    <n v="1"/>
    <s v="15v1"/>
    <n v="0"/>
    <n v="387.954639837"/>
    <n v="5784.7974926699999"/>
    <s v="2"/>
    <b v="1"/>
    <b v="0"/>
    <n v="6.84"/>
    <n v="18.239999999999998"/>
    <n v="1.6"/>
    <x v="4"/>
    <x v="2"/>
  </r>
  <r>
    <s v="QN"/>
    <n v="11104"/>
    <n v="56"/>
    <n v="413"/>
    <n v="540"/>
    <m/>
    <n v="29"/>
    <n v="27"/>
    <n v="11429"/>
    <s v="E304"/>
    <n v="105"/>
    <n v="2920"/>
    <x v="1617"/>
    <s v="R3-2"/>
    <m/>
    <m/>
    <m/>
    <m/>
    <m/>
    <m/>
    <m/>
    <m/>
    <s v="R3-2"/>
    <m/>
    <s v="N"/>
    <s v="V0"/>
    <n v="11"/>
    <n v="0"/>
    <s v="X"/>
    <s v="ST JOACHIM&amp;ST ANNE R"/>
    <n v="19500"/>
    <n v="0"/>
    <n v="0"/>
    <n v="0"/>
    <n v="0"/>
    <n v="0"/>
    <n v="0"/>
    <n v="0"/>
    <n v="0"/>
    <n v="0"/>
    <n v="4"/>
    <n v="0"/>
    <n v="0"/>
    <n v="0"/>
    <n v="0"/>
    <n v="100"/>
    <n v="142"/>
    <n v="0"/>
    <n v="0"/>
    <m/>
    <n v="0"/>
    <s v="Y"/>
    <n v="5"/>
    <n v="5"/>
    <n v="66016"/>
    <n v="66016"/>
    <n v="66016"/>
    <n v="66016"/>
    <n v="0"/>
    <m/>
    <n v="0"/>
    <n v="0"/>
    <m/>
    <m/>
    <n v="0"/>
    <n v="0.6"/>
    <n v="0"/>
    <n v="1"/>
    <n v="4"/>
    <n v="4111040056"/>
    <n v="0"/>
    <n v="540"/>
    <n v="0"/>
    <n v="0"/>
    <s v="15b"/>
    <m/>
    <s v="413 055"/>
    <n v="44901"/>
    <m/>
    <n v="0"/>
    <m/>
    <n v="1"/>
    <s v="15v1"/>
    <n v="0"/>
    <n v="697.55142743900001"/>
    <n v="24998.203008799999"/>
    <s v="2"/>
    <b v="1"/>
    <b v="0"/>
    <n v="23.4"/>
    <n v="62.4"/>
    <n v="1.6"/>
    <x v="3"/>
    <x v="1"/>
  </r>
  <r>
    <s v="QN"/>
    <n v="11110"/>
    <n v="59"/>
    <n v="413"/>
    <n v="540"/>
    <n v="3001"/>
    <n v="29"/>
    <n v="27"/>
    <n v="11429"/>
    <s v="E304"/>
    <n v="105"/>
    <n v="2920"/>
    <x v="1618"/>
    <s v="R3-2"/>
    <m/>
    <m/>
    <m/>
    <s v="C2-3"/>
    <m/>
    <m/>
    <m/>
    <m/>
    <s v="C2-3/R3-2"/>
    <m/>
    <s v="N"/>
    <s v="V1"/>
    <n v="11"/>
    <n v="0"/>
    <m/>
    <s v="BERNARD ABRAHA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6"/>
    <n v="0"/>
    <n v="1"/>
    <n v="4"/>
    <n v="4111100059"/>
    <n v="0"/>
    <n v="540"/>
    <n v="1057268"/>
    <n v="199178"/>
    <s v="15b"/>
    <m/>
    <s v="413 042"/>
    <n v="44901"/>
    <m/>
    <n v="0"/>
    <m/>
    <n v="1"/>
    <s v="15v1"/>
    <n v="0"/>
    <n v="258.14014924100002"/>
    <n v="2879.71225615"/>
    <s v="1"/>
    <b v="1"/>
    <b v="0"/>
    <n v="3.6"/>
    <n v="9.6"/>
    <n v="1.6"/>
    <x v="4"/>
    <x v="2"/>
  </r>
  <r>
    <s v="QN"/>
    <n v="11178"/>
    <n v="26"/>
    <n v="413"/>
    <n v="580"/>
    <n v="1002"/>
    <n v="29"/>
    <n v="27"/>
    <n v="11429"/>
    <s v="E304"/>
    <n v="105"/>
    <n v="2920"/>
    <x v="1534"/>
    <s v="R2"/>
    <m/>
    <m/>
    <m/>
    <m/>
    <m/>
    <m/>
    <m/>
    <m/>
    <s v="R2"/>
    <m/>
    <s v="N"/>
    <s v="V0"/>
    <n v="11"/>
    <n v="0"/>
    <m/>
    <s v="KUMAR ROMEO"/>
    <n v="9452"/>
    <n v="0"/>
    <n v="0"/>
    <n v="0"/>
    <n v="0"/>
    <n v="0"/>
    <n v="0"/>
    <n v="0"/>
    <n v="0"/>
    <n v="0"/>
    <n v="4"/>
    <n v="0"/>
    <n v="0"/>
    <n v="0"/>
    <n v="0"/>
    <n v="75"/>
    <n v="106"/>
    <n v="0"/>
    <n v="0"/>
    <m/>
    <n v="0"/>
    <s v="Y"/>
    <n v="5"/>
    <n v="5"/>
    <n v="2984"/>
    <n v="2984"/>
    <n v="0"/>
    <n v="0"/>
    <n v="0"/>
    <m/>
    <n v="0"/>
    <n v="0"/>
    <m/>
    <m/>
    <n v="0"/>
    <n v="0.5"/>
    <n v="0"/>
    <n v="1"/>
    <n v="4"/>
    <n v="4111780026"/>
    <n v="0"/>
    <n v="580"/>
    <n v="1059587"/>
    <n v="197426"/>
    <s v="15d"/>
    <m/>
    <s v="413 066"/>
    <n v="44902"/>
    <m/>
    <n v="0"/>
    <m/>
    <n v="1"/>
    <s v="15v1"/>
    <n v="0"/>
    <n v="397.36336329099998"/>
    <n v="9525.4732876599992"/>
    <s v="1"/>
    <b v="1"/>
    <b v="0"/>
    <n v="9.452"/>
    <n v="28.356000000000002"/>
    <n v="1.5"/>
    <x v="3"/>
    <x v="2"/>
  </r>
  <r>
    <s v="QN"/>
    <n v="11189"/>
    <n v="46"/>
    <n v="413"/>
    <n v="580"/>
    <m/>
    <n v="29"/>
    <n v="27"/>
    <n v="11429"/>
    <s v="E304"/>
    <n v="105"/>
    <n v="2920"/>
    <x v="1619"/>
    <s v="R2"/>
    <m/>
    <m/>
    <m/>
    <m/>
    <m/>
    <m/>
    <m/>
    <m/>
    <s v="R2"/>
    <m/>
    <s v="N"/>
    <s v="V0"/>
    <n v="11"/>
    <n v="0"/>
    <s v="P"/>
    <s v="RAMRATTAN, LEKHRA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960"/>
    <n v="3960"/>
    <n v="0"/>
    <n v="0"/>
    <n v="0"/>
    <m/>
    <n v="0"/>
    <n v="0"/>
    <m/>
    <m/>
    <n v="0"/>
    <n v="0.5"/>
    <n v="0"/>
    <n v="1"/>
    <n v="4"/>
    <n v="4111890046"/>
    <n v="0"/>
    <n v="580"/>
    <n v="0"/>
    <n v="0"/>
    <s v="15d"/>
    <m/>
    <s v="413 064"/>
    <n v="44902"/>
    <m/>
    <n v="0"/>
    <m/>
    <n v="1"/>
    <s v="15v1"/>
    <n v="0"/>
    <n v="276.72817800600001"/>
    <n v="3943.6679918200002"/>
    <s v="1"/>
    <b v="1"/>
    <b v="0"/>
    <n v="4"/>
    <n v="12"/>
    <n v="1.5"/>
    <x v="4"/>
    <x v="2"/>
  </r>
  <r>
    <s v="QN"/>
    <n v="11205"/>
    <n v="28"/>
    <n v="413"/>
    <n v="580"/>
    <n v="4002"/>
    <n v="29"/>
    <n v="27"/>
    <n v="11429"/>
    <s v="E304"/>
    <n v="105"/>
    <n v="2920"/>
    <x v="1386"/>
    <s v="R2"/>
    <m/>
    <m/>
    <m/>
    <m/>
    <m/>
    <m/>
    <m/>
    <m/>
    <s v="R2"/>
    <m/>
    <s v="N"/>
    <s v="V0"/>
    <n v="11"/>
    <n v="0"/>
    <m/>
    <s v="ATWOOD, SHIRLEY"/>
    <n v="4337"/>
    <n v="0"/>
    <n v="0"/>
    <n v="0"/>
    <n v="0"/>
    <n v="0"/>
    <n v="0"/>
    <n v="0"/>
    <n v="0"/>
    <n v="0"/>
    <n v="4"/>
    <n v="0"/>
    <n v="0"/>
    <n v="0"/>
    <n v="0"/>
    <n v="57.67"/>
    <n v="104"/>
    <n v="0"/>
    <n v="0"/>
    <m/>
    <n v="0"/>
    <s v="Y"/>
    <n v="3"/>
    <n v="5"/>
    <n v="3960"/>
    <n v="3960"/>
    <n v="0"/>
    <n v="0"/>
    <n v="0"/>
    <m/>
    <n v="0"/>
    <n v="0"/>
    <m/>
    <m/>
    <n v="0"/>
    <n v="0.5"/>
    <n v="0"/>
    <n v="1"/>
    <n v="4"/>
    <n v="4112050028"/>
    <n v="0"/>
    <n v="580"/>
    <n v="1058223"/>
    <n v="196930"/>
    <s v="15d"/>
    <m/>
    <s v="413 064"/>
    <n v="44902"/>
    <m/>
    <n v="0"/>
    <m/>
    <n v="1"/>
    <s v="15v1"/>
    <n v="0"/>
    <n v="288.23429575599999"/>
    <n v="4218.9849839099998"/>
    <s v="2"/>
    <b v="1"/>
    <b v="0"/>
    <n v="4.3369999999999997"/>
    <n v="13.010999999999999"/>
    <n v="1.5"/>
    <x v="4"/>
    <x v="2"/>
  </r>
  <r>
    <s v="QN"/>
    <n v="11208"/>
    <n v="46"/>
    <n v="413"/>
    <n v="580"/>
    <m/>
    <n v="29"/>
    <n v="27"/>
    <n v="11429"/>
    <s v="E304"/>
    <n v="105"/>
    <n v="2920"/>
    <x v="1620"/>
    <s v="R2"/>
    <m/>
    <m/>
    <m/>
    <m/>
    <m/>
    <m/>
    <m/>
    <m/>
    <s v="R2"/>
    <m/>
    <s v="N"/>
    <s v="V0"/>
    <n v="11"/>
    <n v="0"/>
    <s v="P"/>
    <s v="SECRETARY OF HOUSING"/>
    <n v="3536"/>
    <n v="0"/>
    <n v="0"/>
    <n v="0"/>
    <n v="0"/>
    <n v="0"/>
    <n v="0"/>
    <n v="0"/>
    <n v="0"/>
    <n v="0"/>
    <n v="4"/>
    <n v="0"/>
    <n v="0"/>
    <n v="0"/>
    <n v="0"/>
    <n v="31.17"/>
    <n v="114"/>
    <n v="0"/>
    <n v="0"/>
    <m/>
    <n v="0"/>
    <s v="Y"/>
    <n v="5"/>
    <n v="5"/>
    <n v="1989"/>
    <n v="1989"/>
    <n v="1989"/>
    <n v="1989"/>
    <n v="0"/>
    <m/>
    <n v="0"/>
    <n v="0"/>
    <m/>
    <m/>
    <n v="0"/>
    <n v="0.5"/>
    <n v="0"/>
    <n v="1"/>
    <n v="4"/>
    <n v="4112080046"/>
    <n v="0"/>
    <n v="580"/>
    <n v="0"/>
    <n v="0"/>
    <s v="15d"/>
    <m/>
    <s v="413 065"/>
    <n v="44902"/>
    <m/>
    <n v="0"/>
    <m/>
    <n v="1"/>
    <s v="15v1"/>
    <n v="0"/>
    <n v="292.90021478099999"/>
    <n v="3476.8618375699998"/>
    <s v="2"/>
    <b v="1"/>
    <b v="0"/>
    <n v="3.536"/>
    <n v="10.608000000000001"/>
    <n v="1.5"/>
    <x v="4"/>
    <x v="2"/>
  </r>
  <r>
    <s v="QN"/>
    <n v="11213"/>
    <n v="37"/>
    <n v="413"/>
    <n v="582"/>
    <n v="2010"/>
    <n v="29"/>
    <n v="27"/>
    <n v="11429"/>
    <s v="E304"/>
    <n v="105"/>
    <n v="2920"/>
    <x v="1621"/>
    <s v="R3-2"/>
    <m/>
    <m/>
    <m/>
    <s v="C2-2"/>
    <m/>
    <m/>
    <m/>
    <m/>
    <s v="C2-2/R3-2"/>
    <m/>
    <s v="N"/>
    <s v="V0"/>
    <n v="11"/>
    <n v="0"/>
    <m/>
    <s v="SILVERLINE HOMES INC.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3009"/>
    <n v="23009"/>
    <n v="0"/>
    <n v="0"/>
    <n v="0"/>
    <m/>
    <n v="0"/>
    <n v="0"/>
    <m/>
    <m/>
    <n v="0"/>
    <n v="0.6"/>
    <n v="0"/>
    <n v="1"/>
    <n v="4"/>
    <n v="4112130037"/>
    <n v="0"/>
    <n v="582"/>
    <n v="1056584"/>
    <n v="196259"/>
    <s v="15b"/>
    <m/>
    <s v="413 067"/>
    <n v="44903"/>
    <m/>
    <n v="0"/>
    <m/>
    <n v="1"/>
    <s v="15v1"/>
    <n v="0"/>
    <n v="364.10372884200001"/>
    <n v="8184.8530084599997"/>
    <s v="2"/>
    <b v="1"/>
    <b v="0"/>
    <n v="9.6"/>
    <n v="25.6"/>
    <n v="1.6"/>
    <x v="3"/>
    <x v="2"/>
  </r>
  <r>
    <s v="QN"/>
    <n v="11214"/>
    <n v="1"/>
    <n v="413"/>
    <n v="582"/>
    <n v="3003"/>
    <n v="29"/>
    <n v="27"/>
    <n v="11429"/>
    <s v="E304"/>
    <n v="105"/>
    <n v="2920"/>
    <x v="1622"/>
    <s v="R3-2"/>
    <m/>
    <m/>
    <m/>
    <s v="C2-2"/>
    <m/>
    <m/>
    <m/>
    <m/>
    <s v="C2-2/R3-2"/>
    <m/>
    <s v="N"/>
    <s v="V1"/>
    <n v="11"/>
    <n v="0"/>
    <s v="P"/>
    <s v="120 SUTPHIN LLC"/>
    <n v="4766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64800"/>
    <n v="64800"/>
    <n v="0"/>
    <n v="0"/>
    <n v="0"/>
    <m/>
    <n v="0"/>
    <n v="0"/>
    <m/>
    <m/>
    <n v="0"/>
    <n v="0.6"/>
    <n v="0"/>
    <n v="1"/>
    <n v="4"/>
    <n v="4112140001"/>
    <n v="0"/>
    <n v="582"/>
    <n v="1056383"/>
    <n v="195968"/>
    <s v="15b"/>
    <m/>
    <s v="413 067"/>
    <n v="44903"/>
    <m/>
    <n v="4112140001"/>
    <s v="01/09/2015"/>
    <n v="1"/>
    <s v="15v1"/>
    <n v="0"/>
    <n v="300.32844962899998"/>
    <n v="4767.3783570400001"/>
    <s v="1"/>
    <b v="1"/>
    <b v="0"/>
    <n v="5.7191999999999998"/>
    <n v="15.251200000000001"/>
    <n v="1.6"/>
    <x v="4"/>
    <x v="2"/>
  </r>
  <r>
    <s v="QN"/>
    <n v="11218"/>
    <n v="70"/>
    <n v="413"/>
    <n v="582"/>
    <m/>
    <n v="29"/>
    <n v="27"/>
    <n v="11429"/>
    <s v="E304"/>
    <n v="105"/>
    <n v="2920"/>
    <x v="1623"/>
    <s v="R2"/>
    <m/>
    <m/>
    <m/>
    <m/>
    <m/>
    <m/>
    <m/>
    <m/>
    <s v="R2"/>
    <m/>
    <s v="N"/>
    <s v="V0"/>
    <n v="11"/>
    <n v="0"/>
    <m/>
    <s v="BASTIEN, MARIE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2964"/>
    <n v="2964"/>
    <n v="0"/>
    <n v="0"/>
    <n v="0"/>
    <m/>
    <n v="0"/>
    <n v="0"/>
    <m/>
    <m/>
    <n v="0"/>
    <n v="0.5"/>
    <n v="0"/>
    <n v="1"/>
    <n v="4"/>
    <n v="4112180070"/>
    <n v="0"/>
    <n v="582"/>
    <n v="0"/>
    <n v="0"/>
    <s v="15d"/>
    <s v="Y"/>
    <s v="413 068"/>
    <n v="44903"/>
    <m/>
    <n v="0"/>
    <m/>
    <n v="1"/>
    <s v="15v1"/>
    <n v="0"/>
    <n v="265.34384107699998"/>
    <n v="3270.6643053399998"/>
    <s v="1"/>
    <b v="1"/>
    <b v="0"/>
    <n v="3.5"/>
    <n v="10.5"/>
    <n v="1.5"/>
    <x v="4"/>
    <x v="2"/>
  </r>
  <r>
    <s v="QN"/>
    <n v="11274"/>
    <n v="23"/>
    <n v="413"/>
    <n v="592"/>
    <m/>
    <n v="29"/>
    <n v="27"/>
    <n v="11411"/>
    <s v="L165"/>
    <n v="105"/>
    <n v="2920"/>
    <x v="1624"/>
    <s v="R2A"/>
    <m/>
    <m/>
    <m/>
    <m/>
    <m/>
    <m/>
    <m/>
    <m/>
    <s v="R2A"/>
    <m/>
    <s v="N"/>
    <s v="V0"/>
    <n v="11"/>
    <n v="0"/>
    <m/>
    <s v="ANDERSON BEVERLEY"/>
    <n v="2100"/>
    <n v="0"/>
    <n v="0"/>
    <n v="0"/>
    <n v="0"/>
    <n v="0"/>
    <n v="0"/>
    <n v="0"/>
    <n v="0"/>
    <n v="0"/>
    <n v="4"/>
    <n v="0"/>
    <n v="0"/>
    <n v="0"/>
    <n v="0"/>
    <n v="34.33"/>
    <n v="106.92"/>
    <n v="0"/>
    <n v="0"/>
    <m/>
    <n v="0"/>
    <s v="Y"/>
    <n v="3"/>
    <n v="5"/>
    <n v="994"/>
    <n v="994"/>
    <n v="0"/>
    <n v="0"/>
    <n v="0"/>
    <m/>
    <n v="0"/>
    <n v="0"/>
    <m/>
    <m/>
    <n v="0"/>
    <n v="0.5"/>
    <n v="0"/>
    <n v="1"/>
    <n v="4"/>
    <n v="4112740023"/>
    <n v="0"/>
    <n v="592"/>
    <n v="0"/>
    <n v="0"/>
    <s v="15d"/>
    <m/>
    <s v="413 104"/>
    <n v="44903"/>
    <m/>
    <n v="0"/>
    <m/>
    <n v="1"/>
    <s v="15v1"/>
    <n v="0"/>
    <n v="252.75712404000001"/>
    <n v="2297.4621689800001"/>
    <s v="1"/>
    <b v="1"/>
    <b v="0"/>
    <n v="2.1"/>
    <n v="6.3"/>
    <n v="1.5"/>
    <x v="4"/>
    <x v="3"/>
  </r>
  <r>
    <s v="QN"/>
    <n v="11355"/>
    <n v="6"/>
    <n v="410"/>
    <n v="62.02"/>
    <n v="1011"/>
    <n v="27"/>
    <n v="32"/>
    <n v="11414"/>
    <s v="E331"/>
    <n v="106"/>
    <n v="3000"/>
    <x v="1625"/>
    <s v="R4"/>
    <m/>
    <m/>
    <m/>
    <m/>
    <m/>
    <m/>
    <m/>
    <m/>
    <s v="R4"/>
    <m/>
    <s v="N"/>
    <s v="V0"/>
    <n v="11"/>
    <n v="0"/>
    <m/>
    <s v="REDEEMED CHRISTIAN CH"/>
    <n v="14000"/>
    <n v="0"/>
    <n v="0"/>
    <n v="0"/>
    <n v="0"/>
    <n v="0"/>
    <n v="0"/>
    <n v="0"/>
    <n v="0"/>
    <n v="0"/>
    <n v="4"/>
    <n v="0"/>
    <n v="0"/>
    <n v="0"/>
    <n v="0"/>
    <n v="100.11"/>
    <n v="140"/>
    <n v="0"/>
    <n v="0"/>
    <m/>
    <n v="0"/>
    <s v="N"/>
    <n v="3"/>
    <n v="5"/>
    <n v="33264"/>
    <n v="33264"/>
    <n v="0"/>
    <n v="0"/>
    <n v="0"/>
    <m/>
    <n v="0"/>
    <n v="0"/>
    <m/>
    <m/>
    <n v="0"/>
    <n v="0.9"/>
    <n v="0"/>
    <n v="2"/>
    <n v="4"/>
    <n v="4113550006"/>
    <n v="0"/>
    <n v="6202"/>
    <n v="1023069"/>
    <n v="184357"/>
    <s v="18a"/>
    <m/>
    <s v="418 025"/>
    <n v="45001"/>
    <m/>
    <n v="0"/>
    <m/>
    <n v="1"/>
    <s v="15v1"/>
    <n v="0"/>
    <n v="474.813677789"/>
    <n v="13707.360107300001"/>
    <s v="7"/>
    <b v="1"/>
    <b v="0"/>
    <n v="25.2"/>
    <n v="81.2"/>
    <n v="2.9"/>
    <x v="3"/>
    <x v="1"/>
  </r>
  <r>
    <s v="QN"/>
    <n v="11355"/>
    <n v="29"/>
    <n v="410"/>
    <n v="62.02"/>
    <n v="1011"/>
    <n v="27"/>
    <n v="32"/>
    <n v="11414"/>
    <s v="E331"/>
    <n v="106"/>
    <n v="3000"/>
    <x v="1626"/>
    <s v="R4"/>
    <m/>
    <m/>
    <m/>
    <m/>
    <m/>
    <m/>
    <m/>
    <m/>
    <s v="R4"/>
    <m/>
    <s v="N"/>
    <s v="V0"/>
    <n v="11"/>
    <n v="0"/>
    <m/>
    <s v="JELB REALTY DEVELOP L"/>
    <n v="10375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Y"/>
    <n v="3"/>
    <n v="5"/>
    <n v="1380"/>
    <n v="1380"/>
    <n v="0"/>
    <n v="0"/>
    <n v="0"/>
    <m/>
    <n v="0"/>
    <n v="0"/>
    <m/>
    <m/>
    <n v="0"/>
    <n v="0.9"/>
    <n v="0"/>
    <n v="2"/>
    <n v="4"/>
    <n v="4113550029"/>
    <n v="0"/>
    <n v="6202"/>
    <n v="1023142"/>
    <n v="184002"/>
    <s v="18a"/>
    <m/>
    <s v="418 025"/>
    <n v="45001"/>
    <m/>
    <n v="0"/>
    <m/>
    <n v="1"/>
    <s v="15v1"/>
    <n v="0"/>
    <n v="409.31072520399999"/>
    <n v="10302.722233500001"/>
    <s v="1"/>
    <b v="1"/>
    <b v="0"/>
    <n v="18.675000000000001"/>
    <n v="60.174999999999997"/>
    <n v="2.9"/>
    <x v="3"/>
    <x v="1"/>
  </r>
  <r>
    <s v="QN"/>
    <n v="11355"/>
    <n v="39"/>
    <n v="410"/>
    <n v="62.02"/>
    <m/>
    <n v="27"/>
    <n v="32"/>
    <n v="11414"/>
    <s v="E331"/>
    <n v="106"/>
    <n v="3000"/>
    <x v="1627"/>
    <s v="R4"/>
    <m/>
    <m/>
    <m/>
    <m/>
    <m/>
    <m/>
    <m/>
    <m/>
    <s v="R4"/>
    <m/>
    <s v="N"/>
    <s v="V0"/>
    <n v="11"/>
    <n v="0"/>
    <m/>
    <s v="JELB REALTY DEVELOPME"/>
    <n v="3312"/>
    <n v="0"/>
    <n v="0"/>
    <n v="0"/>
    <n v="0"/>
    <n v="0"/>
    <n v="0"/>
    <n v="0"/>
    <n v="0"/>
    <n v="0"/>
    <n v="4"/>
    <n v="0"/>
    <n v="0"/>
    <n v="0"/>
    <n v="0"/>
    <n v="30.5"/>
    <n v="108.58"/>
    <n v="0"/>
    <n v="0"/>
    <m/>
    <n v="0"/>
    <s v="N"/>
    <n v="5"/>
    <n v="5"/>
    <n v="6634"/>
    <n v="6634"/>
    <n v="0"/>
    <n v="0"/>
    <n v="0"/>
    <m/>
    <n v="0"/>
    <n v="0"/>
    <m/>
    <m/>
    <n v="0"/>
    <n v="0.9"/>
    <n v="0"/>
    <n v="2"/>
    <n v="4"/>
    <n v="4113550039"/>
    <n v="0"/>
    <n v="6202"/>
    <n v="0"/>
    <n v="0"/>
    <s v="18a"/>
    <m/>
    <s v="418 025"/>
    <n v="45001"/>
    <m/>
    <n v="0"/>
    <m/>
    <n v="1"/>
    <s v="15v1"/>
    <n v="0"/>
    <n v="311.713198589"/>
    <n v="5231.3491641299997"/>
    <s v="7"/>
    <b v="1"/>
    <b v="0"/>
    <n v="5.9616000000000007"/>
    <n v="19.209599999999998"/>
    <n v="2.9"/>
    <x v="4"/>
    <x v="2"/>
  </r>
  <r>
    <s v="QN"/>
    <n v="11356"/>
    <n v="43"/>
    <n v="410"/>
    <n v="62.02"/>
    <n v="1012"/>
    <n v="27"/>
    <n v="32"/>
    <n v="11414"/>
    <s v="E331"/>
    <n v="106"/>
    <n v="3000"/>
    <x v="1628"/>
    <s v="R4"/>
    <m/>
    <m/>
    <m/>
    <m/>
    <m/>
    <m/>
    <m/>
    <m/>
    <s v="R4"/>
    <m/>
    <s v="N"/>
    <s v="V0"/>
    <n v="11"/>
    <n v="0"/>
    <m/>
    <s v="REDEEMED CHRISTIAN CH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60043"/>
    <n v="0"/>
    <n v="6202"/>
    <n v="1023269"/>
    <n v="184162"/>
    <s v="18a"/>
    <m/>
    <s v="418 025"/>
    <n v="45001"/>
    <m/>
    <n v="0"/>
    <m/>
    <n v="1"/>
    <s v="15v1"/>
    <n v="0"/>
    <n v="274.56461195600002"/>
    <n v="3751.8324727099998"/>
    <s v="1"/>
    <b v="1"/>
    <b v="0"/>
    <n v="7.2666000000000004"/>
    <n v="23.4146"/>
    <n v="2.9"/>
    <x v="4"/>
    <x v="2"/>
  </r>
  <r>
    <s v="QN"/>
    <n v="11356"/>
    <n v="45"/>
    <n v="410"/>
    <n v="62.02"/>
    <n v="1012"/>
    <n v="27"/>
    <n v="32"/>
    <n v="11414"/>
    <s v="E331"/>
    <n v="106"/>
    <n v="3000"/>
    <x v="1629"/>
    <s v="R4"/>
    <m/>
    <m/>
    <m/>
    <m/>
    <m/>
    <m/>
    <m/>
    <m/>
    <s v="R4"/>
    <m/>
    <s v="N"/>
    <s v="V0"/>
    <n v="11"/>
    <n v="0"/>
    <s v="P"/>
    <s v="MANBAHAL MANAGEMENT&amp;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60045"/>
    <n v="0"/>
    <n v="6202"/>
    <n v="1023261"/>
    <n v="184201"/>
    <s v="18a"/>
    <m/>
    <s v="418 025"/>
    <n v="45001"/>
    <m/>
    <n v="0"/>
    <m/>
    <n v="1"/>
    <s v="15v1"/>
    <n v="0"/>
    <n v="282.96481783000002"/>
    <n v="4158.7392278200005"/>
    <s v="1"/>
    <b v="1"/>
    <b v="0"/>
    <n v="7.2666000000000004"/>
    <n v="23.4146"/>
    <n v="2.9"/>
    <x v="4"/>
    <x v="2"/>
  </r>
  <r>
    <s v="QN"/>
    <n v="11357"/>
    <n v="6"/>
    <n v="410"/>
    <n v="62.02"/>
    <n v="1012"/>
    <n v="27"/>
    <n v="32"/>
    <n v="11414"/>
    <s v="E331"/>
    <n v="106"/>
    <n v="3000"/>
    <x v="1630"/>
    <s v="R4"/>
    <m/>
    <m/>
    <m/>
    <m/>
    <m/>
    <m/>
    <m/>
    <m/>
    <s v="R4"/>
    <m/>
    <s v="N"/>
    <s v="V0"/>
    <n v="11"/>
    <n v="0"/>
    <s v="P"/>
    <s v="77-12 133RD AVENUE CO"/>
    <n v="3216"/>
    <n v="0"/>
    <n v="0"/>
    <n v="0"/>
    <n v="0"/>
    <n v="0"/>
    <n v="0"/>
    <n v="0"/>
    <n v="0"/>
    <n v="0"/>
    <n v="4"/>
    <n v="0"/>
    <n v="0"/>
    <n v="0"/>
    <n v="0"/>
    <n v="58"/>
    <n v="100.08"/>
    <n v="0"/>
    <n v="0"/>
    <m/>
    <n v="0"/>
    <s v="Y"/>
    <n v="3"/>
    <n v="5"/>
    <n v="3394"/>
    <n v="3394"/>
    <n v="0"/>
    <n v="0"/>
    <n v="0"/>
    <m/>
    <n v="0"/>
    <n v="0"/>
    <m/>
    <m/>
    <n v="0"/>
    <n v="0.9"/>
    <n v="0"/>
    <n v="2"/>
    <n v="4"/>
    <n v="4113570006"/>
    <n v="0"/>
    <n v="6202"/>
    <n v="1023563"/>
    <n v="184500"/>
    <s v="18a"/>
    <m/>
    <s v="418 025"/>
    <n v="45001"/>
    <m/>
    <n v="0"/>
    <m/>
    <n v="1"/>
    <s v="15v1"/>
    <n v="0"/>
    <n v="259.97266883200001"/>
    <n v="3290.2030506599999"/>
    <s v="7"/>
    <b v="1"/>
    <b v="0"/>
    <n v="5.7888000000000002"/>
    <n v="18.652799999999999"/>
    <n v="2.9"/>
    <x v="4"/>
    <x v="2"/>
  </r>
  <r>
    <s v="QN"/>
    <n v="11357"/>
    <n v="14"/>
    <n v="410"/>
    <n v="62.02"/>
    <n v="1007"/>
    <n v="27"/>
    <n v="32"/>
    <n v="11414"/>
    <s v="E331"/>
    <n v="106"/>
    <n v="3000"/>
    <x v="1231"/>
    <s v="R4"/>
    <m/>
    <m/>
    <m/>
    <m/>
    <m/>
    <m/>
    <m/>
    <m/>
    <s v="R4"/>
    <m/>
    <s v="N"/>
    <s v="V0"/>
    <n v="11"/>
    <n v="0"/>
    <s v="P"/>
    <s v="FARMIN, INC.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70014"/>
    <n v="0"/>
    <n v="6202"/>
    <n v="1023597"/>
    <n v="184366"/>
    <s v="18a"/>
    <m/>
    <s v="418 025"/>
    <n v="45001"/>
    <m/>
    <n v="0"/>
    <m/>
    <n v="1"/>
    <s v="15v1"/>
    <n v="0"/>
    <n v="279.24632967000002"/>
    <n v="3937.7231822700001"/>
    <s v="7"/>
    <b v="1"/>
    <b v="0"/>
    <n v="7.2666000000000004"/>
    <n v="23.4146"/>
    <n v="2.9"/>
    <x v="4"/>
    <x v="2"/>
  </r>
  <r>
    <s v="QN"/>
    <n v="11359"/>
    <n v="1"/>
    <n v="410"/>
    <n v="62.02"/>
    <n v="1006"/>
    <n v="27"/>
    <n v="32"/>
    <n v="11414"/>
    <s v="E331"/>
    <n v="106"/>
    <n v="3000"/>
    <x v="1631"/>
    <s v="R4"/>
    <m/>
    <m/>
    <m/>
    <s v="C2-2"/>
    <m/>
    <m/>
    <m/>
    <m/>
    <s v="C2-2/R4"/>
    <m/>
    <s v="N"/>
    <s v="V1"/>
    <n v="11"/>
    <n v="0"/>
    <m/>
    <s v="JSB REALTY NO. 2, LLC"/>
    <n v="77560"/>
    <n v="0"/>
    <n v="0"/>
    <n v="0"/>
    <n v="0"/>
    <n v="0"/>
    <n v="0"/>
    <n v="0"/>
    <n v="0"/>
    <n v="0"/>
    <n v="4"/>
    <n v="0"/>
    <n v="0"/>
    <n v="0"/>
    <n v="0"/>
    <n v="382.68"/>
    <n v="763.55"/>
    <n v="0"/>
    <n v="0"/>
    <m/>
    <n v="0"/>
    <s v="Y"/>
    <n v="3"/>
    <n v="5"/>
    <n v="1567350"/>
    <n v="1567350"/>
    <n v="0"/>
    <n v="0"/>
    <n v="0"/>
    <m/>
    <n v="0"/>
    <n v="0"/>
    <m/>
    <m/>
    <n v="0"/>
    <n v="0.9"/>
    <n v="0"/>
    <n v="2"/>
    <n v="4"/>
    <n v="4113590001"/>
    <n v="0"/>
    <n v="6202"/>
    <n v="1024002"/>
    <n v="184155"/>
    <s v="18a"/>
    <s v="Y"/>
    <s v="418 019"/>
    <n v="45001"/>
    <s v="R-32"/>
    <n v="4113590001"/>
    <s v="08/16/2011"/>
    <n v="1"/>
    <s v="15v1"/>
    <n v="0"/>
    <n v="1861.8132459999999"/>
    <n v="75970.595580599998"/>
    <s v="1"/>
    <b v="1"/>
    <b v="0"/>
    <n v="139.608"/>
    <n v="449.84800000000001"/>
    <n v="2.9"/>
    <x v="0"/>
    <x v="0"/>
  </r>
  <r>
    <s v="QN"/>
    <n v="11376"/>
    <n v="37"/>
    <n v="410"/>
    <n v="62.02"/>
    <n v="1013"/>
    <n v="27"/>
    <n v="32"/>
    <n v="11414"/>
    <s v="E331"/>
    <n v="106"/>
    <n v="3000"/>
    <x v="1632"/>
    <s v="R4"/>
    <m/>
    <m/>
    <m/>
    <s v="C2-2"/>
    <m/>
    <m/>
    <m/>
    <m/>
    <s v="C2-2/R4"/>
    <m/>
    <s v="N"/>
    <s v="V1"/>
    <n v="11"/>
    <n v="0"/>
    <m/>
    <s v="JSB REALTY NO. 2 LLC"/>
    <n v="15810"/>
    <n v="0"/>
    <n v="0"/>
    <n v="0"/>
    <n v="0"/>
    <n v="0"/>
    <n v="0"/>
    <n v="0"/>
    <n v="0"/>
    <n v="0"/>
    <n v="4"/>
    <n v="0"/>
    <n v="0"/>
    <n v="0"/>
    <n v="0"/>
    <n v="140"/>
    <n v="141.12"/>
    <n v="0"/>
    <n v="0"/>
    <m/>
    <n v="0"/>
    <s v="Y"/>
    <n v="5"/>
    <n v="5"/>
    <n v="197640"/>
    <n v="197640"/>
    <n v="0"/>
    <n v="0"/>
    <n v="0"/>
    <m/>
    <n v="0"/>
    <n v="0"/>
    <m/>
    <m/>
    <n v="0"/>
    <n v="0.9"/>
    <n v="0"/>
    <n v="2"/>
    <n v="4"/>
    <n v="4113760037"/>
    <n v="0"/>
    <n v="6202"/>
    <n v="1023895"/>
    <n v="183746"/>
    <s v="18b"/>
    <s v="Y"/>
    <s v="418 065"/>
    <n v="45001"/>
    <s v="E-93"/>
    <n v="4113760037"/>
    <s v="07/26/2012"/>
    <n v="1"/>
    <s v="15v1"/>
    <n v="0"/>
    <n v="543.76141709199999"/>
    <n v="17728.1568635"/>
    <s v="1"/>
    <b v="1"/>
    <b v="0"/>
    <n v="28.457999999999998"/>
    <n v="91.697999999999993"/>
    <n v="2.9"/>
    <x v="3"/>
    <x v="1"/>
  </r>
  <r>
    <s v="QN"/>
    <n v="11384"/>
    <n v="32"/>
    <n v="410"/>
    <n v="62.02"/>
    <n v="2006"/>
    <n v="27"/>
    <n v="32"/>
    <n v="11414"/>
    <s v="L173"/>
    <n v="106"/>
    <n v="3000"/>
    <x v="1633"/>
    <s v="R4"/>
    <m/>
    <m/>
    <m/>
    <m/>
    <m/>
    <m/>
    <m/>
    <m/>
    <s v="R4"/>
    <m/>
    <s v="N"/>
    <s v="V0"/>
    <n v="11"/>
    <n v="0"/>
    <m/>
    <s v="GCM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840032"/>
    <n v="0"/>
    <n v="6202"/>
    <n v="1024030"/>
    <n v="182990"/>
    <s v="18b"/>
    <m/>
    <s v="418 065"/>
    <n v="45001"/>
    <m/>
    <n v="0"/>
    <m/>
    <n v="1"/>
    <s v="15v1"/>
    <n v="0"/>
    <n v="285.68451043099998"/>
    <n v="4143.2535686900001"/>
    <s v="7"/>
    <b v="1"/>
    <b v="0"/>
    <n v="7.2"/>
    <n v="23.2"/>
    <n v="2.9"/>
    <x v="4"/>
    <x v="2"/>
  </r>
  <r>
    <s v="QN"/>
    <n v="11384"/>
    <n v="34"/>
    <n v="410"/>
    <n v="62.02"/>
    <m/>
    <n v="27"/>
    <n v="32"/>
    <n v="11414"/>
    <s v="L173"/>
    <n v="106"/>
    <n v="3000"/>
    <x v="1634"/>
    <s v="R4"/>
    <m/>
    <m/>
    <m/>
    <m/>
    <m/>
    <m/>
    <m/>
    <m/>
    <s v="R4"/>
    <m/>
    <s v="N"/>
    <s v="V0"/>
    <n v="11"/>
    <n v="0"/>
    <m/>
    <s v="BATRA, SHABAD  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5114"/>
    <n v="5114"/>
    <n v="0"/>
    <n v="0"/>
    <n v="0"/>
    <m/>
    <n v="0"/>
    <n v="0"/>
    <m/>
    <m/>
    <n v="0"/>
    <n v="0.9"/>
    <n v="0"/>
    <n v="2"/>
    <n v="4"/>
    <n v="4113840034"/>
    <n v="0"/>
    <n v="6202"/>
    <n v="0"/>
    <n v="0"/>
    <s v="18b"/>
    <m/>
    <s v="418 065"/>
    <n v="45001"/>
    <m/>
    <n v="0"/>
    <m/>
    <n v="1"/>
    <s v="15v1"/>
    <n v="0"/>
    <n v="284.34024696199998"/>
    <n v="4074.4606980200001"/>
    <s v="1"/>
    <b v="1"/>
    <b v="0"/>
    <n v="7.2"/>
    <n v="23.2"/>
    <n v="2.9"/>
    <x v="4"/>
    <x v="2"/>
  </r>
  <r>
    <s v="QN"/>
    <n v="11384"/>
    <n v="40"/>
    <n v="410"/>
    <n v="62.02"/>
    <m/>
    <n v="27"/>
    <n v="32"/>
    <n v="11414"/>
    <s v="L173"/>
    <n v="106"/>
    <n v="3000"/>
    <x v="1231"/>
    <s v="R4"/>
    <m/>
    <m/>
    <m/>
    <m/>
    <m/>
    <m/>
    <m/>
    <m/>
    <s v="R4"/>
    <m/>
    <s v="N"/>
    <s v="V0"/>
    <n v="11"/>
    <n v="0"/>
    <m/>
    <s v="BOKHOUR FARHAD"/>
    <n v="6353"/>
    <n v="0"/>
    <n v="0"/>
    <n v="0"/>
    <n v="0"/>
    <n v="0"/>
    <n v="0"/>
    <n v="0"/>
    <n v="0"/>
    <n v="0"/>
    <n v="4"/>
    <n v="0"/>
    <n v="0"/>
    <n v="0"/>
    <n v="0"/>
    <n v="30"/>
    <n v="211.75"/>
    <n v="0"/>
    <n v="0"/>
    <m/>
    <n v="0"/>
    <s v="N"/>
    <n v="5"/>
    <n v="5"/>
    <n v="16320"/>
    <n v="16320"/>
    <n v="0"/>
    <n v="0"/>
    <n v="0"/>
    <m/>
    <n v="0"/>
    <n v="0"/>
    <m/>
    <m/>
    <n v="0"/>
    <n v="0.9"/>
    <n v="0"/>
    <n v="2"/>
    <n v="4"/>
    <n v="4113840040"/>
    <n v="0"/>
    <n v="6202"/>
    <n v="0"/>
    <n v="0"/>
    <s v="18b"/>
    <m/>
    <s v="418 065"/>
    <n v="45001"/>
    <m/>
    <n v="0"/>
    <m/>
    <n v="1"/>
    <s v="15v1"/>
    <n v="0"/>
    <n v="484.67170652999999"/>
    <n v="6207.5567958800002"/>
    <s v="7"/>
    <b v="1"/>
    <b v="0"/>
    <n v="11.4354"/>
    <n v="36.8474"/>
    <n v="2.9"/>
    <x v="3"/>
    <x v="1"/>
  </r>
  <r>
    <s v="QN"/>
    <n v="11384"/>
    <n v="42"/>
    <n v="410"/>
    <n v="62.02"/>
    <n v="2006"/>
    <n v="27"/>
    <n v="32"/>
    <n v="11414"/>
    <s v="L173"/>
    <n v="106"/>
    <n v="3000"/>
    <x v="1635"/>
    <s v="R4"/>
    <m/>
    <m/>
    <m/>
    <m/>
    <m/>
    <m/>
    <m/>
    <m/>
    <s v="R4"/>
    <m/>
    <s v="N"/>
    <s v="V0"/>
    <n v="11"/>
    <n v="0"/>
    <m/>
    <s v="HOWARD BEACH LLC"/>
    <n v="10217"/>
    <n v="0"/>
    <n v="0"/>
    <n v="0"/>
    <n v="0"/>
    <n v="0"/>
    <n v="0"/>
    <n v="0"/>
    <n v="0"/>
    <n v="0"/>
    <n v="4"/>
    <n v="0"/>
    <n v="0"/>
    <n v="0"/>
    <n v="0"/>
    <n v="50"/>
    <n v="204.33"/>
    <n v="0"/>
    <n v="0"/>
    <m/>
    <n v="0"/>
    <s v="N"/>
    <n v="5"/>
    <n v="5"/>
    <n v="16380"/>
    <n v="16380"/>
    <n v="0"/>
    <n v="0"/>
    <n v="0"/>
    <m/>
    <n v="0"/>
    <n v="0"/>
    <m/>
    <m/>
    <n v="0"/>
    <n v="0.9"/>
    <n v="0"/>
    <n v="2"/>
    <n v="4"/>
    <n v="4113840042"/>
    <n v="0"/>
    <n v="6202"/>
    <n v="1024046"/>
    <n v="183161"/>
    <s v="18b"/>
    <m/>
    <s v="418 065"/>
    <n v="45001"/>
    <m/>
    <n v="0"/>
    <m/>
    <n v="1"/>
    <s v="15v1"/>
    <n v="0"/>
    <n v="522.52576018399998"/>
    <n v="10830.151600699999"/>
    <s v="1"/>
    <b v="1"/>
    <b v="0"/>
    <n v="18.390600000000003"/>
    <n v="59.258600000000001"/>
    <n v="2.9"/>
    <x v="3"/>
    <x v="1"/>
  </r>
  <r>
    <s v="QN"/>
    <n v="11410"/>
    <n v="1"/>
    <n v="410"/>
    <n v="62.02"/>
    <n v="3005"/>
    <n v="27"/>
    <n v="32"/>
    <n v="11414"/>
    <s v="L173"/>
    <n v="106"/>
    <n v="3000"/>
    <x v="1636"/>
    <s v="R4"/>
    <m/>
    <m/>
    <m/>
    <m/>
    <m/>
    <m/>
    <m/>
    <m/>
    <s v="R4"/>
    <m/>
    <s v="N"/>
    <s v="V0"/>
    <n v="11"/>
    <n v="0"/>
    <m/>
    <s v="THREE JV'S ASSOC"/>
    <n v="8000"/>
    <n v="0"/>
    <n v="0"/>
    <n v="0"/>
    <n v="0"/>
    <n v="0"/>
    <n v="0"/>
    <n v="0"/>
    <n v="0"/>
    <n v="0"/>
    <n v="4"/>
    <n v="0"/>
    <n v="0"/>
    <n v="0"/>
    <n v="0"/>
    <n v="54.67"/>
    <n v="106.5"/>
    <n v="0"/>
    <n v="0"/>
    <m/>
    <n v="0"/>
    <s v="Y"/>
    <n v="6"/>
    <n v="5"/>
    <n v="10228"/>
    <n v="10228"/>
    <n v="0"/>
    <n v="0"/>
    <n v="0"/>
    <m/>
    <n v="0"/>
    <n v="0"/>
    <m/>
    <m/>
    <n v="0"/>
    <n v="0.9"/>
    <n v="0"/>
    <n v="2"/>
    <n v="4"/>
    <n v="4114100001"/>
    <n v="0"/>
    <n v="6202"/>
    <n v="1024117"/>
    <n v="182532"/>
    <s v="18b"/>
    <m/>
    <s v="418 065"/>
    <n v="45002"/>
    <m/>
    <n v="0"/>
    <m/>
    <n v="1"/>
    <s v="15v1"/>
    <n v="0"/>
    <n v="526.27050303299995"/>
    <n v="10329.380841800001"/>
    <s v="1"/>
    <b v="1"/>
    <b v="0"/>
    <n v="14.4"/>
    <n v="46.4"/>
    <n v="2.9"/>
    <x v="3"/>
    <x v="1"/>
  </r>
  <r>
    <s v="QN"/>
    <n v="11456"/>
    <n v="11"/>
    <n v="410"/>
    <n v="62.02"/>
    <m/>
    <n v="27"/>
    <n v="32"/>
    <n v="11414"/>
    <s v="L173"/>
    <n v="106"/>
    <n v="3000"/>
    <x v="1474"/>
    <s v="R4"/>
    <m/>
    <m/>
    <m/>
    <m/>
    <m/>
    <m/>
    <m/>
    <m/>
    <s v="R4"/>
    <m/>
    <s v="N"/>
    <s v="V0"/>
    <n v="11"/>
    <n v="0"/>
    <m/>
    <s v="ROSANNA PECONIO"/>
    <n v="5040"/>
    <n v="0"/>
    <n v="0"/>
    <n v="0"/>
    <n v="0"/>
    <n v="0"/>
    <n v="0"/>
    <n v="0"/>
    <n v="0"/>
    <n v="0"/>
    <n v="4"/>
    <n v="0"/>
    <n v="0"/>
    <n v="0"/>
    <n v="0"/>
    <n v="42"/>
    <n v="120"/>
    <n v="0"/>
    <n v="0"/>
    <m/>
    <n v="0"/>
    <s v="Y"/>
    <n v="5"/>
    <n v="5"/>
    <n v="4833"/>
    <n v="4833"/>
    <n v="0"/>
    <n v="0"/>
    <n v="0"/>
    <m/>
    <n v="0"/>
    <n v="0"/>
    <m/>
    <m/>
    <n v="0"/>
    <n v="0.9"/>
    <n v="0"/>
    <n v="2"/>
    <n v="4"/>
    <n v="4114560011"/>
    <n v="0"/>
    <n v="6202"/>
    <n v="0"/>
    <n v="0"/>
    <s v="18b"/>
    <m/>
    <s v="418 073"/>
    <n v="45002"/>
    <m/>
    <n v="0"/>
    <m/>
    <n v="1"/>
    <s v="15v1"/>
    <n v="0"/>
    <n v="318.68659340900001"/>
    <n v="4597.7780249699999"/>
    <s v="7"/>
    <b v="1"/>
    <b v="0"/>
    <n v="9.0719999999999992"/>
    <n v="29.231999999999999"/>
    <n v="2.9"/>
    <x v="3"/>
    <x v="2"/>
  </r>
  <r>
    <s v="QN"/>
    <n v="11482"/>
    <n v="43"/>
    <n v="410"/>
    <n v="864"/>
    <n v="1004"/>
    <n v="27"/>
    <n v="32"/>
    <n v="11417"/>
    <s v="E308"/>
    <n v="106"/>
    <n v="3611"/>
    <x v="1637"/>
    <s v="C8-1"/>
    <m/>
    <m/>
    <m/>
    <m/>
    <m/>
    <m/>
    <m/>
    <m/>
    <s v="C8-1"/>
    <m/>
    <s v="N"/>
    <s v="V0"/>
    <n v="11"/>
    <n v="0"/>
    <m/>
    <s v="107-30 ROCKAWAY BLVD."/>
    <n v="5007"/>
    <n v="0"/>
    <n v="0"/>
    <n v="0"/>
    <n v="0"/>
    <n v="0"/>
    <n v="0"/>
    <n v="0"/>
    <n v="0"/>
    <n v="0"/>
    <n v="4"/>
    <n v="0"/>
    <n v="0"/>
    <n v="0"/>
    <n v="0"/>
    <n v="50.07"/>
    <n v="100"/>
    <n v="0"/>
    <n v="0"/>
    <m/>
    <n v="0"/>
    <s v="N"/>
    <n v="5"/>
    <n v="5"/>
    <n v="9020"/>
    <n v="9020"/>
    <n v="0"/>
    <n v="0"/>
    <n v="0"/>
    <m/>
    <n v="0"/>
    <n v="0"/>
    <m/>
    <m/>
    <n v="0"/>
    <n v="0"/>
    <n v="1"/>
    <n v="2.4"/>
    <n v="4"/>
    <n v="4114820043"/>
    <n v="0"/>
    <n v="864"/>
    <n v="1031076"/>
    <n v="186299"/>
    <s v="18a"/>
    <m/>
    <s v="418 015"/>
    <n v="45003"/>
    <m/>
    <n v="4114830043"/>
    <s v="08/29/2006"/>
    <n v="1"/>
    <s v="15v1"/>
    <n v="0"/>
    <n v="303.81614026900002"/>
    <n v="5279.5917091700003"/>
    <s v="1"/>
    <b v="1"/>
    <b v="0"/>
    <n v="0"/>
    <n v="34.047599999999996"/>
    <n v="3.4"/>
    <x v="2"/>
    <x v="1"/>
  </r>
  <r>
    <s v="QN"/>
    <n v="11483"/>
    <n v="25"/>
    <n v="410"/>
    <m/>
    <m/>
    <m/>
    <n v="0"/>
    <n v="0"/>
    <m/>
    <n v="0"/>
    <n v="0"/>
    <x v="1638"/>
    <s v="R4"/>
    <m/>
    <m/>
    <m/>
    <m/>
    <m/>
    <m/>
    <m/>
    <m/>
    <s v="R4"/>
    <m/>
    <s v="N"/>
    <s v="V0"/>
    <n v="11"/>
    <n v="0"/>
    <m/>
    <s v="JOSEPHINE BRACCIO"/>
    <n v="3840"/>
    <n v="0"/>
    <n v="0"/>
    <n v="0"/>
    <n v="0"/>
    <n v="0"/>
    <n v="0"/>
    <n v="0"/>
    <n v="0"/>
    <n v="0"/>
    <n v="4"/>
    <n v="0"/>
    <n v="0"/>
    <n v="0"/>
    <n v="0"/>
    <n v="32"/>
    <n v="240"/>
    <n v="0"/>
    <n v="0"/>
    <m/>
    <n v="0"/>
    <s v="Y"/>
    <n v="5"/>
    <n v="5"/>
    <n v="432"/>
    <n v="432"/>
    <n v="0"/>
    <n v="0"/>
    <n v="0"/>
    <m/>
    <n v="0"/>
    <n v="0"/>
    <m/>
    <m/>
    <n v="0"/>
    <n v="0.9"/>
    <n v="0"/>
    <n v="2"/>
    <n v="4"/>
    <n v="4114830025"/>
    <n v="0"/>
    <n v="0"/>
    <n v="0"/>
    <n v="0"/>
    <s v="18a"/>
    <m/>
    <s v="418 015"/>
    <n v="45003"/>
    <m/>
    <n v="0"/>
    <m/>
    <n v="1"/>
    <s v="15v1"/>
    <n v="0"/>
    <n v="623.31520738300003"/>
    <n v="5865.93971805"/>
    <s v="1"/>
    <b v="1"/>
    <b v="0"/>
    <n v="6.9119999999999999"/>
    <n v="22.271999999999998"/>
    <n v="2.9"/>
    <x v="4"/>
    <x v="2"/>
  </r>
  <r>
    <s v="QN"/>
    <n v="11535"/>
    <n v="121"/>
    <n v="410"/>
    <n v="88"/>
    <n v="1009"/>
    <n v="27"/>
    <n v="32"/>
    <n v="11417"/>
    <s v="E331"/>
    <n v="106"/>
    <n v="3000"/>
    <x v="1639"/>
    <s v="R3X"/>
    <m/>
    <m/>
    <m/>
    <m/>
    <m/>
    <m/>
    <m/>
    <m/>
    <s v="R3X"/>
    <m/>
    <s v="N"/>
    <s v="V0"/>
    <n v="11"/>
    <n v="0"/>
    <m/>
    <s v="SHORE HOMES INC"/>
    <n v="13125"/>
    <n v="0"/>
    <n v="0"/>
    <n v="0"/>
    <n v="0"/>
    <n v="0"/>
    <n v="0"/>
    <n v="0"/>
    <n v="0"/>
    <n v="0"/>
    <n v="4"/>
    <n v="0"/>
    <n v="0"/>
    <n v="0"/>
    <n v="0"/>
    <n v="131.25"/>
    <n v="100"/>
    <n v="0"/>
    <n v="0"/>
    <m/>
    <n v="0"/>
    <s v="N"/>
    <n v="5"/>
    <n v="5"/>
    <n v="34041"/>
    <n v="34041"/>
    <n v="0"/>
    <n v="0"/>
    <n v="0"/>
    <m/>
    <n v="0"/>
    <n v="0"/>
    <m/>
    <m/>
    <n v="0"/>
    <n v="0.6"/>
    <n v="0"/>
    <n v="1"/>
    <n v="4"/>
    <n v="4115350121"/>
    <n v="0"/>
    <n v="88"/>
    <n v="1029306"/>
    <n v="184063"/>
    <s v="18a"/>
    <m/>
    <s v="418 030"/>
    <n v="45003"/>
    <m/>
    <n v="0"/>
    <m/>
    <n v="1"/>
    <s v="15v1"/>
    <n v="0"/>
    <n v="453.60887663400001"/>
    <n v="12665.3899404"/>
    <s v="1"/>
    <b v="1"/>
    <b v="0"/>
    <n v="15.75"/>
    <n v="42"/>
    <n v="1.6"/>
    <x v="3"/>
    <x v="1"/>
  </r>
  <r>
    <s v="QN"/>
    <n v="11549"/>
    <n v="12"/>
    <n v="410"/>
    <n v="88"/>
    <n v="2010"/>
    <n v="27"/>
    <n v="32"/>
    <n v="11417"/>
    <s v="E331"/>
    <n v="106"/>
    <n v="3000"/>
    <x v="1640"/>
    <s v="R4-1"/>
    <m/>
    <m/>
    <m/>
    <m/>
    <m/>
    <m/>
    <m/>
    <m/>
    <s v="R4-1"/>
    <m/>
    <s v="N"/>
    <s v="V0"/>
    <n v="11"/>
    <n v="0"/>
    <m/>
    <s v="150 CENTREVILLE"/>
    <n v="9751"/>
    <n v="0"/>
    <n v="0"/>
    <n v="0"/>
    <n v="0"/>
    <n v="0"/>
    <n v="0"/>
    <n v="0"/>
    <n v="0"/>
    <n v="0"/>
    <n v="4"/>
    <n v="0"/>
    <n v="0"/>
    <n v="0"/>
    <n v="0"/>
    <n v="75"/>
    <n v="114.42"/>
    <n v="0"/>
    <n v="0"/>
    <m/>
    <n v="0"/>
    <s v="Y"/>
    <n v="5"/>
    <n v="5"/>
    <n v="26752"/>
    <n v="26752"/>
    <n v="0"/>
    <n v="0"/>
    <n v="0"/>
    <m/>
    <n v="0"/>
    <n v="0"/>
    <m/>
    <m/>
    <n v="0"/>
    <n v="0.9"/>
    <n v="0"/>
    <n v="2"/>
    <n v="4"/>
    <n v="4115490012"/>
    <n v="0"/>
    <n v="88"/>
    <n v="1028862"/>
    <n v="183143"/>
    <s v="18b"/>
    <m/>
    <s v="418 035"/>
    <n v="45004"/>
    <m/>
    <n v="0"/>
    <m/>
    <n v="1"/>
    <s v="15v1"/>
    <n v="0"/>
    <n v="387.10517493499998"/>
    <n v="8778.0882492700002"/>
    <s v="1"/>
    <b v="1"/>
    <b v="0"/>
    <n v="17.5518"/>
    <n v="56.555799999999998"/>
    <n v="2.9"/>
    <x v="3"/>
    <x v="1"/>
  </r>
  <r>
    <s v="QN"/>
    <n v="11549"/>
    <n v="16"/>
    <n v="410"/>
    <n v="88"/>
    <n v="2010"/>
    <n v="27"/>
    <n v="32"/>
    <n v="11417"/>
    <s v="E331"/>
    <n v="106"/>
    <n v="3000"/>
    <x v="1641"/>
    <s v="R4-1"/>
    <m/>
    <m/>
    <m/>
    <m/>
    <m/>
    <m/>
    <m/>
    <m/>
    <s v="R4-1"/>
    <m/>
    <s v="N"/>
    <s v="V0"/>
    <n v="11"/>
    <n v="0"/>
    <m/>
    <s v="150 CENTREVILLE LLC"/>
    <n v="4320"/>
    <n v="0"/>
    <n v="0"/>
    <n v="0"/>
    <n v="0"/>
    <n v="0"/>
    <n v="0"/>
    <n v="0"/>
    <n v="0"/>
    <n v="0"/>
    <n v="4"/>
    <n v="0"/>
    <n v="0"/>
    <n v="0"/>
    <n v="0"/>
    <n v="38.5"/>
    <n v="106.33"/>
    <n v="0"/>
    <n v="0"/>
    <m/>
    <n v="0"/>
    <s v="Y"/>
    <n v="3"/>
    <n v="5"/>
    <n v="13740"/>
    <n v="13740"/>
    <n v="0"/>
    <n v="0"/>
    <n v="0"/>
    <m/>
    <n v="0"/>
    <n v="0"/>
    <m/>
    <m/>
    <n v="0"/>
    <n v="0.9"/>
    <n v="0"/>
    <n v="2"/>
    <n v="4"/>
    <n v="4115490016"/>
    <n v="0"/>
    <n v="88"/>
    <n v="1028848"/>
    <n v="183087"/>
    <s v="18b"/>
    <m/>
    <s v="418 035"/>
    <n v="45004"/>
    <m/>
    <n v="0"/>
    <m/>
    <n v="1"/>
    <s v="15v1"/>
    <n v="0"/>
    <n v="308.16008137599999"/>
    <n v="4469.4482319199997"/>
    <s v="9"/>
    <b v="1"/>
    <b v="0"/>
    <n v="7.7759999999999998"/>
    <n v="25.056000000000001"/>
    <n v="2.9"/>
    <x v="4"/>
    <x v="2"/>
  </r>
  <r>
    <s v="QN"/>
    <n v="11551"/>
    <n v="110"/>
    <n v="410"/>
    <n v="88"/>
    <m/>
    <n v="27"/>
    <n v="32"/>
    <n v="11417"/>
    <s v="E331"/>
    <n v="106"/>
    <n v="3000"/>
    <x v="1634"/>
    <s v="R3X"/>
    <m/>
    <m/>
    <m/>
    <m/>
    <m/>
    <m/>
    <m/>
    <m/>
    <s v="R3X"/>
    <m/>
    <s v="N"/>
    <s v="V0"/>
    <n v="11"/>
    <n v="0"/>
    <m/>
    <s v="THE NEW YORK RACING A"/>
    <n v="8500"/>
    <n v="0"/>
    <n v="0"/>
    <n v="0"/>
    <n v="0"/>
    <n v="0"/>
    <n v="0"/>
    <n v="0"/>
    <n v="0"/>
    <n v="0"/>
    <n v="4"/>
    <n v="0"/>
    <n v="0"/>
    <n v="0"/>
    <n v="0"/>
    <n v="63"/>
    <n v="205"/>
    <n v="0"/>
    <n v="0"/>
    <m/>
    <n v="0"/>
    <s v="Y"/>
    <n v="3"/>
    <n v="5"/>
    <n v="1670"/>
    <n v="1670"/>
    <n v="0"/>
    <n v="0"/>
    <n v="0"/>
    <m/>
    <n v="0"/>
    <n v="0"/>
    <m/>
    <m/>
    <n v="0"/>
    <n v="0.6"/>
    <n v="0"/>
    <n v="1"/>
    <n v="4"/>
    <n v="4115510110"/>
    <n v="0"/>
    <n v="88"/>
    <n v="0"/>
    <n v="0"/>
    <s v="18a"/>
    <m/>
    <s v="418 036"/>
    <n v="45004"/>
    <m/>
    <n v="0"/>
    <m/>
    <n v="1"/>
    <s v="15v1"/>
    <n v="0"/>
    <n v="502.94707417900003"/>
    <n v="6385.7307036599996"/>
    <s v="1"/>
    <b v="1"/>
    <b v="0"/>
    <n v="10.199999999999999"/>
    <n v="27.2"/>
    <n v="1.6"/>
    <x v="3"/>
    <x v="2"/>
  </r>
  <r>
    <s v="QN"/>
    <n v="11561"/>
    <n v="22"/>
    <n v="410"/>
    <n v="88"/>
    <m/>
    <n v="27"/>
    <n v="32"/>
    <n v="11417"/>
    <s v="E331"/>
    <n v="106"/>
    <n v="3000"/>
    <x v="1642"/>
    <s v="R3X"/>
    <m/>
    <m/>
    <m/>
    <m/>
    <m/>
    <m/>
    <m/>
    <m/>
    <s v="R3X"/>
    <m/>
    <s v="N"/>
    <s v="V0"/>
    <n v="11"/>
    <n v="0"/>
    <m/>
    <s v="GREATER NY ASSN INC"/>
    <n v="140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0.6"/>
    <n v="0"/>
    <n v="1"/>
    <n v="4"/>
    <n v="4115610022"/>
    <n v="0"/>
    <n v="88"/>
    <n v="0"/>
    <n v="0"/>
    <s v="18b"/>
    <m/>
    <s v="418 037"/>
    <n v="45004"/>
    <m/>
    <n v="0"/>
    <m/>
    <n v="1"/>
    <s v="15v1"/>
    <n v="0"/>
    <n v="492.60828339800003"/>
    <n v="14694.626169200001"/>
    <s v="9"/>
    <b v="1"/>
    <b v="0"/>
    <n v="16.8"/>
    <n v="44.8"/>
    <n v="1.6"/>
    <x v="3"/>
    <x v="1"/>
  </r>
  <r>
    <s v="QN"/>
    <n v="11562"/>
    <n v="106"/>
    <n v="410"/>
    <n v="88"/>
    <n v="1010"/>
    <n v="27"/>
    <n v="32"/>
    <n v="11417"/>
    <s v="E331"/>
    <n v="106"/>
    <n v="3000"/>
    <x v="1643"/>
    <s v="R3X"/>
    <m/>
    <m/>
    <m/>
    <m/>
    <m/>
    <m/>
    <m/>
    <m/>
    <s v="R3X"/>
    <m/>
    <s v="N"/>
    <s v="V0"/>
    <n v="11"/>
    <n v="0"/>
    <m/>
    <s v="ROSE PETRIELLO"/>
    <n v="9150"/>
    <n v="0"/>
    <n v="0"/>
    <n v="0"/>
    <n v="0"/>
    <n v="0"/>
    <n v="0"/>
    <n v="0"/>
    <n v="0"/>
    <n v="0"/>
    <n v="4"/>
    <n v="0"/>
    <n v="0"/>
    <n v="0"/>
    <n v="0"/>
    <n v="117.58"/>
    <n v="179.33"/>
    <n v="0"/>
    <n v="0"/>
    <m/>
    <n v="0"/>
    <s v="Y"/>
    <n v="5"/>
    <n v="5"/>
    <n v="11611"/>
    <n v="11611"/>
    <n v="0"/>
    <n v="0"/>
    <n v="0"/>
    <m/>
    <n v="0"/>
    <n v="0"/>
    <m/>
    <m/>
    <n v="0"/>
    <n v="0.6"/>
    <n v="0"/>
    <n v="1"/>
    <n v="4"/>
    <n v="4115620106"/>
    <n v="0"/>
    <n v="88"/>
    <n v="1030363"/>
    <n v="182382"/>
    <s v="18b"/>
    <m/>
    <s v="418 037"/>
    <n v="45004"/>
    <m/>
    <n v="0"/>
    <m/>
    <n v="1"/>
    <s v="15v1"/>
    <n v="0"/>
    <n v="467.99816229999999"/>
    <n v="10339.001104499999"/>
    <s v="1"/>
    <b v="1"/>
    <b v="0"/>
    <n v="10.98"/>
    <n v="29.28"/>
    <n v="1.6"/>
    <x v="3"/>
    <x v="2"/>
  </r>
  <r>
    <s v="QN"/>
    <n v="11609"/>
    <n v="9"/>
    <n v="410"/>
    <n v="170"/>
    <n v="2002"/>
    <n v="28"/>
    <n v="28"/>
    <n v="11420"/>
    <s v="L126"/>
    <n v="106"/>
    <n v="3220"/>
    <x v="1644"/>
    <s v="R3-2"/>
    <m/>
    <m/>
    <m/>
    <m/>
    <m/>
    <m/>
    <m/>
    <m/>
    <s v="R3-2"/>
    <m/>
    <s v="N"/>
    <s v="V0"/>
    <n v="11"/>
    <n v="0"/>
    <s v="X"/>
    <s v="ST THERESA S R C CHUR"/>
    <n v="24700"/>
    <n v="0"/>
    <n v="0"/>
    <n v="0"/>
    <n v="0"/>
    <n v="0"/>
    <n v="0"/>
    <n v="0"/>
    <n v="0"/>
    <n v="0"/>
    <n v="4"/>
    <n v="0"/>
    <n v="0"/>
    <n v="0"/>
    <n v="0"/>
    <n v="234"/>
    <n v="109"/>
    <n v="0"/>
    <n v="0"/>
    <m/>
    <n v="0"/>
    <s v="Y"/>
    <n v="3"/>
    <n v="5"/>
    <n v="29859"/>
    <n v="29859"/>
    <n v="29859"/>
    <n v="29859"/>
    <n v="0"/>
    <m/>
    <n v="0"/>
    <n v="0"/>
    <m/>
    <m/>
    <n v="0"/>
    <n v="0.6"/>
    <n v="0"/>
    <n v="1"/>
    <n v="4"/>
    <n v="4116090009"/>
    <n v="0"/>
    <n v="170"/>
    <n v="1035968"/>
    <n v="188545"/>
    <s v="18c"/>
    <m/>
    <s v="415 003"/>
    <n v="45101"/>
    <m/>
    <n v="0"/>
    <m/>
    <n v="1"/>
    <s v="15v1"/>
    <n v="0"/>
    <n v="1055.3646325"/>
    <n v="26276.1657806"/>
    <s v="1"/>
    <b v="1"/>
    <b v="0"/>
    <n v="29.64"/>
    <n v="79.040000000000006"/>
    <n v="1.6"/>
    <x v="3"/>
    <x v="1"/>
  </r>
  <r>
    <s v="QN"/>
    <n v="11659"/>
    <n v="38"/>
    <n v="410"/>
    <n v="174"/>
    <m/>
    <n v="27"/>
    <n v="28"/>
    <n v="11420"/>
    <s v="L126"/>
    <n v="106"/>
    <n v="3220"/>
    <x v="1645"/>
    <s v="R3-2"/>
    <m/>
    <m/>
    <m/>
    <m/>
    <m/>
    <m/>
    <m/>
    <m/>
    <s v="R3-2"/>
    <m/>
    <s v="N"/>
    <s v="V0"/>
    <n v="11"/>
    <n v="0"/>
    <m/>
    <s v="KEITH CLARKE"/>
    <n v="31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Y"/>
    <n v="3"/>
    <n v="5"/>
    <n v="5850"/>
    <n v="5850"/>
    <n v="0"/>
    <n v="0"/>
    <n v="0"/>
    <m/>
    <n v="0"/>
    <n v="0"/>
    <m/>
    <m/>
    <n v="0"/>
    <n v="0.6"/>
    <n v="0"/>
    <n v="1"/>
    <n v="4"/>
    <n v="4116590038"/>
    <n v="0"/>
    <n v="174"/>
    <n v="0"/>
    <n v="0"/>
    <s v="18c"/>
    <m/>
    <s v="415 017"/>
    <n v="45102"/>
    <m/>
    <n v="0"/>
    <m/>
    <n v="1"/>
    <s v="15v1"/>
    <n v="0"/>
    <n v="269.87313427100003"/>
    <n v="3172.8797602"/>
    <s v="1"/>
    <b v="1"/>
    <b v="0"/>
    <n v="3.72"/>
    <n v="9.92"/>
    <n v="1.6"/>
    <x v="4"/>
    <x v="2"/>
  </r>
  <r>
    <s v="QN"/>
    <n v="11684"/>
    <n v="37"/>
    <n v="410"/>
    <n v="178"/>
    <n v="1002"/>
    <n v="27"/>
    <n v="28"/>
    <n v="11420"/>
    <s v="L126"/>
    <n v="106"/>
    <n v="3220"/>
    <x v="1646"/>
    <s v="C8-1"/>
    <m/>
    <m/>
    <m/>
    <m/>
    <m/>
    <m/>
    <m/>
    <m/>
    <s v="C8-1"/>
    <m/>
    <s v="N"/>
    <s v="V1"/>
    <n v="11"/>
    <n v="0"/>
    <m/>
    <s v="O'ONOFRIO, GIUSEPP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0"/>
    <n v="1"/>
    <n v="2.4"/>
    <n v="4"/>
    <n v="4116840037"/>
    <n v="0"/>
    <n v="178"/>
    <n v="1036767"/>
    <n v="185552"/>
    <s v="18c"/>
    <m/>
    <s v="415 034"/>
    <n v="45102"/>
    <m/>
    <n v="0"/>
    <m/>
    <n v="1"/>
    <s v="15v1"/>
    <n v="0"/>
    <n v="275.55429605400002"/>
    <n v="3828.5251967300001"/>
    <s v="1"/>
    <b v="1"/>
    <b v="0"/>
    <n v="0"/>
    <n v="27.2"/>
    <n v="3.4"/>
    <x v="2"/>
    <x v="2"/>
  </r>
  <r>
    <s v="QN"/>
    <n v="11733"/>
    <n v="1"/>
    <n v="410"/>
    <n v="864"/>
    <m/>
    <n v="27"/>
    <n v="32"/>
    <n v="11420"/>
    <s v="E308"/>
    <n v="106"/>
    <n v="3611"/>
    <x v="1647"/>
    <s v="C8-1"/>
    <m/>
    <m/>
    <m/>
    <m/>
    <m/>
    <m/>
    <m/>
    <m/>
    <s v="C8-1"/>
    <m/>
    <s v="N"/>
    <s v="V1"/>
    <n v="11"/>
    <n v="0"/>
    <s v="P"/>
    <s v="NEW YORK STATE"/>
    <n v="13939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85660"/>
    <n v="285660"/>
    <n v="0"/>
    <n v="0"/>
    <n v="0"/>
    <m/>
    <n v="0"/>
    <n v="0"/>
    <m/>
    <m/>
    <n v="0"/>
    <n v="0"/>
    <n v="1"/>
    <n v="2.4"/>
    <n v="4"/>
    <n v="4117330001"/>
    <n v="0"/>
    <n v="864"/>
    <n v="0"/>
    <n v="0"/>
    <s v="18a"/>
    <m/>
    <s v="418 033"/>
    <n v="45103"/>
    <m/>
    <n v="0"/>
    <m/>
    <n v="1"/>
    <s v="15v1"/>
    <n v="0"/>
    <n v="407.50445626999999"/>
    <n v="10378.552599799999"/>
    <s v="1"/>
    <b v="1"/>
    <b v="0"/>
    <n v="0"/>
    <n v="94.785200000000003"/>
    <n v="3.4"/>
    <x v="2"/>
    <x v="1"/>
  </r>
  <r>
    <s v="QN"/>
    <n v="11742"/>
    <n v="55"/>
    <n v="410"/>
    <n v="838"/>
    <m/>
    <n v="27"/>
    <n v="32"/>
    <n v="11420"/>
    <s v="E302"/>
    <n v="106"/>
    <n v="3611"/>
    <x v="1268"/>
    <s v="R3-2"/>
    <m/>
    <m/>
    <m/>
    <m/>
    <m/>
    <m/>
    <m/>
    <m/>
    <s v="R3-2"/>
    <m/>
    <s v="N"/>
    <s v="V0"/>
    <n v="11"/>
    <n v="0"/>
    <m/>
    <s v="DOROTHY FRANK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7420055"/>
    <n v="0"/>
    <n v="838"/>
    <n v="0"/>
    <n v="0"/>
    <s v="18c"/>
    <s v="Y"/>
    <s v="415 063"/>
    <n v="45103"/>
    <m/>
    <n v="0"/>
    <m/>
    <n v="1"/>
    <s v="15v1"/>
    <n v="0"/>
    <n v="286.39008486400002"/>
    <n v="4127.8022726999998"/>
    <s v="1"/>
    <b v="1"/>
    <b v="0"/>
    <n v="4.8"/>
    <n v="12.8"/>
    <n v="1.6"/>
    <x v="4"/>
    <x v="2"/>
  </r>
  <r>
    <s v="QN"/>
    <n v="11746"/>
    <n v="43"/>
    <n v="410"/>
    <n v="840"/>
    <n v="1003"/>
    <n v="27"/>
    <n v="28"/>
    <n v="11420"/>
    <s v="E302"/>
    <n v="106"/>
    <n v="3611"/>
    <x v="1648"/>
    <s v="C8-1"/>
    <m/>
    <m/>
    <m/>
    <m/>
    <m/>
    <m/>
    <m/>
    <m/>
    <s v="C8-1"/>
    <m/>
    <s v="N"/>
    <s v="V1"/>
    <n v="11"/>
    <n v="0"/>
    <m/>
    <s v="LENNOX GOBERDHAN"/>
    <n v="3188"/>
    <n v="0"/>
    <n v="0"/>
    <n v="0"/>
    <n v="0"/>
    <n v="0"/>
    <n v="0"/>
    <n v="0"/>
    <n v="0"/>
    <n v="0"/>
    <n v="4"/>
    <n v="0"/>
    <n v="0"/>
    <n v="0"/>
    <n v="0"/>
    <n v="30.17"/>
    <n v="114.67"/>
    <n v="0"/>
    <n v="0"/>
    <m/>
    <n v="0"/>
    <s v="Y"/>
    <n v="5"/>
    <n v="5"/>
    <n v="71550"/>
    <n v="71550"/>
    <n v="0"/>
    <n v="0"/>
    <n v="0"/>
    <m/>
    <n v="0"/>
    <n v="0"/>
    <m/>
    <m/>
    <n v="0"/>
    <n v="0"/>
    <n v="1"/>
    <n v="2.4"/>
    <n v="4"/>
    <n v="4117460043"/>
    <n v="0"/>
    <n v="840"/>
    <n v="1036074"/>
    <n v="185300"/>
    <s v="18c"/>
    <m/>
    <s v="415 032"/>
    <n v="45104"/>
    <m/>
    <n v="0"/>
    <m/>
    <n v="1"/>
    <s v="15v1"/>
    <n v="0"/>
    <n v="288.63387033999999"/>
    <n v="3327.1879725600002"/>
    <s v="1"/>
    <b v="1"/>
    <b v="0"/>
    <n v="0"/>
    <n v="21.678399999999996"/>
    <n v="3.4"/>
    <x v="2"/>
    <x v="2"/>
  </r>
  <r>
    <s v="QN"/>
    <n v="11753"/>
    <n v="2"/>
    <n v="410"/>
    <n v="818"/>
    <n v="3002"/>
    <n v="27"/>
    <n v="28"/>
    <n v="11420"/>
    <s v="E302"/>
    <n v="106"/>
    <n v="3612"/>
    <x v="1649"/>
    <s v="R3-2"/>
    <m/>
    <m/>
    <m/>
    <m/>
    <m/>
    <m/>
    <m/>
    <m/>
    <s v="R3-2"/>
    <m/>
    <s v="N"/>
    <s v="V0"/>
    <n v="11"/>
    <n v="0"/>
    <m/>
    <s v="SINGH, FANESZ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992"/>
    <n v="13992"/>
    <n v="0"/>
    <n v="0"/>
    <n v="0"/>
    <m/>
    <n v="0"/>
    <n v="0"/>
    <m/>
    <m/>
    <n v="0"/>
    <n v="0.6"/>
    <n v="0"/>
    <n v="1"/>
    <n v="4"/>
    <n v="4117530002"/>
    <n v="0"/>
    <n v="818"/>
    <n v="1037174"/>
    <n v="184351"/>
    <s v="18c"/>
    <m/>
    <s v="415 048"/>
    <n v="45104"/>
    <m/>
    <n v="0"/>
    <m/>
    <n v="1"/>
    <s v="15v1"/>
    <n v="0"/>
    <n v="281.003453439"/>
    <n v="3939.4132939199999"/>
    <s v="1"/>
    <b v="1"/>
    <b v="0"/>
    <n v="4.8"/>
    <n v="12.8"/>
    <n v="1.6"/>
    <x v="4"/>
    <x v="2"/>
  </r>
  <r>
    <s v="QN"/>
    <n v="11757"/>
    <n v="31"/>
    <n v="410"/>
    <n v="814"/>
    <n v="2001"/>
    <n v="27"/>
    <n v="28"/>
    <n v="11420"/>
    <s v="E302"/>
    <n v="106"/>
    <n v="3612"/>
    <x v="1650"/>
    <s v="R3-2"/>
    <m/>
    <m/>
    <m/>
    <m/>
    <m/>
    <m/>
    <m/>
    <m/>
    <s v="R3-2"/>
    <m/>
    <s v="N"/>
    <s v="V0"/>
    <n v="11"/>
    <n v="0"/>
    <m/>
    <s v="P &amp; M HOMES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4"/>
    <n v="4117570031"/>
    <n v="0"/>
    <n v="814"/>
    <n v="1038302"/>
    <n v="184741"/>
    <s v="18c"/>
    <m/>
    <s v="415 049"/>
    <n v="45104"/>
    <m/>
    <n v="0"/>
    <m/>
    <n v="1"/>
    <s v="15v1"/>
    <n v="0"/>
    <n v="263.00869097700001"/>
    <n v="3045.0988426499998"/>
    <s v="1"/>
    <b v="1"/>
    <b v="0"/>
    <n v="3.6"/>
    <n v="9.6"/>
    <n v="1.6"/>
    <x v="4"/>
    <x v="2"/>
  </r>
  <r>
    <s v="QN"/>
    <n v="11757"/>
    <n v="41"/>
    <n v="410"/>
    <n v="814"/>
    <n v="2001"/>
    <n v="27"/>
    <n v="28"/>
    <n v="11420"/>
    <s v="E302"/>
    <n v="106"/>
    <n v="3612"/>
    <x v="1651"/>
    <s v="R3-2"/>
    <m/>
    <m/>
    <m/>
    <s v="C1-2"/>
    <m/>
    <m/>
    <m/>
    <m/>
    <s v="C1-2/R3-2"/>
    <m/>
    <s v="N"/>
    <s v="V1"/>
    <n v="11"/>
    <n v="0"/>
    <s v="P"/>
    <s v="VILLAGE CAPITAL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5300"/>
    <n v="105300"/>
    <n v="0"/>
    <n v="0"/>
    <n v="0"/>
    <m/>
    <n v="0"/>
    <n v="0"/>
    <m/>
    <m/>
    <n v="0"/>
    <n v="0.6"/>
    <n v="0"/>
    <n v="1"/>
    <n v="4"/>
    <n v="4117570041"/>
    <n v="0"/>
    <n v="814"/>
    <n v="1038301"/>
    <n v="184945"/>
    <s v="18c"/>
    <m/>
    <s v="415 049"/>
    <n v="45104"/>
    <m/>
    <n v="0"/>
    <m/>
    <n v="1"/>
    <s v="15v1"/>
    <n v="0"/>
    <n v="282.22144652200001"/>
    <n v="4036.2528151500001"/>
    <s v="1"/>
    <b v="1"/>
    <b v="0"/>
    <n v="4.8"/>
    <n v="12.8"/>
    <n v="1.6"/>
    <x v="4"/>
    <x v="2"/>
  </r>
  <r>
    <s v="QN"/>
    <n v="11767"/>
    <n v="18"/>
    <n v="410"/>
    <n v="818"/>
    <n v="3005"/>
    <n v="27"/>
    <n v="28"/>
    <n v="11420"/>
    <s v="E302"/>
    <n v="106"/>
    <n v="3612"/>
    <x v="1652"/>
    <s v="R3-2"/>
    <m/>
    <m/>
    <m/>
    <m/>
    <m/>
    <m/>
    <m/>
    <m/>
    <s v="R3-2"/>
    <m/>
    <s v="N"/>
    <s v="V0"/>
    <n v="11"/>
    <n v="0"/>
    <m/>
    <s v="LUX, BRI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442"/>
    <n v="12442"/>
    <n v="0"/>
    <n v="0"/>
    <n v="0"/>
    <m/>
    <n v="0"/>
    <n v="0"/>
    <m/>
    <m/>
    <n v="0"/>
    <n v="0.6"/>
    <n v="0"/>
    <n v="1"/>
    <n v="4"/>
    <n v="4117670018"/>
    <n v="0"/>
    <n v="818"/>
    <n v="1037037"/>
    <n v="183902"/>
    <s v="18c"/>
    <m/>
    <s v="415 066"/>
    <n v="45104"/>
    <m/>
    <n v="0"/>
    <m/>
    <n v="1"/>
    <s v="15v1"/>
    <n v="0"/>
    <n v="278.43460155600002"/>
    <n v="3968.6283310700001"/>
    <s v="1"/>
    <b v="1"/>
    <b v="0"/>
    <n v="4.8"/>
    <n v="12.8"/>
    <n v="1.6"/>
    <x v="4"/>
    <x v="2"/>
  </r>
  <r>
    <s v="QN"/>
    <n v="11777"/>
    <n v="48"/>
    <n v="410"/>
    <n v="814"/>
    <m/>
    <n v="27"/>
    <n v="28"/>
    <n v="11420"/>
    <s v="E302"/>
    <n v="106"/>
    <n v="3612"/>
    <x v="1651"/>
    <s v="R3-2"/>
    <m/>
    <m/>
    <m/>
    <m/>
    <m/>
    <m/>
    <m/>
    <m/>
    <s v="R3-2"/>
    <m/>
    <s v="N"/>
    <s v="V0"/>
    <n v="11"/>
    <n v="0"/>
    <m/>
    <s v="CABELL M TURN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013"/>
    <n v="5013"/>
    <n v="0"/>
    <n v="0"/>
    <n v="0"/>
    <m/>
    <n v="0"/>
    <n v="0"/>
    <m/>
    <m/>
    <n v="0"/>
    <n v="0.6"/>
    <n v="0"/>
    <n v="1"/>
    <n v="4"/>
    <n v="4117770048"/>
    <n v="0"/>
    <n v="814"/>
    <n v="0"/>
    <n v="0"/>
    <s v="18d"/>
    <m/>
    <s v="415 050"/>
    <n v="45104"/>
    <m/>
    <n v="0"/>
    <m/>
    <n v="1"/>
    <s v="15v1"/>
    <n v="0"/>
    <n v="280.06715002999999"/>
    <n v="3958.8095074900002"/>
    <s v="1"/>
    <b v="1"/>
    <b v="0"/>
    <n v="4.8"/>
    <n v="12.8"/>
    <n v="1.6"/>
    <x v="4"/>
    <x v="2"/>
  </r>
  <r>
    <s v="QN"/>
    <n v="11778"/>
    <n v="93"/>
    <n v="410"/>
    <n v="814"/>
    <n v="3001"/>
    <n v="27"/>
    <n v="28"/>
    <n v="11420"/>
    <s v="E302"/>
    <n v="106"/>
    <n v="3612"/>
    <x v="1653"/>
    <s v="R3-2"/>
    <m/>
    <m/>
    <m/>
    <m/>
    <m/>
    <m/>
    <m/>
    <m/>
    <s v="R3-2"/>
    <m/>
    <s v="N"/>
    <s v="V0"/>
    <n v="11"/>
    <n v="0"/>
    <m/>
    <s v="WESBY EDITH"/>
    <n v="4160"/>
    <n v="0"/>
    <n v="0"/>
    <n v="0"/>
    <n v="0"/>
    <n v="0"/>
    <n v="0"/>
    <n v="0"/>
    <n v="0"/>
    <n v="0"/>
    <n v="4"/>
    <n v="0"/>
    <n v="0"/>
    <n v="0"/>
    <n v="0"/>
    <n v="40"/>
    <n v="103.25"/>
    <n v="0"/>
    <n v="0"/>
    <m/>
    <n v="0"/>
    <s v="Y"/>
    <n v="5"/>
    <n v="5"/>
    <n v="5572"/>
    <n v="5572"/>
    <n v="0"/>
    <n v="0"/>
    <n v="0"/>
    <m/>
    <n v="0"/>
    <n v="0"/>
    <m/>
    <m/>
    <n v="0"/>
    <n v="0.6"/>
    <n v="0"/>
    <n v="1"/>
    <n v="4"/>
    <n v="4117780093"/>
    <n v="0"/>
    <n v="814"/>
    <n v="1038351"/>
    <n v="183261"/>
    <s v="18d"/>
    <m/>
    <s v="415 050"/>
    <n v="45104"/>
    <m/>
    <n v="0"/>
    <m/>
    <n v="1"/>
    <s v="15v1"/>
    <n v="0"/>
    <n v="286.434015316"/>
    <n v="4079.5701706999998"/>
    <s v="1"/>
    <b v="1"/>
    <b v="0"/>
    <n v="4.992"/>
    <n v="13.311999999999999"/>
    <n v="1.6"/>
    <x v="4"/>
    <x v="2"/>
  </r>
  <r>
    <s v="QN"/>
    <n v="11784"/>
    <n v="54"/>
    <n v="410"/>
    <n v="838"/>
    <m/>
    <n v="27"/>
    <n v="28"/>
    <n v="11420"/>
    <s v="E302"/>
    <n v="106"/>
    <n v="3611"/>
    <x v="1654"/>
    <s v="R3-2"/>
    <m/>
    <m/>
    <m/>
    <m/>
    <m/>
    <m/>
    <m/>
    <m/>
    <s v="R3-2"/>
    <m/>
    <s v="N"/>
    <s v="V0"/>
    <n v="11"/>
    <n v="0"/>
    <m/>
    <s v="SALVO JOSEPH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7840054"/>
    <n v="0"/>
    <n v="838"/>
    <n v="0"/>
    <n v="0"/>
    <s v="18d"/>
    <m/>
    <s v="415 065"/>
    <n v="45104"/>
    <m/>
    <n v="0"/>
    <m/>
    <n v="1"/>
    <s v="15v1"/>
    <n v="0"/>
    <n v="281.66998343500001"/>
    <n v="4072.5867861500001"/>
    <s v="1"/>
    <b v="1"/>
    <b v="0"/>
    <n v="4.8"/>
    <n v="12.8"/>
    <n v="1.6"/>
    <x v="4"/>
    <x v="2"/>
  </r>
  <r>
    <s v="QN"/>
    <n v="11786"/>
    <n v="44"/>
    <n v="410"/>
    <n v="818"/>
    <m/>
    <n v="27"/>
    <n v="28"/>
    <n v="11420"/>
    <s v="E302"/>
    <n v="106"/>
    <n v="3612"/>
    <x v="1262"/>
    <s v="R3-2"/>
    <m/>
    <m/>
    <m/>
    <m/>
    <m/>
    <m/>
    <m/>
    <m/>
    <s v="R3-2"/>
    <m/>
    <s v="N"/>
    <s v="V0"/>
    <n v="11"/>
    <n v="0"/>
    <m/>
    <s v="FERDINAND SPA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340"/>
    <n v="3340"/>
    <n v="0"/>
    <n v="0"/>
    <n v="0"/>
    <m/>
    <n v="0"/>
    <n v="0"/>
    <m/>
    <m/>
    <n v="0"/>
    <n v="0.6"/>
    <n v="0"/>
    <n v="1"/>
    <n v="4"/>
    <n v="4117860044"/>
    <n v="0"/>
    <n v="818"/>
    <n v="0"/>
    <n v="0"/>
    <s v="18d"/>
    <m/>
    <s v="415 065"/>
    <n v="45104"/>
    <m/>
    <n v="0"/>
    <m/>
    <n v="1"/>
    <s v="15v1"/>
    <n v="0"/>
    <n v="260.09860530600002"/>
    <n v="3018.94251562"/>
    <s v="1"/>
    <b v="1"/>
    <b v="0"/>
    <n v="3.6"/>
    <n v="9.6"/>
    <n v="1.6"/>
    <x v="4"/>
    <x v="2"/>
  </r>
  <r>
    <s v="QN"/>
    <n v="11790"/>
    <n v="43"/>
    <n v="410"/>
    <n v="818"/>
    <n v="2001"/>
    <n v="27"/>
    <n v="28"/>
    <n v="11420"/>
    <s v="E302"/>
    <n v="106"/>
    <n v="3612"/>
    <x v="1655"/>
    <s v="R3-2"/>
    <m/>
    <m/>
    <m/>
    <m/>
    <m/>
    <m/>
    <m/>
    <m/>
    <s v="R3-2"/>
    <m/>
    <s v="N"/>
    <s v="V0"/>
    <n v="11"/>
    <n v="0"/>
    <s v="P"/>
    <s v="1894 A &amp; A W B CORP"/>
    <n v="5240"/>
    <n v="0"/>
    <n v="0"/>
    <n v="0"/>
    <n v="0"/>
    <n v="0"/>
    <n v="0"/>
    <n v="0"/>
    <n v="0"/>
    <n v="0"/>
    <n v="4"/>
    <n v="0"/>
    <n v="0"/>
    <n v="0"/>
    <n v="0"/>
    <n v="40.25"/>
    <n v="128"/>
    <n v="0"/>
    <n v="0"/>
    <m/>
    <n v="0"/>
    <s v="N"/>
    <n v="5"/>
    <n v="5"/>
    <n v="17744"/>
    <n v="17744"/>
    <n v="0"/>
    <n v="0"/>
    <n v="0"/>
    <m/>
    <n v="0"/>
    <n v="0"/>
    <m/>
    <m/>
    <n v="0"/>
    <n v="0.6"/>
    <n v="0"/>
    <n v="1"/>
    <n v="4"/>
    <n v="4117900043"/>
    <n v="0"/>
    <n v="818"/>
    <n v="0"/>
    <n v="0"/>
    <s v="18d"/>
    <m/>
    <s v="415 071"/>
    <n v="45104"/>
    <m/>
    <n v="0"/>
    <m/>
    <n v="1"/>
    <s v="15v1"/>
    <n v="0"/>
    <n v="340.410853938"/>
    <n v="5129.4429037299997"/>
    <s v="1"/>
    <b v="1"/>
    <b v="0"/>
    <n v="6.2880000000000003"/>
    <n v="16.768000000000001"/>
    <n v="1.6"/>
    <x v="4"/>
    <x v="2"/>
  </r>
  <r>
    <s v="QN"/>
    <n v="11803"/>
    <n v="3"/>
    <n v="410"/>
    <n v="838"/>
    <m/>
    <n v="27"/>
    <n v="32"/>
    <n v="11420"/>
    <s v="E308"/>
    <n v="106"/>
    <n v="3611"/>
    <x v="1634"/>
    <s v="R3X"/>
    <m/>
    <m/>
    <m/>
    <m/>
    <m/>
    <m/>
    <m/>
    <m/>
    <s v="R3X"/>
    <m/>
    <s v="N"/>
    <s v="V0"/>
    <n v="11"/>
    <n v="0"/>
    <m/>
    <s v="MICHELINA VIS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18030003"/>
    <n v="0"/>
    <n v="838"/>
    <n v="0"/>
    <n v="0"/>
    <s v="18b"/>
    <m/>
    <s v="418 034"/>
    <n v="45105"/>
    <m/>
    <n v="0"/>
    <m/>
    <n v="1"/>
    <s v="15v1"/>
    <n v="0"/>
    <n v="261.76180835899999"/>
    <n v="3031.4652000299998"/>
    <s v="1"/>
    <b v="1"/>
    <b v="0"/>
    <n v="3.6"/>
    <n v="9.6"/>
    <n v="1.6"/>
    <x v="4"/>
    <x v="2"/>
  </r>
  <r>
    <s v="QN"/>
    <n v="11839"/>
    <n v="39"/>
    <n v="410"/>
    <n v="846.01"/>
    <m/>
    <n v="27"/>
    <n v="32"/>
    <n v="11420"/>
    <s v="E308"/>
    <n v="106"/>
    <n v="3611"/>
    <x v="1656"/>
    <s v="R3X"/>
    <m/>
    <m/>
    <m/>
    <m/>
    <m/>
    <m/>
    <m/>
    <m/>
    <s v="R3X"/>
    <m/>
    <s v="N"/>
    <s v="V0"/>
    <n v="11"/>
    <n v="0"/>
    <m/>
    <s v="JOHN GIL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18390039"/>
    <n v="0"/>
    <n v="84601"/>
    <n v="0"/>
    <n v="0"/>
    <s v="18b"/>
    <m/>
    <s v="418 040"/>
    <n v="45105"/>
    <m/>
    <n v="0"/>
    <m/>
    <n v="1"/>
    <s v="15v1"/>
    <n v="0"/>
    <n v="285.97369948699998"/>
    <n v="4119.4535249800001"/>
    <s v="1"/>
    <b v="1"/>
    <b v="0"/>
    <n v="4.8"/>
    <n v="12.8"/>
    <n v="1.6"/>
    <x v="4"/>
    <x v="2"/>
  </r>
  <r>
    <s v="QN"/>
    <n v="11859"/>
    <n v="51"/>
    <n v="410"/>
    <n v="838"/>
    <n v="1006"/>
    <n v="27"/>
    <n v="28"/>
    <n v="11420"/>
    <s v="E302"/>
    <n v="106"/>
    <n v="3611"/>
    <x v="1657"/>
    <s v="R3-2"/>
    <m/>
    <m/>
    <m/>
    <m/>
    <m/>
    <m/>
    <m/>
    <m/>
    <s v="R3-2"/>
    <m/>
    <s v="N"/>
    <s v="V0"/>
    <n v="11"/>
    <n v="0"/>
    <m/>
    <s v="SINGH DAVID"/>
    <n v="10000"/>
    <n v="0"/>
    <n v="0"/>
    <n v="0"/>
    <n v="0"/>
    <n v="0"/>
    <n v="0"/>
    <n v="0"/>
    <n v="0"/>
    <n v="0"/>
    <n v="4"/>
    <n v="0"/>
    <n v="0"/>
    <n v="0"/>
    <n v="0"/>
    <n v="99.12"/>
    <n v="100"/>
    <n v="0"/>
    <n v="0"/>
    <m/>
    <n v="0"/>
    <s v="Y"/>
    <n v="5"/>
    <n v="5"/>
    <n v="21649"/>
    <n v="21649"/>
    <n v="0"/>
    <n v="0"/>
    <n v="0"/>
    <m/>
    <n v="0"/>
    <n v="0"/>
    <m/>
    <m/>
    <n v="0"/>
    <n v="0.6"/>
    <n v="0"/>
    <n v="1"/>
    <n v="4"/>
    <n v="4118590051"/>
    <n v="0"/>
    <n v="838"/>
    <n v="1035802"/>
    <n v="182764"/>
    <s v="18d"/>
    <m/>
    <s v="415 069"/>
    <n v="45106"/>
    <m/>
    <n v="4118590055"/>
    <s v="12/30/1997"/>
    <n v="1"/>
    <s v="15v1"/>
    <n v="0"/>
    <n v="404.91301548299998"/>
    <n v="10083.7763051"/>
    <s v="1"/>
    <b v="1"/>
    <b v="0"/>
    <n v="12"/>
    <n v="32"/>
    <n v="1.6"/>
    <x v="3"/>
    <x v="1"/>
  </r>
  <r>
    <s v="QN"/>
    <n v="11866"/>
    <n v="1"/>
    <n v="410"/>
    <n v="846.01"/>
    <m/>
    <n v="27"/>
    <n v="28"/>
    <n v="11420"/>
    <s v="E302"/>
    <n v="106"/>
    <n v="3611"/>
    <x v="1658"/>
    <s v="R3-2"/>
    <m/>
    <m/>
    <m/>
    <m/>
    <m/>
    <m/>
    <m/>
    <m/>
    <s v="R3-2"/>
    <m/>
    <s v="N"/>
    <s v="V0"/>
    <n v="11"/>
    <n v="0"/>
    <m/>
    <s v="PRANPATTIE JAWIH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3546"/>
    <n v="13546"/>
    <n v="0"/>
    <n v="0"/>
    <n v="0"/>
    <m/>
    <n v="0"/>
    <n v="0"/>
    <m/>
    <m/>
    <n v="0"/>
    <n v="0.6"/>
    <n v="0"/>
    <n v="1"/>
    <n v="4"/>
    <n v="4118660001"/>
    <n v="0"/>
    <n v="84601"/>
    <n v="0"/>
    <n v="0"/>
    <s v="18d"/>
    <m/>
    <s v="415 068"/>
    <n v="45106"/>
    <m/>
    <n v="0"/>
    <m/>
    <n v="1"/>
    <s v="15v1"/>
    <n v="0"/>
    <n v="274.71306507000003"/>
    <n v="3994.5461968099999"/>
    <s v="1"/>
    <b v="1"/>
    <b v="0"/>
    <n v="4.8"/>
    <n v="12.8"/>
    <n v="1.6"/>
    <x v="4"/>
    <x v="2"/>
  </r>
  <r>
    <s v="QN"/>
    <n v="11866"/>
    <n v="46"/>
    <n v="410"/>
    <n v="846.01"/>
    <m/>
    <n v="27"/>
    <n v="28"/>
    <n v="11420"/>
    <s v="E302"/>
    <n v="106"/>
    <n v="3611"/>
    <x v="1658"/>
    <s v="R3-2"/>
    <m/>
    <m/>
    <m/>
    <m/>
    <m/>
    <m/>
    <m/>
    <m/>
    <s v="R3-2"/>
    <m/>
    <s v="N"/>
    <s v="V0"/>
    <n v="11"/>
    <n v="0"/>
    <m/>
    <s v="WILLIAM J BRANDOFIN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8660046"/>
    <n v="0"/>
    <n v="84601"/>
    <n v="0"/>
    <n v="0"/>
    <s v="18d"/>
    <m/>
    <s v="415 068"/>
    <n v="45106"/>
    <m/>
    <n v="0"/>
    <m/>
    <n v="1"/>
    <s v="15v1"/>
    <n v="0"/>
    <n v="281.06968055800002"/>
    <n v="4021.3971062400001"/>
    <s v="1"/>
    <b v="1"/>
    <b v="0"/>
    <n v="4.8"/>
    <n v="12.8"/>
    <n v="1.6"/>
    <x v="4"/>
    <x v="2"/>
  </r>
  <r>
    <s v="QN"/>
    <n v="11923"/>
    <n v="46"/>
    <n v="412"/>
    <n v="194"/>
    <m/>
    <n v="28"/>
    <n v="28"/>
    <n v="11435"/>
    <s v="E303"/>
    <n v="103"/>
    <n v="3300"/>
    <x v="1556"/>
    <s v="R3A"/>
    <m/>
    <m/>
    <m/>
    <m/>
    <m/>
    <m/>
    <m/>
    <m/>
    <s v="R3A"/>
    <m/>
    <s v="N"/>
    <s v="V0"/>
    <n v="11"/>
    <n v="0"/>
    <s v="P"/>
    <s v="W DAV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19230046"/>
    <n v="0"/>
    <n v="194"/>
    <n v="0"/>
    <n v="0"/>
    <s v="18c"/>
    <m/>
    <s v="415 005"/>
    <n v="45201"/>
    <m/>
    <n v="0"/>
    <m/>
    <n v="1"/>
    <s v="15v1"/>
    <n v="0"/>
    <n v="282.36062005299999"/>
    <n v="4023.0930793699999"/>
    <s v="1"/>
    <b v="1"/>
    <b v="0"/>
    <n v="4.8"/>
    <n v="12.8"/>
    <n v="1.6"/>
    <x v="4"/>
    <x v="2"/>
  </r>
  <r>
    <s v="QN"/>
    <n v="11924"/>
    <n v="1"/>
    <n v="412"/>
    <n v="194"/>
    <n v="1006"/>
    <n v="28"/>
    <n v="28"/>
    <n v="11435"/>
    <s v="E303"/>
    <n v="103"/>
    <n v="3300"/>
    <x v="1659"/>
    <s v="R3A"/>
    <m/>
    <m/>
    <m/>
    <m/>
    <m/>
    <m/>
    <m/>
    <m/>
    <s v="R3A"/>
    <m/>
    <s v="N"/>
    <s v="V0"/>
    <n v="11"/>
    <n v="0"/>
    <m/>
    <s v="IMANOEL, HELEN"/>
    <n v="15627"/>
    <n v="0"/>
    <n v="0"/>
    <n v="0"/>
    <n v="0"/>
    <n v="0"/>
    <n v="0"/>
    <n v="0"/>
    <n v="0"/>
    <n v="0"/>
    <n v="4"/>
    <n v="0"/>
    <n v="0"/>
    <n v="0"/>
    <n v="0"/>
    <n v="134.33000000000001"/>
    <n v="116.33"/>
    <n v="0"/>
    <n v="0"/>
    <m/>
    <n v="0"/>
    <s v="N"/>
    <n v="5"/>
    <n v="5"/>
    <n v="31263"/>
    <n v="31263"/>
    <n v="0"/>
    <n v="0"/>
    <n v="0"/>
    <m/>
    <n v="0"/>
    <n v="0"/>
    <m/>
    <m/>
    <n v="0"/>
    <n v="0.6"/>
    <n v="0"/>
    <n v="1"/>
    <n v="4"/>
    <n v="4119240001"/>
    <n v="0"/>
    <n v="194"/>
    <n v="1038208"/>
    <n v="189552"/>
    <s v="18c"/>
    <m/>
    <s v="415 006"/>
    <n v="45201"/>
    <m/>
    <n v="0"/>
    <m/>
    <n v="1"/>
    <s v="15v1"/>
    <n v="0"/>
    <n v="518.10644651200005"/>
    <n v="15974.704141599999"/>
    <s v="1"/>
    <b v="1"/>
    <b v="0"/>
    <n v="18.752399999999998"/>
    <n v="50.006399999999999"/>
    <n v="1.6"/>
    <x v="3"/>
    <x v="1"/>
  </r>
  <r>
    <s v="QN"/>
    <n v="11957"/>
    <n v="53"/>
    <n v="412"/>
    <n v="194"/>
    <m/>
    <n v="28"/>
    <n v="28"/>
    <n v="0"/>
    <s v="E303"/>
    <n v="113"/>
    <n v="3300"/>
    <x v="1660"/>
    <s v="R3A"/>
    <m/>
    <m/>
    <m/>
    <m/>
    <m/>
    <m/>
    <m/>
    <m/>
    <s v="R3A"/>
    <m/>
    <s v="N"/>
    <s v="V0"/>
    <n v="11"/>
    <n v="0"/>
    <m/>
    <s v="COMMUNITY BAPTIST CH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9570053"/>
    <n v="0"/>
    <n v="194"/>
    <n v="0"/>
    <n v="0"/>
    <s v="18c"/>
    <m/>
    <s v="415 019"/>
    <n v="45201"/>
    <m/>
    <n v="0"/>
    <m/>
    <n v="1"/>
    <s v="15v1"/>
    <n v="0"/>
    <n v="281.69716958399999"/>
    <n v="4042.8435878800001"/>
    <s v="1"/>
    <b v="1"/>
    <b v="0"/>
    <n v="4.8"/>
    <n v="12.8"/>
    <n v="1.6"/>
    <x v="4"/>
    <x v="2"/>
  </r>
  <r>
    <s v="QN"/>
    <n v="11958"/>
    <n v="16"/>
    <n v="412"/>
    <n v="194"/>
    <n v="2006"/>
    <n v="28"/>
    <n v="28"/>
    <n v="11435"/>
    <s v="E303"/>
    <n v="113"/>
    <n v="3300"/>
    <x v="1661"/>
    <s v="R3A"/>
    <m/>
    <m/>
    <m/>
    <m/>
    <m/>
    <m/>
    <m/>
    <m/>
    <s v="R3A"/>
    <m/>
    <s v="N"/>
    <s v="V0"/>
    <n v="11"/>
    <n v="0"/>
    <m/>
    <s v="BROOKHAVEN SERVIC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864"/>
    <n v="13864"/>
    <n v="0"/>
    <n v="0"/>
    <n v="0"/>
    <m/>
    <n v="0"/>
    <n v="0"/>
    <m/>
    <m/>
    <n v="0"/>
    <n v="0.6"/>
    <n v="0"/>
    <n v="1"/>
    <n v="4"/>
    <n v="4119580016"/>
    <n v="0"/>
    <n v="194"/>
    <n v="1039309"/>
    <n v="188933"/>
    <s v="18c"/>
    <m/>
    <s v="415 020"/>
    <n v="45201"/>
    <m/>
    <n v="0"/>
    <m/>
    <n v="1"/>
    <s v="15v1"/>
    <n v="0"/>
    <n v="282.95339731500002"/>
    <n v="4034.5770394800002"/>
    <s v="1"/>
    <b v="1"/>
    <b v="0"/>
    <n v="4.8"/>
    <n v="12.8"/>
    <n v="1.6"/>
    <x v="4"/>
    <x v="2"/>
  </r>
  <r>
    <s v="QN"/>
    <n v="12012"/>
    <n v="23"/>
    <n v="412"/>
    <n v="182"/>
    <m/>
    <n v="27"/>
    <n v="28"/>
    <n v="11436"/>
    <s v="L126"/>
    <n v="113"/>
    <n v="3220"/>
    <x v="1662"/>
    <s v="R3A"/>
    <m/>
    <m/>
    <m/>
    <m/>
    <m/>
    <m/>
    <m/>
    <m/>
    <s v="R3A"/>
    <m/>
    <s v="N"/>
    <s v="V0"/>
    <n v="11"/>
    <n v="0"/>
    <m/>
    <s v="CAZEAU, EDRISS"/>
    <n v="3250"/>
    <n v="0"/>
    <n v="0"/>
    <n v="0"/>
    <n v="0"/>
    <n v="0"/>
    <n v="0"/>
    <n v="0"/>
    <n v="0"/>
    <n v="0"/>
    <n v="4"/>
    <n v="0"/>
    <n v="0"/>
    <n v="0"/>
    <n v="0"/>
    <n v="32.75"/>
    <n v="100"/>
    <n v="0"/>
    <n v="0"/>
    <m/>
    <n v="0"/>
    <s v="N"/>
    <n v="5"/>
    <n v="5"/>
    <n v="3183"/>
    <n v="3183"/>
    <n v="0"/>
    <n v="0"/>
    <n v="0"/>
    <m/>
    <n v="0"/>
    <n v="0"/>
    <m/>
    <m/>
    <n v="0"/>
    <n v="0.6"/>
    <n v="0"/>
    <n v="1"/>
    <n v="4"/>
    <n v="4120120023"/>
    <n v="0"/>
    <n v="182"/>
    <n v="0"/>
    <n v="0"/>
    <s v="18c"/>
    <m/>
    <s v="415 052"/>
    <n v="45203"/>
    <m/>
    <n v="0"/>
    <m/>
    <n v="1"/>
    <s v="15v1"/>
    <n v="0"/>
    <n v="268.06555013899998"/>
    <n v="3359.3321757899998"/>
    <s v="1"/>
    <b v="1"/>
    <b v="0"/>
    <n v="3.9"/>
    <n v="10.4"/>
    <n v="1.6"/>
    <x v="4"/>
    <x v="2"/>
  </r>
  <r>
    <s v="QN"/>
    <n v="12013"/>
    <n v="34"/>
    <n v="412"/>
    <n v="182"/>
    <n v="2002"/>
    <n v="27"/>
    <n v="28"/>
    <n v="11436"/>
    <s v="L126"/>
    <n v="113"/>
    <n v="3220"/>
    <x v="1663"/>
    <s v="R3A"/>
    <m/>
    <m/>
    <m/>
    <m/>
    <m/>
    <m/>
    <m/>
    <m/>
    <s v="R3A"/>
    <m/>
    <s v="N"/>
    <s v="V0"/>
    <n v="11"/>
    <n v="0"/>
    <m/>
    <s v="PARKER, SHAWNESE 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165"/>
    <n v="3165"/>
    <n v="0"/>
    <n v="0"/>
    <n v="0"/>
    <m/>
    <n v="0"/>
    <n v="0"/>
    <m/>
    <m/>
    <n v="0"/>
    <n v="0.6"/>
    <n v="0"/>
    <n v="1"/>
    <n v="4"/>
    <n v="4120130034"/>
    <n v="0"/>
    <n v="182"/>
    <n v="1039828"/>
    <n v="185943"/>
    <s v="18c"/>
    <m/>
    <s v="415 052"/>
    <n v="45203"/>
    <m/>
    <n v="0"/>
    <m/>
    <n v="1"/>
    <s v="15v1"/>
    <n v="0"/>
    <n v="261.20037794699999"/>
    <n v="2991.2946834099998"/>
    <s v="1"/>
    <b v="1"/>
    <b v="0"/>
    <n v="3.6"/>
    <n v="9.6"/>
    <n v="1.6"/>
    <x v="4"/>
    <x v="2"/>
  </r>
  <r>
    <s v="QN"/>
    <n v="12035"/>
    <n v="53"/>
    <n v="412"/>
    <n v="182"/>
    <n v="1002"/>
    <n v="27"/>
    <n v="28"/>
    <n v="11436"/>
    <s v="L126"/>
    <n v="113"/>
    <n v="3220"/>
    <x v="1664"/>
    <s v="R3A"/>
    <m/>
    <m/>
    <m/>
    <m/>
    <m/>
    <m/>
    <m/>
    <m/>
    <s v="R3A"/>
    <m/>
    <s v="N"/>
    <s v="V0"/>
    <n v="11"/>
    <n v="0"/>
    <s v="X"/>
    <s v="ST CLEMENT POPE R C C"/>
    <n v="10458"/>
    <n v="0"/>
    <n v="0"/>
    <n v="0"/>
    <n v="0"/>
    <n v="0"/>
    <n v="0"/>
    <n v="0"/>
    <n v="0"/>
    <n v="0"/>
    <n v="4"/>
    <n v="0"/>
    <n v="0"/>
    <n v="0"/>
    <n v="0"/>
    <n v="103.45"/>
    <n v="117.84"/>
    <n v="0"/>
    <n v="0"/>
    <m/>
    <n v="0"/>
    <s v="Y"/>
    <n v="5"/>
    <n v="5"/>
    <n v="35361"/>
    <n v="35361"/>
    <n v="35361"/>
    <n v="35361"/>
    <n v="0"/>
    <m/>
    <n v="0"/>
    <n v="0"/>
    <m/>
    <m/>
    <n v="0"/>
    <n v="0.6"/>
    <n v="0"/>
    <n v="1"/>
    <n v="4"/>
    <n v="4120350053"/>
    <n v="0"/>
    <n v="182"/>
    <n v="1040084"/>
    <n v="185245"/>
    <s v="18c"/>
    <m/>
    <s v="415 057"/>
    <n v="45203"/>
    <m/>
    <n v="0"/>
    <m/>
    <n v="1"/>
    <s v="15v1"/>
    <n v="0"/>
    <n v="412.727489994"/>
    <n v="10468.778757100001"/>
    <s v="1"/>
    <b v="1"/>
    <b v="0"/>
    <n v="12.5496"/>
    <n v="33.465600000000002"/>
    <n v="1.6"/>
    <x v="3"/>
    <x v="1"/>
  </r>
  <r>
    <s v="QN"/>
    <n v="12037"/>
    <n v="9"/>
    <n v="412"/>
    <n v="182"/>
    <m/>
    <n v="27"/>
    <n v="28"/>
    <n v="11436"/>
    <s v="L126"/>
    <n v="113"/>
    <n v="3220"/>
    <x v="1665"/>
    <s v="R3A"/>
    <m/>
    <m/>
    <m/>
    <m/>
    <m/>
    <m/>
    <m/>
    <m/>
    <s v="R3A"/>
    <m/>
    <s v="N"/>
    <s v="V0"/>
    <n v="11"/>
    <n v="0"/>
    <s v="P"/>
    <s v="MAMOUDJY ZAINAMBAY M"/>
    <n v="6060"/>
    <n v="0"/>
    <n v="0"/>
    <n v="0"/>
    <n v="0"/>
    <n v="0"/>
    <n v="0"/>
    <n v="0"/>
    <n v="0"/>
    <n v="0"/>
    <n v="4"/>
    <n v="0"/>
    <n v="0"/>
    <n v="0"/>
    <n v="0"/>
    <n v="60"/>
    <n v="101"/>
    <n v="0"/>
    <n v="0"/>
    <m/>
    <n v="0"/>
    <s v="N"/>
    <n v="5"/>
    <n v="5"/>
    <n v="7520"/>
    <n v="7520"/>
    <n v="0"/>
    <n v="0"/>
    <n v="0"/>
    <m/>
    <n v="0"/>
    <n v="0"/>
    <m/>
    <m/>
    <n v="0"/>
    <n v="0.6"/>
    <n v="0"/>
    <n v="1"/>
    <n v="4"/>
    <n v="4120370009"/>
    <n v="0"/>
    <n v="182"/>
    <n v="0"/>
    <n v="0"/>
    <s v="18c"/>
    <m/>
    <s v="415 057"/>
    <n v="45203"/>
    <m/>
    <n v="0"/>
    <m/>
    <n v="1"/>
    <s v="15v1"/>
    <n v="0"/>
    <n v="323.38374467900002"/>
    <n v="6101.49530142"/>
    <s v="1"/>
    <b v="1"/>
    <b v="0"/>
    <n v="7.2720000000000002"/>
    <n v="19.391999999999999"/>
    <n v="1.6"/>
    <x v="4"/>
    <x v="2"/>
  </r>
  <r>
    <s v="QN"/>
    <n v="12038"/>
    <n v="26"/>
    <n v="412"/>
    <n v="182"/>
    <n v="1010"/>
    <n v="27"/>
    <n v="28"/>
    <n v="11436"/>
    <s v="L126"/>
    <n v="113"/>
    <n v="3220"/>
    <x v="1666"/>
    <s v="R3A"/>
    <m/>
    <m/>
    <m/>
    <m/>
    <m/>
    <m/>
    <m/>
    <m/>
    <s v="R3A"/>
    <m/>
    <s v="N"/>
    <s v="V0"/>
    <n v="11"/>
    <n v="0"/>
    <s v="P"/>
    <s v="PRESTIGE HOMES, LLC"/>
    <n v="3018"/>
    <n v="0"/>
    <n v="0"/>
    <n v="0"/>
    <n v="0"/>
    <n v="0"/>
    <n v="0"/>
    <n v="0"/>
    <n v="0"/>
    <n v="0"/>
    <n v="4"/>
    <n v="0"/>
    <n v="0"/>
    <n v="0"/>
    <n v="0"/>
    <n v="30"/>
    <n v="100.58"/>
    <n v="0"/>
    <n v="0"/>
    <m/>
    <n v="0"/>
    <s v="N"/>
    <n v="5"/>
    <n v="5"/>
    <n v="10239"/>
    <n v="10239"/>
    <n v="0"/>
    <n v="0"/>
    <n v="0"/>
    <m/>
    <n v="0"/>
    <n v="0"/>
    <m/>
    <m/>
    <n v="0"/>
    <n v="0.6"/>
    <n v="0"/>
    <n v="1"/>
    <n v="4"/>
    <n v="4120380026"/>
    <n v="0"/>
    <n v="182"/>
    <n v="1040628"/>
    <n v="185270"/>
    <s v="18c"/>
    <m/>
    <s v="415 057"/>
    <n v="45203"/>
    <m/>
    <n v="0"/>
    <m/>
    <n v="1"/>
    <s v="15v1"/>
    <n v="0"/>
    <n v="263.47250239499999"/>
    <n v="3044.8848767499999"/>
    <s v="1"/>
    <b v="1"/>
    <b v="0"/>
    <n v="3.6215999999999999"/>
    <n v="9.6576000000000004"/>
    <n v="1.6"/>
    <x v="4"/>
    <x v="2"/>
  </r>
  <r>
    <s v="QN"/>
    <n v="12040"/>
    <n v="123"/>
    <n v="412"/>
    <n v="182"/>
    <n v="1001"/>
    <n v="27"/>
    <n v="28"/>
    <n v="11436"/>
    <s v="L126"/>
    <n v="113"/>
    <n v="3220"/>
    <x v="1667"/>
    <s v="R3A"/>
    <m/>
    <m/>
    <m/>
    <m/>
    <m/>
    <m/>
    <m/>
    <m/>
    <s v="R3A"/>
    <m/>
    <s v="N"/>
    <s v="V0"/>
    <n v="11"/>
    <n v="0"/>
    <s v="P"/>
    <s v="ACME NEW YORK PROPERT"/>
    <n v="5025"/>
    <n v="0"/>
    <n v="0"/>
    <n v="0"/>
    <n v="0"/>
    <n v="0"/>
    <n v="0"/>
    <n v="0"/>
    <n v="0"/>
    <n v="0"/>
    <n v="4"/>
    <n v="0"/>
    <n v="0"/>
    <n v="0"/>
    <n v="0"/>
    <n v="50.25"/>
    <n v="100"/>
    <n v="0"/>
    <n v="0"/>
    <m/>
    <n v="0"/>
    <s v="N"/>
    <n v="5"/>
    <n v="5"/>
    <n v="4976"/>
    <n v="4976"/>
    <n v="0"/>
    <n v="0"/>
    <n v="0"/>
    <m/>
    <n v="0"/>
    <n v="0"/>
    <m/>
    <m/>
    <n v="0"/>
    <n v="0.6"/>
    <n v="0"/>
    <n v="1"/>
    <n v="4"/>
    <n v="4120400123"/>
    <n v="0"/>
    <n v="182"/>
    <n v="1040853"/>
    <n v="185380"/>
    <s v="18c"/>
    <m/>
    <s v="415 057"/>
    <n v="45203"/>
    <m/>
    <n v="0"/>
    <m/>
    <n v="1"/>
    <s v="15v1"/>
    <n v="0"/>
    <n v="301.16898305199999"/>
    <n v="5029.9938255899997"/>
    <s v="1"/>
    <b v="1"/>
    <b v="0"/>
    <n v="6.03"/>
    <n v="16.079999999999998"/>
    <n v="1.6"/>
    <x v="4"/>
    <x v="2"/>
  </r>
  <r>
    <s v="QN"/>
    <n v="12049"/>
    <n v="13"/>
    <n v="412"/>
    <n v="184.01"/>
    <n v="1007"/>
    <n v="27"/>
    <n v="28"/>
    <n v="11436"/>
    <s v="L126"/>
    <n v="113"/>
    <n v="3300"/>
    <x v="1668"/>
    <s v="R3A"/>
    <m/>
    <m/>
    <m/>
    <m/>
    <m/>
    <m/>
    <m/>
    <m/>
    <s v="R3A"/>
    <m/>
    <s v="N"/>
    <s v="V0"/>
    <n v="11"/>
    <n v="0"/>
    <m/>
    <s v="KEINO WATSO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21060"/>
    <n v="21060"/>
    <n v="0"/>
    <n v="0"/>
    <n v="0"/>
    <m/>
    <n v="0"/>
    <n v="0"/>
    <m/>
    <m/>
    <n v="0"/>
    <n v="0.6"/>
    <n v="0"/>
    <n v="1"/>
    <n v="4"/>
    <n v="4120490013"/>
    <n v="0"/>
    <n v="18401"/>
    <n v="1041657"/>
    <n v="185309"/>
    <s v="18c"/>
    <m/>
    <s v="415 058"/>
    <n v="45203"/>
    <m/>
    <n v="0"/>
    <m/>
    <n v="1"/>
    <s v="15v1"/>
    <n v="0"/>
    <n v="320.00114428400002"/>
    <n v="6000.0357133300004"/>
    <s v="1"/>
    <b v="1"/>
    <b v="0"/>
    <n v="7.2"/>
    <n v="19.2"/>
    <n v="1.6"/>
    <x v="4"/>
    <x v="2"/>
  </r>
  <r>
    <s v="QN"/>
    <n v="12057"/>
    <n v="49"/>
    <n v="412"/>
    <n v="790"/>
    <n v="2007"/>
    <n v="27"/>
    <n v="28"/>
    <n v="11436"/>
    <s v="E302"/>
    <n v="113"/>
    <n v="3612"/>
    <x v="1669"/>
    <s v="R3-1"/>
    <m/>
    <m/>
    <m/>
    <m/>
    <m/>
    <m/>
    <m/>
    <m/>
    <s v="R3-1"/>
    <m/>
    <s v="N"/>
    <s v="V0"/>
    <n v="11"/>
    <n v="0"/>
    <s v="P"/>
    <s v="ALVIE BELLAMY"/>
    <n v="4633"/>
    <n v="0"/>
    <n v="0"/>
    <n v="0"/>
    <n v="0"/>
    <n v="0"/>
    <n v="0"/>
    <n v="0"/>
    <n v="0"/>
    <n v="0"/>
    <n v="4"/>
    <n v="0"/>
    <n v="0"/>
    <n v="0"/>
    <n v="0"/>
    <n v="30"/>
    <n v="154.41999999999999"/>
    <n v="0"/>
    <n v="0"/>
    <m/>
    <n v="0"/>
    <s v="N"/>
    <n v="5"/>
    <n v="5"/>
    <n v="8384"/>
    <n v="8384"/>
    <n v="0"/>
    <n v="0"/>
    <n v="0"/>
    <m/>
    <n v="0"/>
    <n v="0"/>
    <m/>
    <m/>
    <n v="0"/>
    <n v="0.6"/>
    <n v="0"/>
    <n v="1"/>
    <n v="4"/>
    <n v="4120570049"/>
    <n v="0"/>
    <n v="790"/>
    <n v="1039934"/>
    <n v="184582"/>
    <s v="18c"/>
    <m/>
    <s v="415 056"/>
    <n v="45204"/>
    <m/>
    <n v="0"/>
    <m/>
    <n v="1"/>
    <s v="15v1"/>
    <n v="0"/>
    <n v="368.43295393800003"/>
    <n v="4628.3458202499996"/>
    <s v="1"/>
    <b v="1"/>
    <b v="0"/>
    <n v="5.5595999999999997"/>
    <n v="14.8256"/>
    <n v="1.6"/>
    <x v="4"/>
    <x v="2"/>
  </r>
  <r>
    <s v="QN"/>
    <n v="12095"/>
    <n v="2"/>
    <n v="412"/>
    <n v="792"/>
    <n v="2012"/>
    <n v="27"/>
    <n v="28"/>
    <n v="11436"/>
    <s v="E302"/>
    <n v="113"/>
    <n v="3612"/>
    <x v="1670"/>
    <s v="R3-2"/>
    <m/>
    <m/>
    <m/>
    <m/>
    <m/>
    <m/>
    <m/>
    <m/>
    <s v="R3-2"/>
    <m/>
    <s v="N"/>
    <s v="V0"/>
    <n v="11"/>
    <n v="0"/>
    <s v="P"/>
    <s v="TSERPES HOLDING I, LL"/>
    <n v="38882"/>
    <n v="0"/>
    <n v="0"/>
    <n v="0"/>
    <n v="0"/>
    <n v="0"/>
    <n v="0"/>
    <n v="0"/>
    <n v="0"/>
    <n v="0"/>
    <n v="4"/>
    <n v="0"/>
    <n v="0"/>
    <n v="0"/>
    <n v="0"/>
    <n v="77.319999999999993"/>
    <n v="351.23"/>
    <n v="0"/>
    <n v="0"/>
    <m/>
    <n v="0"/>
    <s v="Y"/>
    <n v="5"/>
    <n v="5"/>
    <n v="32600"/>
    <n v="32600"/>
    <n v="0"/>
    <n v="0"/>
    <n v="0"/>
    <m/>
    <n v="0"/>
    <n v="0"/>
    <m/>
    <m/>
    <n v="0"/>
    <n v="0.6"/>
    <n v="0"/>
    <n v="1"/>
    <n v="4"/>
    <n v="4120950002"/>
    <n v="0"/>
    <n v="792"/>
    <n v="1040450"/>
    <n v="182527"/>
    <s v="18d"/>
    <m/>
    <s v="415 080"/>
    <n v="45204"/>
    <s v="E-319"/>
    <n v="4120950002"/>
    <s v="12/29/2000"/>
    <n v="1"/>
    <s v="15v1"/>
    <n v="0"/>
    <n v="960.41330512299999"/>
    <n v="39587.693586300004"/>
    <s v="1"/>
    <b v="1"/>
    <b v="0"/>
    <n v="46.6584"/>
    <n v="124.42240000000001"/>
    <n v="1.6"/>
    <x v="1"/>
    <x v="0"/>
  </r>
  <r>
    <s v="QN"/>
    <n v="12095"/>
    <n v="6"/>
    <n v="412"/>
    <n v="792"/>
    <m/>
    <n v="27"/>
    <n v="28"/>
    <n v="11436"/>
    <s v="E302"/>
    <n v="113"/>
    <n v="3612"/>
    <x v="1663"/>
    <s v="R3-2"/>
    <m/>
    <m/>
    <m/>
    <m/>
    <m/>
    <m/>
    <m/>
    <m/>
    <s v="R3-2"/>
    <m/>
    <s v="N"/>
    <s v="V0"/>
    <n v="11"/>
    <n v="0"/>
    <s v="P"/>
    <s v="MARGIE JOHNSON"/>
    <n v="4712"/>
    <n v="0"/>
    <n v="0"/>
    <n v="0"/>
    <n v="0"/>
    <n v="0"/>
    <n v="0"/>
    <n v="0"/>
    <n v="0"/>
    <n v="0"/>
    <n v="4"/>
    <n v="0"/>
    <n v="0"/>
    <n v="0"/>
    <n v="0"/>
    <n v="41.33"/>
    <n v="114"/>
    <n v="0"/>
    <n v="0"/>
    <m/>
    <n v="0"/>
    <s v="N"/>
    <n v="3"/>
    <n v="5"/>
    <n v="4734"/>
    <n v="4734"/>
    <n v="0"/>
    <n v="0"/>
    <n v="0"/>
    <m/>
    <n v="0"/>
    <n v="0"/>
    <m/>
    <m/>
    <n v="0"/>
    <n v="0.6"/>
    <n v="0"/>
    <n v="1"/>
    <n v="4"/>
    <n v="4120950006"/>
    <n v="0"/>
    <n v="792"/>
    <n v="0"/>
    <n v="0"/>
    <s v="18d"/>
    <m/>
    <s v="415 080"/>
    <n v="45204"/>
    <s v="E-319"/>
    <n v="0"/>
    <m/>
    <n v="1"/>
    <s v="15v1"/>
    <n v="0"/>
    <n v="281.87478605899997"/>
    <n v="4078.0994503400002"/>
    <s v="1"/>
    <b v="1"/>
    <b v="0"/>
    <n v="5.6543999999999999"/>
    <n v="15.078400000000002"/>
    <n v="1.6"/>
    <x v="4"/>
    <x v="2"/>
  </r>
  <r>
    <s v="QN"/>
    <n v="12133"/>
    <n v="22"/>
    <n v="412"/>
    <n v="294"/>
    <n v="6008"/>
    <n v="27"/>
    <n v="28"/>
    <n v="11434"/>
    <s v="E302"/>
    <n v="113"/>
    <n v="3532"/>
    <x v="1670"/>
    <s v="R3-1"/>
    <m/>
    <m/>
    <m/>
    <m/>
    <m/>
    <m/>
    <m/>
    <m/>
    <s v="R3-1"/>
    <m/>
    <s v="N"/>
    <s v="V0"/>
    <n v="11"/>
    <n v="0"/>
    <s v="P"/>
    <s v="NARAIN, JAISINGH"/>
    <n v="4033"/>
    <n v="0"/>
    <n v="0"/>
    <n v="0"/>
    <n v="0"/>
    <n v="0"/>
    <n v="0"/>
    <n v="0"/>
    <n v="0"/>
    <n v="0"/>
    <n v="4"/>
    <n v="0"/>
    <n v="0"/>
    <n v="0"/>
    <n v="0"/>
    <n v="40"/>
    <n v="100.83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1330022"/>
    <n v="0"/>
    <n v="294"/>
    <n v="1043996"/>
    <n v="182736"/>
    <s v="18d"/>
    <m/>
    <s v="416 019"/>
    <n v="45205"/>
    <m/>
    <n v="0"/>
    <m/>
    <n v="1"/>
    <s v="15v1"/>
    <n v="0"/>
    <n v="275.44240345100002"/>
    <n v="3761.1865808799998"/>
    <s v="1"/>
    <b v="1"/>
    <b v="0"/>
    <n v="4.839599999999999"/>
    <n v="12.9056"/>
    <n v="1.6"/>
    <x v="4"/>
    <x v="2"/>
  </r>
  <r>
    <s v="QN"/>
    <n v="12136"/>
    <n v="1"/>
    <n v="412"/>
    <n v="294"/>
    <m/>
    <n v="27"/>
    <n v="28"/>
    <n v="11434"/>
    <s v="E302"/>
    <n v="113"/>
    <n v="3532"/>
    <x v="1671"/>
    <s v="R3-1"/>
    <m/>
    <m/>
    <m/>
    <m/>
    <m/>
    <m/>
    <m/>
    <m/>
    <s v="R3-1"/>
    <m/>
    <s v="N"/>
    <s v="V0"/>
    <n v="11"/>
    <n v="0"/>
    <s v="P"/>
    <s v="BEVERLY K DIETRICH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3"/>
    <n v="5"/>
    <n v="9751"/>
    <n v="9751"/>
    <n v="0"/>
    <n v="0"/>
    <n v="0"/>
    <m/>
    <n v="0"/>
    <n v="0"/>
    <m/>
    <m/>
    <n v="0"/>
    <n v="0.6"/>
    <n v="0"/>
    <n v="1"/>
    <n v="4"/>
    <n v="4121360001"/>
    <n v="0"/>
    <n v="294"/>
    <n v="0"/>
    <n v="0"/>
    <s v="18d"/>
    <m/>
    <s v="416 010"/>
    <n v="45205"/>
    <m/>
    <n v="0"/>
    <m/>
    <n v="1"/>
    <s v="15v1"/>
    <n v="0"/>
    <n v="368.98850788200002"/>
    <n v="8445.4321428599997"/>
    <s v="1"/>
    <b v="1"/>
    <b v="0"/>
    <n v="10.199999999999999"/>
    <n v="27.2"/>
    <n v="1.6"/>
    <x v="3"/>
    <x v="2"/>
  </r>
  <r>
    <s v="QN"/>
    <n v="12136"/>
    <n v="6"/>
    <n v="412"/>
    <n v="294"/>
    <m/>
    <n v="27"/>
    <n v="28"/>
    <n v="11434"/>
    <s v="E302"/>
    <n v="113"/>
    <n v="3532"/>
    <x v="1670"/>
    <s v="R3-1"/>
    <m/>
    <m/>
    <m/>
    <m/>
    <m/>
    <m/>
    <m/>
    <m/>
    <s v="R3-1"/>
    <m/>
    <s v="N"/>
    <s v="V0"/>
    <n v="11"/>
    <n v="0"/>
    <s v="P"/>
    <s v="BEVERLY K DIETRICH"/>
    <n v="6554"/>
    <n v="0"/>
    <n v="0"/>
    <n v="0"/>
    <n v="0"/>
    <n v="0"/>
    <n v="0"/>
    <n v="0"/>
    <n v="0"/>
    <n v="0"/>
    <n v="4"/>
    <n v="0"/>
    <n v="0"/>
    <n v="0"/>
    <n v="0"/>
    <n v="65"/>
    <n v="100.83"/>
    <n v="0"/>
    <n v="0"/>
    <m/>
    <n v="0"/>
    <s v="N"/>
    <n v="3"/>
    <n v="5"/>
    <n v="7801"/>
    <n v="7801"/>
    <n v="0"/>
    <n v="0"/>
    <n v="0"/>
    <m/>
    <n v="0"/>
    <n v="0"/>
    <m/>
    <m/>
    <n v="0"/>
    <n v="0.6"/>
    <n v="0"/>
    <n v="1"/>
    <n v="4"/>
    <n v="4121360006"/>
    <n v="0"/>
    <n v="294"/>
    <n v="0"/>
    <n v="0"/>
    <s v="18d"/>
    <m/>
    <s v="416 010"/>
    <n v="45205"/>
    <m/>
    <n v="0"/>
    <m/>
    <n v="1"/>
    <s v="15v1"/>
    <n v="0"/>
    <n v="330.20121602500001"/>
    <n v="6506.5221541399997"/>
    <s v="1"/>
    <b v="1"/>
    <b v="0"/>
    <n v="7.8647999999999989"/>
    <n v="20.972800000000003"/>
    <n v="1.6"/>
    <x v="4"/>
    <x v="2"/>
  </r>
  <r>
    <s v="QN"/>
    <n v="12136"/>
    <n v="13"/>
    <n v="412"/>
    <n v="294"/>
    <m/>
    <n v="27"/>
    <n v="28"/>
    <n v="11434"/>
    <s v="E302"/>
    <n v="113"/>
    <n v="3532"/>
    <x v="1670"/>
    <s v="R3-1"/>
    <m/>
    <m/>
    <m/>
    <m/>
    <m/>
    <m/>
    <m/>
    <m/>
    <s v="R3-1"/>
    <m/>
    <s v="N"/>
    <s v="V0"/>
    <n v="11"/>
    <n v="0"/>
    <s v="P"/>
    <s v="BEVERLY K DIETRICH"/>
    <n v="4033"/>
    <n v="0"/>
    <n v="0"/>
    <n v="0"/>
    <n v="0"/>
    <n v="0"/>
    <n v="0"/>
    <n v="0"/>
    <n v="0"/>
    <n v="0"/>
    <n v="4"/>
    <n v="0"/>
    <n v="0"/>
    <n v="0"/>
    <n v="0"/>
    <n v="40"/>
    <n v="100.83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1360013"/>
    <n v="0"/>
    <n v="294"/>
    <n v="0"/>
    <n v="0"/>
    <s v="18d"/>
    <m/>
    <s v="416 010"/>
    <n v="45205"/>
    <m/>
    <n v="0"/>
    <m/>
    <n v="1"/>
    <s v="15v1"/>
    <n v="0"/>
    <n v="278.69029770999998"/>
    <n v="3928.3910206800001"/>
    <s v="1"/>
    <b v="1"/>
    <b v="0"/>
    <n v="4.839599999999999"/>
    <n v="12.9056"/>
    <n v="1.6"/>
    <x v="4"/>
    <x v="2"/>
  </r>
  <r>
    <s v="QN"/>
    <n v="12144"/>
    <n v="17"/>
    <n v="412"/>
    <n v="260"/>
    <n v="2004"/>
    <n v="28"/>
    <n v="28"/>
    <n v="11433"/>
    <s v="E303"/>
    <n v="103"/>
    <n v="3400"/>
    <x v="1672"/>
    <s v="R4-1"/>
    <m/>
    <m/>
    <m/>
    <m/>
    <m/>
    <m/>
    <m/>
    <m/>
    <s v="R4-1"/>
    <m/>
    <s v="N"/>
    <s v="V0"/>
    <n v="11"/>
    <n v="0"/>
    <m/>
    <s v="192 JAMAICA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8420"/>
    <n v="18420"/>
    <n v="0"/>
    <n v="0"/>
    <n v="0"/>
    <m/>
    <n v="0"/>
    <n v="0"/>
    <m/>
    <m/>
    <n v="0"/>
    <n v="0.9"/>
    <n v="0"/>
    <n v="2"/>
    <n v="4"/>
    <n v="4121440017"/>
    <n v="0"/>
    <n v="260"/>
    <n v="1040832"/>
    <n v="191258"/>
    <s v="18c"/>
    <m/>
    <s v="415 023"/>
    <n v="45206"/>
    <m/>
    <n v="0"/>
    <m/>
    <n v="1"/>
    <s v="15v1"/>
    <n v="0"/>
    <n v="321.43367277599998"/>
    <n v="6053.1980511499996"/>
    <s v="1"/>
    <b v="1"/>
    <b v="0"/>
    <n v="10.8"/>
    <n v="34.799999999999997"/>
    <n v="2.9"/>
    <x v="3"/>
    <x v="1"/>
  </r>
  <r>
    <s v="QN"/>
    <n v="12144"/>
    <n v="19"/>
    <n v="412"/>
    <n v="260"/>
    <n v="2004"/>
    <n v="28"/>
    <n v="28"/>
    <n v="11433"/>
    <s v="E303"/>
    <n v="103"/>
    <n v="3400"/>
    <x v="1673"/>
    <s v="R4-1"/>
    <m/>
    <m/>
    <m/>
    <m/>
    <m/>
    <m/>
    <m/>
    <m/>
    <s v="R4-1"/>
    <m/>
    <s v="N"/>
    <s v="V0"/>
    <n v="11"/>
    <n v="0"/>
    <m/>
    <s v="VILLAGE PLAZA HOMES I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084"/>
    <n v="20084"/>
    <n v="0"/>
    <n v="0"/>
    <n v="0"/>
    <m/>
    <n v="0"/>
    <n v="0"/>
    <m/>
    <m/>
    <n v="0"/>
    <n v="0.9"/>
    <n v="0"/>
    <n v="2"/>
    <n v="4"/>
    <n v="4121440019"/>
    <n v="0"/>
    <n v="260"/>
    <n v="1040886"/>
    <n v="191287"/>
    <s v="18c"/>
    <m/>
    <s v="415 023"/>
    <n v="45206"/>
    <m/>
    <n v="0"/>
    <m/>
    <n v="1"/>
    <s v="15v1"/>
    <n v="0"/>
    <n v="323.90384671599998"/>
    <n v="6177.2825436599996"/>
    <s v="1"/>
    <b v="1"/>
    <b v="0"/>
    <n v="10.8"/>
    <n v="34.799999999999997"/>
    <n v="2.9"/>
    <x v="3"/>
    <x v="1"/>
  </r>
  <r>
    <s v="QN"/>
    <n v="12164"/>
    <n v="67"/>
    <n v="412"/>
    <n v="262"/>
    <m/>
    <n v="28"/>
    <n v="28"/>
    <n v="11433"/>
    <s v="E275"/>
    <n v="113"/>
    <n v="3400"/>
    <x v="1556"/>
    <s v="R3A"/>
    <m/>
    <m/>
    <m/>
    <m/>
    <m/>
    <m/>
    <m/>
    <m/>
    <s v="R3A"/>
    <m/>
    <s v="N"/>
    <s v="V0"/>
    <n v="11"/>
    <n v="0"/>
    <s v="C"/>
    <s v="NYC HOUSING PARTNERSH"/>
    <n v="2157"/>
    <n v="0"/>
    <n v="0"/>
    <n v="0"/>
    <n v="0"/>
    <n v="0"/>
    <n v="0"/>
    <n v="0"/>
    <n v="0"/>
    <n v="0"/>
    <n v="4"/>
    <n v="0"/>
    <n v="0"/>
    <n v="0"/>
    <n v="0"/>
    <n v="36"/>
    <n v="110"/>
    <n v="0"/>
    <n v="0"/>
    <m/>
    <n v="0"/>
    <s v="Y"/>
    <n v="3"/>
    <n v="5"/>
    <n v="2636"/>
    <n v="2636"/>
    <n v="0"/>
    <n v="0"/>
    <n v="0"/>
    <m/>
    <n v="0"/>
    <n v="0"/>
    <m/>
    <m/>
    <n v="0"/>
    <n v="0.6"/>
    <n v="0"/>
    <n v="1"/>
    <n v="4"/>
    <n v="4121640067"/>
    <n v="0"/>
    <n v="262"/>
    <n v="0"/>
    <n v="0"/>
    <s v="18c"/>
    <m/>
    <s v="415 026"/>
    <n v="45206"/>
    <m/>
    <n v="0"/>
    <m/>
    <n v="1"/>
    <s v="15v1"/>
    <n v="0"/>
    <n v="274.56331468500002"/>
    <n v="1810.95564064"/>
    <s v="1"/>
    <b v="1"/>
    <b v="0"/>
    <n v="2.5884"/>
    <n v="6.902400000000001"/>
    <n v="1.6"/>
    <x v="4"/>
    <x v="3"/>
  </r>
  <r>
    <s v="QN"/>
    <n v="12193"/>
    <n v="48"/>
    <n v="412"/>
    <n v="274"/>
    <m/>
    <n v="27"/>
    <n v="28"/>
    <n v="11434"/>
    <s v="L133"/>
    <n v="113"/>
    <n v="3400"/>
    <x v="1614"/>
    <s v="R3A"/>
    <m/>
    <m/>
    <m/>
    <m/>
    <m/>
    <m/>
    <m/>
    <m/>
    <s v="R3A"/>
    <m/>
    <s v="N"/>
    <s v="V0"/>
    <n v="11"/>
    <n v="0"/>
    <s v="P"/>
    <s v="TILLERY HAROLD B"/>
    <n v="8184"/>
    <n v="0"/>
    <n v="0"/>
    <n v="0"/>
    <n v="0"/>
    <n v="0"/>
    <n v="0"/>
    <n v="0"/>
    <n v="0"/>
    <n v="0"/>
    <n v="4"/>
    <n v="0"/>
    <n v="0"/>
    <n v="0"/>
    <n v="0"/>
    <n v="61"/>
    <n v="200"/>
    <n v="0"/>
    <n v="0"/>
    <m/>
    <n v="0"/>
    <s v="Y"/>
    <n v="5"/>
    <n v="5"/>
    <n v="14754"/>
    <n v="14754"/>
    <n v="0"/>
    <n v="0"/>
    <n v="0"/>
    <m/>
    <n v="0"/>
    <n v="0"/>
    <m/>
    <m/>
    <n v="0"/>
    <n v="0.6"/>
    <n v="0"/>
    <n v="1"/>
    <n v="4"/>
    <n v="4121930048"/>
    <n v="0"/>
    <n v="274"/>
    <n v="0"/>
    <n v="0"/>
    <s v="18c"/>
    <m/>
    <s v="415 042"/>
    <n v="45206"/>
    <m/>
    <n v="0"/>
    <m/>
    <n v="1"/>
    <s v="15v1"/>
    <n v="0"/>
    <n v="512.669009243"/>
    <n v="7921.6542568200002"/>
    <s v="1"/>
    <b v="1"/>
    <b v="0"/>
    <n v="9.8207999999999984"/>
    <n v="26.188800000000004"/>
    <n v="1.6"/>
    <x v="3"/>
    <x v="2"/>
  </r>
  <r>
    <s v="QN"/>
    <n v="12198"/>
    <n v="51"/>
    <n v="412"/>
    <n v="276"/>
    <n v="1010"/>
    <n v="28"/>
    <n v="28"/>
    <n v="11434"/>
    <s v="L133"/>
    <n v="113"/>
    <n v="3400"/>
    <x v="1674"/>
    <s v="R3A"/>
    <m/>
    <m/>
    <m/>
    <m/>
    <m/>
    <m/>
    <m/>
    <m/>
    <s v="R3A"/>
    <m/>
    <s v="N"/>
    <s v="V0"/>
    <n v="11"/>
    <n v="0"/>
    <m/>
    <s v="POWERHOUSE HOLDINGS C"/>
    <n v="3528"/>
    <n v="0"/>
    <n v="0"/>
    <n v="0"/>
    <n v="0"/>
    <n v="0"/>
    <n v="0"/>
    <n v="0"/>
    <n v="0"/>
    <n v="0"/>
    <n v="4"/>
    <n v="0"/>
    <n v="0"/>
    <n v="0"/>
    <n v="0"/>
    <n v="34.67"/>
    <n v="100"/>
    <n v="0"/>
    <n v="0"/>
    <m/>
    <n v="0"/>
    <s v="Y"/>
    <n v="5"/>
    <n v="5"/>
    <n v="11193"/>
    <n v="11193"/>
    <n v="0"/>
    <n v="0"/>
    <n v="0"/>
    <m/>
    <n v="0"/>
    <n v="0"/>
    <m/>
    <m/>
    <n v="0"/>
    <n v="0.6"/>
    <n v="0"/>
    <n v="1"/>
    <n v="4"/>
    <n v="4121980051"/>
    <n v="0"/>
    <n v="276"/>
    <n v="1043522"/>
    <n v="189320"/>
    <s v="18c"/>
    <m/>
    <s v="415 045"/>
    <n v="45206"/>
    <m/>
    <n v="0"/>
    <m/>
    <n v="1"/>
    <s v="15v1"/>
    <n v="0"/>
    <n v="282.866610869"/>
    <n v="3609.5167122799999"/>
    <s v="1"/>
    <b v="1"/>
    <b v="0"/>
    <n v="4.2335999999999991"/>
    <n v="11.2896"/>
    <n v="1.6"/>
    <x v="4"/>
    <x v="2"/>
  </r>
  <r>
    <s v="QN"/>
    <n v="12199"/>
    <n v="61"/>
    <n v="412"/>
    <n v="276"/>
    <m/>
    <n v="28"/>
    <n v="28"/>
    <n v="11434"/>
    <s v="L133"/>
    <n v="113"/>
    <n v="3400"/>
    <x v="1405"/>
    <s v="R3A"/>
    <m/>
    <m/>
    <m/>
    <m/>
    <m/>
    <m/>
    <m/>
    <m/>
    <s v="R3A"/>
    <m/>
    <s v="N"/>
    <s v="V0"/>
    <n v="11"/>
    <n v="0"/>
    <s v="P"/>
    <s v="MARVIN JAME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202"/>
    <n v="4202"/>
    <n v="0"/>
    <n v="0"/>
    <n v="0"/>
    <m/>
    <n v="0"/>
    <n v="0"/>
    <m/>
    <m/>
    <n v="0"/>
    <n v="0.6"/>
    <n v="0"/>
    <n v="1"/>
    <n v="4"/>
    <n v="4121990061"/>
    <n v="0"/>
    <n v="276"/>
    <n v="0"/>
    <n v="0"/>
    <s v="18c"/>
    <m/>
    <s v="415 045"/>
    <n v="45206"/>
    <m/>
    <n v="0"/>
    <m/>
    <n v="1"/>
    <s v="15v1"/>
    <n v="0"/>
    <n v="276.19055154099999"/>
    <n v="3866.5452205000001"/>
    <s v="1"/>
    <b v="1"/>
    <b v="0"/>
    <n v="4.8"/>
    <n v="12.8"/>
    <n v="1.6"/>
    <x v="4"/>
    <x v="2"/>
  </r>
  <r>
    <s v="QN"/>
    <n v="12251"/>
    <n v="47"/>
    <n v="412"/>
    <n v="288"/>
    <n v="2004"/>
    <n v="27"/>
    <n v="28"/>
    <n v="11434"/>
    <s v="L155"/>
    <n v="113"/>
    <n v="3400"/>
    <x v="1675"/>
    <s v="R3A"/>
    <m/>
    <m/>
    <m/>
    <m/>
    <m/>
    <m/>
    <m/>
    <m/>
    <s v="R3A"/>
    <m/>
    <s v="N"/>
    <s v="V0"/>
    <n v="11"/>
    <n v="0"/>
    <m/>
    <s v="ABASSI, ATIF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040"/>
    <n v="14040"/>
    <n v="0"/>
    <n v="0"/>
    <n v="0"/>
    <m/>
    <n v="0"/>
    <n v="0"/>
    <m/>
    <m/>
    <n v="0"/>
    <n v="0.6"/>
    <n v="0"/>
    <n v="1"/>
    <n v="4"/>
    <n v="4122510047"/>
    <n v="0"/>
    <n v="288"/>
    <n v="1044620"/>
    <n v="186629"/>
    <s v="18c"/>
    <m/>
    <s v="416 008"/>
    <n v="45207"/>
    <m/>
    <n v="0"/>
    <m/>
    <n v="1"/>
    <s v="15v1"/>
    <n v="0"/>
    <n v="281.79686930299999"/>
    <n v="4035.92982304"/>
    <s v="1"/>
    <b v="1"/>
    <b v="0"/>
    <n v="4.8"/>
    <n v="12.8"/>
    <n v="1.6"/>
    <x v="4"/>
    <x v="2"/>
  </r>
  <r>
    <s v="QN"/>
    <n v="12252"/>
    <n v="6"/>
    <n v="412"/>
    <n v="288"/>
    <n v="2010"/>
    <n v="27"/>
    <n v="28"/>
    <n v="11434"/>
    <s v="L155"/>
    <n v="113"/>
    <n v="3400"/>
    <x v="1676"/>
    <s v="R3A"/>
    <m/>
    <m/>
    <m/>
    <m/>
    <m/>
    <m/>
    <m/>
    <m/>
    <s v="R3A"/>
    <m/>
    <s v="N"/>
    <s v="V0"/>
    <n v="11"/>
    <n v="0"/>
    <m/>
    <s v="KENRICK JOB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520006"/>
    <n v="0"/>
    <n v="288"/>
    <n v="1044706"/>
    <n v="186996"/>
    <s v="18c"/>
    <m/>
    <s v="416 008"/>
    <n v="45207"/>
    <m/>
    <n v="0"/>
    <m/>
    <n v="1"/>
    <s v="15v1"/>
    <n v="0"/>
    <n v="275.25163117199997"/>
    <n v="3905.02976885"/>
    <s v="1"/>
    <b v="1"/>
    <b v="0"/>
    <n v="4.8"/>
    <n v="12.8"/>
    <n v="1.6"/>
    <x v="4"/>
    <x v="2"/>
  </r>
  <r>
    <s v="QN"/>
    <n v="12253"/>
    <n v="47"/>
    <n v="412"/>
    <n v="288"/>
    <m/>
    <n v="27"/>
    <n v="28"/>
    <n v="11434"/>
    <s v="L155"/>
    <n v="113"/>
    <n v="3400"/>
    <x v="1268"/>
    <s v="R3A"/>
    <m/>
    <m/>
    <m/>
    <m/>
    <m/>
    <m/>
    <m/>
    <m/>
    <s v="R3A"/>
    <m/>
    <s v="N"/>
    <s v="V0"/>
    <n v="11"/>
    <n v="0"/>
    <s v="P"/>
    <s v="ROSH ACQUISITIO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530047"/>
    <n v="0"/>
    <n v="288"/>
    <n v="0"/>
    <n v="0"/>
    <s v="18c"/>
    <m/>
    <s v="416 008"/>
    <n v="45207"/>
    <m/>
    <n v="0"/>
    <m/>
    <n v="1"/>
    <s v="15v1"/>
    <n v="0"/>
    <n v="280.760131446"/>
    <n v="4002.6342003899999"/>
    <s v="1"/>
    <b v="1"/>
    <b v="0"/>
    <n v="4.8"/>
    <n v="12.8"/>
    <n v="1.6"/>
    <x v="4"/>
    <x v="2"/>
  </r>
  <r>
    <s v="QN"/>
    <n v="12287"/>
    <n v="13"/>
    <n v="412"/>
    <n v="294"/>
    <m/>
    <n v="27"/>
    <n v="28"/>
    <n v="11434"/>
    <s v="L155"/>
    <n v="113"/>
    <n v="3532"/>
    <x v="1677"/>
    <s v="R3X"/>
    <m/>
    <m/>
    <m/>
    <m/>
    <m/>
    <m/>
    <m/>
    <m/>
    <s v="R3X"/>
    <m/>
    <s v="N"/>
    <s v="V0"/>
    <n v="11"/>
    <n v="0"/>
    <m/>
    <s v="PORTER, TAMEIN L"/>
    <n v="4044"/>
    <n v="0"/>
    <n v="0"/>
    <n v="0"/>
    <n v="0"/>
    <n v="0"/>
    <n v="0"/>
    <n v="0"/>
    <n v="0"/>
    <n v="0"/>
    <n v="4"/>
    <n v="0"/>
    <n v="0"/>
    <n v="0"/>
    <n v="0"/>
    <n v="64.67"/>
    <n v="100"/>
    <n v="0"/>
    <n v="0"/>
    <m/>
    <n v="0"/>
    <s v="Y"/>
    <n v="5"/>
    <n v="5"/>
    <n v="3979"/>
    <n v="3979"/>
    <n v="0"/>
    <n v="0"/>
    <n v="0"/>
    <m/>
    <n v="0"/>
    <n v="0"/>
    <m/>
    <m/>
    <n v="0"/>
    <n v="0.6"/>
    <n v="0"/>
    <n v="1"/>
    <n v="4"/>
    <n v="4122870013"/>
    <n v="0"/>
    <n v="294"/>
    <n v="0"/>
    <n v="0"/>
    <s v="19a"/>
    <m/>
    <s v="416 014"/>
    <n v="45208"/>
    <m/>
    <n v="0"/>
    <m/>
    <n v="1"/>
    <s v="15v1"/>
    <n v="0"/>
    <n v="291.44000491600002"/>
    <n v="3678.3820735999998"/>
    <s v="1"/>
    <b v="1"/>
    <b v="0"/>
    <n v="4.8528000000000002"/>
    <n v="12.940800000000001"/>
    <n v="1.6"/>
    <x v="4"/>
    <x v="2"/>
  </r>
  <r>
    <s v="QN"/>
    <n v="12297"/>
    <n v="59"/>
    <n v="412"/>
    <n v="294"/>
    <m/>
    <n v="27"/>
    <n v="28"/>
    <n v="11434"/>
    <s v="L155"/>
    <n v="113"/>
    <n v="3532"/>
    <x v="1678"/>
    <s v="R3-1"/>
    <m/>
    <m/>
    <m/>
    <m/>
    <m/>
    <m/>
    <m/>
    <m/>
    <s v="R3-1"/>
    <m/>
    <s v="N"/>
    <s v="V0"/>
    <n v="11"/>
    <n v="0"/>
    <m/>
    <s v="PHILLBERT DONALD 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970059"/>
    <n v="0"/>
    <n v="294"/>
    <n v="0"/>
    <n v="0"/>
    <s v="19a"/>
    <m/>
    <s v="416 014"/>
    <n v="45208"/>
    <m/>
    <n v="0"/>
    <m/>
    <n v="1"/>
    <s v="15v1"/>
    <n v="0"/>
    <n v="288.63064013899998"/>
    <n v="4385.4546496299999"/>
    <s v="1"/>
    <b v="1"/>
    <b v="0"/>
    <n v="4.8"/>
    <n v="12.8"/>
    <n v="1.6"/>
    <x v="4"/>
    <x v="2"/>
  </r>
  <r>
    <s v="QN"/>
    <n v="12356"/>
    <n v="19"/>
    <n v="412"/>
    <n v="284"/>
    <n v="2002"/>
    <n v="28"/>
    <n v="27"/>
    <n v="11434"/>
    <s v="L155"/>
    <n v="113"/>
    <n v="3400"/>
    <x v="1679"/>
    <s v="R3A"/>
    <m/>
    <m/>
    <m/>
    <m/>
    <m/>
    <m/>
    <m/>
    <m/>
    <s v="R3A"/>
    <m/>
    <s v="N"/>
    <s v="V0"/>
    <n v="11"/>
    <n v="0"/>
    <s v="P"/>
    <s v="NY GARDEN TRUST"/>
    <n v="4767"/>
    <n v="0"/>
    <n v="0"/>
    <n v="0"/>
    <n v="0"/>
    <n v="0"/>
    <n v="0"/>
    <n v="0"/>
    <n v="0"/>
    <n v="0"/>
    <n v="4"/>
    <n v="0"/>
    <n v="0"/>
    <n v="0"/>
    <n v="0"/>
    <n v="40"/>
    <n v="108.58"/>
    <n v="0"/>
    <n v="0"/>
    <m/>
    <n v="0"/>
    <s v="Y"/>
    <n v="5"/>
    <n v="5"/>
    <n v="815"/>
    <n v="815"/>
    <n v="815"/>
    <n v="815"/>
    <n v="0"/>
    <m/>
    <n v="0"/>
    <n v="0"/>
    <m/>
    <m/>
    <n v="0"/>
    <n v="0.6"/>
    <n v="0"/>
    <n v="1"/>
    <n v="4"/>
    <n v="4123560019"/>
    <n v="0"/>
    <n v="284"/>
    <n v="1045044"/>
    <n v="188736"/>
    <s v="18c"/>
    <m/>
    <s v="414 007"/>
    <n v="45302"/>
    <m/>
    <n v="0"/>
    <m/>
    <n v="1"/>
    <s v="15v1"/>
    <n v="0"/>
    <n v="281.84747529999999"/>
    <n v="3918.59890434"/>
    <s v="1"/>
    <b v="1"/>
    <b v="0"/>
    <n v="5.7203999999999997"/>
    <n v="15.254400000000002"/>
    <n v="1.6"/>
    <x v="4"/>
    <x v="2"/>
  </r>
  <r>
    <s v="QN"/>
    <n v="12362"/>
    <n v="25"/>
    <n v="412"/>
    <n v="284"/>
    <m/>
    <n v="28"/>
    <n v="27"/>
    <n v="11434"/>
    <s v="L155"/>
    <n v="113"/>
    <n v="3400"/>
    <x v="1680"/>
    <s v="R3A"/>
    <m/>
    <m/>
    <m/>
    <m/>
    <m/>
    <m/>
    <m/>
    <m/>
    <s v="R3A"/>
    <m/>
    <s v="N"/>
    <s v="V0"/>
    <n v="11"/>
    <n v="0"/>
    <s v="P"/>
    <s v="119 AVENUE ASSOCIATES"/>
    <n v="4150"/>
    <n v="0"/>
    <n v="0"/>
    <n v="0"/>
    <n v="0"/>
    <n v="0"/>
    <n v="0"/>
    <n v="0"/>
    <n v="0"/>
    <n v="0"/>
    <n v="4"/>
    <n v="0"/>
    <n v="0"/>
    <n v="0"/>
    <n v="0"/>
    <n v="41.42"/>
    <n v="100"/>
    <n v="0"/>
    <n v="0"/>
    <m/>
    <n v="0"/>
    <s v="Y"/>
    <n v="3"/>
    <n v="5"/>
    <n v="679"/>
    <n v="679"/>
    <n v="0"/>
    <n v="0"/>
    <n v="0"/>
    <m/>
    <n v="0"/>
    <n v="0"/>
    <m/>
    <m/>
    <n v="0"/>
    <n v="0.6"/>
    <n v="0"/>
    <n v="1"/>
    <n v="4"/>
    <n v="4123620025"/>
    <n v="0"/>
    <n v="284"/>
    <n v="0"/>
    <n v="0"/>
    <s v="18c"/>
    <s v="Y"/>
    <s v="414 019"/>
    <n v="45302"/>
    <m/>
    <n v="0"/>
    <m/>
    <n v="1"/>
    <s v="15v1"/>
    <n v="0"/>
    <n v="344.94489606600001"/>
    <n v="6662.6174775400004"/>
    <s v="1"/>
    <b v="1"/>
    <b v="0"/>
    <n v="4.9800000000000004"/>
    <n v="13.28"/>
    <n v="1.6"/>
    <x v="4"/>
    <x v="2"/>
  </r>
  <r>
    <s v="QN"/>
    <n v="12362"/>
    <n v="47"/>
    <n v="412"/>
    <n v="284"/>
    <m/>
    <n v="28"/>
    <n v="27"/>
    <n v="11434"/>
    <s v="L155"/>
    <n v="113"/>
    <n v="3400"/>
    <x v="1351"/>
    <s v="R3A"/>
    <m/>
    <m/>
    <m/>
    <m/>
    <m/>
    <m/>
    <m/>
    <m/>
    <s v="R3A"/>
    <m/>
    <s v="N"/>
    <s v="V0"/>
    <n v="11"/>
    <n v="0"/>
    <s v="P"/>
    <s v="JOHNSON KAREN 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23620047"/>
    <n v="0"/>
    <n v="284"/>
    <n v="0"/>
    <n v="0"/>
    <s v="19a"/>
    <m/>
    <s v="414 019"/>
    <n v="45302"/>
    <m/>
    <n v="0"/>
    <m/>
    <n v="1"/>
    <s v="15v1"/>
    <n v="0"/>
    <n v="277.00930169700001"/>
    <n v="3793.1970078300001"/>
    <s v="1"/>
    <b v="1"/>
    <b v="0"/>
    <n v="4.8"/>
    <n v="12.8"/>
    <n v="1.6"/>
    <x v="4"/>
    <x v="2"/>
  </r>
  <r>
    <s v="QN"/>
    <n v="12378"/>
    <n v="40"/>
    <n v="412"/>
    <n v="284"/>
    <m/>
    <n v="28"/>
    <n v="27"/>
    <n v="11434"/>
    <s v="L155"/>
    <n v="113"/>
    <n v="3400"/>
    <x v="1681"/>
    <s v="R3A"/>
    <m/>
    <m/>
    <m/>
    <m/>
    <m/>
    <m/>
    <m/>
    <m/>
    <s v="R3A"/>
    <m/>
    <s v="N"/>
    <s v="V0"/>
    <n v="11"/>
    <n v="0"/>
    <m/>
    <s v="JOYCE WHITTL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165"/>
    <n v="7165"/>
    <n v="0"/>
    <n v="0"/>
    <n v="0"/>
    <m/>
    <n v="0"/>
    <n v="0"/>
    <m/>
    <m/>
    <n v="0"/>
    <n v="0.6"/>
    <n v="0"/>
    <n v="1"/>
    <n v="4"/>
    <n v="4123780040"/>
    <n v="0"/>
    <n v="284"/>
    <n v="0"/>
    <n v="0"/>
    <s v="18c"/>
    <m/>
    <s v="414 020"/>
    <n v="45302"/>
    <m/>
    <n v="0"/>
    <m/>
    <n v="1"/>
    <s v="15v1"/>
    <n v="0"/>
    <n v="321.57104348899998"/>
    <n v="6047.1104385199997"/>
    <s v="1"/>
    <b v="1"/>
    <b v="0"/>
    <n v="7.2"/>
    <n v="19.2"/>
    <n v="1.6"/>
    <x v="4"/>
    <x v="2"/>
  </r>
  <r>
    <s v="QN"/>
    <n v="12379"/>
    <n v="1"/>
    <n v="412"/>
    <n v="284"/>
    <n v="2009"/>
    <n v="28"/>
    <n v="27"/>
    <n v="11434"/>
    <s v="L155"/>
    <n v="113"/>
    <n v="3400"/>
    <x v="1682"/>
    <s v="R3A"/>
    <m/>
    <m/>
    <m/>
    <m/>
    <m/>
    <m/>
    <m/>
    <m/>
    <s v="R3A"/>
    <m/>
    <s v="N"/>
    <s v="V0"/>
    <n v="11"/>
    <n v="0"/>
    <m/>
    <s v="AL MUTAKABBIR EL"/>
    <n v="6011"/>
    <n v="0"/>
    <n v="0"/>
    <n v="0"/>
    <n v="0"/>
    <n v="0"/>
    <n v="0"/>
    <n v="0"/>
    <n v="0"/>
    <n v="0"/>
    <n v="4"/>
    <n v="0"/>
    <n v="0"/>
    <n v="0"/>
    <n v="0"/>
    <n v="46.25"/>
    <n v="100"/>
    <n v="0"/>
    <n v="0"/>
    <m/>
    <n v="0"/>
    <s v="Y"/>
    <n v="3"/>
    <n v="5"/>
    <n v="7144"/>
    <n v="7144"/>
    <n v="0"/>
    <n v="0"/>
    <n v="0"/>
    <m/>
    <n v="0"/>
    <n v="0"/>
    <m/>
    <m/>
    <n v="0"/>
    <n v="0.6"/>
    <n v="0"/>
    <n v="1"/>
    <n v="4"/>
    <n v="4123790001"/>
    <n v="0"/>
    <n v="284"/>
    <n v="1045599"/>
    <n v="187074"/>
    <s v="19a"/>
    <s v="Y"/>
    <s v="414 020"/>
    <n v="45302"/>
    <m/>
    <n v="0"/>
    <m/>
    <n v="1"/>
    <s v="15v1"/>
    <n v="0"/>
    <n v="318.56485619300003"/>
    <n v="5708.5377220299997"/>
    <s v="1"/>
    <b v="1"/>
    <b v="0"/>
    <n v="7.2131999999999996"/>
    <n v="19.235199999999999"/>
    <n v="1.6"/>
    <x v="4"/>
    <x v="2"/>
  </r>
  <r>
    <s v="QN"/>
    <n v="12381"/>
    <n v="1"/>
    <n v="412"/>
    <n v="284"/>
    <n v="1016"/>
    <n v="28"/>
    <n v="27"/>
    <n v="11434"/>
    <s v="L155"/>
    <n v="113"/>
    <n v="3400"/>
    <x v="1683"/>
    <s v="R3A"/>
    <m/>
    <m/>
    <m/>
    <m/>
    <m/>
    <m/>
    <m/>
    <m/>
    <s v="R3A"/>
    <m/>
    <s v="N"/>
    <s v="V0"/>
    <n v="11"/>
    <n v="0"/>
    <m/>
    <s v="COD EDUCATION COMPLEX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3"/>
    <n v="5"/>
    <n v="4687"/>
    <n v="4687"/>
    <n v="0"/>
    <n v="0"/>
    <n v="0"/>
    <m/>
    <n v="0"/>
    <n v="0"/>
    <m/>
    <m/>
    <n v="0"/>
    <n v="0.6"/>
    <n v="0"/>
    <n v="1"/>
    <n v="4"/>
    <n v="4123810001"/>
    <n v="0"/>
    <n v="284"/>
    <n v="1045956"/>
    <n v="187049"/>
    <s v="19a"/>
    <m/>
    <s v="414 020"/>
    <n v="45302"/>
    <m/>
    <n v="0"/>
    <m/>
    <n v="1"/>
    <s v="15v1"/>
    <n v="0"/>
    <n v="274.41366084800001"/>
    <n v="3155.6262409699998"/>
    <s v="1"/>
    <b v="1"/>
    <b v="0"/>
    <n v="3.8519999999999999"/>
    <n v="10.272"/>
    <n v="1.6"/>
    <x v="4"/>
    <x v="2"/>
  </r>
  <r>
    <s v="QN"/>
    <n v="12381"/>
    <n v="90"/>
    <n v="412"/>
    <n v="284"/>
    <n v="2011"/>
    <n v="28"/>
    <n v="27"/>
    <n v="11434"/>
    <s v="L155"/>
    <n v="113"/>
    <n v="3400"/>
    <x v="1684"/>
    <s v="R3A"/>
    <m/>
    <m/>
    <m/>
    <m/>
    <m/>
    <m/>
    <m/>
    <m/>
    <s v="R3A"/>
    <m/>
    <s v="N"/>
    <s v="V0"/>
    <n v="11"/>
    <n v="0"/>
    <s v="P"/>
    <s v="MCKENZIE TROY"/>
    <n v="4600"/>
    <n v="0"/>
    <n v="0"/>
    <n v="0"/>
    <n v="0"/>
    <n v="0"/>
    <n v="0"/>
    <n v="0"/>
    <n v="0"/>
    <n v="0"/>
    <n v="4"/>
    <n v="0"/>
    <n v="0"/>
    <n v="0"/>
    <n v="0"/>
    <n v="50.58"/>
    <n v="183.85"/>
    <n v="0"/>
    <n v="0"/>
    <m/>
    <n v="0"/>
    <s v="Y"/>
    <n v="7"/>
    <n v="5"/>
    <n v="5805"/>
    <n v="5805"/>
    <n v="0"/>
    <n v="0"/>
    <n v="0"/>
    <m/>
    <n v="0"/>
    <n v="0"/>
    <m/>
    <m/>
    <n v="0"/>
    <n v="0.6"/>
    <n v="0"/>
    <n v="1"/>
    <n v="4"/>
    <n v="4123810090"/>
    <n v="0"/>
    <n v="284"/>
    <n v="1045531"/>
    <n v="187576"/>
    <s v="18c"/>
    <m/>
    <s v="414 020"/>
    <n v="45302"/>
    <m/>
    <n v="0"/>
    <m/>
    <n v="1"/>
    <s v="15v1"/>
    <n v="0"/>
    <n v="419.753674714"/>
    <n v="4655.7412165899996"/>
    <s v="1"/>
    <b v="1"/>
    <b v="0"/>
    <n v="5.52"/>
    <n v="14.72"/>
    <n v="1.6"/>
    <x v="4"/>
    <x v="2"/>
  </r>
  <r>
    <s v="QN"/>
    <n v="12385"/>
    <n v="56"/>
    <n v="412"/>
    <n v="284"/>
    <m/>
    <n v="28"/>
    <n v="27"/>
    <n v="11434"/>
    <m/>
    <n v="113"/>
    <n v="3400"/>
    <x v="1684"/>
    <s v="M1-1"/>
    <m/>
    <m/>
    <m/>
    <m/>
    <m/>
    <m/>
    <m/>
    <m/>
    <s v="M1-1"/>
    <m/>
    <s v="N"/>
    <s v="V1"/>
    <n v="11"/>
    <n v="0"/>
    <m/>
    <s v="JONDALYN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3600"/>
    <n v="3600"/>
    <n v="0"/>
    <n v="0"/>
    <n v="0"/>
    <m/>
    <n v="0"/>
    <n v="0"/>
    <m/>
    <m/>
    <n v="0"/>
    <n v="0"/>
    <n v="1"/>
    <n v="2.4"/>
    <n v="4"/>
    <n v="4123850056"/>
    <n v="0"/>
    <n v="284"/>
    <n v="0"/>
    <n v="0"/>
    <s v="19a"/>
    <m/>
    <s v="414 020"/>
    <n v="45302"/>
    <m/>
    <n v="0"/>
    <m/>
    <n v="1"/>
    <s v="15v1"/>
    <n v="0"/>
    <n v="279.83388150899998"/>
    <n v="3978.34933654"/>
    <s v="1"/>
    <b v="1"/>
    <b v="0"/>
    <n v="0"/>
    <n v="27.2"/>
    <n v="3.4"/>
    <x v="2"/>
    <x v="2"/>
  </r>
  <r>
    <s v="QN"/>
    <n v="12388"/>
    <n v="201"/>
    <n v="412"/>
    <n v="284"/>
    <m/>
    <n v="28"/>
    <n v="27"/>
    <n v="11434"/>
    <s v="L133"/>
    <n v="113"/>
    <n v="3400"/>
    <x v="1349"/>
    <s v="R3A"/>
    <m/>
    <m/>
    <m/>
    <m/>
    <m/>
    <m/>
    <m/>
    <m/>
    <s v="R3A"/>
    <m/>
    <s v="N"/>
    <s v="V0"/>
    <n v="11"/>
    <n v="0"/>
    <m/>
    <s v="RUFFINS, MARK  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23880201"/>
    <n v="0"/>
    <n v="284"/>
    <n v="0"/>
    <n v="0"/>
    <s v="19a"/>
    <m/>
    <s v="414 021"/>
    <n v="45302"/>
    <m/>
    <n v="0"/>
    <m/>
    <n v="1"/>
    <s v="15v1"/>
    <n v="0"/>
    <n v="279.81507767400001"/>
    <n v="3963.0074863499999"/>
    <s v="1"/>
    <b v="1"/>
    <b v="0"/>
    <n v="4.8"/>
    <n v="12.8"/>
    <n v="1.6"/>
    <x v="4"/>
    <x v="2"/>
  </r>
  <r>
    <s v="QN"/>
    <n v="12404"/>
    <n v="43"/>
    <n v="412"/>
    <n v="432"/>
    <m/>
    <n v="29"/>
    <n v="27"/>
    <n v="11434"/>
    <s v="L133"/>
    <n v="113"/>
    <n v="3510"/>
    <x v="1569"/>
    <s v="R3X"/>
    <m/>
    <m/>
    <m/>
    <m/>
    <m/>
    <m/>
    <m/>
    <m/>
    <s v="R3X"/>
    <m/>
    <s v="N"/>
    <s v="V0"/>
    <n v="11"/>
    <n v="0"/>
    <s v="P"/>
    <s v="LEWIS, ALFONZ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88"/>
    <n v="1588"/>
    <n v="0"/>
    <n v="0"/>
    <n v="0"/>
    <m/>
    <n v="0"/>
    <n v="0"/>
    <m/>
    <m/>
    <n v="0"/>
    <n v="0.6"/>
    <n v="0"/>
    <n v="1"/>
    <n v="4"/>
    <n v="4124040043"/>
    <n v="0"/>
    <n v="432"/>
    <n v="0"/>
    <n v="0"/>
    <s v="19a"/>
    <m/>
    <s v="414 004"/>
    <n v="45303"/>
    <m/>
    <n v="0"/>
    <m/>
    <n v="1"/>
    <s v="15v1"/>
    <n v="0"/>
    <n v="260.52448553200003"/>
    <n v="2971.7601663400001"/>
    <s v="1"/>
    <b v="1"/>
    <b v="0"/>
    <n v="3.6"/>
    <n v="9.6"/>
    <n v="1.6"/>
    <x v="4"/>
    <x v="2"/>
  </r>
  <r>
    <s v="QN"/>
    <n v="12405"/>
    <n v="128"/>
    <n v="412"/>
    <n v="432"/>
    <n v="1015"/>
    <n v="29"/>
    <n v="27"/>
    <n v="11434"/>
    <s v="L133"/>
    <n v="113"/>
    <n v="3510"/>
    <x v="1685"/>
    <s v="R3X"/>
    <m/>
    <m/>
    <m/>
    <m/>
    <m/>
    <m/>
    <m/>
    <m/>
    <s v="R3X"/>
    <m/>
    <s v="N"/>
    <s v="V0"/>
    <n v="11"/>
    <n v="0"/>
    <m/>
    <s v="ACME NEW YORK PROPERT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651"/>
    <n v="22651"/>
    <n v="0"/>
    <n v="0"/>
    <n v="0"/>
    <m/>
    <n v="0"/>
    <n v="0"/>
    <m/>
    <m/>
    <n v="0"/>
    <n v="0.6"/>
    <n v="0"/>
    <n v="1"/>
    <n v="4"/>
    <n v="4124050128"/>
    <n v="0"/>
    <n v="432"/>
    <n v="1046866"/>
    <n v="190658"/>
    <s v="19a"/>
    <m/>
    <s v="414 004"/>
    <n v="45303"/>
    <m/>
    <n v="0"/>
    <m/>
    <n v="1"/>
    <s v="15v1"/>
    <n v="0"/>
    <n v="402.18968652400002"/>
    <n v="10108.558902000001"/>
    <s v="1"/>
    <b v="1"/>
    <b v="0"/>
    <n v="12"/>
    <n v="32"/>
    <n v="1.6"/>
    <x v="3"/>
    <x v="1"/>
  </r>
  <r>
    <s v="QN"/>
    <n v="12406"/>
    <n v="114"/>
    <n v="412"/>
    <m/>
    <m/>
    <m/>
    <n v="27"/>
    <n v="11434"/>
    <s v="L133"/>
    <n v="113"/>
    <n v="0"/>
    <x v="1614"/>
    <s v="R3X"/>
    <m/>
    <m/>
    <m/>
    <m/>
    <m/>
    <m/>
    <m/>
    <m/>
    <s v="R3X"/>
    <m/>
    <s v="N"/>
    <s v="V0"/>
    <n v="11"/>
    <n v="0"/>
    <m/>
    <s v="CHATTERJEE, NISIT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24060114"/>
    <n v="0"/>
    <n v="0"/>
    <n v="0"/>
    <n v="0"/>
    <s v="19a"/>
    <m/>
    <s v="414 013"/>
    <n v="45303"/>
    <m/>
    <n v="0"/>
    <m/>
    <n v="1"/>
    <s v="15v1"/>
    <n v="0"/>
    <n v="285.082933212"/>
    <n v="4123.68754911"/>
    <s v="1"/>
    <b v="1"/>
    <b v="0"/>
    <n v="4.8"/>
    <n v="12.8"/>
    <n v="1.6"/>
    <x v="4"/>
    <x v="2"/>
  </r>
  <r>
    <s v="QN"/>
    <n v="12406"/>
    <n v="160"/>
    <n v="412"/>
    <n v="426"/>
    <n v="1001"/>
    <n v="29"/>
    <n v="27"/>
    <n v="11434"/>
    <s v="L133"/>
    <n v="113"/>
    <n v="3510"/>
    <x v="1686"/>
    <s v="R3X"/>
    <m/>
    <m/>
    <m/>
    <m/>
    <m/>
    <m/>
    <m/>
    <m/>
    <s v="R3X"/>
    <m/>
    <s v="N"/>
    <s v="V0"/>
    <n v="11"/>
    <n v="0"/>
    <s v="X"/>
    <s v="U S GOVT VET ADMIN"/>
    <n v="64000"/>
    <n v="0"/>
    <n v="0"/>
    <n v="0"/>
    <n v="0"/>
    <n v="0"/>
    <n v="0"/>
    <n v="0"/>
    <n v="0"/>
    <n v="0"/>
    <n v="4"/>
    <n v="0"/>
    <n v="0"/>
    <n v="0"/>
    <n v="0"/>
    <n v="153"/>
    <n v="425"/>
    <n v="0"/>
    <n v="0"/>
    <m/>
    <n v="0"/>
    <s v="Y"/>
    <n v="5"/>
    <n v="5"/>
    <n v="216558"/>
    <n v="216558"/>
    <n v="216558"/>
    <n v="216558"/>
    <n v="0"/>
    <m/>
    <n v="0"/>
    <n v="0"/>
    <m/>
    <m/>
    <n v="0"/>
    <n v="0.6"/>
    <n v="0"/>
    <n v="1"/>
    <n v="4"/>
    <n v="4124060160"/>
    <n v="0"/>
    <n v="426"/>
    <n v="1046848"/>
    <n v="190265"/>
    <s v="19a"/>
    <m/>
    <s v="414 010"/>
    <n v="45303"/>
    <m/>
    <n v="0"/>
    <m/>
    <n v="1"/>
    <s v="15v1"/>
    <n v="0"/>
    <n v="1107.0851930900001"/>
    <n v="67619.407961100005"/>
    <s v="1"/>
    <b v="1"/>
    <b v="0"/>
    <n v="76.8"/>
    <n v="204.8"/>
    <n v="1.6"/>
    <x v="1"/>
    <x v="0"/>
  </r>
  <r>
    <s v="QN"/>
    <n v="12515"/>
    <n v="26"/>
    <n v="412"/>
    <n v="334.01"/>
    <m/>
    <n v="28"/>
    <n v="27"/>
    <n v="11434"/>
    <s v="L133"/>
    <n v="113"/>
    <n v="3532"/>
    <x v="1687"/>
    <s v="R5B"/>
    <m/>
    <m/>
    <m/>
    <s v="C1-3"/>
    <m/>
    <m/>
    <m/>
    <m/>
    <s v="C1-3/R5B"/>
    <m/>
    <s v="N"/>
    <s v="V1"/>
    <n v="11"/>
    <n v="0"/>
    <m/>
    <s v="APOSTOLIC FAITH ASSE"/>
    <n v="4162"/>
    <n v="0"/>
    <n v="0"/>
    <n v="0"/>
    <n v="0"/>
    <n v="0"/>
    <n v="0"/>
    <n v="0"/>
    <n v="0"/>
    <n v="0"/>
    <n v="4"/>
    <n v="0"/>
    <n v="0"/>
    <n v="0"/>
    <n v="0"/>
    <n v="37"/>
    <n v="113.76"/>
    <n v="0"/>
    <n v="0"/>
    <m/>
    <n v="0"/>
    <s v="Y"/>
    <n v="5"/>
    <n v="5"/>
    <n v="109350"/>
    <n v="109350"/>
    <n v="0"/>
    <n v="0"/>
    <n v="0"/>
    <m/>
    <n v="0"/>
    <n v="0"/>
    <m/>
    <m/>
    <n v="0"/>
    <n v="1.35"/>
    <n v="0"/>
    <n v="2"/>
    <n v="4"/>
    <n v="4125150026"/>
    <n v="0"/>
    <n v="33401"/>
    <n v="0"/>
    <n v="0"/>
    <s v="19a"/>
    <m/>
    <s v="414 024"/>
    <n v="45304"/>
    <m/>
    <n v="4125150132"/>
    <s v="03/26/2004"/>
    <n v="1"/>
    <s v="15v1"/>
    <n v="0"/>
    <n v="305.01712798900002"/>
    <n v="4284.6121252800003"/>
    <s v="1"/>
    <b v="1"/>
    <b v="0"/>
    <n v="11.237400000000001"/>
    <n v="27.885400000000001"/>
    <n v="3.35"/>
    <x v="3"/>
    <x v="2"/>
  </r>
  <r>
    <s v="QN"/>
    <n v="12524"/>
    <n v="37"/>
    <n v="412"/>
    <n v="334.01"/>
    <m/>
    <n v="28"/>
    <n v="27"/>
    <n v="11434"/>
    <s v="L133"/>
    <n v="113"/>
    <n v="3532"/>
    <x v="1688"/>
    <s v="R3A"/>
    <m/>
    <m/>
    <m/>
    <m/>
    <m/>
    <m/>
    <m/>
    <m/>
    <s v="R3A"/>
    <m/>
    <s v="N"/>
    <s v="V0"/>
    <n v="11"/>
    <n v="0"/>
    <m/>
    <s v="ESTWICK, CARLTON H"/>
    <n v="4235"/>
    <n v="0"/>
    <n v="0"/>
    <n v="0"/>
    <n v="0"/>
    <n v="0"/>
    <n v="0"/>
    <n v="0"/>
    <n v="0"/>
    <n v="0"/>
    <n v="4"/>
    <n v="0"/>
    <n v="0"/>
    <n v="0"/>
    <n v="0"/>
    <n v="42"/>
    <n v="102"/>
    <n v="0"/>
    <n v="0"/>
    <m/>
    <n v="0"/>
    <s v="Y"/>
    <n v="5"/>
    <n v="5"/>
    <n v="2487"/>
    <n v="2487"/>
    <n v="0"/>
    <n v="0"/>
    <n v="0"/>
    <m/>
    <n v="0"/>
    <n v="0"/>
    <m/>
    <m/>
    <n v="0"/>
    <n v="0.6"/>
    <n v="0"/>
    <n v="1"/>
    <n v="4"/>
    <n v="4125240037"/>
    <n v="0"/>
    <n v="33401"/>
    <n v="0"/>
    <n v="0"/>
    <s v="19a"/>
    <m/>
    <s v="414 035"/>
    <n v="45304"/>
    <m/>
    <n v="0"/>
    <m/>
    <n v="1"/>
    <s v="15v1"/>
    <n v="0"/>
    <n v="284.57869552199998"/>
    <n v="4223.4853994300001"/>
    <s v="1"/>
    <b v="1"/>
    <b v="0"/>
    <n v="5.0819999999999999"/>
    <n v="13.552"/>
    <n v="1.6"/>
    <x v="4"/>
    <x v="2"/>
  </r>
  <r>
    <s v="QN"/>
    <n v="12529"/>
    <n v="205"/>
    <n v="412"/>
    <n v="334.01"/>
    <n v="2011"/>
    <n v="28"/>
    <n v="27"/>
    <n v="11434"/>
    <s v="L155"/>
    <n v="113"/>
    <n v="3532"/>
    <x v="1349"/>
    <s v="R6"/>
    <m/>
    <m/>
    <m/>
    <m/>
    <m/>
    <m/>
    <m/>
    <m/>
    <s v="R6"/>
    <m/>
    <s v="N"/>
    <s v="V0"/>
    <n v="11"/>
    <n v="0"/>
    <s v="X"/>
    <s v="D &amp; F-SP DEVELOPMENT,"/>
    <n v="83629"/>
    <n v="0"/>
    <n v="0"/>
    <n v="0"/>
    <n v="0"/>
    <n v="0"/>
    <n v="0"/>
    <n v="0"/>
    <n v="0"/>
    <n v="0"/>
    <n v="4"/>
    <n v="0"/>
    <n v="0"/>
    <n v="0"/>
    <n v="0"/>
    <n v="841.19"/>
    <n v="608.53"/>
    <n v="0"/>
    <n v="0"/>
    <m/>
    <n v="0"/>
    <s v="Y"/>
    <n v="5"/>
    <n v="5"/>
    <n v="87682"/>
    <n v="87682"/>
    <n v="87682"/>
    <n v="87682"/>
    <n v="0"/>
    <m/>
    <n v="0"/>
    <n v="0"/>
    <m/>
    <m/>
    <n v="0"/>
    <n v="2.4300000000000002"/>
    <n v="0"/>
    <n v="4.8"/>
    <n v="4"/>
    <n v="4125290205"/>
    <n v="0"/>
    <n v="33401"/>
    <n v="1047446"/>
    <n v="187135"/>
    <s v="19a"/>
    <m/>
    <s v="414 045"/>
    <n v="45304"/>
    <m/>
    <n v="4125290205"/>
    <s v="11/03/2014"/>
    <n v="1"/>
    <s v="15v1"/>
    <n v="0"/>
    <n v="1497.9275342999999"/>
    <n v="90570.932182899996"/>
    <s v="1"/>
    <b v="1"/>
    <b v="0"/>
    <n v="406.43693999999999"/>
    <n v="1209.2753400000001"/>
    <n v="7.23"/>
    <x v="0"/>
    <x v="0"/>
  </r>
  <r>
    <s v="QN"/>
    <n v="12536"/>
    <n v="10"/>
    <n v="412"/>
    <n v="334.01"/>
    <n v="2007"/>
    <n v="29"/>
    <n v="27"/>
    <n v="11434"/>
    <s v="L133"/>
    <n v="113"/>
    <n v="3532"/>
    <x v="1689"/>
    <s v="R3X"/>
    <m/>
    <m/>
    <m/>
    <m/>
    <m/>
    <m/>
    <m/>
    <m/>
    <s v="R3X"/>
    <m/>
    <s v="N"/>
    <s v="V0"/>
    <n v="11"/>
    <n v="0"/>
    <m/>
    <s v="JOHN BRODB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7"/>
    <n v="6687"/>
    <n v="0"/>
    <n v="0"/>
    <n v="0"/>
    <m/>
    <n v="0"/>
    <n v="0"/>
    <m/>
    <m/>
    <n v="0"/>
    <n v="0.6"/>
    <n v="0"/>
    <n v="1"/>
    <n v="4"/>
    <n v="4125360010"/>
    <n v="0"/>
    <n v="33401"/>
    <n v="1049041"/>
    <n v="186535"/>
    <s v="19a"/>
    <m/>
    <s v="414 052"/>
    <n v="45304"/>
    <m/>
    <n v="4125360008"/>
    <s v="03/06/2009"/>
    <n v="1"/>
    <s v="15v1"/>
    <n v="0"/>
    <n v="283.85881941299999"/>
    <n v="4077.1405259399999"/>
    <s v="1"/>
    <b v="1"/>
    <b v="0"/>
    <n v="4.8"/>
    <n v="12.8"/>
    <n v="1.6"/>
    <x v="4"/>
    <x v="2"/>
  </r>
  <r>
    <s v="QN"/>
    <n v="12539"/>
    <n v="101"/>
    <n v="412"/>
    <n v="334.01"/>
    <n v="2002"/>
    <n v="29"/>
    <n v="27"/>
    <n v="11434"/>
    <s v="L133"/>
    <n v="113"/>
    <n v="3532"/>
    <x v="1573"/>
    <s v="R3X"/>
    <m/>
    <m/>
    <m/>
    <m/>
    <m/>
    <m/>
    <m/>
    <m/>
    <s v="R3X"/>
    <m/>
    <s v="N"/>
    <s v="V0"/>
    <n v="11"/>
    <n v="0"/>
    <m/>
    <s v="MOUNTAIN GROUP, INC."/>
    <n v="5267"/>
    <n v="0"/>
    <n v="0"/>
    <n v="0"/>
    <n v="0"/>
    <n v="0"/>
    <n v="0"/>
    <n v="0"/>
    <n v="0"/>
    <n v="0"/>
    <n v="4"/>
    <n v="0"/>
    <n v="0"/>
    <n v="0"/>
    <n v="0"/>
    <n v="52.67"/>
    <n v="100"/>
    <n v="0"/>
    <n v="0"/>
    <m/>
    <n v="0"/>
    <s v="N"/>
    <n v="3"/>
    <n v="5"/>
    <n v="2984"/>
    <n v="2984"/>
    <n v="0"/>
    <n v="0"/>
    <n v="0"/>
    <m/>
    <n v="0"/>
    <n v="0"/>
    <m/>
    <m/>
    <n v="0"/>
    <n v="0.6"/>
    <n v="0"/>
    <n v="1"/>
    <n v="4"/>
    <n v="4125390101"/>
    <n v="0"/>
    <n v="33401"/>
    <n v="1049640"/>
    <n v="186633"/>
    <s v="19a"/>
    <m/>
    <s v="414 037"/>
    <n v="45304"/>
    <m/>
    <n v="0"/>
    <m/>
    <n v="1"/>
    <s v="15v1"/>
    <n v="0"/>
    <n v="306.07878047499997"/>
    <n v="5276.2762058099997"/>
    <s v="1"/>
    <b v="1"/>
    <b v="0"/>
    <n v="6.3203999999999994"/>
    <n v="16.854400000000002"/>
    <n v="1.6"/>
    <x v="4"/>
    <x v="2"/>
  </r>
  <r>
    <s v="QN"/>
    <n v="12574"/>
    <n v="4"/>
    <n v="412"/>
    <n v="330"/>
    <m/>
    <n v="28"/>
    <n v="31"/>
    <n v="11434"/>
    <s v="L155"/>
    <n v="113"/>
    <n v="3532"/>
    <x v="1690"/>
    <s v="R2"/>
    <m/>
    <m/>
    <m/>
    <m/>
    <m/>
    <m/>
    <m/>
    <m/>
    <s v="R2"/>
    <m/>
    <s v="N"/>
    <s v="V0"/>
    <n v="11"/>
    <n v="0"/>
    <m/>
    <s v="THOMAS CYNTH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366"/>
    <n v="2366"/>
    <n v="0"/>
    <n v="0"/>
    <n v="0"/>
    <m/>
    <n v="0"/>
    <n v="0"/>
    <m/>
    <m/>
    <n v="0"/>
    <n v="0.5"/>
    <n v="0"/>
    <n v="1"/>
    <n v="4"/>
    <n v="4125740004"/>
    <n v="0"/>
    <n v="330"/>
    <n v="0"/>
    <n v="0"/>
    <s v="19a"/>
    <m/>
    <s v="414 085"/>
    <n v="45305"/>
    <m/>
    <n v="0"/>
    <m/>
    <n v="1"/>
    <s v="15v1"/>
    <n v="0"/>
    <n v="281.14161667000002"/>
    <n v="4041.2284544700001"/>
    <s v="1"/>
    <b v="1"/>
    <b v="0"/>
    <n v="4"/>
    <n v="12"/>
    <n v="1.5"/>
    <x v="4"/>
    <x v="2"/>
  </r>
  <r>
    <s v="QN"/>
    <n v="12580"/>
    <n v="121"/>
    <n v="412"/>
    <n v="334.02"/>
    <m/>
    <n v="28"/>
    <n v="31"/>
    <n v="11434"/>
    <s v="L155"/>
    <n v="113"/>
    <n v="3532"/>
    <x v="1691"/>
    <s v="R2"/>
    <m/>
    <m/>
    <m/>
    <m/>
    <m/>
    <m/>
    <m/>
    <m/>
    <s v="R2"/>
    <m/>
    <s v="N"/>
    <s v="V0"/>
    <n v="11"/>
    <n v="0"/>
    <s v="P"/>
    <s v="LARRY S SAMPSON"/>
    <n v="4750"/>
    <n v="0"/>
    <n v="0"/>
    <n v="0"/>
    <n v="0"/>
    <n v="0"/>
    <n v="0"/>
    <n v="0"/>
    <n v="0"/>
    <n v="0"/>
    <n v="4"/>
    <n v="0"/>
    <n v="0"/>
    <n v="0"/>
    <n v="0"/>
    <n v="34.700000000000003"/>
    <n v="190.23"/>
    <n v="0"/>
    <n v="0"/>
    <m/>
    <n v="0"/>
    <s v="Y"/>
    <n v="3"/>
    <n v="5"/>
    <n v="2984"/>
    <n v="2984"/>
    <n v="0"/>
    <n v="0"/>
    <n v="0"/>
    <m/>
    <n v="0"/>
    <n v="0"/>
    <m/>
    <m/>
    <n v="0"/>
    <n v="0.5"/>
    <n v="0"/>
    <n v="1"/>
    <n v="4"/>
    <n v="4125800121"/>
    <n v="0"/>
    <n v="33402"/>
    <n v="0"/>
    <n v="0"/>
    <s v="19a"/>
    <m/>
    <s v="414 088"/>
    <n v="45305"/>
    <m/>
    <n v="0"/>
    <m/>
    <n v="1"/>
    <s v="15v1"/>
    <n v="0"/>
    <n v="439.35927642600001"/>
    <n v="5019.0488910000004"/>
    <s v="1"/>
    <b v="1"/>
    <b v="0"/>
    <n v="4.75"/>
    <n v="14.25"/>
    <n v="1.5"/>
    <x v="4"/>
    <x v="2"/>
  </r>
  <r>
    <s v="QN"/>
    <n v="12603"/>
    <n v="58"/>
    <n v="412"/>
    <n v="394"/>
    <n v="2004"/>
    <n v="29"/>
    <n v="27"/>
    <n v="11412"/>
    <s v="E317"/>
    <n v="113"/>
    <n v="3532"/>
    <x v="1692"/>
    <s v="R3A"/>
    <m/>
    <m/>
    <m/>
    <m/>
    <m/>
    <m/>
    <m/>
    <m/>
    <s v="R3A"/>
    <m/>
    <s v="N"/>
    <s v="V0"/>
    <n v="11"/>
    <n v="0"/>
    <s v="P"/>
    <s v="SACL FARMERS, LLC"/>
    <n v="27933"/>
    <n v="0"/>
    <n v="0"/>
    <n v="0"/>
    <n v="0"/>
    <n v="0"/>
    <n v="0"/>
    <n v="0"/>
    <n v="0"/>
    <n v="0"/>
    <n v="4"/>
    <n v="0"/>
    <n v="0"/>
    <n v="0"/>
    <n v="0"/>
    <n v="100"/>
    <n v="279.33"/>
    <n v="0"/>
    <n v="0"/>
    <m/>
    <n v="0"/>
    <s v="N"/>
    <n v="5"/>
    <n v="5"/>
    <n v="31418"/>
    <n v="31418"/>
    <n v="0"/>
    <n v="0"/>
    <n v="0"/>
    <m/>
    <n v="0"/>
    <n v="0"/>
    <m/>
    <m/>
    <n v="0"/>
    <n v="0.6"/>
    <n v="0"/>
    <n v="1"/>
    <n v="4"/>
    <n v="4126030058"/>
    <n v="0"/>
    <n v="394"/>
    <n v="1050388"/>
    <n v="190471"/>
    <s v="19a"/>
    <m/>
    <s v="414 015"/>
    <n v="45401"/>
    <m/>
    <n v="0"/>
    <m/>
    <n v="1"/>
    <s v="15v1"/>
    <n v="0"/>
    <n v="739.67554698699996"/>
    <n v="23178.581755700001"/>
    <s v="1"/>
    <b v="1"/>
    <b v="0"/>
    <n v="33.519599999999997"/>
    <n v="89.385600000000011"/>
    <n v="1.6"/>
    <x v="1"/>
    <x v="1"/>
  </r>
  <r>
    <s v="QN"/>
    <n v="12603"/>
    <n v="63"/>
    <n v="412"/>
    <n v="394"/>
    <n v="2004"/>
    <n v="29"/>
    <n v="27"/>
    <n v="11412"/>
    <s v="E317"/>
    <n v="113"/>
    <n v="3532"/>
    <x v="1693"/>
    <s v="R3A"/>
    <m/>
    <m/>
    <m/>
    <m/>
    <m/>
    <m/>
    <m/>
    <m/>
    <s v="R3A"/>
    <m/>
    <s v="N"/>
    <s v="V0"/>
    <n v="11"/>
    <n v="0"/>
    <m/>
    <s v="SACL FARMERS LLC"/>
    <n v="16709"/>
    <n v="0"/>
    <n v="0"/>
    <n v="0"/>
    <n v="0"/>
    <n v="0"/>
    <n v="0"/>
    <n v="0"/>
    <n v="0"/>
    <n v="0"/>
    <n v="4"/>
    <n v="0"/>
    <n v="0"/>
    <n v="0"/>
    <n v="0"/>
    <n v="123"/>
    <n v="163.16999999999999"/>
    <n v="0"/>
    <n v="0"/>
    <m/>
    <n v="0"/>
    <s v="N"/>
    <n v="5"/>
    <n v="5"/>
    <n v="40528"/>
    <n v="40528"/>
    <n v="0"/>
    <n v="0"/>
    <n v="0"/>
    <m/>
    <n v="0"/>
    <n v="0"/>
    <m/>
    <m/>
    <n v="0"/>
    <n v="0.6"/>
    <n v="0"/>
    <n v="1"/>
    <n v="4"/>
    <n v="4126030063"/>
    <n v="0"/>
    <n v="394"/>
    <n v="1050334"/>
    <n v="190558"/>
    <s v="19a"/>
    <m/>
    <s v="414 015"/>
    <n v="45401"/>
    <m/>
    <n v="0"/>
    <m/>
    <n v="1"/>
    <s v="15v1"/>
    <n v="0"/>
    <n v="533.163736417"/>
    <n v="17192.605205700002"/>
    <s v="1"/>
    <b v="1"/>
    <b v="0"/>
    <n v="20.050799999999999"/>
    <n v="53.468800000000002"/>
    <n v="1.6"/>
    <x v="3"/>
    <x v="1"/>
  </r>
  <r>
    <s v="QN"/>
    <n v="12608"/>
    <n v="20"/>
    <n v="412"/>
    <n v="376"/>
    <m/>
    <n v="29"/>
    <n v="27"/>
    <n v="11412"/>
    <s v="E317"/>
    <n v="113"/>
    <n v="3532"/>
    <x v="1361"/>
    <s v="R3A"/>
    <m/>
    <m/>
    <m/>
    <m/>
    <m/>
    <m/>
    <m/>
    <m/>
    <s v="R3A"/>
    <m/>
    <s v="N"/>
    <s v="V0"/>
    <n v="11"/>
    <n v="0"/>
    <m/>
    <s v="WHITE, MARION"/>
    <n v="3560"/>
    <n v="0"/>
    <n v="0"/>
    <n v="0"/>
    <n v="0"/>
    <n v="0"/>
    <n v="0"/>
    <n v="0"/>
    <n v="0"/>
    <n v="0"/>
    <n v="4"/>
    <n v="0"/>
    <n v="0"/>
    <n v="0"/>
    <n v="0"/>
    <n v="35.5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26080020"/>
    <n v="0"/>
    <n v="376"/>
    <n v="0"/>
    <n v="0"/>
    <s v="19a"/>
    <m/>
    <s v="414 016"/>
    <n v="45401"/>
    <m/>
    <n v="0"/>
    <m/>
    <n v="1"/>
    <s v="15v1"/>
    <n v="0"/>
    <n v="275.95207005999998"/>
    <n v="3809.6947521400002"/>
    <s v="1"/>
    <b v="1"/>
    <b v="0"/>
    <n v="4.2720000000000002"/>
    <n v="11.391999999999999"/>
    <n v="1.6"/>
    <x v="4"/>
    <x v="2"/>
  </r>
  <r>
    <s v="QN"/>
    <n v="12617"/>
    <n v="14"/>
    <n v="412"/>
    <n v="394"/>
    <m/>
    <n v="29"/>
    <n v="27"/>
    <n v="11412"/>
    <s v="E317"/>
    <n v="113"/>
    <n v="3532"/>
    <x v="1610"/>
    <s v="R4A"/>
    <m/>
    <m/>
    <m/>
    <m/>
    <m/>
    <m/>
    <m/>
    <m/>
    <s v="R4A"/>
    <m/>
    <s v="N"/>
    <s v="V0"/>
    <n v="11"/>
    <n v="0"/>
    <m/>
    <s v="SELWOOD, THOMASINA"/>
    <n v="6588"/>
    <n v="0"/>
    <n v="0"/>
    <n v="0"/>
    <n v="0"/>
    <n v="0"/>
    <n v="0"/>
    <n v="0"/>
    <n v="0"/>
    <n v="0"/>
    <n v="4"/>
    <n v="0"/>
    <n v="0"/>
    <n v="0"/>
    <n v="0"/>
    <n v="60"/>
    <n v="111.52"/>
    <n v="0"/>
    <n v="0"/>
    <m/>
    <n v="0"/>
    <s v="Y"/>
    <n v="5"/>
    <n v="5"/>
    <n v="10587"/>
    <n v="10587"/>
    <n v="0"/>
    <n v="0"/>
    <n v="0"/>
    <m/>
    <n v="0"/>
    <n v="0"/>
    <m/>
    <m/>
    <n v="0"/>
    <n v="0.9"/>
    <n v="0"/>
    <n v="2"/>
    <n v="4"/>
    <n v="4126170014"/>
    <n v="0"/>
    <n v="394"/>
    <n v="0"/>
    <n v="0"/>
    <s v="19a"/>
    <s v="Y"/>
    <s v="414 018"/>
    <n v="45401"/>
    <m/>
    <n v="0"/>
    <m/>
    <n v="1"/>
    <s v="15v1"/>
    <n v="0"/>
    <n v="344.613081626"/>
    <n v="6736.34751787"/>
    <s v="1"/>
    <b v="1"/>
    <b v="0"/>
    <n v="11.8584"/>
    <n v="38.2104"/>
    <n v="2.9"/>
    <x v="3"/>
    <x v="1"/>
  </r>
  <r>
    <s v="QN"/>
    <n v="12619"/>
    <n v="26"/>
    <n v="412"/>
    <n v="376"/>
    <n v="1002"/>
    <n v="29"/>
    <n v="27"/>
    <n v="11412"/>
    <s v="E317"/>
    <n v="113"/>
    <n v="3532"/>
    <x v="1694"/>
    <s v="R4A"/>
    <m/>
    <m/>
    <m/>
    <m/>
    <m/>
    <m/>
    <m/>
    <m/>
    <s v="R4A"/>
    <m/>
    <s v="N"/>
    <s v="V0"/>
    <n v="11"/>
    <n v="0"/>
    <m/>
    <s v="TONY HOLDING LLC"/>
    <n v="8000"/>
    <n v="3000"/>
    <n v="3000"/>
    <n v="0"/>
    <n v="0"/>
    <n v="0"/>
    <n v="0"/>
    <n v="0"/>
    <n v="0"/>
    <n v="3000"/>
    <n v="7"/>
    <n v="0"/>
    <n v="0"/>
    <n v="0"/>
    <n v="0"/>
    <n v="80"/>
    <n v="100"/>
    <n v="0"/>
    <n v="0"/>
    <m/>
    <n v="0"/>
    <s v="N"/>
    <n v="3"/>
    <n v="5"/>
    <n v="12933"/>
    <n v="12933"/>
    <n v="0"/>
    <n v="0"/>
    <n v="0"/>
    <m/>
    <n v="0"/>
    <n v="0"/>
    <m/>
    <m/>
    <n v="0.38"/>
    <n v="0.9"/>
    <n v="0"/>
    <n v="2"/>
    <n v="4"/>
    <n v="4126190026"/>
    <n v="0"/>
    <n v="376"/>
    <n v="1052572"/>
    <n v="191903"/>
    <s v="15b"/>
    <s v="Y"/>
    <s v="414 018"/>
    <n v="45401"/>
    <m/>
    <n v="0"/>
    <m/>
    <n v="1"/>
    <s v="15v1"/>
    <n v="0"/>
    <n v="359.91740822999998"/>
    <n v="8010.9204007099997"/>
    <s v="1"/>
    <b v="1"/>
    <b v="0"/>
    <n v="14.4"/>
    <n v="46.4"/>
    <n v="2.9"/>
    <x v="3"/>
    <x v="1"/>
  </r>
  <r>
    <s v="QN"/>
    <n v="12629"/>
    <n v="12"/>
    <n v="412"/>
    <n v="376"/>
    <m/>
    <n v="29"/>
    <n v="27"/>
    <n v="11412"/>
    <s v="E317"/>
    <n v="113"/>
    <n v="3532"/>
    <x v="1695"/>
    <s v="R4A"/>
    <m/>
    <m/>
    <m/>
    <m/>
    <m/>
    <m/>
    <m/>
    <m/>
    <s v="R4A"/>
    <m/>
    <s v="N"/>
    <s v="V0"/>
    <n v="11"/>
    <n v="0"/>
    <m/>
    <s v="D PER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26290012"/>
    <n v="0"/>
    <n v="376"/>
    <n v="0"/>
    <n v="0"/>
    <s v="15b"/>
    <s v="Y"/>
    <s v="413 099"/>
    <n v="45401"/>
    <m/>
    <n v="0"/>
    <m/>
    <n v="1"/>
    <s v="15v1"/>
    <n v="0"/>
    <n v="279.81860762399998"/>
    <n v="3952.6973172399998"/>
    <s v="2"/>
    <b v="1"/>
    <b v="0"/>
    <n v="7.2"/>
    <n v="23.2"/>
    <n v="2.9"/>
    <x v="4"/>
    <x v="2"/>
  </r>
  <r>
    <s v="QN"/>
    <n v="12657"/>
    <n v="14"/>
    <n v="412"/>
    <n v="384"/>
    <n v="2008"/>
    <n v="29"/>
    <n v="27"/>
    <n v="11412"/>
    <s v="E317"/>
    <n v="113"/>
    <n v="3532"/>
    <x v="1696"/>
    <s v="R3A"/>
    <m/>
    <m/>
    <m/>
    <m/>
    <m/>
    <m/>
    <m/>
    <m/>
    <s v="R3A"/>
    <m/>
    <s v="N"/>
    <s v="V0"/>
    <n v="11"/>
    <n v="0"/>
    <m/>
    <s v="BROWN, ILE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26570014"/>
    <n v="0"/>
    <n v="384"/>
    <n v="1053692"/>
    <n v="191345"/>
    <s v="19a"/>
    <m/>
    <s v="413 099"/>
    <n v="45401"/>
    <m/>
    <n v="0"/>
    <m/>
    <n v="1"/>
    <s v="15v1"/>
    <n v="0"/>
    <n v="277.83343498400001"/>
    <n v="3924.9998973299998"/>
    <s v="2"/>
    <b v="1"/>
    <b v="0"/>
    <n v="4.8"/>
    <n v="12.8"/>
    <n v="1.6"/>
    <x v="4"/>
    <x v="2"/>
  </r>
  <r>
    <s v="QN"/>
    <n v="12675"/>
    <n v="48"/>
    <n v="412"/>
    <n v="376"/>
    <m/>
    <n v="29"/>
    <n v="27"/>
    <n v="0"/>
    <s v="E317"/>
    <n v="113"/>
    <n v="3532"/>
    <x v="1361"/>
    <s v="R3A"/>
    <m/>
    <m/>
    <m/>
    <m/>
    <m/>
    <m/>
    <m/>
    <m/>
    <s v="R3A"/>
    <m/>
    <s v="N"/>
    <s v="V0"/>
    <n v="11"/>
    <n v="0"/>
    <m/>
    <s v="RAYMOND A ADAMS"/>
    <n v="310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N"/>
    <n v="5"/>
    <n v="5"/>
    <n v="1591"/>
    <n v="1591"/>
    <n v="0"/>
    <n v="0"/>
    <n v="0"/>
    <m/>
    <n v="0"/>
    <n v="0"/>
    <m/>
    <m/>
    <n v="0"/>
    <n v="0.6"/>
    <n v="0"/>
    <n v="1"/>
    <n v="4"/>
    <n v="4126750048"/>
    <n v="0"/>
    <n v="376"/>
    <n v="0"/>
    <n v="0"/>
    <s v="19a"/>
    <m/>
    <s v="414 033"/>
    <n v="45402"/>
    <m/>
    <n v="0"/>
    <m/>
    <n v="1"/>
    <s v="15v1"/>
    <n v="0"/>
    <n v="254.42036768700001"/>
    <n v="2660.6893068999998"/>
    <s v="1"/>
    <b v="1"/>
    <b v="0"/>
    <n v="3.72"/>
    <n v="9.92"/>
    <n v="1.6"/>
    <x v="4"/>
    <x v="2"/>
  </r>
  <r>
    <s v="QN"/>
    <n v="12679"/>
    <n v="49"/>
    <n v="412"/>
    <n v="376"/>
    <n v="3008"/>
    <n v="29"/>
    <n v="27"/>
    <n v="11413"/>
    <s v="E317"/>
    <n v="113"/>
    <n v="3532"/>
    <x v="1697"/>
    <s v="R3A"/>
    <m/>
    <m/>
    <m/>
    <m/>
    <m/>
    <m/>
    <m/>
    <m/>
    <s v="R3A"/>
    <m/>
    <s v="N"/>
    <s v="V0"/>
    <n v="11"/>
    <n v="0"/>
    <m/>
    <s v="TURNER, DAVI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512"/>
    <n v="10512"/>
    <n v="0"/>
    <n v="0"/>
    <n v="0"/>
    <m/>
    <n v="0"/>
    <n v="0"/>
    <m/>
    <m/>
    <n v="0"/>
    <n v="0.6"/>
    <n v="0"/>
    <n v="1"/>
    <n v="4"/>
    <n v="4126790049"/>
    <n v="0"/>
    <n v="376"/>
    <n v="1052697"/>
    <n v="189804"/>
    <s v="19a"/>
    <m/>
    <s v="414 033"/>
    <n v="45402"/>
    <m/>
    <n v="0"/>
    <m/>
    <n v="1"/>
    <s v="15v1"/>
    <n v="0"/>
    <n v="298.39905771500003"/>
    <n v="4925.0587618400004"/>
    <s v="1"/>
    <b v="1"/>
    <b v="0"/>
    <n v="6"/>
    <n v="16"/>
    <n v="1.6"/>
    <x v="4"/>
    <x v="2"/>
  </r>
  <r>
    <s v="QN"/>
    <n v="12682"/>
    <n v="8"/>
    <n v="412"/>
    <n v="376"/>
    <m/>
    <n v="29"/>
    <n v="27"/>
    <n v="0"/>
    <s v="E317"/>
    <n v="113"/>
    <n v="3532"/>
    <x v="1684"/>
    <s v="R3A"/>
    <m/>
    <m/>
    <m/>
    <m/>
    <m/>
    <m/>
    <m/>
    <m/>
    <s v="R3A"/>
    <m/>
    <s v="N"/>
    <s v="V0"/>
    <n v="11"/>
    <n v="0"/>
    <m/>
    <s v="UNITED STATES A VA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1989"/>
    <n v="1989"/>
    <n v="0"/>
    <n v="0"/>
    <n v="0"/>
    <m/>
    <n v="0"/>
    <n v="0"/>
    <m/>
    <m/>
    <n v="0"/>
    <n v="0.6"/>
    <n v="0"/>
    <n v="1"/>
    <n v="4"/>
    <n v="4126820008"/>
    <n v="0"/>
    <n v="376"/>
    <n v="0"/>
    <n v="0"/>
    <s v="19a"/>
    <m/>
    <s v="414 030"/>
    <n v="45402"/>
    <m/>
    <n v="0"/>
    <m/>
    <n v="1"/>
    <s v="15v1"/>
    <n v="0"/>
    <n v="263.71211038000001"/>
    <n v="3283.87012297"/>
    <s v="1"/>
    <b v="1"/>
    <b v="0"/>
    <n v="3.96"/>
    <n v="10.56"/>
    <n v="1.6"/>
    <x v="4"/>
    <x v="2"/>
  </r>
  <r>
    <s v="QN"/>
    <n v="12772"/>
    <n v="249"/>
    <n v="413"/>
    <n v="622"/>
    <m/>
    <n v="29"/>
    <n v="27"/>
    <n v="11411"/>
    <s v="L165"/>
    <n v="105"/>
    <n v="2920"/>
    <x v="1444"/>
    <s v="R2A"/>
    <m/>
    <m/>
    <m/>
    <m/>
    <m/>
    <m/>
    <m/>
    <m/>
    <s v="R2A"/>
    <m/>
    <s v="N"/>
    <s v="V0"/>
    <n v="11"/>
    <n v="0"/>
    <m/>
    <s v="CAROL WITCH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7801"/>
    <n v="7801"/>
    <n v="0"/>
    <n v="0"/>
    <n v="0"/>
    <m/>
    <n v="0"/>
    <n v="0"/>
    <m/>
    <m/>
    <n v="0"/>
    <n v="0.5"/>
    <n v="0"/>
    <n v="1"/>
    <n v="4"/>
    <n v="4127720249"/>
    <n v="0"/>
    <n v="622"/>
    <n v="0"/>
    <n v="0"/>
    <s v="19c"/>
    <m/>
    <s v="413 103"/>
    <n v="45403"/>
    <m/>
    <n v="0"/>
    <m/>
    <n v="1"/>
    <s v="15v1"/>
    <n v="0"/>
    <n v="280.18800254799999"/>
    <n v="3920.3735900800002"/>
    <s v="2"/>
    <b v="1"/>
    <b v="0"/>
    <n v="4"/>
    <n v="12"/>
    <n v="1.5"/>
    <x v="4"/>
    <x v="2"/>
  </r>
  <r>
    <s v="QN"/>
    <n v="12779"/>
    <n v="17"/>
    <n v="413"/>
    <n v="610"/>
    <m/>
    <n v="29"/>
    <n v="27"/>
    <n v="11411"/>
    <s v="L165"/>
    <n v="105"/>
    <n v="3531"/>
    <x v="1698"/>
    <s v="R2A"/>
    <m/>
    <m/>
    <m/>
    <m/>
    <m/>
    <m/>
    <m/>
    <m/>
    <s v="R2A"/>
    <m/>
    <s v="N"/>
    <s v="V0"/>
    <n v="11"/>
    <n v="0"/>
    <m/>
    <s v="RIVERS GLOR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299"/>
    <n v="6299"/>
    <n v="0"/>
    <n v="0"/>
    <n v="0"/>
    <m/>
    <n v="0"/>
    <n v="0"/>
    <m/>
    <m/>
    <n v="0"/>
    <n v="0.5"/>
    <n v="0"/>
    <n v="1"/>
    <n v="4"/>
    <n v="4127790017"/>
    <n v="0"/>
    <n v="610"/>
    <n v="0"/>
    <n v="0"/>
    <s v="19a"/>
    <m/>
    <s v="413 098"/>
    <n v="45404"/>
    <m/>
    <n v="0"/>
    <m/>
    <n v="1"/>
    <s v="15v1"/>
    <n v="0"/>
    <n v="276.72393961099999"/>
    <n v="3800.9450271400001"/>
    <s v="2"/>
    <b v="1"/>
    <b v="0"/>
    <n v="4"/>
    <n v="12"/>
    <n v="1.5"/>
    <x v="4"/>
    <x v="2"/>
  </r>
  <r>
    <s v="QN"/>
    <n v="12866"/>
    <n v="1"/>
    <n v="413"/>
    <n v="616.02"/>
    <n v="1001"/>
    <n v="29"/>
    <n v="31"/>
    <n v="11422"/>
    <s v="E314"/>
    <n v="105"/>
    <n v="3531"/>
    <x v="1699"/>
    <s v="R2"/>
    <m/>
    <m/>
    <m/>
    <m/>
    <m/>
    <m/>
    <m/>
    <m/>
    <s v="R2"/>
    <m/>
    <s v="N"/>
    <s v="V0"/>
    <n v="11"/>
    <n v="0"/>
    <m/>
    <s v="YAFA DEVELOPMENT, LLC"/>
    <n v="9642"/>
    <n v="0"/>
    <n v="0"/>
    <n v="0"/>
    <n v="0"/>
    <n v="0"/>
    <n v="0"/>
    <n v="0"/>
    <n v="0"/>
    <n v="0"/>
    <n v="4"/>
    <n v="0"/>
    <n v="0"/>
    <n v="0"/>
    <n v="0"/>
    <n v="90.75"/>
    <n v="106.25"/>
    <n v="0"/>
    <n v="0"/>
    <m/>
    <n v="0"/>
    <s v="N"/>
    <n v="3"/>
    <n v="5"/>
    <n v="3088"/>
    <n v="3088"/>
    <n v="0"/>
    <n v="0"/>
    <n v="0"/>
    <m/>
    <n v="0"/>
    <n v="0"/>
    <m/>
    <m/>
    <n v="0"/>
    <n v="0.5"/>
    <n v="0"/>
    <n v="1"/>
    <n v="4"/>
    <n v="4128660001"/>
    <n v="0"/>
    <n v="61602"/>
    <n v="1060232"/>
    <n v="187807"/>
    <s v="19c"/>
    <m/>
    <s v="414 061"/>
    <n v="45405"/>
    <m/>
    <n v="4128660001"/>
    <s v="12/14/2005"/>
    <n v="1"/>
    <s v="15v1"/>
    <n v="0"/>
    <n v="291.38433414100001"/>
    <n v="4966.7337880699997"/>
    <s v="2"/>
    <b v="1"/>
    <b v="0"/>
    <n v="9.6419999999999995"/>
    <n v="28.925999999999998"/>
    <n v="1.5"/>
    <x v="3"/>
    <x v="2"/>
  </r>
  <r>
    <s v="QN"/>
    <n v="12881"/>
    <n v="30"/>
    <n v="413"/>
    <n v="616.01"/>
    <m/>
    <n v="29"/>
    <n v="31"/>
    <n v="11422"/>
    <s v="L165"/>
    <n v="105"/>
    <n v="3531"/>
    <x v="1700"/>
    <s v="R2A"/>
    <m/>
    <m/>
    <m/>
    <m/>
    <m/>
    <m/>
    <m/>
    <m/>
    <s v="R2A"/>
    <m/>
    <s v="N"/>
    <s v="V0"/>
    <n v="11"/>
    <n v="0"/>
    <m/>
    <s v="DAVIS  GEORGE"/>
    <n v="7770"/>
    <n v="0"/>
    <n v="0"/>
    <n v="0"/>
    <n v="0"/>
    <n v="0"/>
    <n v="0"/>
    <n v="0"/>
    <n v="0"/>
    <n v="0"/>
    <n v="4"/>
    <n v="0"/>
    <n v="0"/>
    <n v="0"/>
    <n v="0"/>
    <n v="70"/>
    <n v="111"/>
    <n v="0"/>
    <n v="0"/>
    <m/>
    <n v="0"/>
    <s v="Y"/>
    <n v="5"/>
    <n v="5"/>
    <n v="3178"/>
    <n v="3178"/>
    <n v="0"/>
    <n v="0"/>
    <n v="0"/>
    <m/>
    <n v="0"/>
    <n v="0"/>
    <m/>
    <m/>
    <n v="0"/>
    <n v="0.5"/>
    <n v="0"/>
    <n v="1"/>
    <n v="4"/>
    <n v="4128810030"/>
    <n v="0"/>
    <n v="61601"/>
    <n v="0"/>
    <n v="0"/>
    <s v="19c"/>
    <m/>
    <s v="414 063"/>
    <n v="45405"/>
    <m/>
    <n v="0"/>
    <m/>
    <n v="1"/>
    <s v="15v1"/>
    <n v="0"/>
    <n v="363.97917126300001"/>
    <n v="7842.4123104399996"/>
    <s v="1"/>
    <b v="1"/>
    <b v="0"/>
    <n v="7.77"/>
    <n v="23.31"/>
    <n v="1.5"/>
    <x v="4"/>
    <x v="2"/>
  </r>
  <r>
    <s v="QN"/>
    <n v="12887"/>
    <n v="129"/>
    <n v="413"/>
    <n v="616.02"/>
    <n v="1003"/>
    <n v="29"/>
    <n v="31"/>
    <n v="11422"/>
    <s v="E314"/>
    <n v="105"/>
    <n v="3531"/>
    <x v="1701"/>
    <s v="R2"/>
    <m/>
    <m/>
    <m/>
    <m/>
    <m/>
    <m/>
    <m/>
    <m/>
    <s v="R2"/>
    <m/>
    <s v="N"/>
    <s v="V0"/>
    <n v="11"/>
    <n v="0"/>
    <m/>
    <s v="ATID DEVELOPMENT, LLC"/>
    <n v="24920"/>
    <n v="0"/>
    <n v="0"/>
    <n v="0"/>
    <n v="0"/>
    <n v="0"/>
    <n v="0"/>
    <n v="0"/>
    <n v="0"/>
    <n v="0"/>
    <n v="4"/>
    <n v="0"/>
    <n v="0"/>
    <n v="0"/>
    <n v="0"/>
    <n v="138"/>
    <n v="258"/>
    <n v="0"/>
    <n v="0"/>
    <m/>
    <n v="0"/>
    <s v="Y"/>
    <n v="5"/>
    <n v="5"/>
    <n v="18835"/>
    <n v="18835"/>
    <n v="0"/>
    <n v="0"/>
    <n v="0"/>
    <m/>
    <n v="0"/>
    <n v="0"/>
    <m/>
    <m/>
    <n v="0"/>
    <n v="0.5"/>
    <n v="0"/>
    <n v="1"/>
    <n v="4"/>
    <n v="4128870129"/>
    <n v="0"/>
    <n v="61602"/>
    <n v="1060209"/>
    <n v="187036"/>
    <s v="19c"/>
    <m/>
    <s v="414 061"/>
    <n v="45405"/>
    <m/>
    <n v="4128870129"/>
    <s v="10/05/1995"/>
    <n v="1"/>
    <s v="15v1"/>
    <n v="0"/>
    <n v="812.22920149100003"/>
    <n v="41518.858565800001"/>
    <s v="1"/>
    <b v="1"/>
    <b v="0"/>
    <n v="24.92"/>
    <n v="74.760000000000005"/>
    <n v="1.5"/>
    <x v="3"/>
    <x v="1"/>
  </r>
  <r>
    <s v="QN"/>
    <n v="12889"/>
    <n v="128"/>
    <n v="413"/>
    <n v="616.02"/>
    <m/>
    <n v="29"/>
    <n v="31"/>
    <n v="11422"/>
    <s v="E314"/>
    <n v="105"/>
    <n v="3531"/>
    <x v="1702"/>
    <s v="R2"/>
    <m/>
    <m/>
    <m/>
    <m/>
    <m/>
    <m/>
    <m/>
    <m/>
    <s v="R2"/>
    <m/>
    <s v="N"/>
    <s v="V0"/>
    <n v="11"/>
    <n v="0"/>
    <m/>
    <s v="RAMDASS, VEDPR   SH"/>
    <n v="4180"/>
    <n v="0"/>
    <n v="0"/>
    <n v="0"/>
    <n v="0"/>
    <n v="0"/>
    <n v="0"/>
    <n v="0"/>
    <n v="0"/>
    <n v="0"/>
    <n v="4"/>
    <n v="0"/>
    <n v="0"/>
    <n v="0"/>
    <n v="0"/>
    <n v="38"/>
    <n v="110"/>
    <n v="0"/>
    <n v="0"/>
    <m/>
    <n v="0"/>
    <s v="N"/>
    <n v="5"/>
    <n v="5"/>
    <n v="2386"/>
    <n v="2386"/>
    <n v="0"/>
    <n v="0"/>
    <n v="0"/>
    <m/>
    <n v="0"/>
    <n v="0"/>
    <m/>
    <m/>
    <n v="0"/>
    <n v="0.5"/>
    <n v="0"/>
    <n v="1"/>
    <n v="4"/>
    <n v="4128890128"/>
    <n v="0"/>
    <n v="61602"/>
    <n v="0"/>
    <n v="0"/>
    <s v="19c"/>
    <m/>
    <s v="414 062"/>
    <n v="45405"/>
    <m/>
    <n v="0"/>
    <m/>
    <n v="1"/>
    <s v="15v1"/>
    <n v="0"/>
    <n v="372.74626772900001"/>
    <n v="3821.2905129199999"/>
    <s v="1"/>
    <b v="1"/>
    <b v="0"/>
    <n v="4.18"/>
    <n v="12.54"/>
    <n v="1.5"/>
    <x v="4"/>
    <x v="2"/>
  </r>
  <r>
    <s v="QN"/>
    <n v="12911"/>
    <n v="42"/>
    <n v="413"/>
    <n v="620"/>
    <m/>
    <n v="29"/>
    <n v="31"/>
    <n v="0"/>
    <s v="E314"/>
    <n v="105"/>
    <n v="3531"/>
    <x v="1703"/>
    <s v="R2A"/>
    <m/>
    <m/>
    <m/>
    <m/>
    <m/>
    <m/>
    <m/>
    <m/>
    <s v="R2A"/>
    <m/>
    <s v="N"/>
    <s v="V0"/>
    <n v="11"/>
    <n v="0"/>
    <m/>
    <s v="SAMUEL HORN &amp; ANNA HO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0"/>
    <n v="0"/>
    <n v="0"/>
    <n v="0"/>
    <n v="0"/>
    <m/>
    <n v="0"/>
    <n v="0"/>
    <m/>
    <m/>
    <n v="0"/>
    <n v="0.5"/>
    <n v="0"/>
    <n v="1"/>
    <n v="4"/>
    <n v="4129110042"/>
    <n v="0"/>
    <n v="620"/>
    <n v="0"/>
    <n v="0"/>
    <s v="19a"/>
    <m/>
    <s v="414 110"/>
    <n v="45405"/>
    <m/>
    <n v="0"/>
    <m/>
    <n v="1"/>
    <s v="15v1"/>
    <n v="0"/>
    <n v="304.66575528300001"/>
    <n v="5244.2433079700004"/>
    <s v="1"/>
    <b v="1"/>
    <b v="0"/>
    <n v="5.4"/>
    <n v="16.2"/>
    <n v="1.5"/>
    <x v="4"/>
    <x v="2"/>
  </r>
  <r>
    <s v="QN"/>
    <n v="12922"/>
    <n v="115"/>
    <n v="413"/>
    <n v="626"/>
    <m/>
    <n v="29"/>
    <n v="31"/>
    <n v="11413"/>
    <s v="L158"/>
    <n v="105"/>
    <n v="3531"/>
    <x v="1677"/>
    <s v="R2"/>
    <m/>
    <m/>
    <m/>
    <m/>
    <m/>
    <m/>
    <m/>
    <m/>
    <s v="R2"/>
    <m/>
    <s v="N"/>
    <s v="V0"/>
    <n v="11"/>
    <n v="0"/>
    <m/>
    <s v="SPOONER IRE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43"/>
    <n v="5943"/>
    <n v="0"/>
    <n v="0"/>
    <n v="0"/>
    <m/>
    <n v="0"/>
    <n v="0"/>
    <m/>
    <m/>
    <n v="0"/>
    <n v="0.5"/>
    <n v="0"/>
    <n v="1"/>
    <n v="4"/>
    <n v="4129220115"/>
    <n v="0"/>
    <n v="626"/>
    <n v="0"/>
    <n v="0"/>
    <s v="19a"/>
    <m/>
    <s v="414 053"/>
    <n v="45406"/>
    <m/>
    <n v="0"/>
    <m/>
    <n v="1"/>
    <s v="15v1"/>
    <n v="0"/>
    <n v="283.80842307900002"/>
    <n v="4130.2821348400003"/>
    <s v="1"/>
    <b v="1"/>
    <b v="0"/>
    <n v="4"/>
    <n v="12"/>
    <n v="1.5"/>
    <x v="4"/>
    <x v="2"/>
  </r>
  <r>
    <s v="QN"/>
    <n v="12926"/>
    <n v="260"/>
    <n v="413"/>
    <n v="626"/>
    <m/>
    <n v="29"/>
    <n v="31"/>
    <n v="11413"/>
    <s v="L158"/>
    <n v="105"/>
    <n v="3531"/>
    <x v="1677"/>
    <s v="R2"/>
    <m/>
    <m/>
    <m/>
    <m/>
    <m/>
    <m/>
    <m/>
    <m/>
    <s v="R2"/>
    <m/>
    <s v="N"/>
    <s v="V0"/>
    <n v="11"/>
    <n v="0"/>
    <m/>
    <s v="HALL DOROTHY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5"/>
    <n v="0"/>
    <n v="1"/>
    <n v="4"/>
    <n v="4129260260"/>
    <n v="0"/>
    <n v="626"/>
    <n v="0"/>
    <n v="0"/>
    <s v="19a"/>
    <m/>
    <s v="414 053"/>
    <n v="45406"/>
    <m/>
    <n v="0"/>
    <m/>
    <n v="1"/>
    <s v="15v1"/>
    <n v="0"/>
    <n v="282.86222549000001"/>
    <n v="4035.82704577"/>
    <s v="1"/>
    <b v="1"/>
    <b v="0"/>
    <n v="4"/>
    <n v="12"/>
    <n v="1.5"/>
    <x v="4"/>
    <x v="2"/>
  </r>
  <r>
    <s v="QN"/>
    <n v="12992"/>
    <n v="128"/>
    <n v="412"/>
    <n v="352"/>
    <m/>
    <n v="29"/>
    <n v="27"/>
    <n v="11434"/>
    <s v="E311"/>
    <n v="113"/>
    <n v="3532"/>
    <x v="1704"/>
    <s v="R3A"/>
    <m/>
    <m/>
    <m/>
    <m/>
    <m/>
    <m/>
    <m/>
    <m/>
    <s v="R3A"/>
    <m/>
    <s v="N"/>
    <s v="V0"/>
    <n v="11"/>
    <n v="0"/>
    <m/>
    <s v="NOSRATABDI, RASHIN"/>
    <n v="3507"/>
    <n v="0"/>
    <n v="0"/>
    <n v="0"/>
    <n v="0"/>
    <n v="0"/>
    <n v="0"/>
    <n v="0"/>
    <n v="0"/>
    <n v="0"/>
    <n v="4"/>
    <n v="0"/>
    <n v="0"/>
    <n v="0"/>
    <n v="0"/>
    <n v="78.97"/>
    <n v="116.82"/>
    <n v="0"/>
    <n v="0"/>
    <m/>
    <n v="0"/>
    <s v="N"/>
    <n v="6"/>
    <n v="5"/>
    <n v="5887"/>
    <n v="5887"/>
    <n v="0"/>
    <n v="0"/>
    <n v="0"/>
    <m/>
    <n v="0"/>
    <n v="0"/>
    <m/>
    <m/>
    <n v="0"/>
    <n v="0.6"/>
    <n v="0"/>
    <n v="1"/>
    <n v="4"/>
    <n v="4129920128"/>
    <n v="0"/>
    <n v="352"/>
    <n v="0"/>
    <n v="0"/>
    <s v="19a"/>
    <m/>
    <s v="414 044"/>
    <n v="45501"/>
    <m/>
    <n v="4129920028"/>
    <s v="12/30/2005"/>
    <n v="1"/>
    <s v="15v1"/>
    <n v="0"/>
    <n v="283.77465315199998"/>
    <n v="3379.3162607499999"/>
    <s v="1"/>
    <b v="1"/>
    <b v="0"/>
    <n v="4.2083999999999993"/>
    <n v="11.222400000000002"/>
    <n v="1.6"/>
    <x v="4"/>
    <x v="2"/>
  </r>
  <r>
    <s v="QN"/>
    <n v="13010"/>
    <n v="15"/>
    <n v="413"/>
    <n v="358"/>
    <n v="1006"/>
    <n v="29"/>
    <n v="31"/>
    <n v="11413"/>
    <s v="L158"/>
    <n v="105"/>
    <n v="3531"/>
    <x v="1705"/>
    <s v="R5D"/>
    <m/>
    <m/>
    <m/>
    <s v="C1-3"/>
    <m/>
    <m/>
    <m/>
    <m/>
    <s v="C1-3/R5D"/>
    <m/>
    <s v="N"/>
    <s v="V1"/>
    <n v="11"/>
    <n v="0"/>
    <s v="P"/>
    <s v="PROCTOR HOPSON POST M"/>
    <n v="4300"/>
    <n v="0"/>
    <n v="0"/>
    <n v="0"/>
    <n v="0"/>
    <n v="0"/>
    <n v="0"/>
    <n v="0"/>
    <n v="0"/>
    <n v="0"/>
    <n v="4"/>
    <n v="0"/>
    <n v="0"/>
    <n v="0"/>
    <n v="0"/>
    <n v="51"/>
    <n v="127"/>
    <n v="0"/>
    <n v="0"/>
    <m/>
    <n v="0"/>
    <s v="Y"/>
    <n v="5"/>
    <n v="5"/>
    <n v="113400"/>
    <n v="113400"/>
    <n v="75600"/>
    <n v="75600"/>
    <n v="0"/>
    <m/>
    <n v="0"/>
    <n v="0"/>
    <m/>
    <m/>
    <n v="0"/>
    <n v="2"/>
    <n v="0"/>
    <n v="2"/>
    <n v="4"/>
    <n v="4130100015"/>
    <n v="0"/>
    <n v="358"/>
    <n v="1052911"/>
    <n v="187017"/>
    <s v="19a"/>
    <m/>
    <s v="414 055"/>
    <n v="45501"/>
    <m/>
    <n v="0"/>
    <m/>
    <n v="1"/>
    <s v="15v1"/>
    <n v="0"/>
    <n v="343.81457869299999"/>
    <n v="6062.4919465499997"/>
    <s v="2"/>
    <b v="1"/>
    <b v="0"/>
    <n v="17.2"/>
    <n v="34.4"/>
    <n v="4"/>
    <x v="3"/>
    <x v="1"/>
  </r>
  <r>
    <s v="QN"/>
    <n v="13011"/>
    <n v="12"/>
    <n v="413"/>
    <n v="358"/>
    <m/>
    <n v="29"/>
    <n v="31"/>
    <n v="11413"/>
    <s v="L158"/>
    <n v="105"/>
    <n v="3531"/>
    <x v="1616"/>
    <s v="R5D"/>
    <s v="R3A"/>
    <m/>
    <m/>
    <s v="C2-3"/>
    <m/>
    <m/>
    <m/>
    <m/>
    <s v="C2-3/R5D"/>
    <s v="R3A"/>
    <s v="Y"/>
    <s v="V1"/>
    <n v="11"/>
    <n v="0"/>
    <m/>
    <s v="PAUL ANDERSON"/>
    <n v="11000"/>
    <n v="0"/>
    <n v="0"/>
    <n v="0"/>
    <n v="0"/>
    <n v="0"/>
    <n v="0"/>
    <n v="0"/>
    <n v="0"/>
    <n v="0"/>
    <n v="4"/>
    <n v="0"/>
    <n v="0"/>
    <n v="0"/>
    <n v="0"/>
    <n v="105"/>
    <n v="100"/>
    <n v="0"/>
    <n v="0"/>
    <m/>
    <n v="0"/>
    <s v="Y"/>
    <n v="5"/>
    <n v="5"/>
    <n v="289800"/>
    <n v="289800"/>
    <n v="0"/>
    <n v="0"/>
    <n v="0"/>
    <m/>
    <n v="0"/>
    <n v="0"/>
    <m/>
    <m/>
    <n v="0"/>
    <n v="2"/>
    <n v="0"/>
    <n v="2"/>
    <n v="4"/>
    <n v="4130110012"/>
    <n v="0"/>
    <n v="358"/>
    <n v="0"/>
    <n v="0"/>
    <s v="19a"/>
    <m/>
    <s v="414 055"/>
    <n v="45501"/>
    <s v="E-219"/>
    <n v="0"/>
    <m/>
    <n v="1"/>
    <s v="15v1"/>
    <n v="0"/>
    <n v="623.91887663299997"/>
    <n v="11737.8951177"/>
    <s v="2"/>
    <b v="1"/>
    <b v="0"/>
    <n v="44"/>
    <n v="88"/>
    <n v="4"/>
    <x v="1"/>
    <x v="1"/>
  </r>
  <r>
    <s v="QN"/>
    <n v="13011"/>
    <n v="46"/>
    <n v="413"/>
    <n v="358"/>
    <m/>
    <n v="29"/>
    <n v="31"/>
    <n v="11413"/>
    <s v="L158"/>
    <n v="105"/>
    <n v="3531"/>
    <x v="1384"/>
    <s v="R5D"/>
    <s v="R3A"/>
    <m/>
    <m/>
    <s v="C2-3"/>
    <m/>
    <m/>
    <m/>
    <m/>
    <s v="C2-3/R5D"/>
    <s v="R3A"/>
    <s v="Y"/>
    <s v="V1"/>
    <n v="11"/>
    <n v="0"/>
    <m/>
    <s v="PAUL ANDERSON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7550"/>
    <n v="197550"/>
    <n v="0"/>
    <n v="0"/>
    <n v="0"/>
    <m/>
    <n v="0"/>
    <n v="0"/>
    <m/>
    <m/>
    <n v="0"/>
    <n v="2"/>
    <n v="0"/>
    <n v="2"/>
    <n v="4"/>
    <n v="4130110046"/>
    <n v="0"/>
    <n v="358"/>
    <n v="0"/>
    <n v="0"/>
    <s v="19a"/>
    <m/>
    <s v="414 055"/>
    <n v="45501"/>
    <s v="E-219"/>
    <n v="0"/>
    <m/>
    <n v="1"/>
    <s v="15v1"/>
    <n v="0"/>
    <n v="357.33514899400001"/>
    <n v="7859.7684374700002"/>
    <s v="2"/>
    <b v="1"/>
    <b v="0"/>
    <n v="30"/>
    <n v="60"/>
    <n v="4"/>
    <x v="3"/>
    <x v="1"/>
  </r>
  <r>
    <s v="QN"/>
    <n v="13019"/>
    <n v="26"/>
    <n v="413"/>
    <n v="358"/>
    <n v="2013"/>
    <n v="29"/>
    <n v="31"/>
    <n v="11413"/>
    <s v="L158"/>
    <n v="105"/>
    <n v="3531"/>
    <x v="1706"/>
    <s v="R3X"/>
    <m/>
    <m/>
    <m/>
    <m/>
    <m/>
    <m/>
    <m/>
    <m/>
    <s v="R3X"/>
    <m/>
    <s v="N"/>
    <s v="V0"/>
    <n v="11"/>
    <n v="0"/>
    <s v="X"/>
    <s v="ST MARY MAGDALENE"/>
    <n v="20750"/>
    <n v="0"/>
    <n v="0"/>
    <n v="0"/>
    <n v="0"/>
    <n v="0"/>
    <n v="0"/>
    <n v="0"/>
    <n v="0"/>
    <n v="0"/>
    <n v="4"/>
    <n v="0"/>
    <n v="0"/>
    <n v="0"/>
    <n v="0"/>
    <n v="75"/>
    <n v="150"/>
    <n v="0"/>
    <n v="0"/>
    <m/>
    <n v="0"/>
    <s v="Y"/>
    <n v="5"/>
    <n v="5"/>
    <n v="20640"/>
    <n v="20640"/>
    <n v="20640"/>
    <n v="20640"/>
    <n v="0"/>
    <m/>
    <n v="0"/>
    <n v="0"/>
    <m/>
    <m/>
    <n v="0"/>
    <n v="0.6"/>
    <n v="0"/>
    <n v="1"/>
    <n v="4"/>
    <n v="4130190026"/>
    <n v="0"/>
    <n v="358"/>
    <n v="1052885"/>
    <n v="185891"/>
    <s v="19a"/>
    <m/>
    <s v="414 067"/>
    <n v="45501"/>
    <m/>
    <n v="4130190032"/>
    <s v="01/06/1993"/>
    <n v="1"/>
    <s v="15v1"/>
    <n v="0"/>
    <n v="787.82588926999995"/>
    <n v="20729.558399099998"/>
    <s v="1"/>
    <b v="1"/>
    <b v="0"/>
    <n v="24.9"/>
    <n v="66.400000000000006"/>
    <n v="1.6"/>
    <x v="3"/>
    <x v="1"/>
  </r>
  <r>
    <s v="QN"/>
    <n v="13032"/>
    <n v="11"/>
    <n v="413"/>
    <n v="358"/>
    <n v="3005"/>
    <n v="29"/>
    <n v="31"/>
    <n v="11413"/>
    <s v="L158"/>
    <n v="105"/>
    <n v="3531"/>
    <x v="1707"/>
    <s v="R3A"/>
    <m/>
    <m/>
    <m/>
    <m/>
    <m/>
    <m/>
    <m/>
    <m/>
    <s v="R3A"/>
    <m/>
    <s v="N"/>
    <s v="V0"/>
    <n v="11"/>
    <n v="0"/>
    <m/>
    <s v="GEORGE SMITH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3898"/>
    <n v="3898"/>
    <n v="0"/>
    <n v="0"/>
    <n v="0"/>
    <m/>
    <n v="0"/>
    <n v="0"/>
    <m/>
    <m/>
    <n v="0"/>
    <n v="0.6"/>
    <n v="0"/>
    <n v="1"/>
    <n v="4"/>
    <n v="4130320011"/>
    <n v="0"/>
    <n v="358"/>
    <n v="1052657"/>
    <n v="185452"/>
    <s v="19a"/>
    <m/>
    <s v="414 067"/>
    <n v="45501"/>
    <m/>
    <n v="0"/>
    <m/>
    <n v="1"/>
    <s v="15v1"/>
    <n v="0"/>
    <n v="267.99084053299998"/>
    <n v="3463.9351523700002"/>
    <s v="1"/>
    <b v="1"/>
    <b v="0"/>
    <n v="4.2"/>
    <n v="11.2"/>
    <n v="1.6"/>
    <x v="4"/>
    <x v="2"/>
  </r>
  <r>
    <s v="QN"/>
    <n v="13036"/>
    <n v="58"/>
    <n v="413"/>
    <n v="328"/>
    <n v="1006"/>
    <n v="29"/>
    <n v="31"/>
    <n v="11413"/>
    <s v="E311"/>
    <n v="105"/>
    <n v="3532"/>
    <x v="1708"/>
    <s v="R3X"/>
    <m/>
    <m/>
    <m/>
    <m/>
    <m/>
    <m/>
    <m/>
    <m/>
    <s v="R3X"/>
    <m/>
    <s v="N"/>
    <s v="V0"/>
    <n v="11"/>
    <n v="0"/>
    <m/>
    <s v="G DERMADY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16325"/>
    <n v="16325"/>
    <n v="0"/>
    <n v="0"/>
    <n v="0"/>
    <m/>
    <n v="0"/>
    <n v="0"/>
    <m/>
    <m/>
    <n v="0"/>
    <n v="0.6"/>
    <n v="0"/>
    <n v="1"/>
    <n v="4"/>
    <n v="4130360058"/>
    <n v="0"/>
    <n v="328"/>
    <n v="1052301"/>
    <n v="184634"/>
    <s v="19a"/>
    <m/>
    <s v="414 090"/>
    <n v="45501"/>
    <m/>
    <n v="0"/>
    <m/>
    <n v="1"/>
    <s v="15v1"/>
    <n v="0"/>
    <n v="347.34070675100003"/>
    <n v="6089.1728185600005"/>
    <s v="2"/>
    <b v="1"/>
    <b v="0"/>
    <n v="7.5"/>
    <n v="20"/>
    <n v="1.6"/>
    <x v="4"/>
    <x v="2"/>
  </r>
  <r>
    <s v="QN"/>
    <n v="13053"/>
    <n v="76"/>
    <n v="412"/>
    <n v="330"/>
    <m/>
    <n v="29"/>
    <n v="31"/>
    <n v="11413"/>
    <s v="E311"/>
    <n v="113"/>
    <n v="3532"/>
    <x v="1709"/>
    <s v="R3A"/>
    <m/>
    <m/>
    <m/>
    <m/>
    <m/>
    <m/>
    <m/>
    <m/>
    <s v="R3A"/>
    <m/>
    <s v="N"/>
    <s v="V0"/>
    <n v="11"/>
    <n v="0"/>
    <s v="P"/>
    <s v="SUARZI, VITTORIO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Y"/>
    <n v="5"/>
    <n v="5"/>
    <n v="3178"/>
    <n v="3178"/>
    <n v="0"/>
    <n v="0"/>
    <n v="0"/>
    <m/>
    <n v="0"/>
    <n v="0"/>
    <m/>
    <m/>
    <n v="0"/>
    <n v="0.6"/>
    <n v="0"/>
    <n v="1"/>
    <n v="4"/>
    <n v="4130530076"/>
    <n v="0"/>
    <n v="330"/>
    <n v="0"/>
    <n v="0"/>
    <s v="19b"/>
    <m/>
    <s v="414 094"/>
    <n v="45502"/>
    <m/>
    <n v="0"/>
    <m/>
    <n v="1"/>
    <s v="15v1"/>
    <n v="0"/>
    <n v="263.63003800299998"/>
    <n v="3057.2192428399999"/>
    <s v="1"/>
    <b v="1"/>
    <b v="0"/>
    <n v="4.92"/>
    <n v="13.12"/>
    <n v="1.6"/>
    <x v="4"/>
    <x v="2"/>
  </r>
  <r>
    <s v="QN"/>
    <n v="13062"/>
    <n v="55"/>
    <n v="413"/>
    <n v="328"/>
    <m/>
    <n v="29"/>
    <n v="31"/>
    <n v="11413"/>
    <s v="E311"/>
    <n v="105"/>
    <n v="3532"/>
    <x v="1395"/>
    <s v="R3X"/>
    <m/>
    <m/>
    <m/>
    <m/>
    <m/>
    <m/>
    <m/>
    <m/>
    <s v="R3X"/>
    <m/>
    <s v="N"/>
    <s v="V0"/>
    <n v="11"/>
    <n v="0"/>
    <m/>
    <m/>
    <n v="4450"/>
    <n v="0"/>
    <n v="0"/>
    <n v="0"/>
    <n v="0"/>
    <n v="0"/>
    <n v="0"/>
    <n v="0"/>
    <n v="0"/>
    <n v="0"/>
    <n v="4"/>
    <n v="0"/>
    <n v="0"/>
    <n v="0"/>
    <n v="0"/>
    <n v="44.5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4"/>
    <n v="4130620055"/>
    <n v="0"/>
    <n v="328"/>
    <n v="0"/>
    <n v="0"/>
    <s v="19b"/>
    <m/>
    <s v="414 100"/>
    <n v="45502"/>
    <m/>
    <n v="4130620054"/>
    <s v="12/10/2014"/>
    <n v="1"/>
    <s v="15v1"/>
    <n v="0"/>
    <n v="289.92633612600002"/>
    <n v="4470.4955220900001"/>
    <s v="2"/>
    <b v="1"/>
    <b v="0"/>
    <n v="5.34"/>
    <n v="14.24"/>
    <n v="1.6"/>
    <x v="4"/>
    <x v="2"/>
  </r>
  <r>
    <s v="QN"/>
    <n v="13067"/>
    <n v="5"/>
    <n v="413"/>
    <n v="682"/>
    <m/>
    <n v="29"/>
    <n v="31"/>
    <n v="11413"/>
    <s v="E311"/>
    <n v="105"/>
    <n v="3532"/>
    <x v="1385"/>
    <s v="R3X"/>
    <m/>
    <m/>
    <m/>
    <m/>
    <m/>
    <m/>
    <m/>
    <m/>
    <s v="R3X"/>
    <m/>
    <s v="N"/>
    <s v="V0"/>
    <n v="11"/>
    <n v="0"/>
    <s v="P"/>
    <s v="MELVINA  PERRIN"/>
    <n v="433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5572"/>
    <n v="5572"/>
    <n v="5572"/>
    <n v="5572"/>
    <n v="0"/>
    <m/>
    <n v="0"/>
    <n v="0"/>
    <m/>
    <m/>
    <n v="0"/>
    <n v="0.6"/>
    <n v="0"/>
    <n v="1"/>
    <n v="4"/>
    <n v="4130670005"/>
    <n v="0"/>
    <n v="682"/>
    <n v="0"/>
    <n v="0"/>
    <s v="19b"/>
    <m/>
    <s v="414 102"/>
    <n v="45502"/>
    <m/>
    <n v="0"/>
    <m/>
    <n v="1"/>
    <s v="15v1"/>
    <n v="0"/>
    <n v="345.26951320299997"/>
    <n v="4449.04729443"/>
    <s v="2"/>
    <b v="1"/>
    <b v="0"/>
    <n v="5.1959999999999997"/>
    <n v="13.856"/>
    <n v="1.6"/>
    <x v="4"/>
    <x v="2"/>
  </r>
  <r>
    <s v="QN"/>
    <n v="13069"/>
    <n v="6"/>
    <n v="413"/>
    <n v="682"/>
    <m/>
    <n v="29"/>
    <n v="31"/>
    <n v="11413"/>
    <s v="E311"/>
    <n v="105"/>
    <n v="3532"/>
    <x v="1385"/>
    <s v="R3X"/>
    <m/>
    <m/>
    <m/>
    <m/>
    <m/>
    <m/>
    <m/>
    <m/>
    <s v="R3X"/>
    <m/>
    <s v="N"/>
    <s v="V0"/>
    <n v="11"/>
    <n v="0"/>
    <s v="P"/>
    <s v="GROCE, RONALD C"/>
    <n v="6150"/>
    <n v="0"/>
    <n v="0"/>
    <n v="0"/>
    <n v="0"/>
    <n v="0"/>
    <n v="0"/>
    <n v="0"/>
    <n v="0"/>
    <n v="0"/>
    <n v="4"/>
    <n v="0"/>
    <n v="0"/>
    <n v="0"/>
    <n v="0"/>
    <n v="41.17"/>
    <n v="150"/>
    <n v="0"/>
    <n v="0"/>
    <m/>
    <n v="0"/>
    <s v="N"/>
    <n v="3"/>
    <n v="5"/>
    <n v="1989"/>
    <n v="1989"/>
    <n v="0"/>
    <n v="0"/>
    <n v="0"/>
    <m/>
    <n v="0"/>
    <n v="0"/>
    <m/>
    <m/>
    <n v="0"/>
    <n v="0.6"/>
    <n v="0"/>
    <n v="1"/>
    <n v="4"/>
    <n v="4130690006"/>
    <n v="0"/>
    <n v="682"/>
    <n v="0"/>
    <n v="0"/>
    <s v="19b"/>
    <m/>
    <s v="414 102"/>
    <n v="45502"/>
    <m/>
    <n v="0"/>
    <m/>
    <n v="1"/>
    <s v="15v1"/>
    <n v="0"/>
    <n v="384.42525732500002"/>
    <n v="6331.9094623399997"/>
    <s v="2"/>
    <b v="1"/>
    <b v="0"/>
    <n v="7.38"/>
    <n v="19.68"/>
    <n v="1.6"/>
    <x v="4"/>
    <x v="2"/>
  </r>
  <r>
    <s v="QN"/>
    <n v="13083"/>
    <n v="65"/>
    <n v="413"/>
    <n v="328"/>
    <n v="2006"/>
    <n v="29"/>
    <n v="31"/>
    <n v="11413"/>
    <s v="E311"/>
    <n v="105"/>
    <n v="3532"/>
    <x v="1710"/>
    <s v="R3X"/>
    <m/>
    <m/>
    <m/>
    <m/>
    <m/>
    <m/>
    <m/>
    <m/>
    <s v="R3X"/>
    <m/>
    <s v="N"/>
    <s v="V0"/>
    <n v="11"/>
    <n v="0"/>
    <s v="P"/>
    <s v="159 CORONA CORP."/>
    <n v="1725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Y"/>
    <n v="5"/>
    <n v="5"/>
    <n v="16455"/>
    <n v="16455"/>
    <n v="0"/>
    <n v="0"/>
    <n v="0"/>
    <m/>
    <n v="0"/>
    <n v="0"/>
    <m/>
    <m/>
    <n v="0"/>
    <n v="0.6"/>
    <n v="0"/>
    <n v="1"/>
    <n v="4"/>
    <n v="4130830065"/>
    <n v="0"/>
    <n v="328"/>
    <n v="1052121"/>
    <n v="182603"/>
    <s v="19b"/>
    <m/>
    <s v="414 100"/>
    <n v="45502"/>
    <m/>
    <n v="0"/>
    <m/>
    <n v="1"/>
    <s v="15v1"/>
    <n v="0"/>
    <n v="700.57219462"/>
    <n v="17117.316103000001"/>
    <s v="2"/>
    <b v="1"/>
    <b v="0"/>
    <n v="20.7"/>
    <n v="55.2"/>
    <n v="1.6"/>
    <x v="3"/>
    <x v="1"/>
  </r>
  <r>
    <s v="QN"/>
    <n v="13092"/>
    <n v="13"/>
    <n v="412"/>
    <n v="330"/>
    <n v="3011"/>
    <n v="29"/>
    <n v="31"/>
    <n v="11413"/>
    <s v="E311"/>
    <n v="113"/>
    <n v="3532"/>
    <x v="1711"/>
    <s v="R3A"/>
    <m/>
    <m/>
    <m/>
    <m/>
    <m/>
    <m/>
    <m/>
    <m/>
    <s v="R3A"/>
    <m/>
    <s v="N"/>
    <s v="V0"/>
    <n v="11"/>
    <n v="0"/>
    <s v="P"/>
    <s v="US GOVERNMENT GEN SER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7820"/>
    <n v="7820"/>
    <n v="7820"/>
    <n v="7820"/>
    <n v="0"/>
    <m/>
    <n v="0"/>
    <n v="0"/>
    <m/>
    <m/>
    <n v="0"/>
    <n v="0.6"/>
    <n v="0"/>
    <n v="1"/>
    <n v="4"/>
    <n v="4130920013"/>
    <n v="0"/>
    <n v="330"/>
    <n v="1050178"/>
    <n v="182603"/>
    <s v="19b"/>
    <m/>
    <s v="414 096"/>
    <n v="45502"/>
    <m/>
    <n v="0"/>
    <m/>
    <n v="1"/>
    <s v="15v1"/>
    <n v="0"/>
    <n v="263.66494844699997"/>
    <n v="3261.4672346900002"/>
    <s v="1"/>
    <b v="1"/>
    <b v="0"/>
    <n v="3.96"/>
    <n v="10.56"/>
    <n v="1.6"/>
    <x v="4"/>
    <x v="2"/>
  </r>
  <r>
    <s v="QN"/>
    <n v="13093"/>
    <n v="19"/>
    <n v="412"/>
    <n v="330"/>
    <m/>
    <n v="29"/>
    <n v="31"/>
    <n v="11413"/>
    <s v="E311"/>
    <n v="113"/>
    <n v="3532"/>
    <x v="1712"/>
    <s v="R3A"/>
    <m/>
    <m/>
    <m/>
    <m/>
    <m/>
    <m/>
    <m/>
    <m/>
    <s v="R3A"/>
    <m/>
    <s v="N"/>
    <s v="V0"/>
    <n v="11"/>
    <n v="0"/>
    <m/>
    <s v="MARY N BROWN"/>
    <n v="4500"/>
    <n v="0"/>
    <n v="0"/>
    <n v="0"/>
    <n v="0"/>
    <n v="0"/>
    <n v="0"/>
    <n v="0"/>
    <n v="0"/>
    <n v="0"/>
    <n v="4"/>
    <n v="0"/>
    <n v="0"/>
    <n v="0"/>
    <n v="0"/>
    <n v="54.42"/>
    <n v="101.5"/>
    <n v="0"/>
    <n v="0"/>
    <m/>
    <n v="0"/>
    <s v="Y"/>
    <n v="5"/>
    <n v="5"/>
    <n v="5013"/>
    <n v="5013"/>
    <n v="0"/>
    <n v="0"/>
    <n v="0"/>
    <m/>
    <n v="0"/>
    <n v="0"/>
    <m/>
    <m/>
    <n v="0"/>
    <n v="0.6"/>
    <n v="0"/>
    <n v="1"/>
    <n v="4"/>
    <n v="4130930019"/>
    <n v="0"/>
    <n v="330"/>
    <n v="0"/>
    <n v="0"/>
    <s v="19b"/>
    <m/>
    <s v="414 096"/>
    <n v="45502"/>
    <m/>
    <n v="0"/>
    <m/>
    <n v="1"/>
    <s v="15v1"/>
    <n v="0"/>
    <n v="289.93426408200003"/>
    <n v="4479.2406109499998"/>
    <s v="1"/>
    <b v="1"/>
    <b v="0"/>
    <n v="5.4"/>
    <n v="14.4"/>
    <n v="1.6"/>
    <x v="4"/>
    <x v="2"/>
  </r>
  <r>
    <s v="QN"/>
    <n v="13098"/>
    <n v="40"/>
    <n v="413"/>
    <n v="358"/>
    <m/>
    <n v="29"/>
    <n v="31"/>
    <n v="11413"/>
    <s v="L158"/>
    <n v="105"/>
    <n v="3531"/>
    <x v="1395"/>
    <s v="R3A"/>
    <m/>
    <m/>
    <m/>
    <m/>
    <m/>
    <m/>
    <m/>
    <m/>
    <s v="R3A"/>
    <m/>
    <s v="N"/>
    <s v="V0"/>
    <n v="11"/>
    <n v="0"/>
    <s v="P"/>
    <s v="MELK HOLDING LLC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5850"/>
    <n v="5850"/>
    <n v="0"/>
    <n v="0"/>
    <n v="0"/>
    <m/>
    <n v="0"/>
    <n v="0"/>
    <m/>
    <m/>
    <n v="0"/>
    <n v="0.6"/>
    <n v="0"/>
    <n v="1"/>
    <n v="4"/>
    <n v="4130980040"/>
    <n v="0"/>
    <n v="358"/>
    <n v="0"/>
    <n v="0"/>
    <s v="19a"/>
    <m/>
    <s v="414 056"/>
    <n v="45503"/>
    <m/>
    <n v="0"/>
    <m/>
    <n v="1"/>
    <s v="15v1"/>
    <n v="0"/>
    <n v="359.72888322400001"/>
    <n v="4495.7738351300004"/>
    <s v="2"/>
    <b v="1"/>
    <b v="0"/>
    <n v="5.4"/>
    <n v="14.4"/>
    <n v="1.6"/>
    <x v="4"/>
    <x v="2"/>
  </r>
  <r>
    <s v="QN"/>
    <n v="13099"/>
    <n v="66"/>
    <n v="413"/>
    <n v="358"/>
    <m/>
    <n v="29"/>
    <n v="31"/>
    <n v="11413"/>
    <s v="L158"/>
    <n v="105"/>
    <n v="3531"/>
    <x v="1713"/>
    <s v="R3A"/>
    <m/>
    <m/>
    <m/>
    <m/>
    <m/>
    <m/>
    <m/>
    <m/>
    <s v="R3A"/>
    <m/>
    <s v="N"/>
    <s v="V0"/>
    <n v="11"/>
    <n v="0"/>
    <s v="P"/>
    <s v="EBANKS VIOLET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5390"/>
    <n v="5390"/>
    <n v="0"/>
    <n v="0"/>
    <n v="0"/>
    <m/>
    <n v="0"/>
    <n v="0"/>
    <m/>
    <m/>
    <n v="0"/>
    <n v="0.6"/>
    <n v="0"/>
    <n v="1"/>
    <n v="4"/>
    <n v="4130990066"/>
    <n v="0"/>
    <n v="358"/>
    <n v="0"/>
    <n v="0"/>
    <s v="19a"/>
    <m/>
    <s v="414 068"/>
    <n v="45503"/>
    <m/>
    <n v="0"/>
    <m/>
    <n v="1"/>
    <s v="15v1"/>
    <n v="0"/>
    <n v="266.884666955"/>
    <n v="3413.7385365300001"/>
    <s v="1"/>
    <b v="1"/>
    <b v="0"/>
    <n v="4.2"/>
    <n v="11.2"/>
    <n v="1.6"/>
    <x v="4"/>
    <x v="2"/>
  </r>
  <r>
    <s v="QN"/>
    <n v="13100"/>
    <n v="22"/>
    <n v="413"/>
    <n v="358"/>
    <n v="1002"/>
    <n v="29"/>
    <n v="31"/>
    <n v="11413"/>
    <s v="L158"/>
    <n v="105"/>
    <n v="3531"/>
    <x v="1714"/>
    <s v="R5D"/>
    <s v="R3A"/>
    <m/>
    <m/>
    <s v="C2-3"/>
    <m/>
    <m/>
    <m/>
    <m/>
    <s v="C2-3/R5D"/>
    <s v="R3A"/>
    <s v="Y"/>
    <s v="V1"/>
    <n v="11"/>
    <n v="0"/>
    <s v="P"/>
    <s v="221-06 MERRICK BLVD.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5"/>
    <n v="5"/>
    <n v="132750"/>
    <n v="132750"/>
    <n v="0"/>
    <n v="0"/>
    <n v="0"/>
    <m/>
    <n v="0"/>
    <n v="0"/>
    <m/>
    <m/>
    <n v="0"/>
    <n v="2"/>
    <n v="0"/>
    <n v="2"/>
    <n v="4"/>
    <n v="4131000022"/>
    <n v="0"/>
    <n v="358"/>
    <n v="1054106"/>
    <n v="186450"/>
    <s v="19a"/>
    <m/>
    <s v="414 056"/>
    <n v="45503"/>
    <s v="E-219"/>
    <n v="0"/>
    <m/>
    <n v="1"/>
    <s v="15v1"/>
    <n v="0"/>
    <n v="300.56357528000001"/>
    <n v="5013.9214991099998"/>
    <s v="1"/>
    <b v="1"/>
    <b v="0"/>
    <n v="20.167999999999999"/>
    <n v="40.335999999999999"/>
    <n v="4"/>
    <x v="3"/>
    <x v="1"/>
  </r>
  <r>
    <s v="QN"/>
    <n v="13116"/>
    <n v="45"/>
    <n v="413"/>
    <n v="358"/>
    <n v="2009"/>
    <n v="29"/>
    <n v="31"/>
    <n v="11413"/>
    <s v="L158"/>
    <n v="105"/>
    <n v="3531"/>
    <x v="1715"/>
    <s v="R3-2"/>
    <m/>
    <m/>
    <m/>
    <m/>
    <m/>
    <m/>
    <m/>
    <m/>
    <s v="R3-2"/>
    <m/>
    <s v="N"/>
    <s v="V0"/>
    <n v="11"/>
    <n v="0"/>
    <m/>
    <s v="LAURELTON HOLDINGS L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089"/>
    <n v="14089"/>
    <n v="0"/>
    <n v="0"/>
    <n v="0"/>
    <m/>
    <n v="0"/>
    <n v="0"/>
    <m/>
    <m/>
    <n v="0"/>
    <n v="0.6"/>
    <n v="0"/>
    <n v="1"/>
    <n v="4"/>
    <n v="4131160045"/>
    <n v="0"/>
    <n v="358"/>
    <n v="1053841"/>
    <n v="185388"/>
    <s v="19a"/>
    <m/>
    <s v="414 068"/>
    <n v="45503"/>
    <m/>
    <n v="0"/>
    <m/>
    <n v="1"/>
    <s v="15v1"/>
    <n v="0"/>
    <n v="299.38609155900002"/>
    <n v="4982.79361685"/>
    <s v="1"/>
    <b v="1"/>
    <b v="0"/>
    <n v="6"/>
    <n v="16"/>
    <n v="1.6"/>
    <x v="4"/>
    <x v="2"/>
  </r>
  <r>
    <s v="QN"/>
    <n v="13131"/>
    <n v="11"/>
    <n v="413"/>
    <n v="646"/>
    <m/>
    <n v="29"/>
    <n v="31"/>
    <n v="11413"/>
    <s v="L158"/>
    <n v="105"/>
    <n v="3531"/>
    <x v="1620"/>
    <s v="R2"/>
    <m/>
    <m/>
    <m/>
    <m/>
    <m/>
    <m/>
    <m/>
    <m/>
    <s v="R2"/>
    <m/>
    <s v="N"/>
    <s v="V0"/>
    <n v="11"/>
    <n v="0"/>
    <s v="P"/>
    <s v="RUSSELL E BUTL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114"/>
    <n v="5114"/>
    <n v="0"/>
    <n v="0"/>
    <n v="0"/>
    <m/>
    <n v="0"/>
    <n v="0"/>
    <m/>
    <m/>
    <n v="0"/>
    <n v="0.5"/>
    <n v="0"/>
    <n v="1"/>
    <n v="4"/>
    <n v="4131310011"/>
    <n v="0"/>
    <n v="646"/>
    <n v="0"/>
    <n v="0"/>
    <s v="19a"/>
    <m/>
    <s v="414 075"/>
    <n v="45503"/>
    <m/>
    <n v="0"/>
    <m/>
    <n v="1"/>
    <s v="15v1"/>
    <n v="0"/>
    <n v="260.14762382499998"/>
    <n v="3002.2193898400001"/>
    <s v="2"/>
    <b v="1"/>
    <b v="0"/>
    <n v="3"/>
    <n v="9"/>
    <n v="1.5"/>
    <x v="4"/>
    <x v="2"/>
  </r>
  <r>
    <s v="QN"/>
    <n v="13134"/>
    <n v="19"/>
    <n v="413"/>
    <n v="358"/>
    <n v="4001"/>
    <n v="29"/>
    <n v="31"/>
    <n v="11413"/>
    <s v="L158"/>
    <n v="105"/>
    <n v="3531"/>
    <x v="1716"/>
    <s v="R3X"/>
    <m/>
    <m/>
    <m/>
    <m/>
    <m/>
    <m/>
    <m/>
    <m/>
    <s v="R3X"/>
    <m/>
    <s v="N"/>
    <s v="V0"/>
    <n v="11"/>
    <n v="0"/>
    <m/>
    <s v="MORGAN CURTIS O SR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9261"/>
    <n v="9261"/>
    <n v="0"/>
    <n v="0"/>
    <n v="0"/>
    <m/>
    <n v="0"/>
    <n v="0"/>
    <m/>
    <m/>
    <n v="0"/>
    <n v="0.6"/>
    <n v="0"/>
    <n v="1"/>
    <n v="4"/>
    <n v="4131340019"/>
    <n v="0"/>
    <n v="358"/>
    <n v="1052859"/>
    <n v="184877"/>
    <s v="19a"/>
    <m/>
    <s v="414 073"/>
    <n v="45503"/>
    <m/>
    <n v="0"/>
    <m/>
    <n v="1"/>
    <s v="15v1"/>
    <n v="0"/>
    <n v="329.88532529700001"/>
    <n v="4997.6217453700001"/>
    <s v="1"/>
    <b v="1"/>
    <b v="0"/>
    <n v="6"/>
    <n v="16"/>
    <n v="1.6"/>
    <x v="4"/>
    <x v="2"/>
  </r>
  <r>
    <s v="QN"/>
    <n v="13137"/>
    <n v="46"/>
    <n v="413"/>
    <n v="358"/>
    <m/>
    <n v="29"/>
    <n v="31"/>
    <n v="11413"/>
    <s v="L158"/>
    <n v="105"/>
    <n v="3531"/>
    <x v="1717"/>
    <s v="R2"/>
    <m/>
    <m/>
    <m/>
    <m/>
    <m/>
    <m/>
    <m/>
    <m/>
    <s v="R2"/>
    <m/>
    <s v="N"/>
    <s v="V0"/>
    <n v="11"/>
    <n v="0"/>
    <m/>
    <s v="WILLIAM F COLLI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31370046"/>
    <n v="0"/>
    <n v="358"/>
    <n v="0"/>
    <n v="0"/>
    <s v="19a"/>
    <m/>
    <s v="414 074"/>
    <n v="45503"/>
    <m/>
    <n v="0"/>
    <m/>
    <n v="1"/>
    <s v="15v1"/>
    <n v="0"/>
    <n v="283.55515662200003"/>
    <n v="4071.09469954"/>
    <s v="2"/>
    <b v="1"/>
    <b v="0"/>
    <n v="4"/>
    <n v="12"/>
    <n v="1.5"/>
    <x v="4"/>
    <x v="2"/>
  </r>
  <r>
    <s v="QN"/>
    <n v="13153"/>
    <n v="25"/>
    <n v="413"/>
    <n v="650"/>
    <n v="2008"/>
    <n v="29"/>
    <n v="31"/>
    <n v="11413"/>
    <s v="L158"/>
    <n v="105"/>
    <n v="3531"/>
    <x v="1718"/>
    <s v="R2"/>
    <m/>
    <m/>
    <m/>
    <m/>
    <m/>
    <m/>
    <m/>
    <m/>
    <s v="R2"/>
    <m/>
    <s v="N"/>
    <s v="V0"/>
    <n v="11"/>
    <n v="0"/>
    <m/>
    <s v="PLAZA HOMES LLC"/>
    <n v="2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3040"/>
    <n v="3040"/>
    <n v="0"/>
    <n v="0"/>
    <n v="0"/>
    <m/>
    <n v="0"/>
    <n v="0"/>
    <m/>
    <m/>
    <n v="0"/>
    <n v="0.5"/>
    <n v="0"/>
    <n v="1"/>
    <n v="4"/>
    <n v="4131530025"/>
    <n v="0"/>
    <n v="650"/>
    <n v="1054111"/>
    <n v="183470"/>
    <s v="19b"/>
    <m/>
    <s v="414 103"/>
    <n v="45503"/>
    <m/>
    <n v="0"/>
    <m/>
    <n v="1"/>
    <s v="15v1"/>
    <n v="0"/>
    <n v="319.92881048800001"/>
    <n v="5963.9901801799997"/>
    <s v="1"/>
    <b v="1"/>
    <b v="0"/>
    <n v="2"/>
    <n v="6"/>
    <n v="1.5"/>
    <x v="4"/>
    <x v="3"/>
  </r>
  <r>
    <s v="QN"/>
    <n v="13155"/>
    <n v="30"/>
    <n v="413"/>
    <n v="632"/>
    <n v="2006"/>
    <n v="29"/>
    <n v="31"/>
    <n v="11413"/>
    <s v="L158"/>
    <n v="105"/>
    <n v="3531"/>
    <x v="1719"/>
    <s v="R3-2"/>
    <s v="R3X"/>
    <m/>
    <m/>
    <s v="C1-3"/>
    <m/>
    <m/>
    <m/>
    <m/>
    <s v="C1-3/R3-2"/>
    <s v="R3X"/>
    <s v="Y"/>
    <s v="V1"/>
    <n v="11"/>
    <n v="0"/>
    <m/>
    <s v="MERRICK RENTAL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16000"/>
    <n v="216000"/>
    <n v="0"/>
    <n v="0"/>
    <n v="0"/>
    <m/>
    <n v="0"/>
    <n v="0"/>
    <m/>
    <m/>
    <n v="0"/>
    <n v="0.6"/>
    <n v="0"/>
    <n v="1"/>
    <n v="4"/>
    <n v="4131550030"/>
    <n v="0"/>
    <n v="632"/>
    <n v="1055810"/>
    <n v="185789"/>
    <s v="19a"/>
    <m/>
    <s v="414 070"/>
    <n v="45504"/>
    <m/>
    <n v="0"/>
    <m/>
    <n v="1"/>
    <s v="15v1"/>
    <n v="0"/>
    <n v="399.83387312600001"/>
    <n v="9990.1134337799995"/>
    <s v="2"/>
    <b v="1"/>
    <b v="0"/>
    <n v="12"/>
    <n v="32"/>
    <n v="1.6"/>
    <x v="3"/>
    <x v="1"/>
  </r>
  <r>
    <s v="QN"/>
    <n v="13162"/>
    <n v="4"/>
    <n v="413"/>
    <n v="646"/>
    <m/>
    <n v="29"/>
    <n v="31"/>
    <n v="11413"/>
    <s v="L158"/>
    <n v="105"/>
    <n v="3531"/>
    <x v="1691"/>
    <s v="R2A"/>
    <m/>
    <m/>
    <m/>
    <m/>
    <m/>
    <m/>
    <m/>
    <m/>
    <s v="R2A"/>
    <m/>
    <s v="N"/>
    <s v="V0"/>
    <n v="11"/>
    <n v="0"/>
    <m/>
    <s v="IMRIE JAYSON 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31620004"/>
    <n v="0"/>
    <n v="646"/>
    <n v="0"/>
    <n v="0"/>
    <s v="19a"/>
    <m/>
    <s v="414 070"/>
    <n v="45504"/>
    <m/>
    <n v="0"/>
    <m/>
    <n v="1"/>
    <s v="15v1"/>
    <n v="0"/>
    <n v="280.00220365500002"/>
    <n v="4000.0255325600001"/>
    <s v="1"/>
    <b v="1"/>
    <b v="0"/>
    <n v="4"/>
    <n v="12"/>
    <n v="1.5"/>
    <x v="4"/>
    <x v="2"/>
  </r>
  <r>
    <s v="QN"/>
    <n v="13193"/>
    <n v="61"/>
    <n v="413"/>
    <n v="682"/>
    <n v="1002"/>
    <n v="29"/>
    <n v="31"/>
    <n v="11413"/>
    <s v="L158"/>
    <n v="105"/>
    <n v="3532"/>
    <x v="1720"/>
    <s v="R3A"/>
    <m/>
    <m/>
    <m/>
    <m/>
    <m/>
    <m/>
    <m/>
    <m/>
    <s v="R3A"/>
    <m/>
    <s v="N"/>
    <s v="V0"/>
    <n v="11"/>
    <n v="0"/>
    <m/>
    <s v="NEVILLE MAHCHUNG"/>
    <n v="3142"/>
    <n v="0"/>
    <n v="0"/>
    <n v="0"/>
    <n v="0"/>
    <n v="0"/>
    <n v="0"/>
    <n v="0"/>
    <n v="0"/>
    <n v="0"/>
    <n v="4"/>
    <n v="0"/>
    <n v="0"/>
    <n v="0"/>
    <n v="0"/>
    <n v="31.42"/>
    <n v="100"/>
    <n v="0"/>
    <n v="0"/>
    <m/>
    <n v="0"/>
    <s v="N"/>
    <n v="5"/>
    <n v="5"/>
    <n v="10621"/>
    <n v="10621"/>
    <n v="0"/>
    <n v="0"/>
    <n v="0"/>
    <m/>
    <n v="0"/>
    <n v="0"/>
    <m/>
    <m/>
    <n v="0"/>
    <n v="0.6"/>
    <n v="0"/>
    <n v="1"/>
    <n v="4"/>
    <n v="4131930061"/>
    <n v="0"/>
    <n v="682"/>
    <n v="1054496"/>
    <n v="182368"/>
    <s v="19b"/>
    <m/>
    <s v="414 104"/>
    <n v="45504"/>
    <m/>
    <n v="0"/>
    <m/>
    <n v="1"/>
    <s v="15v1"/>
    <n v="0"/>
    <n v="270.67499396400001"/>
    <n v="3447.1799736100002"/>
    <s v="2"/>
    <b v="1"/>
    <b v="0"/>
    <n v="3.7703999999999995"/>
    <n v="10.054400000000001"/>
    <n v="1.6"/>
    <x v="4"/>
    <x v="2"/>
  </r>
  <r>
    <s v="QN"/>
    <n v="13208"/>
    <n v="87"/>
    <n v="413"/>
    <n v="638"/>
    <m/>
    <n v="29"/>
    <n v="31"/>
    <n v="11422"/>
    <s v="E314"/>
    <n v="105"/>
    <n v="3531"/>
    <x v="1721"/>
    <s v="R2"/>
    <m/>
    <m/>
    <m/>
    <m/>
    <m/>
    <m/>
    <m/>
    <m/>
    <s v="R2"/>
    <m/>
    <s v="N"/>
    <s v="V0"/>
    <n v="11"/>
    <n v="0"/>
    <s v="P"/>
    <s v="CONNELL RICHARD B"/>
    <n v="2107"/>
    <n v="0"/>
    <n v="0"/>
    <n v="0"/>
    <n v="0"/>
    <n v="0"/>
    <n v="0"/>
    <n v="0"/>
    <n v="0"/>
    <n v="0"/>
    <n v="4"/>
    <n v="0"/>
    <n v="0"/>
    <n v="0"/>
    <n v="0"/>
    <n v="36.5"/>
    <n v="114"/>
    <n v="0"/>
    <n v="0"/>
    <m/>
    <n v="0"/>
    <s v="Y"/>
    <n v="5"/>
    <n v="5"/>
    <n v="2073"/>
    <n v="2073"/>
    <n v="0"/>
    <n v="0"/>
    <n v="0"/>
    <m/>
    <n v="0"/>
    <n v="0"/>
    <m/>
    <m/>
    <n v="0"/>
    <n v="0.5"/>
    <n v="0"/>
    <n v="1"/>
    <n v="4"/>
    <n v="4132080087"/>
    <n v="0"/>
    <n v="638"/>
    <n v="0"/>
    <n v="0"/>
    <s v="19c"/>
    <m/>
    <s v="414 081"/>
    <n v="45505"/>
    <m/>
    <n v="0"/>
    <m/>
    <n v="1"/>
    <s v="15v1"/>
    <n v="0"/>
    <n v="274.440330711"/>
    <n v="2211.7706182100001"/>
    <s v="2"/>
    <b v="1"/>
    <b v="0"/>
    <n v="2.1070000000000002"/>
    <n v="6.3209999999999997"/>
    <n v="1.5"/>
    <x v="4"/>
    <x v="3"/>
  </r>
  <r>
    <s v="QN"/>
    <n v="13215"/>
    <n v="37"/>
    <n v="413"/>
    <n v="638"/>
    <n v="5005"/>
    <n v="29"/>
    <n v="31"/>
    <n v="11422"/>
    <s v="E314"/>
    <n v="105"/>
    <n v="3531"/>
    <x v="1721"/>
    <s v="R2"/>
    <m/>
    <m/>
    <m/>
    <m/>
    <m/>
    <m/>
    <m/>
    <m/>
    <s v="R2"/>
    <m/>
    <s v="N"/>
    <s v="V0"/>
    <n v="11"/>
    <n v="0"/>
    <m/>
    <s v="HICKS PAU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5"/>
    <n v="0"/>
    <n v="1"/>
    <n v="4"/>
    <n v="4132150037"/>
    <n v="0"/>
    <n v="638"/>
    <n v="1059095"/>
    <n v="184122"/>
    <s v="19c"/>
    <m/>
    <s v="414 080"/>
    <n v="45505"/>
    <m/>
    <n v="0"/>
    <m/>
    <n v="1"/>
    <s v="15v1"/>
    <n v="0"/>
    <n v="280.11261069199998"/>
    <n v="4002.2449052799998"/>
    <s v="2"/>
    <b v="1"/>
    <b v="0"/>
    <n v="4"/>
    <n v="12"/>
    <n v="1.5"/>
    <x v="4"/>
    <x v="2"/>
  </r>
  <r>
    <s v="QN"/>
    <n v="13229"/>
    <n v="11"/>
    <n v="413"/>
    <n v="638"/>
    <m/>
    <n v="29"/>
    <n v="31"/>
    <n v="11422"/>
    <s v="E314"/>
    <n v="105"/>
    <n v="3531"/>
    <x v="1722"/>
    <s v="R2"/>
    <m/>
    <m/>
    <m/>
    <m/>
    <m/>
    <m/>
    <m/>
    <m/>
    <s v="R2"/>
    <m/>
    <s v="N"/>
    <s v="V0"/>
    <n v="11"/>
    <n v="0"/>
    <s v="P"/>
    <s v="GIUSEPPE CONA"/>
    <n v="415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5572"/>
    <n v="5572"/>
    <n v="0"/>
    <n v="0"/>
    <n v="0"/>
    <m/>
    <n v="0"/>
    <n v="0"/>
    <m/>
    <m/>
    <n v="0"/>
    <n v="0.5"/>
    <n v="0"/>
    <n v="1"/>
    <n v="4"/>
    <n v="4132290011"/>
    <n v="0"/>
    <n v="638"/>
    <n v="0"/>
    <n v="0"/>
    <s v="19d"/>
    <m/>
    <s v="414 082"/>
    <n v="45505"/>
    <m/>
    <n v="0"/>
    <m/>
    <n v="1"/>
    <s v="15v1"/>
    <n v="0"/>
    <n v="277.95451391799998"/>
    <n v="3834.3956808799999"/>
    <s v="1"/>
    <b v="1"/>
    <b v="0"/>
    <n v="4.1500000000000004"/>
    <n v="12.45"/>
    <n v="1.5"/>
    <x v="4"/>
    <x v="2"/>
  </r>
  <r>
    <s v="QN"/>
    <n v="13267"/>
    <n v="45"/>
    <n v="413"/>
    <n v="306"/>
    <n v="3005"/>
    <n v="29"/>
    <n v="31"/>
    <n v="11434"/>
    <s v="L155"/>
    <n v="105"/>
    <n v="3612"/>
    <x v="1723"/>
    <s v="R3-2"/>
    <m/>
    <m/>
    <m/>
    <m/>
    <m/>
    <m/>
    <m/>
    <m/>
    <s v="R3-2"/>
    <m/>
    <s v="N"/>
    <s v="V0"/>
    <n v="11"/>
    <n v="0"/>
    <m/>
    <s v="JAMAICA CHAMBER OF CO"/>
    <n v="56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N"/>
    <n v="5"/>
    <n v="5"/>
    <n v="13723"/>
    <n v="13723"/>
    <n v="0"/>
    <n v="0"/>
    <n v="0"/>
    <m/>
    <n v="0"/>
    <n v="0"/>
    <m/>
    <m/>
    <n v="0"/>
    <n v="0.6"/>
    <n v="0"/>
    <n v="1"/>
    <n v="4"/>
    <n v="4132670045"/>
    <n v="0"/>
    <n v="306"/>
    <n v="1045726"/>
    <n v="182129"/>
    <s v="19b"/>
    <m/>
    <s v="422 025"/>
    <n v="45601"/>
    <m/>
    <n v="0"/>
    <m/>
    <n v="1"/>
    <s v="15v1"/>
    <n v="0"/>
    <n v="359.26696557899999"/>
    <n v="5472.8597273599999"/>
    <s v="1"/>
    <b v="1"/>
    <b v="0"/>
    <n v="6.72"/>
    <n v="17.920000000000002"/>
    <n v="1.6"/>
    <x v="4"/>
    <x v="2"/>
  </r>
  <r>
    <s v="QN"/>
    <n v="13291"/>
    <n v="14"/>
    <n v="413"/>
    <n v="306"/>
    <m/>
    <n v="29"/>
    <n v="31"/>
    <n v="11434"/>
    <s v="L155"/>
    <n v="105"/>
    <n v="3612"/>
    <x v="1724"/>
    <s v="R3-2"/>
    <m/>
    <m/>
    <m/>
    <m/>
    <m/>
    <m/>
    <m/>
    <m/>
    <s v="R3-2"/>
    <m/>
    <s v="N"/>
    <s v="V0"/>
    <n v="11"/>
    <n v="0"/>
    <s v="P"/>
    <s v="WP PLAZA INC."/>
    <n v="4100"/>
    <n v="0"/>
    <n v="0"/>
    <n v="0"/>
    <n v="0"/>
    <n v="0"/>
    <n v="0"/>
    <n v="0"/>
    <n v="0"/>
    <n v="0"/>
    <n v="4"/>
    <n v="0"/>
    <n v="0"/>
    <n v="0"/>
    <n v="0"/>
    <n v="89"/>
    <n v="100"/>
    <n v="0"/>
    <n v="0"/>
    <m/>
    <n v="0"/>
    <s v="Y"/>
    <n v="5"/>
    <n v="5"/>
    <n v="4178"/>
    <n v="4178"/>
    <n v="0"/>
    <n v="0"/>
    <n v="0"/>
    <m/>
    <n v="0"/>
    <n v="0"/>
    <m/>
    <m/>
    <n v="0"/>
    <n v="0.6"/>
    <n v="0"/>
    <n v="1"/>
    <n v="4"/>
    <n v="4132910014"/>
    <n v="0"/>
    <n v="306"/>
    <n v="0"/>
    <n v="0"/>
    <s v="19b"/>
    <m/>
    <s v="416 024"/>
    <n v="45601"/>
    <m/>
    <n v="0"/>
    <m/>
    <n v="1"/>
    <s v="15v1"/>
    <n v="0"/>
    <n v="298.586156464"/>
    <n v="4226.7205652599996"/>
    <s v="1"/>
    <b v="1"/>
    <b v="0"/>
    <n v="4.92"/>
    <n v="13.12"/>
    <n v="1.6"/>
    <x v="4"/>
    <x v="2"/>
  </r>
  <r>
    <s v="QN"/>
    <n v="13345"/>
    <n v="21"/>
    <n v="413"/>
    <n v="320"/>
    <n v="3000"/>
    <n v="29"/>
    <n v="31"/>
    <n v="11413"/>
    <s v="E311"/>
    <n v="105"/>
    <n v="3620"/>
    <x v="1725"/>
    <s v="R3-2"/>
    <m/>
    <m/>
    <m/>
    <m/>
    <m/>
    <m/>
    <m/>
    <m/>
    <s v="R3-2"/>
    <m/>
    <s v="N"/>
    <s v="V0"/>
    <n v="11"/>
    <n v="0"/>
    <m/>
    <s v="146A LLC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3"/>
    <n v="5"/>
    <n v="12240"/>
    <n v="12540"/>
    <n v="0"/>
    <n v="0"/>
    <n v="0"/>
    <m/>
    <n v="0"/>
    <n v="0"/>
    <m/>
    <m/>
    <n v="0"/>
    <n v="0.6"/>
    <n v="0"/>
    <n v="1"/>
    <n v="4"/>
    <n v="4133450021"/>
    <n v="0"/>
    <n v="320"/>
    <n v="1049323"/>
    <n v="180716"/>
    <s v="19b"/>
    <m/>
    <s v="419 001"/>
    <n v="45601"/>
    <m/>
    <n v="0"/>
    <m/>
    <n v="1"/>
    <s v="15v1"/>
    <n v="0"/>
    <n v="278.705852445"/>
    <n v="3934.6873855700001"/>
    <s v="1"/>
    <b v="1"/>
    <b v="0"/>
    <n v="4.8"/>
    <n v="12.8"/>
    <n v="1.6"/>
    <x v="4"/>
    <x v="2"/>
  </r>
  <r>
    <s v="QN"/>
    <n v="13354"/>
    <n v="6"/>
    <n v="413"/>
    <n v="320"/>
    <n v="3007"/>
    <n v="29"/>
    <n v="31"/>
    <n v="11434"/>
    <s v="E311"/>
    <n v="105"/>
    <n v="3620"/>
    <x v="1726"/>
    <s v="R3-2"/>
    <m/>
    <m/>
    <m/>
    <m/>
    <m/>
    <m/>
    <m/>
    <m/>
    <s v="R3-2"/>
    <m/>
    <s v="N"/>
    <s v="V0"/>
    <n v="11"/>
    <n v="0"/>
    <m/>
    <s v="R A&amp;L PRODUCTION CORP"/>
    <n v="6355"/>
    <n v="0"/>
    <n v="0"/>
    <n v="0"/>
    <n v="0"/>
    <n v="0"/>
    <n v="0"/>
    <n v="0"/>
    <n v="0"/>
    <n v="0"/>
    <n v="4"/>
    <n v="0"/>
    <n v="0"/>
    <n v="0"/>
    <n v="0"/>
    <n v="41"/>
    <n v="155"/>
    <n v="0"/>
    <n v="0"/>
    <m/>
    <n v="0"/>
    <s v="N"/>
    <n v="5"/>
    <n v="5"/>
    <n v="17160"/>
    <n v="17160"/>
    <n v="0"/>
    <n v="0"/>
    <n v="0"/>
    <m/>
    <n v="0"/>
    <n v="0"/>
    <m/>
    <m/>
    <n v="0"/>
    <n v="0.6"/>
    <n v="0"/>
    <n v="1"/>
    <n v="4"/>
    <n v="4133540006"/>
    <n v="0"/>
    <n v="320"/>
    <n v="0"/>
    <n v="0"/>
    <s v="19b"/>
    <m/>
    <s v="417 003"/>
    <n v="45601"/>
    <m/>
    <n v="0"/>
    <m/>
    <n v="1"/>
    <s v="15v1"/>
    <n v="0"/>
    <n v="402.98016186500001"/>
    <n v="6354.3612399599997"/>
    <s v="1"/>
    <b v="1"/>
    <b v="0"/>
    <n v="7.6260000000000003"/>
    <n v="20.335999999999999"/>
    <n v="1.6"/>
    <x v="4"/>
    <x v="2"/>
  </r>
  <r>
    <s v="QN"/>
    <n v="13407"/>
    <n v="25"/>
    <n v="413"/>
    <n v="320"/>
    <m/>
    <n v="29"/>
    <n v="31"/>
    <n v="0"/>
    <s v="E311"/>
    <n v="105"/>
    <n v="3620"/>
    <x v="1727"/>
    <s v="M1-1"/>
    <m/>
    <m/>
    <m/>
    <m/>
    <m/>
    <m/>
    <m/>
    <m/>
    <s v="M1-1"/>
    <m/>
    <s v="N"/>
    <s v="V1"/>
    <n v="11"/>
    <n v="0"/>
    <s v="P"/>
    <s v="SEAGIS JFK LLC"/>
    <n v="4260"/>
    <n v="0"/>
    <n v="0"/>
    <n v="0"/>
    <n v="0"/>
    <n v="0"/>
    <n v="0"/>
    <n v="0"/>
    <n v="0"/>
    <n v="0"/>
    <n v="4"/>
    <n v="0"/>
    <n v="0"/>
    <n v="0"/>
    <n v="0"/>
    <n v="40"/>
    <n v="107"/>
    <n v="0"/>
    <n v="0"/>
    <m/>
    <n v="0"/>
    <s v="N"/>
    <n v="3"/>
    <n v="5"/>
    <n v="95580"/>
    <n v="95580"/>
    <n v="0"/>
    <n v="0"/>
    <n v="0"/>
    <m/>
    <n v="0"/>
    <n v="0"/>
    <m/>
    <m/>
    <n v="0"/>
    <n v="0"/>
    <n v="1"/>
    <n v="2.4"/>
    <n v="4"/>
    <n v="4134070025"/>
    <n v="0"/>
    <n v="320"/>
    <n v="0"/>
    <n v="0"/>
    <s v="19b"/>
    <m/>
    <s v="417 003"/>
    <n v="45602"/>
    <m/>
    <n v="0"/>
    <m/>
    <n v="1"/>
    <s v="15v1"/>
    <n v="0"/>
    <n v="299.32974926399999"/>
    <n v="4597.2378036199998"/>
    <s v="1"/>
    <b v="1"/>
    <b v="0"/>
    <n v="0"/>
    <n v="28.968"/>
    <n v="3.4"/>
    <x v="2"/>
    <x v="2"/>
  </r>
  <r>
    <s v="QN"/>
    <n v="13419"/>
    <n v="2"/>
    <n v="413"/>
    <n v="320"/>
    <n v="2021"/>
    <n v="29"/>
    <n v="31"/>
    <n v="11413"/>
    <s v="E311"/>
    <n v="105"/>
    <n v="3620"/>
    <x v="1728"/>
    <s v="M1-1"/>
    <m/>
    <m/>
    <m/>
    <m/>
    <m/>
    <m/>
    <m/>
    <m/>
    <s v="M1-1"/>
    <m/>
    <s v="N"/>
    <s v="V1"/>
    <n v="11"/>
    <n v="0"/>
    <m/>
    <s v="PEAK USA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2"/>
    <n v="0"/>
    <n v="320"/>
    <n v="1049428"/>
    <n v="178170"/>
    <s v="19b"/>
    <m/>
    <s v="417 004"/>
    <n v="45602"/>
    <m/>
    <n v="0"/>
    <m/>
    <n v="1"/>
    <s v="15v1"/>
    <n v="0"/>
    <n v="279.61287843899999"/>
    <n v="3992.2626608099999"/>
    <s v="1"/>
    <b v="1"/>
    <b v="0"/>
    <n v="0"/>
    <n v="27.2"/>
    <n v="3.4"/>
    <x v="2"/>
    <x v="2"/>
  </r>
  <r>
    <s v="QN"/>
    <n v="13419"/>
    <n v="4"/>
    <n v="413"/>
    <n v="320"/>
    <n v="2021"/>
    <n v="29"/>
    <n v="31"/>
    <n v="11413"/>
    <s v="E311"/>
    <n v="105"/>
    <n v="3620"/>
    <x v="1729"/>
    <s v="M1-1"/>
    <m/>
    <m/>
    <m/>
    <m/>
    <m/>
    <m/>
    <m/>
    <m/>
    <s v="M1-1"/>
    <m/>
    <s v="N"/>
    <s v="V1"/>
    <n v="11"/>
    <n v="0"/>
    <m/>
    <s v="PEAK USA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4"/>
    <n v="0"/>
    <n v="320"/>
    <n v="1049468"/>
    <n v="178175"/>
    <s v="19b"/>
    <m/>
    <s v="417 004"/>
    <n v="45602"/>
    <m/>
    <n v="0"/>
    <m/>
    <n v="1"/>
    <s v="15v1"/>
    <n v="0"/>
    <n v="279.63372092700001"/>
    <n v="3992.6766906299999"/>
    <s v="1"/>
    <b v="1"/>
    <b v="0"/>
    <n v="0"/>
    <n v="27.2"/>
    <n v="3.4"/>
    <x v="2"/>
    <x v="2"/>
  </r>
  <r>
    <s v="QN"/>
    <n v="13419"/>
    <n v="6"/>
    <n v="413"/>
    <n v="320"/>
    <m/>
    <n v="29"/>
    <n v="31"/>
    <n v="11413"/>
    <s v="E311"/>
    <n v="105"/>
    <n v="3620"/>
    <x v="1730"/>
    <s v="M1-1"/>
    <m/>
    <m/>
    <m/>
    <m/>
    <m/>
    <m/>
    <m/>
    <m/>
    <s v="M1-1"/>
    <m/>
    <s v="N"/>
    <s v="V1"/>
    <n v="11"/>
    <n v="0"/>
    <m/>
    <s v="MASTRONARDI BROTHERS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6"/>
    <n v="0"/>
    <n v="320"/>
    <n v="0"/>
    <n v="0"/>
    <s v="19b"/>
    <m/>
    <s v="417 004"/>
    <n v="45602"/>
    <m/>
    <n v="0"/>
    <m/>
    <n v="1"/>
    <s v="15v1"/>
    <n v="0"/>
    <n v="277.58528060800001"/>
    <n v="3889.8149049100002"/>
    <s v="1"/>
    <b v="1"/>
    <b v="0"/>
    <n v="0"/>
    <n v="27.2"/>
    <n v="3.4"/>
    <x v="2"/>
    <x v="2"/>
  </r>
  <r>
    <s v="QN"/>
    <n v="13419"/>
    <n v="10"/>
    <n v="413"/>
    <n v="320"/>
    <n v="2021"/>
    <n v="29"/>
    <n v="31"/>
    <n v="11413"/>
    <s v="E311"/>
    <n v="105"/>
    <n v="3620"/>
    <x v="1731"/>
    <s v="M1-1"/>
    <m/>
    <m/>
    <m/>
    <m/>
    <m/>
    <m/>
    <m/>
    <m/>
    <s v="M1-1"/>
    <m/>
    <s v="N"/>
    <s v="V1"/>
    <n v="11"/>
    <n v="0"/>
    <m/>
    <s v="MASTRONARDI BROTHERS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9640"/>
    <n v="89640"/>
    <n v="0"/>
    <n v="0"/>
    <n v="0"/>
    <m/>
    <n v="0"/>
    <n v="0"/>
    <m/>
    <m/>
    <n v="0"/>
    <n v="0"/>
    <n v="1"/>
    <n v="2.4"/>
    <n v="4"/>
    <n v="4134190010"/>
    <n v="0"/>
    <n v="320"/>
    <n v="1049572"/>
    <n v="178218"/>
    <s v="19b"/>
    <m/>
    <s v="417 004"/>
    <n v="45602"/>
    <m/>
    <n v="0"/>
    <m/>
    <n v="1"/>
    <s v="15v1"/>
    <n v="0"/>
    <n v="279.691717074"/>
    <n v="3984.5771016899998"/>
    <s v="1"/>
    <b v="1"/>
    <b v="0"/>
    <n v="0"/>
    <n v="27.2"/>
    <n v="3.4"/>
    <x v="2"/>
    <x v="2"/>
  </r>
  <r>
    <s v="QN"/>
    <n v="13419"/>
    <n v="13"/>
    <n v="413"/>
    <n v="320"/>
    <m/>
    <n v="29"/>
    <n v="31"/>
    <n v="11413"/>
    <s v="E311"/>
    <n v="105"/>
    <n v="3620"/>
    <x v="1731"/>
    <s v="M1-1"/>
    <m/>
    <m/>
    <m/>
    <m/>
    <m/>
    <m/>
    <m/>
    <m/>
    <s v="M1-1"/>
    <m/>
    <s v="N"/>
    <s v="V1"/>
    <n v="11"/>
    <n v="0"/>
    <m/>
    <s v="MASTRONARDI BROTHERS,"/>
    <n v="20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Y"/>
    <n v="3"/>
    <n v="5"/>
    <n v="448200"/>
    <n v="448200"/>
    <n v="0"/>
    <n v="0"/>
    <n v="0"/>
    <m/>
    <n v="0"/>
    <n v="0"/>
    <m/>
    <m/>
    <n v="0"/>
    <n v="0"/>
    <n v="1"/>
    <n v="2.4"/>
    <n v="4"/>
    <n v="4134190013"/>
    <n v="0"/>
    <n v="320"/>
    <n v="0"/>
    <n v="0"/>
    <s v="19b"/>
    <m/>
    <s v="417 004"/>
    <n v="45602"/>
    <m/>
    <n v="0"/>
    <m/>
    <n v="1"/>
    <s v="15v1"/>
    <n v="0"/>
    <n v="599.78470175699999"/>
    <n v="20025.363873999999"/>
    <s v="1"/>
    <b v="1"/>
    <b v="0"/>
    <n v="0"/>
    <n v="136"/>
    <n v="3.4"/>
    <x v="2"/>
    <x v="0"/>
  </r>
  <r>
    <s v="QN"/>
    <n v="13433"/>
    <n v="51"/>
    <n v="413"/>
    <n v="320"/>
    <n v="2000"/>
    <n v="29"/>
    <n v="31"/>
    <n v="11434"/>
    <s v="E311"/>
    <n v="105"/>
    <n v="3620"/>
    <x v="1731"/>
    <s v="M1-1"/>
    <m/>
    <m/>
    <m/>
    <m/>
    <m/>
    <m/>
    <m/>
    <m/>
    <s v="M1-1"/>
    <m/>
    <s v="N"/>
    <s v="V1"/>
    <n v="11"/>
    <n v="0"/>
    <m/>
    <s v="A A &amp; G REALTY CORP."/>
    <n v="388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6940"/>
    <n v="86940"/>
    <n v="0"/>
    <n v="0"/>
    <n v="0"/>
    <m/>
    <n v="0"/>
    <n v="0"/>
    <m/>
    <m/>
    <n v="0"/>
    <n v="0"/>
    <n v="1"/>
    <n v="2.4"/>
    <n v="4"/>
    <n v="4134330051"/>
    <n v="0"/>
    <n v="320"/>
    <n v="1049759"/>
    <n v="177913"/>
    <s v="19b"/>
    <m/>
    <s v="417 011"/>
    <n v="45602"/>
    <m/>
    <n v="0"/>
    <m/>
    <n v="1"/>
    <s v="15v1"/>
    <n v="0"/>
    <n v="274.7627056"/>
    <n v="4060.24631378"/>
    <s v="1"/>
    <b v="1"/>
    <b v="0"/>
    <n v="0"/>
    <n v="26.384"/>
    <n v="3.4"/>
    <x v="2"/>
    <x v="2"/>
  </r>
  <r>
    <s v="QN"/>
    <n v="13433"/>
    <n v="62"/>
    <n v="413"/>
    <n v="320"/>
    <m/>
    <n v="29"/>
    <n v="31"/>
    <n v="11434"/>
    <s v="E311"/>
    <n v="105"/>
    <n v="3620"/>
    <x v="1731"/>
    <s v="M1-1"/>
    <m/>
    <m/>
    <m/>
    <m/>
    <m/>
    <m/>
    <m/>
    <m/>
    <s v="M1-1"/>
    <m/>
    <s v="N"/>
    <s v="V1"/>
    <n v="11"/>
    <n v="0"/>
    <m/>
    <s v="A A &amp; G REALTY CORP."/>
    <n v="4840"/>
    <n v="0"/>
    <n v="0"/>
    <n v="0"/>
    <n v="0"/>
    <n v="0"/>
    <n v="0"/>
    <n v="0"/>
    <n v="0"/>
    <n v="0"/>
    <n v="4"/>
    <n v="0"/>
    <n v="0"/>
    <n v="0"/>
    <n v="0"/>
    <n v="40"/>
    <n v="130"/>
    <n v="0"/>
    <n v="0"/>
    <m/>
    <n v="0"/>
    <s v="Y"/>
    <n v="5"/>
    <n v="5"/>
    <n v="112050"/>
    <n v="112050"/>
    <n v="0"/>
    <n v="0"/>
    <n v="0"/>
    <m/>
    <n v="0"/>
    <n v="0"/>
    <m/>
    <m/>
    <n v="0"/>
    <n v="0"/>
    <n v="1"/>
    <n v="2.4"/>
    <n v="4"/>
    <n v="4134330062"/>
    <n v="0"/>
    <n v="320"/>
    <n v="0"/>
    <n v="0"/>
    <s v="19b"/>
    <m/>
    <s v="417 011"/>
    <n v="45602"/>
    <m/>
    <n v="0"/>
    <m/>
    <n v="1"/>
    <s v="15v1"/>
    <n v="0"/>
    <n v="318.85647067500003"/>
    <n v="4677.32265792"/>
    <s v="1"/>
    <b v="1"/>
    <b v="0"/>
    <n v="0"/>
    <n v="32.911999999999999"/>
    <n v="3.4"/>
    <x v="2"/>
    <x v="1"/>
  </r>
  <r>
    <s v="QN"/>
    <n v="13433"/>
    <n v="65"/>
    <n v="413"/>
    <n v="320"/>
    <m/>
    <n v="29"/>
    <n v="31"/>
    <n v="11434"/>
    <s v="E311"/>
    <n v="105"/>
    <n v="3620"/>
    <x v="1731"/>
    <s v="M1-1"/>
    <m/>
    <m/>
    <m/>
    <m/>
    <m/>
    <m/>
    <m/>
    <m/>
    <s v="M1-1"/>
    <m/>
    <s v="N"/>
    <s v="V1"/>
    <n v="11"/>
    <n v="0"/>
    <m/>
    <s v="A A &amp; G REALTY CORP."/>
    <n v="54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Y"/>
    <n v="5"/>
    <n v="5"/>
    <n v="120960"/>
    <n v="120960"/>
    <n v="0"/>
    <n v="0"/>
    <n v="0"/>
    <m/>
    <n v="0"/>
    <n v="0"/>
    <m/>
    <m/>
    <n v="0"/>
    <n v="0"/>
    <n v="1"/>
    <n v="2.4"/>
    <n v="4"/>
    <n v="4134330065"/>
    <n v="0"/>
    <n v="320"/>
    <n v="0"/>
    <n v="0"/>
    <s v="19b"/>
    <m/>
    <s v="417 011"/>
    <n v="45602"/>
    <m/>
    <n v="0"/>
    <m/>
    <n v="1"/>
    <s v="15v1"/>
    <n v="0"/>
    <n v="339.26170487299999"/>
    <n v="5215.4596382500004"/>
    <s v="1"/>
    <b v="1"/>
    <b v="0"/>
    <n v="0"/>
    <n v="36.72"/>
    <n v="3.4"/>
    <x v="2"/>
    <x v="1"/>
  </r>
  <r>
    <s v="QN"/>
    <n v="13433"/>
    <n v="67"/>
    <n v="413"/>
    <n v="320"/>
    <n v="2000"/>
    <n v="29"/>
    <n v="31"/>
    <n v="11434"/>
    <s v="E311"/>
    <n v="105"/>
    <n v="3620"/>
    <x v="1731"/>
    <s v="M1-1"/>
    <m/>
    <m/>
    <m/>
    <m/>
    <m/>
    <m/>
    <m/>
    <m/>
    <s v="M1-1"/>
    <m/>
    <s v="N"/>
    <s v="V1"/>
    <n v="11"/>
    <n v="0"/>
    <m/>
    <s v="A A &amp; G REALTY CORP."/>
    <n v="52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Y"/>
    <n v="3"/>
    <n v="5"/>
    <n v="116640"/>
    <n v="116640"/>
    <n v="0"/>
    <n v="0"/>
    <n v="0"/>
    <m/>
    <n v="0"/>
    <n v="0"/>
    <m/>
    <m/>
    <n v="0"/>
    <n v="0"/>
    <n v="1"/>
    <n v="2.4"/>
    <n v="4"/>
    <n v="4134330067"/>
    <n v="0"/>
    <n v="320"/>
    <n v="1049726"/>
    <n v="178241"/>
    <s v="19b"/>
    <m/>
    <s v="417 011"/>
    <n v="45602"/>
    <m/>
    <n v="0"/>
    <m/>
    <n v="1"/>
    <s v="15v1"/>
    <n v="0"/>
    <n v="308.49622771399999"/>
    <n v="4321.8541260399998"/>
    <s v="1"/>
    <b v="1"/>
    <b v="0"/>
    <n v="0"/>
    <n v="35.36"/>
    <n v="3.4"/>
    <x v="2"/>
    <x v="1"/>
  </r>
  <r>
    <s v="QN"/>
    <n v="13433"/>
    <n v="71"/>
    <n v="413"/>
    <n v="320"/>
    <m/>
    <n v="29"/>
    <n v="31"/>
    <n v="11434"/>
    <s v="E311"/>
    <n v="105"/>
    <n v="3620"/>
    <x v="1731"/>
    <s v="M1-1"/>
    <m/>
    <m/>
    <m/>
    <m/>
    <m/>
    <m/>
    <m/>
    <m/>
    <s v="M1-1"/>
    <m/>
    <s v="N"/>
    <s v="V1"/>
    <n v="11"/>
    <n v="0"/>
    <m/>
    <s v="A A &amp; G REALTY CORP."/>
    <n v="6024"/>
    <n v="0"/>
    <n v="0"/>
    <n v="0"/>
    <n v="0"/>
    <n v="0"/>
    <n v="0"/>
    <n v="0"/>
    <n v="0"/>
    <n v="0"/>
    <n v="4"/>
    <n v="0"/>
    <n v="0"/>
    <n v="0"/>
    <n v="0"/>
    <n v="60"/>
    <n v="104"/>
    <n v="0"/>
    <n v="0"/>
    <m/>
    <n v="0"/>
    <s v="N"/>
    <n v="3"/>
    <n v="5"/>
    <n v="135000"/>
    <n v="135000"/>
    <n v="0"/>
    <n v="0"/>
    <n v="0"/>
    <m/>
    <n v="0"/>
    <n v="0"/>
    <m/>
    <m/>
    <n v="0"/>
    <n v="0"/>
    <n v="1"/>
    <n v="2.4"/>
    <n v="4"/>
    <n v="4134330071"/>
    <n v="0"/>
    <n v="320"/>
    <n v="0"/>
    <n v="0"/>
    <s v="19b"/>
    <m/>
    <s v="417 011"/>
    <n v="45602"/>
    <m/>
    <n v="0"/>
    <m/>
    <n v="1"/>
    <s v="15v1"/>
    <n v="0"/>
    <n v="304.44183572200001"/>
    <n v="5479.0647716499998"/>
    <s v="1"/>
    <b v="1"/>
    <b v="0"/>
    <n v="0"/>
    <n v="40.963200000000001"/>
    <n v="3.4"/>
    <x v="2"/>
    <x v="1"/>
  </r>
  <r>
    <s v="QN"/>
    <n v="13437"/>
    <n v="11"/>
    <n v="413"/>
    <n v="694"/>
    <n v="2009"/>
    <n v="29"/>
    <n v="31"/>
    <n v="11413"/>
    <s v="E311"/>
    <n v="105"/>
    <n v="3620"/>
    <x v="1620"/>
    <s v="R3-1"/>
    <m/>
    <m/>
    <m/>
    <m/>
    <m/>
    <m/>
    <m/>
    <m/>
    <s v="R3-1"/>
    <m/>
    <s v="N"/>
    <s v="V0"/>
    <n v="11"/>
    <n v="0"/>
    <s v="X"/>
    <s v="ST PETER'S LUTHERANCH"/>
    <n v="10800"/>
    <n v="0"/>
    <n v="0"/>
    <n v="0"/>
    <n v="0"/>
    <n v="0"/>
    <n v="0"/>
    <n v="0"/>
    <n v="0"/>
    <n v="0"/>
    <n v="4"/>
    <n v="0"/>
    <n v="0"/>
    <n v="0"/>
    <n v="0"/>
    <n v="60"/>
    <n v="180"/>
    <n v="0"/>
    <n v="0"/>
    <m/>
    <n v="0"/>
    <s v="N"/>
    <n v="5"/>
    <n v="5"/>
    <n v="15045"/>
    <n v="15045"/>
    <n v="15045"/>
    <n v="15045"/>
    <n v="0"/>
    <m/>
    <n v="0"/>
    <n v="0"/>
    <m/>
    <m/>
    <n v="0"/>
    <n v="0.6"/>
    <n v="0"/>
    <n v="1"/>
    <n v="4"/>
    <n v="4134370011"/>
    <n v="0"/>
    <n v="694"/>
    <n v="1051576"/>
    <n v="179307"/>
    <s v="19b"/>
    <m/>
    <s v="417 018"/>
    <n v="45602"/>
    <m/>
    <n v="0"/>
    <m/>
    <n v="1"/>
    <s v="15v1"/>
    <n v="0"/>
    <n v="476.65833696200002"/>
    <n v="10496.5501076"/>
    <s v="2"/>
    <b v="1"/>
    <b v="0"/>
    <n v="12.96"/>
    <n v="34.56"/>
    <n v="1.6"/>
    <x v="3"/>
    <x v="1"/>
  </r>
  <r>
    <s v="QN"/>
    <n v="13437"/>
    <n v="14"/>
    <n v="413"/>
    <n v="694"/>
    <m/>
    <n v="29"/>
    <n v="31"/>
    <n v="11413"/>
    <s v="E311"/>
    <n v="105"/>
    <n v="3620"/>
    <x v="1620"/>
    <s v="R3-1"/>
    <m/>
    <m/>
    <m/>
    <m/>
    <m/>
    <m/>
    <m/>
    <m/>
    <s v="R3-1"/>
    <m/>
    <s v="N"/>
    <s v="V0"/>
    <n v="11"/>
    <n v="0"/>
    <s v="X"/>
    <s v="ST PETER'S LUTHERANCH"/>
    <n v="7200"/>
    <n v="0"/>
    <n v="0"/>
    <n v="0"/>
    <n v="0"/>
    <n v="0"/>
    <n v="0"/>
    <n v="0"/>
    <n v="0"/>
    <n v="0"/>
    <n v="4"/>
    <n v="0"/>
    <n v="0"/>
    <n v="0"/>
    <n v="0"/>
    <n v="40"/>
    <n v="180"/>
    <n v="0"/>
    <n v="0"/>
    <m/>
    <n v="0"/>
    <s v="N"/>
    <n v="5"/>
    <n v="5"/>
    <n v="10030"/>
    <n v="10030"/>
    <n v="10030"/>
    <n v="10030"/>
    <n v="0"/>
    <m/>
    <n v="0"/>
    <n v="0"/>
    <m/>
    <m/>
    <n v="0"/>
    <n v="0.6"/>
    <n v="0"/>
    <n v="1"/>
    <n v="4"/>
    <n v="4134370014"/>
    <n v="0"/>
    <n v="694"/>
    <n v="0"/>
    <n v="0"/>
    <s v="19b"/>
    <m/>
    <s v="417 018"/>
    <n v="45602"/>
    <m/>
    <n v="0"/>
    <m/>
    <n v="1"/>
    <s v="15v1"/>
    <n v="0"/>
    <n v="433.09649816199999"/>
    <n v="6575.5519377299997"/>
    <s v="2"/>
    <b v="1"/>
    <b v="0"/>
    <n v="8.64"/>
    <n v="23.04"/>
    <n v="1.6"/>
    <x v="3"/>
    <x v="2"/>
  </r>
  <r>
    <s v="QN"/>
    <n v="13475"/>
    <n v="1"/>
    <n v="413"/>
    <n v="690"/>
    <n v="1000"/>
    <n v="29"/>
    <n v="31"/>
    <n v="11413"/>
    <s v="E311"/>
    <n v="105"/>
    <n v="3620"/>
    <x v="1732"/>
    <s v="M1-1"/>
    <m/>
    <m/>
    <m/>
    <m/>
    <m/>
    <m/>
    <m/>
    <m/>
    <s v="M1-1"/>
    <m/>
    <s v="N"/>
    <s v="V1"/>
    <n v="11"/>
    <n v="0"/>
    <s v="P"/>
    <s v="JFK AIRPORT PARK PART"/>
    <n v="6304"/>
    <n v="0"/>
    <n v="0"/>
    <n v="0"/>
    <n v="0"/>
    <n v="0"/>
    <n v="0"/>
    <n v="0"/>
    <n v="0"/>
    <n v="0"/>
    <n v="4"/>
    <n v="0"/>
    <n v="0"/>
    <n v="0"/>
    <n v="0"/>
    <n v="60"/>
    <n v="105"/>
    <n v="0"/>
    <n v="0"/>
    <m/>
    <n v="0"/>
    <s v="N"/>
    <n v="3"/>
    <n v="5"/>
    <n v="141480"/>
    <n v="141480"/>
    <n v="0"/>
    <n v="0"/>
    <n v="0"/>
    <m/>
    <n v="0"/>
    <n v="0"/>
    <m/>
    <m/>
    <n v="0"/>
    <n v="0"/>
    <n v="1"/>
    <n v="2.4"/>
    <n v="4"/>
    <n v="4134750001"/>
    <n v="0"/>
    <n v="690"/>
    <n v="1052679"/>
    <n v="179645"/>
    <s v="19b"/>
    <m/>
    <s v="417 019"/>
    <n v="45603"/>
    <m/>
    <n v="0"/>
    <m/>
    <n v="1"/>
    <s v="15v1"/>
    <n v="0"/>
    <n v="330.20716558100003"/>
    <n v="6310.8843292000001"/>
    <s v="2"/>
    <b v="1"/>
    <b v="0"/>
    <n v="0"/>
    <n v="42.867199999999997"/>
    <n v="3.4"/>
    <x v="2"/>
    <x v="1"/>
  </r>
  <r>
    <s v="QN"/>
    <n v="13477"/>
    <n v="32"/>
    <n v="413"/>
    <n v="680"/>
    <m/>
    <n v="29"/>
    <n v="31"/>
    <n v="11413"/>
    <s v="E311"/>
    <n v="105"/>
    <n v="3620"/>
    <x v="1395"/>
    <s v="R3-1"/>
    <m/>
    <m/>
    <m/>
    <m/>
    <m/>
    <m/>
    <m/>
    <m/>
    <s v="R3-1"/>
    <m/>
    <s v="N"/>
    <s v="V0"/>
    <n v="11"/>
    <n v="0"/>
    <m/>
    <s v="BENNETT, DIANA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3621"/>
    <n v="3621"/>
    <n v="0"/>
    <n v="0"/>
    <n v="0"/>
    <m/>
    <n v="0"/>
    <n v="0"/>
    <m/>
    <m/>
    <n v="0"/>
    <n v="0.6"/>
    <n v="0"/>
    <n v="1"/>
    <n v="4"/>
    <n v="4134770032"/>
    <n v="0"/>
    <n v="680"/>
    <n v="0"/>
    <n v="0"/>
    <s v="19b"/>
    <m/>
    <s v="417 007"/>
    <n v="45603"/>
    <m/>
    <n v="0"/>
    <m/>
    <n v="1"/>
    <s v="15v1"/>
    <n v="0"/>
    <n v="263.16036280499998"/>
    <n v="3157.8464943700001"/>
    <s v="2"/>
    <b v="1"/>
    <b v="0"/>
    <n v="3.84"/>
    <n v="10.24"/>
    <n v="1.6"/>
    <x v="4"/>
    <x v="2"/>
  </r>
  <r>
    <s v="QN"/>
    <n v="13484"/>
    <n v="1"/>
    <n v="413"/>
    <n v="680"/>
    <n v="3010"/>
    <n v="29"/>
    <n v="31"/>
    <n v="11413"/>
    <s v="E311"/>
    <n v="105"/>
    <n v="3620"/>
    <x v="1733"/>
    <s v="R3-1"/>
    <m/>
    <m/>
    <m/>
    <m/>
    <m/>
    <m/>
    <m/>
    <m/>
    <s v="R3-1"/>
    <m/>
    <s v="N"/>
    <s v="V0"/>
    <n v="11"/>
    <n v="0"/>
    <s v="P"/>
    <s v="IDLELOTS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6719"/>
    <n v="16719"/>
    <n v="0"/>
    <n v="0"/>
    <n v="0"/>
    <m/>
    <n v="0"/>
    <n v="0"/>
    <m/>
    <m/>
    <n v="0"/>
    <n v="0.6"/>
    <n v="0"/>
    <n v="1"/>
    <n v="4"/>
    <n v="4134840001"/>
    <n v="0"/>
    <n v="680"/>
    <n v="1052898"/>
    <n v="180374"/>
    <s v="19b"/>
    <m/>
    <s v="417 103"/>
    <n v="45603"/>
    <m/>
    <n v="0"/>
    <m/>
    <n v="1"/>
    <s v="15v1"/>
    <n v="0"/>
    <n v="409.61865396000002"/>
    <n v="10484.3475762"/>
    <s v="2"/>
    <b v="1"/>
    <b v="0"/>
    <n v="12"/>
    <n v="32"/>
    <n v="1.6"/>
    <x v="3"/>
    <x v="1"/>
  </r>
  <r>
    <s v="QN"/>
    <n v="13670"/>
    <n v="12"/>
    <n v="413"/>
    <n v="660"/>
    <m/>
    <n v="29"/>
    <n v="31"/>
    <n v="11422"/>
    <s v="E314"/>
    <n v="105"/>
    <n v="3620"/>
    <x v="1734"/>
    <s v="R3X"/>
    <m/>
    <m/>
    <m/>
    <m/>
    <m/>
    <m/>
    <m/>
    <m/>
    <s v="R3X"/>
    <m/>
    <s v="N"/>
    <s v="V0"/>
    <n v="11"/>
    <n v="0"/>
    <m/>
    <s v="GRIECO, STEV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36700012"/>
    <n v="0"/>
    <n v="660"/>
    <n v="0"/>
    <n v="0"/>
    <s v="19d"/>
    <m/>
    <s v="417 045"/>
    <n v="45702"/>
    <m/>
    <n v="0"/>
    <m/>
    <n v="1"/>
    <s v="15v1"/>
    <n v="0"/>
    <n v="275.98062946700003"/>
    <n v="3849.95751853"/>
    <s v="1"/>
    <b v="1"/>
    <b v="0"/>
    <n v="4.8"/>
    <n v="12.8"/>
    <n v="1.6"/>
    <x v="4"/>
    <x v="2"/>
  </r>
  <r>
    <s v="QN"/>
    <n v="13670"/>
    <n v="50"/>
    <n v="413"/>
    <n v="660"/>
    <m/>
    <n v="29"/>
    <n v="31"/>
    <n v="11422"/>
    <s v="E314"/>
    <n v="105"/>
    <n v="3620"/>
    <x v="1735"/>
    <s v="R3X"/>
    <m/>
    <m/>
    <m/>
    <m/>
    <m/>
    <m/>
    <m/>
    <m/>
    <s v="R3X"/>
    <m/>
    <s v="N"/>
    <s v="V0"/>
    <n v="11"/>
    <n v="0"/>
    <m/>
    <s v="JOANN SCOGLIO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36700050"/>
    <n v="0"/>
    <n v="660"/>
    <n v="0"/>
    <n v="0"/>
    <s v="19d"/>
    <m/>
    <s v="417 045"/>
    <n v="45702"/>
    <m/>
    <n v="0"/>
    <m/>
    <n v="1"/>
    <s v="15v1"/>
    <n v="0"/>
    <n v="278.18441838699999"/>
    <n v="3963.6852766400002"/>
    <s v="1"/>
    <b v="1"/>
    <b v="0"/>
    <n v="4.8"/>
    <n v="12.8"/>
    <n v="1.6"/>
    <x v="4"/>
    <x v="2"/>
  </r>
  <r>
    <s v="QN"/>
    <n v="13688"/>
    <n v="105"/>
    <n v="413"/>
    <n v="656"/>
    <n v="3015"/>
    <n v="29"/>
    <n v="31"/>
    <n v="11422"/>
    <s v="E314"/>
    <n v="105"/>
    <n v="3620"/>
    <x v="1736"/>
    <s v="R3X"/>
    <m/>
    <m/>
    <m/>
    <m/>
    <m/>
    <m/>
    <m/>
    <m/>
    <s v="R3X"/>
    <m/>
    <s v="N"/>
    <s v="V0"/>
    <n v="11"/>
    <n v="0"/>
    <m/>
    <s v="CORONA GARDENS,INC."/>
    <n v="5000"/>
    <n v="0"/>
    <n v="0"/>
    <n v="0"/>
    <n v="0"/>
    <n v="0"/>
    <n v="0"/>
    <n v="0"/>
    <n v="0"/>
    <n v="0"/>
    <n v="4"/>
    <n v="0"/>
    <n v="0"/>
    <n v="0"/>
    <n v="0"/>
    <n v="98"/>
    <n v="100"/>
    <n v="0"/>
    <n v="0"/>
    <m/>
    <n v="0"/>
    <s v="Y"/>
    <n v="3"/>
    <n v="5"/>
    <n v="11325"/>
    <n v="11325"/>
    <n v="0"/>
    <n v="0"/>
    <n v="0"/>
    <m/>
    <n v="0"/>
    <n v="0"/>
    <m/>
    <m/>
    <n v="0"/>
    <n v="0.6"/>
    <n v="0"/>
    <n v="1"/>
    <n v="4"/>
    <n v="4136880105"/>
    <n v="0"/>
    <n v="656"/>
    <n v="1060108"/>
    <n v="177664"/>
    <s v="19d"/>
    <m/>
    <s v="417 044"/>
    <n v="45702"/>
    <m/>
    <n v="0"/>
    <m/>
    <n v="1"/>
    <s v="15v1"/>
    <n v="0"/>
    <n v="389.983244259"/>
    <n v="9492.5719748800002"/>
    <s v="2"/>
    <b v="1"/>
    <b v="0"/>
    <n v="6"/>
    <n v="16"/>
    <n v="1.6"/>
    <x v="4"/>
    <x v="2"/>
  </r>
  <r>
    <s v="QN"/>
    <n v="13701"/>
    <n v="1"/>
    <n v="413"/>
    <n v="664"/>
    <n v="7010"/>
    <n v="29"/>
    <n v="31"/>
    <n v="11422"/>
    <s v="E314"/>
    <n v="105"/>
    <n v="3620"/>
    <x v="1737"/>
    <s v="R3X"/>
    <m/>
    <m/>
    <m/>
    <m/>
    <m/>
    <m/>
    <m/>
    <m/>
    <s v="R3X"/>
    <m/>
    <s v="N"/>
    <s v="V0"/>
    <n v="11"/>
    <n v="0"/>
    <s v="P"/>
    <s v="KAVIAN HAMID"/>
    <n v="33514"/>
    <n v="0"/>
    <n v="0"/>
    <n v="0"/>
    <n v="0"/>
    <n v="0"/>
    <n v="0"/>
    <n v="0"/>
    <n v="0"/>
    <n v="0"/>
    <n v="4"/>
    <n v="0"/>
    <n v="0"/>
    <n v="0"/>
    <n v="0"/>
    <n v="133.08000000000001"/>
    <n v="114.65"/>
    <n v="0"/>
    <n v="0"/>
    <m/>
    <n v="0"/>
    <s v="Y"/>
    <n v="3"/>
    <n v="5"/>
    <n v="34698"/>
    <n v="34698"/>
    <n v="0"/>
    <n v="0"/>
    <n v="0"/>
    <m/>
    <n v="0"/>
    <n v="0"/>
    <m/>
    <m/>
    <n v="0"/>
    <n v="0.6"/>
    <n v="0"/>
    <n v="1"/>
    <n v="4"/>
    <n v="4137010001"/>
    <n v="0"/>
    <n v="664"/>
    <n v="1059894"/>
    <n v="176864"/>
    <s v="19d"/>
    <m/>
    <s v="417 046"/>
    <n v="45702"/>
    <m/>
    <n v="4137010042"/>
    <s v="12/30/1998"/>
    <n v="1"/>
    <s v="15v1"/>
    <n v="0"/>
    <n v="807.23933484199995"/>
    <n v="32188.906004"/>
    <s v="2"/>
    <b v="1"/>
    <b v="0"/>
    <n v="40.216799999999992"/>
    <n v="107.2448"/>
    <n v="1.6"/>
    <x v="1"/>
    <x v="0"/>
  </r>
  <r>
    <s v="QN"/>
    <n v="13714"/>
    <n v="55"/>
    <n v="413"/>
    <m/>
    <m/>
    <m/>
    <n v="0"/>
    <n v="0"/>
    <m/>
    <n v="0"/>
    <n v="0"/>
    <x v="1738"/>
    <s v="R3-1"/>
    <m/>
    <m/>
    <m/>
    <m/>
    <m/>
    <m/>
    <m/>
    <m/>
    <s v="R3-1"/>
    <m/>
    <s v="N"/>
    <s v="V0"/>
    <n v="11"/>
    <n v="0"/>
    <s v="C"/>
    <s v="THE CITY OF N Y DEPAR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356"/>
    <n v="356"/>
    <n v="356"/>
    <n v="356"/>
    <n v="0"/>
    <m/>
    <n v="0"/>
    <n v="0"/>
    <m/>
    <m/>
    <n v="0"/>
    <n v="0.6"/>
    <n v="0"/>
    <n v="1"/>
    <n v="4"/>
    <n v="4137140055"/>
    <n v="0"/>
    <n v="0"/>
    <n v="0"/>
    <n v="0"/>
    <s v="19b"/>
    <m/>
    <s v="417 018"/>
    <n v="45703"/>
    <m/>
    <n v="4137140045"/>
    <s v="02/20/2009"/>
    <n v="1"/>
    <s v="15v1"/>
    <n v="0"/>
    <n v="275.96459771899998"/>
    <n v="3790.9786016799999"/>
    <s v="1"/>
    <b v="1"/>
    <b v="0"/>
    <n v="4.5599999999999996"/>
    <n v="12.16"/>
    <n v="1.6"/>
    <x v="4"/>
    <x v="2"/>
  </r>
  <r>
    <s v="QN"/>
    <n v="13714"/>
    <n v="60"/>
    <n v="413"/>
    <m/>
    <m/>
    <m/>
    <n v="0"/>
    <n v="0"/>
    <m/>
    <n v="0"/>
    <n v="0"/>
    <x v="1738"/>
    <s v="R3-1"/>
    <m/>
    <m/>
    <m/>
    <m/>
    <m/>
    <m/>
    <m/>
    <m/>
    <s v="R3-1"/>
    <m/>
    <s v="N"/>
    <s v="V0"/>
    <n v="11"/>
    <n v="0"/>
    <s v="C"/>
    <s v="THE CITY OF N Y DEPAR"/>
    <n v="4603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3"/>
    <n v="5"/>
    <n v="418"/>
    <n v="418"/>
    <n v="418"/>
    <n v="418"/>
    <n v="0"/>
    <m/>
    <n v="0"/>
    <n v="0"/>
    <m/>
    <m/>
    <n v="0"/>
    <n v="0.6"/>
    <n v="0"/>
    <n v="1"/>
    <n v="4"/>
    <n v="4137140060"/>
    <n v="0"/>
    <n v="0"/>
    <n v="0"/>
    <n v="0"/>
    <s v="19b"/>
    <m/>
    <s v="417 018"/>
    <n v="45703"/>
    <m/>
    <n v="4137140045"/>
    <s v="02/20/2009"/>
    <n v="1"/>
    <s v="15v1"/>
    <n v="0"/>
    <n v="292.05971165599999"/>
    <n v="4602.8997938599996"/>
    <s v="1"/>
    <b v="1"/>
    <b v="0"/>
    <n v="5.5235999999999992"/>
    <n v="14.7296"/>
    <n v="1.6"/>
    <x v="4"/>
    <x v="2"/>
  </r>
  <r>
    <s v="QN"/>
    <n v="13715"/>
    <n v="45"/>
    <n v="413"/>
    <n v="694"/>
    <n v="2013"/>
    <n v="29"/>
    <n v="31"/>
    <n v="11413"/>
    <s v="E311"/>
    <n v="105"/>
    <n v="3620"/>
    <x v="1733"/>
    <s v="R3-1"/>
    <m/>
    <m/>
    <m/>
    <m/>
    <m/>
    <m/>
    <m/>
    <m/>
    <s v="R3-1"/>
    <m/>
    <s v="N"/>
    <s v="V0"/>
    <n v="11"/>
    <n v="0"/>
    <s v="P"/>
    <s v="BAKHCHI, MOZAFFAR"/>
    <n v="39000"/>
    <n v="0"/>
    <n v="0"/>
    <n v="0"/>
    <n v="0"/>
    <n v="0"/>
    <n v="0"/>
    <n v="0"/>
    <n v="0"/>
    <n v="0"/>
    <n v="4"/>
    <n v="0"/>
    <n v="0"/>
    <n v="0"/>
    <n v="0"/>
    <n v="200"/>
    <n v="210"/>
    <n v="0"/>
    <n v="0"/>
    <m/>
    <n v="0"/>
    <s v="Y"/>
    <n v="3"/>
    <n v="5"/>
    <n v="3664"/>
    <n v="3664"/>
    <n v="0"/>
    <n v="0"/>
    <n v="0"/>
    <m/>
    <n v="0"/>
    <n v="0"/>
    <m/>
    <m/>
    <n v="0"/>
    <n v="0.6"/>
    <n v="0"/>
    <n v="1"/>
    <n v="4"/>
    <n v="4137150045"/>
    <n v="0"/>
    <n v="694"/>
    <n v="1052133"/>
    <n v="178680"/>
    <s v="19b"/>
    <m/>
    <s v="417 018"/>
    <n v="45703"/>
    <m/>
    <n v="0"/>
    <m/>
    <n v="1"/>
    <s v="15v1"/>
    <n v="0"/>
    <n v="791.42141391300004"/>
    <n v="37991.117250800002"/>
    <s v="2"/>
    <b v="1"/>
    <b v="0"/>
    <n v="46.8"/>
    <n v="124.8"/>
    <n v="1.6"/>
    <x v="1"/>
    <x v="0"/>
  </r>
  <r>
    <s v="QN"/>
    <n v="13716"/>
    <n v="80"/>
    <n v="413"/>
    <n v="694"/>
    <n v="2013"/>
    <n v="29"/>
    <n v="31"/>
    <n v="11413"/>
    <s v="E311"/>
    <n v="105"/>
    <n v="3620"/>
    <x v="1739"/>
    <s v="R3-1"/>
    <m/>
    <m/>
    <m/>
    <m/>
    <m/>
    <m/>
    <m/>
    <m/>
    <s v="R3-1"/>
    <m/>
    <s v="N"/>
    <s v="V0"/>
    <n v="11"/>
    <n v="0"/>
    <s v="P"/>
    <s v="SPRINGFIELD HOME DEVE"/>
    <n v="42517"/>
    <n v="0"/>
    <n v="0"/>
    <n v="0"/>
    <n v="0"/>
    <n v="0"/>
    <n v="0"/>
    <n v="0"/>
    <n v="0"/>
    <n v="0"/>
    <n v="4"/>
    <n v="0"/>
    <n v="0"/>
    <n v="0"/>
    <n v="0"/>
    <n v="200"/>
    <n v="212.58"/>
    <n v="0"/>
    <n v="0"/>
    <m/>
    <n v="0"/>
    <s v="N"/>
    <n v="5"/>
    <n v="5"/>
    <n v="3321"/>
    <n v="3321"/>
    <n v="0"/>
    <n v="0"/>
    <n v="0"/>
    <m/>
    <n v="0"/>
    <n v="0"/>
    <m/>
    <m/>
    <n v="0"/>
    <n v="0.6"/>
    <n v="0"/>
    <n v="1"/>
    <n v="4"/>
    <n v="4137160080"/>
    <n v="0"/>
    <n v="694"/>
    <n v="1052361"/>
    <n v="178570"/>
    <s v="19b"/>
    <m/>
    <s v="417 018"/>
    <n v="45703"/>
    <m/>
    <n v="0"/>
    <m/>
    <n v="1"/>
    <s v="15v1"/>
    <n v="0"/>
    <n v="779.17151904699995"/>
    <n v="37296.5319275"/>
    <s v="2"/>
    <b v="1"/>
    <b v="0"/>
    <n v="51.020400000000002"/>
    <n v="136.05439999999999"/>
    <n v="1.6"/>
    <x v="1"/>
    <x v="0"/>
  </r>
  <r>
    <s v="QN"/>
    <n v="13717"/>
    <n v="29"/>
    <n v="413"/>
    <n v="694"/>
    <m/>
    <n v="29"/>
    <n v="31"/>
    <n v="11413"/>
    <s v="E311"/>
    <n v="105"/>
    <n v="3620"/>
    <x v="1740"/>
    <s v="R3-1"/>
    <m/>
    <m/>
    <m/>
    <m/>
    <m/>
    <m/>
    <m/>
    <m/>
    <s v="R3-1"/>
    <m/>
    <s v="N"/>
    <s v="V0"/>
    <n v="11"/>
    <n v="0"/>
    <s v="P"/>
    <s v="BAKHCHI, MOZAFFAR"/>
    <n v="36075"/>
    <n v="0"/>
    <n v="0"/>
    <n v="0"/>
    <n v="0"/>
    <n v="0"/>
    <n v="0"/>
    <n v="0"/>
    <n v="0"/>
    <n v="0"/>
    <n v="4"/>
    <n v="0"/>
    <n v="0"/>
    <n v="0"/>
    <n v="0"/>
    <n v="205"/>
    <n v="138"/>
    <n v="0"/>
    <n v="0"/>
    <m/>
    <n v="0"/>
    <s v="Y"/>
    <n v="5"/>
    <n v="5"/>
    <n v="3163"/>
    <n v="3163"/>
    <n v="0"/>
    <n v="0"/>
    <n v="0"/>
    <m/>
    <n v="0"/>
    <n v="0"/>
    <m/>
    <m/>
    <n v="0"/>
    <n v="0.6"/>
    <n v="0"/>
    <n v="1"/>
    <n v="4"/>
    <n v="4137170029"/>
    <n v="0"/>
    <n v="694"/>
    <n v="0"/>
    <n v="0"/>
    <s v="19b"/>
    <m/>
    <s v="417 019"/>
    <n v="45703"/>
    <m/>
    <n v="0"/>
    <m/>
    <n v="1"/>
    <s v="15v1"/>
    <n v="0"/>
    <n v="811.91228475299999"/>
    <n v="40237.480299900002"/>
    <s v="2"/>
    <b v="1"/>
    <b v="0"/>
    <n v="43.29"/>
    <n v="115.44"/>
    <n v="1.6"/>
    <x v="1"/>
    <x v="0"/>
  </r>
  <r>
    <s v="QN"/>
    <n v="13717"/>
    <n v="30"/>
    <n v="413"/>
    <n v="694"/>
    <m/>
    <n v="29"/>
    <n v="31"/>
    <n v="11413"/>
    <s v="E311"/>
    <n v="105"/>
    <n v="3620"/>
    <x v="1740"/>
    <s v="R3-1"/>
    <m/>
    <m/>
    <m/>
    <m/>
    <m/>
    <m/>
    <m/>
    <m/>
    <s v="R3-1"/>
    <m/>
    <s v="N"/>
    <s v="V0"/>
    <n v="11"/>
    <n v="0"/>
    <s v="P"/>
    <s v="HOMESIDE DEVELOPMENT"/>
    <n v="9840"/>
    <n v="0"/>
    <n v="0"/>
    <n v="0"/>
    <n v="0"/>
    <n v="0"/>
    <n v="0"/>
    <n v="0"/>
    <n v="0"/>
    <n v="0"/>
    <n v="4"/>
    <n v="0"/>
    <n v="0"/>
    <n v="0"/>
    <n v="0"/>
    <n v="47.83"/>
    <n v="184.5"/>
    <n v="0"/>
    <n v="0"/>
    <m/>
    <n v="0"/>
    <s v="Y"/>
    <n v="3"/>
    <n v="5"/>
    <n v="1291"/>
    <n v="1291"/>
    <n v="0"/>
    <n v="0"/>
    <n v="0"/>
    <m/>
    <n v="0"/>
    <n v="0"/>
    <m/>
    <m/>
    <n v="0"/>
    <n v="0.6"/>
    <n v="0"/>
    <n v="1"/>
    <n v="4"/>
    <n v="4137170030"/>
    <n v="0"/>
    <n v="694"/>
    <n v="0"/>
    <n v="0"/>
    <s v="19b"/>
    <m/>
    <s v="417 019"/>
    <n v="45703"/>
    <m/>
    <n v="0"/>
    <m/>
    <n v="1"/>
    <s v="15v1"/>
    <n v="0"/>
    <n v="607.23251123299997"/>
    <n v="5913.3764377899997"/>
    <s v="2"/>
    <b v="1"/>
    <b v="0"/>
    <n v="11.808"/>
    <n v="31.488"/>
    <n v="1.6"/>
    <x v="3"/>
    <x v="1"/>
  </r>
  <r>
    <s v="QN"/>
    <n v="13717"/>
    <n v="42"/>
    <n v="413"/>
    <n v="694"/>
    <m/>
    <n v="29"/>
    <n v="31"/>
    <n v="11413"/>
    <s v="E311"/>
    <n v="105"/>
    <n v="3620"/>
    <x v="1738"/>
    <s v="R3-1"/>
    <m/>
    <m/>
    <m/>
    <m/>
    <m/>
    <m/>
    <m/>
    <m/>
    <s v="R3-1"/>
    <m/>
    <s v="N"/>
    <s v="V0"/>
    <n v="11"/>
    <n v="0"/>
    <s v="P"/>
    <s v="BAKHCHI, MOZAFFAR"/>
    <n v="4074"/>
    <n v="0"/>
    <n v="0"/>
    <n v="0"/>
    <n v="0"/>
    <n v="0"/>
    <n v="0"/>
    <n v="0"/>
    <n v="0"/>
    <n v="0"/>
    <n v="4"/>
    <n v="0"/>
    <n v="0"/>
    <n v="0"/>
    <n v="0"/>
    <n v="34.67"/>
    <n v="234"/>
    <n v="0"/>
    <n v="0"/>
    <m/>
    <n v="0"/>
    <s v="Y"/>
    <n v="3"/>
    <n v="5"/>
    <n v="540"/>
    <n v="540"/>
    <n v="0"/>
    <n v="0"/>
    <n v="0"/>
    <m/>
    <n v="0"/>
    <n v="0"/>
    <m/>
    <m/>
    <n v="0"/>
    <n v="0.6"/>
    <n v="0"/>
    <n v="1"/>
    <n v="4"/>
    <n v="4137170042"/>
    <n v="0"/>
    <n v="694"/>
    <n v="0"/>
    <n v="0"/>
    <s v="19b"/>
    <m/>
    <s v="417 019"/>
    <n v="45703"/>
    <m/>
    <n v="0"/>
    <m/>
    <n v="1"/>
    <s v="15v1"/>
    <n v="0"/>
    <n v="505.00808439500003"/>
    <n v="3890.9777434799998"/>
    <s v="1"/>
    <b v="1"/>
    <b v="0"/>
    <n v="4.8887999999999998"/>
    <n v="13.036800000000001"/>
    <n v="1.6"/>
    <x v="4"/>
    <x v="2"/>
  </r>
  <r>
    <s v="QN"/>
    <n v="13733"/>
    <n v="33"/>
    <n v="413"/>
    <n v="694"/>
    <m/>
    <n v="29"/>
    <n v="31"/>
    <n v="11422"/>
    <s v="E314"/>
    <n v="105"/>
    <n v="3620"/>
    <x v="1741"/>
    <s v="R3X"/>
    <m/>
    <m/>
    <m/>
    <m/>
    <m/>
    <m/>
    <m/>
    <m/>
    <s v="R3X"/>
    <m/>
    <s v="N"/>
    <s v="V0"/>
    <n v="11"/>
    <n v="0"/>
    <m/>
    <s v="777 CLUB GROUP LLC"/>
    <n v="4683"/>
    <n v="0"/>
    <n v="0"/>
    <n v="0"/>
    <n v="0"/>
    <n v="0"/>
    <n v="0"/>
    <n v="0"/>
    <n v="0"/>
    <n v="0"/>
    <n v="4"/>
    <n v="0"/>
    <n v="0"/>
    <n v="0"/>
    <n v="0"/>
    <n v="43.77"/>
    <n v="100"/>
    <n v="0"/>
    <n v="0"/>
    <m/>
    <n v="0"/>
    <s v="Y"/>
    <n v="5"/>
    <n v="5"/>
    <n v="2618"/>
    <n v="2618"/>
    <n v="0"/>
    <n v="0"/>
    <n v="0"/>
    <m/>
    <n v="0"/>
    <n v="0"/>
    <m/>
    <m/>
    <n v="0"/>
    <n v="0.6"/>
    <n v="0"/>
    <n v="1"/>
    <n v="4"/>
    <n v="4137330033"/>
    <n v="0"/>
    <n v="694"/>
    <n v="0"/>
    <n v="0"/>
    <s v="19b"/>
    <m/>
    <s v="417 034"/>
    <n v="45703"/>
    <m/>
    <n v="4137330034"/>
    <s v="09/02/1999"/>
    <n v="1"/>
    <s v="15v1"/>
    <n v="0"/>
    <n v="296.411024865"/>
    <n v="4702.97328225"/>
    <s v="1"/>
    <b v="1"/>
    <b v="0"/>
    <n v="5.6195999999999993"/>
    <n v="14.9856"/>
    <n v="1.6"/>
    <x v="4"/>
    <x v="2"/>
  </r>
  <r>
    <s v="QN"/>
    <n v="13733"/>
    <n v="35"/>
    <n v="413"/>
    <n v="694"/>
    <m/>
    <n v="29"/>
    <n v="31"/>
    <n v="11422"/>
    <s v="E314"/>
    <n v="105"/>
    <n v="3620"/>
    <x v="1741"/>
    <s v="R3X"/>
    <m/>
    <m/>
    <m/>
    <m/>
    <m/>
    <m/>
    <m/>
    <m/>
    <s v="R3X"/>
    <m/>
    <s v="N"/>
    <s v="V0"/>
    <n v="11"/>
    <n v="0"/>
    <m/>
    <s v="777 CLUB GROUP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2458"/>
    <n v="2458"/>
    <n v="0"/>
    <n v="0"/>
    <n v="0"/>
    <m/>
    <n v="0"/>
    <n v="0"/>
    <m/>
    <m/>
    <n v="0"/>
    <n v="0.6"/>
    <n v="0"/>
    <n v="1"/>
    <n v="4"/>
    <n v="4137330035"/>
    <n v="0"/>
    <n v="694"/>
    <n v="0"/>
    <n v="0"/>
    <s v="19b"/>
    <m/>
    <s v="417 034"/>
    <n v="45703"/>
    <m/>
    <n v="4137330034"/>
    <s v="09/02/1999"/>
    <n v="1"/>
    <s v="15v1"/>
    <n v="0"/>
    <n v="293.87584064800001"/>
    <n v="4602.0240195099996"/>
    <s v="1"/>
    <b v="1"/>
    <b v="0"/>
    <n v="5.28"/>
    <n v="14.08"/>
    <n v="1.6"/>
    <x v="4"/>
    <x v="2"/>
  </r>
  <r>
    <s v="QN"/>
    <n v="13735"/>
    <n v="9"/>
    <n v="413"/>
    <n v="694"/>
    <m/>
    <n v="29"/>
    <n v="31"/>
    <n v="11422"/>
    <s v="E314"/>
    <n v="105"/>
    <n v="3620"/>
    <x v="1742"/>
    <s v="R3X"/>
    <m/>
    <m/>
    <m/>
    <m/>
    <m/>
    <m/>
    <m/>
    <m/>
    <s v="R3X"/>
    <m/>
    <s v="N"/>
    <s v="V0"/>
    <n v="11"/>
    <n v="0"/>
    <s v="P"/>
    <s v="MASTRONARDI BROS. INC"/>
    <n v="7168"/>
    <n v="0"/>
    <n v="0"/>
    <n v="0"/>
    <n v="0"/>
    <n v="0"/>
    <n v="0"/>
    <n v="0"/>
    <n v="0"/>
    <n v="0"/>
    <n v="4"/>
    <n v="0"/>
    <n v="0"/>
    <n v="0"/>
    <n v="0"/>
    <n v="64"/>
    <n v="112"/>
    <n v="0"/>
    <n v="0"/>
    <m/>
    <n v="0"/>
    <s v="N"/>
    <n v="3"/>
    <n v="5"/>
    <n v="3340"/>
    <n v="3340"/>
    <n v="0"/>
    <n v="0"/>
    <n v="0"/>
    <m/>
    <n v="0"/>
    <n v="0"/>
    <m/>
    <m/>
    <n v="0"/>
    <n v="0.6"/>
    <n v="0"/>
    <n v="1"/>
    <n v="4"/>
    <n v="4137350009"/>
    <n v="0"/>
    <n v="694"/>
    <n v="0"/>
    <n v="0"/>
    <s v="19b"/>
    <m/>
    <s v="417 034"/>
    <n v="45703"/>
    <m/>
    <n v="0"/>
    <m/>
    <n v="1"/>
    <s v="15v1"/>
    <n v="0"/>
    <n v="333.61181979499997"/>
    <n v="6361.6232872199998"/>
    <s v="1"/>
    <b v="1"/>
    <b v="0"/>
    <n v="8.6016000000000012"/>
    <n v="22.937600000000003"/>
    <n v="1.6"/>
    <x v="3"/>
    <x v="2"/>
  </r>
  <r>
    <s v="QN"/>
    <n v="13750"/>
    <n v="103"/>
    <n v="413"/>
    <n v="664"/>
    <m/>
    <n v="29"/>
    <n v="31"/>
    <n v="11422"/>
    <s v="E314"/>
    <n v="105"/>
    <n v="3620"/>
    <x v="1634"/>
    <s v="R3X"/>
    <m/>
    <m/>
    <m/>
    <m/>
    <m/>
    <m/>
    <m/>
    <m/>
    <s v="R3X"/>
    <m/>
    <s v="N"/>
    <s v="V0"/>
    <n v="11"/>
    <n v="0"/>
    <s v="P"/>
    <s v="RAMDEO RAMNARINE"/>
    <n v="8750"/>
    <n v="0"/>
    <n v="0"/>
    <n v="0"/>
    <n v="0"/>
    <n v="0"/>
    <n v="0"/>
    <n v="0"/>
    <n v="0"/>
    <n v="0"/>
    <n v="4"/>
    <n v="0"/>
    <n v="0"/>
    <n v="0"/>
    <n v="0"/>
    <n v="50"/>
    <n v="175"/>
    <n v="0"/>
    <n v="0"/>
    <m/>
    <n v="0"/>
    <s v="N"/>
    <n v="5"/>
    <n v="5"/>
    <n v="832"/>
    <n v="832"/>
    <n v="0"/>
    <n v="0"/>
    <n v="0"/>
    <m/>
    <n v="0"/>
    <n v="0"/>
    <m/>
    <m/>
    <n v="0"/>
    <n v="0.6"/>
    <n v="0"/>
    <n v="1"/>
    <n v="4"/>
    <n v="4137500103"/>
    <n v="0"/>
    <n v="664"/>
    <n v="0"/>
    <n v="0"/>
    <s v="19b"/>
    <m/>
    <s v="417 110"/>
    <n v="45703"/>
    <m/>
    <n v="0"/>
    <m/>
    <n v="1"/>
    <s v="15v1"/>
    <n v="0"/>
    <n v="450.55351939299999"/>
    <n v="8873.2338789599999"/>
    <s v="1"/>
    <b v="1"/>
    <b v="0"/>
    <n v="10.5"/>
    <n v="28"/>
    <n v="1.6"/>
    <x v="3"/>
    <x v="2"/>
  </r>
  <r>
    <s v="QN"/>
    <n v="13750"/>
    <n v="105"/>
    <n v="413"/>
    <n v="664"/>
    <m/>
    <n v="29"/>
    <n v="31"/>
    <n v="11422"/>
    <s v="E314"/>
    <n v="105"/>
    <n v="3620"/>
    <x v="1634"/>
    <s v="R3X"/>
    <m/>
    <m/>
    <m/>
    <m/>
    <m/>
    <m/>
    <m/>
    <m/>
    <s v="R3X"/>
    <m/>
    <s v="N"/>
    <s v="V0"/>
    <n v="11"/>
    <n v="0"/>
    <s v="P"/>
    <s v="LYSEIGHT DONNA M O"/>
    <n v="16200"/>
    <n v="0"/>
    <n v="0"/>
    <n v="0"/>
    <n v="0"/>
    <n v="0"/>
    <n v="0"/>
    <n v="0"/>
    <n v="0"/>
    <n v="0"/>
    <n v="4"/>
    <n v="0"/>
    <n v="0"/>
    <n v="0"/>
    <n v="0"/>
    <n v="50"/>
    <n v="324"/>
    <n v="0"/>
    <n v="0"/>
    <m/>
    <n v="0"/>
    <s v="N"/>
    <n v="5"/>
    <n v="5"/>
    <n v="1392"/>
    <n v="1392"/>
    <n v="0"/>
    <n v="0"/>
    <n v="0"/>
    <m/>
    <n v="0"/>
    <n v="0"/>
    <m/>
    <m/>
    <n v="0"/>
    <n v="0.6"/>
    <n v="0"/>
    <n v="1"/>
    <n v="4"/>
    <n v="4137500105"/>
    <n v="0"/>
    <n v="664"/>
    <n v="0"/>
    <n v="0"/>
    <s v="19b"/>
    <m/>
    <s v="417 110"/>
    <n v="45703"/>
    <m/>
    <n v="0"/>
    <m/>
    <n v="1"/>
    <s v="15v1"/>
    <n v="0"/>
    <n v="740.89817546699999"/>
    <n v="15632.846844199999"/>
    <s v="1"/>
    <b v="1"/>
    <b v="0"/>
    <n v="19.440000000000001"/>
    <n v="51.84"/>
    <n v="1.6"/>
    <x v="3"/>
    <x v="1"/>
  </r>
  <r>
    <s v="QN"/>
    <n v="13750"/>
    <n v="215"/>
    <n v="413"/>
    <n v="664"/>
    <m/>
    <n v="29"/>
    <n v="31"/>
    <n v="11422"/>
    <s v="E314"/>
    <n v="105"/>
    <n v="3620"/>
    <x v="1634"/>
    <s v="R3X"/>
    <m/>
    <m/>
    <m/>
    <m/>
    <m/>
    <m/>
    <m/>
    <m/>
    <s v="R3X"/>
    <m/>
    <s v="N"/>
    <s v="V0"/>
    <n v="11"/>
    <n v="0"/>
    <m/>
    <s v="THEODORE&amp;THEODORE ASN"/>
    <n v="5260"/>
    <n v="0"/>
    <n v="0"/>
    <n v="0"/>
    <n v="0"/>
    <n v="0"/>
    <n v="0"/>
    <n v="0"/>
    <n v="0"/>
    <n v="0"/>
    <n v="4"/>
    <n v="0"/>
    <n v="0"/>
    <n v="0"/>
    <n v="0"/>
    <n v="50"/>
    <n v="520"/>
    <n v="0"/>
    <n v="0"/>
    <m/>
    <n v="0"/>
    <s v="Y"/>
    <n v="5"/>
    <n v="5"/>
    <n v="832"/>
    <n v="832"/>
    <n v="0"/>
    <n v="0"/>
    <n v="0"/>
    <m/>
    <n v="0"/>
    <n v="0"/>
    <m/>
    <m/>
    <n v="0"/>
    <n v="0.6"/>
    <n v="0"/>
    <n v="1"/>
    <n v="4"/>
    <n v="4137500215"/>
    <n v="0"/>
    <n v="664"/>
    <n v="0"/>
    <n v="0"/>
    <s v="19b"/>
    <m/>
    <s v="417 110"/>
    <n v="45703"/>
    <m/>
    <n v="4137500215"/>
    <s v="12/31/1985"/>
    <n v="1"/>
    <s v="15v1"/>
    <n v="0"/>
    <n v="327.11808189999999"/>
    <n v="4390.3974060600003"/>
    <s v="1"/>
    <b v="1"/>
    <b v="0"/>
    <n v="6.3120000000000003"/>
    <n v="16.832000000000001"/>
    <n v="1.6"/>
    <x v="4"/>
    <x v="2"/>
  </r>
  <r>
    <s v="QN"/>
    <n v="13750"/>
    <n v="350"/>
    <n v="413"/>
    <n v="664"/>
    <m/>
    <n v="29"/>
    <n v="31"/>
    <n v="11422"/>
    <s v="E314"/>
    <n v="105"/>
    <n v="3620"/>
    <x v="1634"/>
    <s v="R3X"/>
    <m/>
    <m/>
    <m/>
    <m/>
    <m/>
    <m/>
    <m/>
    <m/>
    <s v="R3X"/>
    <m/>
    <s v="N"/>
    <s v="V0"/>
    <n v="11"/>
    <n v="0"/>
    <m/>
    <s v="DAVID HOLLOWAY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829"/>
    <n v="829"/>
    <n v="0"/>
    <n v="0"/>
    <n v="0"/>
    <m/>
    <n v="0"/>
    <n v="0"/>
    <m/>
    <m/>
    <n v="0"/>
    <n v="0.6"/>
    <n v="0"/>
    <n v="1"/>
    <n v="4"/>
    <n v="4137500350"/>
    <n v="0"/>
    <n v="664"/>
    <n v="0"/>
    <n v="0"/>
    <s v="19b"/>
    <m/>
    <s v="417 110"/>
    <n v="45703"/>
    <m/>
    <n v="0"/>
    <m/>
    <n v="1"/>
    <s v="15v1"/>
    <n v="0"/>
    <n v="317.75896931599999"/>
    <n v="4664.0676016799998"/>
    <s v="1"/>
    <b v="1"/>
    <b v="0"/>
    <n v="5.76"/>
    <n v="15.36"/>
    <n v="1.6"/>
    <x v="4"/>
    <x v="2"/>
  </r>
  <r>
    <s v="QN"/>
    <n v="13769"/>
    <n v="111"/>
    <n v="413"/>
    <n v="664"/>
    <m/>
    <n v="29"/>
    <n v="31"/>
    <n v="11422"/>
    <s v="E314"/>
    <n v="105"/>
    <n v="3620"/>
    <x v="1634"/>
    <s v="R3X"/>
    <m/>
    <m/>
    <m/>
    <m/>
    <m/>
    <m/>
    <m/>
    <m/>
    <s v="R3X"/>
    <m/>
    <s v="N"/>
    <s v="V0"/>
    <n v="11"/>
    <n v="1"/>
    <s v="C"/>
    <s v="RATI R PANCHAL"/>
    <n v="43222"/>
    <n v="0"/>
    <n v="0"/>
    <n v="0"/>
    <n v="0"/>
    <n v="0"/>
    <n v="0"/>
    <n v="0"/>
    <n v="0"/>
    <n v="0"/>
    <n v="4"/>
    <n v="0"/>
    <n v="0"/>
    <n v="0"/>
    <n v="0"/>
    <n v="146.25"/>
    <n v="1460"/>
    <n v="0"/>
    <n v="0"/>
    <m/>
    <n v="0"/>
    <s v="Y"/>
    <n v="5"/>
    <n v="5"/>
    <n v="31242"/>
    <n v="31242"/>
    <n v="31242"/>
    <n v="31242"/>
    <n v="0"/>
    <m/>
    <n v="0"/>
    <n v="0"/>
    <m/>
    <m/>
    <n v="0"/>
    <n v="0.6"/>
    <n v="0"/>
    <n v="1"/>
    <n v="4"/>
    <n v="4137690111"/>
    <n v="0"/>
    <n v="664"/>
    <n v="0"/>
    <n v="0"/>
    <s v="19b"/>
    <s v="Y"/>
    <s v="417 110"/>
    <n v="45703"/>
    <m/>
    <n v="0"/>
    <m/>
    <n v="1"/>
    <s v="15v1"/>
    <n v="0"/>
    <n v="4459.4817055499998"/>
    <n v="75181.316898399993"/>
    <s v="1"/>
    <b v="1"/>
    <b v="0"/>
    <n v="51.866399999999999"/>
    <n v="138.31039999999999"/>
    <n v="1.6"/>
    <x v="1"/>
    <x v="0"/>
  </r>
  <r>
    <s v="QN"/>
    <n v="13895"/>
    <n v="27"/>
    <n v="413"/>
    <n v="664"/>
    <n v="1004"/>
    <n v="29"/>
    <n v="31"/>
    <n v="11422"/>
    <s v="E314"/>
    <n v="105"/>
    <n v="3620"/>
    <x v="1743"/>
    <s v="M1-1"/>
    <m/>
    <m/>
    <m/>
    <m/>
    <m/>
    <m/>
    <m/>
    <m/>
    <s v="M1-1"/>
    <m/>
    <s v="N"/>
    <s v="V1"/>
    <n v="11"/>
    <n v="0"/>
    <m/>
    <s v="WOODMERE REALTY CORP"/>
    <n v="12650"/>
    <n v="0"/>
    <n v="0"/>
    <n v="0"/>
    <n v="0"/>
    <n v="0"/>
    <n v="0"/>
    <n v="0"/>
    <n v="0"/>
    <n v="0"/>
    <n v="4"/>
    <n v="0"/>
    <n v="0"/>
    <n v="0"/>
    <n v="0"/>
    <n v="206.75"/>
    <n v="100"/>
    <n v="0"/>
    <n v="0"/>
    <m/>
    <n v="0"/>
    <s v="Y"/>
    <n v="5"/>
    <n v="5"/>
    <n v="283500"/>
    <n v="283500"/>
    <n v="0"/>
    <n v="0"/>
    <n v="0"/>
    <m/>
    <n v="0"/>
    <n v="0"/>
    <m/>
    <m/>
    <n v="0"/>
    <n v="0"/>
    <n v="1"/>
    <n v="2.4"/>
    <n v="4"/>
    <n v="4138950027"/>
    <n v="0"/>
    <n v="664"/>
    <n v="0"/>
    <n v="0"/>
    <s v="25a"/>
    <m/>
    <s v="417 060"/>
    <n v="45703"/>
    <m/>
    <n v="0"/>
    <m/>
    <n v="1"/>
    <s v="15v1"/>
    <n v="0"/>
    <n v="520.00399508400005"/>
    <n v="10770.532983700001"/>
    <s v="2"/>
    <b v="1"/>
    <b v="0"/>
    <n v="0"/>
    <n v="86.02"/>
    <n v="3.4"/>
    <x v="2"/>
    <x v="1"/>
  </r>
  <r>
    <s v="QN"/>
    <n v="13911"/>
    <n v="130"/>
    <n v="413"/>
    <n v="664"/>
    <n v="1006"/>
    <n v="27"/>
    <n v="31"/>
    <n v="11422"/>
    <s v="E302"/>
    <n v="105"/>
    <n v="3620"/>
    <x v="1744"/>
    <s v="M1-1"/>
    <m/>
    <m/>
    <m/>
    <m/>
    <m/>
    <m/>
    <m/>
    <m/>
    <s v="M1-1"/>
    <m/>
    <s v="N"/>
    <s v="V1"/>
    <n v="11"/>
    <n v="0"/>
    <m/>
    <s v="33 BROAD STREET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11780"/>
    <n v="111780"/>
    <n v="0"/>
    <n v="0"/>
    <n v="0"/>
    <m/>
    <n v="0"/>
    <n v="0"/>
    <m/>
    <m/>
    <n v="0"/>
    <n v="0"/>
    <n v="1"/>
    <n v="2.4"/>
    <n v="4"/>
    <n v="4139110130"/>
    <n v="0"/>
    <n v="664"/>
    <n v="1054697"/>
    <n v="171717"/>
    <s v="25a"/>
    <m/>
    <s v="417 085"/>
    <n v="45703"/>
    <m/>
    <n v="0"/>
    <m/>
    <n v="1"/>
    <s v="15v1"/>
    <n v="0"/>
    <n v="290.28482917399998"/>
    <n v="4873.4722074299998"/>
    <s v="1"/>
    <b v="1"/>
    <b v="0"/>
    <n v="0"/>
    <n v="34"/>
    <n v="3.4"/>
    <x v="2"/>
    <x v="1"/>
  </r>
  <r>
    <s v="QN"/>
    <n v="13913"/>
    <n v="261"/>
    <n v="413"/>
    <n v="664"/>
    <n v="1006"/>
    <n v="27"/>
    <n v="31"/>
    <n v="11422"/>
    <s v="E302"/>
    <n v="105"/>
    <n v="3620"/>
    <x v="1745"/>
    <s v="M1-1"/>
    <m/>
    <m/>
    <m/>
    <m/>
    <m/>
    <m/>
    <m/>
    <m/>
    <s v="M1-1"/>
    <m/>
    <s v="N"/>
    <s v="V1"/>
    <n v="11"/>
    <n v="0"/>
    <m/>
    <s v="SPADARO, LOUIS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4100"/>
    <n v="224100"/>
    <n v="0"/>
    <n v="0"/>
    <n v="0"/>
    <m/>
    <n v="0"/>
    <n v="0"/>
    <m/>
    <m/>
    <n v="0"/>
    <n v="0"/>
    <n v="1"/>
    <n v="2.4"/>
    <n v="4"/>
    <n v="4139130261"/>
    <n v="0"/>
    <n v="664"/>
    <n v="1055214"/>
    <n v="171954"/>
    <s v="25a"/>
    <m/>
    <s v="417 085"/>
    <n v="45703"/>
    <m/>
    <n v="0"/>
    <m/>
    <n v="1"/>
    <s v="15v1"/>
    <n v="0"/>
    <n v="404.18210954300002"/>
    <n v="10029.9593597"/>
    <s v="1"/>
    <b v="1"/>
    <b v="0"/>
    <n v="0"/>
    <n v="68"/>
    <n v="3.4"/>
    <x v="2"/>
    <x v="1"/>
  </r>
  <r>
    <s v="QN"/>
    <n v="13914"/>
    <n v="11"/>
    <n v="413"/>
    <n v="664"/>
    <n v="1003"/>
    <n v="29"/>
    <n v="31"/>
    <n v="11422"/>
    <s v="E302"/>
    <n v="105"/>
    <n v="3620"/>
    <x v="1746"/>
    <s v="M1-1"/>
    <m/>
    <m/>
    <m/>
    <m/>
    <m/>
    <m/>
    <m/>
    <m/>
    <s v="M1-1"/>
    <m/>
    <s v="N"/>
    <s v="V1"/>
    <n v="11"/>
    <n v="0"/>
    <s v="P"/>
    <s v="WHIP REALTY INC"/>
    <n v="13330"/>
    <n v="0"/>
    <n v="0"/>
    <n v="0"/>
    <n v="0"/>
    <n v="0"/>
    <n v="0"/>
    <n v="0"/>
    <n v="0"/>
    <n v="0"/>
    <n v="4"/>
    <n v="0"/>
    <n v="0"/>
    <n v="0"/>
    <n v="0"/>
    <n v="48.96"/>
    <n v="124"/>
    <n v="0"/>
    <n v="0"/>
    <m/>
    <n v="0"/>
    <s v="Y"/>
    <n v="5"/>
    <n v="5"/>
    <n v="298620"/>
    <n v="298620"/>
    <n v="0"/>
    <n v="0"/>
    <n v="0"/>
    <m/>
    <n v="0"/>
    <n v="0"/>
    <m/>
    <m/>
    <n v="0"/>
    <n v="0"/>
    <n v="1"/>
    <n v="2.4"/>
    <n v="4"/>
    <n v="4139140011"/>
    <n v="0"/>
    <n v="664"/>
    <n v="1055555"/>
    <n v="171943"/>
    <s v="25a"/>
    <m/>
    <s v="417 085"/>
    <n v="45703"/>
    <m/>
    <n v="4139140011"/>
    <s v="12/08/1993"/>
    <n v="1"/>
    <s v="15v1"/>
    <n v="0"/>
    <n v="606.37295052800005"/>
    <n v="17907.9722434"/>
    <s v="2"/>
    <b v="1"/>
    <b v="0"/>
    <n v="0"/>
    <n v="90.644000000000005"/>
    <n v="3.4"/>
    <x v="2"/>
    <x v="1"/>
  </r>
  <r>
    <s v="QN"/>
    <n v="13921"/>
    <n v="8"/>
    <n v="413"/>
    <n v="664"/>
    <m/>
    <n v="29"/>
    <n v="31"/>
    <n v="11422"/>
    <s v="E302"/>
    <n v="105"/>
    <n v="3620"/>
    <x v="13"/>
    <s v="M1-1"/>
    <m/>
    <m/>
    <m/>
    <m/>
    <m/>
    <m/>
    <m/>
    <m/>
    <s v="M1-1"/>
    <m/>
    <s v="N"/>
    <s v="V2"/>
    <n v="11"/>
    <n v="0"/>
    <m/>
    <s v="KIRCHNER, DENIS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912"/>
    <n v="6912"/>
    <n v="0"/>
    <n v="0"/>
    <n v="0"/>
    <m/>
    <n v="0"/>
    <n v="0"/>
    <m/>
    <m/>
    <n v="0"/>
    <n v="0"/>
    <n v="1"/>
    <n v="2.4"/>
    <n v="4"/>
    <n v="4139210008"/>
    <n v="0"/>
    <n v="664"/>
    <n v="0"/>
    <n v="0"/>
    <s v="25a"/>
    <m/>
    <s v="417 085"/>
    <n v="45703"/>
    <m/>
    <n v="0"/>
    <m/>
    <n v="1"/>
    <s v="15v1"/>
    <n v="0"/>
    <n v="326.323048728"/>
    <n v="5240.7450209199997"/>
    <s v="3"/>
    <b v="1"/>
    <b v="0"/>
    <n v="0"/>
    <n v="27.2"/>
    <n v="3.4"/>
    <x v="2"/>
    <x v="2"/>
  </r>
  <r>
    <s v="QN"/>
    <n v="13921"/>
    <n v="42"/>
    <n v="413"/>
    <n v="664"/>
    <m/>
    <n v="29"/>
    <n v="31"/>
    <n v="11422"/>
    <s v="E302"/>
    <n v="105"/>
    <n v="3620"/>
    <x v="1121"/>
    <s v="M1-1"/>
    <m/>
    <m/>
    <m/>
    <m/>
    <m/>
    <m/>
    <m/>
    <m/>
    <s v="M1-1"/>
    <m/>
    <s v="N"/>
    <s v="V2"/>
    <n v="11"/>
    <n v="0"/>
    <m/>
    <s v="KAPLAN HEN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39210042"/>
    <n v="0"/>
    <n v="664"/>
    <n v="0"/>
    <n v="0"/>
    <s v="25a"/>
    <m/>
    <s v="417 085"/>
    <n v="45703"/>
    <m/>
    <n v="0"/>
    <m/>
    <n v="1"/>
    <s v="15v1"/>
    <n v="0"/>
    <n v="311.05762458100003"/>
    <n v="4806.9976336099999"/>
    <s v="1"/>
    <b v="1"/>
    <b v="0"/>
    <n v="0"/>
    <n v="27.2"/>
    <n v="3.4"/>
    <x v="2"/>
    <x v="2"/>
  </r>
  <r>
    <s v="QN"/>
    <n v="13921"/>
    <n v="94"/>
    <n v="413"/>
    <n v="664"/>
    <m/>
    <n v="29"/>
    <n v="31"/>
    <n v="11422"/>
    <s v="E302"/>
    <n v="105"/>
    <n v="3620"/>
    <x v="13"/>
    <s v="M1-1"/>
    <m/>
    <m/>
    <m/>
    <m/>
    <m/>
    <m/>
    <m/>
    <m/>
    <s v="M1-1"/>
    <m/>
    <s v="N"/>
    <s v="V1"/>
    <n v="11"/>
    <n v="0"/>
    <m/>
    <s v="T &amp; H VENTURE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9210094"/>
    <n v="0"/>
    <n v="664"/>
    <n v="0"/>
    <n v="0"/>
    <s v="25a"/>
    <m/>
    <s v="417 085"/>
    <n v="45703"/>
    <m/>
    <n v="0"/>
    <m/>
    <n v="1"/>
    <s v="15v1"/>
    <n v="0"/>
    <n v="282.68336432199999"/>
    <n v="4109.11357649"/>
    <s v="3"/>
    <b v="1"/>
    <b v="0"/>
    <n v="0"/>
    <n v="27.2"/>
    <n v="3.4"/>
    <x v="2"/>
    <x v="2"/>
  </r>
  <r>
    <s v="QN"/>
    <n v="13921"/>
    <n v="96"/>
    <n v="413"/>
    <n v="664"/>
    <m/>
    <n v="29"/>
    <n v="31"/>
    <n v="11422"/>
    <s v="E302"/>
    <n v="105"/>
    <n v="3620"/>
    <x v="13"/>
    <s v="M1-1"/>
    <m/>
    <m/>
    <m/>
    <m/>
    <m/>
    <m/>
    <m/>
    <m/>
    <s v="M1-1"/>
    <m/>
    <s v="N"/>
    <s v="V2"/>
    <n v="11"/>
    <n v="0"/>
    <m/>
    <s v="MARGARET A KALENIECK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39210096"/>
    <n v="0"/>
    <n v="664"/>
    <n v="0"/>
    <n v="0"/>
    <s v="25a"/>
    <m/>
    <s v="417 085"/>
    <n v="45703"/>
    <m/>
    <n v="0"/>
    <m/>
    <n v="1"/>
    <s v="15v1"/>
    <n v="0"/>
    <n v="280.12781692999999"/>
    <n v="3974.7012194200001"/>
    <s v="3"/>
    <b v="1"/>
    <b v="0"/>
    <n v="0"/>
    <n v="27.2"/>
    <n v="3.4"/>
    <x v="2"/>
    <x v="2"/>
  </r>
  <r>
    <s v="QN"/>
    <n v="14004"/>
    <n v="109"/>
    <n v="410"/>
    <n v="892"/>
    <n v="4003"/>
    <n v="27"/>
    <n v="32"/>
    <n v="11414"/>
    <s v="L173"/>
    <n v="106"/>
    <n v="3611"/>
    <x v="1747"/>
    <s v="R2"/>
    <m/>
    <m/>
    <m/>
    <m/>
    <m/>
    <m/>
    <m/>
    <m/>
    <s v="R2"/>
    <m/>
    <s v="N"/>
    <s v="V0"/>
    <n v="11"/>
    <n v="0"/>
    <m/>
    <s v="TAVAREZ, DAMARI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820"/>
    <n v="14820"/>
    <n v="0"/>
    <n v="0"/>
    <n v="0"/>
    <m/>
    <n v="0"/>
    <n v="0"/>
    <m/>
    <m/>
    <n v="0"/>
    <n v="0.5"/>
    <n v="0"/>
    <n v="1"/>
    <n v="4"/>
    <n v="4140040109"/>
    <n v="0"/>
    <n v="892"/>
    <n v="1026213"/>
    <n v="178724"/>
    <s v="18b"/>
    <m/>
    <s v="418 089"/>
    <n v="45802"/>
    <m/>
    <n v="0"/>
    <m/>
    <n v="1"/>
    <s v="15v1"/>
    <n v="0"/>
    <n v="301.165432442"/>
    <n v="5029.08078467"/>
    <s v="1"/>
    <b v="1"/>
    <b v="0"/>
    <n v="5"/>
    <n v="15"/>
    <n v="1.5"/>
    <x v="4"/>
    <x v="2"/>
  </r>
  <r>
    <s v="QN"/>
    <n v="14047"/>
    <n v="68"/>
    <n v="410"/>
    <n v="892"/>
    <m/>
    <n v="27"/>
    <n v="32"/>
    <n v="11414"/>
    <s v="L173"/>
    <n v="106"/>
    <n v="3611"/>
    <x v="1748"/>
    <s v="R2"/>
    <m/>
    <m/>
    <m/>
    <m/>
    <m/>
    <m/>
    <m/>
    <m/>
    <s v="R2"/>
    <m/>
    <s v="N"/>
    <s v="V0"/>
    <n v="11"/>
    <n v="0"/>
    <m/>
    <s v="KOLOKITHIAS, JOANNE"/>
    <n v="3450"/>
    <n v="0"/>
    <n v="0"/>
    <n v="0"/>
    <n v="0"/>
    <n v="0"/>
    <n v="0"/>
    <n v="0"/>
    <n v="0"/>
    <n v="0"/>
    <n v="4"/>
    <n v="0"/>
    <n v="0"/>
    <n v="0"/>
    <n v="0"/>
    <n v="34.5"/>
    <n v="100"/>
    <n v="0"/>
    <n v="0"/>
    <m/>
    <n v="0"/>
    <s v="N"/>
    <n v="5"/>
    <n v="5"/>
    <n v="5272"/>
    <n v="5272"/>
    <n v="0"/>
    <n v="0"/>
    <n v="0"/>
    <m/>
    <n v="0"/>
    <n v="0"/>
    <m/>
    <m/>
    <n v="0"/>
    <n v="0.5"/>
    <n v="0"/>
    <n v="1"/>
    <n v="4"/>
    <n v="4140470068"/>
    <n v="0"/>
    <n v="892"/>
    <n v="0"/>
    <n v="0"/>
    <s v="18b"/>
    <m/>
    <s v="418 088"/>
    <n v="45803"/>
    <m/>
    <n v="0"/>
    <m/>
    <n v="1"/>
    <s v="15v1"/>
    <n v="0"/>
    <n v="268.08767442599998"/>
    <n v="3445.2780582800001"/>
    <s v="9"/>
    <b v="1"/>
    <b v="0"/>
    <n v="3.45"/>
    <n v="10.35"/>
    <n v="1.5"/>
    <x v="4"/>
    <x v="2"/>
  </r>
  <r>
    <s v="QN"/>
    <n v="14074"/>
    <n v="81"/>
    <n v="410"/>
    <n v="892"/>
    <m/>
    <n v="27"/>
    <n v="32"/>
    <n v="11414"/>
    <s v="L173"/>
    <n v="106"/>
    <n v="3611"/>
    <x v="1749"/>
    <s v="R2"/>
    <m/>
    <m/>
    <m/>
    <m/>
    <m/>
    <m/>
    <m/>
    <m/>
    <s v="R2"/>
    <m/>
    <s v="N"/>
    <s v="V0"/>
    <n v="11"/>
    <n v="0"/>
    <m/>
    <s v="STEPHANIE CAVALER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3"/>
    <n v="5"/>
    <n v="5662"/>
    <n v="5662"/>
    <n v="0"/>
    <n v="0"/>
    <n v="0"/>
    <m/>
    <n v="0"/>
    <n v="0"/>
    <m/>
    <m/>
    <n v="0"/>
    <n v="0.5"/>
    <n v="0"/>
    <n v="1"/>
    <n v="4"/>
    <n v="4140740081"/>
    <n v="0"/>
    <n v="892"/>
    <n v="0"/>
    <n v="0"/>
    <s v="18b"/>
    <m/>
    <s v="418 088"/>
    <n v="45803"/>
    <m/>
    <n v="0"/>
    <m/>
    <n v="1"/>
    <s v="15v1"/>
    <n v="0"/>
    <n v="262.42680293900003"/>
    <n v="3036.40553456"/>
    <s v="1"/>
    <b v="1"/>
    <b v="0"/>
    <n v="3"/>
    <n v="9"/>
    <n v="1.5"/>
    <x v="4"/>
    <x v="2"/>
  </r>
  <r>
    <s v="QN"/>
    <n v="14080"/>
    <n v="25"/>
    <n v="410"/>
    <n v="892"/>
    <m/>
    <n v="27"/>
    <n v="32"/>
    <n v="11414"/>
    <s v="L173"/>
    <n v="106"/>
    <n v="3611"/>
    <x v="1750"/>
    <s v="R2"/>
    <m/>
    <m/>
    <m/>
    <m/>
    <m/>
    <m/>
    <m/>
    <m/>
    <s v="R2"/>
    <m/>
    <s v="N"/>
    <s v="V0"/>
    <n v="11"/>
    <n v="0"/>
    <s v="P"/>
    <s v="JOSEPH CURCIO"/>
    <n v="4037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592"/>
    <n v="6592"/>
    <n v="0"/>
    <n v="0"/>
    <n v="0"/>
    <m/>
    <n v="0"/>
    <n v="0"/>
    <m/>
    <m/>
    <n v="0"/>
    <n v="0.5"/>
    <n v="0"/>
    <n v="1"/>
    <n v="4"/>
    <n v="4140800025"/>
    <n v="0"/>
    <n v="892"/>
    <n v="0"/>
    <n v="0"/>
    <s v="24a"/>
    <s v="Y"/>
    <s v="418 097"/>
    <n v="45803"/>
    <m/>
    <n v="0"/>
    <m/>
    <n v="1"/>
    <s v="15v1"/>
    <n v="0"/>
    <n v="284.145167345"/>
    <n v="4148.3336386800001"/>
    <s v="8"/>
    <b v="1"/>
    <b v="0"/>
    <n v="4.0369999999999999"/>
    <n v="12.111000000000001"/>
    <n v="1.5"/>
    <x v="4"/>
    <x v="2"/>
  </r>
  <r>
    <s v="QN"/>
    <n v="14080"/>
    <n v="28"/>
    <n v="410"/>
    <n v="892"/>
    <m/>
    <n v="27"/>
    <n v="32"/>
    <n v="11414"/>
    <s v="L173"/>
    <n v="106"/>
    <n v="3611"/>
    <x v="1750"/>
    <s v="R2"/>
    <m/>
    <m/>
    <m/>
    <m/>
    <m/>
    <m/>
    <m/>
    <m/>
    <s v="R2"/>
    <m/>
    <s v="N"/>
    <s v="V0"/>
    <n v="11"/>
    <n v="0"/>
    <m/>
    <s v="ANNE CURCI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40800028"/>
    <n v="0"/>
    <n v="892"/>
    <n v="0"/>
    <n v="0"/>
    <s v="24a"/>
    <m/>
    <s v="418 097"/>
    <n v="45803"/>
    <m/>
    <n v="0"/>
    <m/>
    <n v="1"/>
    <s v="15v1"/>
    <n v="0"/>
    <n v="281.99987839800002"/>
    <n v="4039.99838856"/>
    <s v="8"/>
    <b v="1"/>
    <b v="0"/>
    <n v="4"/>
    <n v="12"/>
    <n v="1.5"/>
    <x v="4"/>
    <x v="2"/>
  </r>
  <r>
    <s v="QN"/>
    <n v="14082"/>
    <n v="26"/>
    <n v="410"/>
    <n v="892"/>
    <n v="8005"/>
    <n v="27"/>
    <n v="32"/>
    <n v="11414"/>
    <s v="L173"/>
    <n v="106"/>
    <n v="3611"/>
    <x v="1751"/>
    <s v="R2"/>
    <m/>
    <m/>
    <m/>
    <m/>
    <m/>
    <m/>
    <m/>
    <m/>
    <s v="R2"/>
    <m/>
    <s v="N"/>
    <s v="V0"/>
    <n v="11"/>
    <n v="0"/>
    <m/>
    <s v="LAMENDOLA, GIUSEPPE F"/>
    <n v="5100"/>
    <n v="0"/>
    <n v="0"/>
    <n v="0"/>
    <n v="0"/>
    <n v="0"/>
    <n v="0"/>
    <n v="0"/>
    <n v="0"/>
    <n v="0"/>
    <n v="4"/>
    <n v="0"/>
    <n v="0"/>
    <n v="0"/>
    <n v="0"/>
    <n v="51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5"/>
    <n v="0"/>
    <n v="1"/>
    <n v="4"/>
    <n v="4140820026"/>
    <n v="0"/>
    <n v="892"/>
    <n v="1028227"/>
    <n v="175754"/>
    <s v="18b"/>
    <m/>
    <s v="418 097"/>
    <n v="45803"/>
    <m/>
    <n v="0"/>
    <m/>
    <n v="1"/>
    <s v="15v1"/>
    <n v="0"/>
    <n v="303.13763805500002"/>
    <n v="5159.4530181800001"/>
    <s v="1"/>
    <b v="1"/>
    <b v="0"/>
    <n v="5.0999999999999996"/>
    <n v="15.3"/>
    <n v="1.5"/>
    <x v="4"/>
    <x v="2"/>
  </r>
  <r>
    <s v="QN"/>
    <n v="14084"/>
    <n v="37"/>
    <n v="410"/>
    <n v="892"/>
    <m/>
    <n v="27"/>
    <n v="32"/>
    <n v="11414"/>
    <s v="L173"/>
    <n v="106"/>
    <n v="3611"/>
    <x v="1752"/>
    <s v="R2"/>
    <m/>
    <m/>
    <m/>
    <m/>
    <m/>
    <m/>
    <m/>
    <m/>
    <s v="R2"/>
    <m/>
    <s v="N"/>
    <s v="V0"/>
    <n v="11"/>
    <n v="0"/>
    <m/>
    <s v="AMBROSIO, JO AN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114"/>
    <n v="7114"/>
    <n v="0"/>
    <n v="0"/>
    <n v="0"/>
    <m/>
    <n v="0"/>
    <n v="0"/>
    <m/>
    <m/>
    <n v="0"/>
    <n v="0.5"/>
    <n v="0"/>
    <n v="1"/>
    <n v="4"/>
    <n v="4140840037"/>
    <n v="0"/>
    <n v="892"/>
    <n v="0"/>
    <n v="0"/>
    <s v="18b"/>
    <s v="Y"/>
    <s v="418 097"/>
    <n v="45803"/>
    <m/>
    <n v="0"/>
    <m/>
    <n v="1"/>
    <s v="15v1"/>
    <n v="0"/>
    <n v="280.01243102900003"/>
    <n v="3945.7102712400001"/>
    <s v="1"/>
    <b v="1"/>
    <b v="0"/>
    <n v="4"/>
    <n v="12"/>
    <n v="1.5"/>
    <x v="4"/>
    <x v="2"/>
  </r>
  <r>
    <s v="QN"/>
    <n v="14085"/>
    <n v="3"/>
    <n v="410"/>
    <n v="892"/>
    <m/>
    <n v="27"/>
    <n v="32"/>
    <n v="11414"/>
    <s v="L173"/>
    <n v="106"/>
    <n v="3611"/>
    <x v="1749"/>
    <s v="R2"/>
    <m/>
    <m/>
    <m/>
    <m/>
    <m/>
    <m/>
    <m/>
    <m/>
    <s v="R2"/>
    <m/>
    <s v="N"/>
    <s v="V0"/>
    <n v="11"/>
    <n v="0"/>
    <m/>
    <s v="DIOLIGGI, MARGARE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0850003"/>
    <n v="0"/>
    <n v="892"/>
    <n v="0"/>
    <n v="0"/>
    <s v="18b"/>
    <m/>
    <s v="418 097"/>
    <n v="45803"/>
    <m/>
    <n v="0"/>
    <m/>
    <n v="1"/>
    <s v="15v1"/>
    <n v="0"/>
    <n v="285.57043282400002"/>
    <n v="4117.5462461799998"/>
    <s v="1"/>
    <b v="1"/>
    <b v="0"/>
    <n v="4"/>
    <n v="12"/>
    <n v="1.5"/>
    <x v="4"/>
    <x v="2"/>
  </r>
  <r>
    <s v="QN"/>
    <n v="14147"/>
    <n v="95"/>
    <n v="410"/>
    <n v="884"/>
    <m/>
    <n v="27"/>
    <n v="32"/>
    <n v="11414"/>
    <s v="L173"/>
    <n v="106"/>
    <n v="3611"/>
    <x v="1176"/>
    <s v="R3-2"/>
    <m/>
    <m/>
    <m/>
    <m/>
    <m/>
    <m/>
    <m/>
    <m/>
    <s v="R3-2"/>
    <m/>
    <s v="N"/>
    <s v="V0"/>
    <n v="11"/>
    <n v="0"/>
    <s v="P"/>
    <s v="MANSION HOMES INC"/>
    <n v="3206"/>
    <n v="0"/>
    <n v="0"/>
    <n v="0"/>
    <n v="0"/>
    <n v="0"/>
    <n v="0"/>
    <n v="0"/>
    <n v="0"/>
    <n v="0"/>
    <n v="4"/>
    <n v="0"/>
    <n v="0"/>
    <n v="0"/>
    <n v="0"/>
    <n v="33.950000000000003"/>
    <n v="188.9"/>
    <n v="0"/>
    <n v="0"/>
    <m/>
    <n v="0"/>
    <s v="Y"/>
    <n v="5"/>
    <n v="5"/>
    <n v="3157"/>
    <n v="3157"/>
    <n v="0"/>
    <n v="0"/>
    <n v="0"/>
    <m/>
    <n v="0"/>
    <n v="0"/>
    <m/>
    <m/>
    <n v="0"/>
    <n v="0.6"/>
    <n v="0"/>
    <n v="1"/>
    <n v="4"/>
    <n v="4141470095"/>
    <n v="0"/>
    <n v="884"/>
    <n v="0"/>
    <n v="0"/>
    <s v="18b"/>
    <m/>
    <s v="418 043"/>
    <n v="45804"/>
    <m/>
    <n v="0"/>
    <m/>
    <n v="1"/>
    <s v="15v1"/>
    <n v="0"/>
    <n v="398.48534429"/>
    <n v="2988.5826993000001"/>
    <s v="1"/>
    <b v="1"/>
    <b v="0"/>
    <n v="3.8472"/>
    <n v="10.2592"/>
    <n v="1.6"/>
    <x v="4"/>
    <x v="2"/>
  </r>
  <r>
    <s v="QN"/>
    <n v="14154"/>
    <n v="28"/>
    <n v="410"/>
    <n v="884"/>
    <m/>
    <n v="27"/>
    <n v="32"/>
    <n v="11414"/>
    <s v="L173"/>
    <n v="106"/>
    <n v="3611"/>
    <x v="1753"/>
    <s v="R3-1"/>
    <m/>
    <m/>
    <m/>
    <m/>
    <m/>
    <m/>
    <m/>
    <m/>
    <s v="R3-1"/>
    <m/>
    <s v="N"/>
    <s v="V0"/>
    <n v="11"/>
    <n v="0"/>
    <m/>
    <s v="B FILLIPPON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268"/>
    <n v="5268"/>
    <n v="0"/>
    <n v="0"/>
    <n v="0"/>
    <m/>
    <n v="0"/>
    <n v="0"/>
    <m/>
    <m/>
    <n v="0"/>
    <n v="0.6"/>
    <n v="0"/>
    <n v="1"/>
    <n v="4"/>
    <n v="4141540028"/>
    <n v="0"/>
    <n v="884"/>
    <n v="0"/>
    <n v="0"/>
    <s v="18b"/>
    <m/>
    <s v="418 049"/>
    <n v="45804"/>
    <m/>
    <n v="0"/>
    <m/>
    <n v="1"/>
    <s v="15v1"/>
    <n v="0"/>
    <n v="260.00321105500001"/>
    <n v="3000.03419437"/>
    <s v="9"/>
    <b v="1"/>
    <b v="0"/>
    <n v="3.6"/>
    <n v="9.6"/>
    <n v="1.6"/>
    <x v="4"/>
    <x v="2"/>
  </r>
  <r>
    <s v="QN"/>
    <n v="14165"/>
    <n v="1"/>
    <n v="410"/>
    <n v="884"/>
    <m/>
    <n v="27"/>
    <n v="32"/>
    <n v="11414"/>
    <s v="L173"/>
    <n v="106"/>
    <n v="3611"/>
    <x v="1754"/>
    <s v="R3-1"/>
    <m/>
    <m/>
    <m/>
    <m/>
    <m/>
    <m/>
    <m/>
    <m/>
    <s v="R3-1"/>
    <m/>
    <s v="N"/>
    <s v="V0"/>
    <n v="11"/>
    <n v="0"/>
    <m/>
    <s v="BASILE, FILOME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522"/>
    <n v="5522"/>
    <n v="0"/>
    <n v="0"/>
    <n v="0"/>
    <m/>
    <n v="0"/>
    <n v="0"/>
    <m/>
    <m/>
    <n v="0"/>
    <n v="0.6"/>
    <n v="0"/>
    <n v="1"/>
    <n v="4"/>
    <n v="4141650001"/>
    <n v="0"/>
    <n v="884"/>
    <n v="0"/>
    <n v="0"/>
    <s v="18b"/>
    <m/>
    <s v="418 053"/>
    <n v="45804"/>
    <m/>
    <n v="0"/>
    <m/>
    <n v="1"/>
    <s v="15v1"/>
    <n v="0"/>
    <n v="262.15869103099999"/>
    <n v="3102.4614976399998"/>
    <s v="1"/>
    <b v="1"/>
    <b v="0"/>
    <n v="3.6"/>
    <n v="9.6"/>
    <n v="1.6"/>
    <x v="4"/>
    <x v="2"/>
  </r>
  <r>
    <s v="QN"/>
    <n v="14172"/>
    <n v="201"/>
    <n v="410"/>
    <n v="884"/>
    <m/>
    <n v="27"/>
    <n v="32"/>
    <n v="11414"/>
    <s v="L173"/>
    <n v="106"/>
    <n v="3611"/>
    <x v="1176"/>
    <s v="R3-1"/>
    <m/>
    <m/>
    <m/>
    <m/>
    <m/>
    <m/>
    <m/>
    <m/>
    <s v="R3-1"/>
    <m/>
    <s v="N"/>
    <s v="V0"/>
    <n v="11"/>
    <n v="0"/>
    <m/>
    <s v="JOHN J NOLAN II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726"/>
    <n v="4726"/>
    <n v="0"/>
    <n v="0"/>
    <n v="0"/>
    <m/>
    <n v="0"/>
    <n v="0"/>
    <m/>
    <m/>
    <n v="0"/>
    <n v="0.6"/>
    <n v="0"/>
    <n v="1"/>
    <n v="4"/>
    <n v="4141720201"/>
    <n v="0"/>
    <n v="884"/>
    <n v="0"/>
    <n v="0"/>
    <s v="18b"/>
    <m/>
    <s v="418 050"/>
    <n v="45804"/>
    <m/>
    <n v="0"/>
    <m/>
    <n v="1"/>
    <s v="15v1"/>
    <n v="0"/>
    <n v="261.59996855000003"/>
    <n v="3023.9743131"/>
    <s v="1"/>
    <b v="1"/>
    <b v="0"/>
    <n v="3.6"/>
    <n v="9.6"/>
    <n v="1.6"/>
    <x v="4"/>
    <x v="2"/>
  </r>
  <r>
    <s v="QN"/>
    <n v="14177"/>
    <n v="27"/>
    <n v="410"/>
    <n v="884"/>
    <m/>
    <n v="27"/>
    <n v="32"/>
    <n v="11414"/>
    <s v="L173"/>
    <n v="106"/>
    <n v="3611"/>
    <x v="1755"/>
    <s v="R3-1"/>
    <m/>
    <m/>
    <m/>
    <m/>
    <m/>
    <m/>
    <m/>
    <m/>
    <s v="R3-1"/>
    <m/>
    <s v="N"/>
    <s v="V0"/>
    <n v="11"/>
    <n v="0"/>
    <m/>
    <s v="E WOOD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6"/>
    <n v="0"/>
    <n v="1"/>
    <n v="4"/>
    <n v="4141770027"/>
    <n v="0"/>
    <n v="884"/>
    <n v="0"/>
    <n v="0"/>
    <s v="18b"/>
    <m/>
    <s v="418 054"/>
    <n v="45804"/>
    <m/>
    <n v="0"/>
    <m/>
    <n v="1"/>
    <s v="15v1"/>
    <n v="0"/>
    <n v="280.44249047699998"/>
    <n v="4018.02476118"/>
    <s v="9"/>
    <b v="1"/>
    <b v="0"/>
    <n v="4.8"/>
    <n v="12.8"/>
    <n v="1.6"/>
    <x v="4"/>
    <x v="2"/>
  </r>
  <r>
    <s v="QN"/>
    <n v="14182"/>
    <n v="71"/>
    <n v="410"/>
    <n v="884"/>
    <n v="6000"/>
    <n v="27"/>
    <n v="32"/>
    <n v="11414"/>
    <s v="L173"/>
    <n v="106"/>
    <n v="3611"/>
    <x v="1756"/>
    <s v="R3-1"/>
    <m/>
    <m/>
    <m/>
    <m/>
    <m/>
    <m/>
    <m/>
    <m/>
    <s v="R3-1"/>
    <m/>
    <s v="N"/>
    <s v="V0"/>
    <n v="11"/>
    <n v="0"/>
    <m/>
    <s v="gTpe xE  COR"/>
    <n v="1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69"/>
    <n v="1669"/>
    <n v="0"/>
    <n v="0"/>
    <n v="0"/>
    <m/>
    <n v="0"/>
    <n v="0"/>
    <m/>
    <m/>
    <n v="0"/>
    <n v="0.6"/>
    <n v="0"/>
    <n v="1"/>
    <n v="4"/>
    <n v="4141820071"/>
    <n v="0"/>
    <n v="884"/>
    <n v="1031394"/>
    <n v="179468"/>
    <s v="18b"/>
    <m/>
    <s v="418 050"/>
    <n v="45804"/>
    <m/>
    <n v="0"/>
    <m/>
    <n v="1"/>
    <s v="15v1"/>
    <n v="0"/>
    <n v="280.67064506700001"/>
    <n v="1830.76159818"/>
    <s v="1"/>
    <b v="1"/>
    <b v="0"/>
    <n v="1.2"/>
    <n v="3.2"/>
    <n v="1.6"/>
    <x v="4"/>
    <x v="3"/>
  </r>
  <r>
    <s v="QN"/>
    <n v="14183"/>
    <n v="23"/>
    <n v="410"/>
    <m/>
    <m/>
    <n v="27"/>
    <n v="32"/>
    <n v="11414"/>
    <s v="L173"/>
    <n v="106"/>
    <n v="3611"/>
    <x v="1757"/>
    <s v="R3-1"/>
    <m/>
    <m/>
    <m/>
    <m/>
    <m/>
    <m/>
    <m/>
    <m/>
    <s v="R3-1"/>
    <m/>
    <s v="N"/>
    <s v="V0"/>
    <n v="11"/>
    <n v="0"/>
    <m/>
    <s v="MESSINEO BLAISE T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2"/>
    <n v="5"/>
    <n v="9478"/>
    <n v="9478"/>
    <n v="0"/>
    <n v="0"/>
    <n v="0"/>
    <m/>
    <n v="0"/>
    <n v="0"/>
    <m/>
    <m/>
    <n v="0"/>
    <n v="0.6"/>
    <n v="0"/>
    <n v="1"/>
    <n v="4"/>
    <n v="4141830023"/>
    <n v="0"/>
    <n v="0"/>
    <n v="0"/>
    <n v="0"/>
    <s v="18b"/>
    <m/>
    <s v="418 055"/>
    <n v="45805"/>
    <m/>
    <n v="0"/>
    <m/>
    <n v="1"/>
    <s v="15v1"/>
    <n v="0"/>
    <n v="297.65184494300001"/>
    <n v="4265.1991958099998"/>
    <s v="9"/>
    <b v="1"/>
    <b v="0"/>
    <n v="5.28"/>
    <n v="14.08"/>
    <n v="1.6"/>
    <x v="4"/>
    <x v="2"/>
  </r>
  <r>
    <s v="QN"/>
    <n v="14187"/>
    <n v="23"/>
    <n v="410"/>
    <n v="884"/>
    <m/>
    <n v="27"/>
    <n v="32"/>
    <n v="11414"/>
    <s v="L173"/>
    <n v="106"/>
    <n v="3611"/>
    <x v="1755"/>
    <s v="R2"/>
    <m/>
    <m/>
    <m/>
    <m/>
    <m/>
    <m/>
    <m/>
    <m/>
    <s v="R2"/>
    <m/>
    <s v="N"/>
    <s v="V0"/>
    <n v="11"/>
    <n v="0"/>
    <m/>
    <s v="ANN M ROCKLEI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1870023"/>
    <n v="0"/>
    <n v="884"/>
    <n v="0"/>
    <n v="0"/>
    <s v="18b"/>
    <m/>
    <s v="418 056"/>
    <n v="45805"/>
    <m/>
    <n v="0"/>
    <m/>
    <n v="1"/>
    <s v="15v1"/>
    <n v="0"/>
    <n v="279.05994515499998"/>
    <n v="3981.1909756"/>
    <s v="9"/>
    <b v="1"/>
    <b v="0"/>
    <n v="4"/>
    <n v="12"/>
    <n v="1.5"/>
    <x v="4"/>
    <x v="2"/>
  </r>
  <r>
    <s v="QN"/>
    <n v="14193"/>
    <n v="37"/>
    <n v="410"/>
    <n v="884"/>
    <m/>
    <n v="27"/>
    <n v="32"/>
    <n v="11414"/>
    <s v="L173"/>
    <n v="106"/>
    <n v="3611"/>
    <x v="1758"/>
    <s v="R2"/>
    <m/>
    <m/>
    <m/>
    <m/>
    <m/>
    <m/>
    <m/>
    <m/>
    <s v="R2"/>
    <m/>
    <s v="N"/>
    <s v="V0"/>
    <n v="11"/>
    <n v="0"/>
    <m/>
    <s v="VENTRE, JOSEP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114"/>
    <n v="7114"/>
    <n v="0"/>
    <n v="0"/>
    <n v="0"/>
    <m/>
    <n v="0"/>
    <n v="0"/>
    <m/>
    <m/>
    <n v="0"/>
    <n v="0.5"/>
    <n v="0"/>
    <n v="1"/>
    <n v="4"/>
    <n v="4141930037"/>
    <n v="0"/>
    <n v="884"/>
    <n v="0"/>
    <n v="0"/>
    <s v="18b"/>
    <m/>
    <s v="418 056"/>
    <n v="45805"/>
    <m/>
    <n v="0"/>
    <m/>
    <n v="1"/>
    <s v="15v1"/>
    <n v="0"/>
    <n v="278.54418438499999"/>
    <n v="3956.8937999"/>
    <s v="1"/>
    <b v="1"/>
    <b v="0"/>
    <n v="4"/>
    <n v="12"/>
    <n v="1.5"/>
    <x v="4"/>
    <x v="2"/>
  </r>
  <r>
    <s v="QN"/>
    <n v="14193"/>
    <n v="43"/>
    <n v="410"/>
    <n v="884"/>
    <m/>
    <n v="27"/>
    <n v="32"/>
    <n v="11414"/>
    <s v="L173"/>
    <n v="106"/>
    <n v="3611"/>
    <x v="1759"/>
    <s v="R2"/>
    <m/>
    <m/>
    <m/>
    <m/>
    <m/>
    <m/>
    <m/>
    <m/>
    <s v="R2"/>
    <m/>
    <s v="N"/>
    <s v="V0"/>
    <n v="11"/>
    <n v="0"/>
    <m/>
    <s v="PRISCO FRANCES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1930043"/>
    <n v="0"/>
    <n v="884"/>
    <n v="0"/>
    <n v="0"/>
    <s v="18b"/>
    <m/>
    <s v="418 056"/>
    <n v="45805"/>
    <m/>
    <n v="0"/>
    <m/>
    <n v="1"/>
    <s v="15v1"/>
    <n v="0"/>
    <n v="283.79478847799999"/>
    <n v="4149.6220392699997"/>
    <s v="9"/>
    <b v="1"/>
    <b v="0"/>
    <n v="4"/>
    <n v="12"/>
    <n v="1.5"/>
    <x v="4"/>
    <x v="2"/>
  </r>
  <r>
    <s v="QN"/>
    <n v="14195"/>
    <n v="44"/>
    <n v="410"/>
    <n v="884"/>
    <n v="4008"/>
    <n v="27"/>
    <n v="32"/>
    <n v="11414"/>
    <s v="L173"/>
    <n v="106"/>
    <n v="3611"/>
    <x v="1760"/>
    <s v="R3-1"/>
    <m/>
    <m/>
    <m/>
    <m/>
    <m/>
    <m/>
    <m/>
    <m/>
    <s v="R3-1"/>
    <m/>
    <s v="N"/>
    <s v="V0"/>
    <n v="11"/>
    <n v="0"/>
    <m/>
    <s v="LAU, SAI-PING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2"/>
    <n v="5"/>
    <n v="15000"/>
    <n v="15000"/>
    <n v="0"/>
    <n v="0"/>
    <n v="0"/>
    <m/>
    <n v="0"/>
    <n v="0"/>
    <m/>
    <m/>
    <n v="0"/>
    <n v="0.6"/>
    <n v="0"/>
    <n v="1"/>
    <n v="4"/>
    <n v="4141950044"/>
    <n v="0"/>
    <n v="884"/>
    <n v="1029566"/>
    <n v="177228"/>
    <s v="18b"/>
    <m/>
    <s v="418 059"/>
    <n v="45805"/>
    <m/>
    <n v="0"/>
    <m/>
    <n v="1"/>
    <s v="15v1"/>
    <n v="0"/>
    <n v="295.58509820500001"/>
    <n v="4274.94675723"/>
    <s v="1"/>
    <b v="1"/>
    <b v="0"/>
    <n v="5.28"/>
    <n v="14.08"/>
    <n v="1.6"/>
    <x v="4"/>
    <x v="2"/>
  </r>
  <r>
    <s v="QN"/>
    <n v="14234"/>
    <n v="858"/>
    <n v="410"/>
    <n v="884"/>
    <n v="6001"/>
    <n v="27"/>
    <n v="32"/>
    <n v="11414"/>
    <s v="L173"/>
    <n v="106"/>
    <n v="3611"/>
    <x v="1761"/>
    <s v="R3-1"/>
    <m/>
    <m/>
    <m/>
    <m/>
    <m/>
    <m/>
    <m/>
    <m/>
    <s v="R3-1"/>
    <m/>
    <s v="N"/>
    <s v="V0"/>
    <n v="11"/>
    <n v="0"/>
    <m/>
    <s v="SCHROEDER, DENISE T."/>
    <n v="4608"/>
    <n v="0"/>
    <n v="0"/>
    <n v="0"/>
    <n v="0"/>
    <n v="0"/>
    <n v="0"/>
    <n v="0"/>
    <n v="0"/>
    <n v="0"/>
    <n v="4"/>
    <n v="0"/>
    <n v="0"/>
    <n v="0"/>
    <n v="0"/>
    <n v="49"/>
    <n v="142"/>
    <n v="0"/>
    <n v="0"/>
    <m/>
    <n v="0"/>
    <s v="Y"/>
    <n v="5"/>
    <n v="5"/>
    <n v="4042"/>
    <n v="4042"/>
    <n v="0"/>
    <n v="0"/>
    <n v="0"/>
    <m/>
    <n v="0"/>
    <n v="0"/>
    <m/>
    <m/>
    <n v="0"/>
    <n v="0.6"/>
    <n v="0"/>
    <n v="1"/>
    <n v="4"/>
    <n v="4142340858"/>
    <n v="0"/>
    <n v="884"/>
    <n v="1031393"/>
    <n v="178378"/>
    <s v="18b"/>
    <m/>
    <s v="418 057"/>
    <n v="45805"/>
    <m/>
    <n v="0"/>
    <m/>
    <n v="1"/>
    <s v="15v1"/>
    <n v="0"/>
    <n v="358.74450361800001"/>
    <n v="4780.0424549199997"/>
    <s v="1"/>
    <b v="1"/>
    <b v="0"/>
    <n v="5.5295999999999994"/>
    <n v="14.7456"/>
    <n v="1.6"/>
    <x v="4"/>
    <x v="2"/>
  </r>
  <r>
    <s v="QN"/>
    <n v="14243"/>
    <n v="1238"/>
    <n v="410"/>
    <n v="884"/>
    <n v="5000"/>
    <n v="27"/>
    <n v="32"/>
    <n v="11414"/>
    <m/>
    <n v="106"/>
    <n v="3611"/>
    <x v="1762"/>
    <s v="R3-1"/>
    <m/>
    <m/>
    <m/>
    <m/>
    <m/>
    <m/>
    <m/>
    <m/>
    <s v="R3-1"/>
    <m/>
    <s v="N"/>
    <s v="V0"/>
    <n v="11"/>
    <n v="0"/>
    <s v="P"/>
    <s v="THE DOROTHY HILBERT T"/>
    <n v="3900"/>
    <n v="0"/>
    <n v="0"/>
    <n v="0"/>
    <n v="0"/>
    <n v="0"/>
    <n v="0"/>
    <n v="0"/>
    <n v="0"/>
    <n v="0"/>
    <n v="4"/>
    <n v="0"/>
    <n v="0"/>
    <n v="0"/>
    <n v="0"/>
    <n v="30"/>
    <n v="130"/>
    <n v="0"/>
    <n v="0"/>
    <m/>
    <n v="0"/>
    <s v="Y"/>
    <n v="5"/>
    <n v="5"/>
    <n v="1839"/>
    <n v="1839"/>
    <n v="0"/>
    <n v="0"/>
    <n v="0"/>
    <m/>
    <n v="0"/>
    <n v="0"/>
    <m/>
    <m/>
    <n v="0"/>
    <n v="0.6"/>
    <n v="0"/>
    <n v="1"/>
    <n v="4"/>
    <n v="4142431238"/>
    <n v="0"/>
    <n v="884"/>
    <n v="1031082"/>
    <n v="177158"/>
    <s v="18b"/>
    <m/>
    <s v="418 061"/>
    <n v="45805"/>
    <m/>
    <n v="0"/>
    <m/>
    <n v="1"/>
    <s v="15v1"/>
    <n v="0"/>
    <n v="229.48574358799999"/>
    <n v="2471.0095059099999"/>
    <s v="1"/>
    <b v="1"/>
    <b v="0"/>
    <n v="4.68"/>
    <n v="12.48"/>
    <n v="1.6"/>
    <x v="4"/>
    <x v="2"/>
  </r>
  <r>
    <s v="QN"/>
    <n v="14243"/>
    <n v="1240"/>
    <n v="410"/>
    <n v="884"/>
    <n v="5000"/>
    <n v="27"/>
    <n v="32"/>
    <n v="11414"/>
    <m/>
    <n v="106"/>
    <n v="3611"/>
    <x v="1762"/>
    <s v="R3-1"/>
    <m/>
    <m/>
    <m/>
    <m/>
    <m/>
    <m/>
    <m/>
    <m/>
    <s v="R3-1"/>
    <m/>
    <s v="N"/>
    <s v="V0"/>
    <n v="11"/>
    <n v="0"/>
    <s v="P"/>
    <s v="THE DOROTHY HILBERT T"/>
    <n v="4450"/>
    <n v="0"/>
    <n v="0"/>
    <n v="0"/>
    <n v="0"/>
    <n v="0"/>
    <n v="0"/>
    <n v="0"/>
    <n v="0"/>
    <n v="0"/>
    <n v="4"/>
    <n v="0"/>
    <n v="0"/>
    <n v="0"/>
    <n v="0"/>
    <n v="50"/>
    <n v="108"/>
    <n v="0"/>
    <n v="0"/>
    <m/>
    <n v="0"/>
    <s v="Y"/>
    <n v="5"/>
    <n v="5"/>
    <n v="2362"/>
    <n v="2362"/>
    <n v="0"/>
    <n v="0"/>
    <n v="0"/>
    <m/>
    <n v="0"/>
    <n v="0"/>
    <m/>
    <m/>
    <n v="0"/>
    <n v="0.6"/>
    <n v="0"/>
    <n v="1"/>
    <n v="4"/>
    <n v="4142431240"/>
    <n v="0"/>
    <n v="884"/>
    <n v="1031089"/>
    <n v="177198"/>
    <s v="18b"/>
    <m/>
    <s v="418 061"/>
    <n v="45805"/>
    <m/>
    <n v="0"/>
    <m/>
    <n v="1"/>
    <s v="15v1"/>
    <n v="0"/>
    <n v="259.56874003399997"/>
    <n v="4017.0440806500001"/>
    <s v="1"/>
    <b v="1"/>
    <b v="0"/>
    <n v="5.34"/>
    <n v="14.24"/>
    <n v="1.6"/>
    <x v="4"/>
    <x v="2"/>
  </r>
  <r>
    <s v="QN"/>
    <n v="14250"/>
    <n v="1463"/>
    <n v="410"/>
    <n v="884"/>
    <m/>
    <n v="27"/>
    <n v="32"/>
    <n v="11414"/>
    <s v="L173"/>
    <n v="106"/>
    <n v="3611"/>
    <x v="1749"/>
    <s v="R3-1"/>
    <m/>
    <m/>
    <m/>
    <m/>
    <m/>
    <m/>
    <m/>
    <m/>
    <s v="R3-1"/>
    <m/>
    <s v="N"/>
    <s v="V0"/>
    <n v="11"/>
    <n v="0"/>
    <s v="P"/>
    <s v="ACCARDI, SALVATORE"/>
    <n v="40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Y"/>
    <n v="5"/>
    <n v="5"/>
    <n v="2784"/>
    <n v="2784"/>
    <n v="0"/>
    <n v="0"/>
    <n v="0"/>
    <m/>
    <n v="0"/>
    <n v="0"/>
    <m/>
    <m/>
    <n v="0"/>
    <n v="0.6"/>
    <n v="0"/>
    <n v="1"/>
    <n v="4"/>
    <n v="4142501463"/>
    <n v="0"/>
    <n v="884"/>
    <n v="0"/>
    <n v="0"/>
    <s v="18b"/>
    <m/>
    <s v="418 062"/>
    <n v="45805"/>
    <m/>
    <n v="0"/>
    <m/>
    <n v="1"/>
    <s v="15v1"/>
    <n v="0"/>
    <n v="194.04238270299999"/>
    <n v="2231.06778381"/>
    <s v="1"/>
    <b v="1"/>
    <b v="0"/>
    <n v="4.8"/>
    <n v="12.8"/>
    <n v="1.6"/>
    <x v="4"/>
    <x v="2"/>
  </r>
  <r>
    <s v="QN"/>
    <n v="15301"/>
    <n v="250"/>
    <n v="414"/>
    <m/>
    <m/>
    <m/>
    <n v="0"/>
    <n v="0"/>
    <m/>
    <n v="0"/>
    <n v="0"/>
    <x v="1763"/>
    <s v="R3-2"/>
    <m/>
    <m/>
    <m/>
    <m/>
    <m/>
    <m/>
    <m/>
    <m/>
    <s v="R3-2"/>
    <m/>
    <s v="N"/>
    <s v="V0"/>
    <n v="11"/>
    <n v="0"/>
    <s v="P"/>
    <s v="BROAD CHANNEL ATHLETI"/>
    <n v="33000"/>
    <n v="0"/>
    <n v="0"/>
    <n v="0"/>
    <n v="0"/>
    <n v="0"/>
    <n v="0"/>
    <n v="0"/>
    <n v="0"/>
    <n v="0"/>
    <n v="4"/>
    <n v="0"/>
    <n v="0"/>
    <n v="0"/>
    <n v="0"/>
    <n v="200"/>
    <n v="130"/>
    <n v="0"/>
    <n v="0"/>
    <m/>
    <n v="0"/>
    <s v="Y"/>
    <n v="5"/>
    <n v="5"/>
    <n v="23304"/>
    <n v="23304"/>
    <n v="23304"/>
    <n v="23304"/>
    <n v="0"/>
    <m/>
    <n v="0"/>
    <n v="0"/>
    <m/>
    <m/>
    <n v="0"/>
    <n v="0.6"/>
    <n v="0"/>
    <n v="1"/>
    <n v="4"/>
    <n v="4153010250"/>
    <n v="0"/>
    <n v="0"/>
    <n v="0"/>
    <n v="0"/>
    <s v="24d"/>
    <m/>
    <s v="421 064"/>
    <n v="45806"/>
    <m/>
    <n v="4153010130"/>
    <s v="09/05/2002"/>
    <n v="1"/>
    <s v="15v1"/>
    <n v="0"/>
    <n v="1052.6096254399999"/>
    <n v="68569.3244557"/>
    <s v="2"/>
    <b v="1"/>
    <b v="0"/>
    <n v="39.6"/>
    <n v="105.6"/>
    <n v="1.6"/>
    <x v="1"/>
    <x v="0"/>
  </r>
  <r>
    <s v="QN"/>
    <n v="15306"/>
    <n v="12"/>
    <n v="414"/>
    <n v="1072.01"/>
    <n v="1022"/>
    <n v="27"/>
    <n v="32"/>
    <n v="11693"/>
    <s v="E266"/>
    <n v="100"/>
    <n v="3612"/>
    <x v="1764"/>
    <s v="R3-2"/>
    <m/>
    <m/>
    <m/>
    <m/>
    <m/>
    <m/>
    <m/>
    <m/>
    <s v="R3-2"/>
    <m/>
    <s v="N"/>
    <s v="V3"/>
    <n v="11"/>
    <n v="0"/>
    <s v="P"/>
    <s v="RICH, BRENDA"/>
    <n v="12220"/>
    <n v="0"/>
    <n v="0"/>
    <n v="0"/>
    <n v="0"/>
    <n v="0"/>
    <n v="0"/>
    <n v="0"/>
    <n v="0"/>
    <n v="0"/>
    <n v="4"/>
    <n v="0"/>
    <n v="0"/>
    <n v="0"/>
    <n v="0"/>
    <n v="50"/>
    <n v="236.6"/>
    <n v="0"/>
    <n v="0"/>
    <m/>
    <n v="0"/>
    <s v="Y"/>
    <n v="2"/>
    <n v="5"/>
    <n v="5625"/>
    <n v="5625"/>
    <n v="0"/>
    <n v="0"/>
    <n v="0"/>
    <m/>
    <n v="0"/>
    <n v="0"/>
    <m/>
    <m/>
    <n v="0"/>
    <n v="0.6"/>
    <n v="0"/>
    <n v="1"/>
    <n v="4"/>
    <n v="4153060012"/>
    <n v="0"/>
    <n v="107201"/>
    <n v="1034130"/>
    <n v="162273"/>
    <s v="24d"/>
    <m/>
    <s v="421 064"/>
    <n v="45806"/>
    <m/>
    <n v="4153060012"/>
    <s v="03/12/2002"/>
    <n v="1"/>
    <s v="15v1"/>
    <n v="0"/>
    <n v="603.72916969799996"/>
    <n v="11273.3896687"/>
    <s v="4"/>
    <b v="1"/>
    <b v="0"/>
    <n v="14.664"/>
    <n v="39.103999999999999"/>
    <n v="1.6"/>
    <x v="3"/>
    <x v="1"/>
  </r>
  <r>
    <s v="QN"/>
    <n v="15315"/>
    <n v="75"/>
    <n v="414"/>
    <n v="1072.01"/>
    <n v="1029"/>
    <n v="27"/>
    <n v="32"/>
    <n v="11693"/>
    <s v="E266"/>
    <n v="100"/>
    <n v="3612"/>
    <x v="1765"/>
    <s v="R3-2"/>
    <m/>
    <m/>
    <m/>
    <m/>
    <m/>
    <m/>
    <m/>
    <m/>
    <s v="R3-2"/>
    <m/>
    <s v="N"/>
    <s v="V0"/>
    <n v="11"/>
    <n v="0"/>
    <s v="P"/>
    <s v="FRANK HARNISHER"/>
    <n v="3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2"/>
    <n v="5"/>
    <n v="1998"/>
    <n v="1998"/>
    <n v="0"/>
    <n v="0"/>
    <n v="0"/>
    <m/>
    <n v="0"/>
    <n v="0"/>
    <m/>
    <m/>
    <n v="0"/>
    <n v="0.6"/>
    <n v="0"/>
    <n v="1"/>
    <n v="4"/>
    <n v="4153150075"/>
    <n v="0"/>
    <n v="107201"/>
    <n v="1033559"/>
    <n v="159929"/>
    <s v="24d"/>
    <m/>
    <s v="421 067"/>
    <n v="45806"/>
    <m/>
    <n v="4153150600"/>
    <s v="03/14/2001"/>
    <n v="1"/>
    <s v="15v1"/>
    <n v="0"/>
    <n v="179.01014086000001"/>
    <n v="1919.813999"/>
    <s v="1"/>
    <b v="1"/>
    <b v="0"/>
    <n v="3.6"/>
    <n v="9.6"/>
    <n v="1.6"/>
    <x v="4"/>
    <x v="2"/>
  </r>
  <r>
    <s v="QN"/>
    <n v="15316"/>
    <n v="1"/>
    <n v="414"/>
    <n v="1072.01"/>
    <n v="1034"/>
    <n v="27"/>
    <n v="32"/>
    <n v="11693"/>
    <s v="E266"/>
    <n v="100"/>
    <n v="3612"/>
    <x v="1765"/>
    <s v="R3-2"/>
    <m/>
    <m/>
    <m/>
    <m/>
    <m/>
    <m/>
    <m/>
    <m/>
    <s v="R3-2"/>
    <m/>
    <s v="N"/>
    <s v="V0"/>
    <n v="11"/>
    <n v="0"/>
    <s v="P"/>
    <s v="FRANK HARNISHER"/>
    <n v="3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2"/>
    <n v="5"/>
    <n v="2305"/>
    <n v="2305"/>
    <n v="0"/>
    <n v="0"/>
    <n v="0"/>
    <m/>
    <n v="0"/>
    <n v="0"/>
    <m/>
    <m/>
    <n v="0"/>
    <n v="0.6"/>
    <n v="0"/>
    <n v="1"/>
    <n v="4"/>
    <n v="4153160001"/>
    <n v="0"/>
    <n v="107201"/>
    <n v="1033552"/>
    <n v="159822"/>
    <s v="24d"/>
    <m/>
    <s v="421 067"/>
    <n v="45806"/>
    <m/>
    <n v="4153160525"/>
    <s v="03/14/2001"/>
    <n v="1"/>
    <s v="15v1"/>
    <n v="0"/>
    <n v="203.48109404900001"/>
    <n v="2483.0361365399999"/>
    <s v="1"/>
    <b v="1"/>
    <b v="0"/>
    <n v="3.6"/>
    <n v="9.6"/>
    <n v="1.6"/>
    <x v="4"/>
    <x v="2"/>
  </r>
  <r>
    <s v="QN"/>
    <n v="15317"/>
    <n v="80"/>
    <n v="414"/>
    <n v="1072.01"/>
    <m/>
    <n v="27"/>
    <n v="32"/>
    <n v="11693"/>
    <s v="E266"/>
    <n v="100"/>
    <n v="3612"/>
    <x v="1766"/>
    <s v="R3-2"/>
    <m/>
    <m/>
    <m/>
    <m/>
    <m/>
    <m/>
    <m/>
    <m/>
    <s v="R3-2"/>
    <m/>
    <s v="N"/>
    <s v="V0"/>
    <n v="11"/>
    <n v="0"/>
    <s v="P"/>
    <s v="MONAGHAN, THOMAS 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82"/>
    <n v="1382"/>
    <n v="0"/>
    <n v="0"/>
    <n v="0"/>
    <m/>
    <n v="0"/>
    <n v="0"/>
    <m/>
    <m/>
    <n v="0"/>
    <n v="0.6"/>
    <n v="0"/>
    <n v="1"/>
    <n v="4"/>
    <n v="4153170080"/>
    <n v="0"/>
    <n v="107201"/>
    <n v="0"/>
    <n v="0"/>
    <s v="30c"/>
    <m/>
    <s v="421 067"/>
    <n v="45806"/>
    <m/>
    <n v="4153170100"/>
    <s v="03/05/2001"/>
    <n v="1"/>
    <s v="15v1"/>
    <n v="0"/>
    <n v="168.96908106999999"/>
    <n v="1546.86396709"/>
    <s v="2"/>
    <b v="1"/>
    <b v="0"/>
    <n v="3.6"/>
    <n v="9.6"/>
    <n v="1.6"/>
    <x v="4"/>
    <x v="2"/>
  </r>
  <r>
    <s v="QN"/>
    <n v="15317"/>
    <n v="100"/>
    <n v="414"/>
    <n v="1072.01"/>
    <n v="1033"/>
    <n v="27"/>
    <n v="32"/>
    <n v="11693"/>
    <s v="E266"/>
    <n v="100"/>
    <n v="3612"/>
    <x v="1767"/>
    <s v="R3-2"/>
    <m/>
    <m/>
    <m/>
    <m/>
    <m/>
    <m/>
    <m/>
    <m/>
    <s v="R3-2"/>
    <m/>
    <s v="N"/>
    <s v="V0"/>
    <n v="11"/>
    <n v="0"/>
    <s v="C"/>
    <s v="NYC DCAS"/>
    <n v="37454"/>
    <n v="0"/>
    <n v="0"/>
    <n v="0"/>
    <n v="0"/>
    <n v="0"/>
    <n v="0"/>
    <n v="0"/>
    <n v="0"/>
    <n v="0"/>
    <n v="4"/>
    <n v="0"/>
    <n v="0"/>
    <n v="0"/>
    <n v="0"/>
    <n v="150"/>
    <n v="225"/>
    <n v="0"/>
    <n v="0"/>
    <m/>
    <n v="0"/>
    <s v="Y"/>
    <n v="2"/>
    <n v="5"/>
    <n v="4860"/>
    <n v="4860"/>
    <n v="0"/>
    <n v="0"/>
    <n v="0"/>
    <m/>
    <n v="0"/>
    <n v="0"/>
    <m/>
    <m/>
    <n v="0"/>
    <n v="0.6"/>
    <n v="0"/>
    <n v="1"/>
    <n v="4"/>
    <n v="4153170100"/>
    <n v="0"/>
    <n v="107201"/>
    <n v="0"/>
    <n v="0"/>
    <s v="30c"/>
    <s v="Y"/>
    <s v="421 067"/>
    <n v="45806"/>
    <m/>
    <n v="4153170100"/>
    <s v="08/12/2004"/>
    <n v="1"/>
    <s v="15v1"/>
    <n v="0"/>
    <n v="450.36704349299998"/>
    <n v="1196.60801709"/>
    <s v="3"/>
    <b v="1"/>
    <b v="0"/>
    <n v="44.944799999999994"/>
    <n v="119.8528"/>
    <n v="1.6"/>
    <x v="1"/>
    <x v="0"/>
  </r>
  <r>
    <s v="QN"/>
    <n v="15318"/>
    <n v="71"/>
    <n v="414"/>
    <n v="1072.01"/>
    <n v="1032"/>
    <n v="27"/>
    <n v="32"/>
    <n v="11693"/>
    <s v="E266"/>
    <n v="100"/>
    <n v="3612"/>
    <x v="1311"/>
    <s v="R3-2"/>
    <m/>
    <m/>
    <m/>
    <m/>
    <m/>
    <m/>
    <m/>
    <m/>
    <s v="R3-2"/>
    <m/>
    <s v="N"/>
    <s v="V0"/>
    <n v="11"/>
    <n v="0"/>
    <s v="P"/>
    <s v="THOMAS MINAM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4108"/>
    <n v="4108"/>
    <n v="0"/>
    <n v="0"/>
    <n v="0"/>
    <m/>
    <n v="0"/>
    <n v="0"/>
    <m/>
    <m/>
    <n v="0"/>
    <n v="0.6"/>
    <n v="0"/>
    <n v="1"/>
    <n v="4"/>
    <n v="4153180071"/>
    <n v="0"/>
    <n v="107201"/>
    <n v="1033458"/>
    <n v="159181"/>
    <s v="30c"/>
    <m/>
    <s v="421 067"/>
    <n v="45806"/>
    <m/>
    <n v="4153180375"/>
    <s v="03/28/2002"/>
    <n v="1"/>
    <s v="15v1"/>
    <n v="0"/>
    <n v="206.18338318599999"/>
    <n v="1444.3940165399999"/>
    <s v="1"/>
    <b v="1"/>
    <b v="0"/>
    <n v="3.6"/>
    <n v="9.6"/>
    <n v="1.6"/>
    <x v="4"/>
    <x v="2"/>
  </r>
  <r>
    <s v="QN"/>
    <n v="15318"/>
    <n v="375"/>
    <n v="414"/>
    <n v="1072.01"/>
    <n v="1032"/>
    <n v="27"/>
    <n v="32"/>
    <n v="11693"/>
    <s v="E266"/>
    <n v="100"/>
    <n v="3612"/>
    <x v="1768"/>
    <s v="R3-2"/>
    <m/>
    <m/>
    <m/>
    <m/>
    <m/>
    <m/>
    <m/>
    <m/>
    <s v="R3-2"/>
    <m/>
    <s v="N"/>
    <s v="V0"/>
    <n v="11"/>
    <n v="0"/>
    <s v="C"/>
    <s v="LAINE, CHARLES J."/>
    <n v="45900"/>
    <n v="0"/>
    <n v="0"/>
    <n v="0"/>
    <n v="0"/>
    <n v="0"/>
    <n v="0"/>
    <n v="0"/>
    <n v="0"/>
    <n v="0"/>
    <n v="4"/>
    <n v="0"/>
    <n v="0"/>
    <n v="0"/>
    <n v="0"/>
    <n v="225"/>
    <n v="745"/>
    <n v="0"/>
    <n v="0"/>
    <m/>
    <n v="0"/>
    <s v="N"/>
    <n v="5"/>
    <n v="5"/>
    <n v="5940"/>
    <n v="5940"/>
    <n v="0"/>
    <n v="0"/>
    <n v="0"/>
    <m/>
    <n v="0"/>
    <n v="0"/>
    <m/>
    <m/>
    <n v="0"/>
    <n v="0.6"/>
    <n v="0"/>
    <n v="1"/>
    <n v="4"/>
    <n v="4153180375"/>
    <n v="0"/>
    <n v="107201"/>
    <n v="1033482"/>
    <n v="159241"/>
    <s v="30c"/>
    <m/>
    <s v="421 067"/>
    <n v="45806"/>
    <m/>
    <n v="4153180375"/>
    <s v="02/02/2005"/>
    <n v="1"/>
    <s v="15v1"/>
    <n v="0"/>
    <n v="286.54665581799998"/>
    <n v="1573.8706893799999"/>
    <s v="3"/>
    <b v="1"/>
    <b v="0"/>
    <n v="55.08"/>
    <n v="146.88"/>
    <n v="1.6"/>
    <x v="1"/>
    <x v="0"/>
  </r>
  <r>
    <s v="QN"/>
    <n v="15319"/>
    <n v="73"/>
    <n v="414"/>
    <n v="1072.01"/>
    <n v="1039"/>
    <n v="27"/>
    <n v="32"/>
    <n v="11693"/>
    <s v="E266"/>
    <n v="100"/>
    <n v="3612"/>
    <x v="1769"/>
    <s v="R3-2"/>
    <m/>
    <m/>
    <m/>
    <m/>
    <m/>
    <m/>
    <m/>
    <m/>
    <s v="R3-2"/>
    <m/>
    <s v="N"/>
    <s v="V0"/>
    <n v="11"/>
    <n v="0"/>
    <s v="P"/>
    <s v="MUNCY, DANI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82"/>
    <n v="1382"/>
    <n v="0"/>
    <n v="0"/>
    <n v="0"/>
    <m/>
    <n v="0"/>
    <n v="0"/>
    <m/>
    <m/>
    <n v="0"/>
    <n v="0.6"/>
    <n v="0"/>
    <n v="1"/>
    <n v="4"/>
    <n v="4153190073"/>
    <n v="0"/>
    <n v="107201"/>
    <n v="0"/>
    <n v="0"/>
    <s v="30c"/>
    <m/>
    <s v="421 068"/>
    <n v="45806"/>
    <m/>
    <n v="4153190300"/>
    <s v="02/08/2001"/>
    <n v="1"/>
    <s v="15v1"/>
    <n v="0"/>
    <n v="210.69037208399999"/>
    <n v="2186.6986937800002"/>
    <s v="5"/>
    <b v="1"/>
    <b v="0"/>
    <n v="3.6"/>
    <n v="9.6"/>
    <n v="1.6"/>
    <x v="4"/>
    <x v="2"/>
  </r>
  <r>
    <s v="QN"/>
    <n v="15319"/>
    <n v="100"/>
    <n v="414"/>
    <n v="1072.01"/>
    <m/>
    <n v="27"/>
    <n v="32"/>
    <n v="11693"/>
    <s v="E266"/>
    <n v="100"/>
    <n v="3612"/>
    <x v="1770"/>
    <s v="R3-2"/>
    <m/>
    <m/>
    <m/>
    <m/>
    <m/>
    <m/>
    <m/>
    <m/>
    <s v="R3-2"/>
    <m/>
    <s v="N"/>
    <s v="V0"/>
    <n v="11"/>
    <n v="0"/>
    <s v="P"/>
    <s v="DANIEL F MUND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05"/>
    <n v="1305"/>
    <n v="0"/>
    <n v="0"/>
    <n v="0"/>
    <m/>
    <n v="0"/>
    <n v="0"/>
    <m/>
    <m/>
    <n v="0"/>
    <n v="0.6"/>
    <n v="0"/>
    <n v="1"/>
    <n v="4"/>
    <n v="4153190100"/>
    <n v="0"/>
    <n v="107201"/>
    <n v="0"/>
    <n v="0"/>
    <s v="30c"/>
    <m/>
    <s v="421 068"/>
    <n v="45806"/>
    <m/>
    <n v="4153190300"/>
    <s v="02/12/2001"/>
    <n v="1"/>
    <s v="15v1"/>
    <n v="0"/>
    <n v="186.97339631700001"/>
    <n v="746.44461450699998"/>
    <s v="2"/>
    <b v="1"/>
    <b v="0"/>
    <n v="3.6"/>
    <n v="9.6"/>
    <n v="1.6"/>
    <x v="4"/>
    <x v="2"/>
  </r>
  <r>
    <s v="QN"/>
    <n v="15320"/>
    <n v="57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MITCHELL, HELE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7"/>
    <n v="4147"/>
    <n v="0"/>
    <n v="0"/>
    <n v="0"/>
    <m/>
    <n v="0"/>
    <n v="0"/>
    <m/>
    <m/>
    <n v="0"/>
    <n v="0.6"/>
    <n v="0"/>
    <n v="1"/>
    <n v="4"/>
    <n v="4153200057"/>
    <n v="0"/>
    <n v="107201"/>
    <n v="0"/>
    <n v="0"/>
    <s v="30c"/>
    <m/>
    <s v="421 068"/>
    <n v="45806"/>
    <m/>
    <n v="4153200330"/>
    <s v="03/07/2001"/>
    <n v="1"/>
    <s v="15v1"/>
    <n v="0"/>
    <n v="192.92501939799999"/>
    <n v="1989.21878133"/>
    <s v="1"/>
    <b v="1"/>
    <b v="0"/>
    <n v="3.6"/>
    <n v="9.6"/>
    <n v="1.6"/>
    <x v="4"/>
    <x v="2"/>
  </r>
  <r>
    <s v="QN"/>
    <n v="15320"/>
    <n v="64"/>
    <n v="414"/>
    <n v="1072.01"/>
    <m/>
    <n v="27"/>
    <n v="32"/>
    <n v="11693"/>
    <s v="E266"/>
    <n v="100"/>
    <n v="3612"/>
    <x v="1772"/>
    <s v="R3-2"/>
    <m/>
    <m/>
    <m/>
    <m/>
    <m/>
    <m/>
    <m/>
    <m/>
    <s v="R3-2"/>
    <m/>
    <s v="N"/>
    <s v="V0"/>
    <n v="11"/>
    <n v="0"/>
    <s v="P"/>
    <s v="CICERO, FRANK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3"/>
    <n v="4143"/>
    <n v="0"/>
    <n v="0"/>
    <n v="0"/>
    <m/>
    <n v="0"/>
    <n v="0"/>
    <m/>
    <m/>
    <n v="0"/>
    <n v="0.6"/>
    <n v="0"/>
    <n v="1"/>
    <n v="4"/>
    <n v="4153200064"/>
    <n v="0"/>
    <n v="107201"/>
    <n v="0"/>
    <n v="0"/>
    <s v="30c"/>
    <m/>
    <s v="421 068"/>
    <n v="45806"/>
    <m/>
    <n v="4153200330"/>
    <s v="03/14/2001"/>
    <n v="1"/>
    <s v="15v1"/>
    <n v="0"/>
    <n v="218.95341300499999"/>
    <n v="2263.8194319499999"/>
    <s v="2"/>
    <b v="1"/>
    <b v="0"/>
    <n v="3.6"/>
    <n v="9.6"/>
    <n v="1.6"/>
    <x v="4"/>
    <x v="2"/>
  </r>
  <r>
    <s v="QN"/>
    <n v="15320"/>
    <n v="81"/>
    <n v="414"/>
    <n v="1072.01"/>
    <m/>
    <n v="27"/>
    <n v="32"/>
    <n v="11693"/>
    <s v="E266"/>
    <n v="100"/>
    <n v="3612"/>
    <x v="1772"/>
    <s v="R3-2"/>
    <m/>
    <m/>
    <m/>
    <m/>
    <m/>
    <m/>
    <m/>
    <m/>
    <s v="R3-2"/>
    <m/>
    <s v="N"/>
    <s v="V0"/>
    <n v="11"/>
    <n v="0"/>
    <s v="P"/>
    <s v="HENGLEIN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29"/>
    <n v="1229"/>
    <n v="0"/>
    <n v="0"/>
    <n v="0"/>
    <m/>
    <n v="0"/>
    <n v="0"/>
    <m/>
    <m/>
    <n v="0"/>
    <n v="0.6"/>
    <n v="0"/>
    <n v="1"/>
    <n v="4"/>
    <n v="4153200081"/>
    <n v="0"/>
    <n v="107201"/>
    <n v="0"/>
    <n v="0"/>
    <s v="30a"/>
    <s v="Y"/>
    <s v="421 068"/>
    <n v="45806"/>
    <m/>
    <n v="4153200330"/>
    <s v="03/14/2001"/>
    <n v="1"/>
    <s v="15v1"/>
    <n v="0"/>
    <n v="219.20716703900001"/>
    <n v="790.25437428700002"/>
    <s v="2"/>
    <b v="1"/>
    <b v="0"/>
    <n v="3.6"/>
    <n v="9.6"/>
    <n v="1.6"/>
    <x v="4"/>
    <x v="2"/>
  </r>
  <r>
    <s v="QN"/>
    <n v="15321"/>
    <n v="24"/>
    <n v="414"/>
    <n v="1072.01"/>
    <n v="1037"/>
    <n v="27"/>
    <n v="32"/>
    <n v="11693"/>
    <s v="E266"/>
    <n v="100"/>
    <n v="3612"/>
    <x v="1773"/>
    <s v="R3-2"/>
    <m/>
    <m/>
    <m/>
    <m/>
    <m/>
    <m/>
    <m/>
    <m/>
    <s v="R3-2"/>
    <m/>
    <s v="N"/>
    <s v="V0"/>
    <n v="11"/>
    <n v="0"/>
    <s v="P"/>
    <s v="RAUERT, THEODORE G"/>
    <n v="2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456"/>
    <n v="3456"/>
    <n v="0"/>
    <n v="0"/>
    <n v="0"/>
    <m/>
    <n v="0"/>
    <n v="0"/>
    <m/>
    <m/>
    <n v="0"/>
    <n v="0.6"/>
    <n v="0"/>
    <n v="1"/>
    <n v="4"/>
    <n v="4153210024"/>
    <n v="0"/>
    <n v="107201"/>
    <n v="1033709"/>
    <n v="158509"/>
    <s v="30c"/>
    <m/>
    <s v="421 068"/>
    <n v="45806"/>
    <m/>
    <n v="4153210230"/>
    <s v="02/08/2001"/>
    <n v="1"/>
    <s v="15v1"/>
    <n v="0"/>
    <n v="243.69423456000001"/>
    <n v="2327.6401629500001"/>
    <s v="1"/>
    <b v="1"/>
    <b v="0"/>
    <n v="3"/>
    <n v="8"/>
    <n v="1.6"/>
    <x v="4"/>
    <x v="3"/>
  </r>
  <r>
    <s v="QN"/>
    <n v="15321"/>
    <n v="25"/>
    <n v="414"/>
    <n v="1072.01"/>
    <n v="1037"/>
    <n v="27"/>
    <n v="32"/>
    <n v="11693"/>
    <s v="E266"/>
    <n v="100"/>
    <n v="3612"/>
    <x v="1773"/>
    <s v="R3-2"/>
    <m/>
    <m/>
    <m/>
    <m/>
    <m/>
    <m/>
    <m/>
    <m/>
    <s v="R3-2"/>
    <m/>
    <s v="N"/>
    <s v="V0"/>
    <n v="11"/>
    <n v="0"/>
    <s v="P"/>
    <s v="EDWARD OHARE"/>
    <n v="2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456"/>
    <n v="3456"/>
    <n v="0"/>
    <n v="0"/>
    <n v="0"/>
    <m/>
    <n v="0"/>
    <n v="0"/>
    <m/>
    <m/>
    <n v="0"/>
    <n v="0.6"/>
    <n v="0"/>
    <n v="1"/>
    <n v="4"/>
    <n v="4153210025"/>
    <n v="0"/>
    <n v="107201"/>
    <n v="1033734"/>
    <n v="158506"/>
    <s v="30c"/>
    <m/>
    <s v="421 068"/>
    <n v="45806"/>
    <m/>
    <n v="4153210230"/>
    <s v="02/08/2001"/>
    <n v="1"/>
    <s v="15v1"/>
    <n v="0"/>
    <n v="237.39318192299999"/>
    <n v="2357.2526618900001"/>
    <s v="1"/>
    <b v="1"/>
    <b v="0"/>
    <n v="3"/>
    <n v="8"/>
    <n v="1.6"/>
    <x v="4"/>
    <x v="3"/>
  </r>
  <r>
    <s v="QN"/>
    <n v="15321"/>
    <n v="70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THOMAS HARNISH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20"/>
    <n v="420"/>
    <n v="0"/>
    <n v="0"/>
    <n v="0"/>
    <m/>
    <n v="0"/>
    <n v="0"/>
    <m/>
    <m/>
    <n v="0"/>
    <n v="0.6"/>
    <n v="0"/>
    <n v="1"/>
    <n v="4"/>
    <n v="4153210070"/>
    <n v="0"/>
    <n v="107201"/>
    <n v="0"/>
    <n v="0"/>
    <s v="30c"/>
    <m/>
    <s v="421 068"/>
    <n v="45806"/>
    <m/>
    <n v="4153210230"/>
    <s v="02/08/2001"/>
    <n v="1"/>
    <s v="15v1"/>
    <n v="0"/>
    <n v="192.906523424"/>
    <n v="1935.09531842"/>
    <s v="1"/>
    <b v="1"/>
    <b v="0"/>
    <n v="3.6"/>
    <n v="9.6"/>
    <n v="1.6"/>
    <x v="4"/>
    <x v="2"/>
  </r>
  <r>
    <s v="QN"/>
    <n v="15321"/>
    <n v="73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PAUL J MOT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8"/>
    <n v="4148"/>
    <n v="0"/>
    <n v="0"/>
    <n v="0"/>
    <m/>
    <n v="0"/>
    <n v="0"/>
    <m/>
    <m/>
    <n v="0"/>
    <n v="0.6"/>
    <n v="0"/>
    <n v="1"/>
    <n v="4"/>
    <n v="4153210073"/>
    <n v="0"/>
    <n v="107201"/>
    <n v="0"/>
    <n v="0"/>
    <s v="30c"/>
    <m/>
    <s v="421 068"/>
    <n v="45806"/>
    <m/>
    <n v="4153210230"/>
    <s v="02/08/2001"/>
    <n v="1"/>
    <s v="15v1"/>
    <n v="0"/>
    <n v="219.56307870800001"/>
    <n v="1929.9517695699999"/>
    <s v="1"/>
    <b v="1"/>
    <b v="0"/>
    <n v="3.6"/>
    <n v="9.6"/>
    <n v="1.6"/>
    <x v="4"/>
    <x v="2"/>
  </r>
  <r>
    <s v="QN"/>
    <n v="15321"/>
    <n v="88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THE CHERYL E. VIRGI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20"/>
    <n v="120"/>
    <n v="0"/>
    <n v="0"/>
    <n v="0"/>
    <m/>
    <n v="0"/>
    <n v="0"/>
    <m/>
    <m/>
    <n v="0"/>
    <n v="0.6"/>
    <n v="0"/>
    <n v="1"/>
    <n v="4"/>
    <n v="4153210088"/>
    <n v="0"/>
    <n v="107201"/>
    <n v="0"/>
    <n v="0"/>
    <s v="30a"/>
    <m/>
    <s v="421 068"/>
    <n v="45806"/>
    <m/>
    <n v="4153210230"/>
    <s v="04/05/2001"/>
    <n v="1"/>
    <s v="15v1"/>
    <n v="0"/>
    <n v="113.742093244"/>
    <n v="804.87018941600002"/>
    <s v="1"/>
    <b v="1"/>
    <b v="0"/>
    <n v="3.6"/>
    <n v="9.6"/>
    <n v="1.6"/>
    <x v="4"/>
    <x v="2"/>
  </r>
  <r>
    <s v="QN"/>
    <n v="15321"/>
    <n v="100"/>
    <n v="414"/>
    <n v="1072.01"/>
    <m/>
    <n v="27"/>
    <n v="32"/>
    <n v="11693"/>
    <s v="E266"/>
    <n v="100"/>
    <n v="3612"/>
    <x v="1773"/>
    <s v="R3-2"/>
    <m/>
    <m/>
    <m/>
    <m/>
    <m/>
    <m/>
    <m/>
    <m/>
    <s v="R3-2"/>
    <m/>
    <s v="N"/>
    <s v="V0"/>
    <n v="11"/>
    <n v="0"/>
    <s v="P"/>
    <s v="GIRDUSKY JOHN 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20"/>
    <n v="120"/>
    <n v="0"/>
    <n v="0"/>
    <n v="0"/>
    <m/>
    <n v="0"/>
    <n v="0"/>
    <m/>
    <m/>
    <n v="0"/>
    <n v="0.6"/>
    <n v="0"/>
    <n v="1"/>
    <n v="4"/>
    <n v="4153210100"/>
    <n v="0"/>
    <n v="107201"/>
    <n v="0"/>
    <n v="0"/>
    <s v="30c"/>
    <s v="Y"/>
    <s v="421 068"/>
    <n v="45806"/>
    <m/>
    <n v="4153210230"/>
    <s v="04/05/2001"/>
    <n v="1"/>
    <s v="15v1"/>
    <n v="0"/>
    <n v="213.93252830399999"/>
    <n v="1160.9982352"/>
    <s v="1"/>
    <b v="1"/>
    <b v="0"/>
    <n v="3.6"/>
    <n v="9.6"/>
    <n v="1.6"/>
    <x v="4"/>
    <x v="2"/>
  </r>
  <r>
    <s v="QN"/>
    <n v="15322"/>
    <n v="23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JOHN DAD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23"/>
    <n v="0"/>
    <n v="107201"/>
    <n v="0"/>
    <n v="0"/>
    <s v="30c"/>
    <m/>
    <s v="421 068"/>
    <n v="45806"/>
    <m/>
    <n v="4153220130"/>
    <s v="03/14/2001"/>
    <n v="1"/>
    <s v="15v1"/>
    <n v="0"/>
    <n v="227.7737339"/>
    <n v="2599.4848792799999"/>
    <s v="1"/>
    <b v="1"/>
    <b v="0"/>
    <n v="3.6"/>
    <n v="9.6"/>
    <n v="1.6"/>
    <x v="4"/>
    <x v="2"/>
  </r>
  <r>
    <s v="QN"/>
    <n v="15322"/>
    <n v="26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PETER ADAMISZY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26"/>
    <n v="0"/>
    <n v="107201"/>
    <n v="0"/>
    <n v="0"/>
    <s v="30c"/>
    <m/>
    <s v="421 068"/>
    <n v="45806"/>
    <m/>
    <n v="4153220130"/>
    <s v="03/14/2001"/>
    <n v="1"/>
    <s v="15v1"/>
    <n v="0"/>
    <n v="219.12619019100001"/>
    <n v="2369.9401226800001"/>
    <s v="1"/>
    <b v="1"/>
    <b v="0"/>
    <n v="3.6"/>
    <n v="9.6"/>
    <n v="1.6"/>
    <x v="4"/>
    <x v="2"/>
  </r>
  <r>
    <s v="QN"/>
    <n v="15322"/>
    <n v="27"/>
    <n v="414"/>
    <n v="1072.01"/>
    <n v="1047"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J ADAMISZY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1197"/>
    <n v="11197"/>
    <n v="0"/>
    <n v="0"/>
    <n v="0"/>
    <m/>
    <n v="0"/>
    <n v="0"/>
    <m/>
    <m/>
    <n v="0"/>
    <n v="0.6"/>
    <n v="0"/>
    <n v="1"/>
    <n v="4"/>
    <n v="4153220027"/>
    <n v="0"/>
    <n v="107201"/>
    <n v="1033768"/>
    <n v="158244"/>
    <s v="30c"/>
    <m/>
    <s v="421 068"/>
    <n v="45806"/>
    <m/>
    <n v="4153220130"/>
    <s v="12/03/1985"/>
    <n v="1"/>
    <s v="15v1"/>
    <n v="0"/>
    <n v="376.216843923"/>
    <n v="8665.4936805899997"/>
    <s v="1"/>
    <b v="1"/>
    <b v="0"/>
    <n v="12"/>
    <n v="32"/>
    <n v="1.6"/>
    <x v="3"/>
    <x v="1"/>
  </r>
  <r>
    <s v="QN"/>
    <n v="15322"/>
    <n v="65"/>
    <n v="414"/>
    <n v="1072.01"/>
    <m/>
    <n v="27"/>
    <n v="32"/>
    <n v="11693"/>
    <s v="E266"/>
    <n v="100"/>
    <n v="3612"/>
    <x v="1774"/>
    <s v="R3-2"/>
    <m/>
    <m/>
    <m/>
    <m/>
    <m/>
    <m/>
    <m/>
    <m/>
    <s v="R3-2"/>
    <m/>
    <s v="N"/>
    <s v="V0"/>
    <n v="11"/>
    <n v="0"/>
    <s v="P"/>
    <s v="DOROTHY GILMARTI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65"/>
    <n v="0"/>
    <n v="107201"/>
    <n v="0"/>
    <n v="0"/>
    <s v="30c"/>
    <m/>
    <s v="421 068"/>
    <n v="45806"/>
    <m/>
    <n v="4153220130"/>
    <s v="03/14/2001"/>
    <n v="1"/>
    <s v="15v1"/>
    <n v="0"/>
    <n v="212.33658010100001"/>
    <n v="2268.5528048599999"/>
    <s v="1"/>
    <b v="1"/>
    <b v="0"/>
    <n v="3.6"/>
    <n v="9.6"/>
    <n v="1.6"/>
    <x v="4"/>
    <x v="2"/>
  </r>
  <r>
    <s v="QN"/>
    <n v="15322"/>
    <n v="80"/>
    <n v="414"/>
    <n v="1072.01"/>
    <m/>
    <n v="27"/>
    <n v="32"/>
    <n v="11693"/>
    <s v="E266"/>
    <n v="100"/>
    <n v="3612"/>
    <x v="1774"/>
    <s v="R3-2"/>
    <m/>
    <m/>
    <m/>
    <m/>
    <m/>
    <m/>
    <m/>
    <m/>
    <s v="R3-2"/>
    <m/>
    <s v="N"/>
    <s v="V0"/>
    <n v="11"/>
    <n v="0"/>
    <s v="P"/>
    <s v="JOSEPH C CIAMBRIELL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80"/>
    <n v="0"/>
    <n v="107201"/>
    <n v="0"/>
    <n v="0"/>
    <s v="30c"/>
    <m/>
    <s v="421 068"/>
    <n v="45806"/>
    <m/>
    <n v="4153220130"/>
    <s v="03/14/2001"/>
    <n v="1"/>
    <s v="15v1"/>
    <n v="0"/>
    <n v="251.29095002099999"/>
    <n v="2891.4511790900001"/>
    <s v="1"/>
    <b v="1"/>
    <b v="0"/>
    <n v="3.6"/>
    <n v="9.6"/>
    <n v="1.6"/>
    <x v="4"/>
    <x v="2"/>
  </r>
  <r>
    <s v="QN"/>
    <n v="15322"/>
    <n v="97"/>
    <n v="414"/>
    <n v="1072.01"/>
    <m/>
    <n v="27"/>
    <n v="32"/>
    <n v="11693"/>
    <s v="E266"/>
    <n v="100"/>
    <n v="3612"/>
    <x v="1774"/>
    <s v="R3-2"/>
    <m/>
    <m/>
    <m/>
    <m/>
    <m/>
    <m/>
    <m/>
    <m/>
    <s v="R3-2"/>
    <m/>
    <s v="N"/>
    <s v="V0"/>
    <n v="11"/>
    <n v="0"/>
    <s v="P"/>
    <s v="CHARLES W HOWARD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06"/>
    <n v="1106"/>
    <n v="0"/>
    <n v="0"/>
    <n v="0"/>
    <m/>
    <n v="0"/>
    <n v="0"/>
    <m/>
    <m/>
    <n v="0"/>
    <n v="0.6"/>
    <n v="0"/>
    <n v="1"/>
    <n v="4"/>
    <n v="4153220097"/>
    <n v="0"/>
    <n v="107201"/>
    <n v="0"/>
    <n v="0"/>
    <s v="30a"/>
    <m/>
    <s v="421 068"/>
    <n v="45806"/>
    <m/>
    <n v="4153220130"/>
    <s v="04/09/2001"/>
    <n v="1"/>
    <s v="15v1"/>
    <n v="0"/>
    <n v="165.27228367500001"/>
    <n v="1567.60219224"/>
    <s v="1"/>
    <b v="1"/>
    <b v="0"/>
    <n v="3.6"/>
    <n v="9.6"/>
    <n v="1.6"/>
    <x v="4"/>
    <x v="2"/>
  </r>
  <r>
    <s v="QN"/>
    <n v="15322"/>
    <n v="120"/>
    <n v="414"/>
    <n v="1072.01"/>
    <m/>
    <n v="27"/>
    <n v="32"/>
    <n v="11693"/>
    <s v="E266"/>
    <n v="100"/>
    <n v="3612"/>
    <x v="1771"/>
    <s v="R3-2"/>
    <m/>
    <m/>
    <m/>
    <m/>
    <m/>
    <m/>
    <m/>
    <m/>
    <s v="R3-2"/>
    <m/>
    <s v="N"/>
    <s v="V0"/>
    <n v="11"/>
    <n v="0"/>
    <s v="P"/>
    <s v="AQUILANTE DANI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767"/>
    <n v="2767"/>
    <n v="0"/>
    <n v="0"/>
    <n v="0"/>
    <m/>
    <n v="0"/>
    <n v="0"/>
    <m/>
    <m/>
    <n v="0"/>
    <n v="0.6"/>
    <n v="0"/>
    <n v="1"/>
    <n v="4"/>
    <n v="4153220120"/>
    <n v="0"/>
    <n v="107201"/>
    <n v="0"/>
    <n v="0"/>
    <s v="30a"/>
    <m/>
    <s v="421 068"/>
    <n v="45806"/>
    <m/>
    <n v="4153220130"/>
    <s v="03/14/2001"/>
    <n v="1"/>
    <s v="15v1"/>
    <n v="0"/>
    <n v="179.94649330199999"/>
    <n v="1745.99305336"/>
    <s v="1"/>
    <b v="1"/>
    <b v="0"/>
    <n v="3.6"/>
    <n v="9.6"/>
    <n v="1.6"/>
    <x v="4"/>
    <x v="2"/>
  </r>
  <r>
    <s v="QN"/>
    <n v="15323"/>
    <n v="60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JOSEPH A YOUNG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0"/>
    <n v="3910"/>
    <n v="0"/>
    <n v="0"/>
    <n v="0"/>
    <m/>
    <n v="0"/>
    <n v="0"/>
    <m/>
    <m/>
    <n v="0"/>
    <n v="0.6"/>
    <n v="0"/>
    <n v="1"/>
    <n v="4"/>
    <n v="4153230060"/>
    <n v="0"/>
    <n v="107201"/>
    <n v="0"/>
    <n v="0"/>
    <s v="30c"/>
    <m/>
    <s v="421 068"/>
    <n v="45806"/>
    <m/>
    <n v="4153230100"/>
    <s v="03/05/2001"/>
    <n v="1"/>
    <s v="15v1"/>
    <n v="0"/>
    <n v="258.876828832"/>
    <n v="2983.1392958199999"/>
    <s v="1"/>
    <b v="1"/>
    <b v="0"/>
    <n v="3.6"/>
    <n v="9.6"/>
    <n v="1.6"/>
    <x v="4"/>
    <x v="2"/>
  </r>
  <r>
    <s v="QN"/>
    <n v="15323"/>
    <n v="66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JOSEPH YOUNG, JR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0"/>
    <n v="3910"/>
    <n v="0"/>
    <n v="0"/>
    <n v="0"/>
    <m/>
    <n v="0"/>
    <n v="0"/>
    <m/>
    <m/>
    <n v="0"/>
    <n v="0.6"/>
    <n v="0"/>
    <n v="1"/>
    <n v="4"/>
    <n v="4153230066"/>
    <n v="0"/>
    <n v="107201"/>
    <n v="0"/>
    <n v="0"/>
    <s v="30c"/>
    <m/>
    <s v="421 068"/>
    <n v="45806"/>
    <m/>
    <n v="4153230100"/>
    <s v="12/24/2001"/>
    <n v="1"/>
    <s v="15v1"/>
    <n v="0"/>
    <n v="252.59972775899999"/>
    <n v="2371.7723417500001"/>
    <s v="1"/>
    <b v="1"/>
    <b v="0"/>
    <n v="3.6"/>
    <n v="9.6"/>
    <n v="1.6"/>
    <x v="4"/>
    <x v="2"/>
  </r>
  <r>
    <s v="QN"/>
    <n v="15323"/>
    <n v="67"/>
    <n v="414"/>
    <n v="1072.01"/>
    <n v="1046"/>
    <n v="27"/>
    <n v="32"/>
    <n v="11693"/>
    <s v="E266"/>
    <n v="100"/>
    <n v="3612"/>
    <x v="1776"/>
    <s v="R3-2"/>
    <m/>
    <m/>
    <m/>
    <m/>
    <m/>
    <m/>
    <m/>
    <m/>
    <s v="R3-2"/>
    <m/>
    <s v="N"/>
    <s v="V0"/>
    <n v="11"/>
    <n v="0"/>
    <s v="P"/>
    <s v="J &amp; J YOU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67"/>
    <n v="0"/>
    <n v="107201"/>
    <n v="0"/>
    <n v="0"/>
    <s v="30c"/>
    <m/>
    <s v="421 068"/>
    <n v="45806"/>
    <m/>
    <n v="4153230030"/>
    <s v="12/03/1985"/>
    <n v="1"/>
    <s v="15v1"/>
    <n v="0"/>
    <n v="195.635491059"/>
    <n v="2340.70894249"/>
    <s v="2"/>
    <b v="1"/>
    <b v="0"/>
    <n v="6"/>
    <n v="16"/>
    <n v="1.6"/>
    <x v="4"/>
    <x v="2"/>
  </r>
  <r>
    <s v="QN"/>
    <n v="15323"/>
    <n v="69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CHAVANNE, BRI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69"/>
    <n v="0"/>
    <n v="107201"/>
    <n v="0"/>
    <n v="0"/>
    <s v="30c"/>
    <m/>
    <s v="421 068"/>
    <n v="45806"/>
    <m/>
    <n v="4153230030"/>
    <s v="12/03/1985"/>
    <n v="1"/>
    <s v="15v1"/>
    <n v="0"/>
    <n v="149.41013566699999"/>
    <n v="1160.2907842699999"/>
    <s v="1"/>
    <b v="1"/>
    <b v="0"/>
    <n v="6"/>
    <n v="16"/>
    <n v="1.6"/>
    <x v="4"/>
    <x v="2"/>
  </r>
  <r>
    <s v="QN"/>
    <n v="15323"/>
    <n v="72"/>
    <n v="414"/>
    <n v="1072.01"/>
    <n v="1046"/>
    <n v="27"/>
    <n v="32"/>
    <n v="11693"/>
    <s v="E266"/>
    <n v="100"/>
    <n v="3612"/>
    <x v="1777"/>
    <s v="R3-2"/>
    <m/>
    <m/>
    <m/>
    <m/>
    <m/>
    <m/>
    <m/>
    <m/>
    <s v="R3-2"/>
    <m/>
    <s v="N"/>
    <s v="V0"/>
    <n v="11"/>
    <n v="0"/>
    <s v="P"/>
    <s v="HENGLEIN, JOHN F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5220"/>
    <n v="5220"/>
    <n v="0"/>
    <n v="0"/>
    <n v="0"/>
    <m/>
    <n v="0"/>
    <n v="0"/>
    <m/>
    <m/>
    <n v="0"/>
    <n v="0.6"/>
    <n v="0"/>
    <n v="1"/>
    <n v="4"/>
    <n v="4153230072"/>
    <n v="0"/>
    <n v="107201"/>
    <n v="1033612"/>
    <n v="157877"/>
    <s v="30c"/>
    <m/>
    <s v="421 068"/>
    <n v="45806"/>
    <m/>
    <n v="0"/>
    <m/>
    <n v="1"/>
    <s v="15v1"/>
    <n v="0"/>
    <n v="257.486867905"/>
    <n v="3769.2393545599998"/>
    <s v="3"/>
    <b v="1"/>
    <b v="0"/>
    <n v="9"/>
    <n v="24"/>
    <n v="1.6"/>
    <x v="3"/>
    <x v="2"/>
  </r>
  <r>
    <s v="QN"/>
    <n v="15323"/>
    <n v="76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HENGLEIN,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3"/>
    <n v="3913"/>
    <n v="0"/>
    <n v="0"/>
    <n v="0"/>
    <m/>
    <n v="0"/>
    <n v="0"/>
    <m/>
    <m/>
    <n v="0"/>
    <n v="0.6"/>
    <n v="0"/>
    <n v="1"/>
    <n v="4"/>
    <n v="4153230076"/>
    <n v="0"/>
    <n v="107201"/>
    <n v="0"/>
    <n v="0"/>
    <s v="30c"/>
    <m/>
    <s v="421 068"/>
    <n v="45806"/>
    <m/>
    <n v="4153230100"/>
    <s v="03/12/2001"/>
    <n v="1"/>
    <s v="15v1"/>
    <n v="0"/>
    <n v="193.625429919"/>
    <n v="2010.7361913"/>
    <s v="1"/>
    <b v="1"/>
    <b v="0"/>
    <n v="3.6"/>
    <n v="9.6"/>
    <n v="1.6"/>
    <x v="4"/>
    <x v="2"/>
  </r>
  <r>
    <s v="QN"/>
    <n v="15323"/>
    <n v="82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BRADFORD DOUGHERTHY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82"/>
    <n v="0"/>
    <n v="107201"/>
    <n v="0"/>
    <n v="0"/>
    <s v="30c"/>
    <m/>
    <s v="421 068"/>
    <n v="45806"/>
    <m/>
    <n v="4153230030"/>
    <s v="12/03/1985"/>
    <n v="1"/>
    <s v="15v1"/>
    <n v="0"/>
    <n v="194.99815032399999"/>
    <n v="2301.7915888799998"/>
    <s v="1"/>
    <b v="1"/>
    <b v="0"/>
    <n v="6"/>
    <n v="16"/>
    <n v="1.6"/>
    <x v="4"/>
    <x v="2"/>
  </r>
  <r>
    <s v="QN"/>
    <n v="15324"/>
    <n v="18"/>
    <n v="414"/>
    <n v="1072.01"/>
    <m/>
    <n v="27"/>
    <n v="32"/>
    <n v="11693"/>
    <s v="E266"/>
    <n v="100"/>
    <n v="3612"/>
    <x v="1775"/>
    <s v="R3-2"/>
    <m/>
    <m/>
    <m/>
    <m/>
    <m/>
    <m/>
    <m/>
    <m/>
    <s v="R3-2"/>
    <m/>
    <s v="N"/>
    <s v="V0"/>
    <n v="11"/>
    <n v="0"/>
    <s v="P"/>
    <s v="HENGLEIN,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33"/>
    <n v="3933"/>
    <n v="0"/>
    <n v="0"/>
    <n v="0"/>
    <m/>
    <n v="0"/>
    <n v="0"/>
    <m/>
    <m/>
    <n v="0"/>
    <n v="0.6"/>
    <n v="0"/>
    <n v="1"/>
    <n v="4"/>
    <n v="4153240018"/>
    <n v="0"/>
    <n v="107201"/>
    <n v="0"/>
    <n v="0"/>
    <s v="30c"/>
    <m/>
    <s v="421 068"/>
    <n v="45806"/>
    <m/>
    <n v="4153240001"/>
    <s v="03/14/2001"/>
    <n v="1"/>
    <s v="15v1"/>
    <n v="0"/>
    <n v="258.17818999399998"/>
    <n v="2972.65004546"/>
    <s v="1"/>
    <b v="1"/>
    <b v="0"/>
    <n v="3.6"/>
    <n v="9.6"/>
    <n v="1.6"/>
    <x v="4"/>
    <x v="2"/>
  </r>
  <r>
    <s v="QN"/>
    <n v="15375"/>
    <n v="800"/>
    <n v="414"/>
    <n v="1072.01"/>
    <m/>
    <n v="27"/>
    <n v="32"/>
    <n v="11693"/>
    <s v="E266"/>
    <n v="100"/>
    <n v="3612"/>
    <x v="1493"/>
    <s v="R3-2"/>
    <m/>
    <m/>
    <m/>
    <m/>
    <m/>
    <m/>
    <m/>
    <m/>
    <s v="R3-2"/>
    <m/>
    <s v="N"/>
    <s v="V0"/>
    <n v="11"/>
    <n v="0"/>
    <s v="X"/>
    <s v="NATIONAL PARK SERVICE"/>
    <n v="54490"/>
    <n v="0"/>
    <n v="0"/>
    <n v="0"/>
    <n v="0"/>
    <n v="0"/>
    <n v="0"/>
    <n v="0"/>
    <n v="0"/>
    <n v="0"/>
    <n v="4"/>
    <n v="0"/>
    <n v="0"/>
    <n v="0"/>
    <n v="0"/>
    <n v="683.65"/>
    <n v="100"/>
    <n v="0"/>
    <n v="0"/>
    <m/>
    <n v="0"/>
    <s v="N"/>
    <n v="5"/>
    <n v="5"/>
    <n v="147240"/>
    <n v="147240"/>
    <n v="147240"/>
    <n v="147240"/>
    <n v="0"/>
    <m/>
    <n v="0"/>
    <n v="0"/>
    <m/>
    <m/>
    <n v="0"/>
    <n v="0.6"/>
    <n v="0"/>
    <n v="1"/>
    <n v="4"/>
    <n v="4153750800"/>
    <n v="0"/>
    <n v="107201"/>
    <n v="0"/>
    <n v="0"/>
    <s v="24d"/>
    <m/>
    <s v="421 064"/>
    <n v="45806"/>
    <m/>
    <n v="0"/>
    <m/>
    <n v="1"/>
    <s v="15v1"/>
    <n v="0"/>
    <n v="1481.89772096"/>
    <n v="71285.414576499999"/>
    <s v="1"/>
    <b v="1"/>
    <b v="0"/>
    <n v="65.388000000000005"/>
    <n v="174.36799999999999"/>
    <n v="1.6"/>
    <x v="1"/>
    <x v="0"/>
  </r>
  <r>
    <s v="QN"/>
    <n v="15376"/>
    <n v="710"/>
    <n v="414"/>
    <n v="1072.01"/>
    <n v="1004"/>
    <n v="27"/>
    <n v="32"/>
    <n v="11693"/>
    <s v="E266"/>
    <n v="100"/>
    <n v="3612"/>
    <x v="1778"/>
    <s v="R3-2"/>
    <m/>
    <m/>
    <m/>
    <m/>
    <m/>
    <m/>
    <m/>
    <m/>
    <s v="R3-2"/>
    <m/>
    <s v="N"/>
    <s v="V0"/>
    <n v="11"/>
    <n v="0"/>
    <s v="P"/>
    <s v="DAWO, KELLY M"/>
    <n v="6385"/>
    <n v="0"/>
    <n v="0"/>
    <n v="0"/>
    <n v="0"/>
    <n v="0"/>
    <n v="0"/>
    <n v="0"/>
    <n v="0"/>
    <n v="0"/>
    <n v="4"/>
    <n v="0"/>
    <n v="0"/>
    <n v="0"/>
    <n v="0"/>
    <n v="34.590000000000003"/>
    <n v="160"/>
    <n v="0"/>
    <n v="0"/>
    <m/>
    <n v="0"/>
    <s v="Y"/>
    <n v="5"/>
    <n v="5"/>
    <n v="8480"/>
    <n v="8480"/>
    <n v="0"/>
    <n v="0"/>
    <n v="0"/>
    <m/>
    <n v="0"/>
    <n v="0"/>
    <m/>
    <m/>
    <n v="0"/>
    <n v="0.6"/>
    <n v="0"/>
    <n v="1"/>
    <n v="4"/>
    <n v="4153760710"/>
    <n v="0"/>
    <n v="107201"/>
    <n v="1033947"/>
    <n v="163687"/>
    <s v="24d"/>
    <m/>
    <s v="421 064"/>
    <n v="45806"/>
    <m/>
    <n v="4153760700"/>
    <s v="02/18/2004"/>
    <n v="1"/>
    <s v="15v1"/>
    <n v="0"/>
    <n v="440.08237798900001"/>
    <n v="6644.9036993"/>
    <s v="1"/>
    <b v="1"/>
    <b v="0"/>
    <n v="7.6619999999999999"/>
    <n v="20.431999999999999"/>
    <n v="1.6"/>
    <x v="4"/>
    <x v="2"/>
  </r>
  <r>
    <s v="QN"/>
    <n v="15400"/>
    <n v="1"/>
    <n v="414"/>
    <n v="1072.01"/>
    <m/>
    <n v="27"/>
    <n v="32"/>
    <n v="11693"/>
    <s v="E266"/>
    <n v="100"/>
    <n v="3612"/>
    <x v="1779"/>
    <s v="R3-2"/>
    <m/>
    <m/>
    <m/>
    <m/>
    <m/>
    <m/>
    <m/>
    <m/>
    <s v="R3-2"/>
    <m/>
    <s v="N"/>
    <s v="V0"/>
    <n v="11"/>
    <n v="0"/>
    <s v="P"/>
    <s v="KELLY O'SULLIVA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8100"/>
    <n v="8100"/>
    <n v="0"/>
    <n v="0"/>
    <n v="0"/>
    <m/>
    <n v="0"/>
    <n v="0"/>
    <m/>
    <m/>
    <n v="0"/>
    <n v="0.6"/>
    <n v="0"/>
    <n v="1"/>
    <n v="4"/>
    <n v="4154000001"/>
    <n v="0"/>
    <n v="107201"/>
    <n v="0"/>
    <n v="0"/>
    <s v="24d"/>
    <m/>
    <s v="421 064"/>
    <n v="45806"/>
    <m/>
    <n v="4154000001"/>
    <s v="02/08/2001"/>
    <n v="1"/>
    <s v="15v1"/>
    <n v="0"/>
    <n v="276.39372216700002"/>
    <n v="3209.19773777"/>
    <s v="5"/>
    <b v="1"/>
    <b v="0"/>
    <n v="3.6"/>
    <n v="9.6"/>
    <n v="1.6"/>
    <x v="4"/>
    <x v="2"/>
  </r>
  <r>
    <s v="QN"/>
    <n v="15457"/>
    <n v="28"/>
    <n v="414"/>
    <n v="1072.01"/>
    <n v="1003"/>
    <n v="27"/>
    <n v="32"/>
    <n v="11693"/>
    <s v="E266"/>
    <n v="100"/>
    <n v="3612"/>
    <x v="1176"/>
    <s v="R3-2"/>
    <m/>
    <m/>
    <m/>
    <m/>
    <m/>
    <m/>
    <m/>
    <m/>
    <s v="R3-2"/>
    <m/>
    <s v="N"/>
    <s v="V0"/>
    <n v="11"/>
    <n v="0"/>
    <s v="P"/>
    <s v="GUTIERRI, JANET"/>
    <n v="2275"/>
    <n v="0"/>
    <n v="0"/>
    <n v="0"/>
    <n v="0"/>
    <n v="0"/>
    <n v="0"/>
    <n v="0"/>
    <n v="0"/>
    <n v="0"/>
    <n v="4"/>
    <n v="0"/>
    <n v="0"/>
    <n v="0"/>
    <n v="0"/>
    <n v="35.700000000000003"/>
    <n v="102.86"/>
    <n v="0"/>
    <n v="0"/>
    <m/>
    <n v="0"/>
    <s v="Y"/>
    <n v="5"/>
    <n v="5"/>
    <n v="4621"/>
    <n v="4621"/>
    <n v="0"/>
    <n v="0"/>
    <n v="0"/>
    <m/>
    <n v="0"/>
    <n v="0"/>
    <m/>
    <m/>
    <n v="0"/>
    <n v="0.6"/>
    <n v="0"/>
    <n v="1"/>
    <n v="4"/>
    <n v="4154570028"/>
    <n v="0"/>
    <n v="107201"/>
    <n v="1035111"/>
    <n v="160964"/>
    <s v="24d"/>
    <m/>
    <s v="421 066"/>
    <n v="45806"/>
    <m/>
    <n v="0"/>
    <m/>
    <n v="1"/>
    <s v="15v1"/>
    <n v="0"/>
    <n v="260.61553789499999"/>
    <n v="2921.6788538599999"/>
    <s v="1"/>
    <b v="1"/>
    <b v="0"/>
    <n v="2.73"/>
    <n v="7.28"/>
    <n v="1.6"/>
    <x v="4"/>
    <x v="3"/>
  </r>
  <r>
    <s v="QN"/>
    <n v="15461"/>
    <n v="21"/>
    <n v="414"/>
    <n v="1072.01"/>
    <n v="1014"/>
    <n v="27"/>
    <n v="32"/>
    <n v="11693"/>
    <s v="E266"/>
    <n v="100"/>
    <n v="3612"/>
    <x v="1780"/>
    <s v="R3-2"/>
    <m/>
    <m/>
    <m/>
    <m/>
    <m/>
    <m/>
    <m/>
    <m/>
    <s v="R3-2"/>
    <m/>
    <s v="N"/>
    <s v="V0"/>
    <n v="11"/>
    <n v="0"/>
    <s v="P"/>
    <s v="MICHAEL K RYAN"/>
    <n v="8250"/>
    <n v="0"/>
    <n v="0"/>
    <n v="0"/>
    <n v="0"/>
    <n v="0"/>
    <n v="0"/>
    <n v="0"/>
    <n v="0"/>
    <n v="0"/>
    <n v="4"/>
    <n v="0"/>
    <n v="0"/>
    <n v="0"/>
    <n v="0"/>
    <n v="75"/>
    <n v="110"/>
    <n v="0"/>
    <n v="0"/>
    <m/>
    <n v="0"/>
    <s v="N"/>
    <n v="5"/>
    <n v="5"/>
    <n v="2845"/>
    <n v="2845"/>
    <n v="0"/>
    <n v="0"/>
    <n v="0"/>
    <m/>
    <n v="0"/>
    <n v="0"/>
    <m/>
    <m/>
    <n v="0"/>
    <n v="0.6"/>
    <n v="0"/>
    <n v="1"/>
    <n v="4"/>
    <n v="4154610021"/>
    <n v="0"/>
    <n v="107201"/>
    <n v="1034720"/>
    <n v="160217"/>
    <s v="24d"/>
    <m/>
    <s v="421 065"/>
    <n v="45806"/>
    <m/>
    <n v="4154630830"/>
    <s v="08/30/2004"/>
    <n v="1"/>
    <s v="15v1"/>
    <n v="0"/>
    <n v="369.04094699400002"/>
    <n v="8277.8331562399999"/>
    <s v="2"/>
    <b v="1"/>
    <b v="0"/>
    <n v="9.9"/>
    <n v="26.4"/>
    <n v="1.6"/>
    <x v="3"/>
    <x v="2"/>
  </r>
  <r>
    <s v="QN"/>
    <n v="15463"/>
    <n v="7"/>
    <n v="414"/>
    <n v="1072.01"/>
    <n v="1017"/>
    <n v="27"/>
    <n v="32"/>
    <n v="11693"/>
    <s v="E266"/>
    <n v="100"/>
    <n v="3612"/>
    <x v="1781"/>
    <s v="R3-2"/>
    <m/>
    <m/>
    <m/>
    <m/>
    <m/>
    <m/>
    <m/>
    <m/>
    <s v="R3-2"/>
    <m/>
    <s v="N"/>
    <s v="V0"/>
    <n v="11"/>
    <n v="0"/>
    <s v="P"/>
    <s v="ANGELA R DULIN"/>
    <n v="5200"/>
    <n v="0"/>
    <n v="0"/>
    <n v="0"/>
    <n v="0"/>
    <n v="0"/>
    <n v="0"/>
    <n v="0"/>
    <n v="0"/>
    <n v="0"/>
    <n v="4"/>
    <n v="0"/>
    <n v="0"/>
    <n v="0"/>
    <n v="0"/>
    <n v="52"/>
    <n v="100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4"/>
    <n v="4154630007"/>
    <n v="0"/>
    <n v="107201"/>
    <n v="1034887"/>
    <n v="160230"/>
    <s v="24d"/>
    <m/>
    <s v="421 066"/>
    <n v="45806"/>
    <m/>
    <n v="4154630830"/>
    <s v="02/24/1988"/>
    <n v="1"/>
    <s v="15v1"/>
    <n v="0"/>
    <n v="313.00667169600001"/>
    <n v="5668.24330052"/>
    <s v="1"/>
    <b v="1"/>
    <b v="0"/>
    <n v="6.24"/>
    <n v="16.64"/>
    <n v="1.6"/>
    <x v="4"/>
    <x v="2"/>
  </r>
  <r>
    <s v="QN"/>
    <n v="15464"/>
    <n v="3"/>
    <n v="414"/>
    <n v="1072.01"/>
    <n v="1016"/>
    <n v="27"/>
    <n v="32"/>
    <n v="11693"/>
    <s v="E266"/>
    <n v="100"/>
    <n v="3612"/>
    <x v="1782"/>
    <s v="R3-2"/>
    <m/>
    <m/>
    <m/>
    <m/>
    <m/>
    <m/>
    <m/>
    <m/>
    <s v="R3-2"/>
    <m/>
    <s v="N"/>
    <s v="V0"/>
    <n v="11"/>
    <n v="0"/>
    <s v="P"/>
    <s v="PHILLIPS, EDWARD F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9840"/>
    <n v="9840"/>
    <n v="0"/>
    <n v="0"/>
    <n v="0"/>
    <m/>
    <n v="0"/>
    <n v="0"/>
    <m/>
    <m/>
    <n v="0"/>
    <n v="0.6"/>
    <n v="0"/>
    <n v="1"/>
    <n v="4"/>
    <n v="4154640003"/>
    <n v="0"/>
    <n v="107201"/>
    <n v="1035151"/>
    <n v="160489"/>
    <s v="24d"/>
    <m/>
    <s v="421 066"/>
    <n v="45806"/>
    <m/>
    <n v="0"/>
    <m/>
    <n v="1"/>
    <s v="15v1"/>
    <n v="0"/>
    <n v="322.28263564000002"/>
    <n v="5610.0907952099997"/>
    <s v="2"/>
    <b v="1"/>
    <b v="0"/>
    <n v="6.6"/>
    <n v="17.600000000000001"/>
    <n v="1.6"/>
    <x v="4"/>
    <x v="2"/>
  </r>
  <r>
    <s v="QN"/>
    <n v="15464"/>
    <n v="13"/>
    <n v="414"/>
    <n v="1072.01"/>
    <n v="1016"/>
    <n v="27"/>
    <n v="32"/>
    <n v="11693"/>
    <s v="E266"/>
    <n v="100"/>
    <n v="3612"/>
    <x v="1783"/>
    <s v="R3-2"/>
    <m/>
    <m/>
    <m/>
    <m/>
    <m/>
    <m/>
    <m/>
    <m/>
    <s v="R3-2"/>
    <m/>
    <s v="N"/>
    <s v="V0"/>
    <n v="11"/>
    <n v="0"/>
    <s v="P"/>
    <s v="BRIAN KITTLE"/>
    <n v="5170"/>
    <n v="0"/>
    <n v="0"/>
    <n v="0"/>
    <n v="0"/>
    <n v="0"/>
    <n v="0"/>
    <n v="0"/>
    <n v="0"/>
    <n v="0"/>
    <n v="4"/>
    <n v="0"/>
    <n v="0"/>
    <n v="0"/>
    <n v="0"/>
    <n v="47"/>
    <n v="110"/>
    <n v="0"/>
    <n v="0"/>
    <m/>
    <n v="0"/>
    <s v="N"/>
    <n v="5"/>
    <n v="5"/>
    <n v="3733"/>
    <n v="3733"/>
    <n v="0"/>
    <n v="0"/>
    <n v="0"/>
    <m/>
    <n v="0"/>
    <n v="0"/>
    <m/>
    <m/>
    <n v="0"/>
    <n v="0.6"/>
    <n v="0"/>
    <n v="1"/>
    <n v="4"/>
    <n v="4154640013"/>
    <n v="0"/>
    <n v="107201"/>
    <n v="1035107"/>
    <n v="160350"/>
    <s v="24d"/>
    <m/>
    <s v="421 066"/>
    <n v="45806"/>
    <m/>
    <n v="4154640013"/>
    <s v="03/07/2001"/>
    <n v="1"/>
    <s v="15v1"/>
    <n v="0"/>
    <n v="201.02406954"/>
    <n v="2503.1405123"/>
    <s v="2"/>
    <b v="1"/>
    <b v="0"/>
    <n v="6.2039999999999997"/>
    <n v="16.544"/>
    <n v="1.6"/>
    <x v="4"/>
    <x v="2"/>
  </r>
  <r>
    <s v="QN"/>
    <n v="15465"/>
    <n v="2"/>
    <n v="414"/>
    <n v="1072.01"/>
    <n v="1014"/>
    <n v="27"/>
    <n v="32"/>
    <n v="11693"/>
    <s v="E266"/>
    <n v="100"/>
    <n v="3612"/>
    <x v="1784"/>
    <s v="R3-2"/>
    <m/>
    <m/>
    <m/>
    <m/>
    <m/>
    <m/>
    <m/>
    <m/>
    <s v="R3-2"/>
    <m/>
    <s v="N"/>
    <s v="V0"/>
    <n v="11"/>
    <n v="0"/>
    <s v="P"/>
    <s v="CHARLES BOSTWICK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652"/>
    <n v="652"/>
    <n v="0"/>
    <n v="0"/>
    <n v="0"/>
    <m/>
    <n v="0"/>
    <n v="0"/>
    <m/>
    <m/>
    <n v="0"/>
    <n v="0.6"/>
    <n v="0"/>
    <n v="1"/>
    <n v="4"/>
    <n v="4154650002"/>
    <n v="0"/>
    <n v="107201"/>
    <n v="1035116"/>
    <n v="160243"/>
    <s v="24d"/>
    <m/>
    <s v="421 066"/>
    <n v="45806"/>
    <m/>
    <n v="4154651080"/>
    <s v="03/14/2001"/>
    <n v="1"/>
    <s v="15v1"/>
    <n v="0"/>
    <n v="319.16149400500001"/>
    <n v="5974.6785789799997"/>
    <s v="2"/>
    <b v="1"/>
    <b v="0"/>
    <n v="7.2"/>
    <n v="19.2"/>
    <n v="1.6"/>
    <x v="4"/>
    <x v="2"/>
  </r>
  <r>
    <s v="QN"/>
    <n v="15466"/>
    <n v="608"/>
    <n v="414"/>
    <n v="1072.01"/>
    <m/>
    <n v="27"/>
    <n v="32"/>
    <n v="11693"/>
    <s v="E266"/>
    <n v="100"/>
    <n v="3612"/>
    <x v="1785"/>
    <s v="R3-2"/>
    <m/>
    <m/>
    <m/>
    <m/>
    <m/>
    <m/>
    <m/>
    <m/>
    <s v="R3-2"/>
    <m/>
    <s v="N"/>
    <s v="V0"/>
    <n v="11"/>
    <n v="0"/>
    <s v="P"/>
    <s v="D'AMBROSIO DOLORES"/>
    <n v="4685"/>
    <n v="0"/>
    <n v="0"/>
    <n v="0"/>
    <n v="0"/>
    <n v="0"/>
    <n v="0"/>
    <n v="0"/>
    <n v="0"/>
    <n v="0"/>
    <n v="4"/>
    <n v="0"/>
    <n v="0"/>
    <n v="0"/>
    <n v="0"/>
    <n v="30"/>
    <n v="161.5"/>
    <n v="0"/>
    <n v="0"/>
    <m/>
    <n v="0"/>
    <s v="Y"/>
    <n v="5"/>
    <n v="5"/>
    <n v="6316"/>
    <n v="6316"/>
    <n v="0"/>
    <n v="0"/>
    <n v="0"/>
    <m/>
    <n v="0"/>
    <n v="0"/>
    <m/>
    <m/>
    <n v="0"/>
    <n v="0.6"/>
    <n v="0"/>
    <n v="1"/>
    <n v="4"/>
    <n v="4154660608"/>
    <n v="0"/>
    <n v="107201"/>
    <n v="0"/>
    <n v="0"/>
    <s v="24d"/>
    <m/>
    <s v="421 066"/>
    <n v="45806"/>
    <m/>
    <n v="0"/>
    <m/>
    <n v="1"/>
    <s v="15v1"/>
    <n v="0"/>
    <n v="317.64113963699998"/>
    <n v="3313.72325039"/>
    <s v="1"/>
    <b v="1"/>
    <b v="0"/>
    <n v="5.6219999999999999"/>
    <n v="14.992000000000001"/>
    <n v="1.6"/>
    <x v="4"/>
    <x v="2"/>
  </r>
  <r>
    <s v="QN"/>
    <n v="15479"/>
    <n v="42"/>
    <n v="414"/>
    <n v="1072.01"/>
    <m/>
    <n v="27"/>
    <n v="32"/>
    <n v="11693"/>
    <s v="E266"/>
    <n v="100"/>
    <n v="3612"/>
    <x v="1786"/>
    <s v="R3-2"/>
    <m/>
    <m/>
    <m/>
    <m/>
    <m/>
    <m/>
    <m/>
    <m/>
    <s v="R3-2"/>
    <m/>
    <s v="N"/>
    <s v="V0"/>
    <n v="11"/>
    <n v="0"/>
    <s v="P"/>
    <s v="WILLIAMS THOMAS"/>
    <n v="2992"/>
    <n v="0"/>
    <n v="0"/>
    <n v="0"/>
    <n v="0"/>
    <n v="0"/>
    <n v="0"/>
    <n v="0"/>
    <n v="0"/>
    <n v="0"/>
    <n v="4"/>
    <n v="0"/>
    <n v="0"/>
    <n v="0"/>
    <n v="0"/>
    <n v="73.22"/>
    <n v="110"/>
    <n v="0"/>
    <n v="0"/>
    <m/>
    <n v="0"/>
    <s v="N"/>
    <n v="0"/>
    <n v="5"/>
    <n v="2472"/>
    <n v="2472"/>
    <n v="0"/>
    <n v="0"/>
    <n v="0"/>
    <m/>
    <n v="0"/>
    <n v="0"/>
    <m/>
    <m/>
    <n v="0"/>
    <n v="0.6"/>
    <n v="0"/>
    <n v="1"/>
    <n v="4"/>
    <n v="4154790042"/>
    <n v="0"/>
    <n v="107201"/>
    <n v="0"/>
    <n v="0"/>
    <s v="30c"/>
    <m/>
    <s v="421 069"/>
    <n v="45806"/>
    <m/>
    <n v="4154790041"/>
    <s v="03/07/2001"/>
    <n v="1"/>
    <s v="15v1"/>
    <n v="0"/>
    <n v="371.40570764099999"/>
    <n v="3061.4852817699998"/>
    <s v="1"/>
    <b v="1"/>
    <b v="0"/>
    <n v="3.5904000000000003"/>
    <n v="9.5743999999999989"/>
    <n v="1.6"/>
    <x v="4"/>
    <x v="2"/>
  </r>
  <r>
    <s v="QN"/>
    <n v="15480"/>
    <n v="20"/>
    <n v="414"/>
    <n v="1072.01"/>
    <n v="1014"/>
    <n v="27"/>
    <n v="32"/>
    <n v="11693"/>
    <s v="E266"/>
    <n v="100"/>
    <n v="3612"/>
    <x v="1787"/>
    <s v="R3-2"/>
    <m/>
    <m/>
    <m/>
    <m/>
    <m/>
    <m/>
    <m/>
    <m/>
    <s v="R3-2"/>
    <m/>
    <s v="N"/>
    <s v="V0"/>
    <n v="11"/>
    <n v="0"/>
    <m/>
    <s v="BARR &amp; HARNISHER"/>
    <n v="9375"/>
    <n v="0"/>
    <n v="0"/>
    <n v="0"/>
    <n v="0"/>
    <n v="0"/>
    <n v="0"/>
    <n v="0"/>
    <n v="0"/>
    <n v="0"/>
    <n v="4"/>
    <n v="0"/>
    <n v="0"/>
    <n v="0"/>
    <n v="0"/>
    <n v="87.75"/>
    <n v="150"/>
    <n v="0"/>
    <n v="0"/>
    <m/>
    <n v="0"/>
    <s v="Y"/>
    <n v="5"/>
    <n v="5"/>
    <n v="7464"/>
    <n v="7464"/>
    <n v="0"/>
    <n v="0"/>
    <n v="0"/>
    <m/>
    <n v="0"/>
    <n v="0"/>
    <m/>
    <m/>
    <n v="0"/>
    <n v="0.6"/>
    <n v="0"/>
    <n v="1"/>
    <n v="4"/>
    <n v="4154800020"/>
    <n v="0"/>
    <n v="107201"/>
    <n v="0"/>
    <n v="0"/>
    <s v="30c"/>
    <m/>
    <s v="421 069"/>
    <n v="45806"/>
    <m/>
    <n v="4154800950"/>
    <s v="12/13/1985"/>
    <n v="1"/>
    <s v="15v1"/>
    <n v="0"/>
    <n v="465.94388589200003"/>
    <n v="8182.4957100000001"/>
    <s v="1"/>
    <b v="1"/>
    <b v="0"/>
    <n v="11.25"/>
    <n v="30"/>
    <n v="1.6"/>
    <x v="3"/>
    <x v="2"/>
  </r>
  <r>
    <s v="QN"/>
    <n v="15480"/>
    <n v="51"/>
    <n v="414"/>
    <n v="1072.01"/>
    <n v="1014"/>
    <n v="27"/>
    <n v="32"/>
    <n v="11693"/>
    <s v="E266"/>
    <n v="100"/>
    <n v="3612"/>
    <x v="1788"/>
    <s v="R3-2"/>
    <m/>
    <m/>
    <m/>
    <m/>
    <m/>
    <m/>
    <m/>
    <m/>
    <s v="R3-2"/>
    <m/>
    <s v="N"/>
    <s v="V0"/>
    <n v="11"/>
    <n v="0"/>
    <m/>
    <s v="TUBRIDY, TIMOTHY"/>
    <n v="7650"/>
    <n v="0"/>
    <n v="0"/>
    <n v="0"/>
    <n v="0"/>
    <n v="0"/>
    <n v="0"/>
    <n v="0"/>
    <n v="0"/>
    <n v="0"/>
    <n v="4"/>
    <n v="0"/>
    <n v="0"/>
    <n v="0"/>
    <n v="0"/>
    <n v="30"/>
    <n v="255"/>
    <n v="0"/>
    <n v="0"/>
    <m/>
    <n v="0"/>
    <s v="N"/>
    <n v="2"/>
    <n v="5"/>
    <n v="9240"/>
    <n v="9240"/>
    <n v="0"/>
    <n v="0"/>
    <n v="0"/>
    <m/>
    <n v="0"/>
    <n v="0"/>
    <m/>
    <m/>
    <n v="0"/>
    <n v="0.6"/>
    <n v="0"/>
    <n v="1"/>
    <n v="4"/>
    <n v="4154800051"/>
    <n v="0"/>
    <n v="107201"/>
    <n v="1034638"/>
    <n v="158470"/>
    <s v="30c"/>
    <m/>
    <s v="421 069"/>
    <n v="45806"/>
    <m/>
    <n v="4155000500"/>
    <s v="12/11/1985"/>
    <n v="1"/>
    <s v="15v1"/>
    <n v="0"/>
    <n v="355.60266575000003"/>
    <n v="3697.64248275"/>
    <s v="1"/>
    <b v="1"/>
    <b v="0"/>
    <n v="9.18"/>
    <n v="24.48"/>
    <n v="1.6"/>
    <x v="3"/>
    <x v="2"/>
  </r>
  <r>
    <s v="QN"/>
    <n v="15483"/>
    <n v="7"/>
    <n v="414"/>
    <n v="1072.01"/>
    <n v="1035"/>
    <n v="27"/>
    <n v="32"/>
    <n v="11693"/>
    <s v="E266"/>
    <n v="100"/>
    <n v="3612"/>
    <x v="1789"/>
    <s v="R3-2"/>
    <m/>
    <m/>
    <m/>
    <m/>
    <m/>
    <m/>
    <m/>
    <m/>
    <s v="R3-2"/>
    <m/>
    <s v="N"/>
    <s v="V0"/>
    <n v="11"/>
    <n v="0"/>
    <s v="P"/>
    <s v="TOKHIE ASMATULLAH"/>
    <n v="16850"/>
    <n v="0"/>
    <n v="0"/>
    <n v="0"/>
    <n v="0"/>
    <n v="0"/>
    <n v="0"/>
    <n v="0"/>
    <n v="0"/>
    <n v="0"/>
    <n v="4"/>
    <n v="0"/>
    <n v="0"/>
    <n v="0"/>
    <n v="0"/>
    <n v="150"/>
    <n v="195"/>
    <n v="0"/>
    <n v="0"/>
    <m/>
    <n v="0"/>
    <s v="N"/>
    <n v="5"/>
    <n v="5"/>
    <n v="45360"/>
    <n v="45360"/>
    <n v="0"/>
    <n v="0"/>
    <n v="0"/>
    <m/>
    <n v="0"/>
    <n v="0"/>
    <m/>
    <m/>
    <n v="0"/>
    <n v="0.6"/>
    <n v="0"/>
    <n v="1"/>
    <n v="4"/>
    <n v="4154830007"/>
    <n v="0"/>
    <n v="107201"/>
    <n v="0"/>
    <n v="0"/>
    <s v="30c"/>
    <m/>
    <s v="421 070"/>
    <n v="45806"/>
    <m/>
    <n v="4154830007"/>
    <s v="03/12/2002"/>
    <n v="1"/>
    <s v="15v1"/>
    <n v="0"/>
    <n v="625.61327659200003"/>
    <n v="16903.1742954"/>
    <s v="1"/>
    <b v="1"/>
    <b v="0"/>
    <n v="20.22"/>
    <n v="53.92"/>
    <n v="1.6"/>
    <x v="3"/>
    <x v="1"/>
  </r>
  <r>
    <s v="QN"/>
    <n v="15485"/>
    <n v="2"/>
    <n v="414"/>
    <n v="1072.01"/>
    <n v="1014"/>
    <n v="27"/>
    <n v="32"/>
    <n v="11693"/>
    <s v="E266"/>
    <n v="100"/>
    <n v="3612"/>
    <x v="1790"/>
    <s v="R3-2"/>
    <m/>
    <m/>
    <m/>
    <m/>
    <m/>
    <m/>
    <m/>
    <m/>
    <s v="R3-2"/>
    <m/>
    <s v="N"/>
    <s v="V0"/>
    <n v="11"/>
    <n v="0"/>
    <m/>
    <s v="KRAMER, MARIA"/>
    <n v="14895"/>
    <n v="0"/>
    <n v="0"/>
    <n v="0"/>
    <n v="0"/>
    <n v="0"/>
    <n v="0"/>
    <n v="0"/>
    <n v="0"/>
    <n v="0"/>
    <n v="4"/>
    <n v="0"/>
    <n v="0"/>
    <n v="0"/>
    <n v="0"/>
    <n v="75"/>
    <n v="181.17"/>
    <n v="0"/>
    <n v="0"/>
    <m/>
    <n v="0"/>
    <s v="Y"/>
    <n v="5"/>
    <n v="5"/>
    <n v="1500"/>
    <n v="1500"/>
    <n v="0"/>
    <n v="0"/>
    <n v="0"/>
    <m/>
    <n v="0"/>
    <n v="0"/>
    <m/>
    <m/>
    <n v="0"/>
    <n v="0.6"/>
    <n v="0"/>
    <n v="1"/>
    <n v="4"/>
    <n v="4154850002"/>
    <n v="0"/>
    <n v="107201"/>
    <n v="1034374"/>
    <n v="157127"/>
    <s v="30c"/>
    <m/>
    <s v="421 070"/>
    <n v="45806"/>
    <m/>
    <n v="4155000500"/>
    <s v="03/26/2004"/>
    <n v="1"/>
    <s v="15v1"/>
    <n v="0"/>
    <n v="279.21212619699998"/>
    <n v="4088.8998976500002"/>
    <s v="3"/>
    <b v="1"/>
    <b v="0"/>
    <n v="17.873999999999999"/>
    <n v="47.664000000000001"/>
    <n v="1.6"/>
    <x v="3"/>
    <x v="1"/>
  </r>
  <r>
    <s v="QN"/>
    <n v="15527"/>
    <n v="18"/>
    <n v="414"/>
    <n v="1032.01"/>
    <n v="3005"/>
    <n v="27"/>
    <n v="31"/>
    <n v="11691"/>
    <s v="L134"/>
    <n v="101"/>
    <n v="3800"/>
    <x v="1791"/>
    <s v="R5"/>
    <m/>
    <m/>
    <m/>
    <m/>
    <m/>
    <m/>
    <m/>
    <m/>
    <s v="R5"/>
    <m/>
    <s v="N"/>
    <s v="V0"/>
    <n v="11"/>
    <n v="0"/>
    <m/>
    <s v="ASHAD AJIM"/>
    <n v="6750"/>
    <n v="0"/>
    <n v="0"/>
    <n v="0"/>
    <n v="0"/>
    <n v="0"/>
    <n v="0"/>
    <n v="0"/>
    <n v="0"/>
    <n v="0"/>
    <n v="4"/>
    <n v="0"/>
    <n v="0"/>
    <n v="0"/>
    <n v="0"/>
    <n v="50"/>
    <n v="135"/>
    <n v="0"/>
    <n v="0"/>
    <m/>
    <n v="0"/>
    <s v="N"/>
    <n v="5"/>
    <n v="5"/>
    <n v="18336"/>
    <n v="18336"/>
    <n v="0"/>
    <n v="0"/>
    <n v="0"/>
    <m/>
    <n v="0"/>
    <n v="0"/>
    <m/>
    <m/>
    <n v="0"/>
    <n v="1.25"/>
    <n v="0"/>
    <n v="2"/>
    <n v="4"/>
    <n v="4155270018"/>
    <n v="0"/>
    <n v="103201"/>
    <n v="1052609"/>
    <n v="160458"/>
    <s v="25b"/>
    <m/>
    <s v="408 004"/>
    <n v="45901"/>
    <m/>
    <n v="0"/>
    <m/>
    <n v="1"/>
    <s v="15v1"/>
    <n v="0"/>
    <n v="370.00001002800002"/>
    <n v="6750.0069960999999"/>
    <s v="2"/>
    <b v="1"/>
    <b v="0"/>
    <n v="16.875"/>
    <n v="43.875"/>
    <n v="3.25"/>
    <x v="3"/>
    <x v="1"/>
  </r>
  <r>
    <s v="QN"/>
    <n v="15527"/>
    <n v="24"/>
    <n v="414"/>
    <n v="1032.01"/>
    <n v="3005"/>
    <n v="27"/>
    <n v="31"/>
    <n v="11691"/>
    <s v="L134"/>
    <n v="101"/>
    <n v="3800"/>
    <x v="1792"/>
    <s v="R5"/>
    <m/>
    <m/>
    <m/>
    <m/>
    <m/>
    <m/>
    <m/>
    <m/>
    <s v="R5"/>
    <m/>
    <s v="N"/>
    <s v="V0"/>
    <n v="11"/>
    <n v="0"/>
    <m/>
    <s v="CREEKHILL REALTY LLC"/>
    <n v="9872"/>
    <n v="0"/>
    <n v="0"/>
    <n v="0"/>
    <n v="0"/>
    <n v="0"/>
    <n v="0"/>
    <n v="0"/>
    <n v="0"/>
    <n v="0"/>
    <n v="4"/>
    <n v="0"/>
    <n v="0"/>
    <n v="0"/>
    <n v="0"/>
    <n v="109.05"/>
    <n v="155"/>
    <n v="0"/>
    <n v="0"/>
    <m/>
    <n v="0"/>
    <s v="Y"/>
    <n v="3"/>
    <n v="5"/>
    <n v="16960"/>
    <n v="16960"/>
    <n v="0"/>
    <n v="0"/>
    <n v="0"/>
    <m/>
    <n v="0"/>
    <n v="0"/>
    <m/>
    <m/>
    <n v="0"/>
    <n v="1.25"/>
    <n v="0"/>
    <n v="2"/>
    <n v="4"/>
    <n v="4155270024"/>
    <n v="0"/>
    <n v="103201"/>
    <n v="1052746"/>
    <n v="160435"/>
    <s v="25b"/>
    <m/>
    <s v="408 004"/>
    <n v="45901"/>
    <m/>
    <n v="0"/>
    <m/>
    <n v="1"/>
    <s v="15v1"/>
    <n v="0"/>
    <n v="430.86406067500002"/>
    <n v="9717.6499425799993"/>
    <s v="2"/>
    <b v="1"/>
    <b v="0"/>
    <n v="24.68"/>
    <n v="64.168000000000006"/>
    <n v="3.25"/>
    <x v="3"/>
    <x v="1"/>
  </r>
  <r>
    <s v="QN"/>
    <n v="15542"/>
    <n v="1"/>
    <n v="414"/>
    <n v="1032.02"/>
    <n v="3002"/>
    <n v="27"/>
    <n v="31"/>
    <n v="11691"/>
    <s v="E328"/>
    <n v="101"/>
    <n v="3800"/>
    <x v="1793"/>
    <s v="R3X"/>
    <m/>
    <m/>
    <m/>
    <m/>
    <m/>
    <m/>
    <m/>
    <m/>
    <s v="R3X"/>
    <m/>
    <s v="N"/>
    <s v="V0"/>
    <n v="11"/>
    <n v="0"/>
    <s v="P"/>
    <s v="JOSE ELIAS RODRIGUEZ"/>
    <n v="7835"/>
    <n v="0"/>
    <n v="0"/>
    <n v="0"/>
    <n v="0"/>
    <n v="0"/>
    <n v="0"/>
    <n v="0"/>
    <n v="0"/>
    <n v="0"/>
    <n v="4"/>
    <n v="0"/>
    <n v="0"/>
    <n v="0"/>
    <n v="0"/>
    <n v="69.5"/>
    <n v="105"/>
    <n v="0"/>
    <n v="0"/>
    <m/>
    <n v="0"/>
    <s v="Y"/>
    <n v="3"/>
    <n v="5"/>
    <n v="9936"/>
    <n v="9936"/>
    <n v="0"/>
    <n v="0"/>
    <n v="0"/>
    <m/>
    <n v="0"/>
    <n v="0"/>
    <m/>
    <m/>
    <n v="0"/>
    <n v="0.6"/>
    <n v="0"/>
    <n v="1"/>
    <n v="4"/>
    <n v="4155420001"/>
    <n v="0"/>
    <n v="103202"/>
    <n v="1054225"/>
    <n v="159821"/>
    <s v="25b"/>
    <m/>
    <s v="408 019"/>
    <n v="45901"/>
    <m/>
    <n v="0"/>
    <m/>
    <n v="1"/>
    <s v="15v1"/>
    <n v="0"/>
    <n v="366.66681254500003"/>
    <n v="8020.5660520700003"/>
    <s v="1"/>
    <b v="1"/>
    <b v="0"/>
    <n v="9.4019999999999992"/>
    <n v="25.071999999999999"/>
    <n v="1.6"/>
    <x v="3"/>
    <x v="2"/>
  </r>
  <r>
    <s v="QN"/>
    <n v="15545"/>
    <n v="19"/>
    <n v="414"/>
    <n v="1032.02"/>
    <n v="4002"/>
    <n v="27"/>
    <n v="31"/>
    <n v="11691"/>
    <s v="E328"/>
    <n v="101"/>
    <n v="3800"/>
    <x v="1794"/>
    <s v="C4-2"/>
    <m/>
    <m/>
    <m/>
    <m/>
    <m/>
    <m/>
    <m/>
    <m/>
    <s v="C4-2"/>
    <m/>
    <s v="N"/>
    <s v="V1"/>
    <n v="11"/>
    <n v="0"/>
    <s v="P"/>
    <s v="CENTRAL ACQUISTIONS,"/>
    <n v="5650"/>
    <n v="0"/>
    <n v="0"/>
    <n v="0"/>
    <n v="0"/>
    <n v="0"/>
    <n v="0"/>
    <n v="0"/>
    <n v="0"/>
    <n v="0"/>
    <n v="4"/>
    <n v="0"/>
    <n v="0"/>
    <n v="0"/>
    <n v="0"/>
    <n v="50"/>
    <n v="113"/>
    <n v="0"/>
    <n v="0"/>
    <m/>
    <n v="0"/>
    <s v="N"/>
    <n v="5"/>
    <n v="5"/>
    <n v="227880"/>
    <n v="227880"/>
    <n v="0"/>
    <n v="0"/>
    <n v="0"/>
    <m/>
    <n v="0"/>
    <n v="0"/>
    <m/>
    <m/>
    <n v="0"/>
    <n v="2.4300000000000002"/>
    <n v="3.4"/>
    <n v="4.8"/>
    <n v="4"/>
    <n v="4155450019"/>
    <n v="0"/>
    <n v="103202"/>
    <n v="1053325"/>
    <n v="159839"/>
    <s v="25b"/>
    <m/>
    <s v="408 018"/>
    <n v="45901"/>
    <m/>
    <n v="0"/>
    <m/>
    <n v="1"/>
    <s v="15v1"/>
    <n v="0"/>
    <n v="333.11905877599997"/>
    <n v="6128.8819458300004"/>
    <s v="1"/>
    <b v="1"/>
    <b v="0"/>
    <n v="27.459"/>
    <n v="120.11899999999999"/>
    <n v="10.629999999999999"/>
    <x v="3"/>
    <x v="0"/>
  </r>
  <r>
    <s v="QN"/>
    <n v="15554"/>
    <n v="49"/>
    <n v="414"/>
    <n v="1032.02"/>
    <n v="3004"/>
    <n v="27"/>
    <n v="31"/>
    <n v="11691"/>
    <s v="E328"/>
    <n v="101"/>
    <n v="3800"/>
    <x v="1795"/>
    <s v="R4A"/>
    <m/>
    <m/>
    <m/>
    <m/>
    <m/>
    <m/>
    <m/>
    <m/>
    <s v="R4A"/>
    <m/>
    <s v="N"/>
    <s v="V0"/>
    <n v="11"/>
    <n v="0"/>
    <s v="X"/>
    <s v="SIACH YITZCHOK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8740"/>
    <n v="28740"/>
    <n v="28740"/>
    <n v="28740"/>
    <n v="0"/>
    <m/>
    <n v="0"/>
    <n v="0"/>
    <m/>
    <m/>
    <n v="0"/>
    <n v="0.9"/>
    <n v="0"/>
    <n v="2"/>
    <n v="4"/>
    <n v="4155540049"/>
    <n v="0"/>
    <n v="103202"/>
    <n v="1054743"/>
    <n v="159705"/>
    <s v="25b"/>
    <m/>
    <s v="408 020"/>
    <n v="45902"/>
    <m/>
    <n v="4155540049"/>
    <s v="07/31/2014"/>
    <n v="1"/>
    <s v="15v1"/>
    <n v="0"/>
    <n v="397.76153021800002"/>
    <n v="9858.9777938999996"/>
    <s v="1"/>
    <b v="1"/>
    <b v="0"/>
    <n v="18"/>
    <n v="58"/>
    <n v="2.9"/>
    <x v="3"/>
    <x v="1"/>
  </r>
  <r>
    <s v="QN"/>
    <n v="15559"/>
    <n v="58"/>
    <n v="414"/>
    <n v="1032.02"/>
    <n v="4004"/>
    <n v="27"/>
    <n v="31"/>
    <n v="11691"/>
    <s v="E328"/>
    <n v="101"/>
    <n v="3800"/>
    <x v="1796"/>
    <s v="C4-2"/>
    <m/>
    <m/>
    <m/>
    <m/>
    <m/>
    <m/>
    <m/>
    <m/>
    <s v="C4-2"/>
    <m/>
    <s v="N"/>
    <s v="V1"/>
    <n v="11"/>
    <n v="0"/>
    <m/>
    <s v="DASI-REDDY, DAYAKAR"/>
    <n v="10176"/>
    <n v="0"/>
    <n v="0"/>
    <n v="0"/>
    <n v="0"/>
    <n v="0"/>
    <n v="0"/>
    <n v="0"/>
    <n v="0"/>
    <n v="0"/>
    <n v="4"/>
    <n v="0"/>
    <n v="0"/>
    <n v="0"/>
    <n v="0"/>
    <n v="74.2"/>
    <n v="143.69999999999999"/>
    <n v="0"/>
    <n v="0"/>
    <m/>
    <n v="0"/>
    <s v="Y"/>
    <n v="5"/>
    <n v="5"/>
    <n v="410400"/>
    <n v="410400"/>
    <n v="0"/>
    <n v="0"/>
    <n v="0"/>
    <m/>
    <n v="0"/>
    <n v="0"/>
    <m/>
    <m/>
    <n v="0"/>
    <n v="2.4300000000000002"/>
    <n v="3.4"/>
    <n v="4.8"/>
    <n v="4"/>
    <n v="4155590058"/>
    <n v="0"/>
    <n v="103202"/>
    <n v="1053334"/>
    <n v="159602"/>
    <s v="25b"/>
    <m/>
    <s v="408 018"/>
    <n v="45902"/>
    <m/>
    <n v="0"/>
    <m/>
    <n v="1"/>
    <s v="15v1"/>
    <n v="0"/>
    <n v="435.861916318"/>
    <n v="10572.263653600001"/>
    <s v="1"/>
    <b v="1"/>
    <b v="0"/>
    <n v="49.455359999999999"/>
    <n v="216.34175999999999"/>
    <n v="10.629999999999999"/>
    <x v="1"/>
    <x v="0"/>
  </r>
  <r>
    <s v="QN"/>
    <n v="15561"/>
    <n v="8"/>
    <n v="414"/>
    <n v="1010.01"/>
    <n v="4006"/>
    <n v="27"/>
    <n v="31"/>
    <n v="11691"/>
    <s v="E328"/>
    <n v="101"/>
    <n v="3800"/>
    <x v="1797"/>
    <s v="C4-2"/>
    <m/>
    <m/>
    <m/>
    <m/>
    <m/>
    <m/>
    <m/>
    <m/>
    <s v="C4-2"/>
    <m/>
    <s v="N"/>
    <s v="V9"/>
    <n v="11"/>
    <n v="0"/>
    <s v="P"/>
    <s v="RAZY ASSOCIATES LLC"/>
    <n v="6550"/>
    <n v="0"/>
    <n v="0"/>
    <n v="0"/>
    <n v="0"/>
    <n v="0"/>
    <n v="0"/>
    <n v="0"/>
    <n v="0"/>
    <n v="0"/>
    <n v="4"/>
    <n v="0"/>
    <n v="0"/>
    <n v="0"/>
    <n v="0"/>
    <n v="50"/>
    <n v="132"/>
    <n v="0"/>
    <n v="0"/>
    <m/>
    <n v="0"/>
    <s v="Y"/>
    <n v="5"/>
    <n v="5"/>
    <n v="264060"/>
    <n v="264060"/>
    <n v="0"/>
    <n v="0"/>
    <n v="0"/>
    <m/>
    <n v="0"/>
    <n v="0"/>
    <m/>
    <m/>
    <n v="0"/>
    <n v="2.4300000000000002"/>
    <n v="3.4"/>
    <n v="4.8"/>
    <n v="4"/>
    <n v="4155610008"/>
    <n v="0"/>
    <n v="101001"/>
    <n v="1052862"/>
    <n v="158979"/>
    <s v="31a"/>
    <m/>
    <s v="408 017"/>
    <n v="45902"/>
    <m/>
    <n v="0"/>
    <m/>
    <n v="1"/>
    <s v="15v1"/>
    <n v="0"/>
    <n v="366.09127667199999"/>
    <n v="6681.2605899600003"/>
    <s v="1"/>
    <b v="1"/>
    <b v="0"/>
    <n v="31.833000000000002"/>
    <n v="139.25299999999999"/>
    <n v="10.629999999999999"/>
    <x v="1"/>
    <x v="0"/>
  </r>
  <r>
    <s v="QN"/>
    <n v="15561"/>
    <n v="10"/>
    <n v="414"/>
    <n v="1010.01"/>
    <n v="4006"/>
    <n v="27"/>
    <n v="31"/>
    <n v="11691"/>
    <s v="E328"/>
    <n v="101"/>
    <n v="3800"/>
    <x v="1798"/>
    <s v="R5"/>
    <s v="C4-2"/>
    <m/>
    <m/>
    <s v="C2-2"/>
    <m/>
    <m/>
    <m/>
    <m/>
    <s v="C2-2/R5"/>
    <s v="C4-2"/>
    <s v="Y"/>
    <s v="V1"/>
    <n v="11"/>
    <n v="0"/>
    <s v="P"/>
    <s v="RAZY ASSOCIATES LLC"/>
    <n v="26158"/>
    <n v="0"/>
    <n v="0"/>
    <n v="0"/>
    <n v="0"/>
    <n v="0"/>
    <n v="0"/>
    <n v="0"/>
    <n v="0"/>
    <n v="0"/>
    <n v="4"/>
    <n v="0"/>
    <n v="0"/>
    <n v="0"/>
    <n v="0"/>
    <n v="48.5"/>
    <n v="182.08"/>
    <n v="0"/>
    <n v="0"/>
    <m/>
    <n v="0"/>
    <s v="Y"/>
    <n v="5"/>
    <n v="5"/>
    <n v="691200"/>
    <n v="691200"/>
    <n v="0"/>
    <n v="0"/>
    <n v="0"/>
    <m/>
    <n v="0"/>
    <n v="0"/>
    <m/>
    <m/>
    <n v="0"/>
    <n v="1.25"/>
    <n v="0"/>
    <n v="2"/>
    <n v="4"/>
    <n v="4155610010"/>
    <n v="0"/>
    <n v="101001"/>
    <n v="1052969"/>
    <n v="159039"/>
    <s v="31a"/>
    <m/>
    <s v="408 017"/>
    <n v="45902"/>
    <m/>
    <n v="4155610040"/>
    <s v="10/20/2006"/>
    <n v="1"/>
    <s v="15v1"/>
    <n v="0"/>
    <n v="1280.2174813700001"/>
    <n v="26251.3438646"/>
    <s v="1"/>
    <b v="1"/>
    <b v="0"/>
    <n v="65.394999999999996"/>
    <n v="170.02699999999999"/>
    <n v="3.25"/>
    <x v="1"/>
    <x v="0"/>
  </r>
  <r>
    <s v="QN"/>
    <n v="15563"/>
    <n v="101"/>
    <n v="414"/>
    <n v="1010.01"/>
    <n v="4004"/>
    <n v="27"/>
    <n v="31"/>
    <n v="11691"/>
    <s v="E264"/>
    <n v="101"/>
    <n v="3800"/>
    <x v="1799"/>
    <s v="R5"/>
    <m/>
    <m/>
    <m/>
    <m/>
    <m/>
    <m/>
    <m/>
    <m/>
    <s v="R5"/>
    <m/>
    <s v="N"/>
    <s v="V0"/>
    <n v="11"/>
    <n v="0"/>
    <m/>
    <s v="SHANIE LLC"/>
    <n v="8653"/>
    <n v="0"/>
    <n v="0"/>
    <n v="0"/>
    <n v="0"/>
    <n v="0"/>
    <n v="0"/>
    <n v="0"/>
    <n v="0"/>
    <n v="0"/>
    <n v="4"/>
    <n v="0"/>
    <n v="0"/>
    <n v="0"/>
    <n v="0"/>
    <n v="83.2"/>
    <n v="134.44999999999999"/>
    <n v="0"/>
    <n v="0"/>
    <m/>
    <n v="0"/>
    <s v="Y"/>
    <n v="5"/>
    <n v="5"/>
    <n v="11002"/>
    <n v="11002"/>
    <n v="0"/>
    <n v="0"/>
    <n v="0"/>
    <m/>
    <n v="0"/>
    <n v="0"/>
    <m/>
    <m/>
    <n v="0"/>
    <n v="1.25"/>
    <n v="0"/>
    <n v="2"/>
    <n v="4"/>
    <n v="4155630101"/>
    <n v="0"/>
    <n v="101001"/>
    <n v="1053420"/>
    <n v="158584"/>
    <s v="31a"/>
    <m/>
    <s v="408 024"/>
    <n v="45902"/>
    <m/>
    <n v="0"/>
    <m/>
    <n v="1"/>
    <s v="15v1"/>
    <n v="0"/>
    <n v="405.23060526900002"/>
    <n v="9544.8618030199996"/>
    <s v="3"/>
    <b v="1"/>
    <b v="0"/>
    <n v="21.6325"/>
    <n v="56.244500000000002"/>
    <n v="3.25"/>
    <x v="3"/>
    <x v="1"/>
  </r>
  <r>
    <s v="QN"/>
    <n v="15563"/>
    <n v="104"/>
    <n v="414"/>
    <n v="1010.01"/>
    <n v="4004"/>
    <n v="27"/>
    <n v="31"/>
    <n v="11691"/>
    <s v="E264"/>
    <n v="101"/>
    <n v="3800"/>
    <x v="1800"/>
    <s v="R5"/>
    <m/>
    <m/>
    <m/>
    <s v="C2-2"/>
    <m/>
    <m/>
    <m/>
    <m/>
    <s v="C2-2/R5"/>
    <m/>
    <s v="N"/>
    <s v="V3"/>
    <n v="11"/>
    <n v="0"/>
    <m/>
    <s v="NADAV PROPERTIES, LL"/>
    <n v="10202"/>
    <n v="0"/>
    <n v="0"/>
    <n v="0"/>
    <n v="0"/>
    <n v="0"/>
    <n v="0"/>
    <n v="0"/>
    <n v="0"/>
    <n v="0"/>
    <n v="4"/>
    <n v="0"/>
    <n v="0"/>
    <n v="0"/>
    <n v="0"/>
    <n v="83.17"/>
    <n v="122.67"/>
    <n v="0"/>
    <n v="0"/>
    <m/>
    <n v="0"/>
    <s v="Y"/>
    <n v="5"/>
    <n v="5"/>
    <n v="34598"/>
    <n v="34598"/>
    <n v="0"/>
    <n v="0"/>
    <n v="0"/>
    <m/>
    <n v="0"/>
    <n v="0"/>
    <m/>
    <m/>
    <n v="0"/>
    <n v="1.25"/>
    <n v="0"/>
    <n v="2"/>
    <n v="4"/>
    <n v="4155630104"/>
    <n v="0"/>
    <n v="101001"/>
    <n v="0"/>
    <n v="0"/>
    <s v="31a"/>
    <m/>
    <s v="408 024"/>
    <n v="45902"/>
    <m/>
    <n v="0"/>
    <m/>
    <n v="1"/>
    <s v="15v1"/>
    <n v="0"/>
    <n v="383.946335756"/>
    <n v="8621.1293151400005"/>
    <s v="2"/>
    <b v="1"/>
    <b v="0"/>
    <n v="25.504999999999999"/>
    <n v="66.313000000000002"/>
    <n v="3.25"/>
    <x v="3"/>
    <x v="1"/>
  </r>
  <r>
    <s v="QN"/>
    <n v="15568"/>
    <n v="13"/>
    <n v="414"/>
    <n v="1010.01"/>
    <n v="1001"/>
    <n v="27"/>
    <n v="31"/>
    <n v="11691"/>
    <s v="E264"/>
    <n v="101"/>
    <n v="3800"/>
    <x v="1801"/>
    <s v="R5"/>
    <m/>
    <m/>
    <m/>
    <m/>
    <m/>
    <m/>
    <m/>
    <m/>
    <s v="R5"/>
    <m/>
    <s v="N"/>
    <s v="V0"/>
    <n v="11"/>
    <n v="0"/>
    <s v="P"/>
    <s v="BEACH 19TH PARKING LL"/>
    <n v="5850"/>
    <n v="0"/>
    <n v="0"/>
    <n v="0"/>
    <n v="0"/>
    <n v="0"/>
    <n v="0"/>
    <n v="0"/>
    <n v="0"/>
    <n v="0"/>
    <n v="4"/>
    <n v="0"/>
    <n v="0"/>
    <n v="0"/>
    <n v="0"/>
    <n v="89.9"/>
    <n v="130"/>
    <n v="0"/>
    <n v="0"/>
    <m/>
    <n v="0"/>
    <s v="Y"/>
    <n v="5"/>
    <n v="5"/>
    <n v="13560"/>
    <n v="13560"/>
    <n v="0"/>
    <n v="0"/>
    <n v="0"/>
    <m/>
    <n v="0"/>
    <n v="0"/>
    <m/>
    <m/>
    <n v="0"/>
    <n v="1.25"/>
    <n v="0"/>
    <n v="2"/>
    <n v="4"/>
    <n v="4155680013"/>
    <n v="0"/>
    <n v="101001"/>
    <n v="1053149"/>
    <n v="158099"/>
    <s v="31a"/>
    <m/>
    <s v="408 024"/>
    <n v="45902"/>
    <m/>
    <n v="0"/>
    <m/>
    <n v="1"/>
    <s v="15v1"/>
    <n v="0"/>
    <n v="363.56053271500002"/>
    <n v="5734.2613955799998"/>
    <s v="5"/>
    <b v="1"/>
    <b v="0"/>
    <n v="14.625"/>
    <n v="38.024999999999999"/>
    <n v="3.25"/>
    <x v="3"/>
    <x v="1"/>
  </r>
  <r>
    <s v="QN"/>
    <n v="15573"/>
    <n v="20"/>
    <n v="414"/>
    <n v="1010.01"/>
    <n v="4002"/>
    <n v="27"/>
    <n v="31"/>
    <n v="11691"/>
    <s v="E328"/>
    <n v="101"/>
    <n v="3800"/>
    <x v="1802"/>
    <s v="R4A"/>
    <m/>
    <m/>
    <m/>
    <m/>
    <m/>
    <m/>
    <m/>
    <m/>
    <s v="R4A"/>
    <m/>
    <s v="N"/>
    <s v="V0"/>
    <n v="11"/>
    <n v="0"/>
    <m/>
    <s v="AJ QUALITY DEVELOPERS"/>
    <n v="14426"/>
    <n v="0"/>
    <n v="0"/>
    <n v="0"/>
    <n v="0"/>
    <n v="0"/>
    <n v="0"/>
    <n v="0"/>
    <n v="0"/>
    <n v="0"/>
    <n v="4"/>
    <n v="0"/>
    <n v="0"/>
    <n v="0"/>
    <n v="0"/>
    <n v="30"/>
    <n v="200"/>
    <n v="0"/>
    <n v="0"/>
    <m/>
    <n v="0"/>
    <s v="Y"/>
    <n v="5"/>
    <n v="5"/>
    <n v="18523"/>
    <n v="18523"/>
    <n v="0"/>
    <n v="0"/>
    <n v="0"/>
    <m/>
    <n v="0"/>
    <n v="0"/>
    <m/>
    <m/>
    <n v="0"/>
    <n v="0.9"/>
    <n v="0"/>
    <n v="2"/>
    <n v="4"/>
    <n v="4155730020"/>
    <n v="0"/>
    <n v="101001"/>
    <n v="1054254"/>
    <n v="158699"/>
    <s v="31a"/>
    <m/>
    <s v="408 020"/>
    <n v="45902"/>
    <m/>
    <n v="0"/>
    <m/>
    <n v="1"/>
    <s v="15v1"/>
    <n v="0"/>
    <n v="658.63880090800001"/>
    <n v="14407.878586299999"/>
    <s v="6"/>
    <b v="1"/>
    <b v="0"/>
    <n v="25.966799999999999"/>
    <n v="83.6708"/>
    <n v="2.9"/>
    <x v="3"/>
    <x v="1"/>
  </r>
  <r>
    <s v="QN"/>
    <n v="15601"/>
    <n v="33"/>
    <n v="414"/>
    <n v="1010.02"/>
    <n v="2000"/>
    <n v="27"/>
    <n v="31"/>
    <n v="11691"/>
    <s v="E328"/>
    <n v="101"/>
    <n v="3800"/>
    <x v="1803"/>
    <s v="R3X"/>
    <m/>
    <m/>
    <m/>
    <m/>
    <m/>
    <m/>
    <m/>
    <m/>
    <s v="R3X"/>
    <m/>
    <s v="N"/>
    <s v="V0"/>
    <n v="11"/>
    <n v="0"/>
    <m/>
    <s v="202 BEACH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078"/>
    <n v="8078"/>
    <n v="0"/>
    <n v="0"/>
    <n v="0"/>
    <m/>
    <n v="0"/>
    <n v="0"/>
    <m/>
    <m/>
    <n v="0"/>
    <n v="0.6"/>
    <n v="0"/>
    <n v="1"/>
    <n v="4"/>
    <n v="4156010033"/>
    <n v="0"/>
    <n v="101002"/>
    <n v="1056801"/>
    <n v="156584"/>
    <s v="31a"/>
    <m/>
    <s v="408 032"/>
    <n v="45903"/>
    <m/>
    <n v="0"/>
    <m/>
    <n v="1"/>
    <s v="15v1"/>
    <n v="0"/>
    <n v="277.85542550600002"/>
    <n v="3960.4125300400001"/>
    <s v="2"/>
    <b v="1"/>
    <b v="0"/>
    <n v="4.8"/>
    <n v="12.8"/>
    <n v="1.6"/>
    <x v="4"/>
    <x v="2"/>
  </r>
  <r>
    <s v="QN"/>
    <n v="15602"/>
    <n v="14"/>
    <n v="414"/>
    <n v="1010.02"/>
    <n v="2000"/>
    <n v="27"/>
    <n v="31"/>
    <n v="11691"/>
    <s v="E328"/>
    <n v="101"/>
    <n v="3800"/>
    <x v="1804"/>
    <s v="R3X"/>
    <m/>
    <m/>
    <m/>
    <m/>
    <m/>
    <m/>
    <m/>
    <m/>
    <s v="R3X"/>
    <m/>
    <s v="N"/>
    <s v="V0"/>
    <n v="11"/>
    <n v="0"/>
    <m/>
    <s v="EXCELLENT DEVELOPMENT"/>
    <n v="20280"/>
    <n v="0"/>
    <n v="0"/>
    <n v="0"/>
    <n v="0"/>
    <n v="0"/>
    <n v="0"/>
    <n v="0"/>
    <n v="0"/>
    <n v="0"/>
    <n v="4"/>
    <n v="0"/>
    <n v="0"/>
    <n v="0"/>
    <n v="0"/>
    <n v="130"/>
    <n v="156"/>
    <n v="0"/>
    <n v="0"/>
    <m/>
    <n v="0"/>
    <s v="Y"/>
    <n v="5"/>
    <n v="5"/>
    <n v="54780"/>
    <n v="54780"/>
    <n v="0"/>
    <n v="0"/>
    <n v="0"/>
    <m/>
    <n v="0"/>
    <n v="0"/>
    <m/>
    <m/>
    <n v="0"/>
    <n v="0.6"/>
    <n v="0"/>
    <n v="1"/>
    <n v="4"/>
    <n v="4156020014"/>
    <n v="0"/>
    <n v="101002"/>
    <n v="1056659"/>
    <n v="156788"/>
    <s v="31a"/>
    <m/>
    <s v="408 032"/>
    <n v="45903"/>
    <m/>
    <n v="0"/>
    <m/>
    <n v="1"/>
    <s v="15v1"/>
    <n v="0"/>
    <n v="654.90850295999996"/>
    <n v="22144.8438212"/>
    <s v="2"/>
    <b v="1"/>
    <b v="0"/>
    <n v="24.335999999999999"/>
    <n v="64.896000000000001"/>
    <n v="1.6"/>
    <x v="3"/>
    <x v="1"/>
  </r>
  <r>
    <s v="QN"/>
    <n v="15604"/>
    <n v="292"/>
    <n v="414"/>
    <n v="1010.02"/>
    <n v="2000"/>
    <n v="27"/>
    <n v="31"/>
    <n v="11691"/>
    <s v="E328"/>
    <n v="101"/>
    <n v="3800"/>
    <x v="1805"/>
    <s v="R4A"/>
    <s v="R4-1"/>
    <m/>
    <m/>
    <m/>
    <m/>
    <m/>
    <m/>
    <m/>
    <s v="R4A"/>
    <s v="R4-1"/>
    <s v="Y"/>
    <s v="V0"/>
    <n v="11"/>
    <n v="0"/>
    <s v="P"/>
    <s v="ONE SEAGIRT LLC"/>
    <n v="48125"/>
    <n v="0"/>
    <n v="0"/>
    <n v="0"/>
    <n v="0"/>
    <n v="0"/>
    <n v="0"/>
    <n v="0"/>
    <n v="0"/>
    <n v="0"/>
    <n v="4"/>
    <n v="0"/>
    <n v="0"/>
    <n v="0"/>
    <n v="0"/>
    <n v="275"/>
    <n v="175"/>
    <n v="0"/>
    <n v="0"/>
    <m/>
    <n v="0"/>
    <s v="N"/>
    <n v="5"/>
    <n v="5"/>
    <n v="17352"/>
    <n v="17352"/>
    <n v="0"/>
    <n v="0"/>
    <n v="0"/>
    <m/>
    <n v="0"/>
    <n v="0"/>
    <m/>
    <m/>
    <n v="0"/>
    <n v="0.9"/>
    <n v="0"/>
    <n v="2"/>
    <n v="4"/>
    <n v="4156040292"/>
    <n v="0"/>
    <n v="101002"/>
    <n v="1056140"/>
    <n v="156629"/>
    <s v="31a"/>
    <m/>
    <s v="408 031"/>
    <n v="45903"/>
    <m/>
    <n v="0"/>
    <m/>
    <n v="1"/>
    <s v="15v1"/>
    <n v="0"/>
    <n v="908.31300392200001"/>
    <n v="47230.398041400003"/>
    <s v="1"/>
    <b v="1"/>
    <b v="0"/>
    <n v="86.625"/>
    <n v="279.125"/>
    <n v="2.9"/>
    <x v="1"/>
    <x v="0"/>
  </r>
  <r>
    <s v="QN"/>
    <n v="15608"/>
    <n v="4"/>
    <n v="414"/>
    <n v="1010.02"/>
    <n v="2004"/>
    <n v="27"/>
    <n v="31"/>
    <n v="11691"/>
    <s v="E328"/>
    <n v="101"/>
    <n v="3800"/>
    <x v="1806"/>
    <s v="R4A"/>
    <m/>
    <m/>
    <m/>
    <m/>
    <m/>
    <m/>
    <m/>
    <m/>
    <s v="R4A"/>
    <m/>
    <s v="N"/>
    <s v="V0"/>
    <n v="11"/>
    <n v="0"/>
    <m/>
    <s v="JDS SEAGIRT LLC"/>
    <n v="3286"/>
    <n v="0"/>
    <n v="0"/>
    <n v="0"/>
    <n v="0"/>
    <n v="0"/>
    <n v="0"/>
    <n v="0"/>
    <n v="0"/>
    <n v="0"/>
    <n v="4"/>
    <n v="0"/>
    <n v="0"/>
    <n v="0"/>
    <n v="0"/>
    <n v="31"/>
    <n v="107"/>
    <n v="0"/>
    <n v="0"/>
    <m/>
    <n v="0"/>
    <s v="Y"/>
    <n v="5"/>
    <n v="5"/>
    <n v="5373"/>
    <n v="5373"/>
    <n v="0"/>
    <n v="0"/>
    <n v="0"/>
    <m/>
    <n v="0"/>
    <n v="0"/>
    <m/>
    <m/>
    <n v="0"/>
    <n v="0.9"/>
    <n v="0"/>
    <n v="2"/>
    <n v="4"/>
    <n v="4156080004"/>
    <n v="0"/>
    <n v="101002"/>
    <n v="1056429"/>
    <n v="156435"/>
    <s v="31a"/>
    <m/>
    <s v="408 032"/>
    <n v="45903"/>
    <m/>
    <n v="0"/>
    <m/>
    <n v="1"/>
    <s v="15v1"/>
    <n v="0"/>
    <n v="269.77279831999999"/>
    <n v="3053.1345961900001"/>
    <s v="4"/>
    <b v="1"/>
    <b v="0"/>
    <n v="5.9148000000000005"/>
    <n v="19.058799999999998"/>
    <n v="2.9"/>
    <x v="4"/>
    <x v="2"/>
  </r>
  <r>
    <s v="QN"/>
    <n v="15609"/>
    <n v="1"/>
    <n v="414"/>
    <n v="1010.02"/>
    <n v="2004"/>
    <n v="27"/>
    <n v="31"/>
    <n v="11691"/>
    <s v="E328"/>
    <n v="101"/>
    <n v="3800"/>
    <x v="1807"/>
    <s v="R4A"/>
    <m/>
    <m/>
    <m/>
    <m/>
    <m/>
    <m/>
    <m/>
    <m/>
    <s v="R4A"/>
    <m/>
    <s v="N"/>
    <s v="V0"/>
    <n v="11"/>
    <n v="0"/>
    <m/>
    <s v="JDS SEAGIRT LLC"/>
    <n v="35773"/>
    <n v="0"/>
    <n v="0"/>
    <n v="0"/>
    <n v="0"/>
    <n v="0"/>
    <n v="0"/>
    <n v="0"/>
    <n v="0"/>
    <n v="0"/>
    <n v="4"/>
    <n v="0"/>
    <n v="0"/>
    <n v="0"/>
    <n v="0"/>
    <n v="146.29"/>
    <n v="160"/>
    <n v="0"/>
    <n v="0"/>
    <m/>
    <n v="0"/>
    <s v="Y"/>
    <n v="3"/>
    <n v="5"/>
    <n v="46209"/>
    <n v="46209"/>
    <n v="0"/>
    <n v="0"/>
    <n v="0"/>
    <m/>
    <n v="0"/>
    <n v="0"/>
    <m/>
    <m/>
    <n v="0"/>
    <n v="0.9"/>
    <n v="0"/>
    <n v="2"/>
    <n v="4"/>
    <n v="4156090001"/>
    <n v="0"/>
    <n v="101002"/>
    <n v="1056320"/>
    <n v="156332"/>
    <s v="31a"/>
    <m/>
    <s v="408 031"/>
    <n v="45903"/>
    <m/>
    <n v="4156090001"/>
    <s v="12/26/2000"/>
    <n v="1"/>
    <s v="15v1"/>
    <n v="0"/>
    <n v="1103.7187846500001"/>
    <n v="33970.722375199999"/>
    <s v="1"/>
    <b v="1"/>
    <b v="0"/>
    <n v="64.391400000000004"/>
    <n v="207.48339999999999"/>
    <n v="2.9"/>
    <x v="1"/>
    <x v="0"/>
  </r>
  <r>
    <s v="QN"/>
    <n v="15609"/>
    <n v="50"/>
    <n v="414"/>
    <n v="1010.02"/>
    <m/>
    <n v="27"/>
    <n v="31"/>
    <n v="11691"/>
    <s v="E328"/>
    <n v="101"/>
    <n v="3800"/>
    <x v="1290"/>
    <s v="R4A"/>
    <m/>
    <m/>
    <m/>
    <m/>
    <m/>
    <m/>
    <m/>
    <m/>
    <s v="R4A"/>
    <m/>
    <s v="N"/>
    <s v="V0"/>
    <n v="11"/>
    <n v="0"/>
    <s v="P"/>
    <s v="GROVE CORONADO REALTY"/>
    <n v="7312"/>
    <n v="0"/>
    <n v="0"/>
    <n v="0"/>
    <n v="0"/>
    <n v="0"/>
    <n v="0"/>
    <n v="0"/>
    <n v="0"/>
    <n v="0"/>
    <n v="4"/>
    <n v="0"/>
    <n v="0"/>
    <n v="0"/>
    <n v="0"/>
    <n v="80"/>
    <n v="105"/>
    <n v="0"/>
    <n v="0"/>
    <m/>
    <n v="0"/>
    <s v="Y"/>
    <n v="2"/>
    <n v="5"/>
    <n v="13789"/>
    <n v="13789"/>
    <n v="0"/>
    <n v="0"/>
    <n v="0"/>
    <m/>
    <n v="0"/>
    <n v="0"/>
    <m/>
    <m/>
    <n v="0"/>
    <n v="0.9"/>
    <n v="0"/>
    <n v="2"/>
    <n v="4"/>
    <n v="4156090050"/>
    <n v="0"/>
    <n v="101002"/>
    <n v="0"/>
    <n v="0"/>
    <s v="31a"/>
    <m/>
    <s v="408 031"/>
    <n v="45903"/>
    <m/>
    <n v="0"/>
    <m/>
    <n v="1"/>
    <s v="15v1"/>
    <n v="0"/>
    <n v="348.36100308499999"/>
    <n v="6423.8468936999998"/>
    <s v="6"/>
    <b v="1"/>
    <b v="0"/>
    <n v="13.1616"/>
    <n v="42.409599999999998"/>
    <n v="2.9"/>
    <x v="3"/>
    <x v="1"/>
  </r>
  <r>
    <s v="QN"/>
    <n v="15619"/>
    <n v="24"/>
    <n v="414"/>
    <n v="1010.01"/>
    <n v="3002"/>
    <n v="27"/>
    <n v="31"/>
    <n v="11691"/>
    <s v="E328"/>
    <n v="101"/>
    <n v="3800"/>
    <x v="1808"/>
    <s v="R5"/>
    <m/>
    <m/>
    <m/>
    <m/>
    <m/>
    <m/>
    <m/>
    <m/>
    <s v="R5"/>
    <m/>
    <s v="N"/>
    <s v="V0"/>
    <n v="11"/>
    <n v="0"/>
    <s v="X"/>
    <s v="CONGREGATION DARCHEI"/>
    <n v="4371"/>
    <n v="0"/>
    <n v="0"/>
    <n v="0"/>
    <n v="0"/>
    <n v="0"/>
    <n v="0"/>
    <n v="0"/>
    <n v="0"/>
    <n v="0"/>
    <n v="4"/>
    <n v="0"/>
    <n v="0"/>
    <n v="0"/>
    <n v="0"/>
    <n v="40.28"/>
    <n v="106.92"/>
    <n v="0"/>
    <n v="0"/>
    <m/>
    <n v="0"/>
    <s v="N"/>
    <n v="3"/>
    <n v="5"/>
    <n v="6675"/>
    <n v="6675"/>
    <n v="6675"/>
    <n v="6675"/>
    <n v="0"/>
    <m/>
    <n v="0"/>
    <n v="0"/>
    <m/>
    <m/>
    <n v="0"/>
    <n v="1.25"/>
    <n v="0"/>
    <n v="2"/>
    <n v="4"/>
    <n v="4156190024"/>
    <n v="0"/>
    <n v="101001"/>
    <n v="1054688"/>
    <n v="156677"/>
    <s v="31a"/>
    <m/>
    <s v="408 030"/>
    <n v="45903"/>
    <m/>
    <n v="0"/>
    <m/>
    <n v="1"/>
    <s v="15v1"/>
    <n v="0"/>
    <n v="295.329520156"/>
    <n v="4297.4044721399996"/>
    <s v="2"/>
    <b v="1"/>
    <b v="0"/>
    <n v="10.9275"/>
    <n v="28.4115"/>
    <n v="3.25"/>
    <x v="3"/>
    <x v="2"/>
  </r>
  <r>
    <s v="QN"/>
    <n v="15619"/>
    <n v="26"/>
    <n v="414"/>
    <n v="1010.01"/>
    <n v="3002"/>
    <n v="27"/>
    <n v="31"/>
    <n v="11691"/>
    <s v="E328"/>
    <n v="101"/>
    <n v="3800"/>
    <x v="1809"/>
    <s v="R5"/>
    <m/>
    <m/>
    <m/>
    <m/>
    <m/>
    <m/>
    <m/>
    <m/>
    <s v="R5"/>
    <m/>
    <s v="N"/>
    <s v="V0"/>
    <n v="11"/>
    <n v="0"/>
    <s v="P"/>
    <s v="CONGREGATION DARCHEI"/>
    <n v="4558"/>
    <n v="0"/>
    <n v="0"/>
    <n v="0"/>
    <n v="0"/>
    <n v="0"/>
    <n v="0"/>
    <n v="0"/>
    <n v="0"/>
    <n v="0"/>
    <n v="4"/>
    <n v="0"/>
    <n v="0"/>
    <n v="0"/>
    <n v="0"/>
    <n v="40.28"/>
    <n v="116.32"/>
    <n v="0"/>
    <n v="0"/>
    <m/>
    <n v="0"/>
    <s v="Y"/>
    <n v="5"/>
    <n v="5"/>
    <n v="6830"/>
    <n v="6830"/>
    <n v="6830"/>
    <n v="6830"/>
    <n v="0"/>
    <m/>
    <n v="0"/>
    <n v="0"/>
    <m/>
    <m/>
    <n v="0"/>
    <n v="1.25"/>
    <n v="0"/>
    <n v="2"/>
    <n v="4"/>
    <n v="4156190026"/>
    <n v="0"/>
    <n v="101001"/>
    <n v="1054648"/>
    <n v="156675"/>
    <s v="31a"/>
    <m/>
    <s v="408 030"/>
    <n v="45903"/>
    <m/>
    <n v="0"/>
    <m/>
    <n v="1"/>
    <s v="15v1"/>
    <n v="0"/>
    <n v="304.21932034899999"/>
    <n v="4438.9354012499998"/>
    <s v="1"/>
    <b v="1"/>
    <b v="0"/>
    <n v="11.395"/>
    <n v="29.626999999999999"/>
    <n v="3.25"/>
    <x v="3"/>
    <x v="2"/>
  </r>
  <r>
    <s v="QN"/>
    <n v="15628"/>
    <n v="4"/>
    <n v="414"/>
    <n v="1010.01"/>
    <n v="1003"/>
    <n v="27"/>
    <n v="31"/>
    <n v="11691"/>
    <s v="E264"/>
    <n v="101"/>
    <n v="3800"/>
    <x v="1810"/>
    <s v="R4-1"/>
    <m/>
    <m/>
    <m/>
    <m/>
    <m/>
    <m/>
    <m/>
    <m/>
    <s v="R4-1"/>
    <m/>
    <s v="N"/>
    <s v="V0"/>
    <n v="11"/>
    <n v="0"/>
    <m/>
    <s v="PREFERRED PACIFIC PRO"/>
    <n v="7143"/>
    <n v="0"/>
    <n v="0"/>
    <n v="0"/>
    <n v="0"/>
    <n v="0"/>
    <n v="0"/>
    <n v="0"/>
    <n v="0"/>
    <n v="0"/>
    <n v="4"/>
    <n v="0"/>
    <n v="0"/>
    <n v="0"/>
    <n v="0"/>
    <n v="55"/>
    <n v="135.16"/>
    <n v="0"/>
    <n v="0"/>
    <m/>
    <n v="0"/>
    <s v="Y"/>
    <n v="5"/>
    <n v="5"/>
    <n v="24231"/>
    <n v="24231"/>
    <n v="0"/>
    <n v="0"/>
    <n v="0"/>
    <m/>
    <n v="0"/>
    <n v="0"/>
    <m/>
    <m/>
    <n v="0"/>
    <n v="0.9"/>
    <n v="0"/>
    <n v="2"/>
    <n v="4"/>
    <n v="4156280004"/>
    <n v="0"/>
    <n v="101001"/>
    <n v="1053150"/>
    <n v="157740"/>
    <s v="31a"/>
    <m/>
    <s v="408 024"/>
    <n v="45903"/>
    <m/>
    <n v="0"/>
    <m/>
    <n v="1"/>
    <s v="15v1"/>
    <n v="0"/>
    <n v="387.96152139600002"/>
    <n v="6647.67695559"/>
    <s v="1"/>
    <b v="1"/>
    <b v="0"/>
    <n v="12.8574"/>
    <n v="41.429400000000001"/>
    <n v="2.9"/>
    <x v="3"/>
    <x v="1"/>
  </r>
  <r>
    <s v="QN"/>
    <n v="15629"/>
    <n v="48"/>
    <n v="414"/>
    <n v="1010.01"/>
    <n v="1004"/>
    <n v="27"/>
    <n v="31"/>
    <n v="11691"/>
    <s v="E264"/>
    <n v="101"/>
    <n v="3800"/>
    <x v="1811"/>
    <s v="R5"/>
    <m/>
    <m/>
    <m/>
    <m/>
    <m/>
    <m/>
    <m/>
    <m/>
    <s v="R5"/>
    <m/>
    <s v="N"/>
    <s v="V0"/>
    <n v="11"/>
    <n v="0"/>
    <m/>
    <s v="FIVE OSTEND PLACE LLC"/>
    <n v="5166"/>
    <n v="0"/>
    <n v="0"/>
    <n v="0"/>
    <n v="0"/>
    <n v="0"/>
    <n v="0"/>
    <n v="0"/>
    <n v="0"/>
    <n v="0"/>
    <n v="4"/>
    <n v="0"/>
    <n v="0"/>
    <n v="0"/>
    <n v="0"/>
    <n v="42.42"/>
    <n v="126.26"/>
    <n v="0"/>
    <n v="0"/>
    <m/>
    <n v="0"/>
    <s v="Y"/>
    <n v="5"/>
    <n v="5"/>
    <n v="11040"/>
    <n v="11040"/>
    <n v="0"/>
    <n v="0"/>
    <n v="0"/>
    <m/>
    <n v="0"/>
    <n v="0"/>
    <m/>
    <m/>
    <n v="0"/>
    <n v="1.25"/>
    <n v="0"/>
    <n v="2"/>
    <n v="4"/>
    <n v="4156290048"/>
    <n v="0"/>
    <n v="101001"/>
    <n v="1053713"/>
    <n v="157448"/>
    <s v="31a"/>
    <m/>
    <s v="408 025"/>
    <n v="45903"/>
    <m/>
    <n v="0"/>
    <m/>
    <n v="1"/>
    <s v="15v1"/>
    <n v="0"/>
    <n v="318.81171454700001"/>
    <n v="4787.7832593200001"/>
    <s v="9"/>
    <b v="1"/>
    <b v="0"/>
    <n v="12.914999999999999"/>
    <n v="33.579000000000001"/>
    <n v="3.25"/>
    <x v="3"/>
    <x v="1"/>
  </r>
  <r>
    <s v="QN"/>
    <n v="15629"/>
    <n v="70"/>
    <n v="414"/>
    <n v="1010.01"/>
    <n v="1007"/>
    <n v="27"/>
    <n v="31"/>
    <n v="11691"/>
    <s v="E264"/>
    <n v="101"/>
    <n v="3800"/>
    <x v="1812"/>
    <s v="R5"/>
    <m/>
    <m/>
    <m/>
    <m/>
    <m/>
    <m/>
    <m/>
    <m/>
    <s v="R5"/>
    <m/>
    <s v="N"/>
    <s v="V0"/>
    <n v="11"/>
    <n v="0"/>
    <m/>
    <s v="BEACH 15TH ST. LLC"/>
    <n v="5102"/>
    <n v="0"/>
    <n v="0"/>
    <n v="0"/>
    <n v="0"/>
    <n v="0"/>
    <n v="0"/>
    <n v="0"/>
    <n v="0"/>
    <n v="0"/>
    <n v="4"/>
    <n v="0"/>
    <n v="0"/>
    <n v="0"/>
    <n v="0"/>
    <n v="40.08"/>
    <n v="127.9"/>
    <n v="0"/>
    <n v="0"/>
    <m/>
    <n v="0"/>
    <s v="Y"/>
    <n v="5"/>
    <n v="5"/>
    <n v="13800"/>
    <n v="13800"/>
    <n v="0"/>
    <n v="0"/>
    <n v="0"/>
    <m/>
    <n v="0"/>
    <n v="0"/>
    <m/>
    <m/>
    <n v="0"/>
    <n v="1.25"/>
    <n v="0"/>
    <n v="2"/>
    <n v="4"/>
    <n v="4156290070"/>
    <n v="0"/>
    <n v="101001"/>
    <n v="1053854"/>
    <n v="157441"/>
    <s v="31a"/>
    <m/>
    <s v="408 025"/>
    <n v="45903"/>
    <m/>
    <n v="0"/>
    <m/>
    <n v="1"/>
    <s v="15v1"/>
    <n v="0"/>
    <n v="335.97464595899999"/>
    <n v="5112.5726883799998"/>
    <s v="3"/>
    <b v="1"/>
    <b v="0"/>
    <n v="12.755000000000001"/>
    <n v="33.162999999999997"/>
    <n v="3.25"/>
    <x v="3"/>
    <x v="1"/>
  </r>
  <r>
    <s v="QN"/>
    <n v="15629"/>
    <n v="72"/>
    <n v="414"/>
    <n v="1010.01"/>
    <n v="1007"/>
    <n v="27"/>
    <n v="31"/>
    <n v="11691"/>
    <s v="E264"/>
    <n v="101"/>
    <n v="3800"/>
    <x v="1813"/>
    <s v="R5"/>
    <m/>
    <m/>
    <m/>
    <m/>
    <m/>
    <m/>
    <m/>
    <m/>
    <s v="R5"/>
    <m/>
    <s v="N"/>
    <s v="V0"/>
    <n v="11"/>
    <n v="0"/>
    <m/>
    <s v="BEACH 15TH ST. LLC"/>
    <n v="10143"/>
    <n v="0"/>
    <n v="0"/>
    <n v="0"/>
    <n v="0"/>
    <n v="0"/>
    <n v="0"/>
    <n v="0"/>
    <n v="0"/>
    <n v="0"/>
    <n v="4"/>
    <n v="0"/>
    <n v="0"/>
    <n v="0"/>
    <n v="0"/>
    <n v="80"/>
    <n v="126.85"/>
    <n v="0"/>
    <n v="0"/>
    <m/>
    <n v="0"/>
    <s v="Y"/>
    <n v="5"/>
    <n v="5"/>
    <n v="21240"/>
    <n v="21240"/>
    <n v="0"/>
    <n v="0"/>
    <n v="0"/>
    <m/>
    <n v="0"/>
    <n v="0"/>
    <m/>
    <m/>
    <n v="0"/>
    <n v="1.25"/>
    <n v="0"/>
    <n v="2"/>
    <n v="4"/>
    <n v="4156290072"/>
    <n v="0"/>
    <n v="101001"/>
    <n v="1053854"/>
    <n v="157381"/>
    <s v="31a"/>
    <m/>
    <s v="408 025"/>
    <n v="45903"/>
    <m/>
    <n v="0"/>
    <m/>
    <n v="1"/>
    <s v="15v1"/>
    <n v="0"/>
    <n v="412.34712259200001"/>
    <n v="10042.538778599999"/>
    <s v="3"/>
    <b v="1"/>
    <b v="0"/>
    <n v="25.357500000000002"/>
    <n v="65.929500000000004"/>
    <n v="3.25"/>
    <x v="3"/>
    <x v="1"/>
  </r>
  <r>
    <s v="QN"/>
    <n v="15629"/>
    <n v="82"/>
    <n v="414"/>
    <n v="1010.01"/>
    <n v="1007"/>
    <n v="27"/>
    <n v="31"/>
    <n v="11691"/>
    <s v="E264"/>
    <n v="101"/>
    <n v="3800"/>
    <x v="1814"/>
    <s v="R5"/>
    <m/>
    <m/>
    <m/>
    <m/>
    <m/>
    <m/>
    <m/>
    <m/>
    <s v="R5"/>
    <m/>
    <s v="N"/>
    <s v="V0"/>
    <n v="11"/>
    <n v="0"/>
    <s v="P"/>
    <s v="OSTEND PLACE LLC"/>
    <n v="6286"/>
    <n v="0"/>
    <n v="0"/>
    <n v="0"/>
    <n v="0"/>
    <n v="0"/>
    <n v="0"/>
    <n v="0"/>
    <n v="0"/>
    <n v="0"/>
    <n v="4"/>
    <n v="0"/>
    <n v="0"/>
    <n v="0"/>
    <n v="0"/>
    <n v="40.65"/>
    <n v="159.25"/>
    <n v="0"/>
    <n v="0"/>
    <m/>
    <n v="0"/>
    <s v="Y"/>
    <n v="5"/>
    <n v="5"/>
    <n v="4718"/>
    <n v="4718"/>
    <n v="0"/>
    <n v="0"/>
    <n v="0"/>
    <m/>
    <n v="0"/>
    <n v="0"/>
    <m/>
    <m/>
    <n v="0"/>
    <n v="1.25"/>
    <n v="0"/>
    <n v="2"/>
    <n v="4"/>
    <n v="4156290082"/>
    <n v="0"/>
    <n v="101001"/>
    <n v="1053839"/>
    <n v="157200"/>
    <s v="31a"/>
    <m/>
    <s v="408 025"/>
    <n v="45903"/>
    <m/>
    <n v="0"/>
    <m/>
    <n v="1"/>
    <s v="15v1"/>
    <n v="0"/>
    <n v="387.523254646"/>
    <n v="6016.7582235"/>
    <s v="2"/>
    <b v="1"/>
    <b v="0"/>
    <n v="15.715"/>
    <n v="40.859000000000002"/>
    <n v="3.25"/>
    <x v="3"/>
    <x v="1"/>
  </r>
  <r>
    <s v="QN"/>
    <n v="15651"/>
    <n v="34"/>
    <n v="414"/>
    <n v="1032.01"/>
    <n v="2003"/>
    <n v="27"/>
    <n v="31"/>
    <n v="11691"/>
    <s v="L134"/>
    <n v="101"/>
    <n v="3800"/>
    <x v="1815"/>
    <s v="R3X"/>
    <s v="R5"/>
    <m/>
    <m/>
    <m/>
    <m/>
    <m/>
    <m/>
    <m/>
    <s v="R3X"/>
    <s v="R5"/>
    <s v="Y"/>
    <s v="V0"/>
    <n v="11"/>
    <n v="0"/>
    <s v="P"/>
    <s v="FIRST CHURCH OF GOD"/>
    <n v="12600"/>
    <n v="0"/>
    <n v="0"/>
    <n v="0"/>
    <n v="0"/>
    <n v="0"/>
    <n v="0"/>
    <n v="0"/>
    <n v="0"/>
    <n v="0"/>
    <n v="4"/>
    <n v="0"/>
    <n v="0"/>
    <n v="0"/>
    <n v="0"/>
    <n v="117"/>
    <n v="129"/>
    <n v="0"/>
    <n v="0"/>
    <m/>
    <n v="0"/>
    <s v="Y"/>
    <n v="3"/>
    <n v="5"/>
    <n v="13824"/>
    <n v="13824"/>
    <n v="13824"/>
    <n v="13824"/>
    <n v="0"/>
    <m/>
    <n v="0"/>
    <n v="0"/>
    <m/>
    <m/>
    <n v="0"/>
    <n v="0.6"/>
    <n v="0"/>
    <n v="1"/>
    <n v="4"/>
    <n v="4156510034"/>
    <n v="0"/>
    <n v="103201"/>
    <n v="1052430"/>
    <n v="161453"/>
    <s v="25b"/>
    <m/>
    <s v="408 005"/>
    <n v="46001"/>
    <m/>
    <n v="0"/>
    <m/>
    <n v="1"/>
    <s v="15v1"/>
    <n v="0"/>
    <n v="451.55883189899998"/>
    <n v="12419.9138843"/>
    <s v="1"/>
    <b v="1"/>
    <b v="0"/>
    <n v="15.12"/>
    <n v="40.32"/>
    <n v="1.6"/>
    <x v="3"/>
    <x v="1"/>
  </r>
  <r>
    <s v="QN"/>
    <n v="15652"/>
    <n v="27"/>
    <n v="414"/>
    <n v="1032.01"/>
    <n v="2002"/>
    <n v="27"/>
    <n v="31"/>
    <n v="11691"/>
    <s v="L134"/>
    <n v="101"/>
    <n v="3800"/>
    <x v="1816"/>
    <s v="R3X"/>
    <m/>
    <m/>
    <m/>
    <m/>
    <m/>
    <m/>
    <m/>
    <m/>
    <s v="R3X"/>
    <m/>
    <s v="N"/>
    <s v="V0"/>
    <n v="11"/>
    <n v="0"/>
    <s v="P"/>
    <s v="KHANI, SOLEYMAN"/>
    <n v="3740"/>
    <n v="0"/>
    <n v="0"/>
    <n v="0"/>
    <n v="0"/>
    <n v="0"/>
    <n v="0"/>
    <n v="0"/>
    <n v="0"/>
    <n v="0"/>
    <n v="4"/>
    <n v="0"/>
    <n v="0"/>
    <n v="0"/>
    <n v="0"/>
    <n v="34"/>
    <n v="110"/>
    <n v="0"/>
    <n v="0"/>
    <m/>
    <n v="0"/>
    <s v="N"/>
    <n v="3"/>
    <n v="5"/>
    <n v="2408"/>
    <n v="2408"/>
    <n v="0"/>
    <n v="0"/>
    <n v="0"/>
    <m/>
    <n v="0"/>
    <n v="0"/>
    <m/>
    <m/>
    <n v="0"/>
    <n v="0.6"/>
    <n v="0"/>
    <n v="1"/>
    <n v="4"/>
    <n v="4156520027"/>
    <n v="0"/>
    <n v="103201"/>
    <n v="1052255"/>
    <n v="161384"/>
    <s v="25b"/>
    <m/>
    <s v="408 005"/>
    <n v="46001"/>
    <m/>
    <n v="4156520027"/>
    <s v="01/18/2007"/>
    <n v="1"/>
    <s v="15v1"/>
    <n v="0"/>
    <n v="283.13095138900002"/>
    <n v="3540.2697151699999"/>
    <s v="1"/>
    <b v="1"/>
    <b v="0"/>
    <n v="4.4880000000000004"/>
    <n v="11.968"/>
    <n v="1.6"/>
    <x v="4"/>
    <x v="2"/>
  </r>
  <r>
    <s v="QN"/>
    <n v="15701"/>
    <n v="110"/>
    <n v="414"/>
    <n v="1008.01"/>
    <n v="1000"/>
    <n v="27"/>
    <n v="31"/>
    <n v="11691"/>
    <s v="L134"/>
    <n v="101"/>
    <n v="3800"/>
    <x v="1817"/>
    <s v="R2"/>
    <m/>
    <m/>
    <m/>
    <m/>
    <m/>
    <m/>
    <m/>
    <m/>
    <s v="R2"/>
    <m/>
    <s v="N"/>
    <s v="V0"/>
    <n v="11"/>
    <n v="0"/>
    <m/>
    <s v="CORONA GARDENS ,INC."/>
    <n v="5000"/>
    <n v="0"/>
    <n v="0"/>
    <n v="0"/>
    <n v="0"/>
    <n v="0"/>
    <n v="0"/>
    <n v="0"/>
    <n v="0"/>
    <n v="0"/>
    <n v="4"/>
    <n v="0"/>
    <n v="0"/>
    <n v="0"/>
    <n v="0"/>
    <n v="95"/>
    <n v="273"/>
    <n v="0"/>
    <n v="0"/>
    <m/>
    <n v="0"/>
    <s v="Y"/>
    <n v="5"/>
    <n v="5"/>
    <n v="1382"/>
    <n v="1382"/>
    <n v="0"/>
    <n v="0"/>
    <n v="0"/>
    <m/>
    <n v="0"/>
    <n v="0"/>
    <m/>
    <m/>
    <n v="0"/>
    <n v="0.5"/>
    <n v="0"/>
    <n v="1"/>
    <n v="4"/>
    <n v="4157010110"/>
    <n v="0"/>
    <n v="100801"/>
    <n v="1047821"/>
    <n v="161850"/>
    <s v="25b"/>
    <m/>
    <s v="408 055"/>
    <n v="46001"/>
    <m/>
    <n v="0"/>
    <m/>
    <n v="1"/>
    <s v="15v1"/>
    <n v="0"/>
    <n v="968.46463075199995"/>
    <n v="11137.305738999999"/>
    <s v="1"/>
    <b v="1"/>
    <b v="0"/>
    <n v="5"/>
    <n v="15"/>
    <n v="1.5"/>
    <x v="4"/>
    <x v="2"/>
  </r>
  <r>
    <s v="QN"/>
    <n v="15705"/>
    <n v="6"/>
    <n v="414"/>
    <n v="1008.02"/>
    <n v="1006"/>
    <n v="27"/>
    <n v="31"/>
    <n v="11691"/>
    <s v="E328"/>
    <n v="101"/>
    <n v="3800"/>
    <x v="1818"/>
    <s v="C8-1"/>
    <s v="R5"/>
    <m/>
    <m/>
    <m/>
    <m/>
    <m/>
    <m/>
    <m/>
    <s v="C8-1"/>
    <s v="R5"/>
    <s v="Y"/>
    <s v="V1"/>
    <n v="11"/>
    <n v="0"/>
    <s v="P"/>
    <s v="SUPERIOR HOSPITALITY"/>
    <n v="8668"/>
    <n v="0"/>
    <n v="0"/>
    <n v="0"/>
    <n v="0"/>
    <n v="0"/>
    <n v="0"/>
    <n v="0"/>
    <n v="0"/>
    <n v="0"/>
    <n v="4"/>
    <n v="0"/>
    <n v="0"/>
    <n v="0"/>
    <n v="0"/>
    <n v="50"/>
    <n v="179.66"/>
    <n v="0"/>
    <n v="0"/>
    <m/>
    <n v="0"/>
    <s v="Y"/>
    <n v="5"/>
    <n v="5"/>
    <n v="194850"/>
    <n v="194850"/>
    <n v="0"/>
    <n v="0"/>
    <n v="0"/>
    <m/>
    <n v="0"/>
    <n v="0"/>
    <m/>
    <m/>
    <n v="0"/>
    <n v="0"/>
    <n v="1"/>
    <n v="2.4"/>
    <n v="4"/>
    <n v="4157050006"/>
    <n v="0"/>
    <n v="100802"/>
    <n v="1052395"/>
    <n v="158886"/>
    <s v="31a"/>
    <m/>
    <s v="408 017"/>
    <n v="46002"/>
    <m/>
    <n v="0"/>
    <m/>
    <n v="1"/>
    <s v="15v1"/>
    <n v="0"/>
    <n v="448.36930880900002"/>
    <n v="8579.6827372000007"/>
    <s v="2"/>
    <b v="1"/>
    <b v="0"/>
    <n v="0"/>
    <n v="58.942399999999999"/>
    <n v="3.4"/>
    <x v="2"/>
    <x v="1"/>
  </r>
  <r>
    <s v="QN"/>
    <n v="15711"/>
    <n v="20"/>
    <n v="414"/>
    <n v="1008.02"/>
    <n v="1003"/>
    <n v="27"/>
    <n v="31"/>
    <n v="11691"/>
    <s v="L134"/>
    <n v="101"/>
    <n v="3800"/>
    <x v="1819"/>
    <s v="R5"/>
    <m/>
    <m/>
    <m/>
    <m/>
    <m/>
    <m/>
    <m/>
    <m/>
    <s v="R5"/>
    <m/>
    <s v="N"/>
    <s v="V0"/>
    <n v="11"/>
    <n v="0"/>
    <m/>
    <s v="1030 MCBRIDE LLC"/>
    <n v="8883"/>
    <n v="0"/>
    <n v="0"/>
    <n v="0"/>
    <n v="0"/>
    <n v="0"/>
    <n v="0"/>
    <n v="0"/>
    <n v="0"/>
    <n v="0"/>
    <n v="4"/>
    <n v="0"/>
    <n v="0"/>
    <n v="0"/>
    <n v="0"/>
    <n v="75"/>
    <n v="123.06"/>
    <n v="0"/>
    <n v="0"/>
    <m/>
    <n v="0"/>
    <s v="Y"/>
    <n v="5"/>
    <n v="5"/>
    <n v="24000"/>
    <n v="24000"/>
    <n v="0"/>
    <n v="0"/>
    <n v="0"/>
    <m/>
    <n v="0"/>
    <n v="0"/>
    <m/>
    <m/>
    <n v="0"/>
    <n v="1.25"/>
    <n v="0"/>
    <n v="2"/>
    <n v="4"/>
    <n v="4157110020"/>
    <n v="0"/>
    <n v="100802"/>
    <n v="1051583"/>
    <n v="159804"/>
    <s v="25b"/>
    <m/>
    <s v="408 016"/>
    <n v="46002"/>
    <m/>
    <n v="0"/>
    <m/>
    <n v="1"/>
    <s v="15v1"/>
    <n v="0"/>
    <n v="388.64654539200001"/>
    <n v="8927.8004353199995"/>
    <s v="1"/>
    <b v="1"/>
    <b v="0"/>
    <n v="22.2075"/>
    <n v="57.7395"/>
    <n v="3.25"/>
    <x v="3"/>
    <x v="1"/>
  </r>
  <r>
    <s v="QN"/>
    <n v="15711"/>
    <n v="41"/>
    <n v="414"/>
    <n v="1008.02"/>
    <n v="1003"/>
    <n v="27"/>
    <n v="31"/>
    <n v="11691"/>
    <s v="L134"/>
    <n v="101"/>
    <n v="3800"/>
    <x v="1820"/>
    <s v="R5"/>
    <m/>
    <m/>
    <m/>
    <m/>
    <m/>
    <m/>
    <m/>
    <m/>
    <s v="R5"/>
    <m/>
    <s v="N"/>
    <s v="V0"/>
    <n v="11"/>
    <n v="0"/>
    <s v="P"/>
    <s v="2251 MOTT AVENUE LLC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10136"/>
    <n v="10136"/>
    <n v="0"/>
    <n v="0"/>
    <n v="0"/>
    <m/>
    <n v="0"/>
    <n v="0"/>
    <m/>
    <m/>
    <n v="0"/>
    <n v="1.25"/>
    <n v="0"/>
    <n v="2"/>
    <n v="4"/>
    <n v="4157110041"/>
    <n v="0"/>
    <n v="100802"/>
    <n v="1051715"/>
    <n v="159957"/>
    <s v="25b"/>
    <m/>
    <s v="408 016"/>
    <n v="46002"/>
    <m/>
    <n v="0"/>
    <m/>
    <n v="1"/>
    <s v="15v1"/>
    <n v="0"/>
    <n v="323.84792646300002"/>
    <n v="5644.4506302099999"/>
    <s v="2"/>
    <b v="1"/>
    <b v="0"/>
    <n v="13.75"/>
    <n v="35.75"/>
    <n v="3.25"/>
    <x v="3"/>
    <x v="1"/>
  </r>
  <r>
    <s v="QN"/>
    <n v="15713"/>
    <n v="38"/>
    <n v="414"/>
    <n v="1008.02"/>
    <n v="1004"/>
    <n v="27"/>
    <n v="31"/>
    <n v="11691"/>
    <s v="L134"/>
    <n v="101"/>
    <n v="3800"/>
    <x v="1821"/>
    <s v="R4-1"/>
    <m/>
    <m/>
    <m/>
    <m/>
    <m/>
    <m/>
    <m/>
    <m/>
    <s v="R4-1"/>
    <m/>
    <s v="N"/>
    <s v="V0"/>
    <n v="11"/>
    <n v="0"/>
    <m/>
    <s v="CORONA GARDENS INC."/>
    <n v="6800"/>
    <n v="0"/>
    <n v="0"/>
    <n v="0"/>
    <n v="0"/>
    <n v="0"/>
    <n v="0"/>
    <n v="0"/>
    <n v="0"/>
    <n v="0"/>
    <n v="4"/>
    <n v="0"/>
    <n v="0"/>
    <n v="0"/>
    <n v="0"/>
    <n v="68"/>
    <n v="100"/>
    <n v="0"/>
    <n v="0"/>
    <m/>
    <n v="0"/>
    <s v="N"/>
    <n v="3"/>
    <n v="5"/>
    <n v="20578"/>
    <n v="20578"/>
    <n v="0"/>
    <n v="0"/>
    <n v="0"/>
    <m/>
    <n v="0"/>
    <n v="0"/>
    <m/>
    <m/>
    <n v="0"/>
    <n v="0.9"/>
    <n v="0"/>
    <n v="2"/>
    <n v="4"/>
    <n v="4157130038"/>
    <n v="0"/>
    <n v="100802"/>
    <n v="1051654"/>
    <n v="159406"/>
    <s v="31a"/>
    <m/>
    <s v="408 016"/>
    <n v="46002"/>
    <m/>
    <n v="0"/>
    <m/>
    <n v="1"/>
    <s v="15v1"/>
    <n v="0"/>
    <n v="334.34279278000002"/>
    <n v="6710.3502285499999"/>
    <s v="1"/>
    <b v="1"/>
    <b v="0"/>
    <n v="12.24"/>
    <n v="39.44"/>
    <n v="2.9"/>
    <x v="3"/>
    <x v="1"/>
  </r>
  <r>
    <s v="QN"/>
    <n v="15720"/>
    <n v="67"/>
    <n v="414"/>
    <n v="1008.02"/>
    <n v="4002"/>
    <n v="27"/>
    <n v="31"/>
    <n v="11691"/>
    <s v="L134"/>
    <n v="101"/>
    <n v="3800"/>
    <x v="1822"/>
    <s v="R2"/>
    <m/>
    <m/>
    <m/>
    <m/>
    <m/>
    <m/>
    <m/>
    <m/>
    <s v="R2"/>
    <m/>
    <s v="N"/>
    <s v="V0"/>
    <n v="11"/>
    <n v="0"/>
    <m/>
    <s v="USA OUTREACH CORP."/>
    <n v="33316"/>
    <n v="0"/>
    <n v="0"/>
    <n v="0"/>
    <n v="0"/>
    <n v="0"/>
    <n v="0"/>
    <n v="0"/>
    <n v="0"/>
    <n v="0"/>
    <n v="4"/>
    <n v="0"/>
    <n v="0"/>
    <n v="0"/>
    <n v="0"/>
    <n v="94.56"/>
    <n v="282.14999999999998"/>
    <n v="0"/>
    <n v="0"/>
    <m/>
    <n v="0"/>
    <s v="Y"/>
    <n v="5"/>
    <n v="5"/>
    <n v="11404"/>
    <n v="11404"/>
    <n v="0"/>
    <n v="0"/>
    <n v="0"/>
    <m/>
    <n v="0"/>
    <n v="0"/>
    <m/>
    <m/>
    <n v="0"/>
    <n v="0.5"/>
    <n v="0"/>
    <n v="1"/>
    <n v="4"/>
    <n v="4157200067"/>
    <n v="0"/>
    <n v="100802"/>
    <n v="1049611"/>
    <n v="160159"/>
    <s v="25b"/>
    <m/>
    <s v="408 056"/>
    <n v="46002"/>
    <m/>
    <n v="0"/>
    <m/>
    <n v="1"/>
    <s v="15v1"/>
    <n v="0"/>
    <n v="843.20959266099999"/>
    <n v="35284.6705372"/>
    <s v="1"/>
    <b v="1"/>
    <b v="0"/>
    <n v="33.316000000000003"/>
    <n v="99.947999999999993"/>
    <n v="1.5"/>
    <x v="1"/>
    <x v="1"/>
  </r>
  <r>
    <s v="QN"/>
    <n v="15722"/>
    <n v="9"/>
    <n v="414"/>
    <n v="1008.02"/>
    <n v="4008"/>
    <n v="27"/>
    <n v="31"/>
    <n v="11691"/>
    <s v="L134"/>
    <n v="101"/>
    <n v="3800"/>
    <x v="1823"/>
    <s v="R1-2"/>
    <m/>
    <m/>
    <m/>
    <m/>
    <m/>
    <m/>
    <m/>
    <m/>
    <s v="R1-2"/>
    <m/>
    <s v="N"/>
    <s v="V0"/>
    <n v="11"/>
    <n v="0"/>
    <s v="P"/>
    <s v="DAVIDSON, MICHAEL"/>
    <n v="12847"/>
    <n v="0"/>
    <n v="0"/>
    <n v="0"/>
    <n v="0"/>
    <n v="0"/>
    <n v="0"/>
    <n v="0"/>
    <n v="0"/>
    <n v="0"/>
    <n v="4"/>
    <n v="0"/>
    <n v="0"/>
    <n v="0"/>
    <n v="0"/>
    <n v="104"/>
    <n v="134.55000000000001"/>
    <n v="0"/>
    <n v="0"/>
    <m/>
    <n v="0"/>
    <s v="Y"/>
    <n v="5"/>
    <n v="5"/>
    <n v="26523"/>
    <n v="26523"/>
    <n v="0"/>
    <n v="0"/>
    <n v="0"/>
    <m/>
    <n v="0"/>
    <n v="0"/>
    <m/>
    <m/>
    <n v="0"/>
    <n v="0.5"/>
    <n v="0"/>
    <n v="1"/>
    <n v="4"/>
    <n v="4157220009"/>
    <n v="0"/>
    <n v="100802"/>
    <n v="1049285"/>
    <n v="159833"/>
    <s v="25b"/>
    <m/>
    <s v="408 056"/>
    <n v="46002"/>
    <m/>
    <n v="0"/>
    <m/>
    <n v="1"/>
    <s v="15v1"/>
    <n v="0"/>
    <n v="454.97458357099998"/>
    <n v="12708.094291400001"/>
    <s v="2"/>
    <b v="1"/>
    <b v="0"/>
    <n v="12.847"/>
    <n v="38.540999999999997"/>
    <n v="1.5"/>
    <x v="3"/>
    <x v="1"/>
  </r>
  <r>
    <s v="QN"/>
    <n v="15738"/>
    <n v="87"/>
    <n v="414"/>
    <n v="1008.02"/>
    <n v="4009"/>
    <n v="27"/>
    <n v="31"/>
    <n v="11691"/>
    <s v="L134"/>
    <n v="101"/>
    <n v="3800"/>
    <x v="1824"/>
    <s v="R4-1"/>
    <m/>
    <m/>
    <m/>
    <m/>
    <m/>
    <m/>
    <m/>
    <m/>
    <s v="R4-1"/>
    <m/>
    <s v="N"/>
    <s v="V0"/>
    <n v="11"/>
    <n v="0"/>
    <m/>
    <s v="3016 BESSEMUND AVENUE"/>
    <n v="51095"/>
    <n v="0"/>
    <n v="0"/>
    <n v="0"/>
    <n v="0"/>
    <n v="0"/>
    <n v="0"/>
    <n v="0"/>
    <n v="0"/>
    <n v="0"/>
    <n v="4"/>
    <n v="0"/>
    <n v="0"/>
    <n v="0"/>
    <n v="0"/>
    <n v="268.14999999999998"/>
    <n v="200"/>
    <n v="0"/>
    <n v="0"/>
    <m/>
    <n v="0"/>
    <s v="Y"/>
    <n v="3"/>
    <n v="5"/>
    <n v="16726"/>
    <n v="16726"/>
    <n v="0"/>
    <n v="0"/>
    <n v="0"/>
    <m/>
    <n v="0"/>
    <n v="0"/>
    <m/>
    <m/>
    <n v="0"/>
    <n v="0.9"/>
    <n v="0"/>
    <n v="2"/>
    <n v="4"/>
    <n v="4157380087"/>
    <n v="0"/>
    <n v="100802"/>
    <n v="1048781"/>
    <n v="158947"/>
    <s v="31a"/>
    <m/>
    <s v="408 057"/>
    <n v="46002"/>
    <m/>
    <n v="0"/>
    <m/>
    <n v="1"/>
    <s v="15v1"/>
    <n v="0"/>
    <n v="1291.74026678"/>
    <n v="52162.831105099998"/>
    <s v="3"/>
    <b v="1"/>
    <b v="0"/>
    <n v="91.971000000000004"/>
    <n v="296.351"/>
    <n v="2.9"/>
    <x v="1"/>
    <x v="0"/>
  </r>
  <r>
    <s v="QN"/>
    <n v="15744"/>
    <n v="21"/>
    <n v="414"/>
    <n v="992"/>
    <n v="1006"/>
    <n v="27"/>
    <n v="31"/>
    <n v="11691"/>
    <s v="L134"/>
    <n v="101"/>
    <n v="3800"/>
    <x v="1825"/>
    <s v="R4-1"/>
    <m/>
    <m/>
    <m/>
    <m/>
    <m/>
    <m/>
    <m/>
    <m/>
    <s v="R4-1"/>
    <m/>
    <s v="N"/>
    <s v="V0"/>
    <n v="11"/>
    <n v="0"/>
    <m/>
    <s v="OCEAN CREST EQUITIES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55"/>
    <n v="4155"/>
    <n v="0"/>
    <n v="0"/>
    <n v="0"/>
    <m/>
    <n v="0"/>
    <n v="0"/>
    <m/>
    <m/>
    <n v="0"/>
    <n v="0.9"/>
    <n v="0"/>
    <n v="2"/>
    <n v="4"/>
    <n v="4157440021"/>
    <n v="0"/>
    <n v="992"/>
    <n v="1049367"/>
    <n v="157837"/>
    <s v="31a"/>
    <m/>
    <s v="408 057"/>
    <n v="46002"/>
    <m/>
    <n v="0"/>
    <m/>
    <n v="1"/>
    <s v="15v1"/>
    <n v="0"/>
    <n v="300.41284336699999"/>
    <n v="5020.6179982699996"/>
    <s v="2"/>
    <b v="1"/>
    <b v="0"/>
    <n v="9"/>
    <n v="29"/>
    <n v="2.9"/>
    <x v="3"/>
    <x v="2"/>
  </r>
  <r>
    <s v="QN"/>
    <n v="15751"/>
    <n v="4"/>
    <n v="414"/>
    <n v="1008.02"/>
    <m/>
    <n v="27"/>
    <n v="31"/>
    <n v="11691"/>
    <s v="E264"/>
    <n v="101"/>
    <n v="3800"/>
    <x v="1826"/>
    <s v="R5"/>
    <m/>
    <m/>
    <m/>
    <s v="C1-2"/>
    <m/>
    <m/>
    <m/>
    <m/>
    <s v="C1-2/R5"/>
    <m/>
    <s v="N"/>
    <s v="V1"/>
    <n v="11"/>
    <n v="0"/>
    <m/>
    <s v="KAREEM, LLC"/>
    <n v="25000"/>
    <n v="0"/>
    <n v="0"/>
    <n v="0"/>
    <n v="0"/>
    <n v="0"/>
    <n v="0"/>
    <n v="0"/>
    <n v="0"/>
    <n v="0"/>
    <n v="4"/>
    <n v="0"/>
    <n v="0"/>
    <n v="0"/>
    <n v="0"/>
    <n v="100"/>
    <n v="230"/>
    <n v="0"/>
    <n v="0"/>
    <m/>
    <n v="0"/>
    <s v="Y"/>
    <n v="5"/>
    <n v="5"/>
    <n v="658350"/>
    <n v="658350"/>
    <n v="0"/>
    <n v="0"/>
    <n v="0"/>
    <m/>
    <n v="0"/>
    <n v="0"/>
    <m/>
    <m/>
    <n v="0"/>
    <n v="1.25"/>
    <n v="0"/>
    <n v="2"/>
    <n v="4"/>
    <n v="4157510004"/>
    <n v="0"/>
    <n v="100802"/>
    <n v="0"/>
    <n v="0"/>
    <s v="31a"/>
    <m/>
    <s v="408 017"/>
    <n v="46003"/>
    <m/>
    <n v="0"/>
    <m/>
    <n v="1"/>
    <s v="15v1"/>
    <n v="0"/>
    <n v="760.05683797100005"/>
    <n v="26756.7234178"/>
    <s v="6"/>
    <b v="1"/>
    <b v="0"/>
    <n v="62.5"/>
    <n v="162.5"/>
    <n v="3.25"/>
    <x v="1"/>
    <x v="0"/>
  </r>
  <r>
    <s v="QN"/>
    <n v="15758"/>
    <n v="16"/>
    <n v="414"/>
    <n v="1008.02"/>
    <n v="2009"/>
    <n v="27"/>
    <n v="31"/>
    <n v="11691"/>
    <s v="L134"/>
    <n v="101"/>
    <n v="3800"/>
    <x v="1827"/>
    <s v="R4-1"/>
    <m/>
    <m/>
    <m/>
    <m/>
    <m/>
    <m/>
    <m/>
    <m/>
    <s v="R4-1"/>
    <m/>
    <s v="N"/>
    <s v="V0"/>
    <n v="11"/>
    <n v="0"/>
    <m/>
    <s v="BCD FAR ROCKAWAY, LLC"/>
    <n v="8680"/>
    <n v="0"/>
    <n v="0"/>
    <n v="0"/>
    <n v="0"/>
    <n v="0"/>
    <n v="0"/>
    <n v="0"/>
    <n v="0"/>
    <n v="0"/>
    <n v="4"/>
    <n v="0"/>
    <n v="0"/>
    <n v="0"/>
    <n v="0"/>
    <n v="75"/>
    <n v="120.5"/>
    <n v="0"/>
    <n v="0"/>
    <m/>
    <n v="0"/>
    <s v="Y"/>
    <n v="5"/>
    <n v="5"/>
    <n v="9720"/>
    <n v="9720"/>
    <n v="0"/>
    <n v="0"/>
    <n v="0"/>
    <m/>
    <n v="0"/>
    <n v="0"/>
    <m/>
    <m/>
    <n v="0"/>
    <n v="0.9"/>
    <n v="0"/>
    <n v="2"/>
    <n v="4"/>
    <n v="4157580016"/>
    <n v="0"/>
    <n v="100802"/>
    <n v="1050545"/>
    <n v="158213"/>
    <s v="31a"/>
    <m/>
    <s v="408 021"/>
    <n v="46003"/>
    <m/>
    <n v="0"/>
    <m/>
    <n v="1"/>
    <s v="15v1"/>
    <n v="0"/>
    <n v="389.01721647400001"/>
    <n v="8978.2698470199994"/>
    <s v="2"/>
    <b v="1"/>
    <b v="0"/>
    <n v="15.624000000000001"/>
    <n v="50.344000000000001"/>
    <n v="2.9"/>
    <x v="3"/>
    <x v="1"/>
  </r>
  <r>
    <s v="QN"/>
    <n v="15758"/>
    <n v="20"/>
    <n v="414"/>
    <n v="1008.02"/>
    <n v="2009"/>
    <n v="27"/>
    <n v="31"/>
    <n v="11691"/>
    <s v="L134"/>
    <n v="101"/>
    <n v="3800"/>
    <x v="1828"/>
    <s v="R4-1"/>
    <m/>
    <m/>
    <m/>
    <m/>
    <m/>
    <m/>
    <m/>
    <m/>
    <s v="R4-1"/>
    <m/>
    <s v="N"/>
    <s v="V0"/>
    <n v="11"/>
    <n v="0"/>
    <m/>
    <s v="BCD FAR ROCKAWAY, LLC"/>
    <n v="8045"/>
    <n v="0"/>
    <n v="0"/>
    <n v="0"/>
    <n v="0"/>
    <n v="0"/>
    <n v="0"/>
    <n v="0"/>
    <n v="0"/>
    <n v="0"/>
    <n v="4"/>
    <n v="0"/>
    <n v="0"/>
    <n v="0"/>
    <n v="0"/>
    <n v="75"/>
    <n v="110.94"/>
    <n v="0"/>
    <n v="0"/>
    <m/>
    <n v="0"/>
    <s v="Y"/>
    <n v="5"/>
    <n v="5"/>
    <n v="9304"/>
    <n v="9304"/>
    <n v="0"/>
    <n v="0"/>
    <n v="0"/>
    <m/>
    <n v="0"/>
    <n v="0"/>
    <m/>
    <m/>
    <n v="0"/>
    <n v="0.9"/>
    <n v="0"/>
    <n v="2"/>
    <n v="4"/>
    <n v="4157580020"/>
    <n v="0"/>
    <n v="100802"/>
    <n v="1050595"/>
    <n v="158271"/>
    <s v="31a"/>
    <m/>
    <s v="408 021"/>
    <n v="46003"/>
    <m/>
    <n v="0"/>
    <m/>
    <n v="1"/>
    <s v="15v1"/>
    <n v="0"/>
    <n v="370.31621815800003"/>
    <n v="8265.5622822999994"/>
    <s v="2"/>
    <b v="1"/>
    <b v="0"/>
    <n v="14.481"/>
    <n v="46.661000000000001"/>
    <n v="2.9"/>
    <x v="3"/>
    <x v="1"/>
  </r>
  <r>
    <s v="QN"/>
    <n v="15784"/>
    <n v="1"/>
    <n v="414"/>
    <n v="998.01"/>
    <n v="5010"/>
    <n v="27"/>
    <n v="31"/>
    <n v="11691"/>
    <s v="E264"/>
    <n v="101"/>
    <n v="3800"/>
    <x v="1829"/>
    <s v="R4-1"/>
    <m/>
    <m/>
    <m/>
    <m/>
    <m/>
    <m/>
    <m/>
    <m/>
    <s v="R4-1"/>
    <m/>
    <s v="N"/>
    <s v="V0"/>
    <n v="11"/>
    <n v="0"/>
    <m/>
    <s v="GLEITMAN REALTY ASSOC"/>
    <n v="26524"/>
    <n v="0"/>
    <n v="0"/>
    <n v="0"/>
    <n v="0"/>
    <n v="0"/>
    <n v="0"/>
    <n v="0"/>
    <n v="0"/>
    <n v="0"/>
    <n v="4"/>
    <n v="0"/>
    <n v="0"/>
    <n v="0"/>
    <n v="0"/>
    <n v="170.67"/>
    <n v="155.41999999999999"/>
    <n v="0"/>
    <n v="0"/>
    <m/>
    <n v="0"/>
    <s v="N"/>
    <n v="3"/>
    <n v="5"/>
    <n v="9676"/>
    <n v="9676"/>
    <n v="0"/>
    <n v="0"/>
    <n v="0"/>
    <m/>
    <n v="0"/>
    <n v="0"/>
    <m/>
    <m/>
    <n v="0"/>
    <n v="0.9"/>
    <n v="0"/>
    <n v="2"/>
    <n v="4"/>
    <n v="4157840001"/>
    <n v="0"/>
    <n v="99801"/>
    <n v="1051371"/>
    <n v="156469"/>
    <s v="31a"/>
    <m/>
    <s v="408 027"/>
    <n v="46003"/>
    <m/>
    <n v="0"/>
    <m/>
    <n v="1"/>
    <s v="15v1"/>
    <n v="0"/>
    <n v="694.27198273600004"/>
    <n v="30004.0843757"/>
    <s v="2"/>
    <b v="1"/>
    <b v="0"/>
    <n v="47.743200000000002"/>
    <n v="153.83919999999998"/>
    <n v="2.9"/>
    <x v="1"/>
    <x v="0"/>
  </r>
  <r>
    <s v="QN"/>
    <n v="15788"/>
    <n v="120"/>
    <n v="414"/>
    <n v="992"/>
    <n v="1001"/>
    <n v="27"/>
    <n v="31"/>
    <n v="11691"/>
    <s v="E264"/>
    <n v="101"/>
    <n v="3800"/>
    <x v="1830"/>
    <s v="R4-1"/>
    <m/>
    <m/>
    <m/>
    <m/>
    <m/>
    <m/>
    <m/>
    <m/>
    <s v="R4-1"/>
    <m/>
    <s v="N"/>
    <s v="V0"/>
    <n v="11"/>
    <n v="0"/>
    <m/>
    <s v="QUEENS REAL ESTATE HO"/>
    <n v="5700"/>
    <n v="0"/>
    <n v="0"/>
    <n v="0"/>
    <n v="0"/>
    <n v="0"/>
    <n v="0"/>
    <n v="0"/>
    <n v="0"/>
    <n v="0"/>
    <n v="4"/>
    <n v="0"/>
    <n v="0"/>
    <n v="0"/>
    <n v="0"/>
    <n v="57"/>
    <n v="100"/>
    <n v="0"/>
    <n v="0"/>
    <m/>
    <n v="0"/>
    <s v="N"/>
    <n v="5"/>
    <n v="5"/>
    <n v="15289"/>
    <n v="15289"/>
    <n v="0"/>
    <n v="0"/>
    <n v="0"/>
    <m/>
    <n v="0"/>
    <n v="0"/>
    <m/>
    <m/>
    <n v="0"/>
    <n v="0.9"/>
    <n v="0"/>
    <n v="2"/>
    <n v="4"/>
    <n v="4157880120"/>
    <n v="0"/>
    <n v="992"/>
    <n v="1049949"/>
    <n v="157241"/>
    <s v="31a"/>
    <m/>
    <s v="408 033"/>
    <n v="46003"/>
    <m/>
    <n v="0"/>
    <m/>
    <n v="1"/>
    <s v="15v1"/>
    <n v="0"/>
    <n v="323.54485823700003"/>
    <n v="5972.0250253200002"/>
    <s v="2"/>
    <b v="1"/>
    <b v="0"/>
    <n v="10.26"/>
    <n v="33.06"/>
    <n v="2.9"/>
    <x v="3"/>
    <x v="1"/>
  </r>
  <r>
    <s v="QN"/>
    <n v="15806"/>
    <n v="4"/>
    <n v="414"/>
    <n v="992"/>
    <n v="1009"/>
    <n v="27"/>
    <n v="31"/>
    <n v="11691"/>
    <s v="E264"/>
    <n v="101"/>
    <n v="3800"/>
    <x v="1831"/>
    <s v="R5"/>
    <m/>
    <m/>
    <m/>
    <m/>
    <m/>
    <m/>
    <m/>
    <m/>
    <s v="R5"/>
    <m/>
    <s v="N"/>
    <s v="V0"/>
    <n v="11"/>
    <n v="0"/>
    <s v="P"/>
    <s v="NY GARDEN TRUST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6358"/>
    <n v="6358"/>
    <n v="6358"/>
    <n v="6358"/>
    <n v="0"/>
    <m/>
    <n v="0"/>
    <n v="0"/>
    <m/>
    <m/>
    <n v="0"/>
    <n v="1.25"/>
    <n v="0"/>
    <n v="2"/>
    <n v="4"/>
    <n v="4158060004"/>
    <n v="0"/>
    <n v="992"/>
    <n v="1049965"/>
    <n v="156362"/>
    <s v="31a"/>
    <m/>
    <s v="408 036"/>
    <n v="46003"/>
    <m/>
    <n v="0"/>
    <m/>
    <n v="1"/>
    <s v="15v1"/>
    <n v="0"/>
    <n v="320.00332789999999"/>
    <n v="6000.0543341800003"/>
    <s v="3"/>
    <b v="1"/>
    <b v="0"/>
    <n v="15"/>
    <n v="39"/>
    <n v="3.25"/>
    <x v="3"/>
    <x v="1"/>
  </r>
  <r>
    <s v="QN"/>
    <n v="15808"/>
    <n v="24"/>
    <n v="414"/>
    <n v="998.02"/>
    <n v="1006"/>
    <n v="27"/>
    <n v="31"/>
    <n v="11691"/>
    <s v="E264"/>
    <n v="101"/>
    <n v="3800"/>
    <x v="1832"/>
    <s v="R5"/>
    <m/>
    <m/>
    <m/>
    <m/>
    <m/>
    <m/>
    <m/>
    <m/>
    <s v="R5"/>
    <m/>
    <s v="N"/>
    <s v="V0"/>
    <n v="11"/>
    <n v="0"/>
    <m/>
    <s v="JACK MATHAN"/>
    <n v="21200"/>
    <n v="0"/>
    <n v="0"/>
    <n v="0"/>
    <n v="0"/>
    <n v="0"/>
    <n v="0"/>
    <n v="0"/>
    <n v="0"/>
    <n v="0"/>
    <n v="4"/>
    <n v="0"/>
    <n v="0"/>
    <n v="0"/>
    <n v="0"/>
    <n v="106"/>
    <n v="200"/>
    <n v="0"/>
    <n v="0"/>
    <m/>
    <n v="0"/>
    <s v="Y"/>
    <n v="5"/>
    <n v="5"/>
    <n v="14515"/>
    <n v="14515"/>
    <n v="0"/>
    <n v="0"/>
    <n v="0"/>
    <m/>
    <n v="0"/>
    <n v="0"/>
    <m/>
    <m/>
    <n v="0"/>
    <n v="1.25"/>
    <n v="0"/>
    <n v="2"/>
    <n v="4"/>
    <n v="4158080024"/>
    <n v="0"/>
    <n v="99802"/>
    <n v="1050228"/>
    <n v="155949"/>
    <s v="31a"/>
    <m/>
    <s v="408 036"/>
    <n v="46003"/>
    <m/>
    <n v="0"/>
    <m/>
    <n v="1"/>
    <s v="15v1"/>
    <n v="0"/>
    <n v="609.69566074700003"/>
    <n v="21039.6890475"/>
    <s v="2"/>
    <b v="1"/>
    <b v="0"/>
    <n v="53"/>
    <n v="137.80000000000001"/>
    <n v="3.25"/>
    <x v="1"/>
    <x v="0"/>
  </r>
  <r>
    <s v="QN"/>
    <n v="15815"/>
    <n v="91"/>
    <n v="414"/>
    <n v="998.02"/>
    <n v="2001"/>
    <n v="27"/>
    <n v="31"/>
    <n v="11691"/>
    <s v="E264"/>
    <n v="101"/>
    <n v="3800"/>
    <x v="1833"/>
    <s v="R6"/>
    <m/>
    <m/>
    <m/>
    <m/>
    <m/>
    <m/>
    <m/>
    <m/>
    <s v="R6"/>
    <m/>
    <s v="N"/>
    <s v="V0"/>
    <n v="11"/>
    <n v="0"/>
    <m/>
    <s v="BEACH 25TH STREET COR"/>
    <n v="54340"/>
    <n v="0"/>
    <n v="0"/>
    <n v="0"/>
    <n v="0"/>
    <n v="0"/>
    <n v="0"/>
    <n v="0"/>
    <n v="0"/>
    <n v="0"/>
    <n v="4"/>
    <n v="0"/>
    <n v="0"/>
    <n v="0"/>
    <n v="0"/>
    <n v="441.17"/>
    <n v="138"/>
    <n v="0"/>
    <n v="0"/>
    <m/>
    <n v="0"/>
    <s v="Y"/>
    <n v="5"/>
    <n v="5"/>
    <n v="89994"/>
    <n v="89994"/>
    <n v="0"/>
    <n v="0"/>
    <n v="0"/>
    <m/>
    <n v="0"/>
    <n v="0"/>
    <m/>
    <m/>
    <n v="0"/>
    <n v="2.4300000000000002"/>
    <n v="0"/>
    <n v="4.8"/>
    <n v="4"/>
    <n v="4158150091"/>
    <n v="0"/>
    <n v="99802"/>
    <n v="1051653"/>
    <n v="155438"/>
    <s v="31a"/>
    <m/>
    <s v="408 038"/>
    <n v="46003"/>
    <m/>
    <n v="0"/>
    <m/>
    <n v="1"/>
    <s v="15v1"/>
    <n v="0"/>
    <n v="1155.5362530899999"/>
    <n v="56574.483203099997"/>
    <s v="1"/>
    <b v="1"/>
    <b v="0"/>
    <n v="264.0924"/>
    <n v="785.75639999999999"/>
    <n v="7.23"/>
    <x v="0"/>
    <x v="0"/>
  </r>
  <r>
    <s v="QN"/>
    <n v="15822"/>
    <n v="35"/>
    <n v="414"/>
    <n v="998.02"/>
    <n v="1013"/>
    <n v="27"/>
    <n v="31"/>
    <n v="11691"/>
    <s v="E264"/>
    <n v="101"/>
    <n v="3800"/>
    <x v="1834"/>
    <s v="R5"/>
    <m/>
    <m/>
    <m/>
    <m/>
    <m/>
    <m/>
    <m/>
    <m/>
    <s v="R5"/>
    <m/>
    <s v="N"/>
    <s v="V0"/>
    <n v="11"/>
    <n v="0"/>
    <m/>
    <s v="GLEITMAN REALTY ASSOC"/>
    <n v="13000"/>
    <n v="0"/>
    <n v="0"/>
    <n v="0"/>
    <n v="0"/>
    <n v="0"/>
    <n v="0"/>
    <n v="0"/>
    <n v="0"/>
    <n v="0"/>
    <n v="4"/>
    <n v="0"/>
    <n v="0"/>
    <n v="0"/>
    <n v="0"/>
    <n v="130"/>
    <n v="100"/>
    <n v="0"/>
    <n v="0"/>
    <m/>
    <n v="0"/>
    <s v="N"/>
    <n v="3"/>
    <n v="5"/>
    <n v="12855"/>
    <n v="12855"/>
    <n v="0"/>
    <n v="0"/>
    <n v="0"/>
    <m/>
    <n v="0"/>
    <n v="0"/>
    <m/>
    <m/>
    <n v="0"/>
    <n v="1.25"/>
    <n v="0"/>
    <n v="2"/>
    <n v="4"/>
    <n v="4158220035"/>
    <n v="0"/>
    <n v="99802"/>
    <n v="1050093"/>
    <n v="155720"/>
    <s v="31a"/>
    <m/>
    <s v="408 036"/>
    <n v="46003"/>
    <m/>
    <n v="0"/>
    <m/>
    <n v="1"/>
    <s v="15v1"/>
    <n v="0"/>
    <n v="460.26358691199999"/>
    <n v="13016.8295972"/>
    <s v="1"/>
    <b v="1"/>
    <b v="0"/>
    <n v="32.5"/>
    <n v="84.5"/>
    <n v="3.25"/>
    <x v="1"/>
    <x v="1"/>
  </r>
  <r>
    <s v="QN"/>
    <n v="15822"/>
    <n v="48"/>
    <n v="414"/>
    <n v="998.02"/>
    <n v="1013"/>
    <n v="27"/>
    <n v="31"/>
    <n v="11691"/>
    <s v="E264"/>
    <n v="101"/>
    <n v="3800"/>
    <x v="1835"/>
    <s v="R5"/>
    <m/>
    <m/>
    <m/>
    <m/>
    <m/>
    <m/>
    <m/>
    <m/>
    <s v="R5"/>
    <m/>
    <s v="N"/>
    <s v="V0"/>
    <n v="11"/>
    <n v="0"/>
    <s v="P"/>
    <s v="GLEITMAN RLTY ASSOCIA"/>
    <n v="23000"/>
    <n v="0"/>
    <n v="0"/>
    <n v="0"/>
    <n v="0"/>
    <n v="0"/>
    <n v="0"/>
    <n v="0"/>
    <n v="0"/>
    <n v="0"/>
    <n v="4"/>
    <n v="0"/>
    <n v="0"/>
    <n v="0"/>
    <n v="0"/>
    <n v="230"/>
    <n v="100"/>
    <n v="0"/>
    <n v="0"/>
    <m/>
    <n v="0"/>
    <s v="N"/>
    <n v="5"/>
    <n v="5"/>
    <n v="19214"/>
    <n v="19214"/>
    <n v="0"/>
    <n v="0"/>
    <n v="0"/>
    <m/>
    <n v="0"/>
    <n v="0"/>
    <m/>
    <m/>
    <n v="0"/>
    <n v="1.25"/>
    <n v="0"/>
    <n v="2"/>
    <n v="4"/>
    <n v="4158220048"/>
    <n v="0"/>
    <n v="99802"/>
    <n v="1050136"/>
    <n v="155414"/>
    <s v="31a"/>
    <m/>
    <s v="408 036"/>
    <n v="46003"/>
    <m/>
    <n v="0"/>
    <m/>
    <n v="1"/>
    <s v="15v1"/>
    <n v="0"/>
    <n v="673.01410291000002"/>
    <n v="23310.2770385"/>
    <s v="1"/>
    <b v="1"/>
    <b v="0"/>
    <n v="57.5"/>
    <n v="149.5"/>
    <n v="3.25"/>
    <x v="1"/>
    <x v="0"/>
  </r>
  <r>
    <s v="QN"/>
    <n v="15834"/>
    <n v="60"/>
    <n v="414"/>
    <n v="972.04"/>
    <n v="2001"/>
    <n v="27"/>
    <n v="31"/>
    <n v="11691"/>
    <s v="E265"/>
    <n v="101"/>
    <n v="3800"/>
    <x v="1836"/>
    <s v="R4"/>
    <m/>
    <m/>
    <m/>
    <m/>
    <m/>
    <m/>
    <m/>
    <m/>
    <s v="R4"/>
    <m/>
    <s v="N"/>
    <s v="V0"/>
    <n v="11"/>
    <n v="0"/>
    <s v="P"/>
    <s v="BEIRACH, JOSEPH"/>
    <n v="4782"/>
    <n v="0"/>
    <n v="0"/>
    <n v="0"/>
    <n v="0"/>
    <n v="0"/>
    <n v="0"/>
    <n v="0"/>
    <n v="0"/>
    <n v="0"/>
    <n v="4"/>
    <n v="0"/>
    <n v="0"/>
    <n v="0"/>
    <n v="0"/>
    <n v="40"/>
    <n v="124"/>
    <n v="0"/>
    <n v="0"/>
    <m/>
    <n v="0"/>
    <s v="Y"/>
    <n v="5"/>
    <n v="5"/>
    <n v="12900"/>
    <n v="12900"/>
    <n v="1935"/>
    <n v="1935"/>
    <n v="0"/>
    <m/>
    <n v="0"/>
    <n v="0"/>
    <m/>
    <m/>
    <n v="0"/>
    <n v="0.9"/>
    <n v="0"/>
    <n v="2"/>
    <n v="4"/>
    <n v="4158340060"/>
    <n v="0"/>
    <n v="97204"/>
    <n v="1046758"/>
    <n v="155923"/>
    <s v="31a"/>
    <m/>
    <s v="408 050"/>
    <n v="46101"/>
    <m/>
    <n v="4158340060"/>
    <s v="11/09/2006"/>
    <n v="1"/>
    <s v="15v1"/>
    <n v="0"/>
    <n v="327.01762871900002"/>
    <n v="4806.2654441100003"/>
    <s v="3"/>
    <b v="1"/>
    <b v="0"/>
    <n v="8.6075999999999997"/>
    <n v="27.735599999999998"/>
    <n v="2.9"/>
    <x v="3"/>
    <x v="2"/>
  </r>
  <r>
    <s v="QN"/>
    <n v="15841"/>
    <n v="19"/>
    <n v="414"/>
    <n v="972.04"/>
    <n v="2007"/>
    <n v="27"/>
    <n v="31"/>
    <n v="11691"/>
    <s v="E265"/>
    <n v="101"/>
    <n v="3800"/>
    <x v="1837"/>
    <s v="R5"/>
    <s v="C8-1"/>
    <m/>
    <m/>
    <s v="C1-2"/>
    <m/>
    <m/>
    <m/>
    <m/>
    <s v="C1-2/R5"/>
    <s v="C8-1"/>
    <s v="Y"/>
    <s v="V1"/>
    <n v="11"/>
    <n v="0"/>
    <s v="P"/>
    <s v="Y-M-G-Y DEVELOPMENT G"/>
    <n v="77450"/>
    <n v="0"/>
    <n v="0"/>
    <n v="0"/>
    <n v="0"/>
    <n v="0"/>
    <n v="0"/>
    <n v="0"/>
    <n v="0"/>
    <n v="0"/>
    <n v="4"/>
    <n v="0"/>
    <n v="0"/>
    <n v="0"/>
    <n v="0"/>
    <n v="206.8"/>
    <n v="383.25"/>
    <n v="0"/>
    <n v="0"/>
    <m/>
    <n v="0"/>
    <s v="Y"/>
    <n v="5"/>
    <n v="5"/>
    <n v="1827900"/>
    <n v="1827900"/>
    <n v="0"/>
    <n v="0"/>
    <n v="0"/>
    <m/>
    <n v="0"/>
    <n v="0"/>
    <m/>
    <m/>
    <n v="0"/>
    <n v="1.25"/>
    <n v="0"/>
    <n v="2"/>
    <n v="4"/>
    <n v="4158410019"/>
    <n v="0"/>
    <n v="97204"/>
    <n v="1045252"/>
    <n v="155926"/>
    <s v="30c"/>
    <m/>
    <s v="408 048"/>
    <n v="46101"/>
    <m/>
    <n v="4158410019"/>
    <s v="10/13/2006"/>
    <n v="1"/>
    <s v="15v1"/>
    <n v="0"/>
    <n v="1175.4436842"/>
    <n v="77952.066918700002"/>
    <s v="4"/>
    <b v="1"/>
    <b v="0"/>
    <n v="193.625"/>
    <n v="503.42500000000001"/>
    <n v="3.25"/>
    <x v="0"/>
    <x v="0"/>
  </r>
  <r>
    <s v="QN"/>
    <n v="15910"/>
    <n v="7"/>
    <n v="414"/>
    <n v="964"/>
    <n v="2008"/>
    <n v="27"/>
    <n v="31"/>
    <n v="11692"/>
    <s v="L121"/>
    <n v="100"/>
    <n v="3800"/>
    <x v="1838"/>
    <s v="R6"/>
    <m/>
    <m/>
    <m/>
    <s v="C2-4"/>
    <m/>
    <m/>
    <m/>
    <m/>
    <s v="C2-4/R6"/>
    <m/>
    <s v="N"/>
    <s v="V0"/>
    <n v="11"/>
    <n v="1"/>
    <s v="C"/>
    <s v="ARVERNE BY THE SEA, L"/>
    <n v="6360"/>
    <n v="0"/>
    <n v="0"/>
    <n v="0"/>
    <n v="0"/>
    <n v="0"/>
    <n v="0"/>
    <n v="0"/>
    <n v="0"/>
    <n v="0"/>
    <n v="4"/>
    <n v="0"/>
    <n v="0"/>
    <n v="0"/>
    <n v="0"/>
    <n v="252.75"/>
    <n v="115.25"/>
    <n v="0"/>
    <n v="0"/>
    <m/>
    <n v="0"/>
    <s v="Y"/>
    <n v="5"/>
    <n v="5"/>
    <n v="33480"/>
    <n v="33480"/>
    <n v="0"/>
    <n v="0"/>
    <n v="0"/>
    <m/>
    <n v="0"/>
    <n v="0"/>
    <m/>
    <m/>
    <n v="0"/>
    <n v="2.4300000000000002"/>
    <n v="0"/>
    <n v="4.8"/>
    <n v="4"/>
    <n v="4159100007"/>
    <n v="0"/>
    <n v="964"/>
    <n v="1041303"/>
    <n v="154691"/>
    <s v="30c"/>
    <m/>
    <s v="421 028"/>
    <n v="46102"/>
    <m/>
    <n v="4159100007"/>
    <s v="05/17/2010"/>
    <n v="1"/>
    <s v="15v1"/>
    <n v="0"/>
    <n v="682.69993897999996"/>
    <n v="22730.049118700001"/>
    <s v="6"/>
    <b v="1"/>
    <b v="0"/>
    <n v="30.909600000000001"/>
    <n v="91.965600000000009"/>
    <n v="7.23"/>
    <x v="1"/>
    <x v="1"/>
  </r>
  <r>
    <s v="QN"/>
    <n v="15913"/>
    <n v="26"/>
    <n v="414"/>
    <n v="964"/>
    <n v="2009"/>
    <n v="27"/>
    <n v="31"/>
    <n v="11692"/>
    <s v="L121"/>
    <n v="100"/>
    <n v="3800"/>
    <x v="1839"/>
    <s v="R6"/>
    <m/>
    <m/>
    <m/>
    <s v="C2-4"/>
    <m/>
    <m/>
    <m/>
    <m/>
    <s v="C2-4/R6"/>
    <m/>
    <s v="N"/>
    <s v="V0"/>
    <n v="11"/>
    <n v="0"/>
    <s v="C"/>
    <s v="ARVERNE BY THE SEA, L"/>
    <n v="28220"/>
    <n v="0"/>
    <n v="0"/>
    <n v="0"/>
    <n v="0"/>
    <n v="0"/>
    <n v="0"/>
    <n v="0"/>
    <n v="0"/>
    <n v="0"/>
    <n v="4"/>
    <n v="0"/>
    <n v="0"/>
    <n v="0"/>
    <n v="0"/>
    <n v="233.5"/>
    <n v="242.64"/>
    <n v="0"/>
    <n v="0"/>
    <m/>
    <n v="0"/>
    <s v="Y"/>
    <n v="3"/>
    <n v="5"/>
    <n v="139440"/>
    <n v="139440"/>
    <n v="0"/>
    <n v="0"/>
    <n v="0"/>
    <m/>
    <n v="0"/>
    <n v="0"/>
    <m/>
    <m/>
    <n v="0"/>
    <n v="2.4300000000000002"/>
    <n v="0"/>
    <n v="4.8"/>
    <n v="4"/>
    <n v="4159130026"/>
    <n v="0"/>
    <n v="964"/>
    <n v="1041021"/>
    <n v="154595"/>
    <s v="30c"/>
    <m/>
    <s v="421 028"/>
    <n v="46102"/>
    <m/>
    <n v="4159050001"/>
    <s v="05/20/2010"/>
    <n v="1"/>
    <s v="15v1"/>
    <n v="0"/>
    <n v="911.13056970599996"/>
    <n v="29210.098615499999"/>
    <s v="6"/>
    <b v="1"/>
    <b v="0"/>
    <n v="137.14920000000001"/>
    <n v="408.06119999999999"/>
    <n v="7.23"/>
    <x v="0"/>
    <x v="0"/>
  </r>
  <r>
    <s v="QN"/>
    <n v="15913"/>
    <n v="40"/>
    <n v="414"/>
    <n v="964"/>
    <n v="2009"/>
    <n v="27"/>
    <n v="31"/>
    <n v="11692"/>
    <s v="L121"/>
    <n v="100"/>
    <n v="3800"/>
    <x v="1840"/>
    <s v="R5"/>
    <s v="R6"/>
    <m/>
    <m/>
    <s v="C2-4"/>
    <m/>
    <m/>
    <m/>
    <m/>
    <s v="C2-4/R5"/>
    <s v="R6"/>
    <s v="Y"/>
    <s v="V0"/>
    <n v="11"/>
    <n v="0"/>
    <s v="P"/>
    <s v="JJARS INC"/>
    <n v="135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Y"/>
    <n v="5"/>
    <n v="5"/>
    <n v="16864"/>
    <n v="16864"/>
    <n v="0"/>
    <n v="0"/>
    <n v="0"/>
    <m/>
    <n v="0"/>
    <n v="0"/>
    <m/>
    <m/>
    <n v="0"/>
    <n v="1.25"/>
    <n v="0"/>
    <n v="2"/>
    <n v="4"/>
    <n v="4159130040"/>
    <n v="0"/>
    <n v="964"/>
    <n v="0"/>
    <n v="0"/>
    <s v="30c"/>
    <m/>
    <s v="421 028"/>
    <n v="46102"/>
    <m/>
    <n v="0"/>
    <m/>
    <n v="1"/>
    <s v="15v1"/>
    <n v="0"/>
    <n v="469.06398092799998"/>
    <n v="13467.024988900001"/>
    <s v="3"/>
    <b v="1"/>
    <b v="0"/>
    <n v="33.75"/>
    <n v="87.75"/>
    <n v="3.25"/>
    <x v="1"/>
    <x v="1"/>
  </r>
  <r>
    <s v="QN"/>
    <n v="15934"/>
    <n v="1"/>
    <n v="414"/>
    <m/>
    <m/>
    <m/>
    <n v="0"/>
    <n v="0"/>
    <m/>
    <n v="0"/>
    <n v="0"/>
    <x v="1841"/>
    <s v="R6"/>
    <m/>
    <m/>
    <m/>
    <m/>
    <m/>
    <m/>
    <m/>
    <m/>
    <s v="R6"/>
    <m/>
    <s v="N"/>
    <s v="V0"/>
    <n v="11"/>
    <n v="0"/>
    <s v="C"/>
    <s v="ARVERNE BY THE SEA, L"/>
    <n v="33988"/>
    <n v="0"/>
    <n v="0"/>
    <n v="0"/>
    <n v="0"/>
    <n v="0"/>
    <n v="0"/>
    <n v="0"/>
    <n v="0"/>
    <n v="0"/>
    <n v="4"/>
    <n v="0"/>
    <n v="0"/>
    <n v="0"/>
    <n v="0"/>
    <n v="203"/>
    <n v="904.56"/>
    <n v="0"/>
    <n v="0"/>
    <m/>
    <n v="0"/>
    <s v="Y"/>
    <n v="3"/>
    <n v="5"/>
    <n v="167940"/>
    <n v="167940"/>
    <n v="0"/>
    <n v="0"/>
    <n v="0"/>
    <m/>
    <n v="0"/>
    <n v="0"/>
    <m/>
    <m/>
    <n v="0"/>
    <n v="2.4300000000000002"/>
    <n v="0"/>
    <n v="4.8"/>
    <n v="4"/>
    <n v="4159340001"/>
    <n v="0"/>
    <n v="0"/>
    <n v="0"/>
    <n v="0"/>
    <s v="30c"/>
    <m/>
    <s v="408 039"/>
    <n v="46102"/>
    <m/>
    <n v="4159340001"/>
    <s v="05/17/2010"/>
    <n v="1"/>
    <s v="15v1"/>
    <n v="0"/>
    <n v="459.01995342599997"/>
    <n v="7728.6054816599999"/>
    <s v="6"/>
    <b v="1"/>
    <b v="0"/>
    <n v="165.18168000000003"/>
    <n v="491.46648000000005"/>
    <n v="7.23"/>
    <x v="0"/>
    <x v="0"/>
  </r>
  <r>
    <s v="QN"/>
    <n v="15941"/>
    <n v="71"/>
    <n v="414"/>
    <n v="954"/>
    <n v="3016"/>
    <n v="27"/>
    <n v="31"/>
    <n v="11692"/>
    <s v="L121"/>
    <n v="100"/>
    <n v="3800"/>
    <x v="1842"/>
    <s v="R6"/>
    <m/>
    <m/>
    <m/>
    <s v="C2-4"/>
    <m/>
    <m/>
    <m/>
    <m/>
    <s v="C2-4/R6"/>
    <m/>
    <s v="N"/>
    <s v="V1"/>
    <n v="11"/>
    <n v="0"/>
    <s v="P"/>
    <s v="ARVERNE BY THE SEA, L"/>
    <n v="33600"/>
    <n v="0"/>
    <n v="0"/>
    <n v="0"/>
    <n v="0"/>
    <n v="0"/>
    <n v="0"/>
    <n v="0"/>
    <n v="0"/>
    <n v="0"/>
    <n v="4"/>
    <n v="0"/>
    <n v="0"/>
    <n v="0"/>
    <n v="0"/>
    <n v="240"/>
    <n v="140"/>
    <n v="0"/>
    <n v="0"/>
    <m/>
    <n v="0"/>
    <s v="N"/>
    <n v="5"/>
    <n v="5"/>
    <n v="1369800"/>
    <n v="1369800"/>
    <n v="0"/>
    <n v="0"/>
    <n v="0"/>
    <m/>
    <n v="0"/>
    <n v="0"/>
    <m/>
    <m/>
    <n v="0"/>
    <n v="2.4300000000000002"/>
    <n v="0"/>
    <n v="4.8"/>
    <n v="4"/>
    <n v="4159410071"/>
    <n v="0"/>
    <n v="954"/>
    <n v="1040573"/>
    <n v="154004"/>
    <s v="30c"/>
    <m/>
    <s v="421 017"/>
    <n v="46102"/>
    <m/>
    <n v="0"/>
    <m/>
    <n v="1"/>
    <s v="15v1"/>
    <n v="0"/>
    <n v="759.53276422800002"/>
    <n v="33448.528957499999"/>
    <s v="1"/>
    <b v="1"/>
    <b v="0"/>
    <n v="163.29599999999999"/>
    <n v="485.85599999999999"/>
    <n v="7.23"/>
    <x v="0"/>
    <x v="0"/>
  </r>
  <r>
    <s v="QN"/>
    <n v="15965"/>
    <n v="87"/>
    <n v="414"/>
    <n v="972.03"/>
    <n v="1011"/>
    <n v="27"/>
    <n v="31"/>
    <n v="11691"/>
    <s v="E265"/>
    <n v="101"/>
    <n v="3800"/>
    <x v="1843"/>
    <s v="R4"/>
    <m/>
    <m/>
    <m/>
    <m/>
    <m/>
    <m/>
    <m/>
    <m/>
    <s v="R4"/>
    <m/>
    <s v="N"/>
    <s v="V0"/>
    <n v="11"/>
    <n v="0"/>
    <s v="P"/>
    <s v="BITABR CORP."/>
    <n v="3775"/>
    <n v="0"/>
    <n v="0"/>
    <n v="0"/>
    <n v="0"/>
    <n v="0"/>
    <n v="0"/>
    <n v="0"/>
    <n v="0"/>
    <n v="0"/>
    <n v="4"/>
    <n v="0"/>
    <n v="0"/>
    <n v="0"/>
    <n v="0"/>
    <n v="30"/>
    <n v="125.8"/>
    <n v="0"/>
    <n v="0"/>
    <m/>
    <n v="0"/>
    <s v="N"/>
    <n v="5"/>
    <n v="5"/>
    <n v="3316"/>
    <n v="3316"/>
    <n v="0"/>
    <n v="0"/>
    <n v="0"/>
    <m/>
    <n v="0"/>
    <n v="0"/>
    <m/>
    <m/>
    <n v="0"/>
    <n v="0.9"/>
    <n v="0"/>
    <n v="2"/>
    <n v="4"/>
    <n v="4159650087"/>
    <n v="0"/>
    <n v="97203"/>
    <n v="1046651"/>
    <n v="157061"/>
    <s v="31a"/>
    <m/>
    <s v="408 061"/>
    <n v="46103"/>
    <m/>
    <n v="0"/>
    <m/>
    <n v="1"/>
    <s v="15v1"/>
    <n v="0"/>
    <n v="301.54576266399999"/>
    <n v="3374.6445356099998"/>
    <s v="4"/>
    <b v="1"/>
    <b v="0"/>
    <n v="6.7949999999999999"/>
    <n v="21.895"/>
    <n v="2.9"/>
    <x v="4"/>
    <x v="2"/>
  </r>
  <r>
    <s v="QN"/>
    <n v="15971"/>
    <n v="5"/>
    <n v="414"/>
    <n v="972.03"/>
    <n v="1002"/>
    <n v="27"/>
    <n v="31"/>
    <n v="11691"/>
    <s v="E265"/>
    <n v="101"/>
    <n v="3800"/>
    <x v="1844"/>
    <s v="C3"/>
    <m/>
    <m/>
    <m/>
    <m/>
    <m/>
    <m/>
    <m/>
    <m/>
    <s v="C3"/>
    <m/>
    <s v="N"/>
    <s v="V1"/>
    <n v="11"/>
    <n v="0"/>
    <s v="P"/>
    <s v="RAFTAB CAPITAL LLC"/>
    <n v="8919"/>
    <n v="0"/>
    <n v="0"/>
    <n v="0"/>
    <n v="0"/>
    <n v="0"/>
    <n v="0"/>
    <n v="0"/>
    <n v="0"/>
    <n v="0"/>
    <n v="4"/>
    <n v="0"/>
    <n v="0"/>
    <n v="0"/>
    <n v="0"/>
    <n v="71.34"/>
    <n v="125.02"/>
    <n v="0"/>
    <n v="0"/>
    <m/>
    <n v="0"/>
    <s v="N"/>
    <n v="2"/>
    <n v="5"/>
    <n v="160650"/>
    <n v="160650"/>
    <n v="0"/>
    <n v="0"/>
    <n v="0"/>
    <m/>
    <n v="0"/>
    <n v="0"/>
    <m/>
    <m/>
    <n v="0"/>
    <n v="0.6"/>
    <n v="0.5"/>
    <n v="1"/>
    <n v="4"/>
    <n v="4159710005"/>
    <n v="0"/>
    <n v="97203"/>
    <n v="1045451"/>
    <n v="156863"/>
    <s v="30c"/>
    <m/>
    <s v="408 051"/>
    <n v="46103"/>
    <m/>
    <n v="0"/>
    <m/>
    <n v="1"/>
    <s v="15v1"/>
    <n v="0"/>
    <n v="396.63710281499999"/>
    <n v="7234.7477880300003"/>
    <s v="4"/>
    <b v="1"/>
    <b v="0"/>
    <n v="10.7028"/>
    <n v="37.459800000000001"/>
    <n v="2.1"/>
    <x v="3"/>
    <x v="1"/>
  </r>
  <r>
    <s v="QN"/>
    <n v="15971"/>
    <n v="14"/>
    <n v="414"/>
    <n v="972.03"/>
    <n v="1002"/>
    <n v="27"/>
    <n v="31"/>
    <n v="11691"/>
    <s v="E265"/>
    <n v="101"/>
    <n v="3800"/>
    <x v="1845"/>
    <s v="C3"/>
    <m/>
    <m/>
    <m/>
    <m/>
    <m/>
    <m/>
    <m/>
    <m/>
    <s v="C3"/>
    <m/>
    <s v="N"/>
    <s v="V9"/>
    <n v="11"/>
    <n v="0"/>
    <s v="P"/>
    <s v="NANCY HOLDING CORP."/>
    <n v="4459"/>
    <n v="0"/>
    <n v="0"/>
    <n v="0"/>
    <n v="0"/>
    <n v="0"/>
    <n v="0"/>
    <n v="0"/>
    <n v="0"/>
    <n v="0"/>
    <n v="4"/>
    <n v="0"/>
    <n v="0"/>
    <n v="0"/>
    <n v="0"/>
    <n v="35.67"/>
    <n v="125.02"/>
    <n v="0"/>
    <n v="0"/>
    <m/>
    <n v="0"/>
    <s v="N"/>
    <n v="5"/>
    <n v="5"/>
    <n v="31320"/>
    <n v="31320"/>
    <n v="0"/>
    <n v="0"/>
    <n v="0"/>
    <m/>
    <n v="0"/>
    <n v="0"/>
    <m/>
    <m/>
    <n v="0"/>
    <n v="0.6"/>
    <n v="0.5"/>
    <n v="1"/>
    <n v="4"/>
    <n v="4159710014"/>
    <n v="0"/>
    <n v="97203"/>
    <n v="1045599"/>
    <n v="156997"/>
    <s v="31a"/>
    <m/>
    <s v="408 051"/>
    <n v="46103"/>
    <m/>
    <n v="0"/>
    <m/>
    <n v="1"/>
    <s v="15v1"/>
    <n v="0"/>
    <n v="329.29721430299998"/>
    <n v="3820.2016195699998"/>
    <s v="4"/>
    <b v="1"/>
    <b v="0"/>
    <n v="5.3508000000000004"/>
    <n v="18.727799999999998"/>
    <n v="2.1"/>
    <x v="4"/>
    <x v="2"/>
  </r>
  <r>
    <s v="QN"/>
    <n v="15971"/>
    <n v="19"/>
    <n v="414"/>
    <n v="972.03"/>
    <n v="1002"/>
    <n v="27"/>
    <n v="31"/>
    <n v="11691"/>
    <s v="E265"/>
    <n v="101"/>
    <n v="3800"/>
    <x v="1846"/>
    <s v="C3"/>
    <m/>
    <m/>
    <m/>
    <m/>
    <m/>
    <m/>
    <m/>
    <m/>
    <s v="C3"/>
    <m/>
    <s v="N"/>
    <s v="V1"/>
    <n v="11"/>
    <n v="0"/>
    <s v="P"/>
    <s v="76 NORTH REALTY CO.,"/>
    <n v="5946"/>
    <n v="0"/>
    <n v="0"/>
    <n v="0"/>
    <n v="0"/>
    <n v="0"/>
    <n v="0"/>
    <n v="0"/>
    <n v="0"/>
    <n v="0"/>
    <n v="4"/>
    <n v="0"/>
    <n v="0"/>
    <n v="0"/>
    <n v="0"/>
    <n v="47.56"/>
    <n v="125.02"/>
    <n v="0"/>
    <n v="0"/>
    <m/>
    <n v="0"/>
    <s v="N"/>
    <n v="2"/>
    <n v="5"/>
    <n v="107100"/>
    <n v="107100"/>
    <n v="0"/>
    <n v="0"/>
    <n v="0"/>
    <m/>
    <n v="0"/>
    <n v="0"/>
    <m/>
    <m/>
    <n v="0"/>
    <n v="0.6"/>
    <n v="0.5"/>
    <n v="1"/>
    <n v="4"/>
    <n v="4159710019"/>
    <n v="0"/>
    <n v="97203"/>
    <n v="1045695"/>
    <n v="157085"/>
    <s v="31a"/>
    <m/>
    <s v="408 051"/>
    <n v="46103"/>
    <m/>
    <n v="0"/>
    <m/>
    <n v="1"/>
    <s v="15v1"/>
    <n v="0"/>
    <n v="353.07730053900002"/>
    <n v="5025.9916185599996"/>
    <s v="4"/>
    <b v="1"/>
    <b v="0"/>
    <n v="7.1352000000000002"/>
    <n v="24.973200000000002"/>
    <n v="2.1"/>
    <x v="4"/>
    <x v="2"/>
  </r>
  <r>
    <s v="QN"/>
    <n v="16019"/>
    <n v="18"/>
    <n v="414"/>
    <n v="964"/>
    <n v="1001"/>
    <n v="27"/>
    <n v="31"/>
    <n v="11692"/>
    <s v="L121"/>
    <n v="100"/>
    <n v="3800"/>
    <x v="1847"/>
    <s v="R4-1"/>
    <m/>
    <m/>
    <m/>
    <m/>
    <m/>
    <m/>
    <m/>
    <m/>
    <s v="R4-1"/>
    <m/>
    <s v="N"/>
    <s v="V0"/>
    <n v="11"/>
    <n v="0"/>
    <m/>
    <s v="COCKFIELD, AUDREY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2625"/>
    <n v="2625"/>
    <n v="0"/>
    <n v="0"/>
    <n v="0"/>
    <m/>
    <n v="0"/>
    <n v="0"/>
    <m/>
    <m/>
    <n v="0"/>
    <n v="0.9"/>
    <n v="0"/>
    <n v="2"/>
    <n v="4"/>
    <n v="4160190018"/>
    <n v="0"/>
    <n v="964"/>
    <n v="1041073"/>
    <n v="157692"/>
    <s v="30c"/>
    <m/>
    <s v="421 021"/>
    <n v="46104"/>
    <m/>
    <n v="0"/>
    <m/>
    <n v="1"/>
    <s v="15v1"/>
    <n v="0"/>
    <n v="292.52299811"/>
    <n v="4250.4634562199999"/>
    <s v="6"/>
    <b v="1"/>
    <b v="0"/>
    <n v="7.56"/>
    <n v="24.36"/>
    <n v="2.9"/>
    <x v="4"/>
    <x v="2"/>
  </r>
  <r>
    <s v="QN"/>
    <n v="16028"/>
    <n v="13"/>
    <n v="414"/>
    <n v="954"/>
    <n v="1008"/>
    <n v="27"/>
    <n v="31"/>
    <n v="11692"/>
    <s v="L121"/>
    <n v="100"/>
    <n v="3800"/>
    <x v="1848"/>
    <s v="R4-1"/>
    <m/>
    <m/>
    <m/>
    <m/>
    <m/>
    <m/>
    <m/>
    <m/>
    <s v="R4-1"/>
    <m/>
    <s v="N"/>
    <s v="V0"/>
    <n v="11"/>
    <n v="0"/>
    <s v="P"/>
    <s v="ROZIER DEVELOPMENT CO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21161"/>
    <n v="21161"/>
    <n v="0"/>
    <n v="0"/>
    <n v="0"/>
    <m/>
    <n v="0"/>
    <n v="0"/>
    <m/>
    <m/>
    <n v="0"/>
    <n v="0.9"/>
    <n v="0"/>
    <n v="2"/>
    <n v="4"/>
    <n v="4160280013"/>
    <n v="0"/>
    <n v="954"/>
    <n v="1040524"/>
    <n v="157150"/>
    <s v="30c"/>
    <m/>
    <s v="421 021"/>
    <n v="46104"/>
    <m/>
    <n v="0"/>
    <m/>
    <n v="1"/>
    <s v="15v1"/>
    <n v="0"/>
    <n v="440.58525058100003"/>
    <n v="12055.818211100001"/>
    <s v="6"/>
    <b v="1"/>
    <b v="0"/>
    <n v="21.6"/>
    <n v="69.599999999999994"/>
    <n v="2.9"/>
    <x v="3"/>
    <x v="1"/>
  </r>
  <r>
    <s v="QN"/>
    <n v="16033"/>
    <n v="58"/>
    <n v="414"/>
    <n v="964"/>
    <n v="1008"/>
    <n v="27"/>
    <n v="31"/>
    <n v="11692"/>
    <s v="L121"/>
    <n v="100"/>
    <n v="3800"/>
    <x v="1849"/>
    <s v="R4-1"/>
    <m/>
    <m/>
    <m/>
    <m/>
    <m/>
    <m/>
    <m/>
    <m/>
    <s v="R4-1"/>
    <m/>
    <s v="N"/>
    <s v="V0"/>
    <n v="11"/>
    <n v="0"/>
    <s v="P"/>
    <s v="THEODORA LOG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0"/>
    <n v="0"/>
    <n v="0"/>
    <m/>
    <n v="0"/>
    <n v="0"/>
    <m/>
    <m/>
    <n v="0"/>
    <n v="0.9"/>
    <n v="0"/>
    <n v="2"/>
    <n v="4"/>
    <n v="4160330058"/>
    <n v="0"/>
    <n v="964"/>
    <n v="1040970"/>
    <n v="156415"/>
    <s v="30c"/>
    <m/>
    <s v="421 025"/>
    <n v="46104"/>
    <m/>
    <n v="0"/>
    <m/>
    <n v="1"/>
    <s v="15v1"/>
    <n v="0"/>
    <n v="282.891160093"/>
    <n v="4057.8104069800002"/>
    <s v="5"/>
    <b v="1"/>
    <b v="0"/>
    <n v="7.2"/>
    <n v="23.2"/>
    <n v="2.9"/>
    <x v="4"/>
    <x v="2"/>
  </r>
  <r>
    <s v="QN"/>
    <n v="16035"/>
    <n v="40"/>
    <n v="414"/>
    <n v="954"/>
    <n v="1010"/>
    <n v="27"/>
    <n v="31"/>
    <n v="11692"/>
    <s v="L121"/>
    <n v="100"/>
    <n v="3800"/>
    <x v="1850"/>
    <s v="R4A"/>
    <m/>
    <m/>
    <m/>
    <m/>
    <m/>
    <m/>
    <m/>
    <m/>
    <s v="R4A"/>
    <m/>
    <s v="N"/>
    <s v="V0"/>
    <n v="11"/>
    <n v="0"/>
    <m/>
    <s v="WILLIAM BUCKNER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80"/>
    <n v="10080"/>
    <n v="0"/>
    <n v="0"/>
    <n v="0"/>
    <m/>
    <n v="0"/>
    <n v="0"/>
    <m/>
    <m/>
    <n v="0"/>
    <n v="0.9"/>
    <n v="0"/>
    <n v="2"/>
    <n v="4"/>
    <n v="4160350040"/>
    <n v="0"/>
    <n v="954"/>
    <n v="1040294"/>
    <n v="156590"/>
    <s v="30c"/>
    <m/>
    <s v="421 025"/>
    <n v="46104"/>
    <m/>
    <n v="4160350036"/>
    <s v="09/21/2009"/>
    <n v="1"/>
    <s v="15v1"/>
    <n v="0"/>
    <n v="279.79398531300001"/>
    <n v="3995.95732924"/>
    <s v="5"/>
    <b v="1"/>
    <b v="0"/>
    <n v="7.2"/>
    <n v="23.2"/>
    <n v="2.9"/>
    <x v="4"/>
    <x v="2"/>
  </r>
  <r>
    <s v="QN"/>
    <n v="16035"/>
    <n v="64"/>
    <n v="414"/>
    <n v="954"/>
    <n v="1010"/>
    <n v="27"/>
    <n v="31"/>
    <n v="11692"/>
    <s v="L121"/>
    <n v="100"/>
    <n v="3800"/>
    <x v="1851"/>
    <s v="R4A"/>
    <m/>
    <m/>
    <m/>
    <m/>
    <m/>
    <m/>
    <m/>
    <m/>
    <s v="R4A"/>
    <m/>
    <s v="N"/>
    <s v="V0"/>
    <n v="11"/>
    <n v="0"/>
    <s v="P"/>
    <s v="XVX HOLDING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0"/>
    <n v="0"/>
    <n v="0"/>
    <m/>
    <n v="0"/>
    <n v="0"/>
    <m/>
    <m/>
    <n v="0"/>
    <n v="0.9"/>
    <n v="0"/>
    <n v="2"/>
    <n v="4"/>
    <n v="4160350064"/>
    <n v="0"/>
    <n v="954"/>
    <n v="1040399"/>
    <n v="156539"/>
    <s v="30c"/>
    <m/>
    <s v="421 025"/>
    <n v="46104"/>
    <m/>
    <n v="0"/>
    <m/>
    <n v="1"/>
    <s v="15v1"/>
    <n v="0"/>
    <n v="283.43743460100001"/>
    <n v="4067.19317632"/>
    <s v="5"/>
    <b v="1"/>
    <b v="0"/>
    <n v="7.2"/>
    <n v="23.2"/>
    <n v="2.9"/>
    <x v="4"/>
    <x v="2"/>
  </r>
  <r>
    <s v="QN"/>
    <n v="16038"/>
    <n v="68"/>
    <n v="414"/>
    <n v="964"/>
    <n v="1017"/>
    <n v="27"/>
    <n v="31"/>
    <n v="11692"/>
    <s v="L121"/>
    <n v="100"/>
    <n v="3800"/>
    <x v="1852"/>
    <s v="R5D"/>
    <m/>
    <m/>
    <m/>
    <s v="C1-3"/>
    <m/>
    <m/>
    <m/>
    <m/>
    <s v="C1-3/R5D"/>
    <m/>
    <s v="N"/>
    <s v="V1"/>
    <n v="11"/>
    <n v="0"/>
    <m/>
    <s v="TARIK HOLDING CORP"/>
    <n v="4382"/>
    <n v="0"/>
    <n v="0"/>
    <n v="0"/>
    <n v="0"/>
    <n v="0"/>
    <n v="0"/>
    <n v="0"/>
    <n v="0"/>
    <n v="0"/>
    <n v="4"/>
    <n v="0"/>
    <n v="0"/>
    <n v="0"/>
    <n v="0"/>
    <n v="43.67"/>
    <n v="100"/>
    <n v="0"/>
    <n v="0"/>
    <m/>
    <n v="0"/>
    <s v="N"/>
    <n v="3"/>
    <n v="5"/>
    <n v="78750"/>
    <n v="78750"/>
    <n v="0"/>
    <n v="0"/>
    <n v="0"/>
    <m/>
    <n v="0"/>
    <n v="0"/>
    <m/>
    <m/>
    <n v="0"/>
    <n v="2"/>
    <n v="0"/>
    <n v="2"/>
    <n v="4"/>
    <n v="4160380068"/>
    <n v="0"/>
    <n v="964"/>
    <n v="1041609"/>
    <n v="155481"/>
    <s v="30c"/>
    <m/>
    <s v="421 026"/>
    <n v="46104"/>
    <s v="E-215"/>
    <n v="0"/>
    <m/>
    <n v="1"/>
    <s v="15v1"/>
    <n v="0"/>
    <n v="283.59191092499998"/>
    <n v="4243.97995352"/>
    <s v="6"/>
    <b v="1"/>
    <b v="0"/>
    <n v="17.527999999999999"/>
    <n v="35.055999999999997"/>
    <n v="4"/>
    <x v="3"/>
    <x v="1"/>
  </r>
  <r>
    <s v="QN"/>
    <n v="16040"/>
    <n v="12"/>
    <n v="414"/>
    <n v="964"/>
    <n v="1015"/>
    <n v="27"/>
    <n v="31"/>
    <n v="11692"/>
    <s v="L121"/>
    <n v="100"/>
    <n v="3800"/>
    <x v="1853"/>
    <s v="R4A"/>
    <m/>
    <m/>
    <m/>
    <m/>
    <m/>
    <m/>
    <m/>
    <m/>
    <s v="R4A"/>
    <m/>
    <s v="N"/>
    <s v="V0"/>
    <n v="11"/>
    <n v="0"/>
    <s v="P"/>
    <s v="GOD'S BATTALION OF P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073"/>
    <n v="2073"/>
    <n v="2073"/>
    <n v="2073"/>
    <n v="0"/>
    <m/>
    <n v="0"/>
    <n v="0"/>
    <m/>
    <m/>
    <n v="0"/>
    <n v="0.9"/>
    <n v="0"/>
    <n v="2"/>
    <n v="4"/>
    <n v="4160400012"/>
    <n v="0"/>
    <n v="964"/>
    <n v="1040932"/>
    <n v="155623"/>
    <s v="30c"/>
    <m/>
    <s v="421 025"/>
    <n v="46104"/>
    <m/>
    <n v="0"/>
    <m/>
    <n v="1"/>
    <s v="15v1"/>
    <n v="0"/>
    <n v="261.48834359199998"/>
    <n v="3051.1267626899999"/>
    <s v="4"/>
    <b v="1"/>
    <b v="0"/>
    <n v="5.4"/>
    <n v="17.399999999999999"/>
    <n v="2.9"/>
    <x v="4"/>
    <x v="2"/>
  </r>
  <r>
    <s v="QN"/>
    <n v="16040"/>
    <n v="16"/>
    <n v="414"/>
    <n v="964"/>
    <n v="1015"/>
    <n v="27"/>
    <n v="31"/>
    <n v="11692"/>
    <s v="L121"/>
    <n v="100"/>
    <n v="3800"/>
    <x v="1854"/>
    <s v="R4A"/>
    <m/>
    <m/>
    <m/>
    <m/>
    <m/>
    <m/>
    <m/>
    <m/>
    <s v="R4A"/>
    <m/>
    <s v="N"/>
    <s v="V0"/>
    <n v="11"/>
    <n v="0"/>
    <s v="P"/>
    <s v="GOD'S BATTALION OF P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2764"/>
    <n v="2764"/>
    <n v="0"/>
    <m/>
    <n v="0"/>
    <n v="0"/>
    <m/>
    <m/>
    <n v="0"/>
    <n v="0.9"/>
    <n v="0"/>
    <n v="2"/>
    <n v="4"/>
    <n v="4160400016"/>
    <n v="0"/>
    <n v="964"/>
    <n v="0"/>
    <n v="0"/>
    <s v="30c"/>
    <m/>
    <s v="421 025"/>
    <n v="46104"/>
    <m/>
    <n v="0"/>
    <m/>
    <n v="1"/>
    <s v="15v1"/>
    <n v="0"/>
    <n v="280.43602070499998"/>
    <n v="4008.7148742999998"/>
    <s v="4"/>
    <b v="1"/>
    <b v="0"/>
    <n v="7.2"/>
    <n v="23.2"/>
    <n v="2.9"/>
    <x v="4"/>
    <x v="2"/>
  </r>
  <r>
    <s v="QN"/>
    <n v="16043"/>
    <n v="19"/>
    <n v="414"/>
    <n v="954"/>
    <n v="1001"/>
    <n v="27"/>
    <n v="31"/>
    <n v="11692"/>
    <s v="L121"/>
    <n v="100"/>
    <n v="3800"/>
    <x v="1855"/>
    <s v="R4-1"/>
    <m/>
    <m/>
    <m/>
    <m/>
    <m/>
    <m/>
    <m/>
    <m/>
    <s v="R4-1"/>
    <m/>
    <s v="N"/>
    <s v="V0"/>
    <n v="11"/>
    <n v="0"/>
    <m/>
    <s v="ERMOLOVICH, NATALIA V"/>
    <n v="4247"/>
    <n v="0"/>
    <n v="0"/>
    <n v="0"/>
    <n v="0"/>
    <n v="0"/>
    <n v="0"/>
    <n v="0"/>
    <n v="0"/>
    <n v="0"/>
    <n v="4"/>
    <n v="0"/>
    <n v="0"/>
    <n v="0"/>
    <n v="0"/>
    <n v="40"/>
    <n v="106"/>
    <n v="0"/>
    <n v="0"/>
    <m/>
    <n v="0"/>
    <s v="N"/>
    <n v="2"/>
    <n v="5"/>
    <n v="5040"/>
    <n v="5040"/>
    <n v="0"/>
    <n v="0"/>
    <n v="0"/>
    <m/>
    <n v="0"/>
    <n v="0"/>
    <m/>
    <m/>
    <n v="0"/>
    <n v="0.9"/>
    <n v="0"/>
    <n v="2"/>
    <n v="4"/>
    <n v="4160430019"/>
    <n v="0"/>
    <n v="954"/>
    <n v="1039838"/>
    <n v="157589"/>
    <s v="30c"/>
    <m/>
    <s v="421 020"/>
    <n v="46201"/>
    <m/>
    <n v="0"/>
    <m/>
    <n v="1"/>
    <s v="15v1"/>
    <n v="0"/>
    <n v="293.91591562799999"/>
    <n v="4341.3728803100003"/>
    <s v="6"/>
    <b v="1"/>
    <b v="0"/>
    <n v="7.6446000000000005"/>
    <n v="24.6326"/>
    <n v="2.9"/>
    <x v="4"/>
    <x v="2"/>
  </r>
  <r>
    <s v="QN"/>
    <n v="16062"/>
    <n v="1"/>
    <n v="414"/>
    <n v="954"/>
    <n v="1003"/>
    <n v="27"/>
    <n v="31"/>
    <n v="11692"/>
    <s v="L121"/>
    <n v="100"/>
    <n v="3800"/>
    <x v="1856"/>
    <s v="R4-1"/>
    <m/>
    <m/>
    <m/>
    <m/>
    <m/>
    <m/>
    <m/>
    <m/>
    <s v="R4-1"/>
    <m/>
    <s v="N"/>
    <s v="V0"/>
    <n v="11"/>
    <n v="0"/>
    <s v="P"/>
    <s v="RE, EDWARD D JR"/>
    <n v="5678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2880"/>
    <n v="2880"/>
    <n v="0"/>
    <n v="0"/>
    <n v="0"/>
    <m/>
    <n v="0"/>
    <n v="0"/>
    <m/>
    <m/>
    <n v="0"/>
    <n v="0.9"/>
    <n v="0"/>
    <n v="2"/>
    <n v="4"/>
    <n v="4160620001"/>
    <n v="0"/>
    <n v="954"/>
    <n v="1038430"/>
    <n v="156836"/>
    <s v="30c"/>
    <m/>
    <s v="421 019"/>
    <n v="46201"/>
    <m/>
    <n v="0"/>
    <m/>
    <n v="1"/>
    <s v="15v1"/>
    <n v="0"/>
    <n v="317.93827539"/>
    <n v="5716.2659627100002"/>
    <s v="7"/>
    <b v="1"/>
    <b v="0"/>
    <n v="10.2204"/>
    <n v="32.932400000000001"/>
    <n v="2.9"/>
    <x v="3"/>
    <x v="1"/>
  </r>
  <r>
    <s v="QN"/>
    <n v="16070"/>
    <n v="22"/>
    <n v="414"/>
    <n v="954"/>
    <n v="3004"/>
    <n v="27"/>
    <n v="31"/>
    <n v="11692"/>
    <s v="L121"/>
    <n v="100"/>
    <n v="3800"/>
    <x v="1857"/>
    <s v="M1-1"/>
    <m/>
    <m/>
    <m/>
    <m/>
    <m/>
    <m/>
    <m/>
    <m/>
    <s v="M1-1"/>
    <m/>
    <s v="N"/>
    <s v="V1"/>
    <n v="11"/>
    <n v="0"/>
    <m/>
    <s v="STROKE, DANIEL DORI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38880"/>
    <n v="38880"/>
    <n v="0"/>
    <n v="0"/>
    <n v="0"/>
    <m/>
    <n v="0"/>
    <n v="0"/>
    <m/>
    <m/>
    <n v="0"/>
    <n v="0"/>
    <n v="1"/>
    <n v="2.4"/>
    <n v="4"/>
    <n v="4160700022"/>
    <n v="0"/>
    <n v="954"/>
    <n v="1039518"/>
    <n v="155446"/>
    <s v="30c"/>
    <m/>
    <s v="421 023"/>
    <n v="46201"/>
    <m/>
    <n v="0"/>
    <m/>
    <n v="1"/>
    <s v="15v1"/>
    <n v="0"/>
    <n v="283.18545796400002"/>
    <n v="4027.6975688100001"/>
    <s v="4"/>
    <b v="1"/>
    <b v="0"/>
    <n v="0"/>
    <n v="27.2"/>
    <n v="3.4"/>
    <x v="2"/>
    <x v="2"/>
  </r>
  <r>
    <s v="QN"/>
    <n v="16077"/>
    <n v="28"/>
    <n v="414"/>
    <n v="954"/>
    <n v="3006"/>
    <n v="27"/>
    <n v="31"/>
    <n v="11692"/>
    <s v="L121"/>
    <n v="100"/>
    <n v="3800"/>
    <x v="1858"/>
    <s v="M1-1"/>
    <m/>
    <m/>
    <m/>
    <m/>
    <m/>
    <m/>
    <m/>
    <m/>
    <s v="M1-1"/>
    <m/>
    <s v="N"/>
    <s v="V1"/>
    <n v="11"/>
    <n v="0"/>
    <m/>
    <s v="4 DDDD CORP"/>
    <n v="22775"/>
    <n v="0"/>
    <n v="0"/>
    <n v="0"/>
    <n v="0"/>
    <n v="0"/>
    <n v="0"/>
    <n v="0"/>
    <n v="0"/>
    <n v="0"/>
    <n v="4"/>
    <n v="0"/>
    <n v="0"/>
    <n v="0"/>
    <n v="0"/>
    <n v="263.51"/>
    <n v="202.26"/>
    <n v="0"/>
    <n v="0"/>
    <m/>
    <n v="0"/>
    <s v="Y"/>
    <n v="5"/>
    <n v="5"/>
    <n v="206280"/>
    <n v="206280"/>
    <n v="0"/>
    <n v="0"/>
    <n v="0"/>
    <m/>
    <n v="0"/>
    <n v="0"/>
    <m/>
    <m/>
    <n v="0"/>
    <n v="0"/>
    <n v="1"/>
    <n v="2.4"/>
    <n v="4"/>
    <n v="4160770028"/>
    <n v="0"/>
    <n v="954"/>
    <n v="1039521"/>
    <n v="154738"/>
    <s v="30c"/>
    <m/>
    <s v="421 014"/>
    <n v="46201"/>
    <m/>
    <n v="0"/>
    <m/>
    <n v="1"/>
    <s v="15v1"/>
    <n v="0"/>
    <n v="709.29876097299996"/>
    <n v="22080.297283299999"/>
    <s v="7"/>
    <b v="1"/>
    <b v="0"/>
    <n v="0"/>
    <n v="154.87"/>
    <n v="3.4"/>
    <x v="2"/>
    <x v="0"/>
  </r>
  <r>
    <s v="QN"/>
    <n v="16077"/>
    <n v="40"/>
    <n v="414"/>
    <n v="954"/>
    <n v="3006"/>
    <n v="27"/>
    <n v="31"/>
    <n v="11692"/>
    <s v="L121"/>
    <n v="100"/>
    <n v="3800"/>
    <x v="1859"/>
    <s v="M1-1"/>
    <m/>
    <m/>
    <m/>
    <m/>
    <m/>
    <m/>
    <m/>
    <m/>
    <s v="M1-1"/>
    <m/>
    <s v="N"/>
    <s v="V0"/>
    <n v="11"/>
    <n v="0"/>
    <m/>
    <s v="4 DDDD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60770040"/>
    <n v="0"/>
    <n v="954"/>
    <n v="1039471"/>
    <n v="154800"/>
    <s v="30c"/>
    <m/>
    <s v="421 014"/>
    <n v="46201"/>
    <m/>
    <n v="0"/>
    <m/>
    <n v="1"/>
    <s v="15v1"/>
    <n v="0"/>
    <n v="279.03180711200002"/>
    <n v="3934.4225461000001"/>
    <s v="3"/>
    <b v="1"/>
    <b v="0"/>
    <n v="0"/>
    <n v="27.2"/>
    <n v="3.4"/>
    <x v="2"/>
    <x v="2"/>
  </r>
  <r>
    <s v="QN"/>
    <n v="16078"/>
    <n v="18"/>
    <n v="414"/>
    <n v="954"/>
    <n v="3005"/>
    <n v="27"/>
    <n v="31"/>
    <n v="11692"/>
    <s v="L121"/>
    <n v="100"/>
    <n v="3800"/>
    <x v="1860"/>
    <s v="M1-1"/>
    <m/>
    <m/>
    <m/>
    <m/>
    <m/>
    <m/>
    <m/>
    <m/>
    <s v="M1-1"/>
    <m/>
    <s v="N"/>
    <s v="V1"/>
    <n v="11"/>
    <n v="0"/>
    <m/>
    <s v="BRIAN PINNOLA"/>
    <n v="425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49680"/>
    <n v="49680"/>
    <n v="0"/>
    <n v="0"/>
    <n v="0"/>
    <m/>
    <n v="0"/>
    <n v="0"/>
    <m/>
    <m/>
    <n v="0"/>
    <n v="0"/>
    <n v="1"/>
    <n v="2.4"/>
    <n v="4"/>
    <n v="4160780018"/>
    <n v="0"/>
    <n v="954"/>
    <n v="1039313"/>
    <n v="154929"/>
    <s v="30c"/>
    <m/>
    <s v="421 014"/>
    <n v="46201"/>
    <m/>
    <n v="0"/>
    <m/>
    <n v="1"/>
    <s v="15v1"/>
    <n v="0"/>
    <n v="286.836528547"/>
    <n v="4291.3436165599996"/>
    <s v="3"/>
    <b v="1"/>
    <b v="0"/>
    <n v="0"/>
    <n v="28.9"/>
    <n v="3.4"/>
    <x v="2"/>
    <x v="2"/>
  </r>
  <r>
    <s v="QN"/>
    <n v="16081"/>
    <n v="4"/>
    <n v="414"/>
    <n v="954"/>
    <n v="3009"/>
    <n v="27"/>
    <n v="31"/>
    <n v="11692"/>
    <s v="L121"/>
    <n v="100"/>
    <n v="3800"/>
    <x v="1861"/>
    <s v="R5A"/>
    <m/>
    <m/>
    <m/>
    <s v="C1-3"/>
    <m/>
    <m/>
    <m/>
    <m/>
    <s v="C1-3/R5A"/>
    <m/>
    <s v="N"/>
    <s v="V1"/>
    <n v="11"/>
    <n v="0"/>
    <s v="P"/>
    <s v="ZOU, FANG"/>
    <n v="3615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65250"/>
    <n v="65250"/>
    <n v="0"/>
    <n v="0"/>
    <n v="0"/>
    <m/>
    <n v="0"/>
    <n v="0"/>
    <m/>
    <m/>
    <n v="0"/>
    <n v="1.1000000000000001"/>
    <n v="0"/>
    <n v="2"/>
    <n v="4"/>
    <n v="4160810004"/>
    <n v="0"/>
    <n v="954"/>
    <n v="1040155"/>
    <n v="155190"/>
    <s v="30c"/>
    <m/>
    <s v="421 027"/>
    <n v="46201"/>
    <m/>
    <n v="0"/>
    <m/>
    <n v="1"/>
    <s v="15v1"/>
    <n v="0"/>
    <n v="275.30580349500002"/>
    <n v="3320.0649679799999"/>
    <s v="6"/>
    <b v="1"/>
    <b v="0"/>
    <n v="7.9530000000000012"/>
    <n v="22.413"/>
    <n v="3.1"/>
    <x v="4"/>
    <x v="2"/>
  </r>
  <r>
    <s v="QN"/>
    <n v="16103"/>
    <n v="96"/>
    <n v="414"/>
    <n v="942.02"/>
    <n v="1002"/>
    <n v="27"/>
    <n v="31"/>
    <n v="11693"/>
    <s v="L121"/>
    <n v="100"/>
    <n v="3700"/>
    <x v="1862"/>
    <s v="R4-1"/>
    <m/>
    <m/>
    <m/>
    <m/>
    <m/>
    <m/>
    <m/>
    <m/>
    <s v="R4-1"/>
    <m/>
    <s v="N"/>
    <s v="V0"/>
    <n v="11"/>
    <n v="0"/>
    <m/>
    <s v="MARINUCCI CRAI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318"/>
    <n v="9318"/>
    <n v="0"/>
    <n v="0"/>
    <n v="0"/>
    <m/>
    <n v="0"/>
    <n v="0"/>
    <m/>
    <m/>
    <n v="0"/>
    <n v="0.9"/>
    <n v="0"/>
    <n v="2"/>
    <n v="4"/>
    <n v="4161030096"/>
    <n v="0"/>
    <n v="94202"/>
    <n v="1037104"/>
    <n v="154889"/>
    <s v="30c"/>
    <m/>
    <s v="421 011"/>
    <n v="46202"/>
    <m/>
    <n v="0"/>
    <m/>
    <n v="1"/>
    <s v="15v1"/>
    <n v="0"/>
    <n v="301.30607998200003"/>
    <n v="5185.8947475699997"/>
    <s v="3"/>
    <b v="1"/>
    <b v="0"/>
    <n v="9"/>
    <n v="29"/>
    <n v="2.9"/>
    <x v="3"/>
    <x v="2"/>
  </r>
  <r>
    <s v="QN"/>
    <n v="16103"/>
    <n v="99"/>
    <n v="414"/>
    <n v="942.02"/>
    <n v="1002"/>
    <n v="27"/>
    <n v="31"/>
    <n v="11693"/>
    <s v="L121"/>
    <n v="100"/>
    <n v="3700"/>
    <x v="1863"/>
    <s v="R4-1"/>
    <m/>
    <m/>
    <m/>
    <m/>
    <m/>
    <m/>
    <m/>
    <m/>
    <s v="R4-1"/>
    <m/>
    <s v="N"/>
    <s v="V0"/>
    <n v="11"/>
    <n v="0"/>
    <m/>
    <s v="MARINUCCI CRAI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80"/>
    <n v="9780"/>
    <n v="0"/>
    <n v="0"/>
    <n v="0"/>
    <m/>
    <n v="0"/>
    <n v="0"/>
    <m/>
    <m/>
    <n v="0"/>
    <n v="0.9"/>
    <n v="0"/>
    <n v="2"/>
    <n v="4"/>
    <n v="4161030099"/>
    <n v="0"/>
    <n v="94202"/>
    <n v="1037115"/>
    <n v="154940"/>
    <s v="30c"/>
    <m/>
    <s v="421 011"/>
    <n v="46202"/>
    <m/>
    <n v="0"/>
    <m/>
    <n v="1"/>
    <s v="15v1"/>
    <n v="0"/>
    <n v="296.22808369699999"/>
    <n v="4938.5516459500004"/>
    <s v="3"/>
    <b v="1"/>
    <b v="0"/>
    <n v="9"/>
    <n v="29"/>
    <n v="2.9"/>
    <x v="3"/>
    <x v="2"/>
  </r>
  <r>
    <s v="QN"/>
    <n v="16110"/>
    <n v="53"/>
    <n v="414"/>
    <n v="942.02"/>
    <n v="2000"/>
    <n v="27"/>
    <n v="32"/>
    <n v="11693"/>
    <s v="L121"/>
    <n v="100"/>
    <n v="3700"/>
    <x v="1864"/>
    <s v="R4-1"/>
    <m/>
    <m/>
    <m/>
    <m/>
    <m/>
    <m/>
    <m/>
    <m/>
    <s v="R4-1"/>
    <m/>
    <s v="N"/>
    <s v="V0"/>
    <n v="11"/>
    <n v="0"/>
    <s v="P"/>
    <s v="MRJSM PARTNERS, LLC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3110"/>
    <n v="3110"/>
    <n v="0"/>
    <n v="0"/>
    <n v="0"/>
    <m/>
    <n v="0"/>
    <n v="0"/>
    <m/>
    <m/>
    <n v="0"/>
    <n v="0.9"/>
    <n v="0"/>
    <n v="2"/>
    <n v="4"/>
    <n v="4161100053"/>
    <n v="0"/>
    <n v="94202"/>
    <n v="1036968"/>
    <n v="154872"/>
    <s v="30c"/>
    <m/>
    <s v="421 011"/>
    <n v="46202"/>
    <m/>
    <n v="0"/>
    <m/>
    <n v="1"/>
    <s v="15v1"/>
    <n v="0"/>
    <n v="290.42862430100001"/>
    <n v="4457.9006796399999"/>
    <s v="3"/>
    <b v="1"/>
    <b v="0"/>
    <n v="8.1"/>
    <n v="26.1"/>
    <n v="2.9"/>
    <x v="3"/>
    <x v="2"/>
  </r>
  <r>
    <s v="QN"/>
    <n v="16119"/>
    <n v="41"/>
    <n v="414"/>
    <n v="942.02"/>
    <n v="2004"/>
    <n v="27"/>
    <n v="32"/>
    <n v="11693"/>
    <s v="E266"/>
    <n v="100"/>
    <n v="3700"/>
    <x v="1865"/>
    <s v="R4-1"/>
    <m/>
    <m/>
    <m/>
    <m/>
    <m/>
    <m/>
    <m/>
    <m/>
    <s v="R4-1"/>
    <m/>
    <s v="N"/>
    <s v="V0"/>
    <n v="11"/>
    <n v="0"/>
    <s v="P"/>
    <s v="BERARDI JOSEPH A"/>
    <n v="5460"/>
    <n v="0"/>
    <n v="0"/>
    <n v="0"/>
    <n v="0"/>
    <n v="0"/>
    <n v="0"/>
    <n v="0"/>
    <n v="0"/>
    <n v="0"/>
    <n v="4"/>
    <n v="0"/>
    <n v="0"/>
    <n v="0"/>
    <n v="0"/>
    <n v="52"/>
    <n v="105"/>
    <n v="0"/>
    <n v="0"/>
    <m/>
    <n v="0"/>
    <s v="N"/>
    <n v="5"/>
    <n v="5"/>
    <n v="9984"/>
    <n v="9984"/>
    <n v="0"/>
    <n v="0"/>
    <n v="0"/>
    <m/>
    <n v="0"/>
    <n v="0"/>
    <m/>
    <m/>
    <n v="0"/>
    <n v="0.9"/>
    <n v="0"/>
    <n v="2"/>
    <n v="4"/>
    <n v="4161190041"/>
    <n v="0"/>
    <n v="94202"/>
    <n v="1036176"/>
    <n v="154133"/>
    <s v="30c"/>
    <m/>
    <s v="421 005"/>
    <n v="46202"/>
    <m/>
    <n v="0"/>
    <m/>
    <n v="1"/>
    <s v="15v1"/>
    <n v="0"/>
    <n v="294.77559910000002"/>
    <n v="4404.7612031400004"/>
    <s v="3"/>
    <b v="1"/>
    <b v="0"/>
    <n v="9.8279999999999994"/>
    <n v="31.667999999999999"/>
    <n v="2.9"/>
    <x v="3"/>
    <x v="1"/>
  </r>
  <r>
    <s v="QN"/>
    <n v="16120"/>
    <n v="5"/>
    <n v="414"/>
    <n v="942.02"/>
    <n v="2012"/>
    <n v="27"/>
    <n v="32"/>
    <n v="11693"/>
    <s v="E266"/>
    <n v="100"/>
    <n v="3700"/>
    <x v="1866"/>
    <s v="R4-1"/>
    <m/>
    <m/>
    <m/>
    <m/>
    <m/>
    <m/>
    <m/>
    <m/>
    <s v="R4-1"/>
    <m/>
    <s v="N"/>
    <s v="V0"/>
    <n v="11"/>
    <n v="0"/>
    <m/>
    <s v="HERBERT A. LICHT LLC"/>
    <n v="3753"/>
    <n v="0"/>
    <n v="0"/>
    <n v="0"/>
    <n v="0"/>
    <n v="0"/>
    <n v="0"/>
    <n v="0"/>
    <n v="0"/>
    <n v="0"/>
    <n v="4"/>
    <n v="0"/>
    <n v="0"/>
    <n v="0"/>
    <n v="0"/>
    <n v="40.5"/>
    <n v="100"/>
    <n v="0"/>
    <n v="0"/>
    <m/>
    <n v="0"/>
    <s v="Y"/>
    <n v="5"/>
    <n v="5"/>
    <n v="10620"/>
    <n v="10620"/>
    <n v="0"/>
    <n v="0"/>
    <n v="0"/>
    <m/>
    <n v="0"/>
    <n v="0"/>
    <m/>
    <m/>
    <n v="0"/>
    <n v="0.9"/>
    <n v="0"/>
    <n v="2"/>
    <n v="4"/>
    <n v="4161200005"/>
    <n v="0"/>
    <n v="94202"/>
    <n v="1036475"/>
    <n v="153514"/>
    <s v="30c"/>
    <m/>
    <s v="421 007"/>
    <n v="46202"/>
    <m/>
    <n v="0"/>
    <m/>
    <n v="1"/>
    <s v="15v1"/>
    <n v="0"/>
    <n v="273.26812063199998"/>
    <n v="3604.4370118299998"/>
    <s v="2"/>
    <b v="1"/>
    <b v="0"/>
    <n v="6.7554000000000007"/>
    <n v="21.767399999999999"/>
    <n v="2.9"/>
    <x v="4"/>
    <x v="2"/>
  </r>
  <r>
    <s v="QN"/>
    <n v="16120"/>
    <n v="10"/>
    <n v="414"/>
    <n v="942.02"/>
    <n v="2012"/>
    <n v="27"/>
    <n v="32"/>
    <n v="11693"/>
    <s v="E266"/>
    <n v="100"/>
    <n v="3700"/>
    <x v="1867"/>
    <s v="R4-1"/>
    <m/>
    <m/>
    <m/>
    <m/>
    <m/>
    <m/>
    <m/>
    <m/>
    <s v="R4-1"/>
    <m/>
    <s v="N"/>
    <s v="V0"/>
    <n v="11"/>
    <n v="0"/>
    <m/>
    <s v="BEACH 87TH STREET A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280"/>
    <n v="14280"/>
    <n v="0"/>
    <n v="0"/>
    <n v="0"/>
    <m/>
    <n v="0"/>
    <n v="0"/>
    <m/>
    <m/>
    <n v="0"/>
    <n v="0.9"/>
    <n v="0"/>
    <n v="2"/>
    <n v="4"/>
    <n v="4161200010"/>
    <n v="0"/>
    <n v="94202"/>
    <n v="1036465"/>
    <n v="153657"/>
    <s v="30c"/>
    <m/>
    <s v="421 007"/>
    <n v="46202"/>
    <m/>
    <n v="0"/>
    <m/>
    <n v="1"/>
    <s v="15v1"/>
    <n v="0"/>
    <n v="301.53750858699999"/>
    <n v="5038.4202292999998"/>
    <s v="2"/>
    <b v="1"/>
    <b v="0"/>
    <n v="9"/>
    <n v="29"/>
    <n v="2.9"/>
    <x v="3"/>
    <x v="2"/>
  </r>
  <r>
    <s v="QN"/>
    <n v="16124"/>
    <n v="76"/>
    <n v="414"/>
    <n v="942.02"/>
    <n v="2016"/>
    <n v="27"/>
    <n v="32"/>
    <n v="11693"/>
    <s v="E266"/>
    <n v="100"/>
    <n v="3700"/>
    <x v="1868"/>
    <s v="R4-1"/>
    <m/>
    <m/>
    <m/>
    <m/>
    <m/>
    <m/>
    <m/>
    <m/>
    <s v="R4-1"/>
    <m/>
    <s v="N"/>
    <s v="V0"/>
    <n v="11"/>
    <n v="0"/>
    <s v="P"/>
    <s v="SHEFFIELD 670 LLC"/>
    <n v="2536"/>
    <n v="0"/>
    <n v="0"/>
    <n v="0"/>
    <n v="0"/>
    <n v="0"/>
    <n v="0"/>
    <n v="0"/>
    <n v="0"/>
    <n v="0"/>
    <n v="4"/>
    <n v="0"/>
    <n v="0"/>
    <n v="0"/>
    <n v="0"/>
    <n v="30.02"/>
    <n v="100.43"/>
    <n v="0"/>
    <n v="0"/>
    <m/>
    <n v="0"/>
    <s v="Y"/>
    <n v="5"/>
    <n v="5"/>
    <n v="5100"/>
    <n v="5100"/>
    <n v="0"/>
    <n v="0"/>
    <n v="0"/>
    <m/>
    <n v="0"/>
    <n v="0"/>
    <m/>
    <m/>
    <n v="0"/>
    <n v="0.9"/>
    <n v="0"/>
    <n v="2"/>
    <n v="4"/>
    <n v="4161240076"/>
    <n v="0"/>
    <n v="94202"/>
    <n v="1035498"/>
    <n v="153884"/>
    <s v="30c"/>
    <m/>
    <s v="421 005"/>
    <n v="46202"/>
    <m/>
    <n v="0"/>
    <m/>
    <n v="1"/>
    <s v="15v1"/>
    <n v="0"/>
    <n v="252.87137708200001"/>
    <n v="2433.0637950700002"/>
    <s v="3"/>
    <b v="1"/>
    <b v="0"/>
    <n v="4.5648"/>
    <n v="14.7088"/>
    <n v="2.9"/>
    <x v="4"/>
    <x v="2"/>
  </r>
  <r>
    <s v="QN"/>
    <n v="16124"/>
    <n v="78"/>
    <n v="414"/>
    <n v="942.02"/>
    <n v="2016"/>
    <n v="27"/>
    <n v="32"/>
    <n v="11693"/>
    <s v="E266"/>
    <n v="100"/>
    <n v="3700"/>
    <x v="1869"/>
    <s v="R4-1"/>
    <m/>
    <m/>
    <m/>
    <m/>
    <m/>
    <m/>
    <m/>
    <m/>
    <s v="R4-1"/>
    <m/>
    <s v="N"/>
    <s v="V0"/>
    <n v="11"/>
    <n v="0"/>
    <s v="P"/>
    <s v="SHEFFIELD 670 LLC"/>
    <n v="5998"/>
    <n v="0"/>
    <n v="0"/>
    <n v="0"/>
    <n v="0"/>
    <n v="0"/>
    <n v="0"/>
    <n v="0"/>
    <n v="0"/>
    <n v="0"/>
    <n v="4"/>
    <n v="0"/>
    <n v="0"/>
    <n v="0"/>
    <n v="0"/>
    <n v="59.98"/>
    <n v="100"/>
    <n v="0"/>
    <n v="0"/>
    <m/>
    <n v="0"/>
    <s v="N"/>
    <n v="5"/>
    <n v="5"/>
    <n v="7800"/>
    <n v="7800"/>
    <n v="0"/>
    <n v="0"/>
    <n v="0"/>
    <m/>
    <n v="0"/>
    <n v="0"/>
    <m/>
    <m/>
    <n v="0"/>
    <n v="0.9"/>
    <n v="0"/>
    <n v="2"/>
    <n v="4"/>
    <n v="4161240078"/>
    <n v="0"/>
    <n v="94202"/>
    <n v="1035516"/>
    <n v="153846"/>
    <s v="30c"/>
    <m/>
    <s v="421 005"/>
    <n v="46202"/>
    <m/>
    <n v="4161240078"/>
    <s v="12/13/1995"/>
    <n v="1"/>
    <s v="15v1"/>
    <n v="0"/>
    <n v="326.42484560999998"/>
    <n v="6225.1612648199998"/>
    <s v="3"/>
    <b v="1"/>
    <b v="0"/>
    <n v="10.7964"/>
    <n v="34.788400000000003"/>
    <n v="2.9"/>
    <x v="3"/>
    <x v="1"/>
  </r>
  <r>
    <s v="QN"/>
    <n v="16126"/>
    <n v="69"/>
    <n v="414"/>
    <n v="942.02"/>
    <n v="2014"/>
    <n v="27"/>
    <n v="32"/>
    <n v="11693"/>
    <s v="E266"/>
    <n v="100"/>
    <n v="3700"/>
    <x v="1870"/>
    <s v="R4-1"/>
    <m/>
    <m/>
    <m/>
    <m/>
    <m/>
    <m/>
    <m/>
    <m/>
    <s v="R4-1"/>
    <m/>
    <s v="N"/>
    <s v="V0"/>
    <n v="11"/>
    <n v="0"/>
    <s v="P"/>
    <s v="KEARNES STEPHEN"/>
    <n v="3650"/>
    <n v="0"/>
    <n v="0"/>
    <n v="0"/>
    <n v="0"/>
    <n v="0"/>
    <n v="0"/>
    <n v="0"/>
    <n v="0"/>
    <n v="0"/>
    <n v="4"/>
    <n v="0"/>
    <n v="0"/>
    <n v="0"/>
    <n v="0"/>
    <n v="36.5"/>
    <n v="100"/>
    <n v="0"/>
    <n v="0"/>
    <m/>
    <n v="0"/>
    <s v="N"/>
    <n v="5"/>
    <n v="5"/>
    <n v="5252"/>
    <n v="5252"/>
    <n v="0"/>
    <n v="0"/>
    <n v="0"/>
    <m/>
    <n v="0"/>
    <n v="0"/>
    <m/>
    <m/>
    <n v="0"/>
    <n v="0.9"/>
    <n v="0"/>
    <n v="2"/>
    <n v="4"/>
    <n v="4161260069"/>
    <n v="0"/>
    <n v="94202"/>
    <n v="1035126"/>
    <n v="153526"/>
    <s v="30c"/>
    <m/>
    <s v="421 002"/>
    <n v="46202"/>
    <m/>
    <n v="0"/>
    <m/>
    <n v="1"/>
    <s v="15v1"/>
    <n v="0"/>
    <n v="272.78303019700002"/>
    <n v="3639.0231282999998"/>
    <s v="3"/>
    <b v="1"/>
    <b v="0"/>
    <n v="6.57"/>
    <n v="21.17"/>
    <n v="2.9"/>
    <x v="4"/>
    <x v="2"/>
  </r>
  <r>
    <s v="QN"/>
    <n v="16126"/>
    <n v="76"/>
    <n v="414"/>
    <n v="942.02"/>
    <n v="2014"/>
    <n v="27"/>
    <n v="32"/>
    <n v="11693"/>
    <s v="E266"/>
    <n v="100"/>
    <n v="3700"/>
    <x v="1871"/>
    <s v="R4-1"/>
    <m/>
    <m/>
    <m/>
    <m/>
    <m/>
    <m/>
    <m/>
    <m/>
    <s v="R4-1"/>
    <m/>
    <s v="N"/>
    <s v="V0"/>
    <n v="11"/>
    <n v="0"/>
    <m/>
    <s v="JONES JEREMY R"/>
    <n v="3900"/>
    <n v="0"/>
    <n v="0"/>
    <n v="0"/>
    <n v="0"/>
    <n v="0"/>
    <n v="0"/>
    <n v="0"/>
    <n v="0"/>
    <n v="0"/>
    <n v="4"/>
    <n v="0"/>
    <n v="0"/>
    <n v="0"/>
    <n v="0"/>
    <n v="39"/>
    <n v="100"/>
    <n v="0"/>
    <n v="0"/>
    <m/>
    <n v="0"/>
    <s v="N"/>
    <n v="5"/>
    <n v="5"/>
    <n v="7620"/>
    <n v="7620"/>
    <n v="0"/>
    <n v="0"/>
    <n v="0"/>
    <m/>
    <n v="0"/>
    <n v="0"/>
    <m/>
    <m/>
    <n v="0"/>
    <n v="0.9"/>
    <n v="0"/>
    <n v="2"/>
    <n v="4"/>
    <n v="4161260076"/>
    <n v="0"/>
    <n v="94202"/>
    <n v="1035196"/>
    <n v="153402"/>
    <s v="30c"/>
    <m/>
    <s v="421 002"/>
    <n v="46202"/>
    <m/>
    <n v="0"/>
    <m/>
    <n v="1"/>
    <s v="15v1"/>
    <n v="0"/>
    <n v="278.002946538"/>
    <n v="3900.0294807800001"/>
    <s v="3"/>
    <b v="1"/>
    <b v="0"/>
    <n v="7.02"/>
    <n v="22.62"/>
    <n v="2.9"/>
    <x v="4"/>
    <x v="2"/>
  </r>
  <r>
    <s v="QN"/>
    <n v="16126"/>
    <n v="81"/>
    <n v="414"/>
    <n v="942.02"/>
    <n v="2014"/>
    <n v="27"/>
    <n v="32"/>
    <n v="11693"/>
    <s v="E266"/>
    <n v="100"/>
    <n v="3700"/>
    <x v="1872"/>
    <s v="R4-1"/>
    <m/>
    <m/>
    <m/>
    <m/>
    <m/>
    <m/>
    <m/>
    <m/>
    <s v="R4-1"/>
    <m/>
    <s v="N"/>
    <s v="V0"/>
    <n v="11"/>
    <n v="0"/>
    <m/>
    <s v="VASAPOLLI, ANGELO"/>
    <n v="14900"/>
    <n v="0"/>
    <n v="0"/>
    <n v="0"/>
    <n v="0"/>
    <n v="0"/>
    <n v="0"/>
    <n v="0"/>
    <n v="0"/>
    <n v="0"/>
    <n v="4"/>
    <n v="0"/>
    <n v="0"/>
    <n v="0"/>
    <n v="0"/>
    <n v="100"/>
    <n v="149.07"/>
    <n v="0"/>
    <n v="0"/>
    <m/>
    <n v="0"/>
    <s v="Y"/>
    <n v="5"/>
    <n v="5"/>
    <n v="40260"/>
    <n v="40260"/>
    <n v="0"/>
    <n v="0"/>
    <n v="0"/>
    <m/>
    <n v="0"/>
    <n v="0"/>
    <m/>
    <m/>
    <n v="0"/>
    <n v="0.9"/>
    <n v="0"/>
    <n v="2"/>
    <n v="4"/>
    <n v="4161260081"/>
    <n v="0"/>
    <n v="94202"/>
    <n v="1035240"/>
    <n v="153272"/>
    <s v="30c"/>
    <m/>
    <s v="421 002"/>
    <n v="46202"/>
    <m/>
    <n v="0"/>
    <m/>
    <n v="1"/>
    <s v="15v1"/>
    <n v="0"/>
    <n v="515.33619842200005"/>
    <n v="15037.1276898"/>
    <s v="3"/>
    <b v="1"/>
    <b v="0"/>
    <n v="26.82"/>
    <n v="86.42"/>
    <n v="2.9"/>
    <x v="3"/>
    <x v="1"/>
  </r>
  <r>
    <s v="QN"/>
    <n v="16133"/>
    <n v="6"/>
    <n v="414"/>
    <n v="942.03"/>
    <n v="1008"/>
    <n v="27"/>
    <n v="32"/>
    <n v="11693"/>
    <s v="E266"/>
    <n v="100"/>
    <n v="3700"/>
    <x v="1873"/>
    <s v="R5A"/>
    <m/>
    <m/>
    <m/>
    <m/>
    <m/>
    <m/>
    <m/>
    <m/>
    <s v="R5A"/>
    <m/>
    <s v="N"/>
    <s v="V0"/>
    <n v="11"/>
    <n v="0"/>
    <m/>
    <s v="HOLLAND HOUSE MANAGEM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5120"/>
    <n v="15120"/>
    <n v="150"/>
    <n v="150"/>
    <n v="0"/>
    <m/>
    <n v="0"/>
    <n v="0"/>
    <m/>
    <m/>
    <n v="0"/>
    <n v="1.1000000000000001"/>
    <n v="0"/>
    <n v="2"/>
    <n v="4"/>
    <n v="4161330006"/>
    <n v="0"/>
    <n v="94203"/>
    <n v="1035945"/>
    <n v="152871"/>
    <s v="30c"/>
    <m/>
    <s v="421 006"/>
    <n v="46202"/>
    <m/>
    <n v="0"/>
    <m/>
    <n v="1"/>
    <s v="15v1"/>
    <n v="0"/>
    <n v="350.51794297499998"/>
    <n v="7523.57674597"/>
    <s v="1"/>
    <b v="1"/>
    <b v="0"/>
    <n v="16.5"/>
    <n v="46.5"/>
    <n v="3.1"/>
    <x v="3"/>
    <x v="1"/>
  </r>
  <r>
    <s v="QN"/>
    <n v="16133"/>
    <n v="17"/>
    <n v="414"/>
    <n v="942.03"/>
    <n v="1008"/>
    <n v="27"/>
    <n v="32"/>
    <n v="11693"/>
    <s v="E266"/>
    <n v="100"/>
    <n v="3700"/>
    <x v="1874"/>
    <s v="R5B"/>
    <s v="R5A"/>
    <m/>
    <m/>
    <s v="C1-3"/>
    <m/>
    <m/>
    <m/>
    <m/>
    <s v="C1-3/R5B"/>
    <s v="R5A"/>
    <s v="Y"/>
    <s v="V1"/>
    <n v="11"/>
    <n v="0"/>
    <m/>
    <s v="90-13 ROCKAWAY BEACH"/>
    <n v="5300"/>
    <n v="0"/>
    <n v="0"/>
    <n v="0"/>
    <n v="0"/>
    <n v="0"/>
    <n v="0"/>
    <n v="0"/>
    <n v="0"/>
    <n v="0"/>
    <n v="4"/>
    <n v="0"/>
    <n v="0"/>
    <n v="0"/>
    <n v="0"/>
    <n v="50"/>
    <n v="106"/>
    <n v="0"/>
    <n v="0"/>
    <m/>
    <n v="0"/>
    <s v="N"/>
    <n v="5"/>
    <n v="5"/>
    <n v="185850"/>
    <n v="185850"/>
    <n v="0"/>
    <n v="0"/>
    <n v="0"/>
    <m/>
    <n v="0"/>
    <n v="0"/>
    <m/>
    <m/>
    <n v="0"/>
    <n v="1.35"/>
    <n v="0"/>
    <n v="2"/>
    <n v="4"/>
    <n v="4161330017"/>
    <n v="0"/>
    <n v="94203"/>
    <n v="1035855"/>
    <n v="153085"/>
    <s v="30c"/>
    <m/>
    <s v="421 006"/>
    <n v="46202"/>
    <m/>
    <n v="0"/>
    <m/>
    <n v="1"/>
    <s v="15v1"/>
    <n v="0"/>
    <n v="309.909247306"/>
    <n v="5224.9581330399997"/>
    <s v="9"/>
    <b v="1"/>
    <b v="0"/>
    <n v="14.310000000000002"/>
    <n v="35.51"/>
    <n v="3.35"/>
    <x v="3"/>
    <x v="1"/>
  </r>
  <r>
    <s v="QN"/>
    <n v="16136"/>
    <n v="11"/>
    <n v="414"/>
    <n v="942.03"/>
    <n v="1007"/>
    <n v="27"/>
    <n v="32"/>
    <n v="11693"/>
    <s v="E266"/>
    <n v="100"/>
    <n v="3700"/>
    <x v="1875"/>
    <s v="R5A"/>
    <m/>
    <m/>
    <m/>
    <m/>
    <m/>
    <m/>
    <m/>
    <m/>
    <s v="R5A"/>
    <m/>
    <s v="N"/>
    <s v="V0"/>
    <n v="11"/>
    <n v="0"/>
    <s v="P"/>
    <s v="PHILIP J FYFE"/>
    <n v="805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Y"/>
    <n v="5"/>
    <n v="5"/>
    <n v="31020"/>
    <n v="31020"/>
    <n v="0"/>
    <n v="0"/>
    <n v="0"/>
    <m/>
    <n v="0"/>
    <n v="0"/>
    <m/>
    <m/>
    <n v="0"/>
    <n v="1.1000000000000001"/>
    <n v="0"/>
    <n v="2"/>
    <n v="4"/>
    <n v="4161360011"/>
    <n v="0"/>
    <n v="94203"/>
    <n v="1036153"/>
    <n v="152560"/>
    <s v="30c"/>
    <m/>
    <s v="421 006"/>
    <n v="46202"/>
    <m/>
    <n v="0"/>
    <m/>
    <n v="1"/>
    <s v="15v1"/>
    <n v="0"/>
    <n v="422.94499855800001"/>
    <n v="7595.2370554099998"/>
    <s v="1"/>
    <b v="1"/>
    <b v="0"/>
    <n v="17.71"/>
    <n v="49.91"/>
    <n v="3.1"/>
    <x v="3"/>
    <x v="1"/>
  </r>
  <r>
    <s v="QN"/>
    <n v="16157"/>
    <n v="58"/>
    <n v="414"/>
    <n v="942.01"/>
    <n v="1020"/>
    <n v="27"/>
    <n v="32"/>
    <n v="11694"/>
    <s v="E268"/>
    <n v="100"/>
    <n v="3700"/>
    <x v="1876"/>
    <s v="R4"/>
    <m/>
    <m/>
    <m/>
    <m/>
    <m/>
    <m/>
    <m/>
    <m/>
    <s v="R4"/>
    <m/>
    <s v="N"/>
    <s v="V0"/>
    <n v="11"/>
    <n v="0"/>
    <m/>
    <s v="SFC PROPERTIES LLC"/>
    <n v="5019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228"/>
    <n v="10228"/>
    <n v="0"/>
    <n v="0"/>
    <n v="0"/>
    <m/>
    <n v="0"/>
    <n v="0"/>
    <m/>
    <m/>
    <n v="0"/>
    <n v="0.9"/>
    <n v="0"/>
    <n v="2"/>
    <n v="4"/>
    <n v="4161570058"/>
    <n v="0"/>
    <n v="94201"/>
    <n v="1033325"/>
    <n v="152676"/>
    <s v="30c"/>
    <m/>
    <s v="421 030"/>
    <n v="46203"/>
    <m/>
    <n v="0"/>
    <m/>
    <n v="1"/>
    <s v="15v1"/>
    <n v="0"/>
    <n v="301.03421378000002"/>
    <n v="4866.7048366099998"/>
    <s v="3"/>
    <b v="1"/>
    <b v="0"/>
    <n v="9.0342000000000002"/>
    <n v="29.110199999999999"/>
    <n v="2.9"/>
    <x v="3"/>
    <x v="2"/>
  </r>
  <r>
    <s v="QN"/>
    <n v="16157"/>
    <n v="77"/>
    <n v="414"/>
    <n v="942.01"/>
    <n v="1026"/>
    <n v="27"/>
    <n v="32"/>
    <n v="11694"/>
    <s v="E268"/>
    <n v="100"/>
    <n v="3700"/>
    <x v="1877"/>
    <s v="R4"/>
    <m/>
    <m/>
    <m/>
    <m/>
    <m/>
    <m/>
    <m/>
    <m/>
    <s v="R4"/>
    <m/>
    <s v="N"/>
    <s v="V0"/>
    <n v="11"/>
    <n v="0"/>
    <s v="P"/>
    <s v="A &amp; A OF AMERICA, LLC"/>
    <n v="4975"/>
    <n v="0"/>
    <n v="0"/>
    <n v="0"/>
    <n v="0"/>
    <n v="0"/>
    <n v="0"/>
    <n v="0"/>
    <n v="0"/>
    <n v="0"/>
    <n v="4"/>
    <n v="0"/>
    <n v="0"/>
    <n v="0"/>
    <n v="0"/>
    <n v="56.75"/>
    <n v="100"/>
    <n v="0"/>
    <n v="0"/>
    <m/>
    <n v="0"/>
    <s v="Y"/>
    <n v="5"/>
    <n v="5"/>
    <n v="13440"/>
    <n v="13440"/>
    <n v="0"/>
    <n v="0"/>
    <n v="0"/>
    <m/>
    <n v="0"/>
    <n v="0"/>
    <m/>
    <m/>
    <n v="0"/>
    <n v="0.9"/>
    <n v="0"/>
    <n v="2"/>
    <n v="4"/>
    <n v="4161570077"/>
    <n v="0"/>
    <n v="94201"/>
    <n v="1033479"/>
    <n v="152362"/>
    <s v="30c"/>
    <m/>
    <s v="421 030"/>
    <n v="46203"/>
    <m/>
    <n v="0"/>
    <m/>
    <n v="1"/>
    <s v="15v1"/>
    <n v="0"/>
    <n v="308.73163316699998"/>
    <n v="5278.8234449199999"/>
    <s v="3"/>
    <b v="1"/>
    <b v="0"/>
    <n v="8.9550000000000001"/>
    <n v="28.855"/>
    <n v="2.9"/>
    <x v="3"/>
    <x v="2"/>
  </r>
  <r>
    <s v="QN"/>
    <n v="16166"/>
    <n v="9"/>
    <n v="414"/>
    <n v="938"/>
    <n v="3007"/>
    <n v="27"/>
    <n v="32"/>
    <n v="11694"/>
    <s v="E268"/>
    <n v="100"/>
    <n v="3700"/>
    <x v="1878"/>
    <s v="R5B"/>
    <m/>
    <m/>
    <m/>
    <s v="C1-3"/>
    <m/>
    <m/>
    <m/>
    <m/>
    <s v="C1-3/R5B"/>
    <m/>
    <s v="N"/>
    <s v="V9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9000"/>
    <n v="9000"/>
    <n v="0"/>
    <n v="0"/>
    <n v="0"/>
    <m/>
    <n v="0"/>
    <n v="0"/>
    <m/>
    <m/>
    <n v="0"/>
    <n v="1.35"/>
    <n v="0"/>
    <n v="2"/>
    <n v="4"/>
    <n v="4161660009"/>
    <n v="0"/>
    <n v="938"/>
    <n v="1029675"/>
    <n v="150729"/>
    <s v="30b"/>
    <m/>
    <s v="421 037"/>
    <n v="46203"/>
    <m/>
    <n v="0"/>
    <m/>
    <n v="1"/>
    <s v="15v1"/>
    <n v="0"/>
    <n v="340.326366931"/>
    <n v="5486.3278406999998"/>
    <s v="1"/>
    <b v="1"/>
    <b v="0"/>
    <n v="13.176"/>
    <n v="32.695999999999998"/>
    <n v="3.35"/>
    <x v="3"/>
    <x v="1"/>
  </r>
  <r>
    <s v="QN"/>
    <n v="16166"/>
    <n v="11"/>
    <n v="414"/>
    <n v="938"/>
    <n v="3007"/>
    <n v="27"/>
    <n v="32"/>
    <n v="11694"/>
    <s v="E268"/>
    <n v="100"/>
    <n v="3700"/>
    <x v="1879"/>
    <s v="R5B"/>
    <m/>
    <m/>
    <m/>
    <s v="C1-3"/>
    <m/>
    <m/>
    <m/>
    <m/>
    <s v="C1-3/R5B"/>
    <m/>
    <s v="N"/>
    <s v="V1"/>
    <n v="11"/>
    <n v="0"/>
    <m/>
    <s v="114-115 ROCKAWAY PARK"/>
    <n v="4840"/>
    <n v="0"/>
    <n v="0"/>
    <n v="0"/>
    <n v="0"/>
    <n v="0"/>
    <n v="0"/>
    <n v="0"/>
    <n v="0"/>
    <n v="0"/>
    <n v="4"/>
    <n v="0"/>
    <n v="0"/>
    <n v="0"/>
    <n v="0"/>
    <n v="40"/>
    <n v="121.58"/>
    <n v="0"/>
    <n v="0"/>
    <m/>
    <n v="0"/>
    <s v="N"/>
    <n v="5"/>
    <n v="5"/>
    <n v="102150"/>
    <n v="102150"/>
    <n v="0"/>
    <n v="0"/>
    <n v="0"/>
    <m/>
    <n v="0"/>
    <n v="0"/>
    <m/>
    <m/>
    <n v="0"/>
    <n v="1.35"/>
    <n v="0"/>
    <n v="2"/>
    <n v="4"/>
    <n v="4161660011"/>
    <n v="0"/>
    <n v="938"/>
    <n v="1029712"/>
    <n v="150743"/>
    <s v="30b"/>
    <m/>
    <s v="421 037"/>
    <n v="46203"/>
    <m/>
    <n v="0"/>
    <m/>
    <n v="1"/>
    <s v="15v1"/>
    <n v="0"/>
    <n v="325.83063188900002"/>
    <n v="4568.9892138200003"/>
    <s v="1"/>
    <b v="1"/>
    <b v="0"/>
    <n v="13.068"/>
    <n v="32.427999999999997"/>
    <n v="3.35"/>
    <x v="3"/>
    <x v="1"/>
  </r>
  <r>
    <s v="QN"/>
    <n v="16166"/>
    <n v="13"/>
    <n v="414"/>
    <n v="938"/>
    <n v="3007"/>
    <n v="27"/>
    <n v="32"/>
    <n v="11694"/>
    <s v="E268"/>
    <n v="100"/>
    <n v="3700"/>
    <x v="1880"/>
    <s v="R5B"/>
    <m/>
    <m/>
    <m/>
    <s v="C1-3"/>
    <m/>
    <m/>
    <m/>
    <m/>
    <s v="C1-3/R5B"/>
    <m/>
    <s v="N"/>
    <s v="V1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4"/>
    <n v="121.75"/>
    <n v="0"/>
    <n v="0"/>
    <m/>
    <n v="0"/>
    <s v="N"/>
    <n v="5"/>
    <n v="5"/>
    <n v="8100"/>
    <n v="8100"/>
    <n v="0"/>
    <n v="0"/>
    <n v="0"/>
    <m/>
    <n v="0"/>
    <n v="0"/>
    <m/>
    <m/>
    <n v="0"/>
    <n v="1.35"/>
    <n v="0"/>
    <n v="2"/>
    <n v="4"/>
    <n v="4161660013"/>
    <n v="0"/>
    <n v="938"/>
    <n v="1029748"/>
    <n v="150756"/>
    <s v="30b"/>
    <m/>
    <s v="421 037"/>
    <n v="46203"/>
    <m/>
    <n v="0"/>
    <m/>
    <n v="1"/>
    <s v="15v1"/>
    <n v="0"/>
    <n v="331.81111549000002"/>
    <n v="4947.4754851500002"/>
    <s v="1"/>
    <b v="1"/>
    <b v="0"/>
    <n v="13.176"/>
    <n v="32.695999999999998"/>
    <n v="3.35"/>
    <x v="3"/>
    <x v="1"/>
  </r>
  <r>
    <s v="QN"/>
    <n v="16166"/>
    <n v="15"/>
    <n v="414"/>
    <n v="938"/>
    <n v="3007"/>
    <n v="27"/>
    <n v="32"/>
    <n v="11694"/>
    <s v="E268"/>
    <n v="100"/>
    <n v="3700"/>
    <x v="1881"/>
    <s v="R5B"/>
    <m/>
    <m/>
    <m/>
    <s v="C1-3"/>
    <m/>
    <m/>
    <m/>
    <m/>
    <s v="C1-3/R5B"/>
    <m/>
    <s v="N"/>
    <s v="V1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9750"/>
    <n v="69750"/>
    <n v="0"/>
    <n v="0"/>
    <n v="0"/>
    <m/>
    <n v="0"/>
    <n v="0"/>
    <m/>
    <m/>
    <n v="0"/>
    <n v="1.35"/>
    <n v="0"/>
    <n v="2"/>
    <n v="4"/>
    <n v="4161660015"/>
    <n v="0"/>
    <n v="938"/>
    <n v="1029784"/>
    <n v="150770"/>
    <s v="30b"/>
    <m/>
    <s v="421 037"/>
    <n v="46203"/>
    <m/>
    <n v="0"/>
    <m/>
    <n v="1"/>
    <s v="15v1"/>
    <n v="0"/>
    <n v="332.12424260099999"/>
    <n v="4967.2951471899996"/>
    <s v="1"/>
    <b v="1"/>
    <b v="0"/>
    <n v="13.176"/>
    <n v="32.695999999999998"/>
    <n v="3.35"/>
    <x v="3"/>
    <x v="1"/>
  </r>
  <r>
    <s v="QN"/>
    <n v="16166"/>
    <n v="17"/>
    <n v="414"/>
    <n v="938"/>
    <n v="3007"/>
    <n v="27"/>
    <n v="32"/>
    <n v="11694"/>
    <s v="E268"/>
    <n v="100"/>
    <n v="3700"/>
    <x v="1882"/>
    <s v="R5B"/>
    <m/>
    <m/>
    <m/>
    <s v="C1-3"/>
    <m/>
    <m/>
    <m/>
    <m/>
    <s v="C1-3/R5B"/>
    <m/>
    <s v="N"/>
    <s v="V1"/>
    <n v="11"/>
    <n v="0"/>
    <m/>
    <s v="114-115 ROCKAWAY PARK"/>
    <n v="3660"/>
    <n v="0"/>
    <n v="0"/>
    <n v="0"/>
    <n v="0"/>
    <n v="0"/>
    <n v="0"/>
    <n v="0"/>
    <n v="0"/>
    <n v="0"/>
    <n v="4"/>
    <n v="0"/>
    <n v="0"/>
    <n v="0"/>
    <n v="0"/>
    <n v="30.06"/>
    <n v="121.75"/>
    <n v="0"/>
    <n v="0"/>
    <m/>
    <n v="0"/>
    <s v="N"/>
    <n v="5"/>
    <n v="5"/>
    <n v="48600"/>
    <n v="48600"/>
    <n v="0"/>
    <n v="0"/>
    <n v="0"/>
    <m/>
    <n v="0"/>
    <n v="0"/>
    <m/>
    <m/>
    <n v="0"/>
    <n v="1.35"/>
    <n v="0"/>
    <n v="2"/>
    <n v="4"/>
    <n v="4161660017"/>
    <n v="0"/>
    <n v="938"/>
    <n v="1029817"/>
    <n v="150782"/>
    <s v="30b"/>
    <m/>
    <s v="421 037"/>
    <n v="46203"/>
    <m/>
    <n v="0"/>
    <m/>
    <n v="1"/>
    <s v="15v1"/>
    <n v="0"/>
    <n v="314.24673489100002"/>
    <n v="3835.9358571399998"/>
    <s v="1"/>
    <b v="1"/>
    <b v="0"/>
    <n v="9.8819999999999997"/>
    <n v="24.521999999999998"/>
    <n v="3.35"/>
    <x v="3"/>
    <x v="2"/>
  </r>
  <r>
    <s v="QN"/>
    <n v="16166"/>
    <n v="19"/>
    <n v="414"/>
    <n v="938"/>
    <n v="3007"/>
    <n v="27"/>
    <n v="32"/>
    <n v="11694"/>
    <s v="E268"/>
    <n v="100"/>
    <n v="3700"/>
    <x v="1883"/>
    <s v="R5B"/>
    <m/>
    <m/>
    <m/>
    <s v="C1-3"/>
    <m/>
    <m/>
    <m/>
    <m/>
    <s v="C1-3/R5B"/>
    <m/>
    <s v="N"/>
    <s v="V1"/>
    <n v="11"/>
    <n v="0"/>
    <s v="P"/>
    <s v="114-115 ROCKAWAY PARK"/>
    <n v="3660"/>
    <n v="0"/>
    <n v="0"/>
    <n v="0"/>
    <n v="0"/>
    <n v="0"/>
    <n v="0"/>
    <n v="0"/>
    <n v="0"/>
    <n v="0"/>
    <n v="4"/>
    <n v="0"/>
    <n v="0"/>
    <n v="0"/>
    <n v="0"/>
    <n v="30.06"/>
    <n v="121.75"/>
    <n v="0"/>
    <n v="0"/>
    <m/>
    <n v="0"/>
    <s v="N"/>
    <n v="5"/>
    <n v="5"/>
    <n v="8100"/>
    <n v="8100"/>
    <n v="0"/>
    <n v="0"/>
    <n v="0"/>
    <m/>
    <n v="0"/>
    <n v="0"/>
    <m/>
    <m/>
    <n v="0"/>
    <n v="1.35"/>
    <n v="0"/>
    <n v="2"/>
    <n v="4"/>
    <n v="4161660019"/>
    <n v="0"/>
    <n v="938"/>
    <n v="1029846"/>
    <n v="150792"/>
    <s v="30b"/>
    <m/>
    <s v="421 037"/>
    <n v="46203"/>
    <m/>
    <n v="0"/>
    <m/>
    <n v="1"/>
    <s v="15v1"/>
    <n v="0"/>
    <n v="318.38616229199999"/>
    <n v="4097.8960969"/>
    <s v="1"/>
    <b v="1"/>
    <b v="0"/>
    <n v="9.8819999999999997"/>
    <n v="24.521999999999998"/>
    <n v="3.35"/>
    <x v="3"/>
    <x v="2"/>
  </r>
  <r>
    <s v="QN"/>
    <n v="16166"/>
    <n v="22"/>
    <n v="414"/>
    <n v="938"/>
    <n v="3007"/>
    <n v="27"/>
    <n v="32"/>
    <n v="11694"/>
    <s v="E268"/>
    <n v="100"/>
    <n v="3700"/>
    <x v="1884"/>
    <s v="R5B"/>
    <m/>
    <m/>
    <m/>
    <s v="C1-3"/>
    <m/>
    <m/>
    <m/>
    <m/>
    <s v="C1-3/R5B"/>
    <m/>
    <s v="N"/>
    <s v="V1"/>
    <n v="11"/>
    <n v="0"/>
    <m/>
    <s v="114-115 ROCKAWAY PARK"/>
    <n v="4054"/>
    <n v="0"/>
    <n v="0"/>
    <n v="0"/>
    <n v="0"/>
    <n v="0"/>
    <n v="0"/>
    <n v="0"/>
    <n v="0"/>
    <n v="0"/>
    <n v="4"/>
    <n v="0"/>
    <n v="0"/>
    <n v="0"/>
    <n v="0"/>
    <n v="33.299999999999997"/>
    <n v="121.73"/>
    <n v="0"/>
    <n v="0"/>
    <m/>
    <n v="0"/>
    <s v="N"/>
    <n v="5"/>
    <n v="5"/>
    <n v="32400"/>
    <n v="32400"/>
    <n v="0"/>
    <n v="0"/>
    <n v="0"/>
    <m/>
    <n v="0"/>
    <n v="0"/>
    <m/>
    <m/>
    <n v="0"/>
    <n v="1.35"/>
    <n v="0"/>
    <n v="2"/>
    <n v="4"/>
    <n v="4161660022"/>
    <n v="0"/>
    <n v="938"/>
    <n v="1029894"/>
    <n v="150810"/>
    <s v="30b"/>
    <m/>
    <s v="421 037"/>
    <n v="46203"/>
    <m/>
    <n v="0"/>
    <m/>
    <n v="1"/>
    <s v="15v1"/>
    <n v="0"/>
    <n v="317.60505696500002"/>
    <n v="4048.46005341"/>
    <s v="1"/>
    <b v="1"/>
    <b v="0"/>
    <n v="10.945800000000002"/>
    <n v="27.161799999999999"/>
    <n v="3.35"/>
    <x v="3"/>
    <x v="2"/>
  </r>
  <r>
    <s v="QN"/>
    <n v="16166"/>
    <n v="27"/>
    <n v="414"/>
    <n v="938"/>
    <n v="3007"/>
    <n v="27"/>
    <n v="32"/>
    <n v="11694"/>
    <s v="E268"/>
    <n v="100"/>
    <n v="3700"/>
    <x v="1885"/>
    <s v="R5B"/>
    <s v="M1-1"/>
    <m/>
    <m/>
    <s v="C2-3"/>
    <m/>
    <m/>
    <m/>
    <m/>
    <s v="C2-3/R5B"/>
    <s v="M1-1"/>
    <s v="Y"/>
    <s v="V1"/>
    <n v="11"/>
    <n v="0"/>
    <m/>
    <s v="113 RBB, LLC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1650"/>
    <n v="61650"/>
    <n v="0"/>
    <n v="0"/>
    <n v="0"/>
    <m/>
    <n v="0"/>
    <n v="0"/>
    <m/>
    <m/>
    <n v="0"/>
    <n v="1.35"/>
    <n v="0"/>
    <n v="2"/>
    <n v="4"/>
    <n v="4161660027"/>
    <n v="0"/>
    <n v="938"/>
    <n v="1030010"/>
    <n v="150853"/>
    <s v="30b"/>
    <m/>
    <s v="421 037"/>
    <n v="46203"/>
    <m/>
    <n v="0"/>
    <m/>
    <n v="1"/>
    <s v="15v1"/>
    <n v="0"/>
    <n v="335.20335846500001"/>
    <n v="5162.1267437300003"/>
    <s v="1"/>
    <b v="1"/>
    <b v="0"/>
    <n v="13.176"/>
    <n v="32.695999999999998"/>
    <n v="3.35"/>
    <x v="3"/>
    <x v="1"/>
  </r>
  <r>
    <s v="QN"/>
    <n v="16166"/>
    <n v="29"/>
    <n v="414"/>
    <n v="938"/>
    <n v="3007"/>
    <n v="27"/>
    <n v="32"/>
    <n v="11694"/>
    <s v="E268"/>
    <n v="100"/>
    <n v="3700"/>
    <x v="1886"/>
    <s v="R5B"/>
    <s v="M1-1"/>
    <m/>
    <m/>
    <s v="C2-3"/>
    <m/>
    <m/>
    <m/>
    <m/>
    <s v="C2-3/R5B"/>
    <s v="M1-1"/>
    <s v="Y"/>
    <s v="V1"/>
    <n v="11"/>
    <n v="0"/>
    <m/>
    <s v="113 RBB, LLC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3900"/>
    <n v="63900"/>
    <n v="0"/>
    <n v="0"/>
    <n v="0"/>
    <m/>
    <n v="0"/>
    <n v="0"/>
    <m/>
    <m/>
    <n v="0"/>
    <n v="1.35"/>
    <n v="0"/>
    <n v="2"/>
    <n v="4"/>
    <n v="4161660029"/>
    <n v="0"/>
    <n v="938"/>
    <n v="1030048"/>
    <n v="150867"/>
    <s v="30b"/>
    <m/>
    <s v="421 037"/>
    <n v="46203"/>
    <m/>
    <n v="0"/>
    <m/>
    <n v="1"/>
    <s v="15v1"/>
    <n v="0"/>
    <n v="333.33823631600001"/>
    <n v="5044.1152248199996"/>
    <s v="1"/>
    <b v="1"/>
    <b v="0"/>
    <n v="13.176"/>
    <n v="32.695999999999998"/>
    <n v="3.35"/>
    <x v="3"/>
    <x v="1"/>
  </r>
  <r>
    <s v="QN"/>
    <n v="16168"/>
    <n v="17"/>
    <n v="414"/>
    <n v="942.01"/>
    <n v="1009"/>
    <n v="27"/>
    <n v="32"/>
    <n v="11693"/>
    <s v="E266"/>
    <n v="100"/>
    <n v="3700"/>
    <x v="1887"/>
    <s v="R5D"/>
    <m/>
    <m/>
    <m/>
    <m/>
    <m/>
    <m/>
    <m/>
    <m/>
    <s v="R5D"/>
    <m/>
    <s v="N"/>
    <s v="V0"/>
    <n v="11"/>
    <n v="0"/>
    <s v="P"/>
    <s v="405 8 LLC"/>
    <n v="13100"/>
    <n v="0"/>
    <n v="0"/>
    <n v="0"/>
    <n v="0"/>
    <n v="0"/>
    <n v="0"/>
    <n v="0"/>
    <n v="0"/>
    <n v="0"/>
    <n v="4"/>
    <n v="0"/>
    <n v="0"/>
    <n v="0"/>
    <n v="0"/>
    <n v="131"/>
    <n v="100"/>
    <n v="0"/>
    <n v="0"/>
    <m/>
    <n v="0"/>
    <s v="N"/>
    <n v="5"/>
    <n v="5"/>
    <n v="35820"/>
    <n v="35820"/>
    <n v="0"/>
    <n v="0"/>
    <n v="0"/>
    <m/>
    <n v="0"/>
    <n v="0"/>
    <m/>
    <m/>
    <n v="0"/>
    <n v="2"/>
    <n v="0"/>
    <n v="2"/>
    <n v="4"/>
    <n v="4161680017"/>
    <n v="0"/>
    <n v="94201"/>
    <n v="1035095"/>
    <n v="152096"/>
    <s v="30c"/>
    <m/>
    <s v="421 004"/>
    <n v="46203"/>
    <m/>
    <n v="0"/>
    <m/>
    <n v="1"/>
    <s v="15v1"/>
    <n v="0"/>
    <n v="471.74582449799999"/>
    <n v="13609.715665199999"/>
    <s v="1"/>
    <b v="1"/>
    <b v="0"/>
    <n v="52.4"/>
    <n v="104.8"/>
    <n v="4"/>
    <x v="1"/>
    <x v="0"/>
  </r>
  <r>
    <s v="QN"/>
    <n v="16168"/>
    <n v="74"/>
    <n v="414"/>
    <n v="942.01"/>
    <n v="1009"/>
    <n v="27"/>
    <n v="32"/>
    <n v="11693"/>
    <s v="E266"/>
    <n v="100"/>
    <n v="3700"/>
    <x v="1888"/>
    <s v="R5D"/>
    <m/>
    <m/>
    <m/>
    <m/>
    <m/>
    <m/>
    <m/>
    <m/>
    <s v="R5D"/>
    <m/>
    <s v="N"/>
    <s v="V0"/>
    <n v="11"/>
    <n v="0"/>
    <m/>
    <s v="AQUILANTE JEFFREY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5805"/>
    <n v="5805"/>
    <n v="0"/>
    <n v="0"/>
    <n v="0"/>
    <m/>
    <n v="0"/>
    <n v="0"/>
    <m/>
    <m/>
    <n v="0"/>
    <n v="2"/>
    <n v="0"/>
    <n v="2"/>
    <n v="4"/>
    <n v="4161680074"/>
    <n v="0"/>
    <n v="94201"/>
    <n v="1035159"/>
    <n v="152195"/>
    <s v="30c"/>
    <m/>
    <s v="421 004"/>
    <n v="46203"/>
    <m/>
    <n v="0"/>
    <m/>
    <n v="1"/>
    <s v="15v1"/>
    <n v="0"/>
    <n v="286.00617151599999"/>
    <n v="4263.8137516500001"/>
    <s v="1"/>
    <b v="1"/>
    <b v="0"/>
    <n v="16.8"/>
    <n v="33.6"/>
    <n v="4"/>
    <x v="3"/>
    <x v="1"/>
  </r>
  <r>
    <s v="QN"/>
    <n v="16183"/>
    <n v="62"/>
    <n v="414"/>
    <n v="938"/>
    <n v="3014"/>
    <n v="27"/>
    <n v="32"/>
    <n v="11694"/>
    <s v="E268"/>
    <n v="100"/>
    <n v="3700"/>
    <x v="1889"/>
    <s v="R4"/>
    <m/>
    <m/>
    <m/>
    <m/>
    <m/>
    <m/>
    <m/>
    <m/>
    <s v="R4"/>
    <m/>
    <s v="N"/>
    <s v="V0"/>
    <n v="11"/>
    <n v="0"/>
    <s v="P"/>
    <s v="K AND D PROPERTIES 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272"/>
    <n v="4272"/>
    <n v="0"/>
    <n v="0"/>
    <n v="0"/>
    <m/>
    <n v="0"/>
    <n v="0"/>
    <m/>
    <m/>
    <n v="0"/>
    <n v="0.9"/>
    <n v="0"/>
    <n v="2"/>
    <n v="4"/>
    <n v="4161830062"/>
    <n v="0"/>
    <n v="938"/>
    <n v="1030859"/>
    <n v="150764"/>
    <s v="30b"/>
    <m/>
    <s v="421 033"/>
    <n v="46203"/>
    <m/>
    <n v="0"/>
    <m/>
    <n v="1"/>
    <s v="15v1"/>
    <n v="0"/>
    <n v="318.95284585600001"/>
    <n v="5964.2934989900004"/>
    <s v="1"/>
    <b v="1"/>
    <b v="0"/>
    <n v="10.8"/>
    <n v="34.799999999999997"/>
    <n v="2.9"/>
    <x v="3"/>
    <x v="1"/>
  </r>
  <r>
    <s v="QN"/>
    <n v="16185"/>
    <n v="35"/>
    <n v="414"/>
    <n v="938"/>
    <n v="3012"/>
    <n v="27"/>
    <n v="32"/>
    <n v="11694"/>
    <s v="E268"/>
    <n v="100"/>
    <n v="3700"/>
    <x v="1890"/>
    <s v="R4"/>
    <m/>
    <m/>
    <m/>
    <m/>
    <m/>
    <m/>
    <m/>
    <m/>
    <s v="R4"/>
    <m/>
    <s v="N"/>
    <s v="V0"/>
    <n v="11"/>
    <n v="0"/>
    <m/>
    <s v="EDZPROPERTIE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60"/>
    <n v="15360"/>
    <n v="0"/>
    <n v="0"/>
    <n v="0"/>
    <m/>
    <n v="0"/>
    <n v="0"/>
    <m/>
    <m/>
    <n v="0"/>
    <n v="0.9"/>
    <n v="0"/>
    <n v="2"/>
    <n v="4"/>
    <n v="4161850035"/>
    <n v="0"/>
    <n v="938"/>
    <n v="1030586"/>
    <n v="150391"/>
    <s v="30b"/>
    <m/>
    <s v="421 034"/>
    <n v="46203"/>
    <m/>
    <n v="0"/>
    <m/>
    <n v="1"/>
    <s v="15v1"/>
    <n v="0"/>
    <n v="281.750409612"/>
    <n v="4034.2149466300002"/>
    <s v="1"/>
    <b v="1"/>
    <b v="0"/>
    <n v="7.2"/>
    <n v="23.2"/>
    <n v="2.9"/>
    <x v="4"/>
    <x v="2"/>
  </r>
  <r>
    <s v="QN"/>
    <n v="16186"/>
    <n v="62"/>
    <n v="414"/>
    <n v="938"/>
    <n v="3011"/>
    <n v="27"/>
    <n v="32"/>
    <n v="11694"/>
    <s v="E268"/>
    <n v="100"/>
    <n v="3700"/>
    <x v="1891"/>
    <s v="R5A"/>
    <m/>
    <m/>
    <m/>
    <m/>
    <m/>
    <m/>
    <m/>
    <m/>
    <s v="R5A"/>
    <m/>
    <s v="N"/>
    <s v="V0"/>
    <n v="11"/>
    <n v="0"/>
    <s v="P"/>
    <s v="EQUITY 1 REALTY LLC"/>
    <n v="3232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6358"/>
    <n v="6358"/>
    <n v="0"/>
    <n v="0"/>
    <n v="0"/>
    <m/>
    <n v="0"/>
    <n v="0"/>
    <m/>
    <m/>
    <n v="0"/>
    <n v="1.1000000000000001"/>
    <n v="0"/>
    <n v="2"/>
    <n v="4"/>
    <n v="4161860062"/>
    <n v="0"/>
    <n v="938"/>
    <n v="1030205"/>
    <n v="150394"/>
    <s v="30b"/>
    <m/>
    <s v="421 034"/>
    <n v="46203"/>
    <m/>
    <n v="0"/>
    <m/>
    <n v="1"/>
    <s v="15v1"/>
    <n v="0"/>
    <n v="277.33094505499997"/>
    <n v="3224.97774845"/>
    <s v="1"/>
    <b v="1"/>
    <b v="0"/>
    <n v="7.1104000000000003"/>
    <n v="20.038400000000003"/>
    <n v="3.1"/>
    <x v="4"/>
    <x v="2"/>
  </r>
  <r>
    <s v="QN"/>
    <n v="16188"/>
    <n v="21"/>
    <n v="414"/>
    <n v="938"/>
    <n v="3020"/>
    <n v="27"/>
    <n v="32"/>
    <n v="11694"/>
    <s v="E268"/>
    <n v="100"/>
    <n v="3700"/>
    <x v="1892"/>
    <s v="R7A"/>
    <m/>
    <m/>
    <m/>
    <m/>
    <m/>
    <m/>
    <m/>
    <m/>
    <s v="R7A"/>
    <m/>
    <s v="N"/>
    <s v="V0"/>
    <n v="11"/>
    <n v="0"/>
    <s v="P"/>
    <s v="SHELTER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876"/>
    <n v="9876"/>
    <n v="0"/>
    <n v="0"/>
    <n v="0"/>
    <m/>
    <n v="0"/>
    <n v="0"/>
    <m/>
    <m/>
    <n v="0"/>
    <n v="4"/>
    <n v="0"/>
    <n v="4"/>
    <n v="4"/>
    <n v="4161880021"/>
    <n v="0"/>
    <n v="938"/>
    <n v="1029794"/>
    <n v="150326"/>
    <s v="30b"/>
    <m/>
    <s v="421 034"/>
    <n v="46203"/>
    <s v="E-215"/>
    <n v="0"/>
    <m/>
    <n v="1"/>
    <s v="15v1"/>
    <n v="0"/>
    <n v="280.11394273399998"/>
    <n v="4002.2925578499999"/>
    <s v="1"/>
    <b v="1"/>
    <b v="0"/>
    <n v="32"/>
    <n v="64"/>
    <n v="8"/>
    <x v="1"/>
    <x v="1"/>
  </r>
  <r>
    <s v="QN"/>
    <n v="16188"/>
    <n v="23"/>
    <n v="414"/>
    <n v="938"/>
    <n v="3020"/>
    <n v="27"/>
    <n v="32"/>
    <n v="11694"/>
    <s v="E268"/>
    <n v="100"/>
    <n v="3700"/>
    <x v="1893"/>
    <s v="R7A"/>
    <m/>
    <m/>
    <m/>
    <m/>
    <m/>
    <m/>
    <m/>
    <m/>
    <s v="R7A"/>
    <m/>
    <s v="N"/>
    <s v="V0"/>
    <n v="11"/>
    <n v="0"/>
    <m/>
    <s v="SHELTER, IN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94"/>
    <n v="8294"/>
    <n v="0"/>
    <n v="0"/>
    <n v="0"/>
    <m/>
    <n v="0"/>
    <n v="0"/>
    <m/>
    <m/>
    <n v="0"/>
    <n v="4"/>
    <n v="0"/>
    <n v="4"/>
    <n v="4"/>
    <n v="4161880023"/>
    <n v="0"/>
    <n v="938"/>
    <n v="1029810"/>
    <n v="150290"/>
    <s v="30b"/>
    <m/>
    <s v="421 034"/>
    <n v="46203"/>
    <s v="E-215"/>
    <n v="0"/>
    <m/>
    <n v="1"/>
    <s v="15v1"/>
    <n v="0"/>
    <n v="280.11331294799999"/>
    <n v="4002.2507125000002"/>
    <s v="1"/>
    <b v="1"/>
    <b v="0"/>
    <n v="32"/>
    <n v="64"/>
    <n v="8"/>
    <x v="1"/>
    <x v="1"/>
  </r>
  <r>
    <s v="QN"/>
    <n v="16188"/>
    <n v="28"/>
    <n v="414"/>
    <n v="938"/>
    <n v="3020"/>
    <n v="27"/>
    <n v="32"/>
    <n v="11694"/>
    <s v="E268"/>
    <n v="100"/>
    <n v="3700"/>
    <x v="1894"/>
    <s v="R7A"/>
    <m/>
    <m/>
    <m/>
    <m/>
    <m/>
    <m/>
    <m/>
    <m/>
    <s v="R7A"/>
    <m/>
    <s v="N"/>
    <s v="V0"/>
    <n v="11"/>
    <n v="0"/>
    <m/>
    <s v="BUILDERS NEW YORK HOL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4"/>
    <n v="0"/>
    <n v="4"/>
    <n v="4"/>
    <n v="4161880028"/>
    <n v="0"/>
    <n v="938"/>
    <n v="1029844"/>
    <n v="150213"/>
    <s v="30b"/>
    <m/>
    <s v="421 034"/>
    <n v="46203"/>
    <s v="E-215"/>
    <n v="0"/>
    <m/>
    <n v="1"/>
    <s v="15v1"/>
    <n v="0"/>
    <n v="265.43129395599999"/>
    <n v="3267.7260609999998"/>
    <s v="1"/>
    <b v="1"/>
    <b v="0"/>
    <n v="25.6"/>
    <n v="51.2"/>
    <n v="8"/>
    <x v="3"/>
    <x v="1"/>
  </r>
  <r>
    <s v="QN"/>
    <n v="16211"/>
    <n v="47"/>
    <n v="414"/>
    <n v="934.01"/>
    <n v="1012"/>
    <n v="27"/>
    <n v="32"/>
    <n v="11694"/>
    <s v="E329"/>
    <n v="100"/>
    <n v="3700"/>
    <x v="1895"/>
    <s v="R2"/>
    <m/>
    <m/>
    <m/>
    <m/>
    <m/>
    <m/>
    <m/>
    <m/>
    <s v="R2"/>
    <m/>
    <s v="N"/>
    <s v="V0"/>
    <n v="11"/>
    <n v="0"/>
    <s v="P"/>
    <s v="HARBOR LIGHT ENTERPRI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3500"/>
    <n v="13500"/>
    <n v="0"/>
    <n v="0"/>
    <n v="0"/>
    <m/>
    <n v="0"/>
    <n v="0"/>
    <m/>
    <m/>
    <n v="0"/>
    <n v="0.5"/>
    <n v="0"/>
    <n v="1"/>
    <n v="4"/>
    <n v="4162110047"/>
    <n v="0"/>
    <n v="93401"/>
    <n v="1025978"/>
    <n v="149832"/>
    <s v="30b"/>
    <m/>
    <s v="421 044"/>
    <n v="46301"/>
    <m/>
    <n v="0"/>
    <m/>
    <n v="1"/>
    <s v="15v1"/>
    <n v="0"/>
    <n v="398.66680504800001"/>
    <n v="9933.2570100899993"/>
    <s v="4"/>
    <b v="1"/>
    <b v="0"/>
    <n v="10"/>
    <n v="30"/>
    <n v="1.5"/>
    <x v="3"/>
    <x v="2"/>
  </r>
  <r>
    <s v="QN"/>
    <n v="16211"/>
    <n v="52"/>
    <n v="414"/>
    <n v="934.01"/>
    <n v="1012"/>
    <n v="27"/>
    <n v="32"/>
    <n v="11694"/>
    <s v="E329"/>
    <n v="100"/>
    <n v="3700"/>
    <x v="1896"/>
    <s v="R2"/>
    <m/>
    <m/>
    <m/>
    <m/>
    <m/>
    <m/>
    <m/>
    <m/>
    <s v="R2"/>
    <m/>
    <s v="N"/>
    <s v="V0"/>
    <n v="11"/>
    <n v="0"/>
    <m/>
    <s v="FREEDHAND, LORRA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120"/>
    <n v="15120"/>
    <n v="0"/>
    <n v="0"/>
    <n v="0"/>
    <m/>
    <n v="0"/>
    <n v="0"/>
    <m/>
    <m/>
    <n v="0"/>
    <n v="0.5"/>
    <n v="0"/>
    <n v="1"/>
    <n v="4"/>
    <n v="4162110052"/>
    <n v="0"/>
    <n v="93401"/>
    <n v="1025949"/>
    <n v="149896"/>
    <s v="30b"/>
    <m/>
    <s v="421 044"/>
    <n v="46301"/>
    <m/>
    <n v="0"/>
    <m/>
    <n v="1"/>
    <s v="15v1"/>
    <n v="0"/>
    <n v="280.36263482499999"/>
    <n v="4011.7890002499998"/>
    <s v="4"/>
    <b v="1"/>
    <b v="0"/>
    <n v="4"/>
    <n v="12"/>
    <n v="1.5"/>
    <x v="4"/>
    <x v="2"/>
  </r>
  <r>
    <s v="QN"/>
    <n v="16211"/>
    <n v="60"/>
    <n v="414"/>
    <n v="934.01"/>
    <n v="1012"/>
    <n v="27"/>
    <n v="32"/>
    <n v="11694"/>
    <s v="E329"/>
    <n v="100"/>
    <n v="3700"/>
    <x v="1897"/>
    <s v="R2"/>
    <m/>
    <m/>
    <m/>
    <m/>
    <m/>
    <m/>
    <m/>
    <m/>
    <s v="R2"/>
    <m/>
    <s v="N"/>
    <s v="V0"/>
    <n v="11"/>
    <n v="0"/>
    <m/>
    <s v="FORTUNATO P FOT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800"/>
    <n v="13800"/>
    <n v="0"/>
    <n v="0"/>
    <n v="0"/>
    <m/>
    <n v="0"/>
    <n v="0"/>
    <m/>
    <m/>
    <n v="0"/>
    <n v="0.5"/>
    <n v="0"/>
    <n v="1"/>
    <n v="4"/>
    <n v="4162110060"/>
    <n v="0"/>
    <n v="93401"/>
    <n v="1025885"/>
    <n v="150042"/>
    <s v="30b"/>
    <m/>
    <s v="421 044"/>
    <n v="46301"/>
    <m/>
    <n v="0"/>
    <m/>
    <n v="1"/>
    <s v="15v1"/>
    <n v="0"/>
    <n v="279.83085791799999"/>
    <n v="3985.1682693100001"/>
    <s v="4"/>
    <b v="1"/>
    <b v="0"/>
    <n v="4"/>
    <n v="12"/>
    <n v="1.5"/>
    <x v="4"/>
    <x v="2"/>
  </r>
  <r>
    <s v="QN"/>
    <n v="16217"/>
    <n v="37"/>
    <n v="414"/>
    <n v="934.02"/>
    <n v="3013"/>
    <n v="27"/>
    <n v="32"/>
    <n v="11694"/>
    <s v="L137"/>
    <n v="100"/>
    <n v="3700"/>
    <x v="1898"/>
    <s v="R3X"/>
    <m/>
    <m/>
    <m/>
    <m/>
    <m/>
    <m/>
    <m/>
    <m/>
    <s v="R3X"/>
    <m/>
    <s v="N"/>
    <s v="V0"/>
    <n v="11"/>
    <n v="0"/>
    <s v="X"/>
    <s v="TEMPLE BETH EL ROCKAW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7000"/>
    <n v="27000"/>
    <n v="27000"/>
    <n v="27000"/>
    <n v="0"/>
    <m/>
    <n v="0"/>
    <n v="0"/>
    <m/>
    <m/>
    <n v="0"/>
    <n v="0.6"/>
    <n v="0"/>
    <n v="1"/>
    <n v="4"/>
    <n v="4162170037"/>
    <n v="0"/>
    <n v="93402"/>
    <n v="1028107"/>
    <n v="150063"/>
    <s v="30b"/>
    <m/>
    <s v="421 042"/>
    <n v="46301"/>
    <m/>
    <n v="0"/>
    <m/>
    <n v="1"/>
    <s v="15v1"/>
    <n v="0"/>
    <n v="398.95653681599998"/>
    <n v="9947.8043881100002"/>
    <s v="1"/>
    <b v="1"/>
    <b v="0"/>
    <n v="12"/>
    <n v="32"/>
    <n v="1.6"/>
    <x v="3"/>
    <x v="1"/>
  </r>
  <r>
    <s v="QN"/>
    <n v="16225"/>
    <n v="16"/>
    <n v="414"/>
    <n v="934.01"/>
    <n v="3003"/>
    <n v="27"/>
    <n v="32"/>
    <n v="11694"/>
    <s v="E329"/>
    <n v="100"/>
    <n v="3700"/>
    <x v="1899"/>
    <s v="R3X"/>
    <m/>
    <m/>
    <m/>
    <m/>
    <m/>
    <m/>
    <m/>
    <m/>
    <s v="R3X"/>
    <m/>
    <s v="N"/>
    <s v="V0"/>
    <n v="11"/>
    <n v="0"/>
    <m/>
    <s v="MILLER, PATRIC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000"/>
    <n v="15000"/>
    <n v="0"/>
    <n v="0"/>
    <n v="0"/>
    <m/>
    <n v="0"/>
    <n v="0"/>
    <m/>
    <m/>
    <n v="0"/>
    <n v="0.6"/>
    <n v="0"/>
    <n v="1"/>
    <n v="4"/>
    <n v="4162250016"/>
    <n v="0"/>
    <n v="93401"/>
    <n v="1026200"/>
    <n v="149578"/>
    <s v="30b"/>
    <m/>
    <s v="421 045"/>
    <n v="46301"/>
    <m/>
    <n v="0"/>
    <m/>
    <n v="1"/>
    <s v="15v1"/>
    <n v="0"/>
    <n v="279.44468854399997"/>
    <n v="3972.5319325099999"/>
    <s v="2"/>
    <b v="1"/>
    <b v="0"/>
    <n v="4.8"/>
    <n v="12.8"/>
    <n v="1.6"/>
    <x v="4"/>
    <x v="2"/>
  </r>
  <r>
    <s v="QN"/>
    <n v="16238"/>
    <n v="11"/>
    <n v="414"/>
    <n v="934.01"/>
    <n v="3005"/>
    <n v="27"/>
    <n v="32"/>
    <n v="11694"/>
    <s v="E329"/>
    <n v="100"/>
    <n v="3700"/>
    <x v="1900"/>
    <s v="R4A"/>
    <m/>
    <m/>
    <m/>
    <m/>
    <m/>
    <m/>
    <m/>
    <m/>
    <s v="R4A"/>
    <m/>
    <s v="N"/>
    <s v="V0"/>
    <n v="11"/>
    <n v="0"/>
    <s v="X"/>
    <s v="ROMAN CATHOLIC CHURCH"/>
    <n v="10735"/>
    <n v="0"/>
    <n v="0"/>
    <n v="0"/>
    <n v="0"/>
    <n v="0"/>
    <n v="0"/>
    <n v="0"/>
    <n v="0"/>
    <n v="0"/>
    <n v="4"/>
    <n v="0"/>
    <n v="0"/>
    <n v="0"/>
    <n v="0"/>
    <n v="100.34"/>
    <n v="111.25"/>
    <n v="0"/>
    <n v="0"/>
    <m/>
    <n v="0"/>
    <s v="Y"/>
    <n v="5"/>
    <n v="5"/>
    <n v="29340"/>
    <n v="29340"/>
    <n v="29340"/>
    <n v="29340"/>
    <n v="0"/>
    <m/>
    <n v="0"/>
    <n v="0"/>
    <m/>
    <m/>
    <n v="0"/>
    <n v="0.9"/>
    <n v="0"/>
    <n v="2"/>
    <n v="4"/>
    <n v="4162380011"/>
    <n v="0"/>
    <n v="93401"/>
    <n v="1026678"/>
    <n v="149141"/>
    <s v="30b"/>
    <m/>
    <s v="421 046"/>
    <n v="46301"/>
    <m/>
    <n v="0"/>
    <m/>
    <n v="1"/>
    <s v="15v1"/>
    <n v="0"/>
    <n v="417.49316282299998"/>
    <n v="10869.1692678"/>
    <s v="1"/>
    <b v="1"/>
    <b v="0"/>
    <n v="19.323"/>
    <n v="62.262999999999998"/>
    <n v="2.9"/>
    <x v="3"/>
    <x v="1"/>
  </r>
  <r>
    <s v="QN"/>
    <n v="16242"/>
    <n v="54"/>
    <n v="414"/>
    <n v="928"/>
    <n v="2001"/>
    <n v="27"/>
    <n v="32"/>
    <n v="11694"/>
    <s v="E329"/>
    <n v="100"/>
    <n v="3700"/>
    <x v="1901"/>
    <s v="R2"/>
    <m/>
    <m/>
    <m/>
    <m/>
    <m/>
    <m/>
    <m/>
    <m/>
    <s v="R2"/>
    <m/>
    <s v="N"/>
    <s v="V0"/>
    <n v="11"/>
    <n v="0"/>
    <m/>
    <s v="ILENE CAVAGNUOL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900"/>
    <n v="15900"/>
    <n v="5000"/>
    <n v="5000"/>
    <n v="0"/>
    <m/>
    <n v="0"/>
    <n v="0"/>
    <m/>
    <m/>
    <n v="0"/>
    <n v="0.5"/>
    <n v="0"/>
    <n v="1"/>
    <n v="4"/>
    <n v="4162420054"/>
    <n v="0"/>
    <n v="928"/>
    <n v="1025398"/>
    <n v="150527"/>
    <s v="30b"/>
    <m/>
    <s v="421 047"/>
    <n v="46302"/>
    <m/>
    <n v="0"/>
    <m/>
    <n v="1"/>
    <s v="15v1"/>
    <n v="0"/>
    <n v="320.52925027100002"/>
    <n v="6015.8894600200001"/>
    <s v="5"/>
    <b v="1"/>
    <b v="0"/>
    <n v="6"/>
    <n v="18"/>
    <n v="1.5"/>
    <x v="4"/>
    <x v="2"/>
  </r>
  <r>
    <s v="QN"/>
    <n v="16253"/>
    <n v="17"/>
    <n v="414"/>
    <n v="928"/>
    <n v="2009"/>
    <n v="27"/>
    <n v="32"/>
    <n v="11694"/>
    <s v="E329"/>
    <n v="100"/>
    <n v="3700"/>
    <x v="1902"/>
    <s v="R2"/>
    <m/>
    <m/>
    <m/>
    <m/>
    <m/>
    <m/>
    <m/>
    <m/>
    <s v="R2"/>
    <m/>
    <s v="N"/>
    <s v="V0"/>
    <n v="11"/>
    <n v="0"/>
    <m/>
    <s v="MICHEL, MICHA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080"/>
    <n v="13080"/>
    <n v="0"/>
    <n v="0"/>
    <n v="0"/>
    <m/>
    <n v="0"/>
    <n v="0"/>
    <m/>
    <m/>
    <n v="0"/>
    <n v="0.5"/>
    <n v="0"/>
    <n v="1"/>
    <n v="4"/>
    <n v="4162530017"/>
    <n v="0"/>
    <n v="928"/>
    <n v="1025684"/>
    <n v="150128"/>
    <s v="30b"/>
    <m/>
    <s v="421 048"/>
    <n v="46302"/>
    <m/>
    <n v="0"/>
    <m/>
    <n v="1"/>
    <s v="15v1"/>
    <n v="0"/>
    <n v="279.767510813"/>
    <n v="3995.3658946999999"/>
    <s v="4"/>
    <b v="1"/>
    <b v="0"/>
    <n v="4"/>
    <n v="12"/>
    <n v="1.5"/>
    <x v="4"/>
    <x v="2"/>
  </r>
  <r>
    <s v="QN"/>
    <n v="16253"/>
    <n v="27"/>
    <n v="414"/>
    <n v="928"/>
    <n v="2009"/>
    <n v="27"/>
    <n v="32"/>
    <n v="11694"/>
    <s v="E329"/>
    <n v="100"/>
    <n v="3700"/>
    <x v="1903"/>
    <s v="R2"/>
    <m/>
    <m/>
    <m/>
    <m/>
    <m/>
    <m/>
    <m/>
    <m/>
    <s v="R2"/>
    <m/>
    <s v="N"/>
    <s v="V0"/>
    <n v="11"/>
    <n v="0"/>
    <m/>
    <s v="MILITANO, JOHN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840"/>
    <n v="12840"/>
    <n v="0"/>
    <n v="0"/>
    <n v="0"/>
    <m/>
    <n v="0"/>
    <n v="0"/>
    <m/>
    <m/>
    <n v="0"/>
    <n v="0.5"/>
    <n v="0"/>
    <n v="1"/>
    <n v="4"/>
    <n v="4162530027"/>
    <n v="0"/>
    <n v="928"/>
    <n v="1025764"/>
    <n v="149945"/>
    <s v="30b"/>
    <m/>
    <s v="421 048"/>
    <n v="46302"/>
    <m/>
    <n v="0"/>
    <m/>
    <n v="1"/>
    <s v="15v1"/>
    <n v="0"/>
    <n v="279.25553288399999"/>
    <n v="3985.1058686800002"/>
    <s v="4"/>
    <b v="1"/>
    <b v="0"/>
    <n v="4"/>
    <n v="12"/>
    <n v="1.5"/>
    <x v="4"/>
    <x v="2"/>
  </r>
  <r>
    <s v="QN"/>
    <n v="16276"/>
    <n v="44"/>
    <n v="414"/>
    <n v="928"/>
    <n v="1001"/>
    <n v="27"/>
    <n v="32"/>
    <n v="11694"/>
    <s v="E329"/>
    <n v="100"/>
    <n v="3700"/>
    <x v="1904"/>
    <s v="R2"/>
    <m/>
    <m/>
    <m/>
    <m/>
    <m/>
    <m/>
    <m/>
    <m/>
    <s v="R2"/>
    <m/>
    <s v="N"/>
    <s v="V0"/>
    <n v="11"/>
    <n v="0"/>
    <m/>
    <s v="HARKINS, MARY"/>
    <n v="3000"/>
    <n v="0"/>
    <n v="0"/>
    <n v="0"/>
    <n v="0"/>
    <n v="0"/>
    <n v="0"/>
    <n v="0"/>
    <n v="0"/>
    <n v="0"/>
    <n v="4"/>
    <n v="0"/>
    <n v="0"/>
    <n v="0"/>
    <n v="0"/>
    <n v="57.68"/>
    <n v="100"/>
    <n v="0"/>
    <n v="0"/>
    <m/>
    <n v="0"/>
    <s v="N"/>
    <n v="5"/>
    <n v="5"/>
    <n v="15555"/>
    <n v="15555"/>
    <n v="0"/>
    <n v="0"/>
    <n v="0"/>
    <m/>
    <n v="0"/>
    <n v="0"/>
    <m/>
    <m/>
    <n v="0"/>
    <n v="0.5"/>
    <n v="0"/>
    <n v="1"/>
    <n v="4"/>
    <n v="4162760044"/>
    <n v="0"/>
    <n v="928"/>
    <n v="1026278"/>
    <n v="148161"/>
    <s v="30b"/>
    <m/>
    <s v="421 050"/>
    <n v="46302"/>
    <m/>
    <n v="4162760044"/>
    <s v="09/26/2013"/>
    <n v="1"/>
    <s v="15v1"/>
    <n v="0"/>
    <n v="326.45506103399998"/>
    <n v="6304.6467181099997"/>
    <s v="1"/>
    <b v="1"/>
    <b v="0"/>
    <n v="3"/>
    <n v="9"/>
    <n v="1.5"/>
    <x v="4"/>
    <x v="2"/>
  </r>
  <r>
    <s v="QN"/>
    <n v="16276"/>
    <n v="60"/>
    <n v="414"/>
    <n v="928"/>
    <n v="1001"/>
    <n v="27"/>
    <n v="32"/>
    <n v="11694"/>
    <s v="E329"/>
    <n v="100"/>
    <n v="3700"/>
    <x v="1905"/>
    <s v="R2"/>
    <m/>
    <m/>
    <m/>
    <m/>
    <m/>
    <m/>
    <m/>
    <m/>
    <s v="R2"/>
    <m/>
    <s v="N"/>
    <s v="V0"/>
    <n v="11"/>
    <n v="0"/>
    <m/>
    <s v="JOANNA OSTRANDER, AS"/>
    <n v="4723"/>
    <n v="0"/>
    <n v="0"/>
    <n v="0"/>
    <n v="0"/>
    <n v="0"/>
    <n v="0"/>
    <n v="0"/>
    <n v="0"/>
    <n v="0"/>
    <n v="4"/>
    <n v="0"/>
    <n v="0"/>
    <n v="0"/>
    <n v="0"/>
    <n v="49.38"/>
    <n v="100"/>
    <n v="0"/>
    <n v="0"/>
    <m/>
    <n v="0"/>
    <s v="Y"/>
    <n v="5"/>
    <n v="5"/>
    <n v="17820"/>
    <n v="17820"/>
    <n v="0"/>
    <n v="0"/>
    <n v="0"/>
    <m/>
    <n v="0"/>
    <n v="0"/>
    <m/>
    <m/>
    <n v="0"/>
    <n v="0.5"/>
    <n v="0"/>
    <n v="1"/>
    <n v="4"/>
    <n v="4162760060"/>
    <n v="0"/>
    <n v="928"/>
    <n v="1026192"/>
    <n v="148109"/>
    <s v="30b"/>
    <m/>
    <s v="421 050"/>
    <n v="46302"/>
    <m/>
    <n v="0"/>
    <m/>
    <n v="1"/>
    <s v="15v1"/>
    <n v="0"/>
    <n v="299.32871778600003"/>
    <n v="4998.4476557099997"/>
    <s v="1"/>
    <b v="1"/>
    <b v="0"/>
    <n v="4.7229999999999999"/>
    <n v="14.169"/>
    <n v="1.5"/>
    <x v="4"/>
    <x v="2"/>
  </r>
  <r>
    <s v="QN"/>
    <n v="16278"/>
    <n v="61"/>
    <n v="414"/>
    <n v="928"/>
    <n v="1003"/>
    <n v="27"/>
    <n v="32"/>
    <n v="11694"/>
    <s v="E329"/>
    <n v="100"/>
    <n v="3700"/>
    <x v="1906"/>
    <s v="R2"/>
    <m/>
    <m/>
    <m/>
    <m/>
    <m/>
    <m/>
    <m/>
    <m/>
    <s v="R2"/>
    <m/>
    <s v="N"/>
    <s v="V0"/>
    <n v="11"/>
    <n v="0"/>
    <m/>
    <s v="130 BEACH 134TH STRE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480"/>
    <n v="15480"/>
    <n v="0"/>
    <n v="0"/>
    <n v="0"/>
    <m/>
    <n v="0"/>
    <n v="0"/>
    <m/>
    <m/>
    <n v="0"/>
    <n v="0.5"/>
    <n v="0"/>
    <n v="1"/>
    <n v="4"/>
    <n v="4162780061"/>
    <n v="0"/>
    <n v="928"/>
    <n v="1025742"/>
    <n v="147893"/>
    <s v="30b"/>
    <m/>
    <s v="421 050"/>
    <n v="46302"/>
    <m/>
    <n v="0"/>
    <m/>
    <n v="1"/>
    <s v="15v1"/>
    <n v="0"/>
    <n v="321.809818393"/>
    <n v="6082.3026606399999"/>
    <s v="1"/>
    <b v="1"/>
    <b v="0"/>
    <n v="6"/>
    <n v="18"/>
    <n v="1.5"/>
    <x v="4"/>
    <x v="2"/>
  </r>
  <r>
    <s v="QN"/>
    <n v="16279"/>
    <n v="42"/>
    <n v="414"/>
    <n v="928"/>
    <n v="1004"/>
    <n v="27"/>
    <n v="32"/>
    <n v="11694"/>
    <s v="E329"/>
    <n v="100"/>
    <n v="3700"/>
    <x v="1907"/>
    <s v="R2"/>
    <m/>
    <m/>
    <m/>
    <m/>
    <m/>
    <m/>
    <m/>
    <m/>
    <s v="R2"/>
    <m/>
    <s v="N"/>
    <s v="V0"/>
    <n v="11"/>
    <n v="0"/>
    <m/>
    <s v="BLITMAN CIVI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2"/>
    <n v="5"/>
    <n v="16680"/>
    <n v="16680"/>
    <n v="0"/>
    <n v="0"/>
    <n v="0"/>
    <m/>
    <n v="0"/>
    <n v="0"/>
    <m/>
    <m/>
    <n v="0"/>
    <n v="0.5"/>
    <n v="0"/>
    <n v="1"/>
    <n v="4"/>
    <n v="4162790042"/>
    <n v="0"/>
    <n v="928"/>
    <n v="1025605"/>
    <n v="147832"/>
    <s v="30b"/>
    <m/>
    <s v="421 050"/>
    <n v="46302"/>
    <m/>
    <n v="0"/>
    <m/>
    <n v="1"/>
    <s v="15v1"/>
    <n v="0"/>
    <n v="320.33316430899998"/>
    <n v="6008.2511760999996"/>
    <s v="1"/>
    <b v="1"/>
    <b v="0"/>
    <n v="6"/>
    <n v="18"/>
    <n v="1.5"/>
    <x v="4"/>
    <x v="2"/>
  </r>
  <r>
    <s v="QN"/>
    <n v="16280"/>
    <n v="41"/>
    <n v="414"/>
    <n v="928"/>
    <n v="1005"/>
    <n v="27"/>
    <n v="32"/>
    <n v="11694"/>
    <s v="E329"/>
    <n v="100"/>
    <n v="3700"/>
    <x v="1908"/>
    <s v="R2"/>
    <m/>
    <m/>
    <m/>
    <m/>
    <m/>
    <m/>
    <m/>
    <m/>
    <s v="R2"/>
    <m/>
    <s v="N"/>
    <s v="V0"/>
    <n v="11"/>
    <n v="0"/>
    <m/>
    <s v="GITTER JEFFRY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14340"/>
    <n v="14340"/>
    <n v="0"/>
    <n v="0"/>
    <n v="0"/>
    <m/>
    <n v="0"/>
    <n v="0"/>
    <m/>
    <m/>
    <n v="0"/>
    <n v="0.5"/>
    <n v="0"/>
    <n v="1"/>
    <n v="4"/>
    <n v="4162800041"/>
    <n v="0"/>
    <n v="928"/>
    <n v="1025379"/>
    <n v="147724"/>
    <s v="30b"/>
    <m/>
    <s v="421 054"/>
    <n v="46302"/>
    <m/>
    <n v="0"/>
    <m/>
    <n v="1"/>
    <s v="15v1"/>
    <n v="0"/>
    <n v="286.92216115100001"/>
    <n v="4280.3998587300002"/>
    <s v="1"/>
    <b v="1"/>
    <b v="0"/>
    <n v="4.0999999999999996"/>
    <n v="12.3"/>
    <n v="1.5"/>
    <x v="4"/>
    <x v="2"/>
  </r>
  <r>
    <s v="QN"/>
    <n v="16281"/>
    <n v="42"/>
    <n v="414"/>
    <n v="928"/>
    <n v="1006"/>
    <n v="27"/>
    <n v="32"/>
    <n v="11694"/>
    <s v="E329"/>
    <n v="100"/>
    <n v="3700"/>
    <x v="1909"/>
    <s v="R2"/>
    <m/>
    <m/>
    <m/>
    <m/>
    <m/>
    <m/>
    <m/>
    <m/>
    <s v="R2"/>
    <m/>
    <s v="N"/>
    <s v="V0"/>
    <n v="11"/>
    <n v="0"/>
    <m/>
    <s v="AUSTIN, KENNETH B"/>
    <n v="6537"/>
    <n v="0"/>
    <n v="0"/>
    <n v="0"/>
    <n v="0"/>
    <n v="0"/>
    <n v="0"/>
    <n v="0"/>
    <n v="0"/>
    <n v="0"/>
    <n v="4"/>
    <n v="0"/>
    <n v="0"/>
    <n v="0"/>
    <n v="0"/>
    <n v="62.28"/>
    <n v="100"/>
    <n v="0"/>
    <n v="0"/>
    <m/>
    <n v="0"/>
    <s v="Y"/>
    <n v="5"/>
    <n v="5"/>
    <n v="18120"/>
    <n v="18120"/>
    <n v="0"/>
    <n v="0"/>
    <n v="0"/>
    <m/>
    <n v="0"/>
    <n v="0"/>
    <m/>
    <m/>
    <n v="0"/>
    <n v="0.5"/>
    <n v="0"/>
    <n v="1"/>
    <n v="4"/>
    <n v="4162810042"/>
    <n v="0"/>
    <n v="928"/>
    <n v="1025163"/>
    <n v="147592"/>
    <s v="30b"/>
    <m/>
    <s v="421 054"/>
    <n v="46302"/>
    <m/>
    <n v="0"/>
    <m/>
    <n v="1"/>
    <s v="15v1"/>
    <n v="0"/>
    <n v="338.21408712900001"/>
    <n v="6900.4287008800002"/>
    <s v="1"/>
    <b v="1"/>
    <b v="0"/>
    <n v="6.5369999999999999"/>
    <n v="19.611000000000001"/>
    <n v="1.5"/>
    <x v="4"/>
    <x v="2"/>
  </r>
  <r>
    <s v="QN"/>
    <n v="16282"/>
    <n v="42"/>
    <n v="414"/>
    <n v="928"/>
    <n v="1007"/>
    <n v="27"/>
    <n v="32"/>
    <n v="11694"/>
    <s v="E329"/>
    <n v="100"/>
    <n v="3700"/>
    <x v="1910"/>
    <s v="R2"/>
    <m/>
    <m/>
    <m/>
    <m/>
    <m/>
    <m/>
    <m/>
    <m/>
    <s v="R2"/>
    <m/>
    <s v="N"/>
    <s v="V0"/>
    <n v="11"/>
    <n v="0"/>
    <m/>
    <s v="GERALD M FRIEDERWITZE"/>
    <n v="6282"/>
    <n v="0"/>
    <n v="0"/>
    <n v="0"/>
    <n v="0"/>
    <n v="0"/>
    <n v="0"/>
    <n v="0"/>
    <n v="0"/>
    <n v="0"/>
    <n v="4"/>
    <n v="0"/>
    <n v="0"/>
    <n v="0"/>
    <n v="0"/>
    <n v="57.4"/>
    <n v="100"/>
    <n v="0"/>
    <n v="0"/>
    <m/>
    <n v="0"/>
    <s v="Y"/>
    <n v="3"/>
    <n v="5"/>
    <n v="15060"/>
    <n v="15060"/>
    <n v="0"/>
    <n v="0"/>
    <n v="0"/>
    <m/>
    <n v="0"/>
    <n v="0"/>
    <m/>
    <m/>
    <n v="0"/>
    <n v="0.5"/>
    <n v="0"/>
    <n v="1"/>
    <n v="4"/>
    <n v="4162820042"/>
    <n v="0"/>
    <n v="928"/>
    <n v="1024941"/>
    <n v="147473"/>
    <s v="30b"/>
    <m/>
    <s v="421 054"/>
    <n v="46302"/>
    <m/>
    <n v="0"/>
    <m/>
    <n v="1"/>
    <s v="15v1"/>
    <n v="0"/>
    <n v="329.69792992599997"/>
    <n v="6187.3468772400001"/>
    <s v="1"/>
    <b v="1"/>
    <b v="0"/>
    <n v="6.282"/>
    <n v="18.846"/>
    <n v="1.5"/>
    <x v="4"/>
    <x v="2"/>
  </r>
  <r>
    <s v="QN"/>
    <n v="16283"/>
    <n v="46"/>
    <n v="414"/>
    <n v="928"/>
    <n v="1008"/>
    <n v="27"/>
    <n v="32"/>
    <n v="11694"/>
    <s v="E329"/>
    <n v="100"/>
    <n v="3700"/>
    <x v="1911"/>
    <s v="R2"/>
    <m/>
    <m/>
    <m/>
    <m/>
    <m/>
    <m/>
    <m/>
    <m/>
    <s v="R2"/>
    <m/>
    <s v="N"/>
    <s v="V0"/>
    <n v="11"/>
    <n v="0"/>
    <m/>
    <s v="SAID, ESSAM"/>
    <n v="4162"/>
    <n v="0"/>
    <n v="0"/>
    <n v="0"/>
    <n v="0"/>
    <n v="0"/>
    <n v="0"/>
    <n v="0"/>
    <n v="0"/>
    <n v="0"/>
    <n v="4"/>
    <n v="0"/>
    <n v="0"/>
    <n v="0"/>
    <n v="0"/>
    <n v="44.6"/>
    <n v="100"/>
    <n v="0"/>
    <n v="0"/>
    <m/>
    <n v="0"/>
    <s v="Y"/>
    <n v="2"/>
    <n v="5"/>
    <n v="13980"/>
    <n v="13980"/>
    <n v="0"/>
    <n v="0"/>
    <n v="0"/>
    <m/>
    <n v="0"/>
    <n v="0"/>
    <m/>
    <m/>
    <n v="0"/>
    <n v="0.5"/>
    <n v="0"/>
    <n v="1"/>
    <n v="4"/>
    <n v="4162830046"/>
    <n v="0"/>
    <n v="928"/>
    <n v="1024636"/>
    <n v="147303"/>
    <s v="30b"/>
    <m/>
    <s v="421 054"/>
    <n v="46302"/>
    <m/>
    <n v="0"/>
    <m/>
    <n v="1"/>
    <s v="15v1"/>
    <n v="0"/>
    <n v="282.89519215000001"/>
    <n v="4153.8931994200002"/>
    <s v="1"/>
    <b v="1"/>
    <b v="0"/>
    <n v="4.1619999999999999"/>
    <n v="12.486000000000001"/>
    <n v="1.5"/>
    <x v="4"/>
    <x v="2"/>
  </r>
  <r>
    <s v="QN"/>
    <n v="16285"/>
    <n v="41"/>
    <n v="414"/>
    <n v="928"/>
    <n v="1010"/>
    <n v="27"/>
    <n v="32"/>
    <n v="11694"/>
    <s v="E329"/>
    <n v="100"/>
    <n v="3700"/>
    <x v="1912"/>
    <s v="R2"/>
    <m/>
    <m/>
    <m/>
    <m/>
    <m/>
    <m/>
    <m/>
    <m/>
    <s v="R2"/>
    <m/>
    <s v="N"/>
    <s v="V0"/>
    <n v="11"/>
    <n v="0"/>
    <m/>
    <s v="137 BEACH, LLC"/>
    <n v="5582"/>
    <n v="0"/>
    <n v="0"/>
    <n v="0"/>
    <n v="0"/>
    <n v="0"/>
    <n v="0"/>
    <n v="0"/>
    <n v="0"/>
    <n v="0"/>
    <n v="4"/>
    <n v="0"/>
    <n v="0"/>
    <n v="0"/>
    <n v="0"/>
    <n v="52.74"/>
    <n v="100.01"/>
    <n v="0"/>
    <n v="0"/>
    <m/>
    <n v="0"/>
    <s v="Y"/>
    <n v="2"/>
    <n v="5"/>
    <n v="22560"/>
    <n v="22560"/>
    <n v="0"/>
    <n v="0"/>
    <n v="0"/>
    <m/>
    <n v="0"/>
    <n v="0"/>
    <m/>
    <m/>
    <n v="0"/>
    <n v="0.5"/>
    <n v="0"/>
    <n v="1"/>
    <n v="4"/>
    <n v="4162850041"/>
    <n v="0"/>
    <n v="928"/>
    <n v="1024274"/>
    <n v="147127"/>
    <s v="30b"/>
    <m/>
    <s v="421 057"/>
    <n v="46302"/>
    <m/>
    <n v="0"/>
    <m/>
    <n v="1"/>
    <s v="15v1"/>
    <n v="0"/>
    <n v="311.74314789499999"/>
    <n v="5565.8048866999998"/>
    <s v="1"/>
    <b v="1"/>
    <b v="0"/>
    <n v="5.5819999999999999"/>
    <n v="16.745999999999999"/>
    <n v="1.5"/>
    <x v="4"/>
    <x v="2"/>
  </r>
  <r>
    <s v="QN"/>
    <n v="16294"/>
    <n v="54"/>
    <n v="414"/>
    <n v="922"/>
    <n v="2001"/>
    <n v="27"/>
    <n v="32"/>
    <n v="11694"/>
    <s v="E329"/>
    <n v="100"/>
    <n v="3700"/>
    <x v="1913"/>
    <s v="R1-2"/>
    <m/>
    <m/>
    <m/>
    <m/>
    <m/>
    <m/>
    <m/>
    <m/>
    <s v="R1-2"/>
    <m/>
    <s v="N"/>
    <s v="V0"/>
    <n v="11"/>
    <n v="0"/>
    <m/>
    <s v="ROBERT PALOMB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180"/>
    <n v="12180"/>
    <n v="0"/>
    <n v="0"/>
    <n v="0"/>
    <m/>
    <n v="0"/>
    <n v="0"/>
    <m/>
    <m/>
    <n v="0"/>
    <n v="0.5"/>
    <n v="0"/>
    <n v="1"/>
    <n v="4"/>
    <n v="4162940054"/>
    <n v="0"/>
    <n v="922"/>
    <n v="1022700"/>
    <n v="148591"/>
    <s v="30b"/>
    <m/>
    <s v="421 055"/>
    <n v="46303"/>
    <m/>
    <n v="0"/>
    <m/>
    <n v="1"/>
    <s v="15v1"/>
    <n v="0"/>
    <n v="280.00363351700003"/>
    <n v="4000.0657951500002"/>
    <s v="4"/>
    <b v="1"/>
    <b v="0"/>
    <n v="4"/>
    <n v="12"/>
    <n v="1.5"/>
    <x v="4"/>
    <x v="2"/>
  </r>
  <r>
    <s v="QN"/>
    <n v="16295"/>
    <n v="18"/>
    <n v="414"/>
    <n v="922"/>
    <n v="2002"/>
    <n v="27"/>
    <n v="32"/>
    <n v="11694"/>
    <s v="E329"/>
    <n v="100"/>
    <n v="3700"/>
    <x v="1914"/>
    <s v="R1-2"/>
    <m/>
    <m/>
    <m/>
    <m/>
    <m/>
    <m/>
    <m/>
    <m/>
    <s v="R1-2"/>
    <m/>
    <s v="N"/>
    <s v="V0"/>
    <n v="11"/>
    <n v="0"/>
    <m/>
    <s v="FARRELL, DYLAN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5"/>
    <n v="5"/>
    <n v="13620"/>
    <n v="13680"/>
    <n v="0"/>
    <n v="0"/>
    <n v="0"/>
    <m/>
    <n v="0"/>
    <n v="0"/>
    <m/>
    <m/>
    <n v="0"/>
    <n v="0.5"/>
    <n v="0"/>
    <n v="1"/>
    <n v="4"/>
    <n v="4162950018"/>
    <n v="0"/>
    <n v="922"/>
    <n v="1022482"/>
    <n v="148713"/>
    <s v="30b"/>
    <m/>
    <s v="421 055"/>
    <n v="46303"/>
    <m/>
    <n v="0"/>
    <m/>
    <n v="1"/>
    <s v="15v1"/>
    <n v="0"/>
    <n v="279.91147460799999"/>
    <n v="3998.2197244700001"/>
    <s v="4"/>
    <b v="1"/>
    <b v="0"/>
    <n v="4"/>
    <n v="12"/>
    <n v="1.5"/>
    <x v="4"/>
    <x v="2"/>
  </r>
  <r>
    <s v="QN"/>
    <n v="16306"/>
    <n v="18"/>
    <n v="414"/>
    <n v="922"/>
    <n v="2013"/>
    <n v="27"/>
    <n v="32"/>
    <n v="11694"/>
    <s v="E329"/>
    <n v="100"/>
    <n v="3700"/>
    <x v="1915"/>
    <s v="R1-2"/>
    <m/>
    <m/>
    <m/>
    <m/>
    <m/>
    <m/>
    <m/>
    <m/>
    <s v="R1-2"/>
    <m/>
    <s v="N"/>
    <s v="V0"/>
    <n v="11"/>
    <n v="0"/>
    <m/>
    <s v="AMBER RONAYN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9200"/>
    <n v="19200"/>
    <n v="0"/>
    <n v="0"/>
    <n v="0"/>
    <m/>
    <n v="0"/>
    <n v="0"/>
    <m/>
    <m/>
    <n v="0"/>
    <n v="0.5"/>
    <n v="0"/>
    <n v="1"/>
    <n v="4"/>
    <n v="4163060018"/>
    <n v="0"/>
    <n v="922"/>
    <n v="1021583"/>
    <n v="147505"/>
    <s v="30b"/>
    <m/>
    <s v="421 060"/>
    <n v="46303"/>
    <m/>
    <n v="0"/>
    <m/>
    <n v="1"/>
    <s v="15v1"/>
    <n v="0"/>
    <n v="289.72170419499997"/>
    <n v="4493.5744820800001"/>
    <s v="3"/>
    <b v="1"/>
    <b v="0"/>
    <n v="4.5"/>
    <n v="13.5"/>
    <n v="1.5"/>
    <x v="4"/>
    <x v="2"/>
  </r>
  <r>
    <s v="QN"/>
    <n v="16313"/>
    <n v="1"/>
    <n v="414"/>
    <n v="922"/>
    <n v="3006"/>
    <n v="27"/>
    <n v="32"/>
    <n v="11694"/>
    <s v="E329"/>
    <n v="100"/>
    <n v="3700"/>
    <x v="1916"/>
    <s v="R1-2"/>
    <m/>
    <m/>
    <m/>
    <m/>
    <m/>
    <m/>
    <m/>
    <m/>
    <s v="R1-2"/>
    <m/>
    <s v="N"/>
    <s v="V0"/>
    <n v="11"/>
    <n v="0"/>
    <m/>
    <s v="MICHEL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2560"/>
    <n v="22560"/>
    <n v="0"/>
    <n v="0"/>
    <n v="0"/>
    <m/>
    <n v="0"/>
    <n v="0"/>
    <m/>
    <m/>
    <n v="0"/>
    <n v="0.5"/>
    <n v="0"/>
    <n v="1"/>
    <n v="4"/>
    <n v="4163130001"/>
    <n v="0"/>
    <n v="922"/>
    <n v="1021896"/>
    <n v="147169"/>
    <s v="30b"/>
    <m/>
    <s v="421 060"/>
    <n v="46303"/>
    <m/>
    <n v="0"/>
    <m/>
    <n v="1"/>
    <s v="15v1"/>
    <n v="0"/>
    <n v="297.80550415300002"/>
    <n v="4945.0155514999997"/>
    <s v="2"/>
    <b v="1"/>
    <b v="0"/>
    <n v="5"/>
    <n v="15"/>
    <n v="1.5"/>
    <x v="4"/>
    <x v="2"/>
  </r>
  <r>
    <s v="QN"/>
    <n v="16314"/>
    <n v="22"/>
    <n v="414"/>
    <n v="922"/>
    <n v="3007"/>
    <n v="27"/>
    <n v="32"/>
    <n v="11694"/>
    <s v="E329"/>
    <n v="100"/>
    <n v="3700"/>
    <x v="1917"/>
    <s v="R1-2"/>
    <m/>
    <m/>
    <m/>
    <m/>
    <m/>
    <m/>
    <m/>
    <m/>
    <s v="R1-2"/>
    <m/>
    <s v="N"/>
    <s v="V0"/>
    <n v="11"/>
    <n v="0"/>
    <m/>
    <s v="HADEF , TANIA"/>
    <n v="4678"/>
    <n v="0"/>
    <n v="0"/>
    <n v="0"/>
    <n v="0"/>
    <n v="0"/>
    <n v="0"/>
    <n v="0"/>
    <n v="0"/>
    <n v="0"/>
    <n v="4"/>
    <n v="0"/>
    <n v="0"/>
    <n v="0"/>
    <n v="0"/>
    <n v="46.67"/>
    <n v="100.25"/>
    <n v="0"/>
    <n v="0"/>
    <m/>
    <n v="0"/>
    <s v="N"/>
    <n v="3"/>
    <n v="5"/>
    <n v="19200"/>
    <n v="19200"/>
    <n v="0"/>
    <n v="0"/>
    <n v="0"/>
    <m/>
    <n v="0"/>
    <n v="0"/>
    <m/>
    <m/>
    <n v="0"/>
    <n v="0.5"/>
    <n v="0"/>
    <n v="1"/>
    <n v="4"/>
    <n v="4163140022"/>
    <n v="0"/>
    <n v="922"/>
    <n v="1021903"/>
    <n v="146768"/>
    <s v="30b"/>
    <m/>
    <s v="421 060"/>
    <n v="46303"/>
    <m/>
    <n v="0"/>
    <m/>
    <n v="1"/>
    <s v="15v1"/>
    <n v="0"/>
    <n v="306.79916892300002"/>
    <n v="5200.4805703000002"/>
    <s v="2"/>
    <b v="1"/>
    <b v="0"/>
    <n v="4.6779999999999999"/>
    <n v="14.034000000000001"/>
    <n v="1.5"/>
    <x v="4"/>
    <x v="2"/>
  </r>
  <r>
    <s v="QN"/>
    <n v="16315"/>
    <n v="40"/>
    <n v="414"/>
    <n v="928"/>
    <n v="1011"/>
    <n v="27"/>
    <n v="32"/>
    <n v="11694"/>
    <s v="E329"/>
    <n v="100"/>
    <n v="3700"/>
    <x v="1918"/>
    <s v="R2"/>
    <m/>
    <m/>
    <m/>
    <m/>
    <m/>
    <m/>
    <m/>
    <m/>
    <s v="R2"/>
    <m/>
    <s v="N"/>
    <s v="V0"/>
    <n v="11"/>
    <n v="0"/>
    <m/>
    <s v="EDITH STEVE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6080"/>
    <n v="16080"/>
    <n v="0"/>
    <n v="0"/>
    <n v="0"/>
    <m/>
    <n v="0"/>
    <n v="0"/>
    <m/>
    <m/>
    <n v="0"/>
    <n v="0.5"/>
    <n v="0"/>
    <n v="1"/>
    <n v="4"/>
    <n v="4163150040"/>
    <n v="0"/>
    <n v="928"/>
    <n v="1024040"/>
    <n v="147044"/>
    <s v="30b"/>
    <m/>
    <s v="421 057"/>
    <n v="46303"/>
    <m/>
    <n v="0"/>
    <m/>
    <n v="1"/>
    <s v="15v1"/>
    <n v="0"/>
    <n v="280.40221890200002"/>
    <n v="4017.0582786300001"/>
    <s v="1"/>
    <b v="1"/>
    <b v="0"/>
    <n v="4"/>
    <n v="12"/>
    <n v="1.5"/>
    <x v="4"/>
    <x v="2"/>
  </r>
  <r>
    <s v="QN"/>
    <n v="16315"/>
    <n v="42"/>
    <n v="414"/>
    <n v="928"/>
    <n v="1011"/>
    <n v="27"/>
    <n v="32"/>
    <n v="11694"/>
    <s v="E329"/>
    <n v="100"/>
    <n v="3700"/>
    <x v="1919"/>
    <s v="R2"/>
    <m/>
    <m/>
    <m/>
    <m/>
    <m/>
    <m/>
    <m/>
    <m/>
    <s v="R2"/>
    <m/>
    <s v="N"/>
    <s v="V0"/>
    <n v="11"/>
    <n v="0"/>
    <m/>
    <s v="135 BEACH 141ST STREE"/>
    <n v="4092"/>
    <n v="0"/>
    <n v="0"/>
    <n v="0"/>
    <n v="0"/>
    <n v="0"/>
    <n v="0"/>
    <n v="0"/>
    <n v="0"/>
    <n v="0"/>
    <n v="4"/>
    <n v="0"/>
    <n v="0"/>
    <n v="0"/>
    <n v="0"/>
    <n v="37.86"/>
    <n v="100.01"/>
    <n v="0"/>
    <n v="0"/>
    <m/>
    <n v="0"/>
    <s v="Y"/>
    <n v="2"/>
    <n v="5"/>
    <n v="15480"/>
    <n v="15480"/>
    <n v="0"/>
    <n v="0"/>
    <n v="0"/>
    <m/>
    <n v="0"/>
    <n v="0"/>
    <m/>
    <m/>
    <n v="0"/>
    <n v="0.5"/>
    <n v="0"/>
    <n v="1"/>
    <n v="4"/>
    <n v="4163150042"/>
    <n v="0"/>
    <n v="928"/>
    <n v="1024055"/>
    <n v="147006"/>
    <s v="30b"/>
    <m/>
    <s v="421 057"/>
    <n v="46303"/>
    <m/>
    <n v="0"/>
    <m/>
    <n v="1"/>
    <s v="15v1"/>
    <n v="0"/>
    <n v="282.148589018"/>
    <n v="4098.7469814100004"/>
    <s v="1"/>
    <b v="1"/>
    <b v="0"/>
    <n v="4.0919999999999996"/>
    <n v="12.276"/>
    <n v="1.5"/>
    <x v="4"/>
    <x v="2"/>
  </r>
  <r>
    <s v="QN"/>
    <n v="16317"/>
    <n v="15"/>
    <n v="414"/>
    <n v="922"/>
    <n v="3008"/>
    <n v="27"/>
    <n v="32"/>
    <n v="11694"/>
    <s v="E329"/>
    <n v="100"/>
    <n v="3700"/>
    <x v="1920"/>
    <s v="R1-2"/>
    <m/>
    <m/>
    <m/>
    <m/>
    <m/>
    <m/>
    <m/>
    <m/>
    <s v="R1-2"/>
    <m/>
    <s v="N"/>
    <s v="V0"/>
    <n v="11"/>
    <n v="0"/>
    <m/>
    <s v="BIANCO, GREGORY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2800"/>
    <n v="22800"/>
    <n v="0"/>
    <n v="0"/>
    <n v="0"/>
    <m/>
    <n v="0"/>
    <n v="0"/>
    <m/>
    <m/>
    <n v="0"/>
    <n v="0.5"/>
    <n v="0"/>
    <n v="1"/>
    <n v="4"/>
    <n v="4163170015"/>
    <n v="0"/>
    <n v="922"/>
    <n v="1023387"/>
    <n v="147210"/>
    <s v="30b"/>
    <m/>
    <s v="421 057"/>
    <n v="46303"/>
    <m/>
    <n v="0"/>
    <m/>
    <n v="1"/>
    <s v="15v1"/>
    <n v="0"/>
    <n v="320.13444463799999"/>
    <n v="5986.3137218000002"/>
    <s v="1"/>
    <b v="1"/>
    <b v="0"/>
    <n v="6"/>
    <n v="18"/>
    <n v="1.5"/>
    <x v="4"/>
    <x v="2"/>
  </r>
  <r>
    <s v="QN"/>
    <n v="16317"/>
    <n v="38"/>
    <n v="414"/>
    <n v="922"/>
    <n v="3008"/>
    <n v="27"/>
    <n v="32"/>
    <n v="11694"/>
    <s v="E329"/>
    <n v="100"/>
    <n v="3700"/>
    <x v="1921"/>
    <s v="R1-2"/>
    <m/>
    <m/>
    <m/>
    <m/>
    <m/>
    <m/>
    <m/>
    <m/>
    <s v="R1-2"/>
    <m/>
    <s v="N"/>
    <s v="V0"/>
    <n v="11"/>
    <n v="0"/>
    <m/>
    <s v="BERGER, JOSHUA M"/>
    <n v="7734"/>
    <n v="0"/>
    <n v="0"/>
    <n v="0"/>
    <n v="0"/>
    <n v="0"/>
    <n v="0"/>
    <n v="0"/>
    <n v="0"/>
    <n v="0"/>
    <n v="4"/>
    <n v="0"/>
    <n v="0"/>
    <n v="0"/>
    <n v="0"/>
    <n v="74"/>
    <n v="100.01"/>
    <n v="0"/>
    <n v="0"/>
    <m/>
    <n v="0"/>
    <s v="Y"/>
    <n v="2"/>
    <n v="5"/>
    <n v="29220"/>
    <n v="29220"/>
    <n v="700"/>
    <n v="700"/>
    <n v="0"/>
    <m/>
    <n v="0"/>
    <n v="0"/>
    <m/>
    <m/>
    <n v="0"/>
    <n v="0.5"/>
    <n v="0"/>
    <n v="1"/>
    <n v="4"/>
    <n v="4163170038"/>
    <n v="0"/>
    <n v="922"/>
    <n v="1023573"/>
    <n v="146786"/>
    <s v="30b"/>
    <m/>
    <s v="421 057"/>
    <n v="46303"/>
    <m/>
    <n v="0"/>
    <m/>
    <n v="1"/>
    <s v="15v1"/>
    <n v="0"/>
    <n v="353.71357504999997"/>
    <n v="7675.7831711500003"/>
    <s v="1"/>
    <b v="1"/>
    <b v="0"/>
    <n v="7.734"/>
    <n v="23.202000000000002"/>
    <n v="1.5"/>
    <x v="4"/>
    <x v="2"/>
  </r>
  <r>
    <s v="QN"/>
    <n v="16319"/>
    <n v="51"/>
    <n v="414"/>
    <n v="922"/>
    <n v="3013"/>
    <n v="27"/>
    <n v="32"/>
    <n v="11694"/>
    <s v="E329"/>
    <n v="100"/>
    <n v="3700"/>
    <x v="1922"/>
    <s v="R1-2"/>
    <m/>
    <m/>
    <m/>
    <m/>
    <m/>
    <m/>
    <m/>
    <m/>
    <s v="R1-2"/>
    <m/>
    <s v="N"/>
    <s v="V0"/>
    <n v="11"/>
    <n v="0"/>
    <m/>
    <s v="BIRNBAUM, AARON M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6380"/>
    <n v="16380"/>
    <n v="0"/>
    <n v="0"/>
    <n v="0"/>
    <m/>
    <n v="0"/>
    <n v="0"/>
    <m/>
    <m/>
    <n v="0"/>
    <n v="0.5"/>
    <n v="0"/>
    <n v="1"/>
    <n v="4"/>
    <n v="4163190051"/>
    <n v="0"/>
    <n v="922"/>
    <n v="1022967"/>
    <n v="146675"/>
    <s v="30b"/>
    <m/>
    <s v="421 058"/>
    <n v="46303"/>
    <m/>
    <n v="0"/>
    <m/>
    <n v="1"/>
    <s v="15v1"/>
    <n v="0"/>
    <n v="321.93333749200002"/>
    <n v="6040.6012476400001"/>
    <s v="1"/>
    <b v="1"/>
    <b v="0"/>
    <n v="6"/>
    <n v="18"/>
    <n v="1.5"/>
    <x v="4"/>
    <x v="2"/>
  </r>
  <r>
    <s v="QN"/>
    <n v="16320"/>
    <n v="12"/>
    <n v="414"/>
    <n v="922"/>
    <n v="3014"/>
    <n v="27"/>
    <n v="32"/>
    <n v="11694"/>
    <s v="E329"/>
    <n v="100"/>
    <n v="3700"/>
    <x v="1923"/>
    <s v="R1-2"/>
    <m/>
    <m/>
    <m/>
    <m/>
    <m/>
    <m/>
    <m/>
    <m/>
    <s v="R1-2"/>
    <m/>
    <s v="N"/>
    <s v="V0"/>
    <n v="11"/>
    <n v="0"/>
    <s v="P"/>
    <s v="JOSEPH SUSAN NAKASH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6380"/>
    <n v="16380"/>
    <n v="0"/>
    <n v="0"/>
    <n v="0"/>
    <m/>
    <n v="0"/>
    <n v="0"/>
    <m/>
    <m/>
    <n v="0"/>
    <n v="0.5"/>
    <n v="0"/>
    <n v="1"/>
    <n v="4"/>
    <n v="4163200012"/>
    <n v="0"/>
    <n v="922"/>
    <n v="1022700"/>
    <n v="146907"/>
    <s v="30b"/>
    <m/>
    <s v="421 058"/>
    <n v="46303"/>
    <m/>
    <n v="0"/>
    <m/>
    <n v="1"/>
    <s v="15v1"/>
    <n v="0"/>
    <n v="318.94178469799999"/>
    <n v="5943.7642910499999"/>
    <s v="1"/>
    <b v="1"/>
    <b v="0"/>
    <n v="6"/>
    <n v="18"/>
    <n v="1.5"/>
    <x v="4"/>
    <x v="2"/>
  </r>
  <r>
    <s v="QN"/>
    <n v="16322"/>
    <n v="33"/>
    <n v="414"/>
    <n v="922"/>
    <n v="3016"/>
    <n v="27"/>
    <n v="32"/>
    <n v="11694"/>
    <s v="E329"/>
    <n v="100"/>
    <n v="3700"/>
    <x v="1924"/>
    <s v="R1-2"/>
    <m/>
    <m/>
    <m/>
    <m/>
    <m/>
    <m/>
    <m/>
    <m/>
    <s v="R1-2"/>
    <m/>
    <s v="N"/>
    <s v="V0"/>
    <n v="11"/>
    <n v="0"/>
    <m/>
    <s v="MOORE, MEIR LEE"/>
    <n v="15610"/>
    <n v="0"/>
    <n v="0"/>
    <n v="0"/>
    <n v="0"/>
    <n v="0"/>
    <n v="0"/>
    <n v="0"/>
    <n v="0"/>
    <n v="0"/>
    <n v="4"/>
    <n v="0"/>
    <n v="0"/>
    <n v="0"/>
    <n v="0"/>
    <n v="150"/>
    <n v="100.68"/>
    <n v="0"/>
    <n v="0"/>
    <m/>
    <n v="0"/>
    <s v="Y"/>
    <n v="3"/>
    <n v="5"/>
    <n v="42660"/>
    <n v="42660"/>
    <n v="0"/>
    <n v="0"/>
    <n v="0"/>
    <m/>
    <n v="0"/>
    <n v="0"/>
    <m/>
    <m/>
    <n v="0"/>
    <n v="0.5"/>
    <n v="0"/>
    <n v="1"/>
    <n v="4"/>
    <n v="4163220033"/>
    <n v="0"/>
    <n v="922"/>
    <n v="1022412"/>
    <n v="146247"/>
    <s v="30b"/>
    <m/>
    <s v="421 058"/>
    <n v="46303"/>
    <m/>
    <n v="0"/>
    <m/>
    <n v="1"/>
    <s v="15v1"/>
    <n v="0"/>
    <n v="509.78784694000001"/>
    <n v="15455.7794471"/>
    <s v="1"/>
    <b v="1"/>
    <b v="0"/>
    <n v="15.61"/>
    <n v="46.83"/>
    <n v="1.5"/>
    <x v="3"/>
    <x v="1"/>
  </r>
  <r>
    <s v="SI"/>
    <n v="6"/>
    <n v="12"/>
    <n v="501"/>
    <n v="3"/>
    <n v="2003"/>
    <n v="31"/>
    <n v="49"/>
    <n v="10301"/>
    <s v="L078"/>
    <n v="120"/>
    <n v="500"/>
    <x v="1925"/>
    <s v="C4-2"/>
    <m/>
    <m/>
    <m/>
    <m/>
    <m/>
    <s v="SG"/>
    <m/>
    <m/>
    <s v="C4-2/SG"/>
    <m/>
    <s v="N"/>
    <s v="V1"/>
    <n v="11"/>
    <n v="0"/>
    <m/>
    <s v="ST. MARKS HOMES REAL"/>
    <n v="6600"/>
    <n v="0"/>
    <n v="0"/>
    <n v="0"/>
    <n v="0"/>
    <n v="0"/>
    <n v="0"/>
    <n v="0"/>
    <n v="0"/>
    <n v="0"/>
    <n v="4"/>
    <n v="0"/>
    <n v="0"/>
    <n v="0"/>
    <n v="0"/>
    <n v="33"/>
    <n v="200"/>
    <n v="0"/>
    <n v="0"/>
    <m/>
    <n v="0"/>
    <s v="N"/>
    <n v="5"/>
    <n v="5"/>
    <n v="140850"/>
    <n v="140850"/>
    <n v="0"/>
    <n v="0"/>
    <n v="0"/>
    <m/>
    <n v="0"/>
    <n v="0"/>
    <m/>
    <m/>
    <n v="0"/>
    <n v="2.4300000000000002"/>
    <n v="3.4"/>
    <n v="4.8"/>
    <n v="5"/>
    <n v="5000060012"/>
    <n v="0"/>
    <n v="3"/>
    <n v="962942"/>
    <n v="172051"/>
    <s v="21c"/>
    <m/>
    <s v="501 012"/>
    <n v="50101"/>
    <m/>
    <n v="0"/>
    <m/>
    <n v="1"/>
    <s v="15v1"/>
    <n v="0"/>
    <n v="474.16735645199998"/>
    <n v="7029.2511282100004"/>
    <s v="1"/>
    <b v="1"/>
    <b v="0"/>
    <n v="32.076000000000001"/>
    <n v="140.316"/>
    <n v="10.629999999999999"/>
    <x v="1"/>
    <x v="0"/>
  </r>
  <r>
    <s v="SI"/>
    <n v="6"/>
    <n v="132"/>
    <n v="501"/>
    <n v="3"/>
    <n v="2003"/>
    <n v="31"/>
    <n v="49"/>
    <n v="10301"/>
    <s v="L078"/>
    <n v="120"/>
    <n v="500"/>
    <x v="1926"/>
    <s v="C4-2"/>
    <m/>
    <m/>
    <m/>
    <m/>
    <m/>
    <s v="SG"/>
    <m/>
    <m/>
    <s v="C4-2/SG"/>
    <m/>
    <s v="N"/>
    <s v="V1"/>
    <n v="11"/>
    <n v="0"/>
    <s v="P"/>
    <s v="ST. MARKS HOME REALTY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5"/>
    <n v="5"/>
    <n v="125550"/>
    <n v="125550"/>
    <n v="0"/>
    <n v="0"/>
    <n v="0"/>
    <m/>
    <n v="0"/>
    <n v="0"/>
    <m/>
    <m/>
    <n v="0"/>
    <n v="2.4300000000000002"/>
    <n v="3.4"/>
    <n v="4.8"/>
    <n v="5"/>
    <n v="5000060132"/>
    <n v="0"/>
    <n v="3"/>
    <n v="963001"/>
    <n v="171958"/>
    <s v="21c"/>
    <m/>
    <s v="501 012"/>
    <n v="50101"/>
    <m/>
    <n v="0"/>
    <m/>
    <n v="1"/>
    <s v="15v1"/>
    <n v="0"/>
    <n v="337.616506947"/>
    <n v="5806.9993591100001"/>
    <s v="1"/>
    <b v="1"/>
    <b v="0"/>
    <n v="29.160000000000004"/>
    <n v="127.55999999999999"/>
    <n v="10.629999999999999"/>
    <x v="3"/>
    <x v="0"/>
  </r>
  <r>
    <s v="SI"/>
    <n v="6"/>
    <n v="136"/>
    <n v="501"/>
    <n v="3"/>
    <n v="2003"/>
    <n v="31"/>
    <n v="49"/>
    <n v="10301"/>
    <s v="L078"/>
    <n v="120"/>
    <n v="500"/>
    <x v="1927"/>
    <s v="C4-2"/>
    <m/>
    <m/>
    <m/>
    <m/>
    <m/>
    <s v="SG"/>
    <m/>
    <m/>
    <s v="C4-2/SG"/>
    <m/>
    <s v="N"/>
    <s v="V1"/>
    <n v="11"/>
    <n v="0"/>
    <m/>
    <s v="ST. MARKS HOME REALTY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77400"/>
    <n v="77400"/>
    <n v="0"/>
    <n v="0"/>
    <n v="0"/>
    <m/>
    <n v="0"/>
    <n v="0"/>
    <m/>
    <m/>
    <n v="0"/>
    <n v="2.4300000000000002"/>
    <n v="3.4"/>
    <n v="4.8"/>
    <n v="5"/>
    <n v="5000060136"/>
    <n v="0"/>
    <n v="3"/>
    <n v="963023"/>
    <n v="171892"/>
    <s v="21c"/>
    <m/>
    <s v="501 012"/>
    <n v="50101"/>
    <m/>
    <n v="0"/>
    <m/>
    <n v="1"/>
    <s v="15v1"/>
    <n v="0"/>
    <n v="274.97131875299999"/>
    <n v="3680.4693705200002"/>
    <s v="1"/>
    <b v="1"/>
    <b v="0"/>
    <n v="17.981999999999999"/>
    <n v="78.661999999999992"/>
    <n v="10.629999999999999"/>
    <x v="3"/>
    <x v="1"/>
  </r>
  <r>
    <s v="SI"/>
    <n v="6"/>
    <n v="138"/>
    <n v="501"/>
    <n v="3"/>
    <n v="2003"/>
    <n v="31"/>
    <n v="49"/>
    <n v="10301"/>
    <s v="L078"/>
    <n v="120"/>
    <n v="500"/>
    <x v="1928"/>
    <s v="C4-2"/>
    <m/>
    <m/>
    <m/>
    <m/>
    <m/>
    <s v="SG"/>
    <m/>
    <m/>
    <s v="C4-2/SG"/>
    <m/>
    <s v="N"/>
    <s v="V1"/>
    <n v="11"/>
    <n v="0"/>
    <m/>
    <s v="ALAM, SYED M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8300"/>
    <n v="78300"/>
    <n v="0"/>
    <n v="0"/>
    <n v="0"/>
    <m/>
    <n v="0"/>
    <n v="0"/>
    <m/>
    <m/>
    <n v="0"/>
    <n v="2.4300000000000002"/>
    <n v="3.4"/>
    <n v="4.8"/>
    <n v="5"/>
    <n v="5000060138"/>
    <n v="0"/>
    <n v="3"/>
    <n v="963030"/>
    <n v="171855"/>
    <s v="21c"/>
    <m/>
    <s v="501 012"/>
    <n v="50101"/>
    <m/>
    <n v="0"/>
    <m/>
    <n v="1"/>
    <s v="15v1"/>
    <n v="0"/>
    <n v="279.06155450199998"/>
    <n v="3883.0907366299998"/>
    <s v="1"/>
    <b v="1"/>
    <b v="0"/>
    <n v="18.225000000000001"/>
    <n v="79.72499999999998"/>
    <n v="10.629999999999999"/>
    <x v="3"/>
    <x v="1"/>
  </r>
  <r>
    <s v="SI"/>
    <n v="11"/>
    <n v="8"/>
    <n v="501"/>
    <n v="7"/>
    <n v="4006"/>
    <n v="31"/>
    <n v="49"/>
    <n v="10301"/>
    <s v="E155"/>
    <n v="120"/>
    <n v="400"/>
    <x v="1929"/>
    <s v="C4-2"/>
    <m/>
    <m/>
    <m/>
    <m/>
    <m/>
    <s v="SG"/>
    <m/>
    <m/>
    <s v="C4-2/SG"/>
    <m/>
    <s v="N"/>
    <s v="V1"/>
    <n v="11"/>
    <n v="0"/>
    <m/>
    <s v="ALLIED ST GEORGE C"/>
    <n v="45132"/>
    <n v="0"/>
    <n v="0"/>
    <n v="0"/>
    <n v="0"/>
    <n v="0"/>
    <n v="0"/>
    <n v="0"/>
    <n v="0"/>
    <n v="0"/>
    <n v="4"/>
    <n v="0"/>
    <n v="0"/>
    <n v="0"/>
    <n v="0"/>
    <n v="225"/>
    <n v="200"/>
    <n v="0"/>
    <n v="0"/>
    <m/>
    <n v="0"/>
    <s v="N"/>
    <n v="5"/>
    <n v="5"/>
    <n v="765900"/>
    <n v="765900"/>
    <n v="0"/>
    <n v="0"/>
    <n v="0"/>
    <m/>
    <n v="0"/>
    <n v="0"/>
    <m/>
    <m/>
    <n v="0"/>
    <n v="2.4300000000000002"/>
    <n v="3.4"/>
    <n v="4.8"/>
    <n v="5"/>
    <n v="5000110008"/>
    <n v="0"/>
    <n v="7"/>
    <n v="962239"/>
    <n v="174004"/>
    <s v="21c"/>
    <m/>
    <s v="501 007"/>
    <n v="50101"/>
    <s v="E-217"/>
    <n v="5000110008"/>
    <s v="10/06/1995"/>
    <n v="1"/>
    <s v="15v1"/>
    <n v="0"/>
    <n v="857.02023116400005"/>
    <n v="45701.816502299997"/>
    <s v="2"/>
    <b v="1"/>
    <b v="0"/>
    <n v="219.34152000000003"/>
    <n v="959.50631999999996"/>
    <n v="10.629999999999999"/>
    <x v="0"/>
    <x v="0"/>
  </r>
  <r>
    <s v="SI"/>
    <n v="13"/>
    <n v="68"/>
    <n v="501"/>
    <n v="7"/>
    <n v="4003"/>
    <n v="31"/>
    <n v="49"/>
    <n v="10301"/>
    <s v="E155"/>
    <n v="120"/>
    <n v="400"/>
    <x v="1930"/>
    <s v="R6"/>
    <m/>
    <m/>
    <m/>
    <s v="C2-2"/>
    <m/>
    <s v="HS"/>
    <m/>
    <m/>
    <s v="C2-2/R6/HS"/>
    <m/>
    <s v="N"/>
    <s v="V1"/>
    <n v="11"/>
    <n v="0"/>
    <m/>
    <s v="208 RICHMOND TERRACE"/>
    <n v="5756"/>
    <n v="0"/>
    <n v="0"/>
    <n v="0"/>
    <n v="0"/>
    <n v="0"/>
    <n v="0"/>
    <n v="0"/>
    <n v="0"/>
    <n v="0"/>
    <n v="4"/>
    <n v="0"/>
    <n v="0"/>
    <n v="0"/>
    <n v="0"/>
    <n v="48.34"/>
    <n v="130"/>
    <n v="0"/>
    <n v="0"/>
    <m/>
    <n v="0"/>
    <s v="Y"/>
    <n v="5"/>
    <n v="5"/>
    <n v="129150"/>
    <n v="129150"/>
    <n v="0"/>
    <n v="0"/>
    <n v="0"/>
    <m/>
    <n v="0"/>
    <n v="0"/>
    <m/>
    <m/>
    <n v="0"/>
    <n v="2.4300000000000002"/>
    <n v="0"/>
    <n v="4.8"/>
    <n v="5"/>
    <n v="5000130068"/>
    <n v="0"/>
    <n v="7"/>
    <n v="961968"/>
    <n v="174952"/>
    <s v="21c"/>
    <m/>
    <s v="501 007"/>
    <n v="50101"/>
    <m/>
    <n v="0"/>
    <m/>
    <n v="1"/>
    <s v="15v1"/>
    <n v="0"/>
    <n v="353.771879399"/>
    <n v="6158.6755019499997"/>
    <s v="2"/>
    <b v="1"/>
    <b v="0"/>
    <n v="27.974160000000005"/>
    <n v="83.231760000000008"/>
    <n v="7.23"/>
    <x v="3"/>
    <x v="1"/>
  </r>
  <r>
    <s v="SI"/>
    <n v="19"/>
    <n v="1"/>
    <n v="501"/>
    <n v="9"/>
    <n v="1007"/>
    <n v="31"/>
    <n v="49"/>
    <n v="10301"/>
    <s v="E155"/>
    <n v="120"/>
    <n v="400"/>
    <x v="1931"/>
    <s v="R3A"/>
    <m/>
    <m/>
    <m/>
    <m/>
    <m/>
    <s v="HS"/>
    <m/>
    <m/>
    <s v="R3A/HS"/>
    <m/>
    <s v="N"/>
    <s v="V0"/>
    <n v="11"/>
    <n v="0"/>
    <m/>
    <s v="CHEN, YI  ZHO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134"/>
    <n v="12134"/>
    <n v="0"/>
    <n v="0"/>
    <n v="0"/>
    <m/>
    <n v="0"/>
    <n v="0"/>
    <m/>
    <m/>
    <n v="0"/>
    <n v="0.6"/>
    <n v="0"/>
    <n v="1"/>
    <n v="5"/>
    <n v="5000190001"/>
    <n v="0"/>
    <n v="9"/>
    <n v="962286"/>
    <n v="173326"/>
    <s v="21c"/>
    <m/>
    <s v="501 005"/>
    <n v="50101"/>
    <m/>
    <n v="0"/>
    <m/>
    <n v="1"/>
    <s v="15v1"/>
    <n v="0"/>
    <n v="309.96229932300002"/>
    <n v="5312.2108643199999"/>
    <s v="1"/>
    <b v="1"/>
    <b v="0"/>
    <n v="6"/>
    <n v="16"/>
    <n v="1.6"/>
    <x v="4"/>
    <x v="2"/>
  </r>
  <r>
    <s v="SI"/>
    <n v="26"/>
    <n v="51"/>
    <n v="501"/>
    <n v="11"/>
    <n v="1002"/>
    <n v="31"/>
    <n v="49"/>
    <n v="10301"/>
    <s v="L078"/>
    <n v="120"/>
    <n v="400"/>
    <x v="1932"/>
    <s v="R3A"/>
    <m/>
    <m/>
    <m/>
    <m/>
    <m/>
    <s v="HS"/>
    <m/>
    <m/>
    <s v="R3A/HS"/>
    <m/>
    <s v="N"/>
    <s v="V0"/>
    <n v="11"/>
    <n v="0"/>
    <m/>
    <s v="PETE-ROCK INC.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11232"/>
    <n v="11232"/>
    <n v="0"/>
    <n v="0"/>
    <n v="0"/>
    <m/>
    <n v="0"/>
    <n v="0"/>
    <m/>
    <m/>
    <n v="0"/>
    <n v="0.6"/>
    <n v="0"/>
    <n v="1"/>
    <n v="5"/>
    <n v="5000260051"/>
    <n v="0"/>
    <n v="11"/>
    <n v="961889"/>
    <n v="172646"/>
    <s v="21c"/>
    <m/>
    <s v="501 006"/>
    <n v="50101"/>
    <m/>
    <n v="0"/>
    <m/>
    <n v="1"/>
    <s v="15v1"/>
    <n v="0"/>
    <n v="331.26510814599999"/>
    <n v="6545.7903980499996"/>
    <s v="1"/>
    <b v="1"/>
    <b v="0"/>
    <n v="7.8"/>
    <n v="20.8"/>
    <n v="1.6"/>
    <x v="4"/>
    <x v="2"/>
  </r>
  <r>
    <s v="SI"/>
    <n v="49"/>
    <n v="171"/>
    <n v="501"/>
    <n v="9"/>
    <n v="2000"/>
    <n v="31"/>
    <n v="49"/>
    <n v="10301"/>
    <s v="E155"/>
    <n v="120"/>
    <n v="400"/>
    <x v="1933"/>
    <s v="R3A"/>
    <m/>
    <m/>
    <m/>
    <m/>
    <m/>
    <s v="HS"/>
    <m/>
    <m/>
    <s v="R3A/HS"/>
    <m/>
    <s v="N"/>
    <s v="V0"/>
    <n v="11"/>
    <n v="0"/>
    <s v="P"/>
    <s v="GOTHELF MARK"/>
    <n v="6240"/>
    <n v="0"/>
    <n v="0"/>
    <n v="0"/>
    <n v="0"/>
    <n v="0"/>
    <n v="0"/>
    <n v="0"/>
    <n v="0"/>
    <n v="0"/>
    <n v="4"/>
    <n v="0"/>
    <n v="0"/>
    <n v="0"/>
    <n v="0"/>
    <n v="85"/>
    <n v="153"/>
    <n v="0"/>
    <n v="0"/>
    <m/>
    <n v="0"/>
    <s v="Y"/>
    <n v="5"/>
    <n v="5"/>
    <n v="10274"/>
    <n v="10274"/>
    <n v="0"/>
    <n v="0"/>
    <n v="0"/>
    <m/>
    <n v="0"/>
    <n v="0"/>
    <m/>
    <m/>
    <n v="0"/>
    <n v="0.6"/>
    <n v="0"/>
    <n v="1"/>
    <n v="5"/>
    <n v="5000490171"/>
    <n v="0"/>
    <n v="9"/>
    <n v="960916"/>
    <n v="173186"/>
    <s v="21c"/>
    <m/>
    <s v="501 004"/>
    <n v="50102"/>
    <m/>
    <n v="0"/>
    <m/>
    <n v="1"/>
    <s v="15v1"/>
    <n v="0"/>
    <n v="460.64509767800001"/>
    <n v="12050.9729033"/>
    <s v="2"/>
    <b v="1"/>
    <b v="0"/>
    <n v="7.4880000000000004"/>
    <n v="19.968"/>
    <n v="1.6"/>
    <x v="4"/>
    <x v="2"/>
  </r>
  <r>
    <s v="SI"/>
    <n v="50"/>
    <n v="89"/>
    <n v="501"/>
    <n v="7"/>
    <n v="1003"/>
    <n v="31"/>
    <n v="49"/>
    <n v="10301"/>
    <s v="E155"/>
    <n v="120"/>
    <n v="400"/>
    <x v="1934"/>
    <s v="R3A"/>
    <m/>
    <m/>
    <m/>
    <m/>
    <m/>
    <s v="HS"/>
    <m/>
    <m/>
    <s v="R3A/HS"/>
    <m/>
    <s v="N"/>
    <s v="V0"/>
    <n v="11"/>
    <n v="0"/>
    <m/>
    <s v="MELVIN RICHMOND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7822"/>
    <n v="7822"/>
    <n v="0"/>
    <n v="0"/>
    <n v="0"/>
    <m/>
    <n v="0"/>
    <n v="0"/>
    <m/>
    <m/>
    <n v="0"/>
    <n v="0.6"/>
    <n v="0"/>
    <n v="1"/>
    <n v="5"/>
    <n v="5000500089"/>
    <n v="0"/>
    <n v="7"/>
    <n v="960717"/>
    <n v="173873"/>
    <s v="21c"/>
    <m/>
    <s v="501 002"/>
    <n v="50102"/>
    <m/>
    <n v="0"/>
    <m/>
    <n v="1"/>
    <s v="15v1"/>
    <n v="0"/>
    <n v="285.92350632599999"/>
    <n v="4219.7402873399997"/>
    <s v="1"/>
    <b v="1"/>
    <b v="0"/>
    <n v="4.92"/>
    <n v="13.12"/>
    <n v="1.6"/>
    <x v="4"/>
    <x v="2"/>
  </r>
  <r>
    <s v="SI"/>
    <n v="64"/>
    <n v="122"/>
    <n v="501"/>
    <n v="81"/>
    <n v="2000"/>
    <n v="31"/>
    <n v="49"/>
    <n v="10301"/>
    <s v="E155"/>
    <n v="120"/>
    <n v="400"/>
    <x v="1935"/>
    <s v="R2"/>
    <m/>
    <m/>
    <m/>
    <m/>
    <m/>
    <s v="HS"/>
    <m/>
    <m/>
    <s v="R2/HS"/>
    <m/>
    <s v="N"/>
    <s v="V0"/>
    <n v="11"/>
    <n v="0"/>
    <m/>
    <s v="GUIBORD, PAUL"/>
    <n v="8399"/>
    <n v="0"/>
    <n v="0"/>
    <n v="0"/>
    <n v="0"/>
    <n v="0"/>
    <n v="0"/>
    <n v="0"/>
    <n v="0"/>
    <n v="0"/>
    <n v="4"/>
    <n v="0"/>
    <n v="0"/>
    <n v="0"/>
    <n v="0"/>
    <n v="78"/>
    <n v="166"/>
    <n v="0"/>
    <n v="0"/>
    <m/>
    <n v="0"/>
    <s v="Y"/>
    <n v="5"/>
    <n v="5"/>
    <n v="6794"/>
    <n v="6794"/>
    <n v="0"/>
    <n v="0"/>
    <n v="0"/>
    <m/>
    <n v="0"/>
    <n v="0"/>
    <m/>
    <m/>
    <n v="0"/>
    <n v="0.5"/>
    <n v="0"/>
    <n v="1"/>
    <n v="5"/>
    <n v="5000640122"/>
    <n v="0"/>
    <n v="81"/>
    <n v="958453"/>
    <n v="173242"/>
    <s v="21a"/>
    <m/>
    <s v="501 068"/>
    <n v="50102"/>
    <m/>
    <n v="5000640155"/>
    <s v="10/05/1994"/>
    <n v="1"/>
    <s v="15v1"/>
    <n v="0"/>
    <n v="429.42058302100003"/>
    <n v="8490.9459722499996"/>
    <s v="4"/>
    <b v="1"/>
    <b v="0"/>
    <n v="8.3989999999999991"/>
    <n v="25.196999999999999"/>
    <n v="1.5"/>
    <x v="3"/>
    <x v="2"/>
  </r>
  <r>
    <s v="SI"/>
    <n v="78"/>
    <n v="75"/>
    <n v="501"/>
    <n v="97"/>
    <n v="3007"/>
    <n v="31"/>
    <n v="49"/>
    <n v="10310"/>
    <s v="E156"/>
    <n v="120"/>
    <n v="300"/>
    <x v="1936"/>
    <s v="R3X"/>
    <m/>
    <m/>
    <m/>
    <m/>
    <m/>
    <m/>
    <m/>
    <m/>
    <s v="R3X"/>
    <m/>
    <s v="N"/>
    <s v="V0"/>
    <n v="11"/>
    <n v="0"/>
    <m/>
    <s v="NONNO REALTY GROUP, I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9798"/>
    <n v="9798"/>
    <n v="0"/>
    <n v="0"/>
    <n v="0"/>
    <m/>
    <n v="0"/>
    <n v="0"/>
    <m/>
    <m/>
    <n v="0"/>
    <n v="0.6"/>
    <n v="0"/>
    <n v="1"/>
    <n v="5"/>
    <n v="5000780075"/>
    <n v="0"/>
    <n v="97"/>
    <n v="954279"/>
    <n v="173766"/>
    <s v="21a"/>
    <m/>
    <s v="501 065"/>
    <n v="50103"/>
    <m/>
    <n v="5000780075"/>
    <s v="07/16/2014"/>
    <n v="1"/>
    <s v="15v1"/>
    <n v="0"/>
    <n v="393.721463814"/>
    <n v="7158.6073756899996"/>
    <s v="6"/>
    <b v="1"/>
    <b v="0"/>
    <n v="9"/>
    <n v="24"/>
    <n v="1.6"/>
    <x v="3"/>
    <x v="2"/>
  </r>
  <r>
    <s v="SI"/>
    <n v="103"/>
    <n v="30"/>
    <n v="501"/>
    <n v="77"/>
    <n v="1008"/>
    <n v="31"/>
    <n v="49"/>
    <n v="10301"/>
    <s v="E155"/>
    <n v="120"/>
    <n v="400"/>
    <x v="1937"/>
    <s v="R5"/>
    <m/>
    <m/>
    <m/>
    <s v="C2-2"/>
    <m/>
    <s v="HS"/>
    <m/>
    <m/>
    <s v="C2-2/R5/HS"/>
    <m/>
    <s v="N"/>
    <s v="V1"/>
    <n v="11"/>
    <n v="0"/>
    <m/>
    <s v="CHIRICO VINCEN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600"/>
    <n v="57600"/>
    <n v="0"/>
    <n v="0"/>
    <n v="0"/>
    <m/>
    <n v="0"/>
    <n v="0"/>
    <m/>
    <m/>
    <n v="0"/>
    <n v="1.25"/>
    <n v="0"/>
    <n v="2"/>
    <n v="5"/>
    <n v="5001030030"/>
    <n v="0"/>
    <n v="77"/>
    <n v="960044"/>
    <n v="171525"/>
    <s v="21c"/>
    <m/>
    <s v="501 024"/>
    <n v="50103"/>
    <m/>
    <n v="0"/>
    <m/>
    <n v="1"/>
    <s v="15v1"/>
    <n v="0"/>
    <n v="298.97280819000002"/>
    <n v="4925.3009443000001"/>
    <s v="4"/>
    <b v="1"/>
    <b v="0"/>
    <n v="12.5"/>
    <n v="32.5"/>
    <n v="3.25"/>
    <x v="3"/>
    <x v="1"/>
  </r>
  <r>
    <s v="SI"/>
    <n v="109"/>
    <n v="36"/>
    <n v="501"/>
    <n v="75"/>
    <n v="1005"/>
    <n v="31"/>
    <n v="49"/>
    <n v="10301"/>
    <s v="L078"/>
    <n v="120"/>
    <n v="400"/>
    <x v="1938"/>
    <s v="R4"/>
    <m/>
    <m/>
    <m/>
    <m/>
    <m/>
    <s v="HS"/>
    <m/>
    <m/>
    <s v="R4/HS"/>
    <m/>
    <s v="N"/>
    <s v="V0"/>
    <n v="11"/>
    <n v="0"/>
    <m/>
    <s v="ALBANIAN ISLAMIC &amp; CU"/>
    <n v="445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3"/>
    <n v="5"/>
    <n v="6258"/>
    <n v="6258"/>
    <n v="0"/>
    <n v="0"/>
    <n v="0"/>
    <m/>
    <n v="0"/>
    <n v="0"/>
    <m/>
    <m/>
    <n v="0"/>
    <n v="0.9"/>
    <n v="0"/>
    <n v="2"/>
    <n v="5"/>
    <n v="5001090036"/>
    <n v="0"/>
    <n v="75"/>
    <n v="960628"/>
    <n v="171042"/>
    <s v="21c"/>
    <m/>
    <s v="501 025"/>
    <n v="50103"/>
    <m/>
    <n v="0"/>
    <m/>
    <n v="1"/>
    <s v="15v1"/>
    <n v="0"/>
    <n v="290.21374511200003"/>
    <n v="4441.7647488900002"/>
    <s v="1"/>
    <b v="1"/>
    <b v="0"/>
    <n v="8.01"/>
    <n v="25.81"/>
    <n v="2.9"/>
    <x v="3"/>
    <x v="2"/>
  </r>
  <r>
    <s v="SI"/>
    <n v="127"/>
    <n v="73"/>
    <n v="501"/>
    <n v="75"/>
    <n v="3009"/>
    <n v="31"/>
    <n v="49"/>
    <n v="10301"/>
    <s v="L078"/>
    <n v="120"/>
    <n v="400"/>
    <x v="1939"/>
    <s v="R3X"/>
    <m/>
    <m/>
    <m/>
    <m/>
    <m/>
    <s v="HS"/>
    <m/>
    <m/>
    <s v="R3X/HS"/>
    <m/>
    <s v="N"/>
    <s v="V0"/>
    <n v="11"/>
    <n v="0"/>
    <m/>
    <s v="SILVER LAKE DEVELOPME"/>
    <n v="12125"/>
    <n v="0"/>
    <n v="0"/>
    <n v="0"/>
    <n v="0"/>
    <n v="0"/>
    <n v="0"/>
    <n v="0"/>
    <n v="0"/>
    <n v="0"/>
    <n v="7"/>
    <n v="2"/>
    <n v="0"/>
    <n v="0"/>
    <n v="0"/>
    <n v="97"/>
    <n v="125"/>
    <n v="0"/>
    <n v="0"/>
    <m/>
    <n v="0"/>
    <s v="N"/>
    <n v="5"/>
    <n v="5"/>
    <n v="20393"/>
    <n v="36442"/>
    <n v="1610"/>
    <n v="1610"/>
    <n v="0"/>
    <m/>
    <n v="0"/>
    <n v="0"/>
    <m/>
    <m/>
    <n v="0"/>
    <n v="0.6"/>
    <n v="0"/>
    <n v="1"/>
    <n v="5"/>
    <n v="5001270073"/>
    <n v="0"/>
    <n v="75"/>
    <n v="958289"/>
    <n v="169521"/>
    <s v="21a"/>
    <m/>
    <s v="501 084"/>
    <n v="50103"/>
    <m/>
    <n v="0"/>
    <m/>
    <n v="1"/>
    <s v="15v1"/>
    <n v="0"/>
    <n v="455.68686017200002"/>
    <n v="12809.9934644"/>
    <s v="7"/>
    <b v="1"/>
    <b v="0"/>
    <n v="14.55"/>
    <n v="38.799999999999997"/>
    <n v="1.6"/>
    <x v="3"/>
    <x v="1"/>
  </r>
  <r>
    <s v="SI"/>
    <n v="158"/>
    <n v="129"/>
    <n v="501"/>
    <n v="97"/>
    <n v="1004"/>
    <n v="31"/>
    <n v="49"/>
    <n v="10310"/>
    <s v="L079"/>
    <n v="120"/>
    <n v="300"/>
    <x v="1940"/>
    <s v="R3A"/>
    <m/>
    <m/>
    <m/>
    <m/>
    <m/>
    <m/>
    <m/>
    <m/>
    <s v="R3A"/>
    <m/>
    <s v="N"/>
    <s v="V0"/>
    <n v="11"/>
    <n v="0"/>
    <s v="P"/>
    <s v="BETHEL APOSTOLIC ASSE"/>
    <n v="8050"/>
    <n v="0"/>
    <n v="0"/>
    <n v="0"/>
    <n v="0"/>
    <n v="0"/>
    <n v="0"/>
    <n v="0"/>
    <n v="0"/>
    <n v="0"/>
    <n v="4"/>
    <n v="0"/>
    <n v="0"/>
    <n v="0"/>
    <n v="0"/>
    <n v="50"/>
    <n v="162"/>
    <n v="0"/>
    <n v="0"/>
    <m/>
    <n v="0"/>
    <s v="N"/>
    <n v="5"/>
    <n v="5"/>
    <n v="14361"/>
    <n v="14361"/>
    <n v="0"/>
    <n v="0"/>
    <n v="0"/>
    <m/>
    <n v="0"/>
    <n v="0"/>
    <m/>
    <m/>
    <n v="0"/>
    <n v="0.6"/>
    <n v="0"/>
    <n v="1"/>
    <n v="5"/>
    <n v="5001580129"/>
    <n v="0"/>
    <n v="97"/>
    <n v="952426"/>
    <n v="171575"/>
    <s v="21a"/>
    <m/>
    <s v="501 064"/>
    <n v="50104"/>
    <m/>
    <n v="0"/>
    <m/>
    <n v="1"/>
    <s v="15v1"/>
    <n v="0"/>
    <n v="421.70538913000001"/>
    <n v="8028.0402255500003"/>
    <s v="1"/>
    <b v="1"/>
    <b v="0"/>
    <n v="9.66"/>
    <n v="25.76"/>
    <n v="1.6"/>
    <x v="3"/>
    <x v="2"/>
  </r>
  <r>
    <s v="SI"/>
    <n v="174"/>
    <n v="24"/>
    <n v="501"/>
    <n v="105"/>
    <n v="5005"/>
    <n v="31"/>
    <n v="49"/>
    <n v="10310"/>
    <s v="L079"/>
    <n v="120"/>
    <n v="300"/>
    <x v="1941"/>
    <s v="R3-2"/>
    <m/>
    <m/>
    <m/>
    <m/>
    <m/>
    <m/>
    <m/>
    <m/>
    <s v="R3-2"/>
    <m/>
    <s v="N"/>
    <s v="V0"/>
    <n v="11"/>
    <n v="0"/>
    <m/>
    <s v="IUNGER, YANIV"/>
    <n v="4713"/>
    <n v="0"/>
    <n v="0"/>
    <n v="0"/>
    <n v="0"/>
    <n v="0"/>
    <n v="0"/>
    <n v="0"/>
    <n v="0"/>
    <n v="0"/>
    <n v="4"/>
    <n v="0"/>
    <n v="0"/>
    <n v="0"/>
    <n v="0"/>
    <n v="45"/>
    <n v="104"/>
    <n v="0"/>
    <n v="0"/>
    <m/>
    <n v="0"/>
    <s v="N"/>
    <n v="5"/>
    <n v="5"/>
    <n v="8787"/>
    <n v="8787"/>
    <n v="0"/>
    <n v="0"/>
    <n v="0"/>
    <m/>
    <n v="0"/>
    <n v="0"/>
    <m/>
    <m/>
    <n v="0"/>
    <n v="0.6"/>
    <n v="0"/>
    <n v="1"/>
    <n v="5"/>
    <n v="5001740024"/>
    <n v="0"/>
    <n v="105"/>
    <n v="951854"/>
    <n v="171719"/>
    <s v="21a"/>
    <m/>
    <s v="501 064"/>
    <n v="50104"/>
    <m/>
    <n v="0"/>
    <m/>
    <n v="1"/>
    <s v="15v1"/>
    <n v="0"/>
    <n v="299.371122765"/>
    <n v="4757.2375448599996"/>
    <s v="4"/>
    <b v="1"/>
    <b v="0"/>
    <n v="5.6555999999999997"/>
    <n v="15.0816"/>
    <n v="1.6"/>
    <x v="4"/>
    <x v="2"/>
  </r>
  <r>
    <s v="SI"/>
    <n v="218"/>
    <n v="79"/>
    <n v="501"/>
    <n v="125"/>
    <n v="1001"/>
    <n v="31"/>
    <n v="49"/>
    <n v="10310"/>
    <s v="E156"/>
    <n v="120"/>
    <n v="300"/>
    <x v="1942"/>
    <s v="R3A"/>
    <m/>
    <m/>
    <m/>
    <m/>
    <m/>
    <m/>
    <m/>
    <m/>
    <s v="R3A"/>
    <m/>
    <s v="N"/>
    <s v="V0"/>
    <n v="11"/>
    <n v="0"/>
    <m/>
    <s v="RIVERA JR., ROBERTO"/>
    <n v="11930"/>
    <n v="0"/>
    <n v="0"/>
    <n v="0"/>
    <n v="0"/>
    <n v="0"/>
    <n v="0"/>
    <n v="0"/>
    <n v="0"/>
    <n v="0"/>
    <n v="4"/>
    <n v="0"/>
    <n v="0"/>
    <n v="0"/>
    <n v="0"/>
    <n v="78.64"/>
    <n v="152.15"/>
    <n v="0"/>
    <n v="0"/>
    <m/>
    <n v="0"/>
    <s v="N"/>
    <n v="6"/>
    <n v="5"/>
    <n v="3846"/>
    <n v="3846"/>
    <n v="0"/>
    <n v="0"/>
    <n v="0"/>
    <m/>
    <n v="0"/>
    <n v="0"/>
    <m/>
    <m/>
    <n v="0"/>
    <n v="0.6"/>
    <n v="0"/>
    <n v="1"/>
    <n v="5"/>
    <n v="5002180079"/>
    <n v="0"/>
    <n v="125"/>
    <n v="0"/>
    <n v="0"/>
    <s v="21a"/>
    <m/>
    <s v="502 221"/>
    <n v="50105"/>
    <m/>
    <n v="5002180077"/>
    <s v="09/19/2006"/>
    <n v="1"/>
    <s v="15v1"/>
    <n v="0"/>
    <n v="459.53425030599999"/>
    <n v="11827.153469299999"/>
    <s v="6"/>
    <b v="1"/>
    <b v="0"/>
    <n v="14.316000000000001"/>
    <n v="38.176000000000002"/>
    <n v="1.6"/>
    <x v="3"/>
    <x v="1"/>
  </r>
  <r>
    <s v="SI"/>
    <n v="246"/>
    <n v="59"/>
    <n v="501"/>
    <n v="59"/>
    <n v="1010"/>
    <n v="31"/>
    <n v="49"/>
    <n v="10301"/>
    <s v="E156"/>
    <n v="120"/>
    <n v="400"/>
    <x v="1943"/>
    <s v="R2"/>
    <m/>
    <m/>
    <m/>
    <m/>
    <m/>
    <s v="HS"/>
    <m/>
    <m/>
    <s v="R2/HS"/>
    <m/>
    <s v="N"/>
    <s v="V0"/>
    <n v="11"/>
    <n v="0"/>
    <m/>
    <s v="1197 CLOVE LLC"/>
    <n v="6911"/>
    <n v="0"/>
    <n v="0"/>
    <n v="0"/>
    <n v="0"/>
    <n v="0"/>
    <n v="0"/>
    <n v="0"/>
    <n v="0"/>
    <n v="0"/>
    <n v="4"/>
    <n v="0"/>
    <n v="0"/>
    <n v="0"/>
    <n v="0"/>
    <n v="49.99"/>
    <n v="138"/>
    <n v="0"/>
    <n v="0"/>
    <m/>
    <n v="0"/>
    <s v="N"/>
    <n v="5"/>
    <n v="5"/>
    <n v="19398"/>
    <n v="19398"/>
    <n v="0"/>
    <n v="0"/>
    <n v="0"/>
    <m/>
    <n v="0"/>
    <n v="0"/>
    <m/>
    <m/>
    <n v="0"/>
    <n v="0.5"/>
    <n v="0"/>
    <n v="1"/>
    <n v="5"/>
    <n v="5002460059"/>
    <n v="0"/>
    <n v="59"/>
    <n v="955378"/>
    <n v="164265"/>
    <s v="21b"/>
    <m/>
    <s v="501 089"/>
    <n v="50201"/>
    <m/>
    <n v="0"/>
    <m/>
    <n v="1"/>
    <s v="15v1"/>
    <n v="0"/>
    <n v="364.73694030199999"/>
    <n v="6534.4880262300003"/>
    <s v="1"/>
    <b v="1"/>
    <b v="0"/>
    <n v="6.9109999999999996"/>
    <n v="20.733000000000001"/>
    <n v="1.5"/>
    <x v="4"/>
    <x v="2"/>
  </r>
  <r>
    <s v="SI"/>
    <n v="252"/>
    <n v="73"/>
    <n v="501"/>
    <n v="59"/>
    <n v="2002"/>
    <n v="31"/>
    <n v="49"/>
    <n v="10301"/>
    <s v="E156"/>
    <n v="120"/>
    <n v="400"/>
    <x v="1944"/>
    <s v="R3X"/>
    <m/>
    <m/>
    <m/>
    <m/>
    <m/>
    <s v="HS"/>
    <m/>
    <m/>
    <s v="R3X/HS"/>
    <m/>
    <s v="N"/>
    <s v="V0"/>
    <n v="11"/>
    <n v="0"/>
    <m/>
    <m/>
    <n v="5225"/>
    <n v="0"/>
    <n v="0"/>
    <n v="0"/>
    <n v="0"/>
    <n v="0"/>
    <n v="0"/>
    <n v="0"/>
    <n v="0"/>
    <n v="0"/>
    <n v="4"/>
    <n v="0"/>
    <n v="0"/>
    <n v="0"/>
    <n v="0"/>
    <n v="36.65"/>
    <n v="142.58000000000001"/>
    <n v="0"/>
    <n v="0"/>
    <m/>
    <n v="0"/>
    <s v="N"/>
    <n v="0"/>
    <n v="5"/>
    <n v="10200"/>
    <n v="10200"/>
    <n v="0"/>
    <n v="0"/>
    <n v="0"/>
    <m/>
    <n v="0"/>
    <n v="0"/>
    <m/>
    <m/>
    <n v="0"/>
    <n v="0.6"/>
    <n v="0"/>
    <n v="1"/>
    <n v="5"/>
    <n v="5002520073"/>
    <n v="0"/>
    <n v="59"/>
    <n v="955981"/>
    <n v="168372"/>
    <s v="21a"/>
    <m/>
    <s v="501 083"/>
    <n v="50201"/>
    <m/>
    <n v="5002520072"/>
    <s v="12/11/2014"/>
    <n v="1"/>
    <s v="15v1"/>
    <n v="0"/>
    <n v="356.03283708499998"/>
    <n v="5181.07220581"/>
    <s v="3"/>
    <b v="1"/>
    <b v="0"/>
    <n v="6.27"/>
    <n v="16.72"/>
    <n v="1.6"/>
    <x v="4"/>
    <x v="2"/>
  </r>
  <r>
    <s v="SI"/>
    <n v="252"/>
    <n v="74"/>
    <n v="501"/>
    <n v="59"/>
    <n v="2002"/>
    <n v="31"/>
    <n v="49"/>
    <n v="10301"/>
    <s v="E156"/>
    <n v="120"/>
    <n v="400"/>
    <x v="1945"/>
    <s v="R3X"/>
    <m/>
    <m/>
    <m/>
    <m/>
    <m/>
    <s v="HS"/>
    <m/>
    <m/>
    <s v="R3X/HS"/>
    <m/>
    <s v="N"/>
    <s v="V0"/>
    <n v="11"/>
    <n v="0"/>
    <m/>
    <m/>
    <n v="4515"/>
    <n v="0"/>
    <n v="0"/>
    <n v="0"/>
    <n v="0"/>
    <n v="0"/>
    <n v="0"/>
    <n v="0"/>
    <n v="0"/>
    <n v="0"/>
    <n v="4"/>
    <n v="0"/>
    <n v="0"/>
    <n v="0"/>
    <n v="0"/>
    <n v="31.67"/>
    <n v="142.58000000000001"/>
    <n v="0"/>
    <n v="0"/>
    <m/>
    <n v="0"/>
    <s v="N"/>
    <n v="0"/>
    <n v="5"/>
    <n v="8182"/>
    <n v="8182"/>
    <n v="0"/>
    <n v="0"/>
    <n v="0"/>
    <m/>
    <n v="0"/>
    <n v="0"/>
    <m/>
    <m/>
    <n v="0"/>
    <n v="0.6"/>
    <n v="0"/>
    <n v="1"/>
    <n v="5"/>
    <n v="5002520074"/>
    <n v="0"/>
    <n v="59"/>
    <n v="955976"/>
    <n v="168406"/>
    <s v="21a"/>
    <m/>
    <s v="501 083"/>
    <n v="50201"/>
    <m/>
    <n v="5002520075"/>
    <s v="12/11/2014"/>
    <n v="1"/>
    <s v="15v1"/>
    <n v="0"/>
    <n v="346.16699815499999"/>
    <n v="4479.15876544"/>
    <s v="3"/>
    <b v="1"/>
    <b v="0"/>
    <n v="5.4180000000000001"/>
    <n v="14.448"/>
    <n v="1.6"/>
    <x v="4"/>
    <x v="2"/>
  </r>
  <r>
    <s v="SI"/>
    <n v="354"/>
    <n v="15"/>
    <n v="501"/>
    <n v="151"/>
    <n v="1004"/>
    <n v="31"/>
    <n v="49"/>
    <n v="10302"/>
    <s v="L083"/>
    <n v="120"/>
    <n v="600"/>
    <x v="1946"/>
    <s v="R3-2"/>
    <m/>
    <m/>
    <m/>
    <s v="C2-1"/>
    <m/>
    <m/>
    <m/>
    <m/>
    <s v="C2-1/R3-2"/>
    <m/>
    <s v="N"/>
    <s v="V3"/>
    <n v="11"/>
    <n v="0"/>
    <m/>
    <s v="BLANCH RAYMOND"/>
    <n v="9000"/>
    <n v="0"/>
    <n v="0"/>
    <n v="0"/>
    <n v="0"/>
    <n v="0"/>
    <n v="0"/>
    <n v="0"/>
    <n v="0"/>
    <n v="0"/>
    <n v="4"/>
    <n v="0"/>
    <n v="0"/>
    <n v="0"/>
    <n v="0"/>
    <n v="35"/>
    <n v="254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03540015"/>
    <n v="0"/>
    <n v="151"/>
    <n v="947878"/>
    <n v="167219"/>
    <s v="21b"/>
    <m/>
    <s v="502 227"/>
    <n v="50203"/>
    <m/>
    <n v="0"/>
    <m/>
    <n v="1"/>
    <s v="15v1"/>
    <n v="0"/>
    <n v="631.79384089400003"/>
    <n v="12981.661998699999"/>
    <s v="4"/>
    <b v="1"/>
    <b v="0"/>
    <n v="10.8"/>
    <n v="28.8"/>
    <n v="1.6"/>
    <x v="3"/>
    <x v="2"/>
  </r>
  <r>
    <s v="SI"/>
    <n v="457"/>
    <n v="116"/>
    <n v="501"/>
    <n v="197"/>
    <n v="2011"/>
    <n v="31"/>
    <n v="50"/>
    <n v="10314"/>
    <s v="L083"/>
    <n v="121"/>
    <n v="600"/>
    <x v="1947"/>
    <s v="R3-1"/>
    <s v="R3X"/>
    <m/>
    <m/>
    <m/>
    <m/>
    <m/>
    <m/>
    <m/>
    <s v="R3-1"/>
    <s v="R3X"/>
    <s v="Y"/>
    <s v="V0"/>
    <n v="11"/>
    <n v="0"/>
    <m/>
    <s v="DEPENDABLE MGMNT/WIND"/>
    <n v="33875"/>
    <n v="0"/>
    <n v="0"/>
    <n v="0"/>
    <n v="0"/>
    <n v="0"/>
    <n v="0"/>
    <n v="0"/>
    <n v="0"/>
    <n v="0"/>
    <n v="4"/>
    <n v="0"/>
    <n v="0"/>
    <n v="0"/>
    <n v="0"/>
    <n v="30"/>
    <n v="253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04570116"/>
    <n v="0"/>
    <n v="197"/>
    <n v="947650"/>
    <n v="163241"/>
    <s v="21b"/>
    <m/>
    <s v="502 259"/>
    <n v="50205"/>
    <m/>
    <n v="5004570116"/>
    <s v="10/24/1988"/>
    <n v="1"/>
    <s v="15v1"/>
    <n v="0"/>
    <n v="2153.4309845900002"/>
    <n v="32225.403216999999"/>
    <s v="8"/>
    <b v="1"/>
    <b v="0"/>
    <n v="40.65"/>
    <n v="108.4"/>
    <n v="1.6"/>
    <x v="1"/>
    <x v="0"/>
  </r>
  <r>
    <s v="SI"/>
    <n v="490"/>
    <n v="4"/>
    <n v="501"/>
    <n v="21"/>
    <n v="2020"/>
    <n v="31"/>
    <n v="49"/>
    <n v="10304"/>
    <s v="L077"/>
    <n v="120"/>
    <n v="500"/>
    <x v="1948"/>
    <s v="C4-2"/>
    <m/>
    <m/>
    <m/>
    <m/>
    <m/>
    <m/>
    <m/>
    <m/>
    <s v="C4-2"/>
    <m/>
    <s v="N"/>
    <s v="V1"/>
    <n v="11"/>
    <n v="0"/>
    <m/>
    <s v="BAY STREET HOUSING DE"/>
    <n v="16500"/>
    <n v="0"/>
    <n v="0"/>
    <n v="0"/>
    <n v="0"/>
    <n v="0"/>
    <n v="0"/>
    <n v="0"/>
    <n v="0"/>
    <n v="0"/>
    <n v="4"/>
    <n v="0"/>
    <n v="0"/>
    <n v="0"/>
    <n v="0"/>
    <n v="100"/>
    <n v="165"/>
    <n v="0"/>
    <n v="0"/>
    <m/>
    <n v="0"/>
    <s v="N"/>
    <n v="3"/>
    <n v="5"/>
    <n v="167400"/>
    <n v="167400"/>
    <n v="0"/>
    <n v="0"/>
    <n v="0"/>
    <m/>
    <n v="0"/>
    <n v="0"/>
    <m/>
    <m/>
    <n v="0"/>
    <n v="2.4300000000000002"/>
    <n v="3.4"/>
    <n v="4.8"/>
    <n v="5"/>
    <n v="5004900004"/>
    <n v="0"/>
    <n v="21"/>
    <n v="963118"/>
    <n v="168414"/>
    <s v="21c"/>
    <m/>
    <s v="501 034"/>
    <n v="50301"/>
    <m/>
    <n v="5004900014"/>
    <s v="02/15/2005"/>
    <n v="1"/>
    <s v="15v1"/>
    <n v="0"/>
    <n v="545.10594521500002"/>
    <n v="17404.5327172"/>
    <s v="5"/>
    <b v="1"/>
    <b v="0"/>
    <n v="80.19"/>
    <n v="350.78999999999996"/>
    <n v="10.629999999999999"/>
    <x v="1"/>
    <x v="0"/>
  </r>
  <r>
    <s v="SI"/>
    <n v="517"/>
    <n v="28"/>
    <n v="501"/>
    <n v="21"/>
    <n v="1009"/>
    <n v="31"/>
    <n v="49"/>
    <n v="10304"/>
    <s v="L077"/>
    <n v="120"/>
    <n v="500"/>
    <x v="1949"/>
    <s v="R3X"/>
    <m/>
    <m/>
    <m/>
    <m/>
    <m/>
    <m/>
    <m/>
    <m/>
    <s v="R3X"/>
    <m/>
    <s v="N"/>
    <s v="V0"/>
    <n v="11"/>
    <n v="0"/>
    <s v="X"/>
    <s v="ST JOHN BAPT DE LA S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188"/>
    <n v="7188"/>
    <n v="7188"/>
    <n v="7188"/>
    <n v="0"/>
    <m/>
    <n v="0"/>
    <n v="0"/>
    <m/>
    <m/>
    <n v="0"/>
    <n v="0.6"/>
    <n v="0"/>
    <n v="1"/>
    <n v="5"/>
    <n v="5005170028"/>
    <n v="0"/>
    <n v="21"/>
    <n v="961750"/>
    <n v="168780"/>
    <s v="21c"/>
    <m/>
    <s v="501 029"/>
    <n v="50301"/>
    <m/>
    <n v="0"/>
    <m/>
    <n v="1"/>
    <s v="15v1"/>
    <n v="0"/>
    <n v="274.62132069799998"/>
    <n v="3734.5515567000002"/>
    <s v="1"/>
    <b v="1"/>
    <b v="0"/>
    <n v="4.8"/>
    <n v="12.8"/>
    <n v="1.6"/>
    <x v="4"/>
    <x v="2"/>
  </r>
  <r>
    <s v="SI"/>
    <n v="527"/>
    <n v="66"/>
    <n v="501"/>
    <n v="21"/>
    <n v="3006"/>
    <n v="31"/>
    <n v="49"/>
    <n v="10304"/>
    <s v="L077"/>
    <n v="120"/>
    <n v="500"/>
    <x v="1950"/>
    <s v="R3-2"/>
    <m/>
    <m/>
    <m/>
    <s v="C2-2"/>
    <m/>
    <m/>
    <m/>
    <m/>
    <s v="C2-2/R3-2"/>
    <m/>
    <s v="N"/>
    <s v="V1"/>
    <n v="11"/>
    <n v="0"/>
    <s v="P"/>
    <s v="EMERALD MANAGEMENT LL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96300"/>
    <n v="96300"/>
    <n v="0"/>
    <n v="0"/>
    <n v="0"/>
    <m/>
    <n v="0"/>
    <n v="0"/>
    <m/>
    <m/>
    <n v="0"/>
    <n v="0.6"/>
    <n v="0"/>
    <n v="1"/>
    <n v="5"/>
    <n v="5005270066"/>
    <n v="0"/>
    <n v="21"/>
    <n v="961973"/>
    <n v="166955"/>
    <s v="21d"/>
    <m/>
    <s v="501 035"/>
    <n v="50301"/>
    <m/>
    <n v="0"/>
    <m/>
    <n v="1"/>
    <s v="15v1"/>
    <n v="0"/>
    <n v="365.52617696599998"/>
    <n v="4426.8468676399998"/>
    <s v="2"/>
    <b v="1"/>
    <b v="0"/>
    <n v="5.4"/>
    <n v="14.4"/>
    <n v="1.6"/>
    <x v="4"/>
    <x v="2"/>
  </r>
  <r>
    <s v="SI"/>
    <n v="575"/>
    <n v="32"/>
    <n v="501"/>
    <n v="17"/>
    <n v="2000"/>
    <n v="31"/>
    <n v="49"/>
    <n v="10301"/>
    <s v="L078"/>
    <n v="120"/>
    <n v="500"/>
    <x v="1951"/>
    <s v="R3-2"/>
    <m/>
    <m/>
    <m/>
    <s v="C2-1"/>
    <m/>
    <s v="HS"/>
    <m/>
    <m/>
    <s v="C2-1/R3-2/HS"/>
    <m/>
    <s v="N"/>
    <s v="V1"/>
    <n v="11"/>
    <n v="0"/>
    <m/>
    <s v="180 VICTORY, LLC"/>
    <n v="10300"/>
    <n v="0"/>
    <n v="0"/>
    <n v="0"/>
    <n v="0"/>
    <n v="0"/>
    <n v="0"/>
    <n v="0"/>
    <n v="0"/>
    <n v="0"/>
    <n v="4"/>
    <n v="0"/>
    <n v="0"/>
    <n v="0"/>
    <n v="0"/>
    <n v="90"/>
    <n v="110"/>
    <n v="0"/>
    <n v="0"/>
    <m/>
    <n v="0"/>
    <s v="Y"/>
    <n v="3"/>
    <n v="5"/>
    <n v="220050"/>
    <n v="220050"/>
    <n v="0"/>
    <n v="0"/>
    <n v="0"/>
    <m/>
    <n v="0"/>
    <n v="0"/>
    <m/>
    <m/>
    <n v="0"/>
    <n v="0.6"/>
    <n v="0"/>
    <n v="1"/>
    <n v="5"/>
    <n v="5005750032"/>
    <n v="0"/>
    <n v="17"/>
    <n v="961552"/>
    <n v="171119"/>
    <s v="21c"/>
    <m/>
    <s v="501 026"/>
    <n v="50302"/>
    <m/>
    <n v="0"/>
    <m/>
    <n v="1"/>
    <s v="15v1"/>
    <n v="0"/>
    <n v="433.48326866399998"/>
    <n v="11588.9603604"/>
    <s v="1"/>
    <b v="1"/>
    <b v="0"/>
    <n v="12.36"/>
    <n v="32.96"/>
    <n v="1.6"/>
    <x v="3"/>
    <x v="1"/>
  </r>
  <r>
    <s v="SI"/>
    <n v="622"/>
    <n v="140"/>
    <n v="501"/>
    <n v="47"/>
    <n v="1000"/>
    <n v="31"/>
    <n v="49"/>
    <n v="10304"/>
    <s v="E160"/>
    <n v="120"/>
    <n v="500"/>
    <x v="1952"/>
    <s v="R3-1"/>
    <m/>
    <m/>
    <m/>
    <m/>
    <m/>
    <s v="HS"/>
    <m/>
    <m/>
    <s v="R3-1/HS"/>
    <m/>
    <s v="N"/>
    <s v="V0"/>
    <n v="11"/>
    <n v="0"/>
    <m/>
    <m/>
    <n v="4504"/>
    <n v="0"/>
    <n v="0"/>
    <n v="0"/>
    <n v="0"/>
    <n v="0"/>
    <n v="0"/>
    <n v="0"/>
    <n v="0"/>
    <n v="0"/>
    <n v="4"/>
    <n v="0"/>
    <n v="0"/>
    <n v="0"/>
    <n v="0"/>
    <n v="40"/>
    <n v="112.3"/>
    <n v="0"/>
    <n v="0"/>
    <m/>
    <n v="0"/>
    <s v="N"/>
    <n v="5"/>
    <n v="5"/>
    <n v="2025"/>
    <n v="2025"/>
    <n v="0"/>
    <n v="0"/>
    <n v="0"/>
    <m/>
    <n v="0"/>
    <n v="0"/>
    <m/>
    <m/>
    <n v="0"/>
    <n v="0.6"/>
    <n v="0"/>
    <n v="1"/>
    <n v="5"/>
    <n v="5006220140"/>
    <n v="0"/>
    <n v="47"/>
    <n v="959166"/>
    <n v="163624"/>
    <s v="21b"/>
    <m/>
    <s v="501 054"/>
    <n v="50303"/>
    <m/>
    <n v="5006220041"/>
    <s v="07/10/2008"/>
    <n v="1"/>
    <s v="15v1"/>
    <n v="0"/>
    <n v="307.72784515000001"/>
    <n v="4554.4618224300002"/>
    <s v="7"/>
    <b v="1"/>
    <b v="0"/>
    <n v="5.4047999999999998"/>
    <n v="14.412800000000001"/>
    <n v="1.6"/>
    <x v="4"/>
    <x v="2"/>
  </r>
  <r>
    <s v="SI"/>
    <n v="622"/>
    <n v="141"/>
    <n v="501"/>
    <n v="47"/>
    <n v="1000"/>
    <n v="31"/>
    <n v="49"/>
    <n v="10304"/>
    <s v="E160"/>
    <n v="120"/>
    <n v="500"/>
    <x v="1953"/>
    <s v="R3-1"/>
    <m/>
    <m/>
    <m/>
    <m/>
    <m/>
    <s v="HS"/>
    <m/>
    <m/>
    <s v="R3-1/HS"/>
    <m/>
    <s v="N"/>
    <s v="V0"/>
    <n v="11"/>
    <n v="0"/>
    <m/>
    <m/>
    <n v="4480"/>
    <n v="0"/>
    <n v="0"/>
    <n v="0"/>
    <n v="0"/>
    <n v="0"/>
    <n v="0"/>
    <n v="0"/>
    <n v="0"/>
    <n v="0"/>
    <n v="4"/>
    <n v="0"/>
    <n v="0"/>
    <n v="0"/>
    <n v="0"/>
    <n v="40"/>
    <n v="112.29"/>
    <n v="0"/>
    <n v="0"/>
    <m/>
    <n v="0"/>
    <s v="N"/>
    <n v="5"/>
    <n v="5"/>
    <n v="2022"/>
    <n v="2022"/>
    <n v="0"/>
    <n v="0"/>
    <n v="0"/>
    <m/>
    <n v="0"/>
    <n v="0"/>
    <m/>
    <m/>
    <n v="0"/>
    <n v="0.6"/>
    <n v="0"/>
    <n v="1"/>
    <n v="5"/>
    <n v="5006220141"/>
    <n v="0"/>
    <n v="47"/>
    <n v="959129"/>
    <n v="163639"/>
    <s v="21b"/>
    <m/>
    <s v="501 054"/>
    <n v="50303"/>
    <m/>
    <n v="5006220041"/>
    <s v="07/10/2008"/>
    <n v="1"/>
    <s v="15v1"/>
    <n v="0"/>
    <n v="306.62187975400002"/>
    <n v="4532.3334029400003"/>
    <s v="8"/>
    <b v="1"/>
    <b v="0"/>
    <n v="5.3760000000000003"/>
    <n v="14.336"/>
    <n v="1.6"/>
    <x v="4"/>
    <x v="2"/>
  </r>
  <r>
    <s v="SI"/>
    <n v="623"/>
    <n v="125"/>
    <n v="501"/>
    <n v="47"/>
    <n v="1015"/>
    <n v="31"/>
    <n v="49"/>
    <n v="10304"/>
    <s v="E160"/>
    <n v="120"/>
    <n v="500"/>
    <x v="1954"/>
    <s v="R3A"/>
    <m/>
    <m/>
    <m/>
    <m/>
    <m/>
    <s v="HS"/>
    <m/>
    <m/>
    <s v="R3A/HS"/>
    <m/>
    <s v="N"/>
    <s v="V0"/>
    <n v="11"/>
    <n v="0"/>
    <s v="P"/>
    <s v="JNGM REALTY CORP."/>
    <n v="7700"/>
    <n v="0"/>
    <n v="0"/>
    <n v="0"/>
    <n v="0"/>
    <n v="0"/>
    <n v="0"/>
    <n v="0"/>
    <n v="0"/>
    <n v="0"/>
    <n v="4"/>
    <n v="0"/>
    <n v="0"/>
    <n v="0"/>
    <n v="0"/>
    <n v="50"/>
    <n v="154"/>
    <n v="0"/>
    <n v="0"/>
    <m/>
    <n v="0"/>
    <s v="N"/>
    <n v="5"/>
    <n v="5"/>
    <n v="5058"/>
    <n v="5058"/>
    <n v="0"/>
    <n v="0"/>
    <n v="0"/>
    <m/>
    <n v="0"/>
    <n v="0"/>
    <m/>
    <m/>
    <n v="0"/>
    <n v="0.6"/>
    <n v="0"/>
    <n v="1"/>
    <n v="5"/>
    <n v="5006230125"/>
    <n v="0"/>
    <n v="47"/>
    <n v="959921"/>
    <n v="162924"/>
    <s v="21d"/>
    <m/>
    <s v="501 054"/>
    <n v="50303"/>
    <m/>
    <n v="0"/>
    <m/>
    <n v="1"/>
    <s v="15v1"/>
    <n v="0"/>
    <n v="394.82590511799998"/>
    <n v="7140.9819106100003"/>
    <s v="1"/>
    <b v="1"/>
    <b v="0"/>
    <n v="9.24"/>
    <n v="24.64"/>
    <n v="1.6"/>
    <x v="3"/>
    <x v="2"/>
  </r>
  <r>
    <s v="SI"/>
    <n v="684"/>
    <n v="12"/>
    <n v="502"/>
    <n v="177"/>
    <n v="6008"/>
    <n v="31"/>
    <n v="50"/>
    <n v="10301"/>
    <s v="L083"/>
    <n v="122"/>
    <n v="600"/>
    <x v="1955"/>
    <s v="R1-1"/>
    <m/>
    <m/>
    <m/>
    <m/>
    <m/>
    <s v="NA-1"/>
    <m/>
    <m/>
    <s v="R1-1/NA-1"/>
    <m/>
    <s v="N"/>
    <s v="V0"/>
    <n v="11"/>
    <n v="0"/>
    <m/>
    <s v="TAMAR CHENE"/>
    <n v="17119"/>
    <n v="0"/>
    <n v="0"/>
    <n v="0"/>
    <n v="0"/>
    <n v="0"/>
    <n v="0"/>
    <n v="0"/>
    <n v="0"/>
    <n v="0"/>
    <n v="4"/>
    <n v="0"/>
    <n v="0"/>
    <n v="0"/>
    <n v="0"/>
    <n v="74.75"/>
    <n v="327.32"/>
    <n v="0"/>
    <n v="0"/>
    <m/>
    <n v="0"/>
    <s v="Y"/>
    <n v="5"/>
    <n v="5"/>
    <n v="46200"/>
    <n v="46200"/>
    <n v="0"/>
    <n v="0"/>
    <n v="0"/>
    <m/>
    <n v="0"/>
    <n v="0"/>
    <m/>
    <m/>
    <n v="0"/>
    <n v="0.5"/>
    <n v="0"/>
    <n v="1"/>
    <n v="5"/>
    <n v="5006840012"/>
    <n v="0"/>
    <n v="177"/>
    <n v="955644"/>
    <n v="159253"/>
    <s v="27a"/>
    <m/>
    <s v="503 370"/>
    <n v="50304"/>
    <m/>
    <n v="0"/>
    <m/>
    <n v="1"/>
    <s v="15v1"/>
    <n v="0"/>
    <n v="703.69453578699995"/>
    <n v="15493.3660141"/>
    <s v="5"/>
    <b v="1"/>
    <b v="0"/>
    <n v="17.119"/>
    <n v="51.356999999999999"/>
    <n v="1.5"/>
    <x v="3"/>
    <x v="1"/>
  </r>
  <r>
    <s v="SI"/>
    <n v="768"/>
    <n v="1"/>
    <n v="502"/>
    <n v="187.02"/>
    <n v="1011"/>
    <n v="31"/>
    <n v="49"/>
    <n v="10314"/>
    <s v="E163"/>
    <n v="121"/>
    <n v="600"/>
    <x v="1956"/>
    <s v="R3X"/>
    <m/>
    <m/>
    <m/>
    <m/>
    <m/>
    <m/>
    <m/>
    <m/>
    <s v="R3X"/>
    <m/>
    <s v="N"/>
    <s v="V0"/>
    <n v="11"/>
    <n v="0"/>
    <m/>
    <s v="PAPP BUILDING AND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741"/>
    <n v="7741"/>
    <n v="0"/>
    <n v="0"/>
    <n v="0"/>
    <m/>
    <n v="0"/>
    <n v="0"/>
    <m/>
    <m/>
    <n v="0"/>
    <n v="0.6"/>
    <n v="0"/>
    <n v="1"/>
    <n v="5"/>
    <n v="5007680001"/>
    <n v="0"/>
    <n v="18702"/>
    <n v="948296"/>
    <n v="159395"/>
    <s v="27a"/>
    <m/>
    <s v="503 373"/>
    <n v="50401"/>
    <m/>
    <n v="0"/>
    <m/>
    <n v="1"/>
    <s v="15v1"/>
    <n v="0"/>
    <n v="285.17146334300003"/>
    <n v="4258.0018323699996"/>
    <s v="6"/>
    <b v="1"/>
    <b v="0"/>
    <n v="4.8"/>
    <n v="12.8"/>
    <n v="1.6"/>
    <x v="4"/>
    <x v="2"/>
  </r>
  <r>
    <s v="SI"/>
    <n v="824"/>
    <n v="66"/>
    <n v="502"/>
    <n v="189.02"/>
    <n v="3013"/>
    <n v="31"/>
    <n v="49"/>
    <n v="10314"/>
    <s v="E163"/>
    <n v="121"/>
    <n v="600"/>
    <x v="1957"/>
    <s v="R3-1"/>
    <m/>
    <m/>
    <m/>
    <m/>
    <m/>
    <m/>
    <m/>
    <m/>
    <s v="R3-1"/>
    <m/>
    <s v="N"/>
    <s v="V0"/>
    <n v="11"/>
    <n v="0"/>
    <s v="P"/>
    <s v="BRADLEY 3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08240066"/>
    <n v="0"/>
    <n v="18902"/>
    <n v="0"/>
    <n v="0"/>
    <s v="27a"/>
    <m/>
    <s v="503 373"/>
    <n v="50402"/>
    <m/>
    <n v="0"/>
    <m/>
    <n v="1"/>
    <s v="15v1"/>
    <n v="0"/>
    <n v="313.41812429200002"/>
    <n v="4720.8388129200002"/>
    <s v="4"/>
    <b v="1"/>
    <b v="0"/>
    <n v="4.8"/>
    <n v="12.8"/>
    <n v="1.6"/>
    <x v="4"/>
    <x v="2"/>
  </r>
  <r>
    <s v="SI"/>
    <n v="830"/>
    <n v="39"/>
    <n v="502"/>
    <n v="177"/>
    <n v="5005"/>
    <n v="31"/>
    <n v="50"/>
    <n v="10304"/>
    <s v="E160"/>
    <n v="122"/>
    <n v="600"/>
    <x v="1958"/>
    <s v="R1-1"/>
    <m/>
    <m/>
    <m/>
    <m/>
    <m/>
    <s v="NA-1"/>
    <m/>
    <m/>
    <s v="R1-1/NA-1"/>
    <m/>
    <s v="N"/>
    <s v="V0"/>
    <n v="11"/>
    <n v="0"/>
    <m/>
    <s v="DOUGLAS ROAD DEVELOPM"/>
    <n v="10749"/>
    <n v="0"/>
    <n v="0"/>
    <n v="0"/>
    <n v="0"/>
    <n v="0"/>
    <n v="0"/>
    <n v="0"/>
    <n v="0"/>
    <n v="0"/>
    <n v="4"/>
    <n v="0"/>
    <n v="0"/>
    <n v="0"/>
    <n v="0"/>
    <n v="112"/>
    <n v="124"/>
    <n v="0"/>
    <n v="0"/>
    <m/>
    <n v="0"/>
    <s v="N"/>
    <n v="3"/>
    <n v="5"/>
    <n v="9206"/>
    <n v="9206"/>
    <n v="0"/>
    <n v="0"/>
    <n v="0"/>
    <m/>
    <n v="0"/>
    <n v="0"/>
    <m/>
    <m/>
    <n v="0"/>
    <n v="0.5"/>
    <n v="0"/>
    <n v="1"/>
    <n v="5"/>
    <n v="5008300039"/>
    <n v="0"/>
    <n v="177"/>
    <n v="957570"/>
    <n v="160430"/>
    <s v="21b"/>
    <m/>
    <s v="503 372"/>
    <n v="50403"/>
    <m/>
    <n v="5008300039"/>
    <s v="09/08/2009"/>
    <n v="1"/>
    <s v="15v1"/>
    <n v="0"/>
    <n v="432.84230725800001"/>
    <n v="10402.8892789"/>
    <s v="2"/>
    <b v="1"/>
    <b v="0"/>
    <n v="10.749000000000001"/>
    <n v="32.247"/>
    <n v="1.5"/>
    <x v="3"/>
    <x v="1"/>
  </r>
  <r>
    <s v="SI"/>
    <n v="878"/>
    <n v="350"/>
    <n v="502"/>
    <n v="177"/>
    <n v="3003"/>
    <n v="31"/>
    <n v="50"/>
    <n v="10304"/>
    <s v="E160"/>
    <n v="122"/>
    <n v="600"/>
    <x v="1959"/>
    <s v="R1-1"/>
    <m/>
    <m/>
    <m/>
    <m/>
    <m/>
    <s v="NA-1"/>
    <m/>
    <m/>
    <s v="R1-1/NA-1"/>
    <m/>
    <s v="N"/>
    <s v="V0"/>
    <n v="11"/>
    <n v="0"/>
    <m/>
    <s v="LEVITZ, LILIU"/>
    <n v="30000"/>
    <n v="0"/>
    <n v="0"/>
    <n v="0"/>
    <n v="0"/>
    <n v="0"/>
    <n v="0"/>
    <n v="0"/>
    <n v="0"/>
    <n v="0"/>
    <n v="4"/>
    <n v="0"/>
    <n v="0"/>
    <n v="0"/>
    <n v="0"/>
    <n v="212"/>
    <n v="170"/>
    <n v="0"/>
    <n v="0"/>
    <m/>
    <n v="0"/>
    <s v="Y"/>
    <n v="5"/>
    <n v="5"/>
    <n v="79678"/>
    <n v="79678"/>
    <n v="0"/>
    <n v="0"/>
    <n v="0"/>
    <m/>
    <n v="0"/>
    <n v="0"/>
    <m/>
    <m/>
    <n v="0"/>
    <n v="0.5"/>
    <n v="0"/>
    <n v="1"/>
    <n v="5"/>
    <n v="5008780350"/>
    <n v="0"/>
    <n v="177"/>
    <n v="954309"/>
    <n v="157528"/>
    <s v="27a"/>
    <m/>
    <s v="503 377"/>
    <n v="50403"/>
    <m/>
    <n v="0"/>
    <m/>
    <n v="1"/>
    <s v="15v1"/>
    <n v="0"/>
    <n v="707.60334304699995"/>
    <n v="30558.8026551"/>
    <s v="1"/>
    <b v="1"/>
    <b v="0"/>
    <n v="30"/>
    <n v="90"/>
    <n v="1.5"/>
    <x v="3"/>
    <x v="1"/>
  </r>
  <r>
    <s v="SI"/>
    <n v="882"/>
    <n v="41"/>
    <n v="502"/>
    <n v="177"/>
    <n v="3013"/>
    <n v="31"/>
    <n v="50"/>
    <n v="10301"/>
    <s v="E160"/>
    <n v="122"/>
    <n v="600"/>
    <x v="1960"/>
    <s v="R1-1"/>
    <m/>
    <m/>
    <m/>
    <m/>
    <m/>
    <s v="NA-1"/>
    <m/>
    <m/>
    <s v="R1-1/NA-1"/>
    <m/>
    <s v="N"/>
    <s v="V0"/>
    <n v="11"/>
    <n v="0"/>
    <s v="P"/>
    <s v="RYNDIN, ELENA"/>
    <n v="34900"/>
    <n v="0"/>
    <n v="0"/>
    <n v="0"/>
    <n v="0"/>
    <n v="0"/>
    <n v="0"/>
    <n v="0"/>
    <n v="0"/>
    <n v="0"/>
    <n v="4"/>
    <n v="0"/>
    <n v="0"/>
    <n v="0"/>
    <n v="0"/>
    <n v="100"/>
    <n v="359"/>
    <n v="0"/>
    <n v="0"/>
    <m/>
    <n v="0"/>
    <s v="Y"/>
    <n v="5"/>
    <n v="5"/>
    <n v="76583"/>
    <n v="76583"/>
    <n v="0"/>
    <n v="0"/>
    <n v="0"/>
    <m/>
    <n v="0"/>
    <n v="0"/>
    <m/>
    <m/>
    <n v="0"/>
    <n v="0.5"/>
    <n v="0"/>
    <n v="1"/>
    <n v="5"/>
    <n v="5008820041"/>
    <n v="0"/>
    <n v="177"/>
    <n v="952647"/>
    <n v="158623"/>
    <s v="27a"/>
    <m/>
    <s v="503 380"/>
    <n v="50403"/>
    <m/>
    <n v="0"/>
    <m/>
    <n v="1"/>
    <s v="15v1"/>
    <n v="0"/>
    <n v="904.79618060400003"/>
    <n v="35586.8800539"/>
    <s v="1"/>
    <b v="1"/>
    <b v="0"/>
    <n v="34.9"/>
    <n v="104.7"/>
    <n v="1.5"/>
    <x v="1"/>
    <x v="0"/>
  </r>
  <r>
    <s v="SI"/>
    <n v="898"/>
    <n v="9"/>
    <n v="502"/>
    <n v="181"/>
    <n v="3009"/>
    <n v="31"/>
    <n v="50"/>
    <n v="10304"/>
    <s v="L085"/>
    <n v="122"/>
    <n v="600"/>
    <x v="1961"/>
    <s v="R1-1"/>
    <m/>
    <m/>
    <m/>
    <m/>
    <m/>
    <s v="NA-1"/>
    <m/>
    <m/>
    <s v="R1-1/NA-1"/>
    <m/>
    <s v="N"/>
    <s v="V0"/>
    <n v="11"/>
    <n v="0"/>
    <m/>
    <s v="303 FLAGG PLACE CORP"/>
    <n v="16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Y"/>
    <n v="5"/>
    <n v="5"/>
    <n v="45219"/>
    <n v="45219"/>
    <n v="0"/>
    <n v="0"/>
    <n v="0"/>
    <m/>
    <n v="0"/>
    <n v="0"/>
    <m/>
    <m/>
    <n v="0"/>
    <n v="0.5"/>
    <n v="0"/>
    <n v="1"/>
    <n v="5"/>
    <n v="5008980009"/>
    <n v="0"/>
    <n v="181"/>
    <n v="954107"/>
    <n v="152329"/>
    <s v="27a"/>
    <m/>
    <s v="503 377"/>
    <n v="50404"/>
    <m/>
    <n v="0"/>
    <m/>
    <n v="1"/>
    <s v="15v1"/>
    <n v="0"/>
    <n v="528.08043855799997"/>
    <n v="16184.073730300001"/>
    <s v="3"/>
    <b v="1"/>
    <b v="0"/>
    <n v="16"/>
    <n v="48"/>
    <n v="1.5"/>
    <x v="3"/>
    <x v="1"/>
  </r>
  <r>
    <s v="SI"/>
    <n v="908"/>
    <n v="47"/>
    <n v="502"/>
    <n v="181"/>
    <n v="3001"/>
    <n v="31"/>
    <n v="50"/>
    <n v="10304"/>
    <s v="L085"/>
    <n v="122"/>
    <n v="600"/>
    <x v="1962"/>
    <s v="R1-1"/>
    <m/>
    <m/>
    <m/>
    <m/>
    <m/>
    <s v="NA-1"/>
    <m/>
    <m/>
    <s v="R1-1/NA-1"/>
    <m/>
    <s v="N"/>
    <s v="V0"/>
    <n v="11"/>
    <n v="0"/>
    <m/>
    <s v="NISAN, ESTHER"/>
    <n v="68802"/>
    <n v="0"/>
    <n v="0"/>
    <n v="0"/>
    <n v="0"/>
    <n v="0"/>
    <n v="0"/>
    <n v="0"/>
    <n v="0"/>
    <n v="0"/>
    <n v="4"/>
    <n v="0"/>
    <n v="0"/>
    <n v="0"/>
    <n v="0"/>
    <n v="412"/>
    <n v="379"/>
    <n v="0"/>
    <n v="0"/>
    <m/>
    <n v="0"/>
    <s v="N"/>
    <n v="5"/>
    <n v="5"/>
    <n v="76828"/>
    <n v="76828"/>
    <n v="0"/>
    <n v="0"/>
    <n v="0"/>
    <m/>
    <n v="0"/>
    <n v="0"/>
    <m/>
    <m/>
    <n v="0"/>
    <n v="0.5"/>
    <n v="0"/>
    <n v="1"/>
    <n v="5"/>
    <n v="5009080047"/>
    <n v="0"/>
    <n v="181"/>
    <n v="952749"/>
    <n v="156205"/>
    <s v="27a"/>
    <m/>
    <s v="503 389"/>
    <n v="50404"/>
    <m/>
    <n v="0"/>
    <m/>
    <n v="1"/>
    <s v="15v1"/>
    <n v="0"/>
    <n v="1307.0784781"/>
    <n v="81327.788107"/>
    <s v="1"/>
    <b v="1"/>
    <b v="0"/>
    <n v="68.802000000000007"/>
    <n v="206.40600000000001"/>
    <n v="1.5"/>
    <x v="1"/>
    <x v="0"/>
  </r>
  <r>
    <s v="SI"/>
    <n v="908"/>
    <n v="160"/>
    <n v="502"/>
    <n v="181"/>
    <n v="3000"/>
    <n v="31"/>
    <n v="50"/>
    <n v="10304"/>
    <s v="L085"/>
    <n v="122"/>
    <n v="600"/>
    <x v="1963"/>
    <s v="R1-1"/>
    <m/>
    <m/>
    <m/>
    <m/>
    <m/>
    <s v="NA-1"/>
    <m/>
    <m/>
    <s v="R1-1/NA-1"/>
    <m/>
    <s v="N"/>
    <s v="V0"/>
    <n v="11"/>
    <n v="0"/>
    <m/>
    <s v="526 HOLDING CORP"/>
    <n v="24697"/>
    <n v="0"/>
    <n v="0"/>
    <n v="0"/>
    <n v="0"/>
    <n v="0"/>
    <n v="0"/>
    <n v="0"/>
    <n v="0"/>
    <n v="0"/>
    <n v="4"/>
    <n v="0"/>
    <n v="0"/>
    <n v="0"/>
    <n v="0"/>
    <n v="200"/>
    <n v="137"/>
    <n v="0"/>
    <n v="0"/>
    <m/>
    <n v="0"/>
    <s v="Y"/>
    <n v="0"/>
    <n v="5"/>
    <n v="31767"/>
    <n v="31767"/>
    <n v="0"/>
    <n v="0"/>
    <n v="0"/>
    <m/>
    <n v="0"/>
    <n v="0"/>
    <m/>
    <m/>
    <n v="0"/>
    <n v="0.5"/>
    <n v="0"/>
    <n v="1"/>
    <n v="5"/>
    <n v="5009080160"/>
    <n v="0"/>
    <n v="181"/>
    <n v="953358"/>
    <n v="156120"/>
    <s v="27a"/>
    <m/>
    <s v="503 377"/>
    <n v="50404"/>
    <m/>
    <n v="5009080158"/>
    <s v="05/03/2011"/>
    <n v="1"/>
    <s v="15v1"/>
    <n v="0"/>
    <n v="631.36724187699997"/>
    <n v="22232.747234300001"/>
    <s v="3"/>
    <b v="1"/>
    <b v="0"/>
    <n v="24.696999999999999"/>
    <n v="74.090999999999994"/>
    <n v="1.5"/>
    <x v="3"/>
    <x v="1"/>
  </r>
  <r>
    <s v="SI"/>
    <n v="908"/>
    <n v="162"/>
    <n v="502"/>
    <n v="181"/>
    <n v="3000"/>
    <n v="31"/>
    <n v="50"/>
    <n v="10304"/>
    <s v="L085"/>
    <n v="122"/>
    <n v="600"/>
    <x v="1964"/>
    <s v="R1-1"/>
    <m/>
    <m/>
    <m/>
    <m/>
    <m/>
    <s v="NA-1"/>
    <m/>
    <m/>
    <s v="R1-1/NA-1"/>
    <m/>
    <s v="N"/>
    <s v="V0"/>
    <n v="11"/>
    <n v="0"/>
    <m/>
    <s v="HTW HOLDING CORP"/>
    <n v="16804"/>
    <n v="0"/>
    <n v="0"/>
    <n v="0"/>
    <n v="0"/>
    <n v="0"/>
    <n v="0"/>
    <n v="0"/>
    <n v="0"/>
    <n v="0"/>
    <n v="4"/>
    <n v="0"/>
    <n v="0"/>
    <n v="0"/>
    <n v="0"/>
    <n v="120"/>
    <n v="150"/>
    <n v="0"/>
    <n v="0"/>
    <m/>
    <n v="0"/>
    <s v="Y"/>
    <n v="0"/>
    <n v="5"/>
    <n v="22689"/>
    <n v="22689"/>
    <n v="0"/>
    <n v="0"/>
    <n v="0"/>
    <m/>
    <n v="0"/>
    <n v="0"/>
    <m/>
    <m/>
    <n v="0"/>
    <n v="0.5"/>
    <n v="0"/>
    <n v="1"/>
    <n v="5"/>
    <n v="5009080162"/>
    <n v="0"/>
    <n v="181"/>
    <n v="953486"/>
    <n v="156216"/>
    <s v="27a"/>
    <m/>
    <s v="503 377"/>
    <n v="50404"/>
    <m/>
    <n v="5009080158"/>
    <s v="05/03/2011"/>
    <n v="1"/>
    <s v="15v1"/>
    <n v="0"/>
    <n v="476.81835754500003"/>
    <n v="13574.5292792"/>
    <s v="2"/>
    <b v="1"/>
    <b v="0"/>
    <n v="16.803999999999998"/>
    <n v="50.411999999999999"/>
    <n v="1.5"/>
    <x v="3"/>
    <x v="1"/>
  </r>
  <r>
    <s v="SI"/>
    <n v="939"/>
    <n v="196"/>
    <n v="502"/>
    <n v="181"/>
    <n v="2008"/>
    <n v="31"/>
    <n v="50"/>
    <n v="10306"/>
    <s v="L085"/>
    <n v="122"/>
    <n v="600"/>
    <x v="1965"/>
    <s v="R2"/>
    <m/>
    <m/>
    <m/>
    <m/>
    <m/>
    <m/>
    <m/>
    <m/>
    <s v="R2"/>
    <m/>
    <s v="N"/>
    <s v="V0"/>
    <n v="11"/>
    <n v="0"/>
    <m/>
    <s v="THE MANGONE IRREVOCAB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0352"/>
    <n v="20352"/>
    <n v="0"/>
    <n v="0"/>
    <n v="0"/>
    <m/>
    <n v="0"/>
    <n v="0"/>
    <m/>
    <m/>
    <n v="0"/>
    <n v="0.5"/>
    <n v="0"/>
    <n v="1"/>
    <n v="5"/>
    <n v="5009390196"/>
    <n v="0"/>
    <n v="181"/>
    <n v="950923"/>
    <n v="150394"/>
    <s v="27b"/>
    <m/>
    <s v="503 356"/>
    <n v="50405"/>
    <m/>
    <n v="0"/>
    <m/>
    <n v="1"/>
    <s v="15v1"/>
    <n v="0"/>
    <n v="280.05555474800002"/>
    <n v="4000.0020658499998"/>
    <s v="1"/>
    <b v="1"/>
    <b v="0"/>
    <n v="8"/>
    <n v="24"/>
    <n v="1.5"/>
    <x v="4"/>
    <x v="2"/>
  </r>
  <r>
    <s v="SI"/>
    <n v="1003"/>
    <n v="1"/>
    <n v="501"/>
    <n v="207"/>
    <n v="4001"/>
    <n v="31"/>
    <n v="49"/>
    <n v="10302"/>
    <s v="E157"/>
    <n v="121"/>
    <n v="200"/>
    <x v="1966"/>
    <s v="C4-2"/>
    <m/>
    <m/>
    <m/>
    <m/>
    <m/>
    <m/>
    <m/>
    <m/>
    <s v="C4-2"/>
    <m/>
    <s v="N"/>
    <s v="V1"/>
    <n v="11"/>
    <n v="0"/>
    <m/>
    <s v="SHERWIN"/>
    <n v="5060"/>
    <n v="0"/>
    <n v="0"/>
    <n v="0"/>
    <n v="0"/>
    <n v="0"/>
    <n v="0"/>
    <n v="0"/>
    <n v="0"/>
    <n v="0"/>
    <n v="4"/>
    <n v="0"/>
    <n v="0"/>
    <n v="0"/>
    <n v="0"/>
    <n v="50.5"/>
    <n v="100"/>
    <n v="0"/>
    <n v="0"/>
    <m/>
    <n v="0"/>
    <s v="N"/>
    <n v="3"/>
    <n v="5"/>
    <n v="58860"/>
    <n v="58860"/>
    <n v="0"/>
    <n v="0"/>
    <n v="0"/>
    <m/>
    <n v="0"/>
    <n v="0"/>
    <m/>
    <m/>
    <n v="0"/>
    <n v="2.4300000000000002"/>
    <n v="3.4"/>
    <n v="4.8"/>
    <n v="5"/>
    <n v="5010030001"/>
    <n v="0"/>
    <n v="207"/>
    <n v="947665"/>
    <n v="172312"/>
    <s v="21a"/>
    <m/>
    <s v="502 203"/>
    <n v="50501"/>
    <m/>
    <n v="0"/>
    <m/>
    <n v="1"/>
    <s v="15v1"/>
    <n v="0"/>
    <n v="317.746664248"/>
    <n v="5664.5421497099996"/>
    <s v="4"/>
    <b v="1"/>
    <b v="0"/>
    <n v="24.591600000000003"/>
    <n v="107.57559999999999"/>
    <n v="10.629999999999999"/>
    <x v="3"/>
    <x v="0"/>
  </r>
  <r>
    <s v="SI"/>
    <n v="1003"/>
    <n v="26"/>
    <n v="501"/>
    <n v="207"/>
    <n v="4001"/>
    <n v="31"/>
    <n v="49"/>
    <n v="10302"/>
    <s v="E157"/>
    <n v="121"/>
    <n v="200"/>
    <x v="1967"/>
    <s v="M1-1"/>
    <m/>
    <m/>
    <m/>
    <m/>
    <m/>
    <m/>
    <m/>
    <m/>
    <s v="M1-1"/>
    <m/>
    <s v="N"/>
    <s v="V1"/>
    <n v="11"/>
    <n v="0"/>
    <m/>
    <s v="2020 WATERVIEW LLC"/>
    <n v="7265"/>
    <n v="0"/>
    <n v="0"/>
    <n v="0"/>
    <n v="0"/>
    <n v="0"/>
    <n v="0"/>
    <n v="0"/>
    <n v="0"/>
    <n v="0"/>
    <n v="4"/>
    <n v="0"/>
    <n v="0"/>
    <n v="0"/>
    <n v="0"/>
    <n v="60"/>
    <n v="107"/>
    <n v="0"/>
    <n v="0"/>
    <m/>
    <n v="0"/>
    <s v="Y"/>
    <n v="3"/>
    <n v="5"/>
    <n v="62100"/>
    <n v="62100"/>
    <n v="0"/>
    <n v="0"/>
    <n v="0"/>
    <m/>
    <n v="0"/>
    <n v="0"/>
    <m/>
    <m/>
    <n v="0"/>
    <n v="0"/>
    <n v="1"/>
    <n v="2.4"/>
    <n v="5"/>
    <n v="5010030026"/>
    <n v="0"/>
    <n v="207"/>
    <n v="947959"/>
    <n v="172436"/>
    <s v="21a"/>
    <m/>
    <s v="502 203"/>
    <n v="50501"/>
    <m/>
    <n v="0"/>
    <m/>
    <n v="1"/>
    <s v="15v1"/>
    <n v="0"/>
    <n v="473.82429005500001"/>
    <n v="7271.3987445299999"/>
    <s v="2"/>
    <b v="1"/>
    <b v="0"/>
    <n v="0"/>
    <n v="49.402000000000001"/>
    <n v="3.4"/>
    <x v="2"/>
    <x v="1"/>
  </r>
  <r>
    <s v="SI"/>
    <n v="1005"/>
    <n v="1"/>
    <n v="501"/>
    <n v="207"/>
    <n v="4005"/>
    <n v="31"/>
    <n v="49"/>
    <n v="10302"/>
    <s v="E157"/>
    <n v="121"/>
    <n v="200"/>
    <x v="1968"/>
    <s v="C4-2"/>
    <m/>
    <m/>
    <m/>
    <m/>
    <m/>
    <m/>
    <m/>
    <m/>
    <s v="C4-2"/>
    <m/>
    <s v="N"/>
    <s v="V1"/>
    <n v="11"/>
    <n v="0"/>
    <m/>
    <s v="109-11 PORT RICHMOND"/>
    <n v="7422"/>
    <n v="0"/>
    <n v="0"/>
    <n v="0"/>
    <n v="0"/>
    <n v="0"/>
    <n v="0"/>
    <n v="0"/>
    <n v="0"/>
    <n v="0"/>
    <n v="4"/>
    <n v="0"/>
    <n v="0"/>
    <n v="0"/>
    <n v="0"/>
    <n v="58"/>
    <n v="109"/>
    <n v="0"/>
    <n v="0"/>
    <m/>
    <n v="0"/>
    <s v="Y"/>
    <n v="3"/>
    <n v="5"/>
    <n v="83700"/>
    <n v="83700"/>
    <n v="0"/>
    <n v="0"/>
    <n v="0"/>
    <m/>
    <n v="0"/>
    <n v="0"/>
    <m/>
    <m/>
    <n v="0"/>
    <n v="2.4300000000000002"/>
    <n v="3.4"/>
    <n v="4.8"/>
    <n v="5"/>
    <n v="5010050001"/>
    <n v="0"/>
    <n v="207"/>
    <n v="947393"/>
    <n v="171823"/>
    <s v="21a"/>
    <m/>
    <s v="502 203"/>
    <n v="50501"/>
    <m/>
    <n v="0"/>
    <m/>
    <n v="1"/>
    <s v="15v1"/>
    <n v="0"/>
    <n v="427.30050282000002"/>
    <n v="7541.1407870200001"/>
    <s v="1"/>
    <b v="1"/>
    <b v="0"/>
    <n v="36.070920000000008"/>
    <n v="157.79171999999997"/>
    <n v="10.629999999999999"/>
    <x v="1"/>
    <x v="0"/>
  </r>
  <r>
    <s v="SI"/>
    <n v="1040"/>
    <n v="64"/>
    <n v="501"/>
    <n v="213"/>
    <n v="3007"/>
    <n v="31"/>
    <n v="49"/>
    <n v="10302"/>
    <s v="E157"/>
    <n v="121"/>
    <n v="200"/>
    <x v="1969"/>
    <s v="R3A"/>
    <m/>
    <m/>
    <m/>
    <m/>
    <m/>
    <m/>
    <m/>
    <m/>
    <s v="R3A"/>
    <m/>
    <s v="N"/>
    <s v="V0"/>
    <n v="11"/>
    <n v="0"/>
    <m/>
    <s v="JAKE ROCK LLC"/>
    <n v="5000"/>
    <n v="1298"/>
    <n v="0"/>
    <n v="1298"/>
    <n v="0"/>
    <n v="0"/>
    <n v="0"/>
    <n v="0"/>
    <n v="0"/>
    <n v="0"/>
    <n v="7"/>
    <n v="1"/>
    <n v="0"/>
    <n v="0"/>
    <n v="0"/>
    <n v="50"/>
    <n v="100"/>
    <n v="0"/>
    <n v="0"/>
    <m/>
    <n v="1"/>
    <s v="N"/>
    <n v="5"/>
    <n v="2"/>
    <n v="7529"/>
    <n v="19970"/>
    <n v="6436"/>
    <n v="6436"/>
    <n v="0"/>
    <m/>
    <n v="0"/>
    <n v="0"/>
    <m/>
    <m/>
    <n v="0.26"/>
    <n v="0.6"/>
    <n v="0"/>
    <n v="1"/>
    <n v="5"/>
    <n v="5010400064"/>
    <n v="0"/>
    <n v="213"/>
    <n v="947225"/>
    <n v="168616"/>
    <s v="21a"/>
    <m/>
    <s v="502 225"/>
    <n v="50501"/>
    <m/>
    <n v="0"/>
    <m/>
    <n v="1"/>
    <s v="15v1"/>
    <n v="0"/>
    <n v="302.43191114000001"/>
    <n v="5130.8097903999997"/>
    <s v="9"/>
    <b v="1"/>
    <b v="0"/>
    <n v="6"/>
    <n v="16"/>
    <n v="1.6"/>
    <x v="4"/>
    <x v="2"/>
  </r>
  <r>
    <s v="SI"/>
    <n v="1082"/>
    <n v="58"/>
    <n v="501"/>
    <n v="207"/>
    <n v="2004"/>
    <n v="31"/>
    <n v="49"/>
    <n v="10302"/>
    <s v="L080"/>
    <n v="121"/>
    <n v="200"/>
    <x v="1970"/>
    <s v="C4-2"/>
    <m/>
    <m/>
    <m/>
    <m/>
    <m/>
    <m/>
    <m/>
    <m/>
    <s v="C4-2"/>
    <m/>
    <s v="N"/>
    <s v="V1"/>
    <n v="11"/>
    <n v="0"/>
    <m/>
    <s v="W C BRADFORD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78300"/>
    <n v="78300"/>
    <n v="0"/>
    <n v="0"/>
    <n v="0"/>
    <m/>
    <n v="0"/>
    <n v="0"/>
    <m/>
    <m/>
    <n v="0"/>
    <n v="2.4300000000000002"/>
    <n v="3.4"/>
    <n v="4.8"/>
    <n v="5"/>
    <n v="5010820058"/>
    <n v="0"/>
    <n v="207"/>
    <n v="946543"/>
    <n v="170890"/>
    <s v="20c"/>
    <m/>
    <s v="502 205"/>
    <n v="50501"/>
    <m/>
    <n v="0"/>
    <m/>
    <n v="1"/>
    <s v="15v1"/>
    <n v="0"/>
    <n v="282.01846180199999"/>
    <n v="3869.8802049699998"/>
    <s v="2"/>
    <b v="1"/>
    <b v="0"/>
    <n v="18.186120000000003"/>
    <n v="79.554919999999996"/>
    <n v="10.629999999999999"/>
    <x v="3"/>
    <x v="1"/>
  </r>
  <r>
    <s v="SI"/>
    <n v="1116"/>
    <n v="60"/>
    <n v="501"/>
    <n v="207"/>
    <n v="1005"/>
    <n v="31"/>
    <n v="49"/>
    <n v="10302"/>
    <s v="L080"/>
    <n v="121"/>
    <n v="200"/>
    <x v="1971"/>
    <s v="R3A"/>
    <m/>
    <m/>
    <m/>
    <m/>
    <m/>
    <m/>
    <m/>
    <m/>
    <s v="R3A"/>
    <m/>
    <s v="N"/>
    <s v="V0"/>
    <n v="11"/>
    <n v="0"/>
    <m/>
    <s v="MG RICHMOND LLC"/>
    <n v="4330"/>
    <n v="0"/>
    <n v="0"/>
    <n v="0"/>
    <n v="0"/>
    <n v="0"/>
    <n v="0"/>
    <n v="0"/>
    <n v="0"/>
    <n v="0"/>
    <n v="4"/>
    <n v="0"/>
    <n v="0"/>
    <n v="0"/>
    <n v="0"/>
    <n v="34.72"/>
    <n v="112.5"/>
    <n v="0"/>
    <n v="0"/>
    <m/>
    <n v="0"/>
    <s v="Y"/>
    <n v="5"/>
    <n v="5"/>
    <n v="9540"/>
    <n v="9540"/>
    <n v="0"/>
    <n v="0"/>
    <n v="0"/>
    <m/>
    <n v="0"/>
    <n v="0"/>
    <m/>
    <m/>
    <n v="0"/>
    <n v="0.6"/>
    <n v="0"/>
    <n v="1"/>
    <n v="5"/>
    <n v="5011160060"/>
    <n v="0"/>
    <n v="207"/>
    <n v="945077"/>
    <n v="172234"/>
    <s v="20c"/>
    <m/>
    <s v="502 239"/>
    <n v="50503"/>
    <s v="R-14"/>
    <n v="5011160075"/>
    <s v="02/16/2010"/>
    <n v="1"/>
    <s v="15v1"/>
    <n v="0"/>
    <n v="302.114543707"/>
    <n v="4310.9919217799998"/>
    <s v="2"/>
    <b v="1"/>
    <b v="0"/>
    <n v="5.1959999999999997"/>
    <n v="13.856"/>
    <n v="1.6"/>
    <x v="4"/>
    <x v="2"/>
  </r>
  <r>
    <s v="SI"/>
    <n v="1116"/>
    <n v="61"/>
    <n v="501"/>
    <n v="207"/>
    <n v="1005"/>
    <n v="31"/>
    <n v="49"/>
    <n v="10302"/>
    <s v="L080"/>
    <n v="121"/>
    <n v="200"/>
    <x v="1972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1"/>
    <n v="0"/>
    <n v="207"/>
    <n v="945100"/>
    <n v="172206"/>
    <s v="20c"/>
    <m/>
    <s v="502 239"/>
    <n v="50503"/>
    <s v="R-14"/>
    <n v="5011160075"/>
    <s v="02/16/2010"/>
    <n v="1"/>
    <s v="15v1"/>
    <n v="0"/>
    <n v="291.00000379300002"/>
    <n v="3712.49951573"/>
    <s v="2"/>
    <b v="1"/>
    <b v="0"/>
    <n v="4.4555999999999996"/>
    <n v="11.881600000000001"/>
    <n v="1.6"/>
    <x v="4"/>
    <x v="2"/>
  </r>
  <r>
    <s v="SI"/>
    <n v="1116"/>
    <n v="62"/>
    <n v="501"/>
    <n v="207"/>
    <n v="1005"/>
    <n v="31"/>
    <n v="49"/>
    <n v="10302"/>
    <s v="L080"/>
    <n v="121"/>
    <n v="200"/>
    <x v="1973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2"/>
    <n v="0"/>
    <n v="207"/>
    <n v="945119"/>
    <n v="172179"/>
    <s v="20c"/>
    <m/>
    <s v="502 239"/>
    <n v="50503"/>
    <s v="R-14"/>
    <n v="5011160075"/>
    <s v="02/16/2010"/>
    <n v="1"/>
    <s v="15v1"/>
    <n v="0"/>
    <n v="291.00005344300001"/>
    <n v="3712.5058821100001"/>
    <s v="2"/>
    <b v="1"/>
    <b v="0"/>
    <n v="4.4555999999999996"/>
    <n v="11.881600000000001"/>
    <n v="1.6"/>
    <x v="4"/>
    <x v="2"/>
  </r>
  <r>
    <s v="SI"/>
    <n v="1116"/>
    <n v="63"/>
    <n v="501"/>
    <n v="207"/>
    <n v="1005"/>
    <n v="31"/>
    <n v="49"/>
    <n v="10302"/>
    <s v="L080"/>
    <n v="121"/>
    <n v="200"/>
    <x v="1974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3"/>
    <n v="0"/>
    <n v="207"/>
    <n v="945138"/>
    <n v="172152"/>
    <s v="20c"/>
    <m/>
    <s v="502 239"/>
    <n v="50503"/>
    <s v="R-14"/>
    <n v="5011160075"/>
    <s v="02/16/2010"/>
    <n v="1"/>
    <s v="15v1"/>
    <n v="0"/>
    <n v="290.99972533599998"/>
    <n v="3712.4994688900001"/>
    <s v="2"/>
    <b v="1"/>
    <b v="0"/>
    <n v="4.4543999999999997"/>
    <n v="11.878400000000001"/>
    <n v="1.6"/>
    <x v="4"/>
    <x v="2"/>
  </r>
  <r>
    <s v="SI"/>
    <n v="1116"/>
    <n v="71"/>
    <n v="501"/>
    <n v="207"/>
    <n v="1005"/>
    <n v="31"/>
    <n v="49"/>
    <n v="10302"/>
    <s v="L080"/>
    <n v="121"/>
    <n v="200"/>
    <x v="1975"/>
    <s v="R3A"/>
    <m/>
    <m/>
    <m/>
    <m/>
    <m/>
    <m/>
    <m/>
    <m/>
    <s v="R3A"/>
    <m/>
    <s v="N"/>
    <s v="V0"/>
    <n v="11"/>
    <n v="0"/>
    <m/>
    <s v="MG RICHMOND LLC"/>
    <n v="5993"/>
    <n v="0"/>
    <n v="0"/>
    <n v="0"/>
    <n v="0"/>
    <n v="0"/>
    <n v="0"/>
    <n v="0"/>
    <n v="0"/>
    <n v="0"/>
    <n v="4"/>
    <n v="0"/>
    <n v="0"/>
    <n v="0"/>
    <n v="0"/>
    <n v="55.52"/>
    <n v="145.5"/>
    <n v="0"/>
    <n v="0"/>
    <m/>
    <n v="0"/>
    <s v="Y"/>
    <n v="5"/>
    <n v="5"/>
    <n v="13260"/>
    <n v="13260"/>
    <n v="0"/>
    <n v="0"/>
    <n v="0"/>
    <m/>
    <n v="0"/>
    <n v="0"/>
    <m/>
    <m/>
    <n v="0"/>
    <n v="0.6"/>
    <n v="0"/>
    <n v="1"/>
    <n v="5"/>
    <n v="5011160071"/>
    <n v="0"/>
    <n v="207"/>
    <n v="0"/>
    <n v="0"/>
    <s v="20c"/>
    <m/>
    <s v="502 239"/>
    <n v="50503"/>
    <s v="R-14"/>
    <n v="5011160075"/>
    <s v="02/16/2010"/>
    <n v="1"/>
    <s v="15v1"/>
    <n v="0"/>
    <n v="371.99228842799999"/>
    <n v="5960.2483550500001"/>
    <s v="2"/>
    <b v="1"/>
    <b v="0"/>
    <n v="7.1915999999999993"/>
    <n v="19.177600000000002"/>
    <n v="1.6"/>
    <x v="4"/>
    <x v="2"/>
  </r>
  <r>
    <s v="SI"/>
    <n v="1116"/>
    <n v="72"/>
    <n v="501"/>
    <n v="207"/>
    <n v="1005"/>
    <n v="31"/>
    <n v="49"/>
    <n v="10302"/>
    <s v="L080"/>
    <n v="121"/>
    <n v="200"/>
    <x v="1976"/>
    <s v="R3A"/>
    <m/>
    <m/>
    <m/>
    <m/>
    <m/>
    <m/>
    <m/>
    <m/>
    <s v="R3A"/>
    <m/>
    <s v="N"/>
    <s v="V0"/>
    <n v="11"/>
    <n v="0"/>
    <m/>
    <s v="MG RICHMOND LLC"/>
    <n v="4802"/>
    <n v="0"/>
    <n v="0"/>
    <n v="0"/>
    <n v="0"/>
    <n v="0"/>
    <n v="0"/>
    <n v="0"/>
    <n v="0"/>
    <n v="0"/>
    <n v="4"/>
    <n v="0"/>
    <n v="0"/>
    <n v="0"/>
    <n v="0"/>
    <n v="33"/>
    <n v="145.5"/>
    <n v="0"/>
    <n v="0"/>
    <m/>
    <n v="0"/>
    <s v="N"/>
    <n v="5"/>
    <n v="5"/>
    <n v="10620"/>
    <n v="10620"/>
    <n v="0"/>
    <n v="0"/>
    <n v="0"/>
    <m/>
    <n v="0"/>
    <n v="0"/>
    <m/>
    <m/>
    <n v="0"/>
    <n v="0.6"/>
    <n v="0"/>
    <n v="1"/>
    <n v="5"/>
    <n v="5011160072"/>
    <n v="0"/>
    <n v="207"/>
    <n v="0"/>
    <n v="0"/>
    <s v="20c"/>
    <m/>
    <s v="502 239"/>
    <n v="50503"/>
    <s v="R-14"/>
    <n v="5011160075"/>
    <s v="02/16/2010"/>
    <n v="1"/>
    <s v="15v1"/>
    <n v="0"/>
    <n v="356.99995462499999"/>
    <n v="4801.4999609699998"/>
    <s v="2"/>
    <b v="1"/>
    <b v="0"/>
    <n v="5.7623999999999995"/>
    <n v="15.366400000000002"/>
    <n v="1.6"/>
    <x v="4"/>
    <x v="2"/>
  </r>
  <r>
    <s v="SI"/>
    <n v="1116"/>
    <n v="73"/>
    <n v="501"/>
    <n v="207"/>
    <n v="1005"/>
    <n v="31"/>
    <n v="49"/>
    <n v="10302"/>
    <s v="L080"/>
    <n v="121"/>
    <n v="200"/>
    <x v="1977"/>
    <s v="R3A"/>
    <m/>
    <m/>
    <m/>
    <m/>
    <m/>
    <m/>
    <m/>
    <m/>
    <s v="R3A"/>
    <m/>
    <s v="N"/>
    <s v="V0"/>
    <n v="11"/>
    <n v="0"/>
    <m/>
    <s v="MG RICHMOND LLC"/>
    <n v="4802"/>
    <n v="0"/>
    <n v="0"/>
    <n v="0"/>
    <n v="0"/>
    <n v="0"/>
    <n v="0"/>
    <n v="0"/>
    <n v="0"/>
    <n v="0"/>
    <n v="4"/>
    <n v="0"/>
    <n v="0"/>
    <n v="0"/>
    <n v="0"/>
    <n v="33"/>
    <n v="145"/>
    <n v="0"/>
    <n v="0"/>
    <m/>
    <n v="0"/>
    <s v="N"/>
    <n v="5"/>
    <n v="5"/>
    <n v="10620"/>
    <n v="10620"/>
    <n v="0"/>
    <n v="0"/>
    <n v="0"/>
    <m/>
    <n v="0"/>
    <n v="0"/>
    <m/>
    <m/>
    <n v="0"/>
    <n v="0.6"/>
    <n v="0"/>
    <n v="1"/>
    <n v="5"/>
    <n v="5011160073"/>
    <n v="0"/>
    <n v="207"/>
    <n v="0"/>
    <n v="0"/>
    <s v="20c"/>
    <m/>
    <s v="502 239"/>
    <n v="50503"/>
    <s v="R-14"/>
    <n v="5011160075"/>
    <s v="02/16/2010"/>
    <n v="1"/>
    <s v="15v1"/>
    <n v="0"/>
    <n v="357.00013380899998"/>
    <n v="4801.5028305599999"/>
    <s v="6"/>
    <b v="1"/>
    <b v="0"/>
    <n v="5.7623999999999995"/>
    <n v="15.366400000000002"/>
    <n v="1.6"/>
    <x v="4"/>
    <x v="2"/>
  </r>
  <r>
    <s v="SI"/>
    <n v="1116"/>
    <n v="74"/>
    <n v="501"/>
    <n v="207"/>
    <n v="1005"/>
    <n v="31"/>
    <n v="49"/>
    <n v="10302"/>
    <s v="L080"/>
    <n v="121"/>
    <n v="200"/>
    <x v="1978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74"/>
    <n v="0"/>
    <n v="207"/>
    <n v="0"/>
    <n v="0"/>
    <s v="20c"/>
    <m/>
    <s v="502 239"/>
    <n v="50503"/>
    <s v="R-14"/>
    <n v="5011160075"/>
    <s v="02/16/2010"/>
    <n v="1"/>
    <s v="15v1"/>
    <n v="0"/>
    <n v="291.00000381299998"/>
    <n v="3712.4995166200001"/>
    <s v="3"/>
    <b v="1"/>
    <b v="0"/>
    <n v="4.4543999999999997"/>
    <n v="11.878400000000001"/>
    <n v="1.6"/>
    <x v="4"/>
    <x v="2"/>
  </r>
  <r>
    <s v="SI"/>
    <n v="1116"/>
    <n v="75"/>
    <n v="501"/>
    <n v="207"/>
    <n v="1005"/>
    <n v="31"/>
    <n v="49"/>
    <n v="10302"/>
    <s v="L080"/>
    <n v="121"/>
    <n v="200"/>
    <x v="1979"/>
    <s v="R3A"/>
    <m/>
    <m/>
    <m/>
    <m/>
    <m/>
    <m/>
    <m/>
    <m/>
    <s v="R3A"/>
    <m/>
    <s v="N"/>
    <s v="V0"/>
    <n v="11"/>
    <n v="0"/>
    <s v="P"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Y"/>
    <n v="5"/>
    <n v="5"/>
    <n v="8220"/>
    <n v="8220"/>
    <n v="0"/>
    <n v="0"/>
    <n v="0"/>
    <m/>
    <n v="0"/>
    <n v="0"/>
    <m/>
    <m/>
    <n v="0"/>
    <n v="0.6"/>
    <n v="0"/>
    <n v="1"/>
    <n v="5"/>
    <n v="5011160075"/>
    <n v="0"/>
    <n v="207"/>
    <n v="0"/>
    <n v="0"/>
    <s v="20c"/>
    <m/>
    <s v="500 000"/>
    <n v="50503"/>
    <s v="R-14"/>
    <n v="5011160075"/>
    <s v="02/16/2010"/>
    <n v="1"/>
    <s v="15v1"/>
    <n v="0"/>
    <n v="291.00005343800001"/>
    <n v="3712.5089888299999"/>
    <s v="3"/>
    <b v="1"/>
    <b v="0"/>
    <n v="4.4543999999999997"/>
    <n v="11.878400000000001"/>
    <n v="1.6"/>
    <x v="4"/>
    <x v="2"/>
  </r>
  <r>
    <s v="SI"/>
    <n v="1116"/>
    <n v="76"/>
    <n v="501"/>
    <n v="207"/>
    <n v="1005"/>
    <n v="31"/>
    <n v="49"/>
    <n v="10302"/>
    <s v="L080"/>
    <n v="121"/>
    <n v="200"/>
    <x v="1980"/>
    <s v="R3A"/>
    <m/>
    <m/>
    <m/>
    <m/>
    <m/>
    <m/>
    <m/>
    <m/>
    <s v="R3A"/>
    <m/>
    <s v="N"/>
    <s v="V0"/>
    <n v="11"/>
    <n v="0"/>
    <m/>
    <s v="MG RICHMOND LLC"/>
    <n v="6694"/>
    <n v="0"/>
    <n v="0"/>
    <n v="0"/>
    <n v="0"/>
    <n v="0"/>
    <n v="0"/>
    <n v="0"/>
    <n v="0"/>
    <n v="0"/>
    <n v="4"/>
    <n v="0"/>
    <n v="0"/>
    <n v="0"/>
    <n v="0"/>
    <n v="59.5"/>
    <n v="112.5"/>
    <n v="0"/>
    <n v="0"/>
    <m/>
    <n v="0"/>
    <s v="N"/>
    <n v="5"/>
    <n v="5"/>
    <n v="14820"/>
    <n v="14820"/>
    <n v="0"/>
    <n v="0"/>
    <n v="0"/>
    <m/>
    <n v="0"/>
    <n v="0"/>
    <m/>
    <m/>
    <n v="0"/>
    <n v="0.6"/>
    <n v="0"/>
    <n v="1"/>
    <n v="5"/>
    <n v="5011160076"/>
    <n v="0"/>
    <n v="207"/>
    <n v="0"/>
    <n v="0"/>
    <s v="20c"/>
    <m/>
    <s v="502 239"/>
    <n v="50503"/>
    <s v="R-14"/>
    <n v="5011160075"/>
    <s v="02/16/2010"/>
    <n v="1"/>
    <s v="15v1"/>
    <n v="0"/>
    <n v="343.99993493300002"/>
    <n v="6693.7461121099996"/>
    <s v="3"/>
    <b v="1"/>
    <b v="0"/>
    <n v="8.0327999999999999"/>
    <n v="21.420800000000003"/>
    <n v="1.6"/>
    <x v="3"/>
    <x v="2"/>
  </r>
  <r>
    <s v="SI"/>
    <n v="1116"/>
    <n v="77"/>
    <n v="501"/>
    <n v="207"/>
    <n v="1005"/>
    <n v="31"/>
    <n v="49"/>
    <n v="10302"/>
    <s v="L080"/>
    <n v="121"/>
    <n v="200"/>
    <x v="1981"/>
    <s v="R3A"/>
    <m/>
    <m/>
    <m/>
    <m/>
    <m/>
    <m/>
    <m/>
    <m/>
    <s v="R3A"/>
    <m/>
    <s v="N"/>
    <s v="V0"/>
    <n v="11"/>
    <n v="0"/>
    <m/>
    <s v="VINCENT CUCCI"/>
    <n v="4142"/>
    <n v="0"/>
    <n v="0"/>
    <n v="0"/>
    <n v="0"/>
    <n v="0"/>
    <n v="0"/>
    <n v="0"/>
    <n v="0"/>
    <n v="0"/>
    <n v="4"/>
    <n v="0"/>
    <n v="0"/>
    <n v="0"/>
    <n v="0"/>
    <n v="33"/>
    <n v="125.5"/>
    <n v="0"/>
    <n v="0"/>
    <m/>
    <n v="0"/>
    <s v="N"/>
    <n v="5"/>
    <n v="5"/>
    <n v="9180"/>
    <n v="9180"/>
    <n v="0"/>
    <n v="0"/>
    <n v="0"/>
    <m/>
    <n v="0"/>
    <n v="0"/>
    <m/>
    <m/>
    <n v="0"/>
    <n v="0.6"/>
    <n v="0"/>
    <n v="1"/>
    <n v="5"/>
    <n v="5011160077"/>
    <n v="0"/>
    <n v="207"/>
    <n v="945331"/>
    <n v="172199"/>
    <s v="20c"/>
    <m/>
    <s v="502 239"/>
    <n v="50503"/>
    <s v="R-14"/>
    <n v="5011160075"/>
    <s v="02/16/2010"/>
    <n v="1"/>
    <s v="15v1"/>
    <n v="0"/>
    <n v="316.99951649299999"/>
    <n v="4141.4892194900003"/>
    <s v="3"/>
    <b v="1"/>
    <b v="0"/>
    <n v="4.9703999999999997"/>
    <n v="13.254400000000002"/>
    <n v="1.6"/>
    <x v="4"/>
    <x v="2"/>
  </r>
  <r>
    <s v="SI"/>
    <n v="1116"/>
    <n v="78"/>
    <n v="501"/>
    <n v="207"/>
    <n v="1005"/>
    <n v="31"/>
    <n v="49"/>
    <n v="10302"/>
    <s v="L080"/>
    <n v="121"/>
    <n v="200"/>
    <x v="1982"/>
    <s v="R3A"/>
    <m/>
    <m/>
    <m/>
    <m/>
    <m/>
    <m/>
    <m/>
    <m/>
    <s v="R3A"/>
    <m/>
    <s v="N"/>
    <s v="V0"/>
    <n v="11"/>
    <n v="0"/>
    <m/>
    <s v="ALDO T. PULETTI JR"/>
    <n v="6634"/>
    <n v="0"/>
    <n v="0"/>
    <n v="0"/>
    <n v="0"/>
    <n v="0"/>
    <n v="0"/>
    <n v="0"/>
    <n v="0"/>
    <n v="0"/>
    <n v="4"/>
    <n v="0"/>
    <n v="0"/>
    <n v="0"/>
    <n v="0"/>
    <n v="33"/>
    <n v="207.92"/>
    <n v="0"/>
    <n v="0"/>
    <m/>
    <n v="0"/>
    <s v="Y"/>
    <n v="5"/>
    <n v="5"/>
    <n v="14640"/>
    <n v="14640"/>
    <n v="0"/>
    <n v="0"/>
    <n v="0"/>
    <m/>
    <n v="0"/>
    <n v="0"/>
    <m/>
    <m/>
    <n v="0"/>
    <n v="0.6"/>
    <n v="0"/>
    <n v="1"/>
    <n v="5"/>
    <n v="5011160078"/>
    <n v="0"/>
    <n v="207"/>
    <n v="0"/>
    <n v="0"/>
    <s v="20c"/>
    <m/>
    <s v="502 239"/>
    <n v="50503"/>
    <s v="R-14"/>
    <n v="5011160075"/>
    <s v="02/16/2010"/>
    <n v="1"/>
    <s v="15v1"/>
    <n v="0"/>
    <n v="470.60982558500001"/>
    <n v="6632.2933061900003"/>
    <s v="3"/>
    <b v="1"/>
    <b v="0"/>
    <n v="7.960799999999999"/>
    <n v="21.228800000000003"/>
    <n v="1.6"/>
    <x v="4"/>
    <x v="2"/>
  </r>
  <r>
    <s v="SI"/>
    <n v="1116"/>
    <n v="79"/>
    <n v="501"/>
    <n v="207"/>
    <n v="1005"/>
    <n v="31"/>
    <n v="49"/>
    <n v="10302"/>
    <s v="L080"/>
    <n v="121"/>
    <n v="200"/>
    <x v="1983"/>
    <s v="R3A"/>
    <m/>
    <m/>
    <m/>
    <m/>
    <m/>
    <m/>
    <m/>
    <m/>
    <s v="R3A"/>
    <m/>
    <s v="N"/>
    <s v="V0"/>
    <n v="11"/>
    <n v="0"/>
    <m/>
    <s v="ALDO T. PULETTI JR"/>
    <n v="6179"/>
    <n v="0"/>
    <n v="0"/>
    <n v="0"/>
    <n v="0"/>
    <n v="0"/>
    <n v="0"/>
    <n v="0"/>
    <n v="0"/>
    <n v="0"/>
    <n v="4"/>
    <n v="0"/>
    <n v="0"/>
    <n v="0"/>
    <n v="0"/>
    <n v="33"/>
    <n v="194.12"/>
    <n v="0"/>
    <n v="0"/>
    <m/>
    <n v="0"/>
    <s v="Y"/>
    <n v="5"/>
    <n v="5"/>
    <n v="13680"/>
    <n v="13680"/>
    <n v="0"/>
    <n v="0"/>
    <n v="0"/>
    <m/>
    <n v="0"/>
    <n v="0"/>
    <m/>
    <m/>
    <n v="0"/>
    <n v="0.6"/>
    <n v="0"/>
    <n v="1"/>
    <n v="5"/>
    <n v="5011160079"/>
    <n v="0"/>
    <n v="207"/>
    <n v="0"/>
    <n v="0"/>
    <s v="20c"/>
    <m/>
    <s v="502 239"/>
    <n v="50503"/>
    <s v="R-14"/>
    <n v="5011160075"/>
    <s v="02/16/2010"/>
    <n v="1"/>
    <s v="15v1"/>
    <n v="0"/>
    <n v="443.08145753000002"/>
    <n v="6177.7986825500002"/>
    <s v="4"/>
    <b v="1"/>
    <b v="0"/>
    <n v="7.4147999999999996"/>
    <n v="19.772800000000004"/>
    <n v="1.6"/>
    <x v="4"/>
    <x v="2"/>
  </r>
  <r>
    <s v="SI"/>
    <n v="1116"/>
    <n v="80"/>
    <n v="501"/>
    <n v="207"/>
    <n v="1005"/>
    <n v="31"/>
    <n v="49"/>
    <n v="10302"/>
    <s v="L080"/>
    <n v="121"/>
    <n v="200"/>
    <x v="1984"/>
    <s v="R3A"/>
    <m/>
    <m/>
    <m/>
    <m/>
    <m/>
    <m/>
    <m/>
    <m/>
    <s v="R3A"/>
    <m/>
    <s v="N"/>
    <s v="V0"/>
    <n v="11"/>
    <n v="0"/>
    <m/>
    <s v="ALDO T. PULETTI JR"/>
    <n v="5696"/>
    <n v="0"/>
    <n v="0"/>
    <n v="0"/>
    <n v="0"/>
    <n v="0"/>
    <n v="0"/>
    <n v="0"/>
    <n v="0"/>
    <n v="0"/>
    <n v="4"/>
    <n v="0"/>
    <n v="0"/>
    <n v="0"/>
    <n v="0"/>
    <n v="33"/>
    <n v="180.32"/>
    <n v="0"/>
    <n v="0"/>
    <m/>
    <n v="0"/>
    <s v="Y"/>
    <n v="5"/>
    <n v="5"/>
    <n v="12600"/>
    <n v="12600"/>
    <n v="0"/>
    <n v="0"/>
    <n v="0"/>
    <m/>
    <n v="0"/>
    <n v="0"/>
    <m/>
    <m/>
    <n v="0"/>
    <n v="0.6"/>
    <n v="0"/>
    <n v="1"/>
    <n v="5"/>
    <n v="5011160080"/>
    <n v="0"/>
    <n v="207"/>
    <n v="0"/>
    <n v="0"/>
    <s v="20c"/>
    <m/>
    <s v="502 239"/>
    <n v="50503"/>
    <s v="R-14"/>
    <n v="5011160075"/>
    <s v="02/16/2010"/>
    <n v="1"/>
    <s v="15v1"/>
    <n v="0"/>
    <n v="414.42769372100003"/>
    <n v="5703.1852770100004"/>
    <s v="4"/>
    <b v="1"/>
    <b v="0"/>
    <n v="6.8351999999999995"/>
    <n v="18.2272"/>
    <n v="1.6"/>
    <x v="4"/>
    <x v="2"/>
  </r>
  <r>
    <s v="SI"/>
    <n v="1116"/>
    <n v="81"/>
    <n v="501"/>
    <n v="207"/>
    <n v="1005"/>
    <n v="31"/>
    <n v="49"/>
    <n v="10302"/>
    <s v="L080"/>
    <n v="121"/>
    <n v="200"/>
    <x v="1985"/>
    <s v="R3A"/>
    <m/>
    <m/>
    <m/>
    <m/>
    <m/>
    <m/>
    <m/>
    <m/>
    <s v="R3A"/>
    <m/>
    <s v="N"/>
    <s v="V0"/>
    <n v="11"/>
    <n v="0"/>
    <m/>
    <s v="ALDO T. PULETTI JR"/>
    <n v="5039"/>
    <n v="0"/>
    <n v="0"/>
    <n v="0"/>
    <n v="0"/>
    <n v="0"/>
    <n v="0"/>
    <n v="0"/>
    <n v="0"/>
    <n v="0"/>
    <n v="4"/>
    <n v="0"/>
    <n v="0"/>
    <n v="0"/>
    <n v="0"/>
    <n v="33"/>
    <n v="180.32"/>
    <n v="0"/>
    <n v="0"/>
    <m/>
    <n v="0"/>
    <s v="Y"/>
    <n v="5"/>
    <n v="5"/>
    <n v="11160"/>
    <n v="11160"/>
    <n v="0"/>
    <n v="0"/>
    <n v="0"/>
    <m/>
    <n v="0"/>
    <n v="0"/>
    <m/>
    <m/>
    <n v="0"/>
    <n v="0.6"/>
    <n v="0"/>
    <n v="1"/>
    <n v="5"/>
    <n v="5011160081"/>
    <n v="0"/>
    <n v="207"/>
    <n v="0"/>
    <n v="0"/>
    <s v="20c"/>
    <m/>
    <s v="502 239"/>
    <n v="50503"/>
    <s v="R-14"/>
    <n v="5011160075"/>
    <s v="02/16/2010"/>
    <n v="1"/>
    <s v="15v1"/>
    <n v="0"/>
    <n v="380.57654209600003"/>
    <n v="5247.0717021500004"/>
    <s v="4"/>
    <b v="1"/>
    <b v="0"/>
    <n v="6.0468000000000002"/>
    <n v="16.1248"/>
    <n v="1.6"/>
    <x v="4"/>
    <x v="2"/>
  </r>
  <r>
    <s v="SI"/>
    <n v="1116"/>
    <n v="82"/>
    <n v="501"/>
    <n v="207"/>
    <n v="1005"/>
    <n v="31"/>
    <n v="49"/>
    <n v="10302"/>
    <s v="L080"/>
    <n v="121"/>
    <n v="200"/>
    <x v="1986"/>
    <s v="R3A"/>
    <m/>
    <m/>
    <m/>
    <m/>
    <m/>
    <m/>
    <m/>
    <m/>
    <s v="R3A"/>
    <m/>
    <s v="N"/>
    <s v="V0"/>
    <n v="11"/>
    <n v="0"/>
    <m/>
    <s v="VINCENT CUCCI"/>
    <n v="6092"/>
    <n v="0"/>
    <n v="0"/>
    <n v="0"/>
    <n v="0"/>
    <n v="0"/>
    <n v="0"/>
    <n v="0"/>
    <n v="0"/>
    <n v="0"/>
    <n v="4"/>
    <n v="0"/>
    <n v="0"/>
    <n v="0"/>
    <n v="0"/>
    <n v="85.58"/>
    <n v="140.32"/>
    <n v="0"/>
    <n v="0"/>
    <m/>
    <n v="0"/>
    <s v="Y"/>
    <n v="5"/>
    <n v="5"/>
    <n v="13500"/>
    <n v="13500"/>
    <n v="0"/>
    <n v="0"/>
    <n v="0"/>
    <m/>
    <n v="0"/>
    <n v="0"/>
    <m/>
    <m/>
    <n v="0"/>
    <n v="0.6"/>
    <n v="0"/>
    <n v="1"/>
    <n v="5"/>
    <n v="5011160082"/>
    <n v="0"/>
    <n v="207"/>
    <n v="0"/>
    <n v="0"/>
    <s v="20c"/>
    <m/>
    <s v="502 239"/>
    <n v="50503"/>
    <s v="R-14"/>
    <n v="5011160075"/>
    <s v="02/16/2010"/>
    <n v="1"/>
    <s v="15v1"/>
    <n v="0"/>
    <n v="364.829643944"/>
    <n v="6731.8026262800004"/>
    <s v="4"/>
    <b v="1"/>
    <b v="0"/>
    <n v="7.3103999999999996"/>
    <n v="19.494400000000002"/>
    <n v="1.6"/>
    <x v="4"/>
    <x v="2"/>
  </r>
  <r>
    <s v="SI"/>
    <n v="1116"/>
    <n v="83"/>
    <n v="501"/>
    <n v="207"/>
    <n v="1005"/>
    <n v="31"/>
    <n v="49"/>
    <n v="10302"/>
    <s v="L080"/>
    <n v="121"/>
    <n v="200"/>
    <x v="1987"/>
    <s v="R3A"/>
    <m/>
    <m/>
    <m/>
    <m/>
    <m/>
    <m/>
    <m/>
    <m/>
    <s v="R3A"/>
    <m/>
    <s v="N"/>
    <s v="V0"/>
    <n v="11"/>
    <n v="0"/>
    <m/>
    <s v="NICHOLAS AVENUE ESTAT"/>
    <n v="8956"/>
    <n v="0"/>
    <n v="0"/>
    <n v="0"/>
    <n v="0"/>
    <n v="0"/>
    <n v="0"/>
    <n v="0"/>
    <n v="0"/>
    <n v="0"/>
    <n v="4"/>
    <n v="0"/>
    <n v="0"/>
    <n v="0"/>
    <n v="0"/>
    <n v="111.92"/>
    <n v="120"/>
    <n v="0"/>
    <n v="0"/>
    <m/>
    <n v="0"/>
    <s v="Y"/>
    <n v="5"/>
    <n v="5"/>
    <n v="19800"/>
    <n v="19800"/>
    <n v="0"/>
    <n v="0"/>
    <n v="0"/>
    <m/>
    <n v="0"/>
    <n v="0"/>
    <m/>
    <m/>
    <n v="0"/>
    <n v="0.6"/>
    <n v="0"/>
    <n v="1"/>
    <n v="5"/>
    <n v="5011160083"/>
    <n v="0"/>
    <n v="207"/>
    <n v="0"/>
    <n v="0"/>
    <s v="20c"/>
    <m/>
    <s v="502 239"/>
    <n v="50503"/>
    <s v="R-14"/>
    <n v="5011160075"/>
    <s v="02/16/2010"/>
    <n v="1"/>
    <s v="15v1"/>
    <n v="0"/>
    <n v="404.693869737"/>
    <n v="9672.5142268100008"/>
    <s v="4"/>
    <b v="1"/>
    <b v="0"/>
    <n v="10.747199999999999"/>
    <n v="28.659200000000002"/>
    <n v="1.6"/>
    <x v="3"/>
    <x v="2"/>
  </r>
  <r>
    <s v="SI"/>
    <n v="1116"/>
    <n v="85"/>
    <n v="501"/>
    <n v="207"/>
    <n v="1005"/>
    <n v="31"/>
    <n v="49"/>
    <n v="10302"/>
    <s v="L080"/>
    <n v="121"/>
    <n v="200"/>
    <x v="1988"/>
    <s v="R3A"/>
    <m/>
    <m/>
    <m/>
    <m/>
    <m/>
    <m/>
    <m/>
    <m/>
    <s v="R3A"/>
    <m/>
    <s v="N"/>
    <s v="V0"/>
    <n v="11"/>
    <n v="0"/>
    <m/>
    <s v="MG RICHMOND LLC"/>
    <n v="7578"/>
    <n v="0"/>
    <n v="0"/>
    <n v="0"/>
    <n v="0"/>
    <n v="0"/>
    <n v="0"/>
    <n v="0"/>
    <n v="0"/>
    <n v="0"/>
    <n v="4"/>
    <n v="0"/>
    <n v="0"/>
    <n v="0"/>
    <n v="0"/>
    <n v="111"/>
    <n v="112.5"/>
    <n v="0"/>
    <n v="0"/>
    <m/>
    <n v="0"/>
    <s v="Y"/>
    <n v="5"/>
    <n v="5"/>
    <n v="16740"/>
    <n v="16740"/>
    <n v="0"/>
    <n v="0"/>
    <n v="0"/>
    <m/>
    <n v="0"/>
    <n v="0"/>
    <m/>
    <m/>
    <n v="0"/>
    <n v="0.6"/>
    <n v="0"/>
    <n v="1"/>
    <n v="5"/>
    <n v="5011160085"/>
    <n v="0"/>
    <n v="207"/>
    <n v="0"/>
    <n v="0"/>
    <s v="20c"/>
    <m/>
    <s v="502 239"/>
    <n v="50503"/>
    <s v="R-14"/>
    <n v="5011160075"/>
    <s v="02/16/2010"/>
    <n v="1"/>
    <s v="15v1"/>
    <n v="0"/>
    <n v="369.92783094200001"/>
    <n v="8049.5600371999999"/>
    <s v="5"/>
    <b v="1"/>
    <b v="0"/>
    <n v="9.0936000000000003"/>
    <n v="24.249600000000001"/>
    <n v="1.6"/>
    <x v="3"/>
    <x v="2"/>
  </r>
  <r>
    <s v="SI"/>
    <n v="1116"/>
    <n v="87"/>
    <n v="501"/>
    <n v="207"/>
    <n v="1005"/>
    <n v="31"/>
    <n v="49"/>
    <n v="10302"/>
    <s v="L080"/>
    <n v="121"/>
    <n v="200"/>
    <x v="1989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7"/>
    <n v="0"/>
    <n v="207"/>
    <n v="0"/>
    <n v="0"/>
    <s v="20c"/>
    <m/>
    <s v="502 239"/>
    <n v="50503"/>
    <s v="R-14"/>
    <n v="5011160075"/>
    <s v="02/16/2010"/>
    <n v="1"/>
    <s v="15v1"/>
    <n v="0"/>
    <n v="293.66015240399997"/>
    <n v="3862.1295762599998"/>
    <s v="5"/>
    <b v="1"/>
    <b v="0"/>
    <n v="4.6343999999999994"/>
    <n v="12.358400000000001"/>
    <n v="1.6"/>
    <x v="4"/>
    <x v="2"/>
  </r>
  <r>
    <s v="SI"/>
    <n v="1116"/>
    <n v="88"/>
    <n v="501"/>
    <n v="207"/>
    <n v="1005"/>
    <n v="31"/>
    <n v="49"/>
    <n v="10302"/>
    <s v="L080"/>
    <n v="121"/>
    <n v="200"/>
    <x v="1990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8"/>
    <n v="0"/>
    <n v="207"/>
    <n v="0"/>
    <n v="0"/>
    <s v="20c"/>
    <m/>
    <s v="502 239"/>
    <n v="50503"/>
    <s v="R-14"/>
    <n v="5011160075"/>
    <s v="02/16/2010"/>
    <n v="1"/>
    <s v="15v1"/>
    <n v="0"/>
    <n v="293.659595491"/>
    <n v="3862.11212204"/>
    <s v="5"/>
    <b v="1"/>
    <b v="0"/>
    <n v="4.6343999999999994"/>
    <n v="12.358400000000001"/>
    <n v="1.6"/>
    <x v="4"/>
    <x v="2"/>
  </r>
  <r>
    <s v="SI"/>
    <n v="1116"/>
    <n v="89"/>
    <n v="501"/>
    <n v="207"/>
    <n v="1005"/>
    <n v="31"/>
    <n v="49"/>
    <n v="10302"/>
    <s v="L080"/>
    <n v="121"/>
    <n v="200"/>
    <x v="1991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9"/>
    <n v="0"/>
    <n v="207"/>
    <n v="0"/>
    <n v="0"/>
    <s v="20c"/>
    <m/>
    <s v="502 239"/>
    <n v="50503"/>
    <s v="R-14"/>
    <n v="5011160075"/>
    <s v="02/16/2010"/>
    <n v="1"/>
    <s v="15v1"/>
    <n v="0"/>
    <n v="293.659824324"/>
    <n v="3862.1290806100001"/>
    <s v="6"/>
    <b v="1"/>
    <b v="0"/>
    <n v="4.6343999999999994"/>
    <n v="12.358400000000001"/>
    <n v="1.6"/>
    <x v="4"/>
    <x v="2"/>
  </r>
  <r>
    <s v="SI"/>
    <n v="1116"/>
    <n v="91"/>
    <n v="501"/>
    <n v="207"/>
    <n v="1005"/>
    <n v="31"/>
    <n v="49"/>
    <n v="10302"/>
    <s v="L080"/>
    <n v="121"/>
    <n v="200"/>
    <x v="1992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91"/>
    <n v="0"/>
    <n v="207"/>
    <n v="0"/>
    <n v="0"/>
    <s v="20c"/>
    <m/>
    <s v="502 239"/>
    <n v="50503"/>
    <s v="R-14"/>
    <n v="5011160075"/>
    <s v="02/16/2010"/>
    <n v="1"/>
    <s v="15v1"/>
    <n v="0"/>
    <n v="293.66015238199998"/>
    <n v="3862.1310088300002"/>
    <s v="6"/>
    <b v="1"/>
    <b v="0"/>
    <n v="4.6343999999999994"/>
    <n v="12.358400000000001"/>
    <n v="1.6"/>
    <x v="4"/>
    <x v="2"/>
  </r>
  <r>
    <s v="SI"/>
    <n v="1116"/>
    <n v="92"/>
    <n v="501"/>
    <n v="207"/>
    <n v="1005"/>
    <n v="31"/>
    <n v="49"/>
    <n v="10302"/>
    <s v="L080"/>
    <n v="121"/>
    <n v="200"/>
    <x v="1993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92"/>
    <n v="0"/>
    <n v="207"/>
    <n v="0"/>
    <n v="0"/>
    <s v="20c"/>
    <m/>
    <s v="502 239"/>
    <n v="50503"/>
    <s v="R-14"/>
    <n v="5011160075"/>
    <s v="02/16/2010"/>
    <n v="1"/>
    <s v="15v1"/>
    <n v="0"/>
    <n v="293.65982430399998"/>
    <n v="3862.1137559499998"/>
    <s v="6"/>
    <b v="1"/>
    <b v="0"/>
    <n v="4.6343999999999994"/>
    <n v="12.358400000000001"/>
    <n v="1.6"/>
    <x v="4"/>
    <x v="2"/>
  </r>
  <r>
    <s v="SI"/>
    <n v="1116"/>
    <n v="93"/>
    <n v="501"/>
    <n v="207"/>
    <n v="1005"/>
    <n v="31"/>
    <n v="49"/>
    <n v="10302"/>
    <s v="L080"/>
    <n v="121"/>
    <n v="200"/>
    <x v="1994"/>
    <s v="R3A"/>
    <m/>
    <m/>
    <m/>
    <m/>
    <m/>
    <m/>
    <m/>
    <m/>
    <s v="R3A"/>
    <m/>
    <s v="N"/>
    <s v="V0"/>
    <n v="11"/>
    <n v="0"/>
    <m/>
    <s v="MG RICHMOND LLC"/>
    <n v="6694"/>
    <n v="0"/>
    <n v="0"/>
    <n v="0"/>
    <n v="0"/>
    <n v="0"/>
    <n v="0"/>
    <n v="0"/>
    <n v="0"/>
    <n v="0"/>
    <n v="4"/>
    <n v="0"/>
    <n v="0"/>
    <n v="0"/>
    <n v="0"/>
    <n v="59.5"/>
    <n v="112.5"/>
    <n v="0"/>
    <n v="0"/>
    <m/>
    <n v="0"/>
    <s v="N"/>
    <n v="5"/>
    <n v="5"/>
    <n v="14820"/>
    <n v="14820"/>
    <n v="0"/>
    <n v="0"/>
    <n v="0"/>
    <m/>
    <n v="0"/>
    <n v="0"/>
    <m/>
    <m/>
    <n v="0"/>
    <n v="0.6"/>
    <n v="0"/>
    <n v="1"/>
    <n v="5"/>
    <n v="5011160093"/>
    <n v="0"/>
    <n v="207"/>
    <n v="0"/>
    <n v="0"/>
    <s v="20c"/>
    <m/>
    <s v="502 239"/>
    <n v="50503"/>
    <s v="R-14"/>
    <n v="5011160075"/>
    <s v="02/16/2010"/>
    <n v="1"/>
    <s v="15v1"/>
    <n v="0"/>
    <n v="343.99993493800002"/>
    <n v="6693.7499447600003"/>
    <s v="6"/>
    <b v="1"/>
    <b v="0"/>
    <n v="8.0327999999999999"/>
    <n v="21.420800000000003"/>
    <n v="1.6"/>
    <x v="3"/>
    <x v="2"/>
  </r>
  <r>
    <s v="SI"/>
    <n v="1116"/>
    <n v="99"/>
    <n v="501"/>
    <n v="207"/>
    <n v="1005"/>
    <n v="31"/>
    <n v="49"/>
    <n v="10302"/>
    <s v="L080"/>
    <n v="121"/>
    <n v="200"/>
    <x v="1995"/>
    <s v="R3A"/>
    <m/>
    <m/>
    <m/>
    <m/>
    <m/>
    <m/>
    <m/>
    <m/>
    <s v="R3A"/>
    <m/>
    <s v="N"/>
    <s v="V0"/>
    <n v="11"/>
    <n v="0"/>
    <m/>
    <s v="VINCENT CUCCI"/>
    <n v="6356"/>
    <n v="0"/>
    <n v="0"/>
    <n v="0"/>
    <n v="0"/>
    <n v="0"/>
    <n v="0"/>
    <n v="0"/>
    <n v="0"/>
    <n v="0"/>
    <n v="4"/>
    <n v="0"/>
    <n v="0"/>
    <n v="0"/>
    <n v="0"/>
    <n v="56.5"/>
    <n v="112.5"/>
    <n v="0"/>
    <n v="0"/>
    <m/>
    <n v="0"/>
    <s v="N"/>
    <n v="5"/>
    <n v="5"/>
    <n v="17362"/>
    <n v="17362"/>
    <n v="0"/>
    <n v="0"/>
    <n v="0"/>
    <m/>
    <n v="0"/>
    <n v="0"/>
    <m/>
    <m/>
    <n v="0"/>
    <n v="0.6"/>
    <n v="0"/>
    <n v="1"/>
    <n v="5"/>
    <n v="5011160099"/>
    <n v="0"/>
    <n v="207"/>
    <n v="0"/>
    <n v="0"/>
    <s v="20c"/>
    <m/>
    <s v="502 239"/>
    <n v="50503"/>
    <s v="R-14"/>
    <n v="5011160075"/>
    <s v="02/16/2010"/>
    <n v="1"/>
    <s v="15v1"/>
    <n v="0"/>
    <n v="348.86348818900001"/>
    <n v="6662.6647961400004"/>
    <s v="1"/>
    <b v="1"/>
    <b v="0"/>
    <n v="7.6272000000000002"/>
    <n v="20.339200000000002"/>
    <n v="1.6"/>
    <x v="4"/>
    <x v="2"/>
  </r>
  <r>
    <s v="SI"/>
    <n v="1116"/>
    <n v="100"/>
    <n v="501"/>
    <n v="207"/>
    <n v="1005"/>
    <n v="31"/>
    <n v="49"/>
    <n v="10302"/>
    <s v="L080"/>
    <n v="121"/>
    <n v="200"/>
    <x v="1996"/>
    <s v="R3A"/>
    <m/>
    <m/>
    <m/>
    <m/>
    <m/>
    <m/>
    <m/>
    <m/>
    <s v="R3A"/>
    <m/>
    <s v="N"/>
    <s v="V0"/>
    <n v="11"/>
    <n v="0"/>
    <m/>
    <s v="VINCENT CUCCI"/>
    <n v="7979"/>
    <n v="0"/>
    <n v="0"/>
    <n v="0"/>
    <n v="0"/>
    <n v="0"/>
    <n v="0"/>
    <n v="0"/>
    <n v="0"/>
    <n v="0"/>
    <n v="4"/>
    <n v="0"/>
    <n v="0"/>
    <n v="0"/>
    <n v="0"/>
    <n v="167.04"/>
    <n v="108.36"/>
    <n v="0"/>
    <n v="0"/>
    <m/>
    <n v="0"/>
    <s v="Y"/>
    <n v="5"/>
    <n v="5"/>
    <n v="21814"/>
    <n v="21814"/>
    <n v="0"/>
    <n v="0"/>
    <n v="0"/>
    <m/>
    <n v="0"/>
    <n v="0"/>
    <m/>
    <m/>
    <n v="0"/>
    <n v="0.6"/>
    <n v="0"/>
    <n v="1"/>
    <n v="5"/>
    <n v="5011160100"/>
    <n v="0"/>
    <n v="207"/>
    <n v="0"/>
    <n v="0"/>
    <s v="20c"/>
    <m/>
    <s v="502 239"/>
    <n v="50503"/>
    <s v="R-14"/>
    <n v="5011160075"/>
    <s v="02/16/2010"/>
    <n v="1"/>
    <s v="15v1"/>
    <n v="0"/>
    <n v="423.522144443"/>
    <n v="8114.9216622100002"/>
    <s v="2"/>
    <b v="1"/>
    <b v="0"/>
    <n v="9.5747999999999998"/>
    <n v="25.532800000000002"/>
    <n v="1.6"/>
    <x v="3"/>
    <x v="2"/>
  </r>
  <r>
    <s v="SI"/>
    <n v="1116"/>
    <n v="103"/>
    <n v="501"/>
    <n v="207"/>
    <n v="1005"/>
    <n v="31"/>
    <n v="49"/>
    <n v="10302"/>
    <s v="L080"/>
    <n v="121"/>
    <n v="200"/>
    <x v="1997"/>
    <s v="R3A"/>
    <m/>
    <m/>
    <m/>
    <m/>
    <m/>
    <m/>
    <m/>
    <m/>
    <s v="R3A"/>
    <m/>
    <s v="N"/>
    <s v="V0"/>
    <n v="11"/>
    <n v="0"/>
    <m/>
    <s v="ALDO T. PULETTI JR"/>
    <n v="7257"/>
    <n v="0"/>
    <n v="0"/>
    <n v="0"/>
    <n v="0"/>
    <n v="0"/>
    <n v="0"/>
    <n v="0"/>
    <n v="0"/>
    <n v="0"/>
    <n v="4"/>
    <n v="0"/>
    <n v="0"/>
    <n v="0"/>
    <n v="0"/>
    <n v="64.5"/>
    <n v="112.5"/>
    <n v="0"/>
    <n v="0"/>
    <m/>
    <n v="0"/>
    <s v="N"/>
    <n v="5"/>
    <n v="5"/>
    <n v="19843"/>
    <n v="19843"/>
    <n v="0"/>
    <n v="0"/>
    <n v="0"/>
    <m/>
    <n v="0"/>
    <n v="0"/>
    <m/>
    <m/>
    <n v="0"/>
    <n v="0.6"/>
    <n v="0"/>
    <n v="1"/>
    <n v="5"/>
    <n v="5011160103"/>
    <n v="0"/>
    <n v="207"/>
    <n v="0"/>
    <n v="0"/>
    <s v="20c"/>
    <m/>
    <s v="502 239"/>
    <n v="50503"/>
    <s v="R-14"/>
    <n v="5011160075"/>
    <s v="02/16/2010"/>
    <n v="1"/>
    <s v="15v1"/>
    <n v="0"/>
    <n v="362.39279026000003"/>
    <n v="7529.3796794700002"/>
    <s v="2"/>
    <b v="1"/>
    <b v="0"/>
    <n v="8.7083999999999993"/>
    <n v="23.2224"/>
    <n v="1.6"/>
    <x v="3"/>
    <x v="2"/>
  </r>
  <r>
    <s v="SI"/>
    <n v="1116"/>
    <n v="116"/>
    <n v="501"/>
    <n v="207"/>
    <n v="1005"/>
    <n v="31"/>
    <n v="49"/>
    <n v="10302"/>
    <s v="L080"/>
    <n v="121"/>
    <n v="200"/>
    <x v="1998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16"/>
    <n v="0"/>
    <n v="207"/>
    <n v="0"/>
    <n v="0"/>
    <s v="20c"/>
    <m/>
    <s v="502 239"/>
    <n v="50503"/>
    <s v="R-14"/>
    <n v="5011160075"/>
    <s v="02/16/2010"/>
    <n v="1"/>
    <s v="15v1"/>
    <n v="0"/>
    <n v="291.00017300899998"/>
    <n v="3712.36291652"/>
    <s v="4"/>
    <b v="1"/>
    <b v="0"/>
    <n v="4.4543999999999997"/>
    <n v="11.878400000000001"/>
    <n v="1.6"/>
    <x v="4"/>
    <x v="2"/>
  </r>
  <r>
    <s v="SI"/>
    <n v="1116"/>
    <n v="118"/>
    <n v="501"/>
    <n v="207"/>
    <n v="1005"/>
    <n v="31"/>
    <n v="49"/>
    <n v="10302"/>
    <s v="L080"/>
    <n v="121"/>
    <n v="200"/>
    <x v="1999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18"/>
    <n v="0"/>
    <n v="207"/>
    <n v="0"/>
    <n v="0"/>
    <s v="20c"/>
    <m/>
    <s v="502 239"/>
    <n v="50503"/>
    <s v="R-14"/>
    <n v="5011160075"/>
    <s v="02/16/2010"/>
    <n v="1"/>
    <s v="15v1"/>
    <n v="0"/>
    <n v="291.00022882799999"/>
    <n v="3712.3572096900002"/>
    <s v="4"/>
    <b v="1"/>
    <b v="0"/>
    <n v="4.4555999999999996"/>
    <n v="11.881600000000001"/>
    <n v="1.6"/>
    <x v="4"/>
    <x v="2"/>
  </r>
  <r>
    <s v="SI"/>
    <n v="1116"/>
    <n v="119"/>
    <n v="501"/>
    <n v="207"/>
    <n v="1005"/>
    <n v="31"/>
    <n v="49"/>
    <n v="10302"/>
    <s v="L080"/>
    <n v="121"/>
    <n v="200"/>
    <x v="2000"/>
    <s v="R3A"/>
    <m/>
    <m/>
    <m/>
    <m/>
    <m/>
    <m/>
    <m/>
    <m/>
    <s v="R3A"/>
    <m/>
    <s v="N"/>
    <s v="V0"/>
    <n v="11"/>
    <n v="0"/>
    <m/>
    <s v="ALDO T. PULETTI JR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19"/>
    <n v="0"/>
    <n v="207"/>
    <n v="0"/>
    <n v="0"/>
    <s v="20c"/>
    <m/>
    <s v="502 239"/>
    <n v="50503"/>
    <s v="R-14"/>
    <n v="5011160075"/>
    <s v="02/16/2010"/>
    <n v="1"/>
    <s v="15v1"/>
    <n v="0"/>
    <n v="293.61415492899999"/>
    <n v="3754.7073541999998"/>
    <s v="4"/>
    <b v="1"/>
    <b v="0"/>
    <n v="4.4543999999999997"/>
    <n v="11.878400000000001"/>
    <n v="1.6"/>
    <x v="4"/>
    <x v="2"/>
  </r>
  <r>
    <s v="SI"/>
    <n v="1116"/>
    <n v="120"/>
    <n v="501"/>
    <n v="207"/>
    <n v="1005"/>
    <n v="31"/>
    <n v="49"/>
    <n v="10302"/>
    <s v="L080"/>
    <n v="121"/>
    <n v="200"/>
    <x v="2001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0"/>
    <n v="0"/>
    <n v="207"/>
    <n v="0"/>
    <n v="0"/>
    <s v="20c"/>
    <m/>
    <s v="502 239"/>
    <n v="50503"/>
    <s v="R-14"/>
    <n v="5011160075"/>
    <s v="02/16/2010"/>
    <n v="1"/>
    <s v="15v1"/>
    <n v="0"/>
    <n v="291.00017352600003"/>
    <n v="3712.35187602"/>
    <s v="4"/>
    <b v="1"/>
    <b v="0"/>
    <n v="4.4543999999999997"/>
    <n v="11.878400000000001"/>
    <n v="1.6"/>
    <x v="4"/>
    <x v="2"/>
  </r>
  <r>
    <s v="SI"/>
    <n v="1116"/>
    <n v="121"/>
    <n v="501"/>
    <n v="207"/>
    <n v="1005"/>
    <n v="31"/>
    <n v="49"/>
    <n v="10302"/>
    <s v="L080"/>
    <n v="121"/>
    <n v="200"/>
    <x v="2002"/>
    <s v="R3A"/>
    <m/>
    <m/>
    <m/>
    <m/>
    <m/>
    <m/>
    <m/>
    <m/>
    <s v="R3A"/>
    <m/>
    <s v="N"/>
    <s v="V0"/>
    <n v="11"/>
    <n v="0"/>
    <m/>
    <s v="VINCENT CUCCI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1"/>
    <n v="0"/>
    <n v="207"/>
    <n v="0"/>
    <n v="0"/>
    <s v="20c"/>
    <m/>
    <s v="502 239"/>
    <n v="50503"/>
    <s v="R-14"/>
    <n v="5011160075"/>
    <s v="02/16/2010"/>
    <n v="1"/>
    <s v="15v1"/>
    <n v="0"/>
    <n v="293.02952639099999"/>
    <n v="3745.07128659"/>
    <s v="4"/>
    <b v="1"/>
    <b v="0"/>
    <n v="4.4543999999999997"/>
    <n v="11.878400000000001"/>
    <n v="1.6"/>
    <x v="4"/>
    <x v="2"/>
  </r>
  <r>
    <s v="SI"/>
    <n v="1116"/>
    <n v="122"/>
    <n v="501"/>
    <n v="207"/>
    <n v="1005"/>
    <n v="31"/>
    <n v="49"/>
    <n v="10302"/>
    <s v="L080"/>
    <n v="121"/>
    <n v="200"/>
    <x v="2003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2"/>
    <n v="0"/>
    <n v="207"/>
    <n v="0"/>
    <n v="0"/>
    <s v="20c"/>
    <m/>
    <s v="502 239"/>
    <n v="50503"/>
    <s v="R-14"/>
    <n v="5011160075"/>
    <s v="02/16/2010"/>
    <n v="1"/>
    <s v="15v1"/>
    <n v="0"/>
    <n v="291.000173039"/>
    <n v="3712.3647348600002"/>
    <s v="5"/>
    <b v="1"/>
    <b v="0"/>
    <n v="4.4555999999999996"/>
    <n v="11.881600000000001"/>
    <n v="1.6"/>
    <x v="4"/>
    <x v="2"/>
  </r>
  <r>
    <s v="SI"/>
    <n v="1116"/>
    <n v="123"/>
    <n v="501"/>
    <n v="207"/>
    <n v="1005"/>
    <n v="31"/>
    <n v="49"/>
    <n v="10302"/>
    <s v="L080"/>
    <n v="121"/>
    <n v="200"/>
    <x v="2004"/>
    <s v="R3A"/>
    <m/>
    <m/>
    <m/>
    <m/>
    <m/>
    <m/>
    <m/>
    <m/>
    <s v="R3A"/>
    <m/>
    <s v="N"/>
    <s v="V0"/>
    <n v="11"/>
    <n v="0"/>
    <m/>
    <s v="ALDO T. PULETTI JR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3"/>
    <n v="0"/>
    <n v="207"/>
    <n v="0"/>
    <n v="0"/>
    <s v="20c"/>
    <m/>
    <s v="502 239"/>
    <n v="50503"/>
    <s v="R-14"/>
    <n v="5011160075"/>
    <s v="02/16/2010"/>
    <n v="1"/>
    <s v="15v1"/>
    <n v="0"/>
    <n v="295.11733779999997"/>
    <n v="3902.8431809200001"/>
    <s v="5"/>
    <b v="1"/>
    <b v="0"/>
    <n v="4.4555999999999996"/>
    <n v="11.881600000000001"/>
    <n v="1.6"/>
    <x v="4"/>
    <x v="2"/>
  </r>
  <r>
    <s v="SI"/>
    <n v="1116"/>
    <n v="124"/>
    <n v="501"/>
    <n v="207"/>
    <n v="1005"/>
    <n v="31"/>
    <n v="49"/>
    <n v="10302"/>
    <s v="L080"/>
    <n v="121"/>
    <n v="200"/>
    <x v="2005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4"/>
    <n v="0"/>
    <n v="207"/>
    <n v="0"/>
    <n v="0"/>
    <s v="20c"/>
    <m/>
    <s v="502 239"/>
    <n v="50503"/>
    <s v="R-14"/>
    <n v="5011160075"/>
    <s v="02/16/2010"/>
    <n v="1"/>
    <s v="15v1"/>
    <n v="0"/>
    <n v="290.99995274700001"/>
    <n v="3712.3542483599999"/>
    <s v="5"/>
    <b v="1"/>
    <b v="0"/>
    <n v="4.4543999999999997"/>
    <n v="11.878400000000001"/>
    <n v="1.6"/>
    <x v="4"/>
    <x v="2"/>
  </r>
  <r>
    <s v="SI"/>
    <n v="1116"/>
    <n v="125"/>
    <n v="501"/>
    <n v="207"/>
    <n v="1005"/>
    <n v="31"/>
    <n v="49"/>
    <n v="10302"/>
    <s v="L080"/>
    <n v="121"/>
    <n v="200"/>
    <x v="2006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5"/>
    <n v="0"/>
    <n v="207"/>
    <n v="0"/>
    <n v="0"/>
    <s v="20c"/>
    <m/>
    <s v="502 239"/>
    <n v="50503"/>
    <s v="R-14"/>
    <n v="5011160075"/>
    <s v="02/16/2010"/>
    <n v="1"/>
    <s v="15v1"/>
    <n v="0"/>
    <n v="288.86010909499998"/>
    <n v="3589.7124066900001"/>
    <s v="5"/>
    <b v="1"/>
    <b v="0"/>
    <n v="4.4555999999999996"/>
    <n v="11.881600000000001"/>
    <n v="1.6"/>
    <x v="4"/>
    <x v="2"/>
  </r>
  <r>
    <s v="SI"/>
    <n v="1116"/>
    <n v="126"/>
    <n v="501"/>
    <n v="207"/>
    <n v="1005"/>
    <n v="31"/>
    <n v="49"/>
    <n v="10302"/>
    <s v="L080"/>
    <n v="121"/>
    <n v="200"/>
    <x v="2007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6"/>
    <n v="0"/>
    <n v="207"/>
    <n v="0"/>
    <n v="0"/>
    <s v="20c"/>
    <m/>
    <s v="502 239"/>
    <n v="50503"/>
    <s v="R-14"/>
    <n v="5011160075"/>
    <s v="02/16/2010"/>
    <n v="1"/>
    <s v="15v1"/>
    <n v="0"/>
    <n v="291.080921461"/>
    <n v="3712.3496467499999"/>
    <s v="2"/>
    <b v="1"/>
    <b v="0"/>
    <n v="4.4543999999999997"/>
    <n v="11.878400000000001"/>
    <n v="1.6"/>
    <x v="4"/>
    <x v="2"/>
  </r>
  <r>
    <s v="SI"/>
    <n v="1116"/>
    <n v="127"/>
    <n v="501"/>
    <n v="207"/>
    <n v="1005"/>
    <n v="31"/>
    <n v="49"/>
    <n v="10302"/>
    <s v="L080"/>
    <n v="121"/>
    <n v="200"/>
    <x v="2008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7"/>
    <n v="0"/>
    <n v="207"/>
    <n v="0"/>
    <n v="0"/>
    <s v="20c"/>
    <m/>
    <s v="502 239"/>
    <n v="50503"/>
    <s v="R-14"/>
    <n v="5011160075"/>
    <s v="02/16/2010"/>
    <n v="1"/>
    <s v="15v1"/>
    <n v="0"/>
    <n v="291.080921461"/>
    <n v="3712.3496467499999"/>
    <s v="2"/>
    <b v="1"/>
    <b v="0"/>
    <n v="4.4555999999999996"/>
    <n v="11.881600000000001"/>
    <n v="1.6"/>
    <x v="4"/>
    <x v="2"/>
  </r>
  <r>
    <s v="SI"/>
    <n v="1116"/>
    <n v="128"/>
    <n v="501"/>
    <n v="207"/>
    <n v="1005"/>
    <n v="31"/>
    <n v="49"/>
    <n v="10302"/>
    <s v="L080"/>
    <n v="121"/>
    <n v="200"/>
    <x v="2009"/>
    <s v="R3A"/>
    <m/>
    <m/>
    <m/>
    <m/>
    <m/>
    <m/>
    <m/>
    <m/>
    <s v="R3A"/>
    <m/>
    <s v="N"/>
    <s v="V0"/>
    <n v="11"/>
    <n v="0"/>
    <m/>
    <s v="ALDO T. PULETTI JR"/>
    <n v="7271"/>
    <n v="0"/>
    <n v="0"/>
    <n v="0"/>
    <n v="0"/>
    <n v="0"/>
    <n v="0"/>
    <n v="0"/>
    <n v="0"/>
    <n v="0"/>
    <n v="4"/>
    <n v="0"/>
    <n v="0"/>
    <n v="0"/>
    <n v="0"/>
    <n v="59.58"/>
    <n v="122.04"/>
    <n v="0"/>
    <n v="0"/>
    <m/>
    <n v="0"/>
    <s v="N"/>
    <n v="5"/>
    <n v="5"/>
    <n v="19843"/>
    <n v="19843"/>
    <n v="0"/>
    <n v="0"/>
    <n v="0"/>
    <m/>
    <n v="0"/>
    <n v="0"/>
    <m/>
    <m/>
    <n v="0"/>
    <n v="0.6"/>
    <n v="0"/>
    <n v="1"/>
    <n v="5"/>
    <n v="5011160128"/>
    <n v="0"/>
    <n v="207"/>
    <n v="0"/>
    <n v="0"/>
    <s v="20c"/>
    <m/>
    <s v="502 239"/>
    <n v="50503"/>
    <s v="R-14"/>
    <n v="5011160075"/>
    <s v="02/16/2010"/>
    <n v="1"/>
    <s v="15v1"/>
    <n v="0"/>
    <n v="359.37985068"/>
    <n v="7156.1485622299997"/>
    <s v="2"/>
    <b v="1"/>
    <b v="0"/>
    <n v="8.7251999999999992"/>
    <n v="23.267199999999999"/>
    <n v="1.6"/>
    <x v="3"/>
    <x v="2"/>
  </r>
  <r>
    <s v="SI"/>
    <n v="1116"/>
    <n v="129"/>
    <n v="501"/>
    <n v="207"/>
    <n v="1005"/>
    <n v="31"/>
    <n v="49"/>
    <n v="10302"/>
    <s v="L080"/>
    <n v="121"/>
    <n v="200"/>
    <x v="2010"/>
    <s v="R3A"/>
    <m/>
    <m/>
    <m/>
    <m/>
    <m/>
    <m/>
    <m/>
    <m/>
    <s v="R3A"/>
    <m/>
    <s v="N"/>
    <s v="V0"/>
    <n v="11"/>
    <n v="0"/>
    <m/>
    <s v="ALDO T. PULETTI JR"/>
    <n v="4027"/>
    <n v="0"/>
    <n v="0"/>
    <n v="0"/>
    <n v="0"/>
    <n v="0"/>
    <n v="0"/>
    <n v="0"/>
    <n v="0"/>
    <n v="0"/>
    <n v="4"/>
    <n v="0"/>
    <n v="0"/>
    <n v="0"/>
    <n v="0"/>
    <n v="33"/>
    <n v="122.04"/>
    <n v="0"/>
    <n v="0"/>
    <m/>
    <n v="0"/>
    <s v="N"/>
    <n v="5"/>
    <n v="5"/>
    <n v="11002"/>
    <n v="11002"/>
    <n v="0"/>
    <n v="0"/>
    <n v="0"/>
    <m/>
    <n v="0"/>
    <n v="0"/>
    <m/>
    <m/>
    <n v="0"/>
    <n v="0.6"/>
    <n v="0"/>
    <n v="1"/>
    <n v="5"/>
    <n v="5011160129"/>
    <n v="0"/>
    <n v="207"/>
    <n v="0"/>
    <n v="0"/>
    <s v="20c"/>
    <m/>
    <s v="502 239"/>
    <n v="50503"/>
    <s v="R-14"/>
    <n v="5011160075"/>
    <s v="02/16/2010"/>
    <n v="1"/>
    <s v="15v1"/>
    <n v="0"/>
    <n v="306.21993463899997"/>
    <n v="3963.63552308"/>
    <s v="2"/>
    <b v="1"/>
    <b v="0"/>
    <n v="4.8323999999999998"/>
    <n v="12.886400000000002"/>
    <n v="1.6"/>
    <x v="4"/>
    <x v="2"/>
  </r>
  <r>
    <s v="SI"/>
    <n v="1116"/>
    <n v="130"/>
    <n v="501"/>
    <n v="207"/>
    <n v="1005"/>
    <n v="31"/>
    <n v="49"/>
    <n v="10302"/>
    <s v="L080"/>
    <n v="121"/>
    <n v="200"/>
    <x v="2011"/>
    <s v="R3A"/>
    <m/>
    <m/>
    <m/>
    <m/>
    <m/>
    <m/>
    <m/>
    <m/>
    <s v="R3A"/>
    <m/>
    <s v="N"/>
    <s v="V0"/>
    <n v="11"/>
    <n v="0"/>
    <m/>
    <s v="VINCENT CUCCI"/>
    <n v="4263"/>
    <n v="0"/>
    <n v="0"/>
    <n v="0"/>
    <n v="0"/>
    <n v="0"/>
    <n v="0"/>
    <n v="0"/>
    <n v="0"/>
    <n v="0"/>
    <n v="4"/>
    <n v="0"/>
    <n v="0"/>
    <n v="0"/>
    <n v="0"/>
    <n v="33"/>
    <n v="122.04"/>
    <n v="0"/>
    <n v="0"/>
    <m/>
    <n v="0"/>
    <s v="Y"/>
    <n v="5"/>
    <n v="5"/>
    <n v="11638"/>
    <n v="11638"/>
    <n v="0"/>
    <n v="0"/>
    <n v="0"/>
    <m/>
    <n v="0"/>
    <n v="0"/>
    <m/>
    <m/>
    <n v="0"/>
    <n v="0.6"/>
    <n v="0"/>
    <n v="1"/>
    <n v="5"/>
    <n v="5011160130"/>
    <n v="0"/>
    <n v="207"/>
    <n v="0"/>
    <n v="0"/>
    <s v="20c"/>
    <m/>
    <s v="502 239"/>
    <n v="50503"/>
    <s v="R-14"/>
    <n v="5011160075"/>
    <s v="02/16/2010"/>
    <n v="1"/>
    <s v="15v1"/>
    <n v="0"/>
    <n v="342.11140047200001"/>
    <n v="4236.3138514399998"/>
    <s v="2"/>
    <b v="1"/>
    <b v="0"/>
    <n v="5.1155999999999997"/>
    <n v="13.6416"/>
    <n v="1.6"/>
    <x v="4"/>
    <x v="2"/>
  </r>
  <r>
    <s v="SI"/>
    <n v="1116"/>
    <n v="141"/>
    <n v="501"/>
    <n v="207"/>
    <n v="1005"/>
    <n v="31"/>
    <n v="49"/>
    <n v="10302"/>
    <s v="L080"/>
    <n v="121"/>
    <n v="200"/>
    <x v="2012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41"/>
    <n v="0"/>
    <n v="207"/>
    <n v="0"/>
    <n v="0"/>
    <s v="20c"/>
    <m/>
    <s v="502 239"/>
    <n v="50503"/>
    <s v="R-14"/>
    <n v="5011160075"/>
    <s v="02/16/2010"/>
    <n v="1"/>
    <s v="15v1"/>
    <n v="0"/>
    <n v="290.99989717400001"/>
    <n v="3712.4933135299998"/>
    <s v="6"/>
    <b v="1"/>
    <b v="0"/>
    <n v="4.4543999999999997"/>
    <n v="11.878400000000001"/>
    <n v="1.6"/>
    <x v="4"/>
    <x v="2"/>
  </r>
  <r>
    <s v="SI"/>
    <n v="1116"/>
    <n v="142"/>
    <n v="501"/>
    <n v="207"/>
    <n v="1005"/>
    <n v="31"/>
    <n v="49"/>
    <n v="10302"/>
    <s v="L080"/>
    <n v="121"/>
    <n v="200"/>
    <x v="2013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2"/>
    <n v="0"/>
    <n v="207"/>
    <n v="0"/>
    <n v="0"/>
    <s v="20c"/>
    <m/>
    <s v="502 239"/>
    <n v="50503"/>
    <s v="R-14"/>
    <n v="5011160075"/>
    <s v="02/16/2010"/>
    <n v="1"/>
    <s v="15v1"/>
    <n v="0"/>
    <n v="291.00017428000001"/>
    <n v="3712.5155364000002"/>
    <s v="7"/>
    <b v="1"/>
    <b v="0"/>
    <n v="4.4555999999999996"/>
    <n v="11.881600000000001"/>
    <n v="1.6"/>
    <x v="4"/>
    <x v="2"/>
  </r>
  <r>
    <s v="SI"/>
    <n v="1116"/>
    <n v="143"/>
    <n v="501"/>
    <n v="207"/>
    <n v="1005"/>
    <n v="31"/>
    <n v="49"/>
    <n v="10302"/>
    <s v="L080"/>
    <n v="121"/>
    <n v="200"/>
    <x v="2014"/>
    <s v="R3A"/>
    <m/>
    <m/>
    <m/>
    <m/>
    <m/>
    <m/>
    <m/>
    <m/>
    <s v="R3A"/>
    <m/>
    <s v="N"/>
    <s v="V0"/>
    <n v="11"/>
    <n v="0"/>
    <m/>
    <s v="MG RICHMOND LLC"/>
    <n v="6703"/>
    <n v="0"/>
    <n v="0"/>
    <n v="0"/>
    <n v="0"/>
    <n v="0"/>
    <n v="0"/>
    <n v="0"/>
    <n v="0"/>
    <n v="0"/>
    <n v="4"/>
    <n v="0"/>
    <n v="0"/>
    <n v="0"/>
    <n v="0"/>
    <n v="59.58"/>
    <n v="112.5"/>
    <n v="0"/>
    <n v="0"/>
    <m/>
    <n v="0"/>
    <s v="N"/>
    <n v="5"/>
    <n v="5"/>
    <n v="18316"/>
    <n v="18316"/>
    <n v="0"/>
    <n v="0"/>
    <n v="0"/>
    <m/>
    <n v="0"/>
    <n v="0"/>
    <m/>
    <m/>
    <n v="0"/>
    <n v="0.6"/>
    <n v="0"/>
    <n v="1"/>
    <n v="5"/>
    <n v="5011160143"/>
    <n v="0"/>
    <n v="207"/>
    <n v="0"/>
    <n v="0"/>
    <s v="20c"/>
    <m/>
    <s v="502 239"/>
    <n v="50503"/>
    <s v="R-14"/>
    <n v="5011160075"/>
    <s v="02/16/2010"/>
    <n v="1"/>
    <s v="15v1"/>
    <n v="0"/>
    <n v="344.15981325799999"/>
    <n v="6702.7341187399998"/>
    <s v="7"/>
    <b v="1"/>
    <b v="0"/>
    <n v="8.0435999999999996"/>
    <n v="21.449600000000004"/>
    <n v="1.6"/>
    <x v="3"/>
    <x v="2"/>
  </r>
  <r>
    <s v="SI"/>
    <n v="1116"/>
    <n v="144"/>
    <n v="501"/>
    <n v="207"/>
    <n v="1005"/>
    <n v="31"/>
    <n v="49"/>
    <n v="10302"/>
    <s v="L080"/>
    <n v="121"/>
    <n v="200"/>
    <x v="2015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44"/>
    <n v="0"/>
    <n v="207"/>
    <n v="0"/>
    <n v="0"/>
    <s v="20c"/>
    <m/>
    <s v="502 239"/>
    <n v="50503"/>
    <s v="R-14"/>
    <n v="5011160075"/>
    <s v="02/16/2010"/>
    <n v="1"/>
    <s v="15v1"/>
    <n v="0"/>
    <n v="291.08125534300001"/>
    <n v="3712.3678198799998"/>
    <s v="7"/>
    <b v="1"/>
    <b v="0"/>
    <n v="4.4543999999999997"/>
    <n v="11.878400000000001"/>
    <n v="1.6"/>
    <x v="4"/>
    <x v="2"/>
  </r>
  <r>
    <s v="SI"/>
    <n v="1116"/>
    <n v="145"/>
    <n v="501"/>
    <n v="207"/>
    <n v="1005"/>
    <n v="31"/>
    <n v="49"/>
    <n v="10302"/>
    <s v="L080"/>
    <n v="121"/>
    <n v="200"/>
    <x v="2016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5"/>
    <n v="0"/>
    <n v="207"/>
    <n v="0"/>
    <n v="0"/>
    <s v="20c"/>
    <m/>
    <s v="502 239"/>
    <n v="50503"/>
    <s v="R-14"/>
    <n v="5011160075"/>
    <s v="02/16/2010"/>
    <n v="1"/>
    <s v="15v1"/>
    <n v="0"/>
    <n v="291.08119538800003"/>
    <n v="3712.3588621200001"/>
    <s v="7"/>
    <b v="1"/>
    <b v="0"/>
    <n v="4.4555999999999996"/>
    <n v="11.881600000000001"/>
    <n v="1.6"/>
    <x v="4"/>
    <x v="2"/>
  </r>
  <r>
    <s v="SI"/>
    <n v="1116"/>
    <n v="146"/>
    <n v="501"/>
    <n v="207"/>
    <n v="1005"/>
    <n v="31"/>
    <n v="49"/>
    <n v="10302"/>
    <s v="L080"/>
    <n v="121"/>
    <n v="200"/>
    <x v="2017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6"/>
    <n v="0"/>
    <n v="207"/>
    <n v="0"/>
    <n v="0"/>
    <s v="20c"/>
    <m/>
    <s v="502 239"/>
    <n v="50503"/>
    <s v="R-14"/>
    <n v="5011160075"/>
    <s v="02/16/2010"/>
    <n v="1"/>
    <s v="15v1"/>
    <n v="0"/>
    <n v="291.081308987"/>
    <n v="3712.36437123"/>
    <s v="7"/>
    <b v="1"/>
    <b v="0"/>
    <n v="4.4555999999999996"/>
    <n v="11.881600000000001"/>
    <n v="1.6"/>
    <x v="4"/>
    <x v="2"/>
  </r>
  <r>
    <s v="SI"/>
    <n v="1116"/>
    <n v="150"/>
    <n v="501"/>
    <n v="207"/>
    <n v="1005"/>
    <n v="31"/>
    <n v="49"/>
    <n v="10302"/>
    <s v="L080"/>
    <n v="121"/>
    <n v="200"/>
    <x v="2018"/>
    <s v="R3A"/>
    <m/>
    <m/>
    <m/>
    <m/>
    <m/>
    <m/>
    <m/>
    <m/>
    <s v="R3A"/>
    <m/>
    <s v="N"/>
    <s v="V0"/>
    <n v="11"/>
    <n v="0"/>
    <m/>
    <s v="ALDO T. PULETTI JR"/>
    <n v="6953"/>
    <n v="0"/>
    <n v="0"/>
    <n v="0"/>
    <n v="0"/>
    <n v="0"/>
    <n v="0"/>
    <n v="0"/>
    <n v="0"/>
    <n v="0"/>
    <n v="4"/>
    <n v="0"/>
    <n v="0"/>
    <n v="0"/>
    <n v="0"/>
    <n v="60.12"/>
    <n v="194.75"/>
    <n v="0"/>
    <n v="0"/>
    <m/>
    <n v="0"/>
    <s v="Y"/>
    <n v="5"/>
    <n v="5"/>
    <n v="18952"/>
    <n v="18952"/>
    <n v="0"/>
    <n v="0"/>
    <n v="0"/>
    <m/>
    <n v="0"/>
    <n v="0"/>
    <m/>
    <m/>
    <n v="0"/>
    <n v="0.6"/>
    <n v="0"/>
    <n v="1"/>
    <n v="5"/>
    <n v="5011160150"/>
    <n v="0"/>
    <n v="207"/>
    <n v="0"/>
    <n v="0"/>
    <s v="20c"/>
    <m/>
    <s v="502 239"/>
    <n v="50503"/>
    <s v="R-14"/>
    <n v="5011160075"/>
    <s v="02/16/2010"/>
    <n v="1"/>
    <s v="15v1"/>
    <n v="0"/>
    <n v="447.41432701100001"/>
    <n v="7583.8036005000004"/>
    <s v="8"/>
    <b v="1"/>
    <b v="0"/>
    <n v="8.3436000000000003"/>
    <n v="22.249600000000001"/>
    <n v="1.6"/>
    <x v="3"/>
    <x v="2"/>
  </r>
  <r>
    <s v="SI"/>
    <n v="1116"/>
    <n v="151"/>
    <n v="501"/>
    <n v="207"/>
    <n v="1005"/>
    <n v="31"/>
    <n v="49"/>
    <n v="10302"/>
    <s v="L080"/>
    <n v="121"/>
    <n v="200"/>
    <x v="2019"/>
    <s v="R3A"/>
    <m/>
    <m/>
    <m/>
    <m/>
    <m/>
    <m/>
    <m/>
    <m/>
    <s v="R3A"/>
    <m/>
    <s v="N"/>
    <s v="V0"/>
    <n v="11"/>
    <n v="0"/>
    <m/>
    <s v="ALDO T. PULETTI JR"/>
    <n v="5231"/>
    <n v="0"/>
    <n v="0"/>
    <n v="0"/>
    <n v="0"/>
    <n v="0"/>
    <n v="0"/>
    <n v="0"/>
    <n v="0"/>
    <n v="0"/>
    <n v="4"/>
    <n v="0"/>
    <n v="0"/>
    <n v="0"/>
    <n v="0"/>
    <n v="36.44"/>
    <n v="166.24"/>
    <n v="0"/>
    <n v="0"/>
    <m/>
    <n v="0"/>
    <s v="Y"/>
    <n v="5"/>
    <n v="5"/>
    <n v="14310"/>
    <n v="14310"/>
    <n v="0"/>
    <n v="0"/>
    <n v="0"/>
    <m/>
    <n v="0"/>
    <n v="0"/>
    <m/>
    <m/>
    <n v="0"/>
    <n v="0.6"/>
    <n v="0"/>
    <n v="1"/>
    <n v="5"/>
    <n v="5011160151"/>
    <n v="0"/>
    <n v="207"/>
    <n v="944836"/>
    <n v="171588"/>
    <s v="20c"/>
    <m/>
    <s v="502 239"/>
    <n v="50503"/>
    <s v="R-14"/>
    <n v="5011160075"/>
    <s v="02/16/2010"/>
    <n v="1"/>
    <s v="15v1"/>
    <n v="0"/>
    <n v="377.81598799300002"/>
    <n v="5144.4958691499996"/>
    <s v="6"/>
    <b v="1"/>
    <b v="0"/>
    <n v="6.2771999999999997"/>
    <n v="16.7392"/>
    <n v="1.6"/>
    <x v="4"/>
    <x v="2"/>
  </r>
  <r>
    <s v="SI"/>
    <n v="1116"/>
    <n v="152"/>
    <n v="501"/>
    <n v="207"/>
    <n v="1005"/>
    <n v="31"/>
    <n v="49"/>
    <n v="10302"/>
    <s v="L080"/>
    <n v="121"/>
    <n v="200"/>
    <x v="2020"/>
    <s v="R3A"/>
    <m/>
    <m/>
    <m/>
    <m/>
    <m/>
    <m/>
    <m/>
    <m/>
    <s v="R3A"/>
    <m/>
    <s v="N"/>
    <s v="V0"/>
    <n v="11"/>
    <n v="0"/>
    <m/>
    <s v="VINCENT CUCCI"/>
    <n v="4721"/>
    <n v="0"/>
    <n v="0"/>
    <n v="0"/>
    <n v="0"/>
    <n v="0"/>
    <n v="0"/>
    <n v="0"/>
    <n v="0"/>
    <n v="0"/>
    <n v="4"/>
    <n v="0"/>
    <n v="0"/>
    <n v="0"/>
    <n v="0"/>
    <n v="36.44"/>
    <n v="150.79"/>
    <n v="0"/>
    <n v="0"/>
    <m/>
    <n v="0"/>
    <s v="Y"/>
    <n v="5"/>
    <n v="5"/>
    <n v="12910"/>
    <n v="12910"/>
    <n v="0"/>
    <n v="0"/>
    <n v="0"/>
    <m/>
    <n v="0"/>
    <n v="0"/>
    <m/>
    <m/>
    <n v="0"/>
    <n v="0.6"/>
    <n v="0"/>
    <n v="1"/>
    <n v="5"/>
    <n v="5011160152"/>
    <n v="0"/>
    <n v="207"/>
    <n v="944821"/>
    <n v="171557"/>
    <s v="20c"/>
    <m/>
    <s v="502 239"/>
    <n v="50503"/>
    <s v="R-14"/>
    <n v="5011160075"/>
    <s v="02/16/2010"/>
    <n v="1"/>
    <s v="15v1"/>
    <n v="0"/>
    <n v="347.95950872100002"/>
    <n v="4603.1233371899998"/>
    <s v="6"/>
    <b v="1"/>
    <b v="0"/>
    <n v="5.6651999999999996"/>
    <n v="15.107200000000001"/>
    <n v="1.6"/>
    <x v="4"/>
    <x v="2"/>
  </r>
  <r>
    <s v="SI"/>
    <n v="1116"/>
    <n v="153"/>
    <n v="501"/>
    <n v="207"/>
    <n v="1005"/>
    <n v="31"/>
    <n v="49"/>
    <n v="10302"/>
    <s v="L080"/>
    <n v="121"/>
    <n v="200"/>
    <x v="2021"/>
    <s v="R3A"/>
    <m/>
    <m/>
    <m/>
    <m/>
    <m/>
    <m/>
    <m/>
    <m/>
    <s v="R3A"/>
    <m/>
    <s v="N"/>
    <s v="V0"/>
    <n v="11"/>
    <n v="0"/>
    <m/>
    <s v="ALDO T. PULETTI JR"/>
    <n v="4217"/>
    <n v="0"/>
    <n v="0"/>
    <n v="0"/>
    <n v="0"/>
    <n v="0"/>
    <n v="0"/>
    <n v="0"/>
    <n v="0"/>
    <n v="0"/>
    <n v="4"/>
    <n v="0"/>
    <n v="0"/>
    <n v="0"/>
    <n v="0"/>
    <n v="35.97"/>
    <n v="135.35"/>
    <n v="0"/>
    <n v="0"/>
    <m/>
    <n v="0"/>
    <s v="Y"/>
    <n v="5"/>
    <n v="5"/>
    <n v="11511"/>
    <n v="11511"/>
    <n v="0"/>
    <n v="0"/>
    <n v="0"/>
    <m/>
    <n v="0"/>
    <n v="0"/>
    <m/>
    <m/>
    <n v="0"/>
    <n v="0.6"/>
    <n v="0"/>
    <n v="1"/>
    <n v="5"/>
    <n v="5011160153"/>
    <n v="0"/>
    <n v="207"/>
    <n v="944806"/>
    <n v="171527"/>
    <s v="20c"/>
    <m/>
    <s v="502 239"/>
    <n v="50503"/>
    <s v="R-14"/>
    <n v="5011160075"/>
    <s v="02/16/2010"/>
    <n v="1"/>
    <s v="15v1"/>
    <n v="0"/>
    <n v="319.27657224500001"/>
    <n v="4129.86233954"/>
    <s v="6"/>
    <b v="1"/>
    <b v="0"/>
    <n v="5.0603999999999996"/>
    <n v="13.494400000000001"/>
    <n v="1.6"/>
    <x v="4"/>
    <x v="2"/>
  </r>
  <r>
    <s v="SI"/>
    <n v="1116"/>
    <n v="154"/>
    <n v="501"/>
    <n v="207"/>
    <n v="1005"/>
    <n v="31"/>
    <n v="49"/>
    <n v="10302"/>
    <s v="L080"/>
    <n v="121"/>
    <n v="200"/>
    <x v="2022"/>
    <s v="R3A"/>
    <m/>
    <m/>
    <m/>
    <m/>
    <m/>
    <m/>
    <m/>
    <m/>
    <s v="R3A"/>
    <m/>
    <s v="N"/>
    <s v="V0"/>
    <n v="11"/>
    <n v="0"/>
    <m/>
    <s v="ALDO T. PULETTI JR"/>
    <n v="6623"/>
    <n v="0"/>
    <n v="0"/>
    <n v="0"/>
    <n v="0"/>
    <n v="0"/>
    <n v="0"/>
    <n v="0"/>
    <n v="0"/>
    <n v="0"/>
    <n v="4"/>
    <n v="0"/>
    <n v="0"/>
    <n v="0"/>
    <n v="0"/>
    <n v="89.15"/>
    <n v="120.24"/>
    <n v="0"/>
    <n v="0"/>
    <m/>
    <n v="0"/>
    <s v="Y"/>
    <n v="5"/>
    <n v="5"/>
    <n v="18062"/>
    <n v="18062"/>
    <n v="0"/>
    <n v="0"/>
    <n v="0"/>
    <m/>
    <n v="0"/>
    <n v="0"/>
    <m/>
    <m/>
    <n v="0"/>
    <n v="0.6"/>
    <n v="0"/>
    <n v="1"/>
    <n v="5"/>
    <n v="5011160154"/>
    <n v="0"/>
    <n v="207"/>
    <n v="944782"/>
    <n v="171487"/>
    <s v="20c"/>
    <m/>
    <s v="502 239"/>
    <n v="50503"/>
    <s v="R-14"/>
    <n v="5011160075"/>
    <s v="02/16/2010"/>
    <n v="1"/>
    <s v="15v1"/>
    <n v="0"/>
    <n v="332.04692420800001"/>
    <n v="6361.9861497700003"/>
    <s v="6"/>
    <b v="1"/>
    <b v="0"/>
    <n v="7.9475999999999996"/>
    <n v="21.193600000000004"/>
    <n v="1.6"/>
    <x v="4"/>
    <x v="2"/>
  </r>
  <r>
    <s v="SI"/>
    <n v="1132"/>
    <n v="101"/>
    <n v="501"/>
    <n v="247"/>
    <n v="1000"/>
    <n v="31"/>
    <n v="49"/>
    <n v="10302"/>
    <s v="L080"/>
    <n v="121"/>
    <n v="200"/>
    <x v="2023"/>
    <s v="R3A"/>
    <m/>
    <m/>
    <m/>
    <m/>
    <m/>
    <m/>
    <m/>
    <m/>
    <s v="R3A"/>
    <m/>
    <s v="N"/>
    <s v="V0"/>
    <n v="11"/>
    <n v="1"/>
    <m/>
    <s v="IFTIKHAR, SAMINA"/>
    <n v="2580"/>
    <n v="0"/>
    <n v="0"/>
    <n v="0"/>
    <n v="0"/>
    <n v="0"/>
    <n v="0"/>
    <n v="0"/>
    <n v="0"/>
    <n v="0"/>
    <n v="4"/>
    <n v="0"/>
    <n v="0"/>
    <n v="0"/>
    <n v="0"/>
    <n v="86"/>
    <n v="343"/>
    <n v="0"/>
    <n v="0"/>
    <m/>
    <n v="0"/>
    <s v="N"/>
    <n v="5"/>
    <n v="5"/>
    <n v="6960"/>
    <n v="6960"/>
    <n v="0"/>
    <n v="0"/>
    <n v="0"/>
    <m/>
    <n v="0"/>
    <n v="0"/>
    <m/>
    <m/>
    <n v="0"/>
    <n v="0.6"/>
    <n v="0"/>
    <n v="1"/>
    <n v="5"/>
    <n v="5011320101"/>
    <n v="0"/>
    <n v="247"/>
    <n v="944817"/>
    <n v="168708"/>
    <s v="20c"/>
    <m/>
    <s v="502 246"/>
    <n v="50503"/>
    <m/>
    <n v="5011320101"/>
    <s v="09/10/1998"/>
    <n v="1"/>
    <s v="15v1"/>
    <n v="0"/>
    <n v="297.33941723599997"/>
    <n v="5404.0147035199998"/>
    <s v="5"/>
    <b v="1"/>
    <b v="0"/>
    <n v="3.0960000000000001"/>
    <n v="8.2560000000000002"/>
    <n v="1.6"/>
    <x v="4"/>
    <x v="2"/>
  </r>
  <r>
    <s v="SI"/>
    <n v="1155"/>
    <n v="90"/>
    <n v="501"/>
    <n v="223"/>
    <n v="2006"/>
    <n v="31"/>
    <n v="49"/>
    <n v="10303"/>
    <s v="L080"/>
    <n v="121"/>
    <n v="100"/>
    <x v="2024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9150"/>
    <n v="39150"/>
    <n v="0"/>
    <n v="0"/>
    <n v="0"/>
    <m/>
    <n v="0"/>
    <n v="0"/>
    <m/>
    <m/>
    <n v="0"/>
    <n v="0"/>
    <n v="2"/>
    <n v="0"/>
    <n v="5"/>
    <n v="5011550090"/>
    <n v="0"/>
    <n v="223"/>
    <n v="0"/>
    <n v="0"/>
    <s v="20c"/>
    <m/>
    <s v="502 244"/>
    <n v="50503"/>
    <m/>
    <n v="5011550085"/>
    <s v="01/02/2007"/>
    <n v="1"/>
    <s v="15v1"/>
    <n v="0"/>
    <n v="278.56364373000002"/>
    <n v="3971.2875920500001"/>
    <s v="9"/>
    <b v="1"/>
    <b v="0"/>
    <n v="0"/>
    <n v="16"/>
    <n v="2"/>
    <x v="2"/>
    <x v="2"/>
  </r>
  <r>
    <s v="SI"/>
    <n v="1155"/>
    <n v="91"/>
    <n v="501"/>
    <n v="223"/>
    <n v="2006"/>
    <n v="31"/>
    <n v="49"/>
    <n v="10303"/>
    <s v="L080"/>
    <n v="121"/>
    <n v="100"/>
    <x v="2025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8700"/>
    <n v="38700"/>
    <n v="0"/>
    <n v="0"/>
    <n v="0"/>
    <m/>
    <n v="0"/>
    <n v="0"/>
    <m/>
    <m/>
    <n v="0"/>
    <n v="0"/>
    <n v="2"/>
    <n v="0"/>
    <n v="5"/>
    <n v="5011550091"/>
    <n v="0"/>
    <n v="223"/>
    <n v="0"/>
    <n v="0"/>
    <s v="20c"/>
    <m/>
    <s v="502 244"/>
    <n v="50503"/>
    <m/>
    <n v="5011550085"/>
    <s v="01/02/2007"/>
    <n v="1"/>
    <s v="15v1"/>
    <n v="0"/>
    <n v="278.56325485600001"/>
    <n v="3971.2682860199998"/>
    <s v="8"/>
    <b v="1"/>
    <b v="0"/>
    <n v="0"/>
    <n v="16"/>
    <n v="2"/>
    <x v="2"/>
    <x v="2"/>
  </r>
  <r>
    <s v="SI"/>
    <n v="1155"/>
    <n v="92"/>
    <n v="501"/>
    <n v="223"/>
    <n v="2006"/>
    <n v="31"/>
    <n v="49"/>
    <n v="10303"/>
    <s v="L080"/>
    <n v="121"/>
    <n v="100"/>
    <x v="2026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8700"/>
    <n v="38700"/>
    <n v="0"/>
    <n v="0"/>
    <n v="0"/>
    <m/>
    <n v="0"/>
    <n v="0"/>
    <m/>
    <m/>
    <n v="0"/>
    <n v="0"/>
    <n v="2"/>
    <n v="0"/>
    <n v="5"/>
    <n v="5011550092"/>
    <n v="0"/>
    <n v="223"/>
    <n v="0"/>
    <n v="0"/>
    <s v="20c"/>
    <m/>
    <s v="502 244"/>
    <n v="50503"/>
    <m/>
    <n v="5011550085"/>
    <s v="01/02/2007"/>
    <n v="1"/>
    <s v="15v1"/>
    <n v="0"/>
    <n v="278.56301351799999"/>
    <n v="3971.2433980300002"/>
    <s v="8"/>
    <b v="1"/>
    <b v="0"/>
    <n v="0"/>
    <n v="16"/>
    <n v="2"/>
    <x v="2"/>
    <x v="2"/>
  </r>
  <r>
    <s v="SI"/>
    <n v="1213"/>
    <n v="52"/>
    <n v="501"/>
    <n v="223"/>
    <n v="1001"/>
    <n v="31"/>
    <n v="49"/>
    <n v="10303"/>
    <s v="L080"/>
    <n v="121"/>
    <n v="100"/>
    <x v="2027"/>
    <s v="R3A"/>
    <m/>
    <m/>
    <m/>
    <m/>
    <m/>
    <m/>
    <m/>
    <m/>
    <s v="R3A"/>
    <m/>
    <s v="N"/>
    <s v="V0"/>
    <n v="11"/>
    <n v="0"/>
    <m/>
    <s v="CCF REAL ESTATE DEVEL"/>
    <n v="8120"/>
    <n v="0"/>
    <n v="0"/>
    <n v="0"/>
    <n v="0"/>
    <n v="0"/>
    <n v="0"/>
    <n v="0"/>
    <n v="0"/>
    <n v="0"/>
    <n v="4"/>
    <n v="0"/>
    <n v="0"/>
    <n v="0"/>
    <n v="0"/>
    <n v="70"/>
    <n v="116"/>
    <n v="0"/>
    <n v="0"/>
    <m/>
    <n v="0"/>
    <s v="N"/>
    <n v="5"/>
    <n v="5"/>
    <n v="20407"/>
    <n v="20407"/>
    <n v="0"/>
    <n v="0"/>
    <n v="0"/>
    <m/>
    <n v="0"/>
    <n v="0"/>
    <m/>
    <m/>
    <n v="0"/>
    <n v="0.6"/>
    <n v="0"/>
    <n v="1"/>
    <n v="5"/>
    <n v="5012130052"/>
    <n v="0"/>
    <n v="223"/>
    <n v="940477"/>
    <n v="170845"/>
    <s v="20c"/>
    <m/>
    <s v="502 234"/>
    <n v="50601"/>
    <m/>
    <n v="0"/>
    <m/>
    <n v="1"/>
    <s v="15v1"/>
    <n v="0"/>
    <n v="376.37398866000001"/>
    <n v="8200.0760790200002"/>
    <s v="4"/>
    <b v="1"/>
    <b v="0"/>
    <n v="9.7439999999999998"/>
    <n v="25.984000000000002"/>
    <n v="1.6"/>
    <x v="3"/>
    <x v="2"/>
  </r>
  <r>
    <s v="SI"/>
    <n v="1213"/>
    <n v="86"/>
    <n v="501"/>
    <n v="223"/>
    <n v="1001"/>
    <n v="31"/>
    <n v="49"/>
    <n v="10303"/>
    <s v="L080"/>
    <n v="121"/>
    <n v="100"/>
    <x v="2028"/>
    <s v="R3A"/>
    <m/>
    <m/>
    <m/>
    <s v="C2-2"/>
    <m/>
    <m/>
    <m/>
    <m/>
    <s v="C2-2/R3A"/>
    <m/>
    <s v="N"/>
    <s v="V1"/>
    <n v="11"/>
    <n v="0"/>
    <m/>
    <s v="BRUNI, CESARE"/>
    <n v="5590"/>
    <n v="0"/>
    <n v="0"/>
    <n v="0"/>
    <n v="0"/>
    <n v="0"/>
    <n v="0"/>
    <n v="0"/>
    <n v="0"/>
    <n v="0"/>
    <n v="4"/>
    <n v="0"/>
    <n v="0"/>
    <n v="0"/>
    <n v="0"/>
    <n v="43"/>
    <n v="130"/>
    <n v="0"/>
    <n v="0"/>
    <m/>
    <n v="0"/>
    <s v="N"/>
    <n v="5"/>
    <n v="5"/>
    <n v="117720"/>
    <n v="117720"/>
    <n v="0"/>
    <n v="0"/>
    <n v="0"/>
    <m/>
    <n v="0"/>
    <n v="0"/>
    <m/>
    <m/>
    <n v="0"/>
    <n v="0.6"/>
    <n v="0"/>
    <n v="1"/>
    <n v="5"/>
    <n v="5012130086"/>
    <n v="0"/>
    <n v="223"/>
    <n v="940605"/>
    <n v="171203"/>
    <s v="20c"/>
    <m/>
    <s v="502 234"/>
    <n v="50601"/>
    <m/>
    <n v="0"/>
    <m/>
    <n v="1"/>
    <s v="15v1"/>
    <n v="0"/>
    <n v="337.69246580700002"/>
    <n v="5024.0543524900004"/>
    <s v="1"/>
    <b v="1"/>
    <b v="0"/>
    <n v="6.7080000000000002"/>
    <n v="17.888000000000002"/>
    <n v="1.6"/>
    <x v="4"/>
    <x v="2"/>
  </r>
  <r>
    <s v="SI"/>
    <n v="1220"/>
    <n v="1"/>
    <n v="501"/>
    <n v="231"/>
    <n v="1007"/>
    <n v="31"/>
    <n v="49"/>
    <n v="10303"/>
    <s v="L080"/>
    <n v="121"/>
    <n v="200"/>
    <x v="2029"/>
    <s v="R3A"/>
    <m/>
    <m/>
    <m/>
    <m/>
    <m/>
    <m/>
    <m/>
    <m/>
    <s v="R3A"/>
    <m/>
    <s v="N"/>
    <s v="V0"/>
    <n v="11"/>
    <n v="0"/>
    <m/>
    <s v="JOMEL PROPERTIES LLC"/>
    <n v="8816"/>
    <n v="0"/>
    <n v="0"/>
    <n v="0"/>
    <n v="0"/>
    <n v="0"/>
    <n v="0"/>
    <n v="0"/>
    <n v="0"/>
    <n v="0"/>
    <n v="4"/>
    <n v="0"/>
    <n v="0"/>
    <n v="0"/>
    <n v="0"/>
    <n v="76"/>
    <n v="116"/>
    <n v="0"/>
    <n v="0"/>
    <m/>
    <n v="0"/>
    <s v="N"/>
    <n v="3"/>
    <n v="5"/>
    <n v="10718"/>
    <n v="10718"/>
    <n v="0"/>
    <n v="0"/>
    <n v="0"/>
    <m/>
    <n v="0"/>
    <n v="0"/>
    <m/>
    <m/>
    <n v="0"/>
    <n v="0.6"/>
    <n v="0"/>
    <n v="1"/>
    <n v="5"/>
    <n v="5012200001"/>
    <n v="0"/>
    <n v="231"/>
    <n v="940700"/>
    <n v="168739"/>
    <s v="20c"/>
    <m/>
    <s v="502 243"/>
    <n v="50601"/>
    <m/>
    <n v="0"/>
    <m/>
    <n v="1"/>
    <s v="15v1"/>
    <n v="0"/>
    <n v="405.06537935199998"/>
    <n v="10013.4395788"/>
    <s v="1"/>
    <b v="1"/>
    <b v="0"/>
    <n v="10.579199999999998"/>
    <n v="28.211200000000002"/>
    <n v="1.6"/>
    <x v="3"/>
    <x v="2"/>
  </r>
  <r>
    <s v="SI"/>
    <n v="1230"/>
    <n v="70"/>
    <n v="501"/>
    <n v="231"/>
    <n v="2006"/>
    <n v="31"/>
    <n v="49"/>
    <n v="10303"/>
    <s v="E158"/>
    <n v="121"/>
    <n v="200"/>
    <x v="2030"/>
    <s v="R3A"/>
    <m/>
    <m/>
    <m/>
    <m/>
    <m/>
    <m/>
    <m/>
    <m/>
    <s v="R3A"/>
    <m/>
    <s v="N"/>
    <s v="V0"/>
    <n v="11"/>
    <n v="0"/>
    <m/>
    <m/>
    <n v="4053"/>
    <n v="0"/>
    <n v="0"/>
    <n v="0"/>
    <n v="0"/>
    <n v="0"/>
    <n v="0"/>
    <n v="0"/>
    <n v="0"/>
    <n v="0"/>
    <n v="4"/>
    <n v="0"/>
    <n v="0"/>
    <n v="0"/>
    <n v="0"/>
    <n v="30"/>
    <n v="135"/>
    <n v="0"/>
    <n v="0"/>
    <m/>
    <n v="0"/>
    <s v="N"/>
    <n v="0"/>
    <n v="5"/>
    <n v="3070"/>
    <n v="3070"/>
    <n v="0"/>
    <n v="0"/>
    <n v="0"/>
    <m/>
    <n v="0"/>
    <n v="0"/>
    <m/>
    <m/>
    <n v="0"/>
    <n v="0.6"/>
    <n v="0"/>
    <n v="1"/>
    <n v="5"/>
    <n v="5012300070"/>
    <n v="0"/>
    <n v="231"/>
    <n v="940123"/>
    <n v="169117"/>
    <s v="20c"/>
    <m/>
    <s v="502 242"/>
    <n v="50601"/>
    <m/>
    <n v="5012300071"/>
    <s v="10/08/2014"/>
    <n v="1"/>
    <s v="15v1"/>
    <n v="0"/>
    <n v="322.36675733099997"/>
    <n v="3934.00396615"/>
    <s v="2"/>
    <b v="1"/>
    <b v="0"/>
    <n v="4.863599999999999"/>
    <n v="12.9696"/>
    <n v="1.6"/>
    <x v="4"/>
    <x v="2"/>
  </r>
  <r>
    <s v="SI"/>
    <n v="1230"/>
    <n v="71"/>
    <n v="501"/>
    <n v="231"/>
    <n v="2006"/>
    <n v="31"/>
    <n v="49"/>
    <n v="10303"/>
    <s v="E158"/>
    <n v="121"/>
    <n v="200"/>
    <x v="2031"/>
    <s v="R3A"/>
    <m/>
    <m/>
    <m/>
    <m/>
    <m/>
    <m/>
    <m/>
    <m/>
    <s v="R3A"/>
    <m/>
    <s v="N"/>
    <s v="V0"/>
    <n v="11"/>
    <n v="0"/>
    <m/>
    <s v="SEDONA BUILDERS LLC"/>
    <n v="4275"/>
    <n v="0"/>
    <n v="0"/>
    <n v="0"/>
    <n v="0"/>
    <n v="0"/>
    <n v="0"/>
    <n v="0"/>
    <n v="0"/>
    <n v="0"/>
    <n v="4"/>
    <n v="0"/>
    <n v="0"/>
    <n v="0"/>
    <n v="0"/>
    <n v="31.69"/>
    <n v="135"/>
    <n v="0"/>
    <n v="0"/>
    <m/>
    <n v="0"/>
    <s v="N"/>
    <n v="5"/>
    <n v="5"/>
    <n v="3187"/>
    <n v="3187"/>
    <n v="0"/>
    <n v="0"/>
    <n v="0"/>
    <m/>
    <n v="0"/>
    <n v="0"/>
    <m/>
    <m/>
    <n v="0"/>
    <n v="0.6"/>
    <n v="0"/>
    <n v="1"/>
    <n v="5"/>
    <n v="5012300071"/>
    <n v="0"/>
    <n v="231"/>
    <n v="940123"/>
    <n v="169148"/>
    <s v="20c"/>
    <m/>
    <s v="502 242"/>
    <n v="50601"/>
    <m/>
    <n v="5012300071"/>
    <s v="10/08/2014"/>
    <n v="1"/>
    <s v="15v1"/>
    <n v="0"/>
    <n v="325.50785057399997"/>
    <n v="4184.8734279099999"/>
    <s v="2"/>
    <b v="1"/>
    <b v="0"/>
    <n v="5.13"/>
    <n v="13.68"/>
    <n v="1.6"/>
    <x v="4"/>
    <x v="2"/>
  </r>
  <r>
    <s v="SI"/>
    <n v="1246"/>
    <n v="22"/>
    <n v="501"/>
    <n v="319.01"/>
    <n v="2000"/>
    <n v="31"/>
    <n v="49"/>
    <n v="10303"/>
    <s v="E158"/>
    <n v="121"/>
    <n v="100"/>
    <x v="2032"/>
    <s v="R3A"/>
    <m/>
    <m/>
    <m/>
    <m/>
    <m/>
    <m/>
    <m/>
    <m/>
    <s v="R3A"/>
    <m/>
    <s v="N"/>
    <s v="V0"/>
    <n v="11"/>
    <n v="0"/>
    <m/>
    <s v="INEZ MEADERS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985"/>
    <n v="8985"/>
    <n v="0"/>
    <n v="0"/>
    <n v="0"/>
    <m/>
    <n v="0"/>
    <n v="0"/>
    <m/>
    <m/>
    <n v="0"/>
    <n v="0.6"/>
    <n v="0"/>
    <n v="1"/>
    <n v="5"/>
    <n v="5012460022"/>
    <n v="0"/>
    <n v="31901"/>
    <n v="939430"/>
    <n v="168915"/>
    <s v="20c"/>
    <m/>
    <s v="502 242"/>
    <n v="50601"/>
    <m/>
    <n v="0"/>
    <m/>
    <n v="1"/>
    <s v="15v1"/>
    <n v="0"/>
    <n v="310.07879943500001"/>
    <n v="4874.1741184800003"/>
    <s v="2"/>
    <b v="1"/>
    <b v="0"/>
    <n v="6.18"/>
    <n v="16.48"/>
    <n v="1.6"/>
    <x v="4"/>
    <x v="2"/>
  </r>
  <r>
    <s v="SI"/>
    <n v="1255"/>
    <n v="1"/>
    <n v="501"/>
    <n v="319.02"/>
    <n v="3009"/>
    <n v="31"/>
    <n v="49"/>
    <n v="10303"/>
    <s v="E158"/>
    <n v="121"/>
    <n v="100"/>
    <x v="2033"/>
    <s v="R3X"/>
    <m/>
    <m/>
    <m/>
    <m/>
    <m/>
    <m/>
    <m/>
    <m/>
    <s v="R3X"/>
    <m/>
    <s v="N"/>
    <s v="V0"/>
    <n v="11"/>
    <n v="0"/>
    <m/>
    <s v="LOFKOFF PROPERTIES LL"/>
    <n v="4445"/>
    <n v="0"/>
    <n v="0"/>
    <n v="0"/>
    <n v="0"/>
    <n v="0"/>
    <n v="0"/>
    <n v="0"/>
    <n v="0"/>
    <n v="0"/>
    <n v="4"/>
    <n v="0"/>
    <n v="0"/>
    <n v="0"/>
    <n v="0"/>
    <n v="42"/>
    <n v="105"/>
    <n v="0"/>
    <n v="0"/>
    <m/>
    <n v="0"/>
    <s v="N"/>
    <n v="3"/>
    <n v="5"/>
    <n v="5641"/>
    <n v="5641"/>
    <n v="0"/>
    <n v="0"/>
    <n v="0"/>
    <m/>
    <n v="0"/>
    <n v="0"/>
    <m/>
    <m/>
    <n v="0"/>
    <n v="0.6"/>
    <n v="0"/>
    <n v="1"/>
    <n v="5"/>
    <n v="5012550001"/>
    <n v="0"/>
    <n v="31902"/>
    <n v="938504"/>
    <n v="170831"/>
    <s v="20c"/>
    <m/>
    <s v="502 235"/>
    <n v="50601"/>
    <m/>
    <n v="5012550002"/>
    <s v="11/13/2014"/>
    <n v="1"/>
    <s v="15v1"/>
    <n v="0"/>
    <n v="297.48239939699999"/>
    <n v="4483.0453494100002"/>
    <s v="8"/>
    <b v="1"/>
    <b v="0"/>
    <n v="5.3339999999999996"/>
    <n v="14.224"/>
    <n v="1.6"/>
    <x v="4"/>
    <x v="2"/>
  </r>
  <r>
    <s v="SI"/>
    <n v="1255"/>
    <n v="2"/>
    <n v="501"/>
    <n v="319.02"/>
    <n v="3009"/>
    <n v="31"/>
    <n v="49"/>
    <n v="10303"/>
    <s v="E158"/>
    <n v="121"/>
    <n v="100"/>
    <x v="2034"/>
    <s v="R3X"/>
    <m/>
    <m/>
    <m/>
    <m/>
    <m/>
    <m/>
    <m/>
    <m/>
    <s v="R3X"/>
    <m/>
    <s v="N"/>
    <s v="V0"/>
    <n v="11"/>
    <n v="0"/>
    <m/>
    <s v="REDZEP KOSIC LLC"/>
    <n v="3987"/>
    <n v="0"/>
    <n v="0"/>
    <n v="0"/>
    <n v="0"/>
    <n v="0"/>
    <n v="0"/>
    <n v="0"/>
    <n v="0"/>
    <n v="0"/>
    <n v="4"/>
    <n v="0"/>
    <n v="0"/>
    <n v="0"/>
    <n v="0"/>
    <n v="37.67"/>
    <n v="105.83"/>
    <n v="0"/>
    <n v="0"/>
    <m/>
    <n v="0"/>
    <s v="N"/>
    <n v="5"/>
    <n v="5"/>
    <n v="6360"/>
    <n v="6360"/>
    <n v="0"/>
    <n v="0"/>
    <n v="0"/>
    <m/>
    <n v="0"/>
    <n v="0"/>
    <m/>
    <m/>
    <n v="0"/>
    <n v="0.6"/>
    <n v="0"/>
    <n v="1"/>
    <n v="5"/>
    <n v="5012550002"/>
    <n v="0"/>
    <n v="31902"/>
    <n v="938506"/>
    <n v="170871"/>
    <s v="20c"/>
    <m/>
    <s v="502 235"/>
    <n v="50601"/>
    <m/>
    <n v="5012550002"/>
    <s v="11/13/2014"/>
    <n v="1"/>
    <s v="15v1"/>
    <n v="0"/>
    <n v="288.68580818100003"/>
    <n v="4013.5619616600002"/>
    <s v="1"/>
    <b v="1"/>
    <b v="0"/>
    <n v="4.7843999999999998"/>
    <n v="12.758400000000002"/>
    <n v="1.6"/>
    <x v="4"/>
    <x v="2"/>
  </r>
  <r>
    <s v="SI"/>
    <n v="1263"/>
    <n v="96"/>
    <n v="501"/>
    <n v="319.02"/>
    <n v="2002"/>
    <n v="31"/>
    <n v="49"/>
    <n v="10303"/>
    <s v="E158"/>
    <n v="121"/>
    <n v="100"/>
    <x v="2035"/>
    <s v="R3X"/>
    <m/>
    <m/>
    <m/>
    <m/>
    <m/>
    <m/>
    <m/>
    <m/>
    <s v="R3X"/>
    <m/>
    <s v="N"/>
    <s v="V0"/>
    <n v="11"/>
    <n v="0"/>
    <m/>
    <s v="PETER FONTE &amp; ISLAND"/>
    <n v="15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N"/>
    <n v="5"/>
    <n v="5"/>
    <n v="8281"/>
    <n v="8281"/>
    <n v="0"/>
    <n v="0"/>
    <n v="0"/>
    <m/>
    <n v="0"/>
    <n v="0"/>
    <m/>
    <m/>
    <n v="0"/>
    <n v="0.6"/>
    <n v="0"/>
    <n v="1"/>
    <n v="5"/>
    <n v="5012630096"/>
    <n v="0"/>
    <n v="31902"/>
    <n v="938053"/>
    <n v="172109"/>
    <s v="20c"/>
    <m/>
    <s v="502 232"/>
    <n v="50602"/>
    <m/>
    <n v="0"/>
    <m/>
    <n v="1"/>
    <s v="15v1"/>
    <n v="0"/>
    <n v="507.864431438"/>
    <n v="15432.0900423"/>
    <s v="4"/>
    <b v="1"/>
    <b v="0"/>
    <n v="18"/>
    <n v="48"/>
    <n v="1.6"/>
    <x v="3"/>
    <x v="1"/>
  </r>
  <r>
    <s v="SI"/>
    <n v="1268"/>
    <n v="209"/>
    <n v="501"/>
    <n v="323"/>
    <n v="1012"/>
    <n v="31"/>
    <n v="49"/>
    <n v="10303"/>
    <s v="E158"/>
    <n v="121"/>
    <n v="100"/>
    <x v="2036"/>
    <s v="M1-1"/>
    <m/>
    <m/>
    <m/>
    <m/>
    <m/>
    <m/>
    <m/>
    <m/>
    <s v="M1-1"/>
    <m/>
    <s v="N"/>
    <s v="V1"/>
    <n v="11"/>
    <n v="1"/>
    <m/>
    <s v="SONNY'S PIER LLC"/>
    <n v="23400"/>
    <n v="0"/>
    <n v="0"/>
    <n v="0"/>
    <n v="0"/>
    <n v="0"/>
    <n v="0"/>
    <n v="0"/>
    <n v="0"/>
    <n v="0"/>
    <n v="4"/>
    <n v="0"/>
    <n v="0"/>
    <n v="0"/>
    <n v="0"/>
    <n v="155.87"/>
    <n v="156"/>
    <n v="0"/>
    <n v="0"/>
    <m/>
    <n v="0"/>
    <s v="N"/>
    <n v="5"/>
    <n v="5"/>
    <n v="229500"/>
    <n v="229500"/>
    <n v="0"/>
    <n v="0"/>
    <n v="0"/>
    <m/>
    <n v="0"/>
    <n v="0"/>
    <m/>
    <m/>
    <n v="0"/>
    <n v="0"/>
    <n v="1"/>
    <n v="2.4"/>
    <n v="5"/>
    <n v="5012680209"/>
    <n v="0"/>
    <n v="323"/>
    <n v="937981"/>
    <n v="169885"/>
    <s v="20c"/>
    <m/>
    <s v="502 241"/>
    <n v="50602"/>
    <m/>
    <n v="5012680209"/>
    <s v="08/20/2014"/>
    <n v="1"/>
    <s v="15v1"/>
    <n v="0"/>
    <n v="614.20081450099997"/>
    <n v="23564.4451983"/>
    <s v="2"/>
    <b v="1"/>
    <b v="0"/>
    <n v="0"/>
    <n v="159.12"/>
    <n v="3.4"/>
    <x v="2"/>
    <x v="0"/>
  </r>
  <r>
    <s v="SI"/>
    <n v="1272"/>
    <n v="272"/>
    <n v="501"/>
    <n v="319.02"/>
    <n v="1001"/>
    <n v="31"/>
    <n v="49"/>
    <n v="10303"/>
    <s v="E158"/>
    <n v="121"/>
    <n v="100"/>
    <x v="2037"/>
    <s v="R3X"/>
    <m/>
    <m/>
    <m/>
    <m/>
    <m/>
    <m/>
    <m/>
    <m/>
    <s v="R3X"/>
    <m/>
    <s v="N"/>
    <s v="V0"/>
    <n v="11"/>
    <n v="0"/>
    <s v="P"/>
    <s v="RIVERA PEWDRO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3178"/>
    <n v="3178"/>
    <n v="0"/>
    <n v="0"/>
    <n v="0"/>
    <m/>
    <n v="0"/>
    <n v="0"/>
    <m/>
    <m/>
    <n v="0"/>
    <n v="0.6"/>
    <n v="0"/>
    <n v="1"/>
    <n v="5"/>
    <n v="5012720272"/>
    <n v="0"/>
    <n v="31902"/>
    <n v="937340"/>
    <n v="172366"/>
    <s v="20c"/>
    <m/>
    <s v="502 232"/>
    <n v="50602"/>
    <m/>
    <n v="0"/>
    <m/>
    <n v="1"/>
    <s v="15v1"/>
    <n v="0"/>
    <n v="275.28986626"/>
    <n v="3427.5353688099999"/>
    <s v="2"/>
    <b v="1"/>
    <b v="0"/>
    <n v="3.84"/>
    <n v="10.24"/>
    <n v="1.6"/>
    <x v="4"/>
    <x v="2"/>
  </r>
  <r>
    <s v="SI"/>
    <n v="1272"/>
    <n v="349"/>
    <n v="501"/>
    <n v="319.02"/>
    <n v="1005"/>
    <n v="31"/>
    <n v="49"/>
    <n v="10303"/>
    <s v="E158"/>
    <n v="121"/>
    <n v="100"/>
    <x v="2038"/>
    <s v="R3X"/>
    <m/>
    <m/>
    <m/>
    <m/>
    <m/>
    <m/>
    <m/>
    <m/>
    <s v="R3X"/>
    <m/>
    <s v="N"/>
    <s v="V0"/>
    <n v="11"/>
    <n v="0"/>
    <m/>
    <s v="CCF REAL ESTATE"/>
    <n v="7200"/>
    <n v="0"/>
    <n v="0"/>
    <n v="0"/>
    <n v="0"/>
    <n v="0"/>
    <n v="0"/>
    <n v="0"/>
    <n v="0"/>
    <n v="0"/>
    <n v="7"/>
    <n v="2"/>
    <n v="0"/>
    <n v="0"/>
    <n v="0"/>
    <n v="72"/>
    <n v="100"/>
    <n v="0"/>
    <n v="0"/>
    <m/>
    <n v="0"/>
    <s v="N"/>
    <n v="5"/>
    <n v="5"/>
    <n v="8520"/>
    <n v="15240"/>
    <n v="3440"/>
    <n v="3440"/>
    <n v="0"/>
    <m/>
    <n v="0"/>
    <n v="0"/>
    <m/>
    <m/>
    <n v="0"/>
    <n v="0.6"/>
    <n v="0"/>
    <n v="1"/>
    <n v="5"/>
    <n v="5012720349"/>
    <n v="0"/>
    <n v="31902"/>
    <n v="937414"/>
    <n v="171848"/>
    <s v="20c"/>
    <m/>
    <s v="502 232"/>
    <n v="50602"/>
    <m/>
    <n v="0"/>
    <m/>
    <n v="1"/>
    <s v="15v1"/>
    <n v="0"/>
    <n v="343.69461931900003"/>
    <n v="7101.7371459699998"/>
    <s v="1"/>
    <b v="1"/>
    <b v="0"/>
    <n v="8.64"/>
    <n v="23.04"/>
    <n v="1.6"/>
    <x v="3"/>
    <x v="2"/>
  </r>
  <r>
    <s v="SI"/>
    <n v="1272"/>
    <n v="395"/>
    <n v="501"/>
    <n v="319.02"/>
    <n v="1005"/>
    <n v="31"/>
    <n v="49"/>
    <n v="10303"/>
    <s v="E158"/>
    <n v="121"/>
    <n v="100"/>
    <x v="2039"/>
    <s v="R3X"/>
    <m/>
    <m/>
    <m/>
    <m/>
    <m/>
    <m/>
    <m/>
    <m/>
    <s v="R3X"/>
    <m/>
    <s v="N"/>
    <s v="V0"/>
    <n v="11"/>
    <n v="0"/>
    <m/>
    <s v="BRONNBERG, RO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674"/>
    <n v="13674"/>
    <n v="0"/>
    <n v="0"/>
    <n v="0"/>
    <m/>
    <n v="0"/>
    <n v="0"/>
    <m/>
    <m/>
    <n v="0"/>
    <n v="0.6"/>
    <n v="0"/>
    <n v="1"/>
    <n v="5"/>
    <n v="5012720395"/>
    <n v="0"/>
    <n v="31902"/>
    <n v="937494"/>
    <n v="171609"/>
    <s v="20c"/>
    <m/>
    <s v="502 232"/>
    <n v="50602"/>
    <m/>
    <n v="0"/>
    <m/>
    <n v="1"/>
    <s v="15v1"/>
    <n v="0"/>
    <n v="302.3646511"/>
    <n v="5039.4111986400003"/>
    <s v="1"/>
    <b v="1"/>
    <b v="0"/>
    <n v="6"/>
    <n v="16"/>
    <n v="1.6"/>
    <x v="4"/>
    <x v="2"/>
  </r>
  <r>
    <s v="SI"/>
    <n v="1309"/>
    <n v="1"/>
    <n v="501"/>
    <n v="323"/>
    <n v="1000"/>
    <n v="31"/>
    <n v="49"/>
    <n v="10303"/>
    <s v="E158"/>
    <n v="121"/>
    <n v="100"/>
    <x v="2040"/>
    <s v="M3-1"/>
    <m/>
    <m/>
    <m/>
    <m/>
    <m/>
    <m/>
    <m/>
    <m/>
    <s v="M3-1"/>
    <m/>
    <s v="N"/>
    <s v="V1"/>
    <n v="11"/>
    <n v="0"/>
    <s v="P"/>
    <s v="NEW YORK CONTAINER TE"/>
    <n v="6188"/>
    <n v="0"/>
    <n v="0"/>
    <n v="0"/>
    <n v="0"/>
    <n v="0"/>
    <n v="0"/>
    <n v="0"/>
    <n v="0"/>
    <n v="0"/>
    <n v="4"/>
    <n v="0"/>
    <n v="0"/>
    <n v="0"/>
    <n v="0"/>
    <n v="34"/>
    <n v="182"/>
    <n v="0"/>
    <n v="0"/>
    <m/>
    <n v="0"/>
    <s v="N"/>
    <n v="5"/>
    <n v="5"/>
    <n v="60300"/>
    <n v="60300"/>
    <n v="0"/>
    <n v="0"/>
    <n v="0"/>
    <m/>
    <n v="0"/>
    <n v="0"/>
    <m/>
    <m/>
    <n v="0"/>
    <n v="0"/>
    <n v="2"/>
    <n v="0"/>
    <n v="5"/>
    <n v="5013090001"/>
    <n v="0"/>
    <n v="323"/>
    <n v="934735"/>
    <n v="172939"/>
    <s v="20c"/>
    <m/>
    <s v="502 269"/>
    <n v="50603"/>
    <m/>
    <n v="0"/>
    <m/>
    <n v="1"/>
    <s v="15v1"/>
    <n v="0"/>
    <n v="438.73331017100003"/>
    <n v="6755.8413043199998"/>
    <s v="3"/>
    <b v="1"/>
    <b v="0"/>
    <n v="0"/>
    <n v="24.751999999999999"/>
    <n v="2"/>
    <x v="2"/>
    <x v="2"/>
  </r>
  <r>
    <s v="SI"/>
    <n v="1309"/>
    <n v="2"/>
    <n v="501"/>
    <n v="323"/>
    <n v="1000"/>
    <n v="31"/>
    <n v="49"/>
    <n v="10303"/>
    <s v="E158"/>
    <n v="121"/>
    <n v="100"/>
    <x v="2041"/>
    <s v="M3-1"/>
    <m/>
    <m/>
    <m/>
    <m/>
    <m/>
    <m/>
    <m/>
    <m/>
    <s v="M3-1"/>
    <m/>
    <s v="N"/>
    <s v="V3"/>
    <n v="11"/>
    <n v="0"/>
    <s v="C"/>
    <s v="NYC DSBS"/>
    <n v="22750"/>
    <n v="0"/>
    <n v="0"/>
    <n v="0"/>
    <n v="0"/>
    <n v="0"/>
    <n v="0"/>
    <n v="0"/>
    <n v="0"/>
    <n v="0"/>
    <n v="4"/>
    <n v="0"/>
    <n v="0"/>
    <n v="0"/>
    <n v="0"/>
    <n v="175.1"/>
    <n v="130"/>
    <n v="0"/>
    <n v="0"/>
    <m/>
    <n v="0"/>
    <s v="N"/>
    <n v="5"/>
    <n v="5"/>
    <n v="17970"/>
    <n v="17970"/>
    <n v="17970"/>
    <n v="17970"/>
    <n v="0"/>
    <m/>
    <n v="0"/>
    <n v="0"/>
    <m/>
    <m/>
    <n v="0"/>
    <n v="0"/>
    <n v="2"/>
    <n v="0"/>
    <n v="5"/>
    <n v="5013090002"/>
    <n v="0"/>
    <n v="323"/>
    <n v="934636"/>
    <n v="172906"/>
    <s v="20a"/>
    <s v="Y"/>
    <s v="502 269"/>
    <n v="50603"/>
    <m/>
    <n v="0"/>
    <m/>
    <n v="1"/>
    <s v="15v1"/>
    <n v="0"/>
    <n v="623.77658028799999"/>
    <n v="22935.980709200001"/>
    <s v="3"/>
    <b v="1"/>
    <b v="0"/>
    <n v="0"/>
    <n v="91"/>
    <n v="2"/>
    <x v="2"/>
    <x v="1"/>
  </r>
  <r>
    <s v="SI"/>
    <n v="1477"/>
    <n v="31"/>
    <n v="501"/>
    <n v="239"/>
    <n v="2016"/>
    <n v="31"/>
    <n v="49"/>
    <n v="10303"/>
    <s v="L080"/>
    <n v="121"/>
    <n v="200"/>
    <x v="2042"/>
    <s v="R3-2"/>
    <m/>
    <m/>
    <m/>
    <s v="C2-1"/>
    <m/>
    <m/>
    <m/>
    <m/>
    <s v="C2-1/R3-2"/>
    <m/>
    <s v="N"/>
    <s v="V1"/>
    <n v="11"/>
    <n v="0"/>
    <m/>
    <s v="CATANIA, RONALD A"/>
    <n v="6200"/>
    <n v="0"/>
    <n v="0"/>
    <n v="0"/>
    <n v="0"/>
    <n v="0"/>
    <n v="0"/>
    <n v="0"/>
    <n v="0"/>
    <n v="0"/>
    <n v="4"/>
    <n v="0"/>
    <n v="0"/>
    <n v="0"/>
    <n v="0"/>
    <n v="60"/>
    <n v="117"/>
    <n v="0"/>
    <n v="0"/>
    <m/>
    <n v="0"/>
    <s v="Y"/>
    <n v="5"/>
    <n v="5"/>
    <n v="132300"/>
    <n v="132300"/>
    <n v="0"/>
    <n v="0"/>
    <n v="0"/>
    <m/>
    <n v="0"/>
    <n v="0"/>
    <m/>
    <m/>
    <n v="0"/>
    <n v="0.6"/>
    <n v="0"/>
    <n v="1"/>
    <n v="5"/>
    <n v="5014770031"/>
    <n v="0"/>
    <n v="239"/>
    <n v="943108"/>
    <n v="167128"/>
    <s v="20d"/>
    <m/>
    <s v="502 246"/>
    <n v="50701"/>
    <m/>
    <n v="0"/>
    <m/>
    <n v="1"/>
    <s v="15v1"/>
    <n v="0"/>
    <n v="341.21014587399998"/>
    <n v="6639.6876817900002"/>
    <s v="1"/>
    <b v="1"/>
    <b v="0"/>
    <n v="7.44"/>
    <n v="19.84"/>
    <n v="1.6"/>
    <x v="4"/>
    <x v="2"/>
  </r>
  <r>
    <s v="SI"/>
    <n v="1544"/>
    <n v="29"/>
    <n v="502"/>
    <n v="291.04000000000002"/>
    <n v="4001"/>
    <n v="31"/>
    <n v="50"/>
    <n v="10314"/>
    <s v="E166"/>
    <n v="121"/>
    <n v="100"/>
    <x v="2043"/>
    <s v="R3-2"/>
    <m/>
    <m/>
    <m/>
    <s v="C2-1"/>
    <m/>
    <m/>
    <m/>
    <m/>
    <s v="C2-1/R3-2"/>
    <m/>
    <s v="N"/>
    <s v="V1"/>
    <n v="11"/>
    <n v="0"/>
    <m/>
    <s v="2 WHEEL, LLC"/>
    <n v="4173"/>
    <n v="0"/>
    <n v="0"/>
    <n v="0"/>
    <n v="0"/>
    <n v="0"/>
    <n v="0"/>
    <n v="0"/>
    <n v="0"/>
    <n v="0"/>
    <n v="4"/>
    <n v="0"/>
    <n v="0"/>
    <n v="0"/>
    <n v="0"/>
    <n v="39"/>
    <n v="107"/>
    <n v="0"/>
    <n v="0"/>
    <m/>
    <n v="0"/>
    <s v="Y"/>
    <n v="5"/>
    <n v="5"/>
    <n v="89100"/>
    <n v="89100"/>
    <n v="0"/>
    <n v="0"/>
    <n v="0"/>
    <m/>
    <n v="0"/>
    <n v="0"/>
    <m/>
    <m/>
    <n v="0"/>
    <n v="0.6"/>
    <n v="0"/>
    <n v="1"/>
    <n v="5"/>
    <n v="5015440029"/>
    <n v="0"/>
    <n v="29104"/>
    <n v="940346"/>
    <n v="162705"/>
    <s v="20d"/>
    <m/>
    <s v="502 265"/>
    <n v="50701"/>
    <m/>
    <n v="0"/>
    <m/>
    <n v="1"/>
    <s v="15v1"/>
    <n v="0"/>
    <n v="305.83765523"/>
    <n v="4338.2748924300004"/>
    <s v="1"/>
    <b v="1"/>
    <b v="0"/>
    <n v="5.0075999999999992"/>
    <n v="13.3536"/>
    <n v="1.6"/>
    <x v="4"/>
    <x v="2"/>
  </r>
  <r>
    <s v="SI"/>
    <n v="1552"/>
    <n v="52"/>
    <n v="502"/>
    <m/>
    <m/>
    <m/>
    <n v="0"/>
    <n v="0"/>
    <m/>
    <n v="0"/>
    <n v="0"/>
    <x v="2044"/>
    <s v="R3-2"/>
    <m/>
    <m/>
    <m/>
    <m/>
    <m/>
    <m/>
    <m/>
    <m/>
    <s v="R3-2"/>
    <m/>
    <s v="N"/>
    <s v="V0"/>
    <n v="11"/>
    <n v="0"/>
    <m/>
    <s v="BERMAN, ADRIENN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966"/>
    <n v="6966"/>
    <n v="0"/>
    <n v="0"/>
    <n v="0"/>
    <m/>
    <n v="0"/>
    <n v="0"/>
    <m/>
    <m/>
    <n v="0"/>
    <n v="0.6"/>
    <n v="0"/>
    <n v="1"/>
    <n v="5"/>
    <n v="5015520052"/>
    <n v="0"/>
    <n v="0"/>
    <n v="0"/>
    <n v="0"/>
    <s v="20d"/>
    <m/>
    <s v="502 265"/>
    <n v="50701"/>
    <m/>
    <n v="0"/>
    <m/>
    <n v="1"/>
    <s v="15v1"/>
    <n v="0"/>
    <n v="306.41692917500001"/>
    <n v="5292.86829708"/>
    <s v="8"/>
    <b v="1"/>
    <b v="0"/>
    <n v="6"/>
    <n v="16"/>
    <n v="1.6"/>
    <x v="4"/>
    <x v="2"/>
  </r>
  <r>
    <s v="SI"/>
    <n v="1600"/>
    <n v="1"/>
    <n v="502"/>
    <n v="291.04000000000002"/>
    <m/>
    <n v="31"/>
    <n v="50"/>
    <n v="10314"/>
    <s v="E154"/>
    <n v="121"/>
    <n v="100"/>
    <x v="2045"/>
    <s v="R3-2"/>
    <m/>
    <m/>
    <m/>
    <m/>
    <m/>
    <m/>
    <m/>
    <m/>
    <s v="R3-2"/>
    <m/>
    <s v="N"/>
    <s v="V0"/>
    <n v="11"/>
    <n v="0"/>
    <m/>
    <m/>
    <n v="2889"/>
    <n v="0"/>
    <n v="0"/>
    <n v="0"/>
    <n v="0"/>
    <n v="0"/>
    <n v="0"/>
    <n v="0"/>
    <n v="0"/>
    <n v="0"/>
    <n v="4"/>
    <n v="0"/>
    <n v="0"/>
    <n v="0"/>
    <n v="0"/>
    <n v="31"/>
    <n v="103"/>
    <n v="0"/>
    <n v="0"/>
    <m/>
    <n v="0"/>
    <s v="Y"/>
    <n v="3"/>
    <n v="5"/>
    <n v="310"/>
    <n v="310"/>
    <n v="0"/>
    <n v="0"/>
    <n v="0"/>
    <m/>
    <n v="0"/>
    <n v="0"/>
    <m/>
    <m/>
    <n v="0"/>
    <n v="0.6"/>
    <n v="0"/>
    <n v="1"/>
    <n v="5"/>
    <n v="5016000001"/>
    <n v="0"/>
    <n v="29104"/>
    <n v="0"/>
    <n v="0"/>
    <s v="20d"/>
    <m/>
    <s v="500 000"/>
    <n v="50702"/>
    <m/>
    <n v="5016000001"/>
    <s v="04/08/2014"/>
    <n v="1"/>
    <s v="15v1"/>
    <n v="0"/>
    <n v="281.162890318"/>
    <n v="3875.2330535900001"/>
    <s v="1"/>
    <b v="1"/>
    <b v="0"/>
    <n v="3.4667999999999997"/>
    <n v="9.2448000000000015"/>
    <n v="1.6"/>
    <x v="4"/>
    <x v="2"/>
  </r>
  <r>
    <s v="SI"/>
    <n v="1612"/>
    <n v="2"/>
    <n v="502"/>
    <n v="291.04000000000002"/>
    <n v="1009"/>
    <n v="31"/>
    <n v="50"/>
    <n v="10314"/>
    <s v="E166"/>
    <n v="121"/>
    <n v="100"/>
    <x v="2046"/>
    <s v="R3X"/>
    <m/>
    <m/>
    <m/>
    <m/>
    <m/>
    <m/>
    <m/>
    <m/>
    <s v="R3X"/>
    <m/>
    <s v="N"/>
    <s v="V0"/>
    <n v="11"/>
    <n v="0"/>
    <s v="P"/>
    <s v="P PAPPALARDO"/>
    <n v="12730"/>
    <n v="0"/>
    <n v="0"/>
    <n v="0"/>
    <n v="0"/>
    <n v="0"/>
    <n v="0"/>
    <n v="0"/>
    <n v="0"/>
    <n v="0"/>
    <n v="4"/>
    <n v="0"/>
    <n v="0"/>
    <n v="0"/>
    <n v="0"/>
    <n v="31"/>
    <n v="164"/>
    <n v="0"/>
    <n v="0"/>
    <m/>
    <n v="0"/>
    <s v="Y"/>
    <n v="5"/>
    <n v="5"/>
    <n v="27475"/>
    <n v="27475"/>
    <n v="0"/>
    <n v="0"/>
    <n v="0"/>
    <m/>
    <n v="0"/>
    <n v="0"/>
    <m/>
    <m/>
    <n v="0"/>
    <n v="0.6"/>
    <n v="0"/>
    <n v="1"/>
    <n v="5"/>
    <n v="5016120002"/>
    <n v="0"/>
    <n v="29104"/>
    <n v="940333"/>
    <n v="163194"/>
    <s v="20d"/>
    <m/>
    <s v="502 265"/>
    <n v="50702"/>
    <m/>
    <n v="0"/>
    <m/>
    <n v="1"/>
    <s v="15v1"/>
    <n v="0"/>
    <n v="507.88101449499999"/>
    <n v="13285.3992559"/>
    <s v="1"/>
    <b v="1"/>
    <b v="0"/>
    <n v="15.276"/>
    <n v="40.735999999999997"/>
    <n v="1.6"/>
    <x v="3"/>
    <x v="1"/>
  </r>
  <r>
    <s v="SI"/>
    <n v="1760"/>
    <n v="115"/>
    <n v="502"/>
    <n v="291.02"/>
    <n v="1019"/>
    <n v="31"/>
    <n v="50"/>
    <n v="10314"/>
    <s v="E158"/>
    <n v="121"/>
    <n v="100"/>
    <x v="2047"/>
    <s v="M2-1"/>
    <m/>
    <m/>
    <m/>
    <m/>
    <m/>
    <m/>
    <m/>
    <m/>
    <s v="M2-1"/>
    <m/>
    <s v="N"/>
    <s v="V1"/>
    <n v="11"/>
    <n v="1"/>
    <m/>
    <s v="380 DEVELOPMENT, LLC"/>
    <n v="14620"/>
    <n v="0"/>
    <n v="0"/>
    <n v="0"/>
    <n v="0"/>
    <n v="0"/>
    <n v="0"/>
    <n v="0"/>
    <n v="0"/>
    <n v="0"/>
    <n v="4"/>
    <n v="0"/>
    <n v="0"/>
    <n v="0"/>
    <n v="0"/>
    <n v="71"/>
    <n v="180"/>
    <n v="0"/>
    <n v="0"/>
    <m/>
    <n v="0"/>
    <s v="Y"/>
    <n v="5"/>
    <n v="5"/>
    <n v="41400"/>
    <n v="41400"/>
    <n v="0"/>
    <n v="0"/>
    <n v="0"/>
    <m/>
    <n v="0"/>
    <n v="0"/>
    <m/>
    <m/>
    <n v="0"/>
    <n v="0"/>
    <n v="2"/>
    <n v="0"/>
    <n v="5"/>
    <n v="5017600115"/>
    <n v="0"/>
    <n v="29102"/>
    <n v="934442"/>
    <n v="163681"/>
    <s v="20b"/>
    <m/>
    <s v="502 283"/>
    <n v="50801"/>
    <m/>
    <n v="5017600115"/>
    <s v="04/15/2002"/>
    <n v="1"/>
    <s v="15v1"/>
    <n v="0"/>
    <n v="525.62355812500005"/>
    <n v="14631.0874786"/>
    <s v="6"/>
    <b v="1"/>
    <b v="0"/>
    <n v="0"/>
    <n v="58.48"/>
    <n v="2"/>
    <x v="2"/>
    <x v="1"/>
  </r>
  <r>
    <s v="SI"/>
    <n v="1780"/>
    <n v="150"/>
    <n v="502"/>
    <n v="291.02"/>
    <n v="1037"/>
    <n v="31"/>
    <n v="50"/>
    <n v="10314"/>
    <s v="E154"/>
    <n v="121"/>
    <n v="100"/>
    <x v="2048"/>
    <s v="M3-1"/>
    <m/>
    <m/>
    <m/>
    <m/>
    <m/>
    <m/>
    <m/>
    <m/>
    <s v="M3-1"/>
    <m/>
    <s v="N"/>
    <s v="V1"/>
    <n v="11"/>
    <n v="2"/>
    <s v="P"/>
    <s v="NYC ECONOMIC DEV CORP"/>
    <n v="52272"/>
    <n v="0"/>
    <n v="0"/>
    <n v="0"/>
    <n v="0"/>
    <n v="0"/>
    <n v="0"/>
    <n v="0"/>
    <n v="0"/>
    <n v="0"/>
    <n v="4"/>
    <n v="0"/>
    <n v="0"/>
    <n v="0"/>
    <n v="0"/>
    <n v="400"/>
    <n v="416"/>
    <n v="0"/>
    <n v="0"/>
    <m/>
    <n v="0"/>
    <s v="Y"/>
    <n v="5"/>
    <n v="5"/>
    <n v="509850"/>
    <n v="509850"/>
    <n v="509850"/>
    <n v="509850"/>
    <n v="0"/>
    <m/>
    <n v="0"/>
    <n v="0"/>
    <m/>
    <m/>
    <n v="0"/>
    <n v="0"/>
    <n v="2"/>
    <n v="0"/>
    <n v="5"/>
    <n v="5017800150"/>
    <n v="0"/>
    <n v="29102"/>
    <n v="932420"/>
    <n v="162481"/>
    <s v="20b"/>
    <m/>
    <s v="502 282"/>
    <n v="50801"/>
    <m/>
    <n v="0"/>
    <m/>
    <n v="1"/>
    <s v="15v1"/>
    <n v="0"/>
    <n v="1817.27123031"/>
    <n v="55472.1315588"/>
    <s v="2"/>
    <b v="1"/>
    <b v="0"/>
    <n v="0"/>
    <n v="209.08799999999999"/>
    <n v="2"/>
    <x v="2"/>
    <x v="0"/>
  </r>
  <r>
    <s v="SI"/>
    <n v="1965"/>
    <n v="40"/>
    <n v="502"/>
    <n v="273.02"/>
    <n v="2015"/>
    <n v="31"/>
    <n v="50"/>
    <n v="10314"/>
    <s v="E163"/>
    <n v="121"/>
    <n v="100"/>
    <x v="2049"/>
    <s v="R3-2"/>
    <m/>
    <m/>
    <m/>
    <m/>
    <m/>
    <m/>
    <m/>
    <m/>
    <s v="R3-2"/>
    <m/>
    <s v="N"/>
    <s v="V0"/>
    <n v="11"/>
    <n v="0"/>
    <m/>
    <s v="LERA PROPERTY HOLDING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24000"/>
    <n v="24000"/>
    <n v="0"/>
    <n v="0"/>
    <n v="0"/>
    <m/>
    <n v="0"/>
    <n v="0"/>
    <m/>
    <m/>
    <n v="0"/>
    <n v="0.6"/>
    <n v="0"/>
    <n v="1"/>
    <n v="5"/>
    <n v="5019650040"/>
    <n v="0"/>
    <n v="27302"/>
    <n v="943898"/>
    <n v="153807"/>
    <s v="26c"/>
    <m/>
    <s v="503 388"/>
    <n v="50901"/>
    <m/>
    <n v="0"/>
    <m/>
    <n v="1"/>
    <s v="15v1"/>
    <n v="0"/>
    <n v="407.30680306800002"/>
    <n v="10282.925725900001"/>
    <s v="8"/>
    <b v="1"/>
    <b v="0"/>
    <n v="12"/>
    <n v="32"/>
    <n v="1.6"/>
    <x v="3"/>
    <x v="1"/>
  </r>
  <r>
    <s v="SI"/>
    <n v="1965"/>
    <n v="54"/>
    <n v="502"/>
    <n v="273.02"/>
    <n v="2015"/>
    <n v="31"/>
    <n v="50"/>
    <n v="10314"/>
    <s v="E163"/>
    <n v="121"/>
    <n v="100"/>
    <x v="2050"/>
    <s v="R3-2"/>
    <m/>
    <m/>
    <m/>
    <m/>
    <m/>
    <s v="NA-1"/>
    <m/>
    <m/>
    <s v="R3-2/NA-1"/>
    <m/>
    <s v="N"/>
    <s v="V0"/>
    <n v="11"/>
    <n v="0"/>
    <m/>
    <s v="FHB DEVELOPERS LLC"/>
    <n v="34992"/>
    <n v="0"/>
    <n v="0"/>
    <n v="0"/>
    <n v="0"/>
    <n v="0"/>
    <n v="0"/>
    <n v="0"/>
    <n v="0"/>
    <n v="0"/>
    <n v="4"/>
    <n v="0"/>
    <n v="0"/>
    <n v="0"/>
    <n v="0"/>
    <n v="100"/>
    <n v="346"/>
    <n v="0"/>
    <n v="0"/>
    <m/>
    <n v="0"/>
    <s v="N"/>
    <n v="5"/>
    <n v="5"/>
    <n v="32773"/>
    <n v="32773"/>
    <n v="0"/>
    <n v="0"/>
    <n v="0"/>
    <m/>
    <n v="0"/>
    <n v="0"/>
    <m/>
    <m/>
    <n v="0"/>
    <n v="0.6"/>
    <n v="0"/>
    <n v="1"/>
    <n v="5"/>
    <n v="5019650054"/>
    <n v="0"/>
    <n v="27302"/>
    <n v="943958"/>
    <n v="154003"/>
    <s v="26c"/>
    <m/>
    <s v="503 388"/>
    <n v="50901"/>
    <m/>
    <n v="0"/>
    <m/>
    <n v="1"/>
    <s v="15v1"/>
    <n v="0"/>
    <n v="904.41080391900005"/>
    <n v="35342.227575899997"/>
    <s v="1"/>
    <b v="1"/>
    <b v="0"/>
    <n v="41.990400000000001"/>
    <n v="111.9744"/>
    <n v="1.6"/>
    <x v="1"/>
    <x v="0"/>
  </r>
  <r>
    <s v="SI"/>
    <n v="2000"/>
    <n v="173"/>
    <n v="502"/>
    <n v="273.01"/>
    <n v="2014"/>
    <n v="31"/>
    <n v="50"/>
    <n v="10314"/>
    <s v="L086"/>
    <n v="121"/>
    <n v="100"/>
    <x v="2051"/>
    <s v="R3-2"/>
    <m/>
    <m/>
    <m/>
    <m/>
    <m/>
    <m/>
    <m/>
    <m/>
    <s v="R3-2"/>
    <m/>
    <s v="N"/>
    <s v="V0"/>
    <n v="11"/>
    <n v="0"/>
    <m/>
    <m/>
    <n v="32789"/>
    <n v="0"/>
    <n v="0"/>
    <n v="0"/>
    <n v="0"/>
    <n v="0"/>
    <n v="0"/>
    <n v="0"/>
    <n v="0"/>
    <n v="0"/>
    <n v="4"/>
    <n v="0"/>
    <n v="0"/>
    <n v="0"/>
    <n v="0"/>
    <n v="87.57"/>
    <n v="165.29"/>
    <n v="0"/>
    <n v="0"/>
    <m/>
    <n v="0"/>
    <s v="Y"/>
    <n v="0"/>
    <n v="5"/>
    <n v="43884"/>
    <n v="43884"/>
    <n v="0"/>
    <n v="0"/>
    <n v="0"/>
    <m/>
    <n v="0"/>
    <n v="0"/>
    <m/>
    <m/>
    <n v="0"/>
    <n v="0.6"/>
    <n v="0"/>
    <n v="1"/>
    <n v="5"/>
    <n v="5020000173"/>
    <n v="0"/>
    <n v="27301"/>
    <n v="941762"/>
    <n v="154864"/>
    <s v="26c"/>
    <m/>
    <s v="502 279"/>
    <n v="50901"/>
    <m/>
    <n v="5020000007"/>
    <s v="08/02/2013"/>
    <n v="1"/>
    <s v="15v1"/>
    <n v="0"/>
    <n v="1245.42881238"/>
    <n v="29883.730476199999"/>
    <s v="1"/>
    <b v="1"/>
    <b v="0"/>
    <n v="39.346799999999995"/>
    <n v="104.9248"/>
    <n v="1.6"/>
    <x v="1"/>
    <x v="0"/>
  </r>
  <r>
    <s v="SI"/>
    <n v="2004"/>
    <n v="50"/>
    <n v="502"/>
    <m/>
    <m/>
    <m/>
    <n v="0"/>
    <n v="0"/>
    <m/>
    <n v="0"/>
    <n v="0"/>
    <x v="2052"/>
    <s v="R3-2"/>
    <m/>
    <m/>
    <m/>
    <m/>
    <m/>
    <m/>
    <m/>
    <m/>
    <s v="R3-2"/>
    <m/>
    <s v="N"/>
    <s v="V0"/>
    <n v="11"/>
    <n v="0"/>
    <m/>
    <s v="CENTENNIAL ESTATES IN"/>
    <n v="5686"/>
    <n v="0"/>
    <n v="0"/>
    <n v="0"/>
    <n v="0"/>
    <n v="0"/>
    <n v="0"/>
    <n v="0"/>
    <n v="0"/>
    <n v="0"/>
    <n v="4"/>
    <n v="0"/>
    <n v="0"/>
    <n v="0"/>
    <n v="0"/>
    <n v="49.04"/>
    <n v="118.82"/>
    <n v="0"/>
    <n v="0"/>
    <m/>
    <n v="0"/>
    <s v="Y"/>
    <n v="5"/>
    <n v="5"/>
    <n v="422"/>
    <n v="422"/>
    <n v="0"/>
    <n v="0"/>
    <n v="0"/>
    <m/>
    <n v="0"/>
    <n v="0"/>
    <m/>
    <m/>
    <n v="0"/>
    <n v="0.6"/>
    <n v="0"/>
    <n v="1"/>
    <n v="5"/>
    <n v="5020040050"/>
    <n v="0"/>
    <n v="0"/>
    <n v="0"/>
    <n v="0"/>
    <s v="26c"/>
    <m/>
    <s v="502 279"/>
    <n v="50901"/>
    <m/>
    <n v="5020040044"/>
    <s v="07/16/2008"/>
    <n v="1"/>
    <s v="15v1"/>
    <n v="0"/>
    <n v="353.430691174"/>
    <n v="6673.7850773099999"/>
    <s v="6"/>
    <b v="1"/>
    <b v="0"/>
    <n v="6.8231999999999999"/>
    <n v="18.1952"/>
    <n v="1.6"/>
    <x v="4"/>
    <x v="2"/>
  </r>
  <r>
    <s v="SI"/>
    <n v="2100"/>
    <n v="460"/>
    <n v="502"/>
    <n v="291.02999999999997"/>
    <n v="4007"/>
    <n v="31"/>
    <n v="50"/>
    <n v="10314"/>
    <s v="E154"/>
    <n v="121"/>
    <n v="100"/>
    <x v="2053"/>
    <s v="R3-2"/>
    <m/>
    <m/>
    <m/>
    <m/>
    <m/>
    <m/>
    <m/>
    <m/>
    <s v="R3-2"/>
    <m/>
    <s v="N"/>
    <s v="V0"/>
    <n v="11"/>
    <n v="0"/>
    <s v="P"/>
    <s v="RIVINGTON HOMEOWNERS"/>
    <n v="15266"/>
    <n v="0"/>
    <n v="0"/>
    <n v="0"/>
    <n v="0"/>
    <n v="0"/>
    <n v="0"/>
    <n v="0"/>
    <n v="0"/>
    <n v="0"/>
    <n v="4"/>
    <n v="0"/>
    <n v="0"/>
    <n v="0"/>
    <n v="0"/>
    <n v="87"/>
    <n v="118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21000460"/>
    <n v="0"/>
    <n v="29103"/>
    <n v="0"/>
    <n v="0"/>
    <s v="26c"/>
    <m/>
    <s v="502 264"/>
    <n v="50902"/>
    <m/>
    <n v="0"/>
    <m/>
    <n v="1"/>
    <s v="15v1"/>
    <n v="0"/>
    <n v="820.28651094199995"/>
    <n v="17150.597520899999"/>
    <s v="8"/>
    <b v="1"/>
    <b v="0"/>
    <n v="18.319200000000002"/>
    <n v="48.851200000000006"/>
    <n v="1.6"/>
    <x v="3"/>
    <x v="1"/>
  </r>
  <r>
    <s v="SI"/>
    <n v="2102"/>
    <n v="102"/>
    <n v="502"/>
    <n v="291.02999999999997"/>
    <n v="5000"/>
    <n v="31"/>
    <n v="50"/>
    <n v="10314"/>
    <s v="E154"/>
    <n v="121"/>
    <n v="100"/>
    <x v="2054"/>
    <s v="R3-2"/>
    <m/>
    <m/>
    <m/>
    <s v="C1-2"/>
    <m/>
    <m/>
    <m/>
    <m/>
    <s v="C1-2/R3-2"/>
    <m/>
    <s v="N"/>
    <s v="V1"/>
    <n v="11"/>
    <n v="0"/>
    <s v="X"/>
    <s v="NEW LIFE COMMUNITY CH"/>
    <n v="10080"/>
    <n v="0"/>
    <n v="0"/>
    <n v="0"/>
    <n v="0"/>
    <n v="0"/>
    <n v="0"/>
    <n v="0"/>
    <n v="0"/>
    <n v="0"/>
    <n v="4"/>
    <n v="0"/>
    <n v="0"/>
    <n v="0"/>
    <n v="0"/>
    <n v="90"/>
    <n v="105"/>
    <n v="0"/>
    <n v="0"/>
    <m/>
    <n v="0"/>
    <s v="Y"/>
    <n v="5"/>
    <n v="5"/>
    <n v="215100"/>
    <n v="215100"/>
    <n v="215100"/>
    <n v="215100"/>
    <n v="0"/>
    <m/>
    <n v="0"/>
    <n v="0"/>
    <m/>
    <m/>
    <n v="0"/>
    <n v="0.6"/>
    <n v="0"/>
    <n v="1"/>
    <n v="5"/>
    <n v="5021020102"/>
    <n v="0"/>
    <n v="29103"/>
    <n v="939085"/>
    <n v="156646"/>
    <s v="26c"/>
    <m/>
    <s v="502 264"/>
    <n v="50902"/>
    <m/>
    <n v="0"/>
    <m/>
    <n v="1"/>
    <s v="15v1"/>
    <n v="0"/>
    <n v="407.63160680300001"/>
    <n v="10311.688779399999"/>
    <s v="2"/>
    <b v="1"/>
    <b v="0"/>
    <n v="12.096"/>
    <n v="32.256"/>
    <n v="1.6"/>
    <x v="3"/>
    <x v="1"/>
  </r>
  <r>
    <s v="SI"/>
    <n v="2155"/>
    <n v="326"/>
    <n v="502"/>
    <n v="291.02999999999997"/>
    <n v="3005"/>
    <n v="31"/>
    <n v="50"/>
    <n v="10314"/>
    <s v="E154"/>
    <n v="121"/>
    <n v="100"/>
    <x v="2055"/>
    <s v="R3X"/>
    <m/>
    <m/>
    <m/>
    <m/>
    <m/>
    <m/>
    <m/>
    <m/>
    <s v="R3X"/>
    <m/>
    <s v="N"/>
    <s v="V0"/>
    <n v="11"/>
    <n v="0"/>
    <m/>
    <s v="FOREST HOME DESIGNS L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14182"/>
    <n v="14182"/>
    <n v="0"/>
    <n v="0"/>
    <n v="0"/>
    <m/>
    <n v="0"/>
    <n v="0"/>
    <m/>
    <m/>
    <n v="0"/>
    <n v="0.6"/>
    <n v="0"/>
    <n v="1"/>
    <n v="5"/>
    <n v="5021550326"/>
    <n v="0"/>
    <n v="29103"/>
    <n v="938920"/>
    <n v="159962"/>
    <s v="20d"/>
    <m/>
    <s v="502 263"/>
    <n v="50902"/>
    <m/>
    <n v="0"/>
    <m/>
    <n v="1"/>
    <s v="15v1"/>
    <n v="0"/>
    <n v="320.63071394299999"/>
    <n v="5668.4829199200003"/>
    <s v="2"/>
    <b v="1"/>
    <b v="0"/>
    <n v="6.18"/>
    <n v="16.48"/>
    <n v="1.6"/>
    <x v="4"/>
    <x v="2"/>
  </r>
  <r>
    <s v="SI"/>
    <n v="2162"/>
    <n v="172"/>
    <n v="502"/>
    <n v="291.02999999999997"/>
    <n v="1013"/>
    <n v="31"/>
    <n v="50"/>
    <n v="10314"/>
    <s v="E154"/>
    <n v="121"/>
    <n v="100"/>
    <x v="2056"/>
    <s v="M1-1"/>
    <m/>
    <m/>
    <m/>
    <m/>
    <m/>
    <m/>
    <m/>
    <m/>
    <s v="M1-1"/>
    <m/>
    <s v="N"/>
    <s v="V1"/>
    <n v="11"/>
    <n v="0"/>
    <m/>
    <s v="VICTORY &amp; TRAVI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9950"/>
    <n v="49950"/>
    <n v="0"/>
    <n v="0"/>
    <n v="0"/>
    <m/>
    <n v="0"/>
    <n v="0"/>
    <m/>
    <m/>
    <n v="0"/>
    <n v="0"/>
    <n v="1"/>
    <n v="2.4"/>
    <n v="5"/>
    <n v="5021620172"/>
    <n v="0"/>
    <n v="29103"/>
    <n v="934917"/>
    <n v="158111"/>
    <s v="26c"/>
    <m/>
    <s v="502 276"/>
    <n v="50902"/>
    <m/>
    <n v="0"/>
    <m/>
    <n v="1"/>
    <s v="15v1"/>
    <n v="0"/>
    <n v="307.097171414"/>
    <n v="4908.0082468800001"/>
    <s v="3"/>
    <b v="1"/>
    <b v="0"/>
    <n v="0"/>
    <n v="34"/>
    <n v="3.4"/>
    <x v="2"/>
    <x v="1"/>
  </r>
  <r>
    <s v="SI"/>
    <n v="2277"/>
    <n v="1"/>
    <n v="502"/>
    <n v="279"/>
    <n v="1005"/>
    <n v="31"/>
    <n v="50"/>
    <n v="10306"/>
    <s v="L085"/>
    <n v="122"/>
    <n v="100"/>
    <x v="2057"/>
    <s v="R1-2"/>
    <m/>
    <m/>
    <m/>
    <m/>
    <m/>
    <s v="NA-1"/>
    <m/>
    <m/>
    <s v="R1-2/NA-1"/>
    <m/>
    <s v="N"/>
    <s v="V0"/>
    <n v="11"/>
    <n v="0"/>
    <m/>
    <s v="BLUE RIDGE DEVELOPERS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44494"/>
    <n v="44494"/>
    <n v="0"/>
    <n v="0"/>
    <n v="0"/>
    <m/>
    <n v="0"/>
    <n v="0"/>
    <m/>
    <m/>
    <n v="0"/>
    <n v="0.5"/>
    <n v="0"/>
    <n v="1"/>
    <n v="5"/>
    <n v="5022770001"/>
    <n v="0"/>
    <n v="279"/>
    <n v="945861"/>
    <n v="149765"/>
    <s v="26d"/>
    <m/>
    <s v="504 425"/>
    <n v="51001"/>
    <m/>
    <n v="0"/>
    <m/>
    <n v="1"/>
    <s v="15v1"/>
    <n v="0"/>
    <n v="451.188482024"/>
    <n v="12574.0877509"/>
    <s v="3"/>
    <b v="1"/>
    <b v="0"/>
    <n v="12.5"/>
    <n v="37.5"/>
    <n v="1.5"/>
    <x v="3"/>
    <x v="1"/>
  </r>
  <r>
    <s v="SI"/>
    <n v="2625"/>
    <n v="103"/>
    <n v="502"/>
    <n v="291.02"/>
    <n v="2000"/>
    <n v="31"/>
    <n v="50"/>
    <n v="10314"/>
    <s v="E154"/>
    <n v="121"/>
    <n v="100"/>
    <x v="2058"/>
    <s v="R3A"/>
    <m/>
    <m/>
    <m/>
    <m/>
    <m/>
    <m/>
    <m/>
    <m/>
    <s v="R3A"/>
    <m/>
    <s v="N"/>
    <s v="V0"/>
    <n v="11"/>
    <n v="0"/>
    <m/>
    <s v="EZB DEVELOPMENT LLC"/>
    <n v="3550"/>
    <n v="0"/>
    <n v="0"/>
    <n v="0"/>
    <n v="0"/>
    <n v="0"/>
    <n v="0"/>
    <n v="0"/>
    <n v="0"/>
    <n v="0"/>
    <n v="4"/>
    <n v="0"/>
    <n v="0"/>
    <n v="0"/>
    <n v="0"/>
    <n v="35.5"/>
    <n v="100"/>
    <n v="0"/>
    <n v="0"/>
    <m/>
    <n v="0"/>
    <s v="N"/>
    <n v="5"/>
    <n v="5"/>
    <n v="6146"/>
    <n v="6146"/>
    <n v="0"/>
    <n v="0"/>
    <n v="0"/>
    <m/>
    <n v="0"/>
    <n v="0"/>
    <m/>
    <m/>
    <n v="0"/>
    <n v="0.6"/>
    <n v="0"/>
    <n v="1"/>
    <n v="5"/>
    <n v="5026250103"/>
    <n v="0"/>
    <n v="29102"/>
    <n v="932753"/>
    <n v="155052"/>
    <s v="26a"/>
    <m/>
    <s v="502 266"/>
    <n v="51101"/>
    <m/>
    <n v="5026250103"/>
    <s v="05/01/2015"/>
    <n v="1"/>
    <s v="15v1"/>
    <n v="0"/>
    <n v="294.21661973200003"/>
    <n v="4701.4460928099998"/>
    <s v="1"/>
    <b v="1"/>
    <b v="0"/>
    <n v="4.26"/>
    <n v="11.36"/>
    <n v="1.6"/>
    <x v="4"/>
    <x v="2"/>
  </r>
  <r>
    <s v="SI"/>
    <n v="2628"/>
    <n v="7"/>
    <n v="502"/>
    <n v="291.02"/>
    <n v="2003"/>
    <n v="31"/>
    <n v="50"/>
    <n v="10314"/>
    <s v="E154"/>
    <n v="121"/>
    <n v="100"/>
    <x v="2059"/>
    <s v="R3A"/>
    <m/>
    <m/>
    <m/>
    <m/>
    <m/>
    <m/>
    <m/>
    <m/>
    <s v="R3A"/>
    <m/>
    <s v="N"/>
    <s v="V0"/>
    <n v="11"/>
    <n v="0"/>
    <m/>
    <s v="KDC OF STATEN ISLAN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6"/>
    <n v="0"/>
    <n v="1"/>
    <n v="5"/>
    <n v="5026280007"/>
    <n v="0"/>
    <n v="29102"/>
    <n v="932585"/>
    <n v="154989"/>
    <s v="26a"/>
    <m/>
    <s v="502 268"/>
    <n v="51101"/>
    <m/>
    <n v="0"/>
    <m/>
    <n v="1"/>
    <s v="15v1"/>
    <n v="0"/>
    <n v="299.999585964"/>
    <n v="4999.9720073899998"/>
    <s v="1"/>
    <b v="1"/>
    <b v="0"/>
    <n v="6"/>
    <n v="16"/>
    <n v="1.6"/>
    <x v="4"/>
    <x v="2"/>
  </r>
  <r>
    <s v="SI"/>
    <n v="2846"/>
    <n v="93"/>
    <n v="501"/>
    <n v="8"/>
    <n v="1009"/>
    <n v="31"/>
    <n v="49"/>
    <n v="10305"/>
    <s v="E152"/>
    <n v="120"/>
    <n v="700"/>
    <x v="2060"/>
    <s v="R3A"/>
    <m/>
    <m/>
    <m/>
    <m/>
    <m/>
    <m/>
    <m/>
    <m/>
    <s v="R3A"/>
    <m/>
    <s v="N"/>
    <s v="V0"/>
    <n v="11"/>
    <n v="0"/>
    <m/>
    <s v="15-17 BUTLER PLACE EN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1066"/>
    <n v="11066"/>
    <n v="0"/>
    <n v="0"/>
    <n v="0"/>
    <m/>
    <n v="0"/>
    <n v="0"/>
    <m/>
    <m/>
    <n v="0"/>
    <n v="0.6"/>
    <n v="0"/>
    <n v="1"/>
    <n v="5"/>
    <n v="5028460093"/>
    <n v="0"/>
    <n v="8"/>
    <n v="964895"/>
    <n v="163895"/>
    <s v="21d"/>
    <m/>
    <s v="501 042"/>
    <n v="51201"/>
    <m/>
    <n v="0"/>
    <m/>
    <n v="1"/>
    <s v="15v1"/>
    <n v="0"/>
    <n v="347.36306955499998"/>
    <n v="7335.8491475600003"/>
    <s v="1"/>
    <b v="1"/>
    <b v="0"/>
    <n v="9"/>
    <n v="24"/>
    <n v="1.6"/>
    <x v="3"/>
    <x v="2"/>
  </r>
  <r>
    <s v="SI"/>
    <n v="2873"/>
    <n v="121"/>
    <n v="501"/>
    <n v="40"/>
    <m/>
    <n v="31"/>
    <n v="49"/>
    <n v="10304"/>
    <s v="E153"/>
    <n v="120"/>
    <n v="700"/>
    <x v="2061"/>
    <s v="R3-2"/>
    <m/>
    <m/>
    <m/>
    <m/>
    <m/>
    <m/>
    <m/>
    <m/>
    <s v="R3-2"/>
    <m/>
    <s v="N"/>
    <s v="V0"/>
    <n v="11"/>
    <n v="0"/>
    <m/>
    <m/>
    <n v="4240"/>
    <n v="0"/>
    <n v="0"/>
    <n v="0"/>
    <n v="0"/>
    <n v="0"/>
    <n v="0"/>
    <n v="0"/>
    <n v="0"/>
    <n v="0"/>
    <n v="4"/>
    <n v="0"/>
    <n v="0"/>
    <n v="0"/>
    <n v="0"/>
    <n v="42.73"/>
    <n v="135.72999999999999"/>
    <n v="0"/>
    <n v="0"/>
    <m/>
    <n v="0"/>
    <s v="Y"/>
    <n v="0"/>
    <n v="5"/>
    <n v="6975"/>
    <n v="6975"/>
    <n v="0"/>
    <n v="0"/>
    <n v="0"/>
    <m/>
    <n v="0"/>
    <n v="0"/>
    <m/>
    <m/>
    <n v="0"/>
    <n v="0.6"/>
    <n v="0"/>
    <n v="1"/>
    <n v="5"/>
    <n v="5028730121"/>
    <n v="0"/>
    <n v="40"/>
    <n v="0"/>
    <n v="0"/>
    <s v="21d"/>
    <m/>
    <s v="503 308"/>
    <n v="51202"/>
    <m/>
    <n v="5028730044"/>
    <s v="09/03/2014"/>
    <n v="1"/>
    <s v="15v1"/>
    <n v="0"/>
    <n v="332.28256595599998"/>
    <n v="4288.7302689199996"/>
    <s v="4"/>
    <b v="1"/>
    <b v="0"/>
    <n v="5.0880000000000001"/>
    <n v="13.568"/>
    <n v="1.6"/>
    <x v="4"/>
    <x v="2"/>
  </r>
  <r>
    <s v="SI"/>
    <n v="2884"/>
    <n v="6"/>
    <n v="501"/>
    <n v="40"/>
    <n v="1000"/>
    <n v="31"/>
    <n v="49"/>
    <n v="10304"/>
    <s v="E153"/>
    <n v="120"/>
    <n v="700"/>
    <x v="2062"/>
    <s v="R3A"/>
    <m/>
    <m/>
    <m/>
    <m/>
    <m/>
    <m/>
    <m/>
    <m/>
    <s v="R3A"/>
    <m/>
    <s v="N"/>
    <s v="V0"/>
    <n v="11"/>
    <n v="0"/>
    <s v="X"/>
    <s v="MUSLIM MAJLIS OF STAT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1100"/>
    <n v="11100"/>
    <n v="11100"/>
    <n v="11100"/>
    <n v="0"/>
    <m/>
    <n v="0"/>
    <n v="0"/>
    <m/>
    <m/>
    <n v="0"/>
    <n v="0.6"/>
    <n v="0"/>
    <n v="1"/>
    <n v="5"/>
    <n v="5028840006"/>
    <n v="0"/>
    <n v="40"/>
    <n v="959913"/>
    <n v="161873"/>
    <s v="21d"/>
    <m/>
    <s v="501 061"/>
    <n v="51202"/>
    <m/>
    <n v="0"/>
    <m/>
    <n v="1"/>
    <s v="15v1"/>
    <n v="0"/>
    <n v="352.13234920500003"/>
    <n v="7579.8853459600004"/>
    <s v="1"/>
    <b v="1"/>
    <b v="0"/>
    <n v="9"/>
    <n v="24"/>
    <n v="1.6"/>
    <x v="3"/>
    <x v="2"/>
  </r>
  <r>
    <s v="SI"/>
    <n v="2965"/>
    <n v="22"/>
    <n v="501"/>
    <n v="36"/>
    <n v="1000"/>
    <n v="31"/>
    <n v="49"/>
    <n v="10305"/>
    <s v="E153"/>
    <n v="120"/>
    <n v="700"/>
    <x v="2063"/>
    <s v="R3A"/>
    <m/>
    <m/>
    <m/>
    <m/>
    <m/>
    <m/>
    <m/>
    <m/>
    <s v="R3A"/>
    <m/>
    <s v="N"/>
    <s v="V0"/>
    <n v="11"/>
    <n v="0"/>
    <m/>
    <s v="203 CHESTNUT REALTY C"/>
    <n v="5450"/>
    <n v="0"/>
    <n v="0"/>
    <n v="0"/>
    <n v="0"/>
    <n v="0"/>
    <n v="0"/>
    <n v="0"/>
    <n v="0"/>
    <n v="0"/>
    <n v="4"/>
    <n v="0"/>
    <n v="0"/>
    <n v="0"/>
    <n v="0"/>
    <n v="50"/>
    <n v="143"/>
    <n v="0"/>
    <n v="0"/>
    <m/>
    <n v="0"/>
    <s v="Y"/>
    <n v="5"/>
    <n v="5"/>
    <n v="16380"/>
    <n v="16380"/>
    <n v="0"/>
    <n v="0"/>
    <n v="0"/>
    <m/>
    <n v="0"/>
    <n v="0"/>
    <m/>
    <m/>
    <n v="0"/>
    <n v="0.6"/>
    <n v="0"/>
    <n v="1"/>
    <n v="5"/>
    <n v="5029650022"/>
    <n v="0"/>
    <n v="36"/>
    <n v="963371"/>
    <n v="163409"/>
    <s v="21d"/>
    <m/>
    <s v="503 308"/>
    <n v="51203"/>
    <m/>
    <n v="0"/>
    <m/>
    <n v="1"/>
    <s v="15v1"/>
    <n v="0"/>
    <n v="397.54681208400001"/>
    <n v="6326.93942238"/>
    <s v="2"/>
    <b v="1"/>
    <b v="0"/>
    <n v="6.54"/>
    <n v="17.440000000000001"/>
    <n v="1.6"/>
    <x v="4"/>
    <x v="2"/>
  </r>
  <r>
    <s v="SI"/>
    <n v="2980"/>
    <n v="14"/>
    <n v="501"/>
    <n v="20.010000000000002"/>
    <n v="1006"/>
    <n v="31"/>
    <n v="49"/>
    <n v="10305"/>
    <s v="E152"/>
    <n v="120"/>
    <n v="700"/>
    <x v="2064"/>
    <s v="R3A"/>
    <m/>
    <m/>
    <m/>
    <m/>
    <m/>
    <m/>
    <m/>
    <m/>
    <s v="R3A"/>
    <m/>
    <s v="N"/>
    <s v="V0"/>
    <n v="11"/>
    <n v="0"/>
    <m/>
    <s v="WEST POINT DEVELOPMEN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3"/>
    <n v="5"/>
    <n v="6090"/>
    <n v="6090"/>
    <n v="0"/>
    <n v="0"/>
    <n v="0"/>
    <m/>
    <n v="0"/>
    <n v="0"/>
    <m/>
    <m/>
    <n v="0"/>
    <n v="0.6"/>
    <n v="0"/>
    <n v="1"/>
    <n v="5"/>
    <n v="5029800014"/>
    <n v="0"/>
    <n v="2001"/>
    <n v="964748"/>
    <n v="161535"/>
    <s v="21d"/>
    <m/>
    <s v="503 310"/>
    <n v="51203"/>
    <m/>
    <n v="0"/>
    <m/>
    <n v="1"/>
    <s v="15v1"/>
    <n v="0"/>
    <n v="298.15477805199998"/>
    <n v="4561.2649652600003"/>
    <s v="6"/>
    <b v="1"/>
    <b v="0"/>
    <n v="5.16"/>
    <n v="13.76"/>
    <n v="1.6"/>
    <x v="4"/>
    <x v="2"/>
  </r>
  <r>
    <s v="SI"/>
    <n v="2987"/>
    <n v="5"/>
    <n v="501"/>
    <n v="36"/>
    <n v="1007"/>
    <n v="31"/>
    <n v="49"/>
    <n v="10305"/>
    <s v="E153"/>
    <n v="120"/>
    <n v="700"/>
    <x v="2065"/>
    <s v="R3A"/>
    <m/>
    <m/>
    <m/>
    <m/>
    <m/>
    <m/>
    <m/>
    <m/>
    <s v="R3A"/>
    <m/>
    <s v="N"/>
    <s v="V0"/>
    <n v="11"/>
    <n v="0"/>
    <m/>
    <s v="BOGA, REXHE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066"/>
    <n v="11066"/>
    <n v="0"/>
    <n v="0"/>
    <n v="0"/>
    <m/>
    <n v="0"/>
    <n v="0"/>
    <m/>
    <m/>
    <n v="0"/>
    <n v="0.6"/>
    <n v="0"/>
    <n v="1"/>
    <n v="5"/>
    <n v="5029870005"/>
    <n v="0"/>
    <n v="36"/>
    <n v="963006"/>
    <n v="162265"/>
    <s v="21d"/>
    <m/>
    <s v="503 310"/>
    <n v="51203"/>
    <m/>
    <n v="0"/>
    <m/>
    <n v="1"/>
    <s v="15v1"/>
    <n v="0"/>
    <n v="304.88229144899998"/>
    <n v="5121.7150679300003"/>
    <s v="2"/>
    <b v="1"/>
    <b v="0"/>
    <n v="6"/>
    <n v="16"/>
    <n v="1.6"/>
    <x v="4"/>
    <x v="2"/>
  </r>
  <r>
    <s v="SI"/>
    <n v="3075"/>
    <n v="36"/>
    <n v="501"/>
    <n v="20.010000000000002"/>
    <n v="2012"/>
    <n v="31"/>
    <n v="49"/>
    <n v="10305"/>
    <s v="E152"/>
    <n v="120"/>
    <n v="700"/>
    <x v="2066"/>
    <s v="R3A"/>
    <m/>
    <m/>
    <m/>
    <m/>
    <m/>
    <m/>
    <m/>
    <m/>
    <s v="R3A"/>
    <m/>
    <s v="N"/>
    <s v="V0"/>
    <n v="11"/>
    <n v="1"/>
    <m/>
    <s v="AVIANA CONSTRUCTION C"/>
    <n v="9937"/>
    <n v="0"/>
    <n v="0"/>
    <n v="0"/>
    <n v="0"/>
    <n v="0"/>
    <n v="0"/>
    <n v="0"/>
    <n v="0"/>
    <n v="0"/>
    <n v="4"/>
    <n v="0"/>
    <n v="0"/>
    <n v="0"/>
    <n v="0"/>
    <n v="93"/>
    <n v="151.66999999999999"/>
    <n v="0"/>
    <n v="0"/>
    <m/>
    <n v="0"/>
    <s v="Y"/>
    <n v="3"/>
    <n v="5"/>
    <n v="25010"/>
    <n v="25010"/>
    <n v="0"/>
    <n v="0"/>
    <n v="0"/>
    <m/>
    <n v="0"/>
    <n v="0"/>
    <m/>
    <m/>
    <n v="0"/>
    <n v="0.6"/>
    <n v="0"/>
    <n v="1"/>
    <n v="5"/>
    <n v="5030750036"/>
    <n v="0"/>
    <n v="2001"/>
    <n v="965587"/>
    <n v="160312"/>
    <s v="21d"/>
    <m/>
    <s v="503 312"/>
    <n v="51301"/>
    <m/>
    <n v="5030750036"/>
    <s v="01/04/2006"/>
    <n v="1"/>
    <s v="15v1"/>
    <n v="0"/>
    <n v="432.93406336800001"/>
    <n v="9936.60059353"/>
    <s v="1"/>
    <b v="1"/>
    <b v="0"/>
    <n v="11.9244"/>
    <n v="31.798400000000001"/>
    <n v="1.6"/>
    <x v="3"/>
    <x v="1"/>
  </r>
  <r>
    <s v="SI"/>
    <n v="3111"/>
    <n v="127"/>
    <n v="502"/>
    <n v="74"/>
    <n v="1006"/>
    <n v="31"/>
    <n v="50"/>
    <n v="10305"/>
    <s v="E161"/>
    <n v="122"/>
    <n v="910"/>
    <x v="2067"/>
    <s v="R3-1"/>
    <m/>
    <m/>
    <m/>
    <m/>
    <m/>
    <m/>
    <m/>
    <m/>
    <s v="R3-1"/>
    <m/>
    <s v="N"/>
    <s v="V0"/>
    <n v="11"/>
    <n v="0"/>
    <m/>
    <s v="CHISEL REALTY HOLDING"/>
    <n v="7000"/>
    <n v="0"/>
    <n v="0"/>
    <n v="0"/>
    <n v="0"/>
    <n v="0"/>
    <n v="0"/>
    <n v="0"/>
    <n v="0"/>
    <n v="0"/>
    <n v="7"/>
    <n v="1"/>
    <n v="0"/>
    <n v="0"/>
    <n v="0"/>
    <n v="70"/>
    <n v="100"/>
    <n v="0"/>
    <n v="0"/>
    <m/>
    <n v="0"/>
    <s v="N"/>
    <n v="5"/>
    <n v="5"/>
    <n v="12600"/>
    <n v="19680"/>
    <n v="0"/>
    <n v="0"/>
    <n v="0"/>
    <m/>
    <n v="0"/>
    <n v="0"/>
    <m/>
    <m/>
    <n v="0"/>
    <n v="0.6"/>
    <n v="0"/>
    <n v="1"/>
    <n v="5"/>
    <n v="5031110127"/>
    <n v="0"/>
    <n v="74"/>
    <n v="965554"/>
    <n v="155459"/>
    <s v="27c"/>
    <m/>
    <s v="503 315"/>
    <n v="51301"/>
    <m/>
    <n v="5031110005"/>
    <s v="11/12/1996"/>
    <n v="1"/>
    <s v="15v1"/>
    <n v="0"/>
    <n v="342.34059757099999"/>
    <n v="7098.4888060200001"/>
    <s v="1"/>
    <b v="1"/>
    <b v="0"/>
    <n v="8.4"/>
    <n v="22.4"/>
    <n v="1.6"/>
    <x v="3"/>
    <x v="2"/>
  </r>
  <r>
    <s v="SI"/>
    <n v="3121"/>
    <n v="44"/>
    <n v="502"/>
    <n v="74"/>
    <n v="2001"/>
    <n v="31"/>
    <n v="50"/>
    <n v="10305"/>
    <s v="E161"/>
    <n v="122"/>
    <n v="910"/>
    <x v="2068"/>
    <s v="R3-1"/>
    <m/>
    <m/>
    <m/>
    <m/>
    <m/>
    <m/>
    <m/>
    <m/>
    <s v="R3-1"/>
    <m/>
    <s v="N"/>
    <s v="V0"/>
    <n v="11"/>
    <n v="0"/>
    <m/>
    <s v="LIMA, VINCENT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13680"/>
    <n v="13680"/>
    <n v="0"/>
    <n v="0"/>
    <n v="0"/>
    <m/>
    <n v="0"/>
    <n v="0"/>
    <m/>
    <m/>
    <n v="0"/>
    <n v="0.6"/>
    <n v="0"/>
    <n v="1"/>
    <n v="5"/>
    <n v="5031210044"/>
    <n v="0"/>
    <n v="74"/>
    <n v="966377"/>
    <n v="157058"/>
    <s v="27c"/>
    <m/>
    <s v="503 315"/>
    <n v="51301"/>
    <m/>
    <n v="0"/>
    <m/>
    <n v="1"/>
    <s v="15v1"/>
    <n v="0"/>
    <n v="368.56973287199997"/>
    <n v="6751.7285851200004"/>
    <s v="2"/>
    <b v="1"/>
    <b v="0"/>
    <n v="7.8"/>
    <n v="20.8"/>
    <n v="1.6"/>
    <x v="4"/>
    <x v="2"/>
  </r>
  <r>
    <s v="SI"/>
    <n v="3168"/>
    <n v="195"/>
    <n v="502"/>
    <n v="50"/>
    <n v="1007"/>
    <n v="31"/>
    <n v="50"/>
    <n v="10304"/>
    <s v="E160"/>
    <n v="122"/>
    <n v="700"/>
    <x v="2069"/>
    <s v="R3-2"/>
    <m/>
    <m/>
    <m/>
    <m/>
    <m/>
    <m/>
    <m/>
    <m/>
    <s v="R3-2"/>
    <m/>
    <s v="N"/>
    <s v="V0"/>
    <n v="11"/>
    <n v="0"/>
    <s v="O"/>
    <s v="STATEN ISLAND UNIVERS"/>
    <n v="21000"/>
    <n v="0"/>
    <n v="0"/>
    <n v="0"/>
    <n v="0"/>
    <n v="0"/>
    <n v="0"/>
    <n v="0"/>
    <n v="0"/>
    <n v="0"/>
    <n v="4"/>
    <n v="0"/>
    <n v="0"/>
    <n v="0"/>
    <n v="0"/>
    <n v="100"/>
    <n v="210"/>
    <n v="0"/>
    <n v="0"/>
    <m/>
    <n v="0"/>
    <s v="N"/>
    <n v="5"/>
    <n v="5"/>
    <n v="27475"/>
    <n v="27475"/>
    <n v="27475"/>
    <n v="27475"/>
    <n v="0"/>
    <m/>
    <n v="0"/>
    <n v="0"/>
    <m/>
    <m/>
    <n v="0"/>
    <n v="0.6"/>
    <n v="0"/>
    <n v="1"/>
    <n v="5"/>
    <n v="5031680195"/>
    <n v="0"/>
    <n v="50"/>
    <n v="958768"/>
    <n v="159081"/>
    <s v="27a"/>
    <m/>
    <s v="503 301"/>
    <n v="51401"/>
    <m/>
    <n v="5031680004"/>
    <s v="11/01/1993"/>
    <n v="1"/>
    <s v="15v1"/>
    <n v="0"/>
    <n v="634.97680484"/>
    <n v="21751.374623799999"/>
    <s v="1"/>
    <b v="1"/>
    <b v="0"/>
    <n v="25.2"/>
    <n v="67.2"/>
    <n v="1.6"/>
    <x v="3"/>
    <x v="1"/>
  </r>
  <r>
    <s v="SI"/>
    <n v="3229"/>
    <n v="63"/>
    <n v="502"/>
    <n v="64"/>
    <n v="1008"/>
    <n v="31"/>
    <n v="50"/>
    <n v="10305"/>
    <s v="E161"/>
    <n v="122"/>
    <n v="910"/>
    <x v="2070"/>
    <s v="R2"/>
    <m/>
    <m/>
    <m/>
    <s v="C2-1"/>
    <m/>
    <m/>
    <m/>
    <m/>
    <s v="C2-1/R2"/>
    <m/>
    <s v="N"/>
    <s v="V1"/>
    <n v="11"/>
    <n v="0"/>
    <m/>
    <s v="3229 REALTY HOLDING L"/>
    <n v="10904"/>
    <n v="0"/>
    <n v="0"/>
    <n v="0"/>
    <n v="0"/>
    <n v="0"/>
    <n v="0"/>
    <n v="0"/>
    <n v="0"/>
    <n v="0"/>
    <n v="4"/>
    <n v="0"/>
    <n v="0"/>
    <n v="0"/>
    <n v="0"/>
    <n v="68"/>
    <n v="122"/>
    <n v="0"/>
    <n v="0"/>
    <m/>
    <n v="0"/>
    <s v="Y"/>
    <n v="3"/>
    <n v="5"/>
    <n v="220950"/>
    <n v="220950"/>
    <n v="0"/>
    <n v="0"/>
    <n v="0"/>
    <m/>
    <n v="0"/>
    <n v="0"/>
    <m/>
    <m/>
    <n v="0"/>
    <n v="0.5"/>
    <n v="0"/>
    <n v="1"/>
    <n v="5"/>
    <n v="5032290063"/>
    <n v="0"/>
    <n v="64"/>
    <n v="962423"/>
    <n v="157440"/>
    <s v="27c"/>
    <m/>
    <s v="503 318"/>
    <n v="51401"/>
    <m/>
    <n v="5032290063"/>
    <s v="07/26/2012"/>
    <n v="1"/>
    <s v="15v1"/>
    <n v="0"/>
    <n v="640.38425511599996"/>
    <n v="11222.898163399999"/>
    <s v="1"/>
    <b v="1"/>
    <b v="0"/>
    <n v="10.904"/>
    <n v="32.712000000000003"/>
    <n v="1.5"/>
    <x v="3"/>
    <x v="1"/>
  </r>
  <r>
    <s v="SI"/>
    <n v="3256"/>
    <n v="43"/>
    <n v="502"/>
    <n v="70"/>
    <n v="4009"/>
    <n v="31"/>
    <n v="50"/>
    <n v="10305"/>
    <s v="E161"/>
    <n v="122"/>
    <n v="910"/>
    <x v="2071"/>
    <s v="R3X"/>
    <m/>
    <m/>
    <m/>
    <m/>
    <m/>
    <m/>
    <m/>
    <m/>
    <s v="R3X"/>
    <m/>
    <s v="N"/>
    <s v="V0"/>
    <n v="11"/>
    <n v="0"/>
    <m/>
    <s v="LIBERTY ENTERPRISE G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2560043"/>
    <n v="0"/>
    <n v="70"/>
    <n v="963887"/>
    <n v="155307"/>
    <s v="27c"/>
    <m/>
    <s v="503 325"/>
    <n v="51401"/>
    <m/>
    <n v="0"/>
    <m/>
    <n v="1"/>
    <s v="15v1"/>
    <n v="0"/>
    <n v="279.93011775799999"/>
    <n v="3998.5433801200002"/>
    <s v="1"/>
    <b v="1"/>
    <b v="0"/>
    <n v="4.8"/>
    <n v="12.8"/>
    <n v="1.6"/>
    <x v="4"/>
    <x v="2"/>
  </r>
  <r>
    <s v="SI"/>
    <n v="3289"/>
    <n v="54"/>
    <n v="502"/>
    <n v="96.01"/>
    <n v="2007"/>
    <n v="31"/>
    <n v="50"/>
    <n v="10304"/>
    <s v="L081"/>
    <n v="122"/>
    <n v="910"/>
    <x v="2072"/>
    <s v="R3X"/>
    <m/>
    <m/>
    <m/>
    <m/>
    <m/>
    <m/>
    <m/>
    <m/>
    <s v="R3X"/>
    <m/>
    <s v="N"/>
    <s v="V0"/>
    <n v="11"/>
    <n v="0"/>
    <m/>
    <s v="KDC OF STATEN ISLAND,"/>
    <n v="10067"/>
    <n v="0"/>
    <n v="0"/>
    <n v="0"/>
    <n v="0"/>
    <n v="0"/>
    <n v="0"/>
    <n v="0"/>
    <n v="0"/>
    <n v="0"/>
    <n v="4"/>
    <n v="0"/>
    <n v="0"/>
    <n v="0"/>
    <n v="0"/>
    <n v="89"/>
    <n v="110"/>
    <n v="0"/>
    <n v="0"/>
    <m/>
    <n v="0"/>
    <s v="N"/>
    <n v="3"/>
    <n v="5"/>
    <n v="25567"/>
    <n v="25567"/>
    <n v="0"/>
    <n v="0"/>
    <n v="0"/>
    <m/>
    <n v="0"/>
    <n v="0"/>
    <m/>
    <m/>
    <n v="0"/>
    <n v="0.6"/>
    <n v="0"/>
    <n v="1"/>
    <n v="5"/>
    <n v="5032890054"/>
    <n v="0"/>
    <n v="9601"/>
    <n v="958411"/>
    <n v="155974"/>
    <s v="27a"/>
    <m/>
    <s v="503 320"/>
    <n v="51501"/>
    <m/>
    <n v="0"/>
    <m/>
    <n v="1"/>
    <s v="15v1"/>
    <n v="0"/>
    <n v="399.43820625400002"/>
    <n v="9935.5716848299999"/>
    <s v="1"/>
    <b v="1"/>
    <b v="0"/>
    <n v="12.080399999999999"/>
    <n v="32.214400000000005"/>
    <n v="1.6"/>
    <x v="3"/>
    <x v="1"/>
  </r>
  <r>
    <s v="SI"/>
    <n v="3336"/>
    <n v="35"/>
    <n v="502"/>
    <n v="96.02"/>
    <n v="1012"/>
    <n v="31"/>
    <n v="50"/>
    <n v="10305"/>
    <s v="L081"/>
    <n v="122"/>
    <n v="910"/>
    <x v="2073"/>
    <s v="C8-1"/>
    <s v="R3X"/>
    <m/>
    <m/>
    <m/>
    <m/>
    <m/>
    <m/>
    <m/>
    <s v="C8-1"/>
    <s v="R3X"/>
    <s v="Y"/>
    <s v="V1"/>
    <n v="11"/>
    <n v="0"/>
    <m/>
    <s v="DELAWARE AVENUE MANA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8840"/>
    <n v="78840"/>
    <n v="0"/>
    <n v="0"/>
    <n v="0"/>
    <m/>
    <n v="0"/>
    <n v="0"/>
    <m/>
    <m/>
    <n v="0"/>
    <n v="0"/>
    <n v="1"/>
    <n v="2.4"/>
    <n v="5"/>
    <n v="5033360035"/>
    <n v="0"/>
    <n v="9602"/>
    <n v="959219"/>
    <n v="154028"/>
    <s v="27a"/>
    <m/>
    <s v="503 329"/>
    <n v="51501"/>
    <m/>
    <n v="0"/>
    <m/>
    <n v="1"/>
    <s v="15v1"/>
    <n v="0"/>
    <n v="298.80871258799999"/>
    <n v="4970.1827624400003"/>
    <s v="3"/>
    <b v="1"/>
    <b v="0"/>
    <n v="0"/>
    <n v="34"/>
    <n v="3.4"/>
    <x v="2"/>
    <x v="1"/>
  </r>
  <r>
    <s v="SI"/>
    <n v="3347"/>
    <n v="18"/>
    <n v="502"/>
    <n v="70"/>
    <n v="1016"/>
    <n v="31"/>
    <n v="50"/>
    <n v="10305"/>
    <s v="L081"/>
    <n v="122"/>
    <n v="910"/>
    <x v="2074"/>
    <s v="R3X"/>
    <m/>
    <m/>
    <m/>
    <m/>
    <m/>
    <m/>
    <m/>
    <m/>
    <s v="R3X"/>
    <m/>
    <s v="N"/>
    <s v="V0"/>
    <n v="11"/>
    <n v="0"/>
    <m/>
    <s v="FRANK NOT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48"/>
    <n v="10048"/>
    <n v="0"/>
    <n v="0"/>
    <n v="0"/>
    <m/>
    <n v="0"/>
    <n v="0"/>
    <m/>
    <m/>
    <n v="0"/>
    <n v="0.6"/>
    <n v="0"/>
    <n v="1"/>
    <n v="5"/>
    <n v="5033470018"/>
    <n v="0"/>
    <n v="70"/>
    <n v="960650"/>
    <n v="156017"/>
    <s v="27c"/>
    <m/>
    <s v="503 322"/>
    <n v="51502"/>
    <m/>
    <n v="0"/>
    <m/>
    <n v="1"/>
    <s v="15v1"/>
    <n v="0"/>
    <n v="280.080955356"/>
    <n v="4001.5908702000002"/>
    <s v="2"/>
    <b v="1"/>
    <b v="0"/>
    <n v="4.8"/>
    <n v="12.8"/>
    <n v="1.6"/>
    <x v="4"/>
    <x v="2"/>
  </r>
  <r>
    <s v="SI"/>
    <n v="3368"/>
    <n v="15"/>
    <n v="502"/>
    <n v="70"/>
    <n v="2002"/>
    <n v="31"/>
    <n v="50"/>
    <n v="10305"/>
    <s v="L081"/>
    <n v="122"/>
    <n v="910"/>
    <x v="2075"/>
    <s v="R3X"/>
    <m/>
    <m/>
    <m/>
    <m/>
    <m/>
    <m/>
    <m/>
    <m/>
    <s v="R3X"/>
    <m/>
    <s v="N"/>
    <s v="V0"/>
    <n v="11"/>
    <n v="0"/>
    <m/>
    <s v="XMART LLC"/>
    <n v="474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5"/>
    <n v="5"/>
    <n v="12780"/>
    <n v="12780"/>
    <n v="0"/>
    <n v="0"/>
    <n v="0"/>
    <m/>
    <n v="0"/>
    <n v="0"/>
    <m/>
    <m/>
    <n v="0"/>
    <n v="0.6"/>
    <n v="0"/>
    <n v="1"/>
    <n v="5"/>
    <n v="5033680015"/>
    <n v="0"/>
    <n v="70"/>
    <n v="959848"/>
    <n v="154323"/>
    <s v="27c"/>
    <m/>
    <s v="503 331"/>
    <n v="51502"/>
    <m/>
    <n v="5033680015"/>
    <s v="07/16/2014"/>
    <n v="1"/>
    <s v="15v1"/>
    <n v="0"/>
    <n v="302.31585780900002"/>
    <n v="5115.5872378900003"/>
    <s v="3"/>
    <b v="1"/>
    <b v="0"/>
    <n v="5.6879999999999997"/>
    <n v="15.167999999999999"/>
    <n v="1.6"/>
    <x v="4"/>
    <x v="2"/>
  </r>
  <r>
    <s v="SI"/>
    <n v="3368"/>
    <n v="17"/>
    <n v="502"/>
    <n v="70"/>
    <n v="2001"/>
    <n v="31"/>
    <n v="50"/>
    <n v="10305"/>
    <s v="L081"/>
    <n v="122"/>
    <n v="910"/>
    <x v="2076"/>
    <s v="R3X"/>
    <s v="R3-2"/>
    <m/>
    <m/>
    <s v="C2-1"/>
    <m/>
    <m/>
    <m/>
    <m/>
    <s v="C2-1/R3X"/>
    <s v="R3-2"/>
    <s v="Y"/>
    <s v="V0"/>
    <n v="11"/>
    <n v="0"/>
    <m/>
    <s v="SLANE DEVELOPERS LLC"/>
    <n v="464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5"/>
    <n v="5"/>
    <n v="13920"/>
    <n v="13920"/>
    <n v="0"/>
    <n v="0"/>
    <n v="0"/>
    <m/>
    <n v="0"/>
    <n v="0"/>
    <m/>
    <m/>
    <n v="0"/>
    <n v="0.6"/>
    <n v="0"/>
    <n v="1"/>
    <n v="5"/>
    <n v="5033680017"/>
    <n v="0"/>
    <n v="70"/>
    <n v="959791"/>
    <n v="154242"/>
    <s v="27c"/>
    <m/>
    <s v="503 331"/>
    <n v="51502"/>
    <m/>
    <n v="5033680017"/>
    <s v="07/16/2014"/>
    <n v="1"/>
    <s v="15v1"/>
    <n v="0"/>
    <n v="299.22301872899999"/>
    <n v="4973.3238695"/>
    <s v="3"/>
    <b v="1"/>
    <b v="0"/>
    <n v="5.5679999999999996"/>
    <n v="14.848000000000001"/>
    <n v="1.6"/>
    <x v="4"/>
    <x v="2"/>
  </r>
  <r>
    <s v="SI"/>
    <n v="3368"/>
    <n v="18"/>
    <n v="502"/>
    <n v="70"/>
    <n v="2001"/>
    <n v="31"/>
    <n v="50"/>
    <n v="10305"/>
    <s v="L081"/>
    <n v="122"/>
    <n v="910"/>
    <x v="2077"/>
    <s v="R3-2"/>
    <m/>
    <m/>
    <m/>
    <s v="C2-1"/>
    <m/>
    <m/>
    <m/>
    <m/>
    <s v="C2-1/R3-2"/>
    <m/>
    <s v="N"/>
    <s v="V1"/>
    <n v="11"/>
    <n v="0"/>
    <m/>
    <s v="TRANCHINA PROPERTIES"/>
    <n v="16800"/>
    <n v="0"/>
    <n v="0"/>
    <n v="0"/>
    <n v="0"/>
    <n v="0"/>
    <n v="0"/>
    <n v="0"/>
    <n v="0"/>
    <n v="0"/>
    <n v="4"/>
    <n v="0"/>
    <n v="0"/>
    <n v="0"/>
    <n v="0"/>
    <n v="112"/>
    <n v="150"/>
    <n v="0"/>
    <n v="0"/>
    <m/>
    <n v="0"/>
    <s v="N"/>
    <n v="5"/>
    <n v="5"/>
    <n v="302400"/>
    <n v="302400"/>
    <n v="0"/>
    <n v="0"/>
    <n v="0"/>
    <m/>
    <n v="0"/>
    <n v="0"/>
    <m/>
    <m/>
    <n v="0"/>
    <n v="0.6"/>
    <n v="0"/>
    <n v="1"/>
    <n v="5"/>
    <n v="5033680018"/>
    <n v="0"/>
    <n v="70"/>
    <n v="959713"/>
    <n v="154303"/>
    <s v="27c"/>
    <m/>
    <s v="503 331"/>
    <n v="51502"/>
    <m/>
    <n v="5033680015"/>
    <s v="07/16/2014"/>
    <n v="1"/>
    <s v="15v1"/>
    <n v="0"/>
    <n v="521.585037941"/>
    <n v="16618.520598499999"/>
    <s v="1"/>
    <b v="1"/>
    <b v="0"/>
    <n v="20.16"/>
    <n v="53.76"/>
    <n v="1.6"/>
    <x v="3"/>
    <x v="1"/>
  </r>
  <r>
    <s v="SI"/>
    <n v="3380"/>
    <n v="68"/>
    <n v="502"/>
    <n v="70"/>
    <n v="2014"/>
    <n v="31"/>
    <n v="50"/>
    <n v="10305"/>
    <s v="E159"/>
    <n v="122"/>
    <n v="910"/>
    <x v="2078"/>
    <s v="R3-1"/>
    <m/>
    <m/>
    <m/>
    <m/>
    <m/>
    <m/>
    <m/>
    <m/>
    <s v="R3-1"/>
    <m/>
    <s v="N"/>
    <s v="V0"/>
    <n v="11"/>
    <n v="0"/>
    <m/>
    <s v="SEAGRAND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3800068"/>
    <n v="0"/>
    <n v="70"/>
    <n v="959281"/>
    <n v="152470"/>
    <s v="27a"/>
    <s v="Y"/>
    <s v="503 335"/>
    <n v="51502"/>
    <m/>
    <n v="0"/>
    <m/>
    <n v="1"/>
    <s v="15v1"/>
    <n v="0"/>
    <n v="299.826847853"/>
    <n v="4947.0917699600004"/>
    <s v="3"/>
    <b v="1"/>
    <b v="0"/>
    <n v="6"/>
    <n v="16"/>
    <n v="1.6"/>
    <x v="4"/>
    <x v="2"/>
  </r>
  <r>
    <s v="SI"/>
    <n v="3395"/>
    <n v="44"/>
    <n v="502"/>
    <n v="70"/>
    <n v="1012"/>
    <n v="31"/>
    <n v="50"/>
    <n v="10305"/>
    <s v="E161"/>
    <n v="122"/>
    <n v="910"/>
    <x v="2079"/>
    <s v="R3-1"/>
    <m/>
    <m/>
    <m/>
    <m/>
    <m/>
    <m/>
    <m/>
    <m/>
    <s v="R3-1"/>
    <m/>
    <s v="N"/>
    <s v="V0"/>
    <n v="11"/>
    <n v="0"/>
    <m/>
    <s v="ISLANDWIDE. BUILDING"/>
    <n v="5300"/>
    <n v="0"/>
    <n v="0"/>
    <n v="0"/>
    <n v="0"/>
    <n v="0"/>
    <n v="0"/>
    <n v="0"/>
    <n v="0"/>
    <n v="0"/>
    <n v="4"/>
    <n v="0"/>
    <n v="0"/>
    <n v="0"/>
    <n v="0"/>
    <n v="53"/>
    <n v="100"/>
    <n v="0"/>
    <n v="0"/>
    <m/>
    <n v="0"/>
    <s v="N"/>
    <n v="5"/>
    <n v="5"/>
    <n v="11160"/>
    <n v="11160"/>
    <n v="0"/>
    <n v="0"/>
    <n v="0"/>
    <m/>
    <n v="0"/>
    <n v="0"/>
    <m/>
    <m/>
    <n v="0"/>
    <n v="0.6"/>
    <n v="0"/>
    <n v="1"/>
    <n v="5"/>
    <n v="5033950044"/>
    <n v="0"/>
    <n v="70"/>
    <n v="961935"/>
    <n v="154487"/>
    <s v="27c"/>
    <m/>
    <s v="503 324"/>
    <n v="51502"/>
    <m/>
    <n v="0"/>
    <m/>
    <n v="1"/>
    <s v="15v1"/>
    <n v="0"/>
    <n v="311.26858353199998"/>
    <n v="5508.0947428700001"/>
    <s v="8"/>
    <b v="1"/>
    <b v="0"/>
    <n v="6.36"/>
    <n v="16.96"/>
    <n v="1.6"/>
    <x v="4"/>
    <x v="2"/>
  </r>
  <r>
    <s v="SI"/>
    <n v="3491"/>
    <n v="14"/>
    <n v="502"/>
    <n v="70"/>
    <n v="1029"/>
    <n v="31"/>
    <n v="50"/>
    <n v="10305"/>
    <s v="L081"/>
    <n v="122"/>
    <n v="910"/>
    <x v="2080"/>
    <s v="R3X"/>
    <m/>
    <m/>
    <m/>
    <m/>
    <m/>
    <m/>
    <m/>
    <m/>
    <s v="R3X"/>
    <m/>
    <s v="N"/>
    <s v="V0"/>
    <n v="11"/>
    <n v="0"/>
    <s v="P"/>
    <s v="PERELMAN ILYA"/>
    <n v="7600"/>
    <n v="0"/>
    <n v="0"/>
    <n v="0"/>
    <n v="0"/>
    <n v="0"/>
    <n v="0"/>
    <n v="0"/>
    <n v="0"/>
    <n v="0"/>
    <n v="4"/>
    <n v="0"/>
    <n v="0"/>
    <n v="0"/>
    <n v="0"/>
    <n v="40"/>
    <n v="190"/>
    <n v="0"/>
    <n v="0"/>
    <m/>
    <n v="0"/>
    <s v="N"/>
    <n v="5"/>
    <n v="5"/>
    <n v="16980"/>
    <n v="16980"/>
    <n v="0"/>
    <n v="0"/>
    <n v="0"/>
    <m/>
    <n v="0"/>
    <n v="0"/>
    <m/>
    <m/>
    <n v="0"/>
    <n v="0.6"/>
    <n v="0"/>
    <n v="1"/>
    <n v="5"/>
    <n v="5034910014"/>
    <n v="0"/>
    <n v="70"/>
    <n v="965029"/>
    <n v="153681"/>
    <s v="27c"/>
    <m/>
    <s v="503 326"/>
    <n v="51503"/>
    <m/>
    <n v="0"/>
    <m/>
    <n v="1"/>
    <s v="15v1"/>
    <n v="0"/>
    <n v="450.077582597"/>
    <n v="6926.9456871100001"/>
    <s v="3"/>
    <b v="1"/>
    <b v="0"/>
    <n v="9.1199999999999992"/>
    <n v="24.32"/>
    <n v="1.6"/>
    <x v="3"/>
    <x v="2"/>
  </r>
  <r>
    <s v="SI"/>
    <n v="3560"/>
    <n v="35"/>
    <n v="502"/>
    <n v="114.02"/>
    <n v="1006"/>
    <n v="31"/>
    <n v="50"/>
    <n v="10306"/>
    <s v="E159"/>
    <n v="122"/>
    <n v="910"/>
    <x v="2081"/>
    <s v="R3X"/>
    <m/>
    <m/>
    <m/>
    <m/>
    <m/>
    <m/>
    <m/>
    <m/>
    <s v="R3X"/>
    <m/>
    <s v="N"/>
    <s v="V0"/>
    <n v="11"/>
    <n v="0"/>
    <m/>
    <s v="PARK MANOR ESTATES, 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540"/>
    <n v="9540"/>
    <n v="0"/>
    <n v="0"/>
    <n v="0"/>
    <m/>
    <n v="0"/>
    <n v="0"/>
    <m/>
    <m/>
    <n v="0"/>
    <n v="0.6"/>
    <n v="0"/>
    <n v="1"/>
    <n v="5"/>
    <n v="5035600035"/>
    <n v="0"/>
    <n v="11402"/>
    <n v="956248"/>
    <n v="151415"/>
    <s v="27b"/>
    <s v="Y"/>
    <s v="503 341"/>
    <n v="51601"/>
    <m/>
    <n v="0"/>
    <m/>
    <n v="1"/>
    <s v="15v1"/>
    <n v="0"/>
    <n v="280.63706885800002"/>
    <n v="4054.5487291999998"/>
    <s v="2"/>
    <b v="1"/>
    <b v="0"/>
    <n v="4.8"/>
    <n v="12.8"/>
    <n v="1.6"/>
    <x v="4"/>
    <x v="2"/>
  </r>
  <r>
    <s v="SI"/>
    <n v="3561"/>
    <n v="59"/>
    <n v="502"/>
    <n v="114.02"/>
    <n v="1005"/>
    <n v="31"/>
    <n v="50"/>
    <n v="10306"/>
    <s v="E159"/>
    <n v="122"/>
    <n v="910"/>
    <x v="2082"/>
    <s v="R3X"/>
    <m/>
    <m/>
    <m/>
    <m/>
    <m/>
    <m/>
    <m/>
    <m/>
    <s v="R3X"/>
    <m/>
    <s v="N"/>
    <s v="V0"/>
    <n v="11"/>
    <n v="0"/>
    <m/>
    <s v="ANITA PLATIS, AS TRUS"/>
    <n v="11900"/>
    <n v="0"/>
    <n v="0"/>
    <n v="0"/>
    <n v="0"/>
    <n v="0"/>
    <n v="0"/>
    <n v="0"/>
    <n v="0"/>
    <n v="0"/>
    <n v="4"/>
    <n v="0"/>
    <n v="0"/>
    <n v="0"/>
    <n v="0"/>
    <n v="119"/>
    <n v="100"/>
    <n v="0"/>
    <n v="0"/>
    <m/>
    <n v="0"/>
    <s v="N"/>
    <n v="5"/>
    <n v="5"/>
    <n v="26820"/>
    <n v="26820"/>
    <n v="0"/>
    <n v="0"/>
    <n v="0"/>
    <m/>
    <n v="0"/>
    <n v="0"/>
    <m/>
    <m/>
    <n v="0"/>
    <n v="0.6"/>
    <n v="0"/>
    <n v="1"/>
    <n v="5"/>
    <n v="5035610059"/>
    <n v="0"/>
    <n v="11402"/>
    <n v="956513"/>
    <n v="150948"/>
    <s v="27b"/>
    <m/>
    <s v="503 341"/>
    <n v="51601"/>
    <m/>
    <n v="0"/>
    <m/>
    <n v="1"/>
    <s v="15v1"/>
    <n v="0"/>
    <n v="432.56846063699999"/>
    <n v="11648.9604199"/>
    <s v="2"/>
    <b v="1"/>
    <b v="0"/>
    <n v="14.28"/>
    <n v="38.08"/>
    <n v="1.6"/>
    <x v="3"/>
    <x v="1"/>
  </r>
  <r>
    <s v="SI"/>
    <n v="3592"/>
    <n v="77"/>
    <n v="502"/>
    <n v="122"/>
    <n v="4000"/>
    <n v="31"/>
    <n v="50"/>
    <n v="10306"/>
    <s v="L085"/>
    <n v="122"/>
    <n v="910"/>
    <x v="2083"/>
    <s v="R3X"/>
    <m/>
    <m/>
    <m/>
    <m/>
    <m/>
    <m/>
    <m/>
    <m/>
    <s v="R3X"/>
    <m/>
    <s v="N"/>
    <s v="V0"/>
    <n v="11"/>
    <n v="0"/>
    <m/>
    <s v="TERRA ESTATES INC.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11100"/>
    <n v="11100"/>
    <n v="0"/>
    <n v="0"/>
    <n v="0"/>
    <m/>
    <n v="0"/>
    <n v="0"/>
    <m/>
    <m/>
    <n v="0"/>
    <n v="0.6"/>
    <n v="0"/>
    <n v="1"/>
    <n v="5"/>
    <n v="5035920077"/>
    <n v="0"/>
    <n v="122"/>
    <n v="953653"/>
    <n v="150446"/>
    <s v="27b"/>
    <m/>
    <s v="503 340"/>
    <n v="51602"/>
    <m/>
    <n v="0"/>
    <m/>
    <n v="1"/>
    <s v="15v1"/>
    <n v="0"/>
    <n v="281.17941414500001"/>
    <n v="4062.1880533100002"/>
    <s v="9"/>
    <b v="1"/>
    <b v="0"/>
    <n v="4.4400000000000004"/>
    <n v="11.84"/>
    <n v="1.6"/>
    <x v="4"/>
    <x v="2"/>
  </r>
  <r>
    <s v="SI"/>
    <n v="3650"/>
    <n v="32"/>
    <n v="502"/>
    <n v="112.01"/>
    <n v="1003"/>
    <n v="31"/>
    <n v="50"/>
    <n v="10305"/>
    <s v="E159"/>
    <n v="122"/>
    <n v="910"/>
    <x v="2084"/>
    <s v="R3-1"/>
    <m/>
    <m/>
    <m/>
    <m/>
    <m/>
    <m/>
    <m/>
    <m/>
    <s v="R3-1"/>
    <m/>
    <s v="N"/>
    <s v="V0"/>
    <n v="11"/>
    <n v="0"/>
    <m/>
    <s v="JANSA FAMILY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7820"/>
    <n v="17820"/>
    <n v="0"/>
    <n v="0"/>
    <n v="0"/>
    <m/>
    <n v="0"/>
    <n v="0"/>
    <m/>
    <m/>
    <n v="0"/>
    <n v="0.6"/>
    <n v="0"/>
    <n v="1"/>
    <n v="5"/>
    <n v="5036500032"/>
    <n v="0"/>
    <n v="11201"/>
    <n v="958855"/>
    <n v="152443"/>
    <s v="27a"/>
    <m/>
    <s v="503 335"/>
    <n v="51701"/>
    <m/>
    <n v="5036500032"/>
    <s v="02/09/2015"/>
    <n v="1"/>
    <s v="15v1"/>
    <n v="0"/>
    <n v="260.004313685"/>
    <n v="3000.03293497"/>
    <s v="3"/>
    <b v="1"/>
    <b v="0"/>
    <n v="3.6"/>
    <n v="9.6"/>
    <n v="1.6"/>
    <x v="4"/>
    <x v="2"/>
  </r>
  <r>
    <s v="SI"/>
    <n v="3670"/>
    <n v="12"/>
    <n v="502"/>
    <n v="112.01"/>
    <n v="2010"/>
    <n v="31"/>
    <n v="50"/>
    <n v="10306"/>
    <s v="E159"/>
    <n v="122"/>
    <n v="910"/>
    <x v="2085"/>
    <s v="R3-1"/>
    <m/>
    <m/>
    <m/>
    <m/>
    <m/>
    <m/>
    <m/>
    <m/>
    <s v="R3-1"/>
    <m/>
    <s v="N"/>
    <s v="V0"/>
    <n v="11"/>
    <n v="0"/>
    <m/>
    <s v="HYLAN BUILDERS OF S.I"/>
    <n v="8800"/>
    <n v="0"/>
    <n v="0"/>
    <n v="0"/>
    <n v="0"/>
    <n v="0"/>
    <n v="0"/>
    <n v="0"/>
    <n v="0"/>
    <n v="0"/>
    <n v="4"/>
    <n v="0"/>
    <n v="0"/>
    <n v="0"/>
    <n v="0"/>
    <n v="88"/>
    <n v="100"/>
    <n v="0"/>
    <n v="0"/>
    <m/>
    <n v="0"/>
    <s v="N"/>
    <n v="5"/>
    <n v="5"/>
    <n v="2400"/>
    <n v="2400"/>
    <n v="0"/>
    <n v="0"/>
    <n v="0"/>
    <m/>
    <n v="0"/>
    <n v="0"/>
    <m/>
    <m/>
    <n v="0"/>
    <n v="0.6"/>
    <n v="0"/>
    <n v="1"/>
    <n v="5"/>
    <n v="5036700012"/>
    <n v="0"/>
    <n v="11201"/>
    <n v="956814"/>
    <n v="150677"/>
    <s v="27b"/>
    <m/>
    <s v="503 343"/>
    <n v="51701"/>
    <m/>
    <n v="0"/>
    <m/>
    <n v="1"/>
    <s v="15v1"/>
    <n v="0"/>
    <n v="382.67101076099999"/>
    <n v="9124.6922675599999"/>
    <s v="2"/>
    <b v="1"/>
    <b v="0"/>
    <n v="10.56"/>
    <n v="28.16"/>
    <n v="1.6"/>
    <x v="3"/>
    <x v="2"/>
  </r>
  <r>
    <s v="SI"/>
    <n v="3679"/>
    <n v="8"/>
    <n v="502"/>
    <n v="112.01"/>
    <n v="2013"/>
    <n v="31"/>
    <n v="50"/>
    <n v="10306"/>
    <s v="E159"/>
    <n v="122"/>
    <n v="910"/>
    <x v="2086"/>
    <s v="R3-1"/>
    <m/>
    <m/>
    <m/>
    <m/>
    <m/>
    <m/>
    <m/>
    <m/>
    <s v="R3-1"/>
    <m/>
    <s v="N"/>
    <s v="V0"/>
    <n v="11"/>
    <n v="0"/>
    <m/>
    <s v="DELMAR, KATHY"/>
    <n v="4080"/>
    <n v="0"/>
    <n v="0"/>
    <n v="0"/>
    <n v="0"/>
    <n v="0"/>
    <n v="0"/>
    <n v="0"/>
    <n v="0"/>
    <n v="0"/>
    <n v="4"/>
    <n v="0"/>
    <n v="0"/>
    <n v="0"/>
    <n v="0"/>
    <n v="40"/>
    <n v="102"/>
    <n v="0"/>
    <n v="0"/>
    <m/>
    <n v="0"/>
    <s v="N"/>
    <n v="5"/>
    <n v="5"/>
    <n v="9403"/>
    <n v="9403"/>
    <n v="0"/>
    <n v="0"/>
    <n v="0"/>
    <m/>
    <n v="0"/>
    <n v="0"/>
    <m/>
    <m/>
    <n v="0"/>
    <n v="0.6"/>
    <n v="0"/>
    <n v="1"/>
    <n v="5"/>
    <n v="5036790008"/>
    <n v="0"/>
    <n v="11201"/>
    <n v="957079"/>
    <n v="150085"/>
    <s v="27b"/>
    <m/>
    <s v="503 343"/>
    <n v="51701"/>
    <m/>
    <n v="0"/>
    <m/>
    <n v="1"/>
    <s v="15v1"/>
    <n v="0"/>
    <n v="288.24705177499999"/>
    <n v="4307.9964902499996"/>
    <s v="3"/>
    <b v="1"/>
    <b v="0"/>
    <n v="4.8959999999999999"/>
    <n v="13.055999999999999"/>
    <n v="1.6"/>
    <x v="4"/>
    <x v="2"/>
  </r>
  <r>
    <s v="SI"/>
    <n v="3685"/>
    <n v="7"/>
    <n v="502"/>
    <n v="112.02"/>
    <n v="1000"/>
    <n v="31"/>
    <n v="50"/>
    <n v="10306"/>
    <s v="E159"/>
    <n v="122"/>
    <n v="910"/>
    <x v="2087"/>
    <s v="C8-1"/>
    <m/>
    <m/>
    <m/>
    <m/>
    <m/>
    <m/>
    <m/>
    <m/>
    <s v="C8-1"/>
    <m/>
    <s v="N"/>
    <s v="V1"/>
    <n v="11"/>
    <n v="0"/>
    <m/>
    <s v="2076 HYLAN BLVD REALT"/>
    <n v="8100"/>
    <n v="0"/>
    <n v="0"/>
    <n v="0"/>
    <n v="0"/>
    <n v="0"/>
    <n v="0"/>
    <n v="0"/>
    <n v="0"/>
    <n v="0"/>
    <n v="4"/>
    <n v="0"/>
    <n v="0"/>
    <n v="0"/>
    <n v="0"/>
    <n v="81"/>
    <n v="100"/>
    <n v="0"/>
    <n v="0"/>
    <m/>
    <n v="0"/>
    <s v="N"/>
    <n v="3"/>
    <n v="5"/>
    <n v="145800"/>
    <n v="145800"/>
    <n v="0"/>
    <n v="0"/>
    <n v="0"/>
    <m/>
    <n v="0"/>
    <n v="0"/>
    <m/>
    <m/>
    <n v="0"/>
    <n v="0"/>
    <n v="1"/>
    <n v="2.4"/>
    <n v="5"/>
    <n v="5036850007"/>
    <n v="0"/>
    <n v="11202"/>
    <n v="956395"/>
    <n v="150377"/>
    <s v="27b"/>
    <m/>
    <s v="503 343"/>
    <n v="51701"/>
    <m/>
    <n v="0"/>
    <m/>
    <n v="1"/>
    <s v="15v1"/>
    <n v="0"/>
    <n v="360.78437180600002"/>
    <n v="7895.8907799899998"/>
    <s v="2"/>
    <b v="1"/>
    <b v="0"/>
    <n v="0"/>
    <n v="55.08"/>
    <n v="3.4"/>
    <x v="2"/>
    <x v="1"/>
  </r>
  <r>
    <s v="SI"/>
    <n v="3692"/>
    <n v="39"/>
    <n v="502"/>
    <n v="112.02"/>
    <n v="1012"/>
    <n v="31"/>
    <n v="50"/>
    <n v="10306"/>
    <s v="E159"/>
    <n v="122"/>
    <n v="910"/>
    <x v="2088"/>
    <s v="R3-1"/>
    <s v="R3-2"/>
    <m/>
    <m/>
    <s v="C2-1"/>
    <m/>
    <m/>
    <m/>
    <m/>
    <s v="C2-1/R3-1"/>
    <s v="R3-2"/>
    <s v="Y"/>
    <s v="V3"/>
    <n v="11"/>
    <n v="0"/>
    <m/>
    <s v="JENNIFER LAGANA"/>
    <n v="6310"/>
    <n v="0"/>
    <n v="0"/>
    <n v="0"/>
    <n v="0"/>
    <n v="0"/>
    <n v="0"/>
    <n v="0"/>
    <n v="0"/>
    <n v="0"/>
    <n v="4"/>
    <n v="0"/>
    <n v="0"/>
    <n v="0"/>
    <n v="0"/>
    <n v="41"/>
    <n v="149"/>
    <n v="0"/>
    <n v="0"/>
    <m/>
    <n v="0"/>
    <s v="Y"/>
    <n v="5"/>
    <n v="5"/>
    <n v="8208"/>
    <n v="8208"/>
    <n v="0"/>
    <n v="0"/>
    <n v="0"/>
    <m/>
    <n v="0"/>
    <n v="0"/>
    <m/>
    <m/>
    <n v="0"/>
    <n v="0.6"/>
    <n v="0"/>
    <n v="1"/>
    <n v="5"/>
    <n v="5036920039"/>
    <n v="0"/>
    <n v="11202"/>
    <n v="955709"/>
    <n v="149317"/>
    <s v="27b"/>
    <m/>
    <s v="503 349"/>
    <n v="51701"/>
    <m/>
    <n v="5036920007"/>
    <s v="08/05/2004"/>
    <n v="1"/>
    <s v="15v1"/>
    <n v="0"/>
    <n v="394.24243600199998"/>
    <n v="5782.5045756999998"/>
    <s v="3"/>
    <b v="1"/>
    <b v="0"/>
    <n v="7.5720000000000001"/>
    <n v="20.192"/>
    <n v="1.6"/>
    <x v="4"/>
    <x v="2"/>
  </r>
  <r>
    <s v="SI"/>
    <n v="3735"/>
    <n v="5"/>
    <n v="502"/>
    <n v="112.02"/>
    <n v="2008"/>
    <n v="31"/>
    <n v="50"/>
    <n v="10306"/>
    <s v="L081"/>
    <n v="122"/>
    <n v="910"/>
    <x v="2089"/>
    <s v="R3-1"/>
    <m/>
    <m/>
    <m/>
    <m/>
    <m/>
    <m/>
    <m/>
    <m/>
    <s v="R3-1"/>
    <m/>
    <s v="N"/>
    <s v="V0"/>
    <n v="11"/>
    <n v="0"/>
    <m/>
    <s v="YOUSSEF AIM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37350005"/>
    <n v="0"/>
    <n v="11202"/>
    <n v="957447"/>
    <n v="148582"/>
    <s v="27b"/>
    <m/>
    <s v="503 345"/>
    <n v="51701"/>
    <m/>
    <n v="0"/>
    <m/>
    <n v="1"/>
    <s v="15v1"/>
    <n v="0"/>
    <n v="287.74870792899998"/>
    <n v="4262.6940266600004"/>
    <s v="4"/>
    <b v="1"/>
    <b v="0"/>
    <n v="4.8"/>
    <n v="12.8"/>
    <n v="1.6"/>
    <x v="4"/>
    <x v="2"/>
  </r>
  <r>
    <s v="SI"/>
    <n v="3736"/>
    <n v="6"/>
    <n v="502"/>
    <n v="112.02"/>
    <n v="2007"/>
    <n v="31"/>
    <n v="50"/>
    <n v="10306"/>
    <s v="L081"/>
    <n v="122"/>
    <n v="910"/>
    <x v="2090"/>
    <s v="R3-1"/>
    <m/>
    <m/>
    <m/>
    <m/>
    <m/>
    <m/>
    <m/>
    <m/>
    <s v="R3-1"/>
    <m/>
    <s v="N"/>
    <s v="V0"/>
    <n v="11"/>
    <n v="0"/>
    <s v="P"/>
    <s v="GEO T FU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5"/>
    <n v="5037360006"/>
    <n v="0"/>
    <n v="11202"/>
    <n v="957634"/>
    <n v="148450"/>
    <s v="27b"/>
    <m/>
    <s v="503 345"/>
    <n v="51701"/>
    <m/>
    <n v="0"/>
    <m/>
    <n v="1"/>
    <s v="15v1"/>
    <n v="0"/>
    <n v="287.891419778"/>
    <n v="4342.0157573300003"/>
    <s v="4"/>
    <b v="1"/>
    <b v="0"/>
    <n v="4.8"/>
    <n v="12.8"/>
    <n v="1.6"/>
    <x v="4"/>
    <x v="2"/>
  </r>
  <r>
    <s v="SI"/>
    <n v="3739"/>
    <n v="5"/>
    <n v="502"/>
    <n v="112.02"/>
    <n v="2013"/>
    <n v="31"/>
    <n v="50"/>
    <n v="10306"/>
    <s v="L081"/>
    <n v="122"/>
    <n v="910"/>
    <x v="2091"/>
    <s v="R3-1"/>
    <m/>
    <m/>
    <m/>
    <m/>
    <m/>
    <m/>
    <m/>
    <m/>
    <s v="R3-1"/>
    <m/>
    <s v="N"/>
    <s v="V0"/>
    <n v="11"/>
    <n v="0"/>
    <m/>
    <s v="CIRO PAPPALAR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857"/>
    <n v="8857"/>
    <n v="0"/>
    <n v="0"/>
    <n v="0"/>
    <m/>
    <n v="0"/>
    <n v="0"/>
    <m/>
    <m/>
    <n v="0"/>
    <n v="0.6"/>
    <n v="0"/>
    <n v="1"/>
    <n v="5"/>
    <n v="5037390005"/>
    <n v="0"/>
    <n v="11202"/>
    <n v="957220"/>
    <n v="148267"/>
    <s v="27b"/>
    <m/>
    <s v="503 345"/>
    <n v="51701"/>
    <m/>
    <n v="0"/>
    <m/>
    <n v="1"/>
    <s v="15v1"/>
    <n v="0"/>
    <n v="281.12640003000001"/>
    <n v="4022.5240654700001"/>
    <s v="4"/>
    <b v="1"/>
    <b v="0"/>
    <n v="4.8"/>
    <n v="12.8"/>
    <n v="1.6"/>
    <x v="4"/>
    <x v="2"/>
  </r>
  <r>
    <s v="SI"/>
    <n v="3744"/>
    <n v="42"/>
    <n v="502"/>
    <n v="112.02"/>
    <n v="1017"/>
    <n v="31"/>
    <n v="50"/>
    <n v="10306"/>
    <s v="E159"/>
    <n v="122"/>
    <n v="910"/>
    <x v="2092"/>
    <s v="R3-1"/>
    <m/>
    <m/>
    <m/>
    <m/>
    <m/>
    <m/>
    <m/>
    <m/>
    <s v="R3-1"/>
    <m/>
    <s v="N"/>
    <s v="V0"/>
    <n v="11"/>
    <n v="0"/>
    <m/>
    <s v="KDC OF STATEN ISLAND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0800"/>
    <n v="10800"/>
    <n v="0"/>
    <n v="0"/>
    <n v="0"/>
    <m/>
    <n v="0"/>
    <n v="0"/>
    <m/>
    <m/>
    <n v="0"/>
    <n v="0.6"/>
    <n v="0"/>
    <n v="1"/>
    <n v="5"/>
    <n v="5037440042"/>
    <n v="0"/>
    <n v="11202"/>
    <n v="956029"/>
    <n v="148230"/>
    <s v="27b"/>
    <m/>
    <s v="503 349"/>
    <n v="51701"/>
    <m/>
    <n v="0"/>
    <m/>
    <n v="1"/>
    <s v="15v1"/>
    <n v="0"/>
    <n v="322.63275994399999"/>
    <n v="6078.9503607899996"/>
    <s v="2"/>
    <b v="1"/>
    <b v="0"/>
    <n v="7.2"/>
    <n v="19.2"/>
    <n v="1.6"/>
    <x v="4"/>
    <x v="2"/>
  </r>
  <r>
    <s v="SI"/>
    <n v="3796"/>
    <n v="13"/>
    <n v="502"/>
    <n v="112.02"/>
    <n v="2004"/>
    <n v="31"/>
    <n v="50"/>
    <n v="10306"/>
    <s v="L081"/>
    <n v="122"/>
    <n v="910"/>
    <x v="2093"/>
    <s v="R3-1"/>
    <m/>
    <m/>
    <m/>
    <m/>
    <m/>
    <m/>
    <m/>
    <m/>
    <s v="R3-1"/>
    <m/>
    <s v="N"/>
    <s v="V0"/>
    <n v="11"/>
    <n v="0"/>
    <m/>
    <s v="BOYCHUK, SVITLAN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60"/>
    <n v="6660"/>
    <n v="0"/>
    <n v="0"/>
    <n v="0"/>
    <m/>
    <n v="0"/>
    <n v="0"/>
    <m/>
    <m/>
    <n v="0"/>
    <n v="0.6"/>
    <n v="0"/>
    <n v="1"/>
    <n v="5"/>
    <n v="5037960013"/>
    <n v="0"/>
    <n v="11202"/>
    <n v="958494"/>
    <n v="148837"/>
    <s v="27b"/>
    <m/>
    <s v="503 344"/>
    <n v="51702"/>
    <m/>
    <n v="0"/>
    <m/>
    <n v="1"/>
    <s v="15v1"/>
    <n v="0"/>
    <n v="270.03790026399997"/>
    <n v="3732.0162544899999"/>
    <s v="1"/>
    <b v="1"/>
    <b v="0"/>
    <n v="4.8"/>
    <n v="12.8"/>
    <n v="1.6"/>
    <x v="4"/>
    <x v="2"/>
  </r>
  <r>
    <s v="SI"/>
    <n v="3799"/>
    <n v="8"/>
    <n v="502"/>
    <n v="112.02"/>
    <n v="2005"/>
    <n v="31"/>
    <n v="50"/>
    <n v="10306"/>
    <s v="L081"/>
    <n v="122"/>
    <n v="910"/>
    <x v="2094"/>
    <s v="R3-1"/>
    <m/>
    <m/>
    <m/>
    <m/>
    <m/>
    <m/>
    <m/>
    <m/>
    <s v="R3-1"/>
    <m/>
    <s v="N"/>
    <s v="V0"/>
    <n v="11"/>
    <n v="0"/>
    <s v="P"/>
    <s v="S/DALE REALTY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441"/>
    <n v="12441"/>
    <n v="0"/>
    <n v="0"/>
    <n v="0"/>
    <m/>
    <n v="0"/>
    <n v="0"/>
    <m/>
    <m/>
    <n v="0"/>
    <n v="0.6"/>
    <n v="0"/>
    <n v="1"/>
    <n v="5"/>
    <n v="5037990008"/>
    <n v="0"/>
    <n v="11202"/>
    <n v="957999"/>
    <n v="148188"/>
    <s v="27b"/>
    <m/>
    <s v="503 346"/>
    <n v="51702"/>
    <m/>
    <n v="0"/>
    <m/>
    <n v="1"/>
    <s v="15v1"/>
    <n v="0"/>
    <n v="333.22344972899998"/>
    <n v="6612.3479528300004"/>
    <s v="5"/>
    <b v="1"/>
    <b v="0"/>
    <n v="7.2"/>
    <n v="19.2"/>
    <n v="1.6"/>
    <x v="4"/>
    <x v="2"/>
  </r>
  <r>
    <s v="SI"/>
    <n v="3802"/>
    <n v="29"/>
    <n v="502"/>
    <n v="112.02"/>
    <n v="2011"/>
    <n v="31"/>
    <n v="50"/>
    <n v="10306"/>
    <s v="L081"/>
    <n v="122"/>
    <n v="910"/>
    <x v="2095"/>
    <s v="R3-1"/>
    <m/>
    <m/>
    <m/>
    <m/>
    <m/>
    <m/>
    <m/>
    <m/>
    <s v="R3-1"/>
    <m/>
    <s v="N"/>
    <s v="V0"/>
    <n v="11"/>
    <n v="0"/>
    <m/>
    <s v="221 GRIMSBY STREET 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200"/>
    <n v="7200"/>
    <n v="0"/>
    <n v="0"/>
    <n v="0"/>
    <m/>
    <n v="0"/>
    <n v="0"/>
    <m/>
    <m/>
    <n v="0"/>
    <n v="0.6"/>
    <n v="0"/>
    <n v="1"/>
    <n v="5"/>
    <n v="5038020029"/>
    <n v="0"/>
    <n v="11202"/>
    <n v="957747"/>
    <n v="148054"/>
    <s v="27b"/>
    <m/>
    <s v="503 346"/>
    <n v="51702"/>
    <m/>
    <n v="0"/>
    <m/>
    <n v="1"/>
    <s v="15v1"/>
    <n v="0"/>
    <n v="282.54528710199997"/>
    <n v="4050.9075156399999"/>
    <s v="2"/>
    <b v="1"/>
    <b v="0"/>
    <n v="4.8"/>
    <n v="12.8"/>
    <n v="1.6"/>
    <x v="4"/>
    <x v="2"/>
  </r>
  <r>
    <s v="SI"/>
    <n v="3813"/>
    <n v="13"/>
    <n v="502"/>
    <n v="112.02"/>
    <n v="3019"/>
    <n v="31"/>
    <n v="50"/>
    <n v="10306"/>
    <s v="L081"/>
    <n v="122"/>
    <n v="910"/>
    <x v="2096"/>
    <s v="R3-1"/>
    <m/>
    <m/>
    <m/>
    <m/>
    <m/>
    <m/>
    <m/>
    <m/>
    <s v="R3-1"/>
    <m/>
    <s v="N"/>
    <s v="V0"/>
    <n v="11"/>
    <n v="0"/>
    <m/>
    <s v="MILDRED H CONSTANT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800"/>
    <n v="7800"/>
    <n v="0"/>
    <n v="0"/>
    <n v="0"/>
    <m/>
    <n v="0"/>
    <n v="0"/>
    <m/>
    <m/>
    <n v="0"/>
    <n v="0.6"/>
    <n v="0"/>
    <n v="1"/>
    <n v="5"/>
    <n v="5038130013"/>
    <n v="0"/>
    <n v="11202"/>
    <n v="958862"/>
    <n v="147689"/>
    <s v="27b"/>
    <m/>
    <s v="503 347"/>
    <n v="51702"/>
    <m/>
    <n v="0"/>
    <m/>
    <n v="1"/>
    <s v="15v1"/>
    <n v="0"/>
    <n v="279.77479604899997"/>
    <n v="4158.8250840999999"/>
    <s v="6"/>
    <b v="1"/>
    <b v="0"/>
    <n v="4.8"/>
    <n v="12.8"/>
    <n v="1.6"/>
    <x v="4"/>
    <x v="2"/>
  </r>
  <r>
    <s v="SI"/>
    <n v="3831"/>
    <n v="12"/>
    <n v="502"/>
    <n v="112.01"/>
    <n v="2020"/>
    <n v="31"/>
    <n v="50"/>
    <n v="10305"/>
    <s v="L081"/>
    <n v="122"/>
    <n v="910"/>
    <x v="2097"/>
    <s v="R3-2"/>
    <m/>
    <m/>
    <m/>
    <s v="C1-1"/>
    <m/>
    <m/>
    <m/>
    <m/>
    <s v="C1-1/R3-2"/>
    <m/>
    <s v="N"/>
    <s v="V1"/>
    <n v="11"/>
    <n v="0"/>
    <m/>
    <s v="SANIKIDZE, MAMIA"/>
    <n v="3600"/>
    <n v="0"/>
    <n v="0"/>
    <n v="0"/>
    <n v="0"/>
    <n v="0"/>
    <n v="0"/>
    <n v="0"/>
    <n v="0"/>
    <n v="0"/>
    <n v="4"/>
    <n v="0"/>
    <n v="0"/>
    <n v="0"/>
    <n v="0"/>
    <n v="30"/>
    <n v="120"/>
    <n v="0"/>
    <n v="0"/>
    <m/>
    <n v="0"/>
    <s v="N"/>
    <n v="5"/>
    <n v="5"/>
    <n v="65700"/>
    <n v="65700"/>
    <n v="0"/>
    <n v="0"/>
    <n v="0"/>
    <m/>
    <n v="0"/>
    <n v="0"/>
    <m/>
    <m/>
    <n v="0"/>
    <n v="0.6"/>
    <n v="0"/>
    <n v="1"/>
    <n v="5"/>
    <n v="5038310012"/>
    <n v="0"/>
    <n v="11201"/>
    <n v="961107"/>
    <n v="149309"/>
    <s v="27d"/>
    <m/>
    <s v="503 338"/>
    <n v="51702"/>
    <m/>
    <n v="0"/>
    <m/>
    <n v="1"/>
    <s v="15v1"/>
    <n v="0"/>
    <n v="302.437234182"/>
    <n v="3766.3773100600001"/>
    <s v="6"/>
    <b v="1"/>
    <b v="0"/>
    <n v="4.32"/>
    <n v="11.52"/>
    <n v="1.6"/>
    <x v="4"/>
    <x v="2"/>
  </r>
  <r>
    <s v="SI"/>
    <n v="3834"/>
    <n v="7"/>
    <n v="502"/>
    <n v="112.01"/>
    <n v="1016"/>
    <n v="31"/>
    <n v="50"/>
    <n v="10305"/>
    <s v="L081"/>
    <n v="122"/>
    <n v="910"/>
    <x v="2098"/>
    <s v="R3-1"/>
    <m/>
    <m/>
    <m/>
    <m/>
    <m/>
    <m/>
    <m/>
    <m/>
    <s v="R3-1"/>
    <m/>
    <s v="N"/>
    <s v="V0"/>
    <n v="11"/>
    <n v="0"/>
    <m/>
    <s v="STAMOS, KONSTATINO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020"/>
    <n v="7020"/>
    <n v="0"/>
    <n v="0"/>
    <n v="0"/>
    <m/>
    <n v="0"/>
    <n v="0"/>
    <m/>
    <m/>
    <n v="0"/>
    <n v="0.6"/>
    <n v="0"/>
    <n v="1"/>
    <n v="5"/>
    <n v="5038340007"/>
    <n v="0"/>
    <n v="11201"/>
    <n v="961396"/>
    <n v="149911"/>
    <s v="27d"/>
    <m/>
    <s v="503 338"/>
    <n v="51702"/>
    <m/>
    <n v="0"/>
    <m/>
    <n v="1"/>
    <s v="15v1"/>
    <n v="0"/>
    <n v="280.32537076800003"/>
    <n v="4006.48095564"/>
    <s v="6"/>
    <b v="1"/>
    <b v="0"/>
    <n v="4.8"/>
    <n v="12.8"/>
    <n v="1.6"/>
    <x v="4"/>
    <x v="2"/>
  </r>
  <r>
    <s v="SI"/>
    <n v="3834"/>
    <n v="9"/>
    <n v="502"/>
    <n v="112.01"/>
    <n v="1016"/>
    <n v="31"/>
    <n v="50"/>
    <n v="10305"/>
    <s v="L081"/>
    <n v="122"/>
    <n v="910"/>
    <x v="2099"/>
    <s v="R3-1"/>
    <m/>
    <m/>
    <m/>
    <m/>
    <m/>
    <m/>
    <m/>
    <m/>
    <s v="R3-1"/>
    <m/>
    <s v="N"/>
    <s v="V0"/>
    <n v="11"/>
    <n v="0"/>
    <m/>
    <s v="LEJAVA, MARIAM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280"/>
    <n v="8280"/>
    <n v="0"/>
    <n v="0"/>
    <n v="0"/>
    <m/>
    <n v="0"/>
    <n v="0"/>
    <m/>
    <m/>
    <n v="0"/>
    <n v="0.6"/>
    <n v="0"/>
    <n v="1"/>
    <n v="5"/>
    <n v="5038340009"/>
    <n v="0"/>
    <n v="11201"/>
    <n v="961373"/>
    <n v="149877"/>
    <s v="27d"/>
    <m/>
    <s v="503 338"/>
    <n v="51702"/>
    <m/>
    <n v="0"/>
    <m/>
    <n v="1"/>
    <s v="15v1"/>
    <n v="0"/>
    <n v="282.37599188000002"/>
    <n v="4109.1755694699996"/>
    <s v="6"/>
    <b v="1"/>
    <b v="0"/>
    <n v="4.8"/>
    <n v="12.8"/>
    <n v="1.6"/>
    <x v="4"/>
    <x v="2"/>
  </r>
  <r>
    <s v="SI"/>
    <n v="3842"/>
    <n v="33"/>
    <n v="502"/>
    <n v="112.01"/>
    <n v="2016"/>
    <n v="31"/>
    <n v="50"/>
    <n v="10305"/>
    <s v="L081"/>
    <n v="122"/>
    <n v="910"/>
    <x v="2100"/>
    <s v="R3-1"/>
    <m/>
    <m/>
    <m/>
    <m/>
    <m/>
    <m/>
    <m/>
    <m/>
    <s v="R3-1"/>
    <m/>
    <s v="N"/>
    <s v="V0"/>
    <n v="11"/>
    <n v="0"/>
    <m/>
    <s v="RUNER, ROSEMARI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"/>
    <n v="8640"/>
    <n v="0"/>
    <n v="0"/>
    <n v="0"/>
    <m/>
    <n v="0"/>
    <n v="0"/>
    <m/>
    <m/>
    <n v="0"/>
    <n v="0.6"/>
    <n v="0"/>
    <n v="1"/>
    <n v="5"/>
    <n v="5038420033"/>
    <n v="0"/>
    <n v="11201"/>
    <n v="960296"/>
    <n v="149118"/>
    <s v="27d"/>
    <m/>
    <s v="503 338"/>
    <n v="51702"/>
    <m/>
    <n v="0"/>
    <m/>
    <n v="1"/>
    <s v="15v1"/>
    <n v="0"/>
    <n v="285.78116066000001"/>
    <n v="4115.5848989100004"/>
    <s v="5"/>
    <b v="1"/>
    <b v="0"/>
    <n v="4.8"/>
    <n v="12.8"/>
    <n v="1.6"/>
    <x v="4"/>
    <x v="2"/>
  </r>
  <r>
    <s v="SI"/>
    <n v="3884"/>
    <n v="38"/>
    <n v="502"/>
    <n v="112.02"/>
    <n v="3025"/>
    <n v="31"/>
    <n v="50"/>
    <n v="10306"/>
    <s v="L081"/>
    <n v="122"/>
    <n v="910"/>
    <x v="2101"/>
    <s v="R3-1"/>
    <m/>
    <m/>
    <m/>
    <m/>
    <m/>
    <m/>
    <m/>
    <m/>
    <s v="R3-1"/>
    <m/>
    <s v="N"/>
    <s v="V0"/>
    <n v="11"/>
    <n v="0"/>
    <m/>
    <s v="DV PARTNERS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200"/>
    <n v="7200"/>
    <n v="0"/>
    <n v="0"/>
    <n v="0"/>
    <m/>
    <n v="0"/>
    <n v="0"/>
    <m/>
    <m/>
    <n v="0"/>
    <n v="0.6"/>
    <n v="0"/>
    <n v="1"/>
    <n v="5"/>
    <n v="5038840038"/>
    <n v="0"/>
    <n v="11202"/>
    <n v="958097"/>
    <n v="147257"/>
    <s v="27b"/>
    <m/>
    <s v="503 350"/>
    <n v="51702"/>
    <m/>
    <n v="0"/>
    <m/>
    <n v="1"/>
    <s v="15v1"/>
    <n v="0"/>
    <n v="287.26486459400002"/>
    <n v="4310.6368704500001"/>
    <s v="3"/>
    <b v="1"/>
    <b v="0"/>
    <n v="4.8"/>
    <n v="12.8"/>
    <n v="1.6"/>
    <x v="4"/>
    <x v="2"/>
  </r>
  <r>
    <s v="SI"/>
    <n v="3887"/>
    <n v="16"/>
    <n v="502"/>
    <n v="112.02"/>
    <n v="3029"/>
    <n v="31"/>
    <n v="50"/>
    <n v="10306"/>
    <s v="L081"/>
    <n v="122"/>
    <n v="910"/>
    <x v="2102"/>
    <s v="R3-1"/>
    <m/>
    <m/>
    <m/>
    <m/>
    <m/>
    <m/>
    <m/>
    <m/>
    <s v="R3-1"/>
    <m/>
    <s v="N"/>
    <s v="V0"/>
    <n v="11"/>
    <n v="0"/>
    <m/>
    <s v="378 FREEBORN , LLC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16200"/>
    <n v="16200"/>
    <n v="0"/>
    <n v="0"/>
    <n v="0"/>
    <m/>
    <n v="0"/>
    <n v="0"/>
    <m/>
    <m/>
    <n v="0"/>
    <n v="0.6"/>
    <n v="0"/>
    <n v="1"/>
    <n v="5"/>
    <n v="5038870016"/>
    <n v="0"/>
    <n v="11202"/>
    <n v="957480"/>
    <n v="146993"/>
    <s v="27b"/>
    <m/>
    <s v="503 350"/>
    <n v="51702"/>
    <m/>
    <n v="0"/>
    <m/>
    <n v="1"/>
    <s v="15v1"/>
    <n v="0"/>
    <n v="377.24446128199997"/>
    <n v="8882.4493559399998"/>
    <s v="3"/>
    <b v="1"/>
    <b v="0"/>
    <n v="10.8"/>
    <n v="28.8"/>
    <n v="1.6"/>
    <x v="3"/>
    <x v="2"/>
  </r>
  <r>
    <s v="SI"/>
    <n v="3887"/>
    <n v="25"/>
    <n v="502"/>
    <n v="112.02"/>
    <n v="3029"/>
    <n v="31"/>
    <n v="50"/>
    <n v="10306"/>
    <s v="L081"/>
    <n v="122"/>
    <n v="910"/>
    <x v="2103"/>
    <s v="R3-1"/>
    <m/>
    <m/>
    <m/>
    <m/>
    <m/>
    <m/>
    <m/>
    <m/>
    <s v="R3-1"/>
    <m/>
    <s v="N"/>
    <s v="V0"/>
    <n v="11"/>
    <n v="0"/>
    <m/>
    <s v="MCNEIL, DON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"/>
    <n v="7920"/>
    <n v="0"/>
    <n v="0"/>
    <n v="0"/>
    <m/>
    <n v="0"/>
    <n v="0"/>
    <m/>
    <m/>
    <n v="0"/>
    <n v="0.6"/>
    <n v="0"/>
    <n v="1"/>
    <n v="5"/>
    <n v="5038870025"/>
    <n v="0"/>
    <n v="11202"/>
    <n v="957567"/>
    <n v="147116"/>
    <s v="27b"/>
    <m/>
    <s v="503 350"/>
    <n v="51702"/>
    <m/>
    <n v="0"/>
    <m/>
    <n v="1"/>
    <s v="15v1"/>
    <n v="0"/>
    <n v="260.779259577"/>
    <n v="3077.0819347400002"/>
    <s v="3"/>
    <b v="1"/>
    <b v="0"/>
    <n v="3.6"/>
    <n v="9.6"/>
    <n v="1.6"/>
    <x v="4"/>
    <x v="2"/>
  </r>
  <r>
    <s v="SI"/>
    <n v="3889"/>
    <n v="36"/>
    <n v="502"/>
    <n v="112.02"/>
    <n v="3026"/>
    <n v="31"/>
    <n v="50"/>
    <n v="10306"/>
    <s v="L081"/>
    <n v="122"/>
    <n v="910"/>
    <x v="2104"/>
    <s v="R3-1"/>
    <m/>
    <m/>
    <m/>
    <m/>
    <m/>
    <m/>
    <m/>
    <m/>
    <s v="R3-1"/>
    <m/>
    <s v="N"/>
    <s v="V0"/>
    <n v="11"/>
    <n v="0"/>
    <m/>
    <s v="SV MIDLAND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8890036"/>
    <n v="0"/>
    <n v="11202"/>
    <n v="958261"/>
    <n v="147052"/>
    <s v="27b"/>
    <m/>
    <s v="503 350"/>
    <n v="51702"/>
    <m/>
    <n v="0"/>
    <m/>
    <n v="1"/>
    <s v="15v1"/>
    <n v="0"/>
    <n v="305.77377098599999"/>
    <n v="5196.1862385499999"/>
    <s v="3"/>
    <b v="1"/>
    <b v="0"/>
    <n v="6"/>
    <n v="16"/>
    <n v="1.6"/>
    <x v="4"/>
    <x v="2"/>
  </r>
  <r>
    <s v="SI"/>
    <n v="4050"/>
    <n v="5"/>
    <n v="502"/>
    <n v="128.04"/>
    <n v="1011"/>
    <n v="31"/>
    <n v="50"/>
    <n v="10306"/>
    <s v="E165"/>
    <n v="122"/>
    <n v="920"/>
    <x v="2105"/>
    <s v="R3-1"/>
    <m/>
    <m/>
    <m/>
    <m/>
    <m/>
    <m/>
    <m/>
    <m/>
    <s v="R3-1"/>
    <m/>
    <s v="N"/>
    <s v="V0"/>
    <n v="11"/>
    <n v="0"/>
    <m/>
    <s v="RIDERA LLC"/>
    <n v="6400"/>
    <n v="0"/>
    <n v="0"/>
    <n v="0"/>
    <n v="0"/>
    <n v="0"/>
    <n v="0"/>
    <n v="0"/>
    <n v="0"/>
    <n v="0"/>
    <n v="4"/>
    <n v="0"/>
    <n v="0"/>
    <n v="0"/>
    <n v="0"/>
    <n v="64"/>
    <n v="100"/>
    <n v="0"/>
    <n v="0"/>
    <m/>
    <n v="0"/>
    <s v="N"/>
    <n v="3"/>
    <n v="5"/>
    <n v="9900"/>
    <n v="9900"/>
    <n v="0"/>
    <n v="0"/>
    <n v="0"/>
    <m/>
    <n v="0"/>
    <n v="0"/>
    <m/>
    <m/>
    <n v="0"/>
    <n v="0.6"/>
    <n v="0"/>
    <n v="1"/>
    <n v="5"/>
    <n v="5040500005"/>
    <n v="0"/>
    <n v="12804"/>
    <n v="954839"/>
    <n v="144164"/>
    <s v="27b"/>
    <m/>
    <s v="503 360"/>
    <n v="51801"/>
    <m/>
    <n v="0"/>
    <m/>
    <n v="1"/>
    <s v="15v1"/>
    <n v="0"/>
    <n v="333.97623338099999"/>
    <n v="6663.4240820200002"/>
    <s v="1"/>
    <b v="1"/>
    <b v="0"/>
    <n v="7.68"/>
    <n v="20.48"/>
    <n v="1.6"/>
    <x v="4"/>
    <x v="2"/>
  </r>
  <r>
    <s v="SI"/>
    <n v="4053"/>
    <n v="57"/>
    <n v="503"/>
    <n v="128.06"/>
    <n v="4002"/>
    <n v="31"/>
    <n v="50"/>
    <n v="10306"/>
    <s v="E165"/>
    <n v="122"/>
    <n v="920"/>
    <x v="2106"/>
    <s v="R3-1"/>
    <m/>
    <m/>
    <m/>
    <m/>
    <m/>
    <m/>
    <m/>
    <m/>
    <s v="R3-1"/>
    <m/>
    <s v="N"/>
    <s v="V0"/>
    <n v="11"/>
    <n v="0"/>
    <m/>
    <s v="DIMOLA CONSTRUCTION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"/>
    <n v="10080"/>
    <n v="0"/>
    <n v="0"/>
    <n v="0"/>
    <m/>
    <n v="0"/>
    <n v="0"/>
    <m/>
    <m/>
    <n v="0"/>
    <n v="0.6"/>
    <n v="0"/>
    <n v="1"/>
    <n v="5"/>
    <n v="5040530057"/>
    <n v="0"/>
    <n v="12806"/>
    <n v="954014"/>
    <n v="144197"/>
    <s v="27b"/>
    <m/>
    <s v="504 433"/>
    <n v="51801"/>
    <m/>
    <n v="0"/>
    <m/>
    <n v="1"/>
    <s v="15v1"/>
    <n v="0"/>
    <n v="302.05385927700002"/>
    <n v="5087.1265724900004"/>
    <s v="2"/>
    <b v="1"/>
    <b v="0"/>
    <n v="6"/>
    <n v="16"/>
    <n v="1.6"/>
    <x v="4"/>
    <x v="2"/>
  </r>
  <r>
    <s v="SI"/>
    <n v="4068"/>
    <n v="56"/>
    <n v="502"/>
    <n v="128.04"/>
    <n v="1010"/>
    <n v="31"/>
    <n v="50"/>
    <n v="10306"/>
    <s v="E165"/>
    <n v="122"/>
    <n v="920"/>
    <x v="2107"/>
    <s v="R3-1"/>
    <m/>
    <m/>
    <m/>
    <m/>
    <m/>
    <m/>
    <m/>
    <m/>
    <s v="R3-1"/>
    <m/>
    <s v="N"/>
    <s v="V0"/>
    <n v="11"/>
    <n v="0"/>
    <m/>
    <s v="THOMSON, PETER H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380"/>
    <n v="7380"/>
    <n v="0"/>
    <n v="0"/>
    <n v="0"/>
    <m/>
    <n v="0"/>
    <n v="0"/>
    <m/>
    <m/>
    <n v="0"/>
    <n v="0.6"/>
    <n v="0"/>
    <n v="1"/>
    <n v="5"/>
    <n v="5040680056"/>
    <n v="0"/>
    <n v="12804"/>
    <n v="955482"/>
    <n v="144540"/>
    <s v="27b"/>
    <m/>
    <s v="503 360"/>
    <n v="51801"/>
    <m/>
    <n v="0"/>
    <m/>
    <n v="1"/>
    <s v="15v1"/>
    <n v="0"/>
    <n v="266.49331202799999"/>
    <n v="3076.6344949899999"/>
    <s v="1"/>
    <b v="1"/>
    <b v="0"/>
    <n v="3.6"/>
    <n v="9.6"/>
    <n v="1.6"/>
    <x v="4"/>
    <x v="2"/>
  </r>
  <r>
    <s v="SI"/>
    <n v="4086"/>
    <n v="28"/>
    <n v="502"/>
    <n v="128.04"/>
    <n v="2008"/>
    <n v="31"/>
    <n v="50"/>
    <n v="10306"/>
    <s v="E165"/>
    <n v="122"/>
    <n v="920"/>
    <x v="2108"/>
    <s v="R3X"/>
    <m/>
    <m/>
    <m/>
    <m/>
    <m/>
    <m/>
    <m/>
    <m/>
    <s v="R3X"/>
    <m/>
    <s v="N"/>
    <s v="V0"/>
    <n v="11"/>
    <n v="0"/>
    <m/>
    <s v="TREDICI, STACE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5"/>
    <n v="5040860028"/>
    <n v="0"/>
    <n v="12804"/>
    <n v="955982"/>
    <n v="144264"/>
    <s v="27b"/>
    <m/>
    <s v="503 362"/>
    <n v="51801"/>
    <m/>
    <n v="0"/>
    <m/>
    <n v="1"/>
    <s v="15v1"/>
    <n v="0"/>
    <n v="283.395467983"/>
    <n v="4067.9133886499999"/>
    <s v="1"/>
    <b v="1"/>
    <b v="0"/>
    <n v="4.8"/>
    <n v="12.8"/>
    <n v="1.6"/>
    <x v="4"/>
    <x v="2"/>
  </r>
  <r>
    <s v="SI"/>
    <n v="4087"/>
    <n v="3"/>
    <n v="502"/>
    <n v="128.04"/>
    <n v="2012"/>
    <n v="31"/>
    <n v="50"/>
    <n v="10306"/>
    <s v="E165"/>
    <n v="122"/>
    <n v="920"/>
    <x v="2109"/>
    <s v="R3X"/>
    <m/>
    <m/>
    <m/>
    <m/>
    <m/>
    <m/>
    <m/>
    <m/>
    <s v="R3X"/>
    <m/>
    <s v="N"/>
    <s v="V0"/>
    <n v="11"/>
    <n v="0"/>
    <m/>
    <s v="JANICE KENNEDY"/>
    <n v="4200"/>
    <n v="0"/>
    <n v="0"/>
    <n v="0"/>
    <n v="0"/>
    <n v="0"/>
    <n v="0"/>
    <n v="0"/>
    <n v="0"/>
    <n v="0"/>
    <n v="4"/>
    <n v="0"/>
    <n v="0"/>
    <n v="0"/>
    <n v="0"/>
    <n v="39"/>
    <n v="100"/>
    <n v="0"/>
    <n v="0"/>
    <m/>
    <n v="0"/>
    <s v="Y"/>
    <n v="5"/>
    <n v="5"/>
    <n v="9720"/>
    <n v="9720"/>
    <n v="0"/>
    <n v="0"/>
    <n v="0"/>
    <m/>
    <n v="0"/>
    <n v="0"/>
    <m/>
    <m/>
    <n v="0"/>
    <n v="0.6"/>
    <n v="0"/>
    <n v="1"/>
    <n v="5"/>
    <n v="5040870003"/>
    <n v="0"/>
    <n v="12804"/>
    <n v="956266"/>
    <n v="143833"/>
    <s v="27b"/>
    <m/>
    <s v="503 362"/>
    <n v="51801"/>
    <m/>
    <n v="0"/>
    <m/>
    <n v="1"/>
    <s v="15v1"/>
    <n v="0"/>
    <n v="286.17165303899998"/>
    <n v="4416.3279204"/>
    <s v="1"/>
    <b v="1"/>
    <b v="0"/>
    <n v="5.04"/>
    <n v="13.44"/>
    <n v="1.6"/>
    <x v="4"/>
    <x v="2"/>
  </r>
  <r>
    <s v="SI"/>
    <n v="4192"/>
    <n v="10"/>
    <n v="502"/>
    <n v="134"/>
    <n v="1002"/>
    <n v="31"/>
    <n v="50"/>
    <n v="10306"/>
    <s v="E165"/>
    <n v="122"/>
    <n v="920"/>
    <x v="2110"/>
    <s v="R3X"/>
    <m/>
    <m/>
    <m/>
    <m/>
    <m/>
    <m/>
    <m/>
    <m/>
    <s v="R3X"/>
    <m/>
    <s v="N"/>
    <s v="V0"/>
    <n v="11"/>
    <n v="0"/>
    <m/>
    <s v="RAMIN MOSTAFAVI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3020"/>
    <n v="13020"/>
    <n v="0"/>
    <n v="0"/>
    <n v="0"/>
    <m/>
    <n v="0"/>
    <n v="0"/>
    <m/>
    <m/>
    <n v="0"/>
    <n v="0.6"/>
    <n v="0"/>
    <n v="1"/>
    <n v="5"/>
    <n v="5041920010"/>
    <n v="0"/>
    <n v="134"/>
    <n v="951117"/>
    <n v="148554"/>
    <s v="27b"/>
    <m/>
    <s v="503 353"/>
    <n v="51901"/>
    <m/>
    <n v="0"/>
    <m/>
    <n v="1"/>
    <s v="15v1"/>
    <n v="0"/>
    <n v="351.35939912399999"/>
    <n v="7565.6560688500003"/>
    <s v="1"/>
    <b v="1"/>
    <b v="0"/>
    <n v="9"/>
    <n v="24"/>
    <n v="1.6"/>
    <x v="3"/>
    <x v="2"/>
  </r>
  <r>
    <s v="SI"/>
    <n v="4332"/>
    <n v="32"/>
    <n v="503"/>
    <n v="138"/>
    <m/>
    <n v="31"/>
    <n v="50"/>
    <n v="10306"/>
    <s v="L085"/>
    <n v="122"/>
    <n v="920"/>
    <x v="2111"/>
    <s v="R1-2"/>
    <m/>
    <m/>
    <m/>
    <m/>
    <m/>
    <m/>
    <m/>
    <m/>
    <s v="R1-2"/>
    <m/>
    <s v="N"/>
    <s v="V0"/>
    <n v="11"/>
    <n v="0"/>
    <m/>
    <s v="AN PAGE HOLDING CORP"/>
    <n v="9466"/>
    <n v="0"/>
    <n v="0"/>
    <n v="0"/>
    <n v="0"/>
    <n v="0"/>
    <n v="0"/>
    <n v="0"/>
    <n v="0"/>
    <n v="0"/>
    <n v="4"/>
    <n v="0"/>
    <n v="0"/>
    <n v="0"/>
    <n v="0"/>
    <n v="84"/>
    <n v="106"/>
    <n v="0"/>
    <n v="0"/>
    <m/>
    <n v="0"/>
    <s v="Y"/>
    <n v="5"/>
    <n v="5"/>
    <n v="10239"/>
    <n v="10239"/>
    <n v="0"/>
    <n v="0"/>
    <n v="0"/>
    <m/>
    <n v="0"/>
    <n v="0"/>
    <m/>
    <m/>
    <n v="0"/>
    <n v="0.5"/>
    <n v="0"/>
    <n v="1"/>
    <n v="5"/>
    <n v="5043320032"/>
    <n v="0"/>
    <n v="138"/>
    <n v="0"/>
    <n v="0"/>
    <s v="27b"/>
    <m/>
    <s v="504 425"/>
    <n v="51902"/>
    <m/>
    <n v="5043320018"/>
    <s v="01/04/2010"/>
    <n v="1"/>
    <s v="15v1"/>
    <n v="0"/>
    <n v="403.54292759100002"/>
    <n v="9846.1641388600001"/>
    <s v="7"/>
    <b v="1"/>
    <b v="0"/>
    <n v="9.4659999999999993"/>
    <n v="28.398"/>
    <n v="1.5"/>
    <x v="3"/>
    <x v="2"/>
  </r>
  <r>
    <s v="SI"/>
    <n v="4454"/>
    <n v="49"/>
    <n v="503"/>
    <n v="279"/>
    <n v="1016"/>
    <n v="31"/>
    <n v="51"/>
    <n v="10308"/>
    <s v="L087"/>
    <n v="121"/>
    <n v="100"/>
    <x v="2112"/>
    <s v="R3-2"/>
    <m/>
    <m/>
    <m/>
    <m/>
    <m/>
    <s v="SRD"/>
    <s v="NA-1"/>
    <m/>
    <s v="R3-2/SRD"/>
    <m/>
    <s v="Y"/>
    <s v="V0"/>
    <n v="11"/>
    <n v="0"/>
    <s v="C"/>
    <s v="SANITATION"/>
    <n v="5042"/>
    <n v="0"/>
    <n v="0"/>
    <n v="0"/>
    <n v="0"/>
    <n v="0"/>
    <n v="0"/>
    <n v="0"/>
    <n v="0"/>
    <n v="0"/>
    <n v="4"/>
    <n v="0"/>
    <n v="0"/>
    <n v="0"/>
    <n v="0"/>
    <n v="50.42"/>
    <n v="100"/>
    <n v="0"/>
    <n v="0"/>
    <m/>
    <n v="0"/>
    <s v="N"/>
    <n v="5"/>
    <n v="5"/>
    <n v="8089"/>
    <n v="8089"/>
    <n v="8089"/>
    <n v="8089"/>
    <n v="0"/>
    <m/>
    <n v="0"/>
    <n v="0"/>
    <m/>
    <m/>
    <n v="0"/>
    <n v="0.6"/>
    <n v="0"/>
    <n v="1"/>
    <n v="5"/>
    <n v="5044540049"/>
    <n v="0"/>
    <n v="279"/>
    <n v="941554"/>
    <n v="145697"/>
    <s v="26d"/>
    <m/>
    <s v="504 437"/>
    <n v="52001"/>
    <m/>
    <n v="0"/>
    <m/>
    <n v="1"/>
    <s v="15v1"/>
    <n v="0"/>
    <n v="302.4026053"/>
    <n v="4888.7253005599996"/>
    <s v="3"/>
    <b v="1"/>
    <b v="0"/>
    <n v="6.0503999999999998"/>
    <n v="16.134400000000003"/>
    <n v="1.6"/>
    <x v="4"/>
    <x v="2"/>
  </r>
  <r>
    <s v="SI"/>
    <n v="4633"/>
    <n v="261"/>
    <n v="503"/>
    <n v="146.06"/>
    <n v="2015"/>
    <n v="31"/>
    <n v="51"/>
    <n v="10308"/>
    <s v="E162"/>
    <n v="122"/>
    <n v="920"/>
    <x v="2113"/>
    <s v="R3-2"/>
    <m/>
    <m/>
    <m/>
    <m/>
    <m/>
    <s v="SRD"/>
    <m/>
    <m/>
    <s v="R3-2/SRD"/>
    <m/>
    <s v="N"/>
    <s v="V0"/>
    <n v="11"/>
    <n v="0"/>
    <m/>
    <s v="NELLO DEVELOPMENT COR"/>
    <n v="8514"/>
    <n v="0"/>
    <n v="0"/>
    <n v="0"/>
    <n v="0"/>
    <n v="0"/>
    <n v="0"/>
    <n v="0"/>
    <n v="0"/>
    <n v="0"/>
    <n v="4"/>
    <n v="0"/>
    <n v="0"/>
    <n v="0"/>
    <n v="0"/>
    <n v="66"/>
    <n v="129"/>
    <n v="0"/>
    <n v="0"/>
    <m/>
    <n v="0"/>
    <s v="N"/>
    <n v="3"/>
    <n v="5"/>
    <n v="23659"/>
    <n v="23659"/>
    <n v="0"/>
    <n v="0"/>
    <n v="0"/>
    <m/>
    <n v="0"/>
    <n v="0"/>
    <m/>
    <m/>
    <n v="0"/>
    <n v="0.6"/>
    <n v="0"/>
    <n v="1"/>
    <n v="5"/>
    <n v="5046330261"/>
    <n v="0"/>
    <n v="14606"/>
    <n v="943775"/>
    <n v="140323"/>
    <s v="33c"/>
    <m/>
    <s v="504 404"/>
    <n v="52001"/>
    <m/>
    <n v="0"/>
    <m/>
    <n v="1"/>
    <s v="15v1"/>
    <n v="0"/>
    <n v="402.876143985"/>
    <n v="9079.8348872900006"/>
    <s v="3"/>
    <b v="1"/>
    <b v="0"/>
    <n v="10.216799999999999"/>
    <n v="27.244800000000001"/>
    <n v="1.6"/>
    <x v="3"/>
    <x v="2"/>
  </r>
  <r>
    <s v="SI"/>
    <n v="4633"/>
    <n v="280"/>
    <n v="503"/>
    <n v="146.05000000000001"/>
    <n v="2026"/>
    <n v="31"/>
    <n v="51"/>
    <n v="10308"/>
    <s v="L082"/>
    <n v="122"/>
    <n v="920"/>
    <x v="2114"/>
    <s v="R3-2"/>
    <m/>
    <m/>
    <m/>
    <m/>
    <m/>
    <s v="SRD"/>
    <m/>
    <m/>
    <s v="R3-2/SRD"/>
    <m/>
    <s v="N"/>
    <s v="V0"/>
    <n v="11"/>
    <n v="0"/>
    <m/>
    <s v="GRAN ARBINC, LLC"/>
    <n v="15700"/>
    <n v="0"/>
    <n v="0"/>
    <n v="0"/>
    <n v="0"/>
    <n v="0"/>
    <n v="0"/>
    <n v="0"/>
    <n v="0"/>
    <n v="0"/>
    <n v="4"/>
    <n v="0"/>
    <n v="0"/>
    <n v="0"/>
    <n v="0"/>
    <n v="67"/>
    <n v="234.33"/>
    <n v="0"/>
    <n v="0"/>
    <m/>
    <n v="0"/>
    <s v="N"/>
    <n v="5"/>
    <n v="5"/>
    <n v="21707"/>
    <n v="21707"/>
    <n v="0"/>
    <n v="0"/>
    <n v="0"/>
    <m/>
    <n v="0"/>
    <n v="0"/>
    <m/>
    <m/>
    <n v="0"/>
    <n v="0.6"/>
    <n v="0"/>
    <n v="1"/>
    <n v="5"/>
    <n v="5046330280"/>
    <n v="0"/>
    <n v="14605"/>
    <n v="943525"/>
    <n v="140355"/>
    <s v="33c"/>
    <m/>
    <s v="504 404"/>
    <n v="52001"/>
    <m/>
    <n v="0"/>
    <m/>
    <n v="1"/>
    <s v="15v1"/>
    <n v="0"/>
    <n v="553.97749907599996"/>
    <n v="12367.2774408"/>
    <s v="3"/>
    <b v="1"/>
    <b v="0"/>
    <n v="18.84"/>
    <n v="50.24"/>
    <n v="1.6"/>
    <x v="3"/>
    <x v="1"/>
  </r>
  <r>
    <s v="SI"/>
    <n v="4633"/>
    <n v="291"/>
    <n v="503"/>
    <n v="146.05000000000001"/>
    <n v="2026"/>
    <n v="31"/>
    <n v="51"/>
    <n v="10308"/>
    <s v="L082"/>
    <n v="122"/>
    <n v="920"/>
    <x v="2115"/>
    <s v="C4-1"/>
    <s v="R3-2"/>
    <m/>
    <m/>
    <m/>
    <m/>
    <s v="SRD"/>
    <m/>
    <m/>
    <s v="C4-1/SRD"/>
    <s v="R3-2"/>
    <s v="Y"/>
    <s v="V1"/>
    <n v="11"/>
    <n v="0"/>
    <m/>
    <s v="TAGA LLC"/>
    <n v="12241"/>
    <n v="0"/>
    <n v="0"/>
    <n v="0"/>
    <n v="0"/>
    <n v="0"/>
    <n v="0"/>
    <n v="0"/>
    <n v="0"/>
    <n v="0"/>
    <n v="4"/>
    <n v="0"/>
    <n v="0"/>
    <n v="0"/>
    <n v="0"/>
    <n v="50.58"/>
    <n v="242"/>
    <n v="0"/>
    <n v="0"/>
    <m/>
    <n v="0"/>
    <s v="N"/>
    <n v="5"/>
    <n v="5"/>
    <n v="260100"/>
    <n v="260100"/>
    <n v="0"/>
    <n v="0"/>
    <n v="0"/>
    <m/>
    <n v="0"/>
    <n v="0"/>
    <m/>
    <m/>
    <n v="0"/>
    <n v="1.25"/>
    <n v="1"/>
    <n v="2"/>
    <n v="5"/>
    <n v="5046330291"/>
    <n v="0"/>
    <n v="14605"/>
    <n v="943340"/>
    <n v="140412"/>
    <s v="33c"/>
    <m/>
    <s v="504 404"/>
    <n v="52001"/>
    <m/>
    <n v="0"/>
    <m/>
    <n v="1"/>
    <s v="15v1"/>
    <n v="0"/>
    <n v="604.24403587999996"/>
    <n v="12538.8460326"/>
    <s v="3"/>
    <b v="1"/>
    <b v="0"/>
    <n v="30.602499999999999"/>
    <n v="104.0485"/>
    <n v="4.25"/>
    <x v="1"/>
    <x v="0"/>
  </r>
  <r>
    <s v="SI"/>
    <n v="4655"/>
    <n v="34"/>
    <n v="503"/>
    <n v="132.04"/>
    <n v="3001"/>
    <n v="31"/>
    <n v="50"/>
    <n v="10306"/>
    <s v="E165"/>
    <n v="122"/>
    <n v="920"/>
    <x v="2116"/>
    <s v="R3-2"/>
    <s v="R3-1"/>
    <m/>
    <m/>
    <s v="C1-1"/>
    <m/>
    <m/>
    <m/>
    <m/>
    <s v="C1-1/R3-2"/>
    <s v="R3-1"/>
    <s v="Y"/>
    <s v="V0"/>
    <n v="11"/>
    <n v="0"/>
    <m/>
    <s v="MORRI, YAHAIRA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13800"/>
    <n v="13800"/>
    <n v="0"/>
    <n v="0"/>
    <n v="0"/>
    <m/>
    <n v="0"/>
    <n v="0"/>
    <m/>
    <m/>
    <n v="0"/>
    <n v="0.6"/>
    <n v="0"/>
    <n v="1"/>
    <n v="5"/>
    <n v="5046550034"/>
    <n v="0"/>
    <n v="13204"/>
    <n v="948592"/>
    <n v="145002"/>
    <s v="27b"/>
    <m/>
    <s v="504 428"/>
    <n v="52101"/>
    <m/>
    <n v="0"/>
    <m/>
    <n v="1"/>
    <s v="15v1"/>
    <n v="0"/>
    <n v="310.95030075199998"/>
    <n v="4572.9472318099997"/>
    <s v="7"/>
    <b v="1"/>
    <b v="0"/>
    <n v="5.52"/>
    <n v="14.72"/>
    <n v="1.6"/>
    <x v="4"/>
    <x v="2"/>
  </r>
  <r>
    <s v="SI"/>
    <n v="4758"/>
    <n v="1"/>
    <n v="503"/>
    <n v="128.05000000000001"/>
    <n v="1021"/>
    <n v="31"/>
    <n v="50"/>
    <n v="10306"/>
    <s v="E165"/>
    <n v="122"/>
    <n v="920"/>
    <x v="2117"/>
    <s v="R3-1"/>
    <m/>
    <m/>
    <m/>
    <m/>
    <m/>
    <m/>
    <m/>
    <m/>
    <s v="R3-1"/>
    <m/>
    <s v="N"/>
    <s v="V0"/>
    <n v="11"/>
    <n v="0"/>
    <s v="P"/>
    <s v="ST. JOHNS MALANKARA S"/>
    <n v="6270"/>
    <n v="0"/>
    <n v="0"/>
    <n v="0"/>
    <n v="0"/>
    <n v="0"/>
    <n v="0"/>
    <n v="0"/>
    <n v="0"/>
    <n v="0"/>
    <n v="4"/>
    <n v="0"/>
    <n v="0"/>
    <n v="0"/>
    <n v="0"/>
    <n v="49"/>
    <n v="124"/>
    <n v="0"/>
    <n v="0"/>
    <m/>
    <n v="0"/>
    <s v="Y"/>
    <n v="5"/>
    <n v="5"/>
    <n v="4080"/>
    <n v="4080"/>
    <n v="4080"/>
    <n v="4080"/>
    <n v="0"/>
    <m/>
    <n v="0"/>
    <n v="0"/>
    <m/>
    <m/>
    <n v="0"/>
    <n v="0.6"/>
    <n v="0"/>
    <n v="1"/>
    <n v="5"/>
    <n v="5047580001"/>
    <n v="0"/>
    <n v="12805"/>
    <n v="952201"/>
    <n v="142063"/>
    <s v="34a"/>
    <m/>
    <s v="504 431"/>
    <n v="52101"/>
    <m/>
    <n v="0"/>
    <m/>
    <n v="1"/>
    <s v="15v1"/>
    <n v="0"/>
    <n v="360.59984051200001"/>
    <n v="6517.7987854499997"/>
    <s v="5"/>
    <b v="1"/>
    <b v="0"/>
    <n v="7.524"/>
    <n v="20.064"/>
    <n v="1.6"/>
    <x v="4"/>
    <x v="2"/>
  </r>
  <r>
    <s v="SI"/>
    <n v="4802"/>
    <n v="19"/>
    <n v="503"/>
    <n v="128.05000000000001"/>
    <n v="1021"/>
    <n v="31"/>
    <n v="50"/>
    <n v="10306"/>
    <s v="E165"/>
    <n v="122"/>
    <n v="920"/>
    <x v="2118"/>
    <s v="R3X"/>
    <m/>
    <m/>
    <m/>
    <m/>
    <m/>
    <m/>
    <m/>
    <m/>
    <s v="R3X"/>
    <m/>
    <s v="N"/>
    <s v="V0"/>
    <n v="11"/>
    <n v="0"/>
    <s v="X"/>
    <s v="HOUSING TRSUT FUND CO"/>
    <n v="7000"/>
    <n v="0"/>
    <n v="0"/>
    <n v="0"/>
    <n v="0"/>
    <n v="0"/>
    <n v="0"/>
    <n v="0"/>
    <n v="0"/>
    <n v="0"/>
    <n v="4"/>
    <n v="0"/>
    <n v="0"/>
    <n v="0"/>
    <n v="0"/>
    <n v="50"/>
    <n v="140"/>
    <n v="0"/>
    <n v="0"/>
    <m/>
    <n v="0"/>
    <s v="N"/>
    <n v="5"/>
    <n v="5"/>
    <n v="12600"/>
    <n v="12600"/>
    <n v="12600"/>
    <n v="12600"/>
    <n v="0"/>
    <m/>
    <n v="0"/>
    <n v="0"/>
    <m/>
    <m/>
    <n v="0"/>
    <n v="0.6"/>
    <n v="0"/>
    <n v="1"/>
    <n v="5"/>
    <n v="5048020019"/>
    <n v="0"/>
    <n v="12805"/>
    <n v="952824"/>
    <n v="139939"/>
    <s v="34a"/>
    <m/>
    <s v="504 432"/>
    <n v="52101"/>
    <m/>
    <n v="0"/>
    <m/>
    <n v="1"/>
    <s v="15v1"/>
    <n v="0"/>
    <n v="435.26474607500001"/>
    <n v="9297.1847476900002"/>
    <s v="4"/>
    <b v="1"/>
    <b v="0"/>
    <n v="8.4"/>
    <n v="22.4"/>
    <n v="1.6"/>
    <x v="3"/>
    <x v="2"/>
  </r>
  <r>
    <s v="SI"/>
    <n v="5261"/>
    <n v="47"/>
    <n v="503"/>
    <n v="156.01"/>
    <n v="2008"/>
    <n v="31"/>
    <n v="51"/>
    <n v="10308"/>
    <s v="E162"/>
    <n v="122"/>
    <n v="920"/>
    <x v="2119"/>
    <s v="R3A"/>
    <m/>
    <m/>
    <m/>
    <m/>
    <m/>
    <s v="SRD"/>
    <m/>
    <m/>
    <s v="R3A/SRD"/>
    <m/>
    <s v="N"/>
    <s v="V0"/>
    <n v="11"/>
    <n v="0"/>
    <m/>
    <s v="KHABINSKI, ROMAN"/>
    <n v="9360"/>
    <n v="0"/>
    <n v="0"/>
    <n v="0"/>
    <n v="0"/>
    <n v="0"/>
    <n v="0"/>
    <n v="0"/>
    <n v="0"/>
    <n v="0"/>
    <n v="7"/>
    <n v="2"/>
    <n v="0"/>
    <n v="0"/>
    <n v="0"/>
    <n v="90"/>
    <n v="104"/>
    <n v="0"/>
    <n v="0"/>
    <m/>
    <n v="0"/>
    <s v="N"/>
    <n v="3"/>
    <n v="5"/>
    <n v="15120"/>
    <n v="29040"/>
    <n v="0"/>
    <n v="0"/>
    <n v="0"/>
    <m/>
    <n v="0"/>
    <n v="0"/>
    <m/>
    <m/>
    <n v="0"/>
    <n v="0.6"/>
    <n v="0"/>
    <n v="1"/>
    <n v="5"/>
    <n v="5052610047"/>
    <n v="0"/>
    <n v="15601"/>
    <n v="941442"/>
    <n v="136582"/>
    <s v="33c"/>
    <m/>
    <s v="504 410"/>
    <n v="52301"/>
    <m/>
    <n v="0"/>
    <m/>
    <n v="1"/>
    <s v="15v1"/>
    <n v="0"/>
    <n v="375.448966638"/>
    <n v="8745.9509412700008"/>
    <s v="1"/>
    <b v="1"/>
    <b v="0"/>
    <n v="11.231999999999999"/>
    <n v="29.952000000000002"/>
    <n v="1.6"/>
    <x v="3"/>
    <x v="2"/>
  </r>
  <r>
    <s v="SI"/>
    <n v="5268"/>
    <n v="37"/>
    <n v="503"/>
    <n v="156.01"/>
    <n v="5007"/>
    <n v="31"/>
    <n v="51"/>
    <n v="10312"/>
    <s v="L082"/>
    <n v="122"/>
    <n v="920"/>
    <x v="2120"/>
    <s v="R3A"/>
    <m/>
    <m/>
    <m/>
    <m/>
    <m/>
    <s v="SRD"/>
    <m/>
    <m/>
    <s v="R3A/SRD"/>
    <m/>
    <s v="N"/>
    <s v="V0"/>
    <n v="11"/>
    <n v="0"/>
    <m/>
    <s v="MICHAEL BATTILORO"/>
    <n v="11048"/>
    <n v="0"/>
    <n v="0"/>
    <n v="0"/>
    <n v="0"/>
    <n v="0"/>
    <n v="0"/>
    <n v="0"/>
    <n v="0"/>
    <n v="0"/>
    <n v="4"/>
    <n v="0"/>
    <n v="0"/>
    <n v="0"/>
    <n v="0"/>
    <n v="60.2"/>
    <n v="183.53"/>
    <n v="0"/>
    <n v="0"/>
    <m/>
    <n v="0"/>
    <s v="Y"/>
    <n v="5"/>
    <n v="5"/>
    <n v="18936"/>
    <n v="18936"/>
    <n v="0"/>
    <n v="0"/>
    <n v="0"/>
    <m/>
    <n v="0"/>
    <n v="0"/>
    <m/>
    <m/>
    <n v="0"/>
    <n v="0.6"/>
    <n v="0"/>
    <n v="1"/>
    <n v="5"/>
    <n v="5052680037"/>
    <n v="0"/>
    <n v="15601"/>
    <n v="940026"/>
    <n v="135498"/>
    <s v="33c"/>
    <m/>
    <s v="504 441"/>
    <n v="52301"/>
    <m/>
    <n v="5052680037"/>
    <s v="07/14/2006"/>
    <n v="1"/>
    <s v="15v1"/>
    <n v="0"/>
    <n v="497.198569728"/>
    <n v="11262.4632568"/>
    <s v="4"/>
    <b v="1"/>
    <b v="0"/>
    <n v="13.2576"/>
    <n v="35.3536"/>
    <n v="1.6"/>
    <x v="3"/>
    <x v="1"/>
  </r>
  <r>
    <s v="SI"/>
    <n v="5268"/>
    <n v="40"/>
    <n v="503"/>
    <n v="156.01"/>
    <n v="5007"/>
    <n v="31"/>
    <n v="51"/>
    <n v="10312"/>
    <s v="L082"/>
    <n v="122"/>
    <n v="920"/>
    <x v="2121"/>
    <s v="R3A"/>
    <m/>
    <m/>
    <m/>
    <m/>
    <m/>
    <s v="SRD"/>
    <m/>
    <m/>
    <s v="R3A/SRD"/>
    <m/>
    <s v="N"/>
    <s v="V0"/>
    <n v="11"/>
    <n v="0"/>
    <m/>
    <s v="M.S.B. DEVELOPMENT CO"/>
    <n v="14640"/>
    <n v="0"/>
    <n v="0"/>
    <n v="0"/>
    <n v="0"/>
    <n v="0"/>
    <n v="0"/>
    <n v="0"/>
    <n v="0"/>
    <n v="0"/>
    <n v="4"/>
    <n v="0"/>
    <n v="0"/>
    <n v="0"/>
    <n v="0"/>
    <n v="80"/>
    <n v="183"/>
    <n v="0"/>
    <n v="0"/>
    <m/>
    <n v="0"/>
    <s v="N"/>
    <n v="5"/>
    <n v="5"/>
    <n v="40310"/>
    <n v="40310"/>
    <n v="0"/>
    <n v="0"/>
    <n v="0"/>
    <m/>
    <n v="0"/>
    <n v="0"/>
    <m/>
    <m/>
    <n v="0"/>
    <n v="0.6"/>
    <n v="0"/>
    <n v="1"/>
    <n v="5"/>
    <n v="5052680040"/>
    <n v="0"/>
    <n v="15601"/>
    <n v="939985"/>
    <n v="135554"/>
    <s v="33c"/>
    <m/>
    <s v="504 441"/>
    <n v="52301"/>
    <m/>
    <n v="0"/>
    <m/>
    <n v="1"/>
    <s v="15v1"/>
    <n v="0"/>
    <n v="532.58528475699995"/>
    <n v="14900.713304299999"/>
    <s v="4"/>
    <b v="1"/>
    <b v="0"/>
    <n v="17.568000000000001"/>
    <n v="46.847999999999999"/>
    <n v="1.6"/>
    <x v="3"/>
    <x v="1"/>
  </r>
  <r>
    <s v="SI"/>
    <n v="5276"/>
    <n v="12"/>
    <n v="503"/>
    <n v="156.01"/>
    <n v="3002"/>
    <n v="31"/>
    <n v="51"/>
    <n v="10308"/>
    <s v="E162"/>
    <n v="122"/>
    <n v="920"/>
    <x v="2122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2"/>
    <n v="0"/>
    <n v="15601"/>
    <n v="943106"/>
    <n v="136380"/>
    <s v="33c"/>
    <m/>
    <s v="504 402"/>
    <n v="52301"/>
    <m/>
    <n v="0"/>
    <m/>
    <n v="1"/>
    <s v="15v1"/>
    <n v="0"/>
    <n v="281.54643418299997"/>
    <n v="4030.9151150100001"/>
    <s v="2"/>
    <b v="1"/>
    <b v="0"/>
    <n v="4.8"/>
    <n v="12.8"/>
    <n v="1.6"/>
    <x v="4"/>
    <x v="2"/>
  </r>
  <r>
    <s v="SI"/>
    <n v="5276"/>
    <n v="16"/>
    <n v="503"/>
    <n v="156.01"/>
    <n v="3002"/>
    <n v="31"/>
    <n v="51"/>
    <n v="10308"/>
    <s v="E162"/>
    <n v="122"/>
    <n v="920"/>
    <x v="2123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6"/>
    <n v="0"/>
    <n v="15601"/>
    <n v="943149"/>
    <n v="136446"/>
    <s v="33c"/>
    <m/>
    <s v="504 402"/>
    <n v="52301"/>
    <m/>
    <n v="0"/>
    <m/>
    <n v="1"/>
    <s v="15v1"/>
    <n v="0"/>
    <n v="281.54655279799999"/>
    <n v="4030.9321131500001"/>
    <s v="2"/>
    <b v="1"/>
    <b v="0"/>
    <n v="4.8"/>
    <n v="12.8"/>
    <n v="1.6"/>
    <x v="4"/>
    <x v="2"/>
  </r>
  <r>
    <s v="SI"/>
    <n v="5276"/>
    <n v="18"/>
    <n v="503"/>
    <n v="156.01"/>
    <n v="3002"/>
    <n v="31"/>
    <n v="51"/>
    <n v="10308"/>
    <s v="E162"/>
    <n v="122"/>
    <n v="920"/>
    <x v="2124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8"/>
    <n v="0"/>
    <n v="15601"/>
    <n v="943171"/>
    <n v="136480"/>
    <s v="33c"/>
    <m/>
    <s v="504 402"/>
    <n v="52301"/>
    <m/>
    <n v="0"/>
    <m/>
    <n v="1"/>
    <s v="15v1"/>
    <n v="0"/>
    <n v="281.546000725"/>
    <n v="4030.8909914800001"/>
    <s v="1"/>
    <b v="1"/>
    <b v="0"/>
    <n v="4.8"/>
    <n v="12.8"/>
    <n v="1.6"/>
    <x v="4"/>
    <x v="2"/>
  </r>
  <r>
    <s v="SI"/>
    <n v="5276"/>
    <n v="35"/>
    <n v="503"/>
    <n v="156.01"/>
    <n v="3002"/>
    <n v="31"/>
    <n v="51"/>
    <n v="10308"/>
    <s v="E162"/>
    <n v="122"/>
    <n v="920"/>
    <x v="2125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150"/>
    <n v="84150"/>
    <n v="0"/>
    <n v="0"/>
    <n v="0"/>
    <m/>
    <n v="0"/>
    <n v="0"/>
    <m/>
    <m/>
    <n v="0"/>
    <n v="0.6"/>
    <n v="0"/>
    <n v="1"/>
    <n v="5"/>
    <n v="5052760035"/>
    <n v="0"/>
    <n v="15601"/>
    <n v="943244"/>
    <n v="136410"/>
    <s v="33c"/>
    <m/>
    <s v="504 402"/>
    <n v="52301"/>
    <m/>
    <n v="0"/>
    <m/>
    <n v="1"/>
    <s v="15v1"/>
    <n v="0"/>
    <n v="274.87413784400002"/>
    <n v="3897.4783403000001"/>
    <s v="4"/>
    <b v="1"/>
    <b v="0"/>
    <n v="4.8"/>
    <n v="12.8"/>
    <n v="1.6"/>
    <x v="4"/>
    <x v="2"/>
  </r>
  <r>
    <s v="SI"/>
    <n v="5296"/>
    <n v="19"/>
    <n v="503"/>
    <n v="156.01"/>
    <n v="4010"/>
    <n v="31"/>
    <n v="51"/>
    <n v="10312"/>
    <s v="L082"/>
    <n v="122"/>
    <n v="920"/>
    <x v="2126"/>
    <s v="R3A"/>
    <m/>
    <m/>
    <m/>
    <m/>
    <m/>
    <s v="SRD"/>
    <m/>
    <m/>
    <s v="R3A/SRD"/>
    <m/>
    <s v="N"/>
    <s v="V0"/>
    <n v="11"/>
    <n v="0"/>
    <m/>
    <s v="LUCILLE O CARLSON ZIN"/>
    <n v="8300"/>
    <n v="0"/>
    <n v="0"/>
    <n v="0"/>
    <n v="0"/>
    <n v="0"/>
    <n v="0"/>
    <n v="0"/>
    <n v="0"/>
    <n v="0"/>
    <n v="4"/>
    <n v="0"/>
    <n v="0"/>
    <n v="0"/>
    <n v="0"/>
    <n v="50"/>
    <n v="166"/>
    <n v="0"/>
    <n v="0"/>
    <m/>
    <n v="0"/>
    <s v="N"/>
    <n v="5"/>
    <n v="5"/>
    <n v="11347"/>
    <n v="11347"/>
    <n v="0"/>
    <n v="0"/>
    <n v="0"/>
    <m/>
    <n v="0"/>
    <n v="0"/>
    <m/>
    <m/>
    <n v="0"/>
    <n v="0.6"/>
    <n v="0"/>
    <n v="1"/>
    <n v="5"/>
    <n v="5052960019"/>
    <n v="0"/>
    <n v="15601"/>
    <n v="941305"/>
    <n v="134535"/>
    <s v="33d"/>
    <m/>
    <s v="504 413"/>
    <n v="52301"/>
    <m/>
    <n v="0"/>
    <m/>
    <n v="1"/>
    <s v="15v1"/>
    <n v="0"/>
    <n v="435.83186850300001"/>
    <n v="8503.7618520600008"/>
    <s v="4"/>
    <b v="1"/>
    <b v="0"/>
    <n v="9.9600000000000009"/>
    <n v="26.56"/>
    <n v="1.6"/>
    <x v="3"/>
    <x v="2"/>
  </r>
  <r>
    <s v="SI"/>
    <n v="5303"/>
    <n v="36"/>
    <n v="503"/>
    <n v="156.03"/>
    <n v="3016"/>
    <n v="31"/>
    <n v="51"/>
    <n v="10308"/>
    <s v="E162"/>
    <n v="122"/>
    <n v="920"/>
    <x v="2127"/>
    <s v="C3A"/>
    <m/>
    <m/>
    <m/>
    <m/>
    <m/>
    <s v="SRD"/>
    <m/>
    <m/>
    <s v="C3A/SRD"/>
    <m/>
    <s v="N"/>
    <s v="V0"/>
    <n v="11"/>
    <n v="0"/>
    <m/>
    <s v="MURPHY, JARRETT"/>
    <n v="5250"/>
    <n v="0"/>
    <n v="0"/>
    <n v="0"/>
    <n v="0"/>
    <n v="0"/>
    <n v="0"/>
    <n v="0"/>
    <n v="0"/>
    <n v="0"/>
    <n v="4"/>
    <n v="0"/>
    <n v="0"/>
    <n v="0"/>
    <n v="0"/>
    <n v="50"/>
    <n v="105"/>
    <n v="0"/>
    <n v="0"/>
    <m/>
    <n v="0"/>
    <s v="N"/>
    <n v="5"/>
    <n v="5"/>
    <n v="11040"/>
    <n v="11040"/>
    <n v="0"/>
    <n v="0"/>
    <n v="0"/>
    <m/>
    <n v="0"/>
    <n v="0"/>
    <m/>
    <m/>
    <n v="0"/>
    <n v="0.6"/>
    <n v="0.5"/>
    <n v="1"/>
    <n v="5"/>
    <n v="5053030036"/>
    <n v="0"/>
    <n v="15603"/>
    <n v="944116"/>
    <n v="135709"/>
    <s v="33c"/>
    <m/>
    <s v="504 412"/>
    <n v="52301"/>
    <m/>
    <n v="0"/>
    <m/>
    <n v="1"/>
    <s v="15v1"/>
    <n v="0"/>
    <n v="312.42895875300002"/>
    <n v="5272.4847860700002"/>
    <s v="2"/>
    <b v="1"/>
    <b v="0"/>
    <n v="6.3"/>
    <n v="22.05"/>
    <n v="2.1"/>
    <x v="4"/>
    <x v="2"/>
  </r>
  <r>
    <s v="SI"/>
    <n v="5306"/>
    <n v="99"/>
    <n v="503"/>
    <n v="156.03"/>
    <n v="2000"/>
    <n v="31"/>
    <n v="51"/>
    <n v="10308"/>
    <s v="E162"/>
    <n v="122"/>
    <n v="920"/>
    <x v="2128"/>
    <s v="R3-1"/>
    <m/>
    <m/>
    <m/>
    <m/>
    <m/>
    <s v="SRD"/>
    <m/>
    <m/>
    <s v="R3-1/SRD"/>
    <m/>
    <s v="N"/>
    <s v="V0"/>
    <n v="11"/>
    <n v="0"/>
    <m/>
    <s v="KDC OF STATEN ISLAND"/>
    <n v="6750"/>
    <n v="0"/>
    <n v="0"/>
    <n v="0"/>
    <n v="0"/>
    <n v="0"/>
    <n v="0"/>
    <n v="0"/>
    <n v="0"/>
    <n v="0"/>
    <n v="4"/>
    <n v="0"/>
    <n v="0"/>
    <n v="0"/>
    <n v="0"/>
    <n v="50"/>
    <n v="135"/>
    <n v="0"/>
    <n v="0"/>
    <m/>
    <n v="0"/>
    <s v="N"/>
    <n v="5"/>
    <n v="5"/>
    <n v="10740"/>
    <n v="10740"/>
    <n v="0"/>
    <n v="0"/>
    <n v="0"/>
    <m/>
    <n v="0"/>
    <n v="0"/>
    <m/>
    <m/>
    <n v="0"/>
    <n v="0.6"/>
    <n v="0"/>
    <n v="1"/>
    <n v="5"/>
    <n v="5053060099"/>
    <n v="0"/>
    <n v="15603"/>
    <n v="943916"/>
    <n v="135477"/>
    <s v="33c"/>
    <m/>
    <s v="504 402"/>
    <n v="52301"/>
    <m/>
    <n v="0"/>
    <m/>
    <n v="1"/>
    <s v="15v1"/>
    <n v="0"/>
    <n v="371.96063086499998"/>
    <n v="6798.9288235000004"/>
    <s v="8"/>
    <b v="1"/>
    <b v="0"/>
    <n v="8.1"/>
    <n v="21.6"/>
    <n v="1.6"/>
    <x v="3"/>
    <x v="2"/>
  </r>
  <r>
    <s v="SI"/>
    <n v="5320"/>
    <n v="102"/>
    <n v="503"/>
    <n v="156.03"/>
    <n v="1008"/>
    <n v="31"/>
    <n v="51"/>
    <n v="10312"/>
    <s v="L082"/>
    <n v="122"/>
    <n v="920"/>
    <x v="2129"/>
    <s v="R3-1"/>
    <m/>
    <m/>
    <m/>
    <m/>
    <m/>
    <s v="SRD"/>
    <m/>
    <m/>
    <s v="R3-1/SRD"/>
    <m/>
    <s v="N"/>
    <s v="V0"/>
    <n v="11"/>
    <n v="0"/>
    <m/>
    <s v="RICHARD COLLETTI, TRU"/>
    <n v="11200"/>
    <n v="0"/>
    <n v="0"/>
    <n v="0"/>
    <n v="0"/>
    <n v="0"/>
    <n v="0"/>
    <n v="0"/>
    <n v="0"/>
    <n v="0"/>
    <n v="4"/>
    <n v="0"/>
    <n v="0"/>
    <n v="0"/>
    <n v="0"/>
    <n v="80"/>
    <n v="140"/>
    <n v="0"/>
    <n v="0"/>
    <m/>
    <n v="0"/>
    <s v="N"/>
    <n v="3"/>
    <n v="5"/>
    <n v="16800"/>
    <n v="16800"/>
    <n v="4200"/>
    <n v="4200"/>
    <n v="0"/>
    <m/>
    <n v="0"/>
    <n v="0"/>
    <m/>
    <m/>
    <n v="0"/>
    <n v="0.6"/>
    <n v="0"/>
    <n v="1"/>
    <n v="5"/>
    <n v="5053200102"/>
    <n v="0"/>
    <n v="15603"/>
    <n v="942542"/>
    <n v="133657"/>
    <s v="33d"/>
    <m/>
    <s v="504 413"/>
    <n v="52301"/>
    <m/>
    <n v="0"/>
    <m/>
    <n v="1"/>
    <s v="15v1"/>
    <n v="0"/>
    <n v="443.72915533000003"/>
    <n v="11262.664261"/>
    <s v="9"/>
    <b v="1"/>
    <b v="0"/>
    <n v="13.44"/>
    <n v="35.840000000000003"/>
    <n v="1.6"/>
    <x v="3"/>
    <x v="1"/>
  </r>
  <r>
    <s v="SI"/>
    <n v="5341"/>
    <n v="10"/>
    <n v="503"/>
    <n v="156.02000000000001"/>
    <n v="1011"/>
    <n v="31"/>
    <n v="51"/>
    <n v="10312"/>
    <s v="E164"/>
    <n v="123"/>
    <n v="920"/>
    <x v="2130"/>
    <s v="R1-2"/>
    <m/>
    <m/>
    <m/>
    <m/>
    <m/>
    <s v="SRD"/>
    <m/>
    <m/>
    <s v="R1-2/SRD"/>
    <m/>
    <s v="N"/>
    <s v="V0"/>
    <n v="11"/>
    <n v="0"/>
    <m/>
    <s v="RETFORD AVENUE, LLC"/>
    <n v="6500"/>
    <n v="0"/>
    <n v="0"/>
    <n v="0"/>
    <n v="0"/>
    <n v="0"/>
    <n v="0"/>
    <n v="0"/>
    <n v="0"/>
    <n v="0"/>
    <n v="7"/>
    <n v="1"/>
    <n v="0"/>
    <n v="0"/>
    <n v="0"/>
    <n v="65"/>
    <n v="100"/>
    <n v="0"/>
    <n v="0"/>
    <m/>
    <n v="0"/>
    <s v="N"/>
    <n v="5"/>
    <n v="5"/>
    <n v="12851"/>
    <n v="26714"/>
    <n v="1610"/>
    <n v="1610"/>
    <n v="0"/>
    <m/>
    <n v="0"/>
    <n v="0"/>
    <m/>
    <m/>
    <n v="0"/>
    <n v="0.5"/>
    <n v="0"/>
    <n v="1"/>
    <n v="5"/>
    <n v="5053410010"/>
    <n v="0"/>
    <n v="15602"/>
    <n v="939570"/>
    <n v="134849"/>
    <s v="33d"/>
    <m/>
    <s v="504 441"/>
    <n v="52302"/>
    <m/>
    <n v="0"/>
    <m/>
    <n v="1"/>
    <s v="15v1"/>
    <n v="0"/>
    <n v="328.13433611200003"/>
    <n v="6438.9610903499997"/>
    <s v="2"/>
    <b v="1"/>
    <b v="0"/>
    <n v="6.5"/>
    <n v="19.5"/>
    <n v="1.5"/>
    <x v="4"/>
    <x v="2"/>
  </r>
  <r>
    <s v="SI"/>
    <n v="5403"/>
    <n v="14"/>
    <n v="503"/>
    <n v="176"/>
    <n v="2007"/>
    <n v="31"/>
    <n v="51"/>
    <n v="10312"/>
    <s v="E164"/>
    <n v="123"/>
    <n v="800"/>
    <x v="2131"/>
    <s v="R1-2"/>
    <m/>
    <m/>
    <m/>
    <m/>
    <m/>
    <s v="SRD"/>
    <m/>
    <m/>
    <s v="R1-2/SRD"/>
    <m/>
    <s v="N"/>
    <s v="V0"/>
    <n v="11"/>
    <n v="0"/>
    <m/>
    <s v="WICHER KOB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822"/>
    <n v="7822"/>
    <n v="0"/>
    <n v="0"/>
    <n v="0"/>
    <m/>
    <n v="0"/>
    <n v="0"/>
    <m/>
    <m/>
    <n v="0"/>
    <n v="0.5"/>
    <n v="0"/>
    <n v="1"/>
    <n v="5"/>
    <n v="5054030014"/>
    <n v="0"/>
    <n v="176"/>
    <n v="938569"/>
    <n v="133326"/>
    <s v="33d"/>
    <m/>
    <s v="504 444"/>
    <n v="52302"/>
    <m/>
    <n v="0"/>
    <m/>
    <n v="1"/>
    <s v="15v1"/>
    <n v="0"/>
    <n v="300.85550524600001"/>
    <n v="5043.0719327500001"/>
    <s v="2"/>
    <b v="1"/>
    <b v="0"/>
    <n v="5"/>
    <n v="15"/>
    <n v="1.5"/>
    <x v="4"/>
    <x v="2"/>
  </r>
  <r>
    <s v="SI"/>
    <n v="5406"/>
    <n v="1"/>
    <n v="503"/>
    <n v="176"/>
    <n v="2014"/>
    <n v="31"/>
    <n v="51"/>
    <n v="10312"/>
    <s v="E164"/>
    <n v="123"/>
    <n v="800"/>
    <x v="2132"/>
    <s v="R3X"/>
    <m/>
    <m/>
    <m/>
    <m/>
    <m/>
    <s v="SRD"/>
    <m/>
    <m/>
    <s v="R3X/SRD"/>
    <m/>
    <s v="N"/>
    <s v="V0"/>
    <n v="11"/>
    <n v="0"/>
    <m/>
    <s v="LIBERTY CONSTRUCTION"/>
    <n v="9900"/>
    <n v="1768"/>
    <n v="0"/>
    <n v="1768"/>
    <n v="0"/>
    <n v="0"/>
    <n v="0"/>
    <n v="0"/>
    <n v="0"/>
    <n v="0"/>
    <n v="7"/>
    <n v="1"/>
    <n v="0"/>
    <n v="0"/>
    <n v="0"/>
    <n v="99"/>
    <n v="100"/>
    <n v="0"/>
    <n v="0"/>
    <m/>
    <n v="1"/>
    <s v="N"/>
    <n v="3"/>
    <n v="2"/>
    <n v="19316"/>
    <n v="36808"/>
    <n v="0"/>
    <n v="0"/>
    <n v="0"/>
    <m/>
    <n v="0"/>
    <n v="0"/>
    <m/>
    <m/>
    <n v="0.18"/>
    <n v="0.6"/>
    <n v="0"/>
    <n v="1"/>
    <n v="5"/>
    <n v="5054060001"/>
    <n v="0"/>
    <n v="176"/>
    <n v="938698"/>
    <n v="132543"/>
    <s v="33d"/>
    <m/>
    <s v="504 414"/>
    <n v="52302"/>
    <m/>
    <n v="0"/>
    <m/>
    <n v="1"/>
    <s v="15v1"/>
    <n v="0"/>
    <n v="415.95212709499998"/>
    <n v="10800.3821303"/>
    <s v="3"/>
    <b v="1"/>
    <b v="0"/>
    <n v="11.88"/>
    <n v="31.68"/>
    <n v="1.6"/>
    <x v="3"/>
    <x v="1"/>
  </r>
  <r>
    <s v="SI"/>
    <n v="5451"/>
    <n v="77"/>
    <n v="503"/>
    <n v="146.08000000000001"/>
    <n v="1002"/>
    <n v="31"/>
    <n v="51"/>
    <n v="10308"/>
    <s v="L082"/>
    <n v="122"/>
    <n v="920"/>
    <x v="2133"/>
    <s v="R3-1"/>
    <m/>
    <m/>
    <m/>
    <m/>
    <m/>
    <s v="SRD"/>
    <m/>
    <m/>
    <s v="R3-1/SRD"/>
    <m/>
    <s v="N"/>
    <s v="V0"/>
    <n v="11"/>
    <n v="0"/>
    <m/>
    <s v="COLON DEVELOPMENT COR"/>
    <n v="4386"/>
    <n v="0"/>
    <n v="0"/>
    <n v="0"/>
    <n v="0"/>
    <n v="0"/>
    <n v="0"/>
    <n v="0"/>
    <n v="0"/>
    <n v="0"/>
    <n v="4"/>
    <n v="0"/>
    <n v="0"/>
    <n v="0"/>
    <n v="0"/>
    <n v="40"/>
    <n v="101"/>
    <n v="0"/>
    <n v="0"/>
    <m/>
    <n v="0"/>
    <s v="Y"/>
    <n v="3"/>
    <n v="5"/>
    <n v="10644"/>
    <n v="10644"/>
    <n v="0"/>
    <n v="0"/>
    <n v="0"/>
    <m/>
    <n v="0"/>
    <n v="0"/>
    <m/>
    <m/>
    <n v="0"/>
    <n v="0.6"/>
    <n v="0"/>
    <n v="1"/>
    <n v="5"/>
    <n v="5054510077"/>
    <n v="0"/>
    <n v="14608"/>
    <n v="940111"/>
    <n v="143981"/>
    <s v="26d"/>
    <m/>
    <s v="504 438"/>
    <n v="52401"/>
    <m/>
    <n v="0"/>
    <m/>
    <n v="1"/>
    <s v="15v1"/>
    <n v="0"/>
    <n v="295.47230997899999"/>
    <n v="4577.7873972999996"/>
    <s v="5"/>
    <b v="1"/>
    <b v="0"/>
    <n v="5.2631999999999994"/>
    <n v="14.035200000000001"/>
    <n v="1.6"/>
    <x v="4"/>
    <x v="2"/>
  </r>
  <r>
    <s v="SI"/>
    <n v="5460"/>
    <n v="53"/>
    <n v="503"/>
    <n v="146.04"/>
    <n v="2022"/>
    <n v="31"/>
    <n v="51"/>
    <n v="10306"/>
    <s v="L082"/>
    <n v="122"/>
    <n v="920"/>
    <x v="2134"/>
    <s v="C8-1"/>
    <m/>
    <m/>
    <m/>
    <m/>
    <m/>
    <s v="SRD"/>
    <m/>
    <m/>
    <s v="C8-1/SRD"/>
    <m/>
    <s v="N"/>
    <s v="V1"/>
    <n v="11"/>
    <n v="0"/>
    <s v="P"/>
    <s v="SHS ELTINGVILLE"/>
    <n v="324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Y"/>
    <n v="5"/>
    <n v="5"/>
    <n v="364500"/>
    <n v="364500"/>
    <n v="0"/>
    <n v="0"/>
    <n v="0"/>
    <m/>
    <n v="0"/>
    <n v="0"/>
    <m/>
    <m/>
    <n v="0"/>
    <n v="0"/>
    <n v="1"/>
    <n v="2.4"/>
    <n v="5"/>
    <n v="5054600053"/>
    <n v="0"/>
    <n v="14604"/>
    <n v="940127"/>
    <n v="138662"/>
    <s v="33c"/>
    <m/>
    <s v="504 409"/>
    <n v="52401"/>
    <m/>
    <n v="5054600050"/>
    <s v="12/09/1985"/>
    <n v="1"/>
    <s v="15v1"/>
    <n v="0"/>
    <n v="737.30288234900001"/>
    <n v="32001.332169400001"/>
    <s v="4"/>
    <b v="1"/>
    <b v="0"/>
    <n v="0"/>
    <n v="220.32"/>
    <n v="3.4"/>
    <x v="2"/>
    <x v="0"/>
  </r>
  <r>
    <s v="SI"/>
    <n v="5497"/>
    <n v="130"/>
    <n v="503"/>
    <n v="146.04"/>
    <n v="4008"/>
    <n v="31"/>
    <n v="51"/>
    <n v="10312"/>
    <s v="L082"/>
    <n v="122"/>
    <n v="920"/>
    <x v="2135"/>
    <s v="R3-2"/>
    <m/>
    <m/>
    <m/>
    <s v="C1-1"/>
    <m/>
    <s v="SRD"/>
    <m/>
    <m/>
    <s v="C1-1/R3-2/SRD"/>
    <m/>
    <s v="N"/>
    <s v="V1"/>
    <n v="11"/>
    <n v="0"/>
    <m/>
    <s v="4501 AMBOY HOLDINGS,"/>
    <n v="121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N"/>
    <n v="3"/>
    <n v="5"/>
    <n v="190800"/>
    <n v="190800"/>
    <n v="0"/>
    <n v="0"/>
    <n v="0"/>
    <m/>
    <n v="0"/>
    <n v="0"/>
    <m/>
    <m/>
    <n v="0"/>
    <n v="0.6"/>
    <n v="0"/>
    <n v="1"/>
    <n v="5"/>
    <n v="5054970130"/>
    <n v="0"/>
    <n v="14604"/>
    <n v="938677"/>
    <n v="137443"/>
    <s v="33c"/>
    <m/>
    <s v="504 415"/>
    <n v="52401"/>
    <m/>
    <n v="0"/>
    <m/>
    <n v="1"/>
    <s v="15v1"/>
    <n v="0"/>
    <n v="456.43095093300002"/>
    <n v="12893.1244174"/>
    <s v="3"/>
    <b v="1"/>
    <b v="0"/>
    <n v="14.52"/>
    <n v="38.72"/>
    <n v="1.6"/>
    <x v="3"/>
    <x v="1"/>
  </r>
  <r>
    <s v="SI"/>
    <n v="5515"/>
    <n v="23"/>
    <n v="503"/>
    <n v="146.04"/>
    <n v="3007"/>
    <n v="31"/>
    <n v="51"/>
    <n v="10312"/>
    <s v="L082"/>
    <n v="122"/>
    <n v="920"/>
    <x v="2136"/>
    <s v="R3A"/>
    <m/>
    <m/>
    <m/>
    <m/>
    <m/>
    <s v="SRD"/>
    <m/>
    <m/>
    <s v="R3A/SRD"/>
    <m/>
    <s v="N"/>
    <s v="V0"/>
    <n v="11"/>
    <n v="0"/>
    <m/>
    <s v="LIBERTY ESTATES CORP."/>
    <n v="4536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3996"/>
    <n v="13996"/>
    <n v="0"/>
    <n v="0"/>
    <n v="0"/>
    <m/>
    <n v="0"/>
    <n v="0"/>
    <m/>
    <m/>
    <n v="0"/>
    <n v="0.6"/>
    <n v="0"/>
    <n v="1"/>
    <n v="5"/>
    <n v="5055150023"/>
    <n v="0"/>
    <n v="14604"/>
    <n v="937819"/>
    <n v="139600"/>
    <s v="33c"/>
    <m/>
    <s v="504 418"/>
    <n v="52401"/>
    <m/>
    <n v="5055150023"/>
    <s v="02/11/2015"/>
    <n v="1"/>
    <s v="15v1"/>
    <n v="0"/>
    <n v="290.36672384000002"/>
    <n v="4535.4512874499997"/>
    <s v="3"/>
    <b v="1"/>
    <b v="0"/>
    <n v="5.4432"/>
    <n v="14.5152"/>
    <n v="1.6"/>
    <x v="4"/>
    <x v="2"/>
  </r>
  <r>
    <s v="SI"/>
    <n v="5533"/>
    <n v="23"/>
    <n v="503"/>
    <n v="146.07"/>
    <n v="1004"/>
    <n v="31"/>
    <n v="51"/>
    <n v="10312"/>
    <s v="L082"/>
    <n v="122"/>
    <n v="920"/>
    <x v="2137"/>
    <s v="R3-1"/>
    <m/>
    <m/>
    <m/>
    <m/>
    <m/>
    <s v="SRD"/>
    <m/>
    <m/>
    <s v="R3-1/SRD"/>
    <m/>
    <s v="N"/>
    <s v="V0"/>
    <n v="11"/>
    <n v="0"/>
    <m/>
    <s v="BARLETT CUSTOM HOMES,"/>
    <n v="20475"/>
    <n v="0"/>
    <n v="0"/>
    <n v="0"/>
    <n v="0"/>
    <n v="0"/>
    <n v="0"/>
    <n v="0"/>
    <n v="0"/>
    <n v="0"/>
    <n v="4"/>
    <n v="0"/>
    <n v="0"/>
    <n v="0"/>
    <n v="0"/>
    <n v="91"/>
    <n v="225"/>
    <n v="0"/>
    <n v="0"/>
    <m/>
    <n v="0"/>
    <s v="N"/>
    <n v="5"/>
    <n v="5"/>
    <n v="13260"/>
    <n v="13260"/>
    <n v="0"/>
    <n v="0"/>
    <n v="0"/>
    <m/>
    <n v="0"/>
    <n v="0"/>
    <m/>
    <m/>
    <n v="0"/>
    <n v="0.6"/>
    <n v="0"/>
    <n v="1"/>
    <n v="5"/>
    <n v="5055330023"/>
    <n v="0"/>
    <n v="14607"/>
    <n v="937365"/>
    <n v="142706"/>
    <s v="33c"/>
    <m/>
    <s v="504 456"/>
    <n v="52401"/>
    <m/>
    <n v="0"/>
    <m/>
    <n v="1"/>
    <s v="15v1"/>
    <n v="0"/>
    <n v="632.32311861300002"/>
    <n v="20321.558444499999"/>
    <s v="3"/>
    <b v="1"/>
    <b v="0"/>
    <n v="24.57"/>
    <n v="65.52"/>
    <n v="1.6"/>
    <x v="3"/>
    <x v="1"/>
  </r>
  <r>
    <s v="SI"/>
    <n v="5599"/>
    <n v="69"/>
    <n v="503"/>
    <n v="170.11"/>
    <n v="1009"/>
    <n v="31"/>
    <n v="51"/>
    <n v="10312"/>
    <s v="E167"/>
    <n v="123"/>
    <n v="800"/>
    <x v="2138"/>
    <s v="R3A"/>
    <m/>
    <m/>
    <m/>
    <m/>
    <m/>
    <s v="SRD"/>
    <m/>
    <m/>
    <s v="R3A/SRD"/>
    <m/>
    <s v="N"/>
    <s v="V0"/>
    <n v="11"/>
    <n v="0"/>
    <m/>
    <s v="ENBAR INC."/>
    <n v="9600"/>
    <n v="0"/>
    <n v="0"/>
    <n v="0"/>
    <n v="0"/>
    <n v="0"/>
    <n v="0"/>
    <n v="0"/>
    <n v="0"/>
    <n v="0"/>
    <n v="4"/>
    <n v="0"/>
    <n v="0"/>
    <n v="0"/>
    <n v="0"/>
    <n v="97"/>
    <n v="100"/>
    <n v="0"/>
    <n v="0"/>
    <m/>
    <n v="0"/>
    <s v="Y"/>
    <n v="5"/>
    <n v="5"/>
    <n v="14700"/>
    <n v="14700"/>
    <n v="0"/>
    <n v="0"/>
    <n v="0"/>
    <m/>
    <n v="0"/>
    <n v="0"/>
    <m/>
    <m/>
    <n v="0"/>
    <n v="0.6"/>
    <n v="0"/>
    <n v="1"/>
    <n v="5"/>
    <n v="5055990069"/>
    <n v="0"/>
    <n v="17011"/>
    <n v="936976"/>
    <n v="138809"/>
    <s v="33c"/>
    <m/>
    <s v="504 446"/>
    <n v="52402"/>
    <m/>
    <n v="0"/>
    <m/>
    <n v="1"/>
    <s v="15v1"/>
    <n v="0"/>
    <n v="394.38051124999998"/>
    <n v="9716.5375726399998"/>
    <s v="8"/>
    <b v="1"/>
    <b v="0"/>
    <n v="11.52"/>
    <n v="30.72"/>
    <n v="1.6"/>
    <x v="3"/>
    <x v="1"/>
  </r>
  <r>
    <s v="SI"/>
    <n v="5627"/>
    <n v="23"/>
    <n v="503"/>
    <n v="170.11"/>
    <n v="1020"/>
    <n v="31"/>
    <n v="51"/>
    <n v="10312"/>
    <s v="E167"/>
    <n v="123"/>
    <n v="800"/>
    <x v="2139"/>
    <s v="R3A"/>
    <m/>
    <m/>
    <m/>
    <m/>
    <m/>
    <s v="SRD"/>
    <m/>
    <m/>
    <s v="R3A/SRD"/>
    <m/>
    <s v="N"/>
    <s v="V0"/>
    <n v="11"/>
    <n v="0"/>
    <m/>
    <s v="KDC OF STATEN ISLAND,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6560"/>
    <n v="16560"/>
    <n v="0"/>
    <n v="0"/>
    <n v="0"/>
    <m/>
    <n v="0"/>
    <n v="0"/>
    <m/>
    <m/>
    <n v="0"/>
    <n v="0.6"/>
    <n v="0"/>
    <n v="1"/>
    <n v="5"/>
    <n v="5056270023"/>
    <n v="0"/>
    <n v="17011"/>
    <n v="937000"/>
    <n v="138124"/>
    <s v="33c"/>
    <m/>
    <s v="504 446"/>
    <n v="52402"/>
    <m/>
    <n v="0"/>
    <m/>
    <n v="1"/>
    <s v="15v1"/>
    <n v="0"/>
    <n v="361.56585781199999"/>
    <n v="8075.70189656"/>
    <s v="3"/>
    <b v="1"/>
    <b v="0"/>
    <n v="9.6"/>
    <n v="25.6"/>
    <n v="1.6"/>
    <x v="3"/>
    <x v="2"/>
  </r>
  <r>
    <s v="SI"/>
    <n v="5706"/>
    <n v="47"/>
    <n v="503"/>
    <n v="170.08"/>
    <n v="3023"/>
    <n v="31"/>
    <n v="51"/>
    <n v="10312"/>
    <s v="E167"/>
    <n v="123"/>
    <n v="800"/>
    <x v="2140"/>
    <s v="R3X"/>
    <m/>
    <m/>
    <m/>
    <m/>
    <m/>
    <s v="SRD"/>
    <m/>
    <m/>
    <s v="R3X/SRD"/>
    <m/>
    <s v="N"/>
    <s v="V0"/>
    <n v="11"/>
    <n v="0"/>
    <m/>
    <s v="TAHIROVIC, AGRON"/>
    <n v="13600"/>
    <n v="0"/>
    <n v="0"/>
    <n v="0"/>
    <n v="0"/>
    <n v="0"/>
    <n v="0"/>
    <n v="0"/>
    <n v="0"/>
    <n v="0"/>
    <n v="4"/>
    <n v="0"/>
    <n v="0"/>
    <n v="0"/>
    <n v="0"/>
    <n v="136"/>
    <n v="100"/>
    <n v="0"/>
    <n v="0"/>
    <m/>
    <n v="0"/>
    <s v="N"/>
    <n v="3"/>
    <n v="5"/>
    <n v="17640"/>
    <n v="17640"/>
    <n v="0"/>
    <n v="0"/>
    <n v="0"/>
    <m/>
    <n v="0"/>
    <n v="0"/>
    <m/>
    <m/>
    <n v="0"/>
    <n v="0.6"/>
    <n v="0"/>
    <n v="1"/>
    <n v="5"/>
    <n v="5057060047"/>
    <n v="0"/>
    <n v="17008"/>
    <n v="933761"/>
    <n v="139486"/>
    <s v="33a"/>
    <m/>
    <s v="504 420"/>
    <n v="52402"/>
    <m/>
    <n v="0"/>
    <m/>
    <n v="1"/>
    <s v="15v1"/>
    <n v="0"/>
    <n v="473.06083588199999"/>
    <n v="13672.0200377"/>
    <s v="5"/>
    <b v="1"/>
    <b v="0"/>
    <n v="16.32"/>
    <n v="43.52"/>
    <n v="1.6"/>
    <x v="3"/>
    <x v="1"/>
  </r>
  <r>
    <s v="SI"/>
    <n v="5900"/>
    <n v="33"/>
    <n v="503"/>
    <n v="228"/>
    <n v="1020"/>
    <n v="31"/>
    <n v="51"/>
    <n v="10312"/>
    <s v="L087"/>
    <n v="123"/>
    <n v="800"/>
    <x v="2141"/>
    <s v="M1-1"/>
    <m/>
    <m/>
    <m/>
    <m/>
    <m/>
    <s v="SRD"/>
    <m/>
    <m/>
    <s v="M1-1/SRD"/>
    <m/>
    <s v="N"/>
    <s v="V0"/>
    <n v="11"/>
    <n v="0"/>
    <m/>
    <s v="MARCIANO WHOLESALE CA"/>
    <n v="6372"/>
    <n v="0"/>
    <n v="0"/>
    <n v="0"/>
    <n v="0"/>
    <n v="0"/>
    <n v="0"/>
    <n v="0"/>
    <n v="0"/>
    <n v="0"/>
    <n v="4"/>
    <n v="0"/>
    <n v="0"/>
    <n v="0"/>
    <n v="0"/>
    <n v="56"/>
    <n v="120"/>
    <n v="0"/>
    <n v="0"/>
    <m/>
    <n v="0"/>
    <s v="Y"/>
    <n v="5"/>
    <n v="5"/>
    <n v="12240"/>
    <n v="12240"/>
    <n v="0"/>
    <n v="0"/>
    <n v="0"/>
    <m/>
    <n v="0"/>
    <n v="0"/>
    <m/>
    <m/>
    <n v="0"/>
    <n v="0"/>
    <n v="1"/>
    <n v="2.4"/>
    <n v="5"/>
    <n v="5059000033"/>
    <n v="0"/>
    <n v="228"/>
    <n v="931153"/>
    <n v="144413"/>
    <s v="26b"/>
    <m/>
    <s v="504 474"/>
    <n v="52501"/>
    <m/>
    <n v="0"/>
    <m/>
    <n v="1"/>
    <s v="15v1"/>
    <n v="0"/>
    <n v="354.76642516700002"/>
    <n v="6521.65267675"/>
    <s v="1"/>
    <b v="1"/>
    <b v="0"/>
    <n v="0"/>
    <n v="43.329599999999999"/>
    <n v="3.4"/>
    <x v="2"/>
    <x v="1"/>
  </r>
  <r>
    <s v="SI"/>
    <n v="6015"/>
    <n v="70"/>
    <n v="503"/>
    <n v="170.1"/>
    <n v="4005"/>
    <n v="31"/>
    <n v="51"/>
    <n v="10312"/>
    <s v="L084"/>
    <n v="123"/>
    <n v="800"/>
    <x v="2142"/>
    <s v="R3X"/>
    <m/>
    <m/>
    <m/>
    <m/>
    <m/>
    <s v="SRD"/>
    <m/>
    <m/>
    <s v="R3X/SRD"/>
    <m/>
    <s v="N"/>
    <s v="V0"/>
    <n v="11"/>
    <n v="0"/>
    <m/>
    <s v="ANRAL CORP.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6500"/>
    <n v="16500"/>
    <n v="0"/>
    <n v="0"/>
    <n v="0"/>
    <m/>
    <n v="0"/>
    <n v="0"/>
    <m/>
    <m/>
    <n v="0"/>
    <n v="0.6"/>
    <n v="0"/>
    <n v="1"/>
    <n v="5"/>
    <n v="5060150070"/>
    <n v="0"/>
    <n v="17010"/>
    <n v="930819"/>
    <n v="138940"/>
    <s v="33a"/>
    <m/>
    <s v="504 419"/>
    <n v="52601"/>
    <m/>
    <n v="0"/>
    <m/>
    <n v="1"/>
    <s v="15v1"/>
    <n v="0"/>
    <n v="357.071502108"/>
    <n v="7878.0452596100004"/>
    <s v="8"/>
    <b v="1"/>
    <b v="0"/>
    <n v="9.6"/>
    <n v="25.6"/>
    <n v="1.6"/>
    <x v="3"/>
    <x v="2"/>
  </r>
  <r>
    <s v="SI"/>
    <n v="6146"/>
    <n v="190"/>
    <n v="503"/>
    <n v="208.01"/>
    <n v="4007"/>
    <n v="31"/>
    <n v="51"/>
    <n v="10309"/>
    <s v="L084"/>
    <n v="123"/>
    <n v="800"/>
    <x v="2143"/>
    <s v="R3X"/>
    <m/>
    <m/>
    <m/>
    <m/>
    <m/>
    <s v="SRD"/>
    <m/>
    <m/>
    <s v="R3X/SRD"/>
    <m/>
    <s v="N"/>
    <s v="V0"/>
    <n v="11"/>
    <n v="0"/>
    <m/>
    <s v="MCMASON PARTNERS LLC"/>
    <n v="16595"/>
    <n v="0"/>
    <n v="0"/>
    <n v="0"/>
    <n v="0"/>
    <n v="0"/>
    <n v="0"/>
    <n v="0"/>
    <n v="0"/>
    <n v="0"/>
    <n v="4"/>
    <n v="0"/>
    <n v="0"/>
    <n v="0"/>
    <n v="0"/>
    <n v="160"/>
    <n v="105"/>
    <n v="0"/>
    <n v="0"/>
    <m/>
    <n v="0"/>
    <s v="N"/>
    <n v="3"/>
    <n v="5"/>
    <n v="39840"/>
    <n v="39840"/>
    <n v="0"/>
    <n v="0"/>
    <n v="0"/>
    <m/>
    <n v="0"/>
    <n v="0"/>
    <m/>
    <m/>
    <n v="0"/>
    <n v="0.6"/>
    <n v="0"/>
    <n v="1"/>
    <n v="5"/>
    <n v="5061460190"/>
    <n v="0"/>
    <n v="20801"/>
    <n v="926471"/>
    <n v="138491"/>
    <s v="33a"/>
    <m/>
    <s v="505 565"/>
    <n v="52601"/>
    <m/>
    <n v="5061460190"/>
    <s v="08/21/2013"/>
    <n v="1"/>
    <s v="15v1"/>
    <n v="0"/>
    <n v="530.52660783199997"/>
    <n v="16812.794214400001"/>
    <s v="4"/>
    <b v="1"/>
    <b v="0"/>
    <n v="19.914000000000001"/>
    <n v="53.103999999999999"/>
    <n v="1.6"/>
    <x v="3"/>
    <x v="1"/>
  </r>
  <r>
    <s v="SI"/>
    <n v="6212"/>
    <n v="113"/>
    <n v="503"/>
    <n v="170.05"/>
    <n v="2006"/>
    <n v="31"/>
    <n v="51"/>
    <n v="10312"/>
    <s v="E167"/>
    <n v="123"/>
    <n v="800"/>
    <x v="2144"/>
    <s v="R3-2"/>
    <m/>
    <m/>
    <m/>
    <m/>
    <m/>
    <s v="SRD"/>
    <m/>
    <m/>
    <s v="R3-2/SRD"/>
    <m/>
    <s v="N"/>
    <s v="V0"/>
    <n v="11"/>
    <n v="0"/>
    <m/>
    <s v="NEZHANDOV, IGOR"/>
    <n v="3270"/>
    <n v="0"/>
    <n v="0"/>
    <n v="0"/>
    <n v="0"/>
    <n v="0"/>
    <n v="0"/>
    <n v="0"/>
    <n v="0"/>
    <n v="0"/>
    <n v="4"/>
    <n v="0"/>
    <n v="0"/>
    <n v="0"/>
    <n v="0"/>
    <n v="30"/>
    <n v="109"/>
    <n v="0"/>
    <n v="0"/>
    <m/>
    <n v="0"/>
    <s v="N"/>
    <n v="5"/>
    <n v="5"/>
    <n v="5400"/>
    <n v="5400"/>
    <n v="0"/>
    <n v="0"/>
    <n v="0"/>
    <m/>
    <n v="0"/>
    <n v="0"/>
    <m/>
    <m/>
    <n v="0"/>
    <n v="0.6"/>
    <n v="0"/>
    <n v="1"/>
    <n v="5"/>
    <n v="5062120113"/>
    <n v="0"/>
    <n v="17005"/>
    <n v="936383"/>
    <n v="136861"/>
    <s v="33c"/>
    <m/>
    <s v="504 422"/>
    <n v="52602"/>
    <m/>
    <n v="0"/>
    <m/>
    <n v="1"/>
    <s v="15v1"/>
    <n v="0"/>
    <n v="273.42647720500003"/>
    <n v="2898.6115274399999"/>
    <s v="1"/>
    <b v="1"/>
    <b v="0"/>
    <n v="3.9239999999999999"/>
    <n v="10.464"/>
    <n v="1.6"/>
    <x v="4"/>
    <x v="2"/>
  </r>
  <r>
    <s v="SI"/>
    <n v="6222"/>
    <n v="14"/>
    <n v="503"/>
    <n v="170.05"/>
    <n v="2001"/>
    <n v="31"/>
    <n v="51"/>
    <n v="10312"/>
    <s v="E167"/>
    <n v="123"/>
    <n v="800"/>
    <x v="2145"/>
    <s v="R3-2"/>
    <m/>
    <m/>
    <m/>
    <m/>
    <m/>
    <s v="SRD"/>
    <m/>
    <m/>
    <s v="R3-2/SRD"/>
    <m/>
    <s v="N"/>
    <s v="V0"/>
    <n v="11"/>
    <n v="0"/>
    <m/>
    <s v="DOMIANA DEVELOPMENT C"/>
    <n v="12000"/>
    <n v="0"/>
    <n v="0"/>
    <n v="0"/>
    <n v="0"/>
    <n v="0"/>
    <n v="0"/>
    <n v="0"/>
    <n v="0"/>
    <n v="0"/>
    <n v="7"/>
    <n v="1"/>
    <n v="0"/>
    <n v="0"/>
    <n v="0"/>
    <n v="120"/>
    <n v="100"/>
    <n v="0"/>
    <n v="0"/>
    <m/>
    <n v="0"/>
    <s v="N"/>
    <n v="5"/>
    <n v="5"/>
    <n v="16440"/>
    <n v="33517"/>
    <n v="0"/>
    <n v="0"/>
    <n v="0"/>
    <m/>
    <n v="0"/>
    <n v="0"/>
    <m/>
    <m/>
    <n v="0"/>
    <n v="0.6"/>
    <n v="0"/>
    <n v="1"/>
    <n v="5"/>
    <n v="5062220014"/>
    <n v="0"/>
    <n v="17005"/>
    <n v="935243"/>
    <n v="137222"/>
    <s v="33c"/>
    <m/>
    <s v="504 422"/>
    <n v="52602"/>
    <m/>
    <n v="0"/>
    <m/>
    <n v="1"/>
    <s v="15v1"/>
    <n v="0"/>
    <n v="431.93189954799999"/>
    <n v="11599.584214799999"/>
    <s v="1"/>
    <b v="1"/>
    <b v="0"/>
    <n v="14.4"/>
    <n v="38.4"/>
    <n v="1.6"/>
    <x v="3"/>
    <x v="1"/>
  </r>
  <r>
    <s v="SI"/>
    <n v="6251"/>
    <n v="1"/>
    <n v="503"/>
    <n v="170.05"/>
    <n v="1047"/>
    <n v="31"/>
    <n v="51"/>
    <n v="10312"/>
    <s v="E167"/>
    <n v="123"/>
    <n v="800"/>
    <x v="2146"/>
    <s v="R3X"/>
    <m/>
    <m/>
    <m/>
    <m/>
    <m/>
    <s v="SRD"/>
    <m/>
    <m/>
    <s v="R3X/SRD"/>
    <m/>
    <s v="N"/>
    <s v="V0"/>
    <n v="11"/>
    <n v="0"/>
    <m/>
    <s v="MCCARTHY-CHELSEN DEV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14310"/>
    <n v="14310"/>
    <n v="0"/>
    <n v="0"/>
    <n v="0"/>
    <m/>
    <n v="0"/>
    <n v="0"/>
    <m/>
    <m/>
    <n v="0"/>
    <n v="0.6"/>
    <n v="0"/>
    <n v="1"/>
    <n v="5"/>
    <n v="5062510001"/>
    <n v="0"/>
    <n v="17005"/>
    <n v="933560"/>
    <n v="135036"/>
    <s v="33b"/>
    <m/>
    <s v="505 502"/>
    <n v="52602"/>
    <m/>
    <n v="0"/>
    <m/>
    <n v="1"/>
    <s v="15v1"/>
    <n v="0"/>
    <n v="324.005734217"/>
    <n v="6200.2333665200003"/>
    <s v="1"/>
    <b v="1"/>
    <b v="0"/>
    <n v="7.2"/>
    <n v="19.2"/>
    <n v="1.6"/>
    <x v="4"/>
    <x v="2"/>
  </r>
  <r>
    <s v="SI"/>
    <n v="6261"/>
    <n v="12"/>
    <n v="503"/>
    <n v="170.05"/>
    <n v="1013"/>
    <n v="31"/>
    <n v="51"/>
    <n v="10312"/>
    <s v="E167"/>
    <n v="123"/>
    <n v="800"/>
    <x v="2147"/>
    <s v="R3X"/>
    <m/>
    <m/>
    <m/>
    <m/>
    <m/>
    <s v="SRD"/>
    <m/>
    <m/>
    <s v="R3X/SRD"/>
    <m/>
    <s v="N"/>
    <s v="V0"/>
    <n v="11"/>
    <n v="0"/>
    <m/>
    <m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163"/>
    <n v="6163"/>
    <n v="0"/>
    <n v="0"/>
    <n v="0"/>
    <m/>
    <n v="0"/>
    <n v="0"/>
    <m/>
    <m/>
    <n v="0"/>
    <n v="0.6"/>
    <n v="0"/>
    <n v="1"/>
    <n v="5"/>
    <n v="5062610012"/>
    <n v="0"/>
    <n v="17005"/>
    <n v="933655"/>
    <n v="137146"/>
    <s v="33a"/>
    <m/>
    <s v="504 421"/>
    <n v="52602"/>
    <m/>
    <n v="5062610011"/>
    <s v="11/07/2014"/>
    <n v="1"/>
    <s v="15v1"/>
    <n v="0"/>
    <n v="278.77879734999999"/>
    <n v="3945.4130836499999"/>
    <s v="2"/>
    <b v="1"/>
    <b v="0"/>
    <n v="4.8"/>
    <n v="12.8"/>
    <n v="1.6"/>
    <x v="4"/>
    <x v="2"/>
  </r>
  <r>
    <s v="SI"/>
    <n v="6273"/>
    <n v="33"/>
    <n v="503"/>
    <n v="170.09"/>
    <n v="3014"/>
    <n v="31"/>
    <n v="51"/>
    <n v="10312"/>
    <s v="E167"/>
    <n v="123"/>
    <n v="800"/>
    <x v="2148"/>
    <s v="R3X"/>
    <m/>
    <m/>
    <m/>
    <m/>
    <m/>
    <s v="SRD"/>
    <m/>
    <m/>
    <s v="R3X/SRD"/>
    <m/>
    <s v="N"/>
    <s v="V0"/>
    <n v="11"/>
    <n v="0"/>
    <m/>
    <s v="MCERLEAN, ROBERT"/>
    <n v="8900"/>
    <n v="0"/>
    <n v="0"/>
    <n v="0"/>
    <n v="0"/>
    <n v="0"/>
    <n v="0"/>
    <n v="0"/>
    <n v="0"/>
    <n v="0"/>
    <n v="7"/>
    <n v="2"/>
    <n v="0"/>
    <n v="0"/>
    <n v="0"/>
    <n v="89"/>
    <n v="100"/>
    <n v="0"/>
    <n v="0"/>
    <m/>
    <n v="0"/>
    <s v="N"/>
    <n v="5"/>
    <n v="5"/>
    <n v="17637"/>
    <n v="31692"/>
    <n v="0"/>
    <n v="0"/>
    <n v="0"/>
    <m/>
    <n v="0"/>
    <n v="0"/>
    <m/>
    <m/>
    <n v="0"/>
    <n v="0.6"/>
    <n v="0"/>
    <n v="1"/>
    <n v="5"/>
    <n v="5062730033"/>
    <n v="0"/>
    <n v="17009"/>
    <n v="931470"/>
    <n v="138371"/>
    <s v="33a"/>
    <m/>
    <s v="504 419"/>
    <n v="52602"/>
    <m/>
    <n v="0"/>
    <m/>
    <n v="1"/>
    <s v="15v1"/>
    <n v="0"/>
    <n v="388.70406557000001"/>
    <n v="9424.0893885099995"/>
    <s v="3"/>
    <b v="1"/>
    <b v="0"/>
    <n v="10.68"/>
    <n v="28.48"/>
    <n v="1.6"/>
    <x v="3"/>
    <x v="2"/>
  </r>
  <r>
    <s v="SI"/>
    <n v="6324"/>
    <n v="145"/>
    <n v="503"/>
    <n v="170.05"/>
    <n v="1034"/>
    <n v="31"/>
    <n v="51"/>
    <n v="10312"/>
    <s v="E167"/>
    <n v="123"/>
    <n v="800"/>
    <x v="2149"/>
    <s v="R3X"/>
    <m/>
    <m/>
    <m/>
    <m/>
    <m/>
    <s v="SRD"/>
    <m/>
    <m/>
    <s v="R3X/SRD"/>
    <m/>
    <s v="N"/>
    <s v="V0"/>
    <n v="11"/>
    <n v="0"/>
    <m/>
    <s v="VINCENT ANGELICO"/>
    <n v="12036"/>
    <n v="0"/>
    <n v="0"/>
    <n v="0"/>
    <n v="0"/>
    <n v="0"/>
    <n v="0"/>
    <n v="0"/>
    <n v="0"/>
    <n v="0"/>
    <n v="4"/>
    <n v="0"/>
    <n v="0"/>
    <n v="0"/>
    <n v="0"/>
    <n v="197"/>
    <n v="202"/>
    <n v="0"/>
    <n v="0"/>
    <m/>
    <n v="0"/>
    <s v="Y"/>
    <n v="5"/>
    <n v="5"/>
    <n v="20220"/>
    <n v="20220"/>
    <n v="0"/>
    <n v="0"/>
    <n v="0"/>
    <m/>
    <n v="0"/>
    <n v="0"/>
    <m/>
    <m/>
    <n v="0"/>
    <n v="0.6"/>
    <n v="0"/>
    <n v="1"/>
    <n v="5"/>
    <n v="5063240145"/>
    <n v="0"/>
    <n v="17005"/>
    <n v="932313"/>
    <n v="134652"/>
    <s v="33b"/>
    <m/>
    <s v="505 503"/>
    <n v="52603"/>
    <m/>
    <n v="0"/>
    <m/>
    <n v="1"/>
    <s v="15v1"/>
    <n v="0"/>
    <n v="459.66235564900001"/>
    <n v="12376.8872041"/>
    <s v="2"/>
    <b v="1"/>
    <b v="0"/>
    <n v="14.443199999999999"/>
    <n v="38.515200000000007"/>
    <n v="1.6"/>
    <x v="3"/>
    <x v="1"/>
  </r>
  <r>
    <s v="SI"/>
    <n v="6337"/>
    <n v="27"/>
    <n v="503"/>
    <n v="170.09"/>
    <n v="2006"/>
    <n v="31"/>
    <n v="51"/>
    <n v="10312"/>
    <s v="E167"/>
    <n v="123"/>
    <n v="800"/>
    <x v="2150"/>
    <s v="R3X"/>
    <m/>
    <m/>
    <m/>
    <m/>
    <m/>
    <s v="SRD"/>
    <m/>
    <m/>
    <s v="R3X/SRD"/>
    <m/>
    <s v="N"/>
    <s v="V0"/>
    <n v="11"/>
    <n v="0"/>
    <m/>
    <s v="OLIVA, RI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2960"/>
    <n v="12960"/>
    <n v="0"/>
    <n v="0"/>
    <n v="0"/>
    <m/>
    <n v="0"/>
    <n v="0"/>
    <m/>
    <m/>
    <n v="0"/>
    <n v="0.6"/>
    <n v="0"/>
    <n v="1"/>
    <n v="5"/>
    <n v="5063370027"/>
    <n v="0"/>
    <n v="17009"/>
    <n v="930496"/>
    <n v="136201"/>
    <s v="33a"/>
    <m/>
    <s v="505 553"/>
    <n v="52603"/>
    <m/>
    <n v="0"/>
    <m/>
    <n v="1"/>
    <s v="15v1"/>
    <n v="0"/>
    <n v="286.904317128"/>
    <n v="4345.2323573000003"/>
    <s v="1"/>
    <b v="1"/>
    <b v="0"/>
    <n v="4.8"/>
    <n v="12.8"/>
    <n v="1.6"/>
    <x v="4"/>
    <x v="2"/>
  </r>
  <r>
    <s v="SI"/>
    <n v="6354"/>
    <n v="40"/>
    <n v="503"/>
    <n v="176"/>
    <n v="4021"/>
    <n v="31"/>
    <n v="51"/>
    <n v="10312"/>
    <s v="E164"/>
    <n v="123"/>
    <n v="800"/>
    <x v="2151"/>
    <s v="R3X"/>
    <m/>
    <m/>
    <m/>
    <m/>
    <m/>
    <s v="SRD"/>
    <m/>
    <m/>
    <s v="R3X/SRD"/>
    <m/>
    <s v="N"/>
    <s v="V0"/>
    <n v="11"/>
    <n v="1"/>
    <s v="P"/>
    <s v="IBERIA REAL ESTATE CO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Y"/>
    <n v="5"/>
    <n v="5"/>
    <n v="8885"/>
    <n v="8885"/>
    <n v="0"/>
    <n v="0"/>
    <n v="0"/>
    <m/>
    <n v="0"/>
    <n v="0"/>
    <m/>
    <m/>
    <n v="0"/>
    <n v="0.6"/>
    <n v="0"/>
    <n v="1"/>
    <n v="5"/>
    <n v="5063540040"/>
    <n v="0"/>
    <n v="176"/>
    <n v="0"/>
    <n v="0"/>
    <s v="33d"/>
    <m/>
    <s v="505 542"/>
    <n v="52701"/>
    <m/>
    <n v="5063540040"/>
    <s v="04/29/2015"/>
    <n v="1"/>
    <s v="15v1"/>
    <n v="0"/>
    <n v="334.35635161900001"/>
    <n v="5095.5241436899996"/>
    <s v="7"/>
    <b v="1"/>
    <b v="0"/>
    <n v="6"/>
    <n v="16"/>
    <n v="1.6"/>
    <x v="4"/>
    <x v="2"/>
  </r>
  <r>
    <s v="SI"/>
    <n v="6370"/>
    <n v="71"/>
    <n v="503"/>
    <n v="176"/>
    <n v="4004"/>
    <n v="31"/>
    <n v="51"/>
    <n v="10312"/>
    <s v="E164"/>
    <n v="123"/>
    <n v="800"/>
    <x v="2152"/>
    <s v="R1-2"/>
    <m/>
    <m/>
    <m/>
    <m/>
    <m/>
    <s v="SRD"/>
    <m/>
    <m/>
    <s v="R1-2/SRD"/>
    <m/>
    <s v="N"/>
    <s v="V0"/>
    <n v="11"/>
    <n v="0"/>
    <m/>
    <s v="JACK RUSS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724"/>
    <n v="9724"/>
    <n v="0"/>
    <n v="0"/>
    <n v="0"/>
    <m/>
    <n v="0"/>
    <n v="0"/>
    <m/>
    <m/>
    <n v="0"/>
    <n v="0.5"/>
    <n v="0"/>
    <n v="1"/>
    <n v="5"/>
    <n v="5063700071"/>
    <n v="0"/>
    <n v="176"/>
    <n v="937196"/>
    <n v="132761"/>
    <s v="33d"/>
    <m/>
    <s v="505 543"/>
    <n v="52701"/>
    <m/>
    <n v="0"/>
    <m/>
    <n v="1"/>
    <s v="15v1"/>
    <n v="0"/>
    <n v="321.15391585999998"/>
    <n v="6034.1868103899997"/>
    <s v="3"/>
    <b v="1"/>
    <b v="0"/>
    <n v="6"/>
    <n v="18"/>
    <n v="1.5"/>
    <x v="4"/>
    <x v="2"/>
  </r>
  <r>
    <s v="SI"/>
    <n v="6399"/>
    <n v="31"/>
    <n v="503"/>
    <n v="176"/>
    <n v="4023"/>
    <n v="31"/>
    <n v="51"/>
    <n v="10312"/>
    <s v="E164"/>
    <n v="123"/>
    <n v="800"/>
    <x v="2153"/>
    <s v="R3X"/>
    <m/>
    <m/>
    <m/>
    <m/>
    <m/>
    <s v="SRD"/>
    <m/>
    <m/>
    <s v="R3X/SRD"/>
    <m/>
    <s v="N"/>
    <s v="V0"/>
    <n v="11"/>
    <n v="0"/>
    <m/>
    <s v="NIRO INC."/>
    <n v="6103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Y"/>
    <n v="5"/>
    <n v="5"/>
    <n v="14640"/>
    <n v="14640"/>
    <n v="0"/>
    <n v="0"/>
    <n v="0"/>
    <m/>
    <n v="0"/>
    <n v="0"/>
    <m/>
    <m/>
    <n v="0"/>
    <n v="0.6"/>
    <n v="0"/>
    <n v="1"/>
    <n v="5"/>
    <n v="5063990031"/>
    <n v="0"/>
    <n v="176"/>
    <n v="937397"/>
    <n v="131002"/>
    <s v="33d"/>
    <m/>
    <s v="505 542"/>
    <n v="52701"/>
    <m/>
    <n v="0"/>
    <m/>
    <n v="1"/>
    <s v="15v1"/>
    <n v="0"/>
    <n v="333.49859729399998"/>
    <n v="6103.2087584299998"/>
    <s v="4"/>
    <b v="1"/>
    <b v="0"/>
    <n v="7.3235999999999999"/>
    <n v="19.529600000000002"/>
    <n v="1.6"/>
    <x v="4"/>
    <x v="2"/>
  </r>
  <r>
    <s v="SI"/>
    <n v="6431"/>
    <n v="10"/>
    <n v="503"/>
    <n v="176"/>
    <n v="3028"/>
    <n v="31"/>
    <n v="51"/>
    <n v="10312"/>
    <s v="E164"/>
    <n v="123"/>
    <n v="800"/>
    <x v="2154"/>
    <s v="R3-2"/>
    <m/>
    <m/>
    <m/>
    <m/>
    <m/>
    <s v="SRD"/>
    <m/>
    <m/>
    <s v="R3-2/SRD"/>
    <m/>
    <s v="N"/>
    <s v="V0"/>
    <n v="11"/>
    <n v="0"/>
    <m/>
    <s v="MARKOW,REGINA"/>
    <n v="22132"/>
    <n v="0"/>
    <n v="0"/>
    <n v="0"/>
    <n v="0"/>
    <n v="0"/>
    <n v="0"/>
    <n v="0"/>
    <n v="0"/>
    <n v="0"/>
    <n v="4"/>
    <n v="0"/>
    <n v="0"/>
    <n v="0"/>
    <n v="0"/>
    <n v="138"/>
    <n v="146"/>
    <n v="0"/>
    <n v="0"/>
    <m/>
    <n v="0"/>
    <s v="N"/>
    <n v="0"/>
    <n v="5"/>
    <n v="10051"/>
    <n v="10051"/>
    <n v="0"/>
    <n v="0"/>
    <n v="0"/>
    <m/>
    <n v="0"/>
    <n v="0"/>
    <m/>
    <m/>
    <n v="0"/>
    <n v="0.6"/>
    <n v="0"/>
    <n v="1"/>
    <n v="5"/>
    <n v="5064310010"/>
    <n v="0"/>
    <n v="176"/>
    <n v="0"/>
    <n v="0"/>
    <s v="33d"/>
    <m/>
    <s v="505 541"/>
    <n v="52701"/>
    <m/>
    <n v="5064310001"/>
    <s v="11/13/2014"/>
    <n v="1"/>
    <s v="15v1"/>
    <n v="0"/>
    <n v="735.328490429"/>
    <n v="18626.7336268"/>
    <s v="5"/>
    <b v="1"/>
    <b v="0"/>
    <n v="26.558399999999999"/>
    <n v="70.822400000000002"/>
    <n v="1.6"/>
    <x v="3"/>
    <x v="1"/>
  </r>
  <r>
    <s v="SI"/>
    <n v="6442"/>
    <n v="4"/>
    <n v="503"/>
    <n v="176"/>
    <n v="3020"/>
    <n v="31"/>
    <n v="51"/>
    <n v="10312"/>
    <s v="E164"/>
    <n v="123"/>
    <n v="800"/>
    <x v="2155"/>
    <s v="R3X"/>
    <m/>
    <m/>
    <m/>
    <m/>
    <m/>
    <s v="SRD"/>
    <m/>
    <m/>
    <s v="R3X/SRD"/>
    <m/>
    <s v="N"/>
    <s v="V0"/>
    <n v="11"/>
    <n v="0"/>
    <m/>
    <s v="EUGENE JACONETTI, JR."/>
    <n v="6500"/>
    <n v="0"/>
    <n v="0"/>
    <n v="0"/>
    <n v="0"/>
    <n v="0"/>
    <n v="0"/>
    <n v="0"/>
    <n v="0"/>
    <n v="0"/>
    <n v="7"/>
    <n v="1"/>
    <n v="0"/>
    <n v="0"/>
    <n v="0"/>
    <n v="50"/>
    <n v="130"/>
    <n v="0"/>
    <n v="0"/>
    <m/>
    <n v="0"/>
    <s v="N"/>
    <n v="5"/>
    <n v="5"/>
    <n v="12629"/>
    <n v="23554"/>
    <n v="0"/>
    <n v="0"/>
    <n v="0"/>
    <m/>
    <n v="0"/>
    <n v="0"/>
    <m/>
    <m/>
    <n v="0"/>
    <n v="0.6"/>
    <n v="0"/>
    <n v="1"/>
    <n v="5"/>
    <n v="5064420004"/>
    <n v="0"/>
    <n v="176"/>
    <n v="935655"/>
    <n v="131465"/>
    <s v="33d"/>
    <m/>
    <s v="505 541"/>
    <n v="52701"/>
    <m/>
    <n v="0"/>
    <m/>
    <n v="1"/>
    <s v="15v1"/>
    <n v="0"/>
    <n v="351.65023794899997"/>
    <n v="6280.1038222099996"/>
    <s v="3"/>
    <b v="1"/>
    <b v="0"/>
    <n v="7.8"/>
    <n v="20.8"/>
    <n v="1.6"/>
    <x v="4"/>
    <x v="2"/>
  </r>
  <r>
    <s v="SI"/>
    <n v="6475"/>
    <n v="185"/>
    <n v="503"/>
    <n v="176"/>
    <n v="3040"/>
    <n v="31"/>
    <n v="51"/>
    <n v="10312"/>
    <s v="E164"/>
    <n v="123"/>
    <n v="800"/>
    <x v="2156"/>
    <s v="R3-2"/>
    <m/>
    <m/>
    <m/>
    <m/>
    <m/>
    <s v="SRD"/>
    <m/>
    <m/>
    <s v="R3-2/SRD"/>
    <m/>
    <s v="N"/>
    <s v="V0"/>
    <n v="11"/>
    <n v="0"/>
    <m/>
    <s v="ANNETTE FABOZZI"/>
    <n v="32610"/>
    <n v="0"/>
    <n v="0"/>
    <n v="0"/>
    <n v="0"/>
    <n v="0"/>
    <n v="0"/>
    <n v="0"/>
    <n v="0"/>
    <n v="0"/>
    <n v="4"/>
    <n v="0"/>
    <n v="0"/>
    <n v="0"/>
    <n v="0"/>
    <n v="150"/>
    <n v="245"/>
    <n v="0"/>
    <n v="0"/>
    <m/>
    <n v="0"/>
    <s v="Y"/>
    <n v="2"/>
    <n v="5"/>
    <n v="39336"/>
    <n v="39336"/>
    <n v="0"/>
    <n v="0"/>
    <n v="0"/>
    <m/>
    <n v="0"/>
    <n v="0"/>
    <m/>
    <m/>
    <n v="0"/>
    <n v="0.6"/>
    <n v="0"/>
    <n v="1"/>
    <n v="5"/>
    <n v="5064750185"/>
    <n v="0"/>
    <n v="176"/>
    <n v="935051"/>
    <n v="128943"/>
    <s v="33d"/>
    <m/>
    <s v="505 507"/>
    <n v="52701"/>
    <m/>
    <n v="0"/>
    <m/>
    <n v="1"/>
    <s v="15v1"/>
    <n v="0"/>
    <n v="779.63728898099998"/>
    <n v="34624.349654899997"/>
    <s v="1"/>
    <b v="1"/>
    <b v="0"/>
    <n v="39.131999999999998"/>
    <n v="104.352"/>
    <n v="1.6"/>
    <x v="1"/>
    <x v="0"/>
  </r>
  <r>
    <s v="SI"/>
    <n v="6475"/>
    <n v="500"/>
    <n v="503"/>
    <n v="176"/>
    <n v="3036"/>
    <n v="31"/>
    <n v="51"/>
    <n v="10312"/>
    <s v="E164"/>
    <n v="123"/>
    <n v="800"/>
    <x v="2157"/>
    <s v="R3-2"/>
    <m/>
    <m/>
    <m/>
    <m/>
    <m/>
    <s v="SRD"/>
    <m/>
    <m/>
    <s v="R3-2/SRD"/>
    <m/>
    <s v="N"/>
    <s v="V0"/>
    <n v="11"/>
    <n v="0"/>
    <m/>
    <s v="ANTONIO BATTILORO"/>
    <n v="53707"/>
    <n v="0"/>
    <n v="0"/>
    <n v="0"/>
    <n v="0"/>
    <n v="0"/>
    <n v="0"/>
    <n v="0"/>
    <n v="0"/>
    <n v="0"/>
    <n v="4"/>
    <n v="0"/>
    <n v="0"/>
    <n v="0"/>
    <n v="0"/>
    <n v="280"/>
    <n v="150"/>
    <n v="0"/>
    <n v="0"/>
    <m/>
    <n v="0"/>
    <s v="Y"/>
    <n v="2"/>
    <n v="5"/>
    <n v="38397"/>
    <n v="38397"/>
    <n v="0"/>
    <n v="0"/>
    <n v="0"/>
    <m/>
    <n v="0"/>
    <n v="0"/>
    <m/>
    <m/>
    <n v="0"/>
    <n v="0.6"/>
    <n v="0"/>
    <n v="1"/>
    <n v="5"/>
    <n v="5064750500"/>
    <n v="0"/>
    <n v="176"/>
    <n v="934385"/>
    <n v="130717"/>
    <s v="33b"/>
    <m/>
    <s v="505 563"/>
    <n v="52701"/>
    <m/>
    <n v="0"/>
    <m/>
    <n v="1"/>
    <s v="15v1"/>
    <n v="0"/>
    <n v="1262.8436948200001"/>
    <n v="55503.163472699998"/>
    <s v="3"/>
    <b v="1"/>
    <b v="0"/>
    <n v="64.448399999999992"/>
    <n v="171.86240000000004"/>
    <n v="1.6"/>
    <x v="1"/>
    <x v="0"/>
  </r>
  <r>
    <s v="SI"/>
    <n v="6517"/>
    <n v="45"/>
    <n v="503"/>
    <n v="176"/>
    <n v="1002"/>
    <n v="31"/>
    <n v="51"/>
    <n v="10312"/>
    <s v="E164"/>
    <n v="123"/>
    <n v="800"/>
    <x v="2158"/>
    <s v="R3X"/>
    <m/>
    <m/>
    <m/>
    <m/>
    <m/>
    <s v="SRD"/>
    <m/>
    <m/>
    <s v="R3X/SRD"/>
    <m/>
    <s v="N"/>
    <s v="V0"/>
    <n v="11"/>
    <n v="0"/>
    <m/>
    <s v="LOUIS FIGLIOLIA"/>
    <n v="10800"/>
    <n v="0"/>
    <n v="0"/>
    <n v="0"/>
    <n v="0"/>
    <n v="0"/>
    <n v="0"/>
    <n v="0"/>
    <n v="0"/>
    <n v="0"/>
    <n v="4"/>
    <n v="0"/>
    <n v="0"/>
    <n v="0"/>
    <n v="0"/>
    <n v="137"/>
    <n v="128"/>
    <n v="0"/>
    <n v="0"/>
    <m/>
    <n v="0"/>
    <s v="Y"/>
    <n v="5"/>
    <n v="5"/>
    <n v="12441"/>
    <n v="12441"/>
    <n v="0"/>
    <n v="0"/>
    <n v="0"/>
    <m/>
    <n v="0"/>
    <n v="0"/>
    <m/>
    <m/>
    <n v="0"/>
    <n v="0.6"/>
    <n v="0"/>
    <n v="1"/>
    <n v="5"/>
    <n v="5065170045"/>
    <n v="0"/>
    <n v="176"/>
    <n v="933974"/>
    <n v="132173"/>
    <s v="33b"/>
    <m/>
    <s v="505 562"/>
    <n v="52701"/>
    <m/>
    <n v="0"/>
    <m/>
    <n v="1"/>
    <s v="15v1"/>
    <n v="0"/>
    <n v="603.99536577799995"/>
    <n v="14664.894063600001"/>
    <s v="6"/>
    <b v="1"/>
    <b v="0"/>
    <n v="12.96"/>
    <n v="34.56"/>
    <n v="1.6"/>
    <x v="3"/>
    <x v="1"/>
  </r>
  <r>
    <s v="SI"/>
    <n v="6552"/>
    <n v="36"/>
    <n v="503"/>
    <n v="176"/>
    <n v="1012"/>
    <n v="31"/>
    <n v="51"/>
    <n v="10312"/>
    <s v="E164"/>
    <n v="123"/>
    <n v="800"/>
    <x v="2159"/>
    <s v="R3X"/>
    <m/>
    <m/>
    <m/>
    <m/>
    <m/>
    <s v="SRD"/>
    <m/>
    <m/>
    <s v="R3X/SRD"/>
    <m/>
    <s v="N"/>
    <s v="V0"/>
    <n v="11"/>
    <n v="0"/>
    <m/>
    <s v="ASHLAND BUILDING, LLC"/>
    <n v="9000"/>
    <n v="0"/>
    <n v="0"/>
    <n v="0"/>
    <n v="0"/>
    <n v="0"/>
    <n v="0"/>
    <n v="0"/>
    <n v="0"/>
    <n v="0"/>
    <n v="4"/>
    <n v="0"/>
    <n v="0"/>
    <n v="0"/>
    <n v="0"/>
    <n v="60"/>
    <n v="150"/>
    <n v="0"/>
    <n v="0"/>
    <m/>
    <n v="0"/>
    <s v="N"/>
    <n v="5"/>
    <n v="5"/>
    <n v="16500"/>
    <n v="16500"/>
    <n v="0"/>
    <n v="0"/>
    <n v="0"/>
    <m/>
    <n v="0"/>
    <n v="0"/>
    <m/>
    <m/>
    <n v="0"/>
    <n v="0.6"/>
    <n v="0"/>
    <n v="1"/>
    <n v="5"/>
    <n v="5065520036"/>
    <n v="0"/>
    <n v="176"/>
    <n v="933528"/>
    <n v="131889"/>
    <s v="33b"/>
    <m/>
    <s v="505 562"/>
    <n v="52702"/>
    <m/>
    <n v="0"/>
    <m/>
    <n v="1"/>
    <s v="15v1"/>
    <n v="0"/>
    <n v="434.36752538299999"/>
    <n v="9835.3520512499999"/>
    <s v="2"/>
    <b v="1"/>
    <b v="0"/>
    <n v="10.8"/>
    <n v="28.8"/>
    <n v="1.6"/>
    <x v="3"/>
    <x v="2"/>
  </r>
  <r>
    <s v="SI"/>
    <n v="6552"/>
    <n v="58"/>
    <n v="503"/>
    <n v="176"/>
    <n v="1012"/>
    <n v="31"/>
    <n v="51"/>
    <n v="10312"/>
    <s v="E164"/>
    <n v="123"/>
    <n v="800"/>
    <x v="2160"/>
    <s v="R3X"/>
    <s v="R1-2"/>
    <m/>
    <m/>
    <m/>
    <m/>
    <s v="SRD"/>
    <m/>
    <m/>
    <s v="R3X/SRD"/>
    <s v="R1-2"/>
    <s v="Y"/>
    <s v="V0"/>
    <n v="11"/>
    <n v="0"/>
    <m/>
    <s v="ASHLAND BUILDING LLC"/>
    <n v="39342"/>
    <n v="0"/>
    <n v="0"/>
    <n v="0"/>
    <n v="0"/>
    <n v="0"/>
    <n v="0"/>
    <n v="0"/>
    <n v="0"/>
    <n v="0"/>
    <n v="4"/>
    <n v="0"/>
    <n v="0"/>
    <n v="0"/>
    <n v="0"/>
    <n v="79"/>
    <n v="498"/>
    <n v="0"/>
    <n v="0"/>
    <m/>
    <n v="0"/>
    <s v="N"/>
    <n v="5"/>
    <n v="5"/>
    <n v="60615"/>
    <n v="60615"/>
    <n v="0"/>
    <n v="0"/>
    <n v="0"/>
    <m/>
    <n v="0"/>
    <n v="0"/>
    <m/>
    <m/>
    <n v="0"/>
    <n v="0.6"/>
    <n v="0"/>
    <n v="1"/>
    <n v="5"/>
    <n v="5065520058"/>
    <n v="0"/>
    <n v="176"/>
    <n v="933157"/>
    <n v="132183"/>
    <s v="33b"/>
    <m/>
    <s v="505 562"/>
    <n v="52702"/>
    <m/>
    <n v="0"/>
    <m/>
    <n v="1"/>
    <s v="15v1"/>
    <n v="0"/>
    <n v="1156.74470866"/>
    <n v="40137.6106363"/>
    <s v="1"/>
    <b v="1"/>
    <b v="0"/>
    <n v="47.2104"/>
    <n v="125.8944"/>
    <n v="1.6"/>
    <x v="1"/>
    <x v="0"/>
  </r>
  <r>
    <s v="SI"/>
    <n v="6574"/>
    <n v="51"/>
    <n v="503"/>
    <n v="176"/>
    <n v="1015"/>
    <n v="31"/>
    <n v="51"/>
    <n v="10312"/>
    <s v="E164"/>
    <n v="123"/>
    <n v="800"/>
    <x v="2161"/>
    <s v="R1-2"/>
    <m/>
    <m/>
    <m/>
    <m/>
    <m/>
    <s v="SRD"/>
    <m/>
    <m/>
    <s v="R1-2/SRD"/>
    <m/>
    <s v="N"/>
    <s v="V0"/>
    <n v="11"/>
    <n v="0"/>
    <m/>
    <s v="RAIL, TIMOTHY"/>
    <n v="8500"/>
    <n v="0"/>
    <n v="0"/>
    <n v="0"/>
    <n v="0"/>
    <n v="0"/>
    <n v="0"/>
    <n v="0"/>
    <n v="0"/>
    <n v="0"/>
    <n v="7"/>
    <n v="2"/>
    <n v="0"/>
    <n v="0"/>
    <n v="0"/>
    <n v="85"/>
    <n v="100"/>
    <n v="0"/>
    <n v="0"/>
    <m/>
    <n v="0"/>
    <s v="N"/>
    <n v="5"/>
    <n v="5"/>
    <n v="8610"/>
    <n v="20350"/>
    <n v="0"/>
    <n v="0"/>
    <n v="0"/>
    <m/>
    <n v="0"/>
    <n v="0"/>
    <m/>
    <m/>
    <n v="0"/>
    <n v="0.5"/>
    <n v="0"/>
    <n v="1"/>
    <n v="5"/>
    <n v="5065740051"/>
    <n v="0"/>
    <n v="176"/>
    <n v="932103"/>
    <n v="131914"/>
    <s v="33b"/>
    <m/>
    <s v="505 504"/>
    <n v="52702"/>
    <m/>
    <n v="5065740051"/>
    <s v="03/10/2015"/>
    <n v="1"/>
    <s v="15v1"/>
    <n v="0"/>
    <n v="370.00028769099998"/>
    <n v="8500.0054657000001"/>
    <s v="1"/>
    <b v="1"/>
    <b v="0"/>
    <n v="8.5"/>
    <n v="25.5"/>
    <n v="1.5"/>
    <x v="3"/>
    <x v="2"/>
  </r>
  <r>
    <s v="SI"/>
    <n v="6616"/>
    <n v="62"/>
    <n v="503"/>
    <n v="198"/>
    <n v="4002"/>
    <n v="31"/>
    <n v="51"/>
    <n v="10312"/>
    <s v="E164"/>
    <n v="123"/>
    <n v="800"/>
    <x v="2162"/>
    <s v="R3X"/>
    <m/>
    <m/>
    <m/>
    <m/>
    <m/>
    <s v="SRD"/>
    <m/>
    <m/>
    <s v="R3X/SRD"/>
    <m/>
    <s v="N"/>
    <s v="V0"/>
    <n v="11"/>
    <n v="0"/>
    <m/>
    <s v="FINDORA HOMES INC"/>
    <n v="31174"/>
    <n v="0"/>
    <n v="0"/>
    <n v="0"/>
    <n v="0"/>
    <n v="0"/>
    <n v="0"/>
    <n v="0"/>
    <n v="0"/>
    <n v="0"/>
    <n v="4"/>
    <n v="0"/>
    <n v="0"/>
    <n v="0"/>
    <n v="0"/>
    <n v="91.91"/>
    <n v="243"/>
    <n v="0"/>
    <n v="0"/>
    <m/>
    <n v="0"/>
    <s v="Y"/>
    <n v="3"/>
    <n v="5"/>
    <n v="34160"/>
    <n v="34160"/>
    <n v="0"/>
    <n v="0"/>
    <n v="0"/>
    <m/>
    <n v="0"/>
    <n v="0"/>
    <m/>
    <m/>
    <n v="0"/>
    <n v="0.6"/>
    <n v="0"/>
    <n v="1"/>
    <n v="5"/>
    <n v="5066160062"/>
    <n v="0"/>
    <n v="198"/>
    <n v="930565"/>
    <n v="132680"/>
    <s v="33b"/>
    <m/>
    <s v="505 504"/>
    <n v="52702"/>
    <m/>
    <n v="5066160062"/>
    <s v="10/28/1992"/>
    <n v="1"/>
    <s v="15v1"/>
    <n v="0"/>
    <n v="819.48580609099997"/>
    <n v="32613.099592499999"/>
    <s v="5"/>
    <b v="1"/>
    <b v="0"/>
    <n v="37.408799999999992"/>
    <n v="99.756799999999998"/>
    <n v="1.6"/>
    <x v="1"/>
    <x v="1"/>
  </r>
  <r>
    <s v="SI"/>
    <n v="6665"/>
    <n v="13"/>
    <n v="503"/>
    <n v="198"/>
    <n v="4041"/>
    <n v="31"/>
    <n v="51"/>
    <n v="10309"/>
    <s v="E164"/>
    <n v="123"/>
    <n v="800"/>
    <x v="2163"/>
    <s v="R3X"/>
    <m/>
    <m/>
    <m/>
    <m/>
    <m/>
    <s v="SRD"/>
    <m/>
    <m/>
    <s v="R3X/SRD"/>
    <m/>
    <s v="N"/>
    <s v="V0"/>
    <n v="11"/>
    <n v="0"/>
    <m/>
    <s v="HENNEDY, GALAL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8000"/>
    <n v="18000"/>
    <n v="0"/>
    <n v="0"/>
    <n v="0"/>
    <m/>
    <n v="0"/>
    <n v="0"/>
    <m/>
    <m/>
    <n v="0"/>
    <n v="0.6"/>
    <n v="0"/>
    <n v="1"/>
    <n v="5"/>
    <n v="5066650013"/>
    <n v="0"/>
    <n v="198"/>
    <n v="929707"/>
    <n v="126881"/>
    <s v="35c"/>
    <m/>
    <s v="505 518"/>
    <n v="52702"/>
    <m/>
    <n v="0"/>
    <m/>
    <n v="1"/>
    <s v="15v1"/>
    <n v="0"/>
    <n v="388.10650009699998"/>
    <n v="7202.6595128400004"/>
    <s v="1"/>
    <b v="1"/>
    <b v="0"/>
    <n v="9"/>
    <n v="24"/>
    <n v="1.6"/>
    <x v="3"/>
    <x v="2"/>
  </r>
  <r>
    <s v="SI"/>
    <n v="6665"/>
    <n v="138"/>
    <n v="503"/>
    <n v="198"/>
    <n v="4017"/>
    <n v="31"/>
    <n v="51"/>
    <n v="10309"/>
    <s v="E164"/>
    <n v="123"/>
    <n v="800"/>
    <x v="2164"/>
    <s v="R3X"/>
    <m/>
    <m/>
    <m/>
    <m/>
    <m/>
    <s v="SRD"/>
    <m/>
    <m/>
    <s v="R3X/SRD"/>
    <m/>
    <s v="N"/>
    <s v="V0"/>
    <n v="11"/>
    <n v="0"/>
    <s v="P"/>
    <s v="CICALA, VINCENT"/>
    <n v="9800"/>
    <n v="0"/>
    <n v="0"/>
    <n v="0"/>
    <n v="0"/>
    <n v="0"/>
    <n v="0"/>
    <n v="0"/>
    <n v="0"/>
    <n v="0"/>
    <n v="4"/>
    <n v="0"/>
    <n v="0"/>
    <n v="0"/>
    <n v="0"/>
    <n v="107"/>
    <n v="122"/>
    <n v="0"/>
    <n v="0"/>
    <m/>
    <n v="0"/>
    <s v="Y"/>
    <n v="3"/>
    <n v="5"/>
    <n v="15842"/>
    <n v="15842"/>
    <n v="0"/>
    <n v="0"/>
    <n v="0"/>
    <m/>
    <n v="0"/>
    <n v="0"/>
    <m/>
    <m/>
    <n v="0"/>
    <n v="0.6"/>
    <n v="0"/>
    <n v="1"/>
    <n v="5"/>
    <n v="5066650138"/>
    <n v="0"/>
    <n v="198"/>
    <n v="930319"/>
    <n v="126226"/>
    <s v="35c"/>
    <m/>
    <s v="505 518"/>
    <n v="52702"/>
    <m/>
    <n v="0"/>
    <m/>
    <n v="1"/>
    <s v="15v1"/>
    <n v="0"/>
    <n v="412.936747131"/>
    <n v="10186.9596475"/>
    <s v="8"/>
    <b v="1"/>
    <b v="0"/>
    <n v="11.76"/>
    <n v="31.36"/>
    <n v="1.6"/>
    <x v="3"/>
    <x v="1"/>
  </r>
  <r>
    <s v="SI"/>
    <n v="6694"/>
    <n v="244"/>
    <n v="503"/>
    <n v="198"/>
    <n v="3024"/>
    <n v="31"/>
    <n v="51"/>
    <n v="10309"/>
    <s v="E164"/>
    <n v="123"/>
    <n v="800"/>
    <x v="2165"/>
    <s v="R3X"/>
    <m/>
    <m/>
    <m/>
    <m/>
    <m/>
    <s v="SRD"/>
    <m/>
    <m/>
    <s v="R3X/SRD"/>
    <m/>
    <s v="N"/>
    <s v="V0"/>
    <n v="11"/>
    <n v="0"/>
    <m/>
    <s v="STOLLENWERK, JOAN"/>
    <n v="4500"/>
    <n v="0"/>
    <n v="0"/>
    <n v="0"/>
    <n v="0"/>
    <n v="0"/>
    <n v="0"/>
    <n v="0"/>
    <n v="0"/>
    <n v="0"/>
    <n v="4"/>
    <n v="0"/>
    <n v="0"/>
    <n v="0"/>
    <n v="0"/>
    <n v="87"/>
    <n v="101"/>
    <n v="0"/>
    <n v="0"/>
    <m/>
    <n v="0"/>
    <s v="Y"/>
    <n v="3"/>
    <n v="5"/>
    <n v="12720"/>
    <n v="12720"/>
    <n v="0"/>
    <n v="0"/>
    <n v="0"/>
    <m/>
    <n v="0"/>
    <n v="0"/>
    <m/>
    <m/>
    <n v="0"/>
    <n v="0.6"/>
    <n v="0"/>
    <n v="1"/>
    <n v="5"/>
    <n v="5066940244"/>
    <n v="0"/>
    <n v="198"/>
    <n v="929129"/>
    <n v="127318"/>
    <s v="33b"/>
    <m/>
    <s v="505 517"/>
    <n v="52801"/>
    <m/>
    <n v="0"/>
    <m/>
    <n v="1"/>
    <s v="15v1"/>
    <n v="0"/>
    <n v="315.24454782200002"/>
    <n v="4697.6347647800003"/>
    <s v="3"/>
    <b v="1"/>
    <b v="0"/>
    <n v="5.4"/>
    <n v="14.4"/>
    <n v="1.6"/>
    <x v="4"/>
    <x v="2"/>
  </r>
  <r>
    <s v="SI"/>
    <n v="6699"/>
    <n v="11"/>
    <n v="503"/>
    <n v="198"/>
    <n v="3027"/>
    <n v="31"/>
    <n v="51"/>
    <n v="10309"/>
    <s v="E164"/>
    <n v="123"/>
    <n v="800"/>
    <x v="2166"/>
    <s v="R3X"/>
    <m/>
    <m/>
    <m/>
    <m/>
    <m/>
    <s v="SRD"/>
    <m/>
    <m/>
    <s v="R3X/SRD"/>
    <m/>
    <s v="N"/>
    <s v="V0"/>
    <n v="11"/>
    <n v="0"/>
    <m/>
    <s v="MICHAEL LEONARDI%THOM"/>
    <n v="7333"/>
    <n v="0"/>
    <n v="0"/>
    <n v="0"/>
    <n v="0"/>
    <n v="0"/>
    <n v="0"/>
    <n v="0"/>
    <n v="0"/>
    <n v="0"/>
    <n v="4"/>
    <n v="0"/>
    <n v="0"/>
    <n v="0"/>
    <n v="0"/>
    <n v="58.67"/>
    <n v="125"/>
    <n v="0"/>
    <n v="0"/>
    <m/>
    <n v="0"/>
    <s v="N"/>
    <n v="5"/>
    <n v="5"/>
    <n v="7363"/>
    <n v="7363"/>
    <n v="0"/>
    <n v="0"/>
    <n v="0"/>
    <m/>
    <n v="0"/>
    <n v="0"/>
    <m/>
    <m/>
    <n v="0"/>
    <n v="0.6"/>
    <n v="0"/>
    <n v="1"/>
    <n v="5"/>
    <n v="5066990011"/>
    <n v="0"/>
    <n v="198"/>
    <n v="929381"/>
    <n v="128179"/>
    <s v="33b"/>
    <m/>
    <s v="505 517"/>
    <n v="52801"/>
    <m/>
    <n v="0"/>
    <m/>
    <n v="1"/>
    <s v="15v1"/>
    <n v="0"/>
    <n v="367.43770248599998"/>
    <n v="7295.7980272799996"/>
    <s v="3"/>
    <b v="1"/>
    <b v="0"/>
    <n v="8.7995999999999999"/>
    <n v="23.465600000000002"/>
    <n v="1.6"/>
    <x v="3"/>
    <x v="2"/>
  </r>
  <r>
    <s v="SI"/>
    <n v="6699"/>
    <n v="71"/>
    <n v="503"/>
    <n v="198"/>
    <n v="3025"/>
    <n v="31"/>
    <n v="51"/>
    <n v="10309"/>
    <s v="E164"/>
    <n v="123"/>
    <n v="800"/>
    <x v="2167"/>
    <s v="R3X"/>
    <m/>
    <m/>
    <m/>
    <m/>
    <m/>
    <s v="SRD"/>
    <m/>
    <m/>
    <s v="R3X/SRD"/>
    <m/>
    <s v="N"/>
    <s v="V0"/>
    <n v="11"/>
    <n v="0"/>
    <s v="X"/>
    <s v="STATEN ISLAND UNVRST"/>
    <n v="7611"/>
    <n v="0"/>
    <n v="0"/>
    <n v="0"/>
    <n v="0"/>
    <n v="0"/>
    <n v="0"/>
    <n v="0"/>
    <n v="0"/>
    <n v="0"/>
    <n v="4"/>
    <n v="0"/>
    <n v="0"/>
    <n v="0"/>
    <n v="0"/>
    <n v="54.83"/>
    <n v="162.83000000000001"/>
    <n v="0"/>
    <n v="0"/>
    <m/>
    <n v="0"/>
    <s v="N"/>
    <n v="3"/>
    <n v="5"/>
    <n v="21600"/>
    <n v="21600"/>
    <n v="21600"/>
    <n v="21600"/>
    <n v="0"/>
    <m/>
    <n v="0"/>
    <n v="0"/>
    <m/>
    <m/>
    <n v="0"/>
    <n v="0.6"/>
    <n v="0"/>
    <n v="1"/>
    <n v="5"/>
    <n v="5066990071"/>
    <n v="0"/>
    <n v="198"/>
    <n v="929382"/>
    <n v="127942"/>
    <s v="33b"/>
    <m/>
    <s v="505 517"/>
    <n v="52801"/>
    <m/>
    <n v="0"/>
    <m/>
    <n v="1"/>
    <s v="15v1"/>
    <n v="0"/>
    <n v="422.77727155500003"/>
    <n v="7858.8601046800004"/>
    <s v="3"/>
    <b v="1"/>
    <b v="0"/>
    <n v="9.1331999999999987"/>
    <n v="24.3552"/>
    <n v="1.6"/>
    <x v="3"/>
    <x v="2"/>
  </r>
  <r>
    <s v="SI"/>
    <n v="6729"/>
    <n v="39"/>
    <n v="503"/>
    <n v="198"/>
    <n v="2032"/>
    <n v="31"/>
    <n v="51"/>
    <n v="10309"/>
    <s v="E151"/>
    <n v="123"/>
    <n v="800"/>
    <x v="2168"/>
    <s v="R1-2"/>
    <m/>
    <m/>
    <m/>
    <m/>
    <m/>
    <s v="SRD"/>
    <m/>
    <m/>
    <s v="R1-2/SRD"/>
    <m/>
    <s v="N"/>
    <s v="V0"/>
    <n v="11"/>
    <n v="0"/>
    <m/>
    <s v="MARARENKO, LARISA"/>
    <n v="8312"/>
    <n v="0"/>
    <n v="0"/>
    <n v="0"/>
    <n v="0"/>
    <n v="0"/>
    <n v="0"/>
    <n v="0"/>
    <n v="0"/>
    <n v="0"/>
    <n v="4"/>
    <n v="0"/>
    <n v="0"/>
    <n v="0"/>
    <n v="0"/>
    <n v="67"/>
    <n v="121"/>
    <n v="0"/>
    <n v="0"/>
    <m/>
    <n v="0"/>
    <s v="Y"/>
    <n v="5"/>
    <n v="5"/>
    <n v="21513"/>
    <n v="21513"/>
    <n v="0"/>
    <n v="0"/>
    <n v="0"/>
    <m/>
    <n v="0"/>
    <n v="0"/>
    <m/>
    <m/>
    <n v="0"/>
    <n v="0.5"/>
    <n v="0"/>
    <n v="1"/>
    <n v="5"/>
    <n v="5067290039"/>
    <n v="0"/>
    <n v="198"/>
    <n v="927156"/>
    <n v="126308"/>
    <s v="35c"/>
    <m/>
    <s v="505 520"/>
    <n v="52801"/>
    <m/>
    <n v="5067290001"/>
    <s v="12/08/2005"/>
    <n v="1"/>
    <s v="15v1"/>
    <n v="0"/>
    <n v="382.78185707799997"/>
    <n v="8282.6737769800002"/>
    <s v="6"/>
    <b v="1"/>
    <b v="0"/>
    <n v="8.3119999999999994"/>
    <n v="24.936"/>
    <n v="1.5"/>
    <x v="3"/>
    <x v="2"/>
  </r>
  <r>
    <s v="SI"/>
    <n v="6729"/>
    <n v="40"/>
    <n v="503"/>
    <n v="198"/>
    <n v="2032"/>
    <n v="31"/>
    <n v="51"/>
    <n v="10309"/>
    <s v="E151"/>
    <n v="123"/>
    <n v="800"/>
    <x v="2169"/>
    <s v="R1-2"/>
    <m/>
    <m/>
    <m/>
    <m/>
    <m/>
    <s v="SRD"/>
    <m/>
    <m/>
    <s v="R1-2/SRD"/>
    <m/>
    <s v="N"/>
    <s v="V0"/>
    <n v="11"/>
    <n v="0"/>
    <m/>
    <s v="DIMICELLI, FRANK"/>
    <n v="6305"/>
    <n v="0"/>
    <n v="0"/>
    <n v="0"/>
    <n v="0"/>
    <n v="0"/>
    <n v="0"/>
    <n v="0"/>
    <n v="0"/>
    <n v="0"/>
    <n v="4"/>
    <n v="0"/>
    <n v="0"/>
    <n v="0"/>
    <n v="0"/>
    <n v="52"/>
    <n v="121"/>
    <n v="0"/>
    <n v="0"/>
    <m/>
    <n v="0"/>
    <s v="N"/>
    <n v="5"/>
    <n v="5"/>
    <n v="16329"/>
    <n v="16329"/>
    <n v="0"/>
    <n v="0"/>
    <n v="0"/>
    <m/>
    <n v="0"/>
    <n v="0"/>
    <m/>
    <m/>
    <n v="0"/>
    <n v="0.5"/>
    <n v="0"/>
    <n v="1"/>
    <n v="5"/>
    <n v="5067290040"/>
    <n v="0"/>
    <n v="198"/>
    <n v="927216"/>
    <n v="126322"/>
    <s v="35c"/>
    <m/>
    <s v="505 520"/>
    <n v="52801"/>
    <m/>
    <n v="5067290001"/>
    <s v="12/08/2005"/>
    <n v="1"/>
    <s v="15v1"/>
    <n v="0"/>
    <n v="354.20094685800001"/>
    <n v="6510.3203760599999"/>
    <s v="5"/>
    <b v="1"/>
    <b v="0"/>
    <n v="6.3049999999999997"/>
    <n v="18.914999999999999"/>
    <n v="1.5"/>
    <x v="4"/>
    <x v="2"/>
  </r>
  <r>
    <s v="SI"/>
    <n v="6750"/>
    <n v="3"/>
    <n v="503"/>
    <n v="198"/>
    <n v="2013"/>
    <n v="31"/>
    <n v="51"/>
    <n v="10309"/>
    <s v="E151"/>
    <n v="123"/>
    <n v="800"/>
    <x v="2170"/>
    <s v="R3X"/>
    <m/>
    <m/>
    <m/>
    <m/>
    <m/>
    <s v="SRD"/>
    <m/>
    <m/>
    <s v="R3X/SRD"/>
    <m/>
    <s v="N"/>
    <s v="V0"/>
    <n v="11"/>
    <n v="0"/>
    <m/>
    <s v="PHILIP FOLINO"/>
    <n v="8367"/>
    <n v="0"/>
    <n v="0"/>
    <n v="0"/>
    <n v="0"/>
    <n v="0"/>
    <n v="0"/>
    <n v="0"/>
    <n v="0"/>
    <n v="0"/>
    <n v="4"/>
    <n v="0"/>
    <n v="0"/>
    <n v="0"/>
    <n v="0"/>
    <n v="50"/>
    <n v="161"/>
    <n v="0"/>
    <n v="0"/>
    <m/>
    <n v="0"/>
    <s v="Y"/>
    <n v="5"/>
    <n v="5"/>
    <n v="16906"/>
    <n v="16906"/>
    <n v="0"/>
    <n v="0"/>
    <n v="0"/>
    <m/>
    <n v="0"/>
    <n v="0"/>
    <m/>
    <m/>
    <n v="0"/>
    <n v="0.6"/>
    <n v="0"/>
    <n v="1"/>
    <n v="5"/>
    <n v="5067500003"/>
    <n v="0"/>
    <n v="198"/>
    <n v="927121"/>
    <n v="128931"/>
    <s v="33b"/>
    <m/>
    <s v="505 514"/>
    <n v="52801"/>
    <m/>
    <n v="5067500003"/>
    <s v="07/06/2007"/>
    <n v="1"/>
    <s v="15v1"/>
    <n v="0"/>
    <n v="416.703662323"/>
    <n v="7535.4471474299999"/>
    <s v="2"/>
    <b v="1"/>
    <b v="0"/>
    <n v="10.0404"/>
    <n v="26.7744"/>
    <n v="1.6"/>
    <x v="3"/>
    <x v="2"/>
  </r>
  <r>
    <s v="SI"/>
    <n v="6750"/>
    <n v="7"/>
    <n v="503"/>
    <n v="198"/>
    <n v="2013"/>
    <n v="31"/>
    <n v="51"/>
    <n v="10309"/>
    <s v="E151"/>
    <n v="123"/>
    <n v="800"/>
    <x v="2171"/>
    <s v="R3X"/>
    <m/>
    <m/>
    <m/>
    <m/>
    <m/>
    <s v="SRD"/>
    <m/>
    <m/>
    <s v="R3X/SRD"/>
    <m/>
    <s v="N"/>
    <s v="V0"/>
    <n v="11"/>
    <n v="0"/>
    <m/>
    <s v="ANTONAKOS, JOSEPH"/>
    <n v="8050"/>
    <n v="0"/>
    <n v="0"/>
    <n v="0"/>
    <n v="0"/>
    <n v="0"/>
    <n v="0"/>
    <n v="0"/>
    <n v="0"/>
    <n v="0"/>
    <n v="4"/>
    <n v="0"/>
    <n v="0"/>
    <n v="0"/>
    <n v="0"/>
    <n v="50"/>
    <n v="161"/>
    <n v="0"/>
    <n v="0"/>
    <m/>
    <n v="0"/>
    <s v="N"/>
    <n v="5"/>
    <n v="5"/>
    <n v="16258"/>
    <n v="16258"/>
    <n v="0"/>
    <n v="0"/>
    <n v="0"/>
    <m/>
    <n v="0"/>
    <n v="0"/>
    <m/>
    <m/>
    <n v="0"/>
    <n v="0.6"/>
    <n v="0"/>
    <n v="1"/>
    <n v="5"/>
    <n v="5067500007"/>
    <n v="0"/>
    <n v="198"/>
    <n v="927026"/>
    <n v="128902"/>
    <s v="33b"/>
    <m/>
    <s v="505 514"/>
    <n v="52801"/>
    <m/>
    <n v="5067500003"/>
    <s v="07/06/2007"/>
    <n v="1"/>
    <s v="15v1"/>
    <n v="0"/>
    <n v="422.16389159099998"/>
    <n v="8045.5140179800001"/>
    <s v="2"/>
    <b v="1"/>
    <b v="0"/>
    <n v="9.66"/>
    <n v="25.76"/>
    <n v="1.6"/>
    <x v="3"/>
    <x v="2"/>
  </r>
  <r>
    <s v="SI"/>
    <n v="6788"/>
    <n v="54"/>
    <n v="503"/>
    <n v="198"/>
    <n v="2015"/>
    <n v="31"/>
    <n v="51"/>
    <n v="10309"/>
    <s v="E151"/>
    <n v="123"/>
    <n v="800"/>
    <x v="2172"/>
    <s v="R3X"/>
    <m/>
    <m/>
    <m/>
    <m/>
    <m/>
    <s v="SRD"/>
    <m/>
    <m/>
    <s v="R3X/SRD"/>
    <m/>
    <s v="N"/>
    <s v="V0"/>
    <n v="11"/>
    <n v="0"/>
    <m/>
    <s v="JAVCO DEVELOPMENT LLC"/>
    <n v="5600"/>
    <n v="0"/>
    <n v="0"/>
    <n v="0"/>
    <n v="0"/>
    <n v="0"/>
    <n v="0"/>
    <n v="0"/>
    <n v="0"/>
    <n v="0"/>
    <n v="4"/>
    <n v="0"/>
    <n v="0"/>
    <n v="0"/>
    <n v="0"/>
    <n v="35"/>
    <n v="160"/>
    <n v="0"/>
    <n v="0"/>
    <m/>
    <n v="0"/>
    <s v="N"/>
    <n v="5"/>
    <n v="5"/>
    <n v="11160"/>
    <n v="11160"/>
    <n v="0"/>
    <n v="0"/>
    <n v="0"/>
    <m/>
    <n v="0"/>
    <n v="0"/>
    <m/>
    <m/>
    <n v="0"/>
    <n v="0.6"/>
    <n v="0"/>
    <n v="1"/>
    <n v="5"/>
    <n v="5067880054"/>
    <n v="0"/>
    <n v="198"/>
    <n v="925809"/>
    <n v="127756"/>
    <s v="33b"/>
    <m/>
    <s v="505 519"/>
    <n v="52801"/>
    <m/>
    <n v="0"/>
    <m/>
    <n v="1"/>
    <s v="15v1"/>
    <n v="0"/>
    <n v="399.242296684"/>
    <n v="5761.7042026700001"/>
    <s v="5"/>
    <b v="1"/>
    <b v="0"/>
    <n v="6.72"/>
    <n v="17.920000000000002"/>
    <n v="1.6"/>
    <x v="4"/>
    <x v="2"/>
  </r>
  <r>
    <s v="SI"/>
    <n v="6810"/>
    <n v="22"/>
    <n v="503"/>
    <n v="198"/>
    <n v="2002"/>
    <n v="31"/>
    <n v="51"/>
    <n v="10309"/>
    <s v="E151"/>
    <n v="123"/>
    <n v="800"/>
    <x v="2173"/>
    <s v="R3X"/>
    <m/>
    <m/>
    <m/>
    <m/>
    <m/>
    <s v="SRD"/>
    <m/>
    <m/>
    <s v="R3X/SRD"/>
    <m/>
    <s v="N"/>
    <s v="V0"/>
    <n v="11"/>
    <n v="0"/>
    <m/>
    <s v="FIRST BIBLE CHURCH"/>
    <n v="10710"/>
    <n v="0"/>
    <n v="0"/>
    <n v="0"/>
    <n v="0"/>
    <n v="0"/>
    <n v="0"/>
    <n v="0"/>
    <n v="0"/>
    <n v="0"/>
    <n v="4"/>
    <n v="0"/>
    <n v="0"/>
    <n v="0"/>
    <n v="0"/>
    <n v="63"/>
    <n v="170"/>
    <n v="0"/>
    <n v="0"/>
    <m/>
    <n v="0"/>
    <s v="N"/>
    <n v="5"/>
    <n v="5"/>
    <n v="18523"/>
    <n v="18523"/>
    <n v="0"/>
    <n v="0"/>
    <n v="0"/>
    <m/>
    <n v="0"/>
    <n v="0"/>
    <m/>
    <m/>
    <n v="0"/>
    <n v="0.6"/>
    <n v="0"/>
    <n v="1"/>
    <n v="5"/>
    <n v="5068100022"/>
    <n v="0"/>
    <n v="198"/>
    <n v="925195"/>
    <n v="130248"/>
    <s v="33b"/>
    <m/>
    <s v="505 513"/>
    <n v="52801"/>
    <m/>
    <n v="0"/>
    <m/>
    <n v="1"/>
    <s v="15v1"/>
    <n v="0"/>
    <n v="452.15107807800001"/>
    <n v="10552.1164226"/>
    <s v="6"/>
    <b v="1"/>
    <b v="0"/>
    <n v="12.852"/>
    <n v="34.271999999999998"/>
    <n v="1.6"/>
    <x v="3"/>
    <x v="1"/>
  </r>
  <r>
    <s v="SI"/>
    <n v="6853"/>
    <n v="58"/>
    <n v="503"/>
    <n v="208.04"/>
    <n v="3004"/>
    <n v="31"/>
    <n v="51"/>
    <n v="10309"/>
    <s v="L084"/>
    <n v="123"/>
    <n v="800"/>
    <x v="2174"/>
    <s v="R3X"/>
    <m/>
    <m/>
    <m/>
    <m/>
    <m/>
    <s v="SRD"/>
    <m/>
    <m/>
    <s v="R3X/SRD"/>
    <m/>
    <s v="N"/>
    <s v="V0"/>
    <n v="11"/>
    <n v="0"/>
    <m/>
    <s v="GRANATA, CHRIS"/>
    <n v="18000"/>
    <n v="0"/>
    <n v="0"/>
    <n v="0"/>
    <n v="0"/>
    <n v="0"/>
    <n v="0"/>
    <n v="0"/>
    <n v="0"/>
    <n v="0"/>
    <n v="4"/>
    <n v="0"/>
    <n v="0"/>
    <n v="0"/>
    <n v="0"/>
    <n v="90"/>
    <n v="200"/>
    <n v="0"/>
    <n v="0"/>
    <m/>
    <n v="0"/>
    <s v="N"/>
    <n v="5"/>
    <n v="5"/>
    <n v="21600"/>
    <n v="21600"/>
    <n v="0"/>
    <n v="0"/>
    <n v="0"/>
    <m/>
    <n v="0"/>
    <n v="0"/>
    <m/>
    <m/>
    <n v="0"/>
    <n v="0.6"/>
    <n v="0"/>
    <n v="1"/>
    <n v="5"/>
    <n v="5068530058"/>
    <n v="0"/>
    <n v="20804"/>
    <n v="929220"/>
    <n v="132466"/>
    <s v="33b"/>
    <m/>
    <s v="505 505"/>
    <n v="52802"/>
    <m/>
    <n v="5068530058"/>
    <s v="02/24/2014"/>
    <n v="1"/>
    <s v="15v1"/>
    <n v="0"/>
    <n v="580.002058132"/>
    <n v="18000.0694028"/>
    <s v="4"/>
    <b v="1"/>
    <b v="0"/>
    <n v="21.6"/>
    <n v="57.6"/>
    <n v="1.6"/>
    <x v="3"/>
    <x v="1"/>
  </r>
  <r>
    <s v="SI"/>
    <n v="6855"/>
    <n v="50"/>
    <n v="503"/>
    <n v="208.04"/>
    <n v="3013"/>
    <n v="31"/>
    <n v="51"/>
    <n v="10309"/>
    <s v="L084"/>
    <n v="123"/>
    <n v="800"/>
    <x v="2175"/>
    <s v="R3X"/>
    <m/>
    <m/>
    <m/>
    <m/>
    <m/>
    <s v="SRD"/>
    <m/>
    <m/>
    <s v="R3X/SRD"/>
    <m/>
    <s v="N"/>
    <s v="V0"/>
    <n v="11"/>
    <n v="0"/>
    <m/>
    <s v="ASHLAND BUILDING LLC"/>
    <n v="10918"/>
    <n v="0"/>
    <n v="0"/>
    <n v="0"/>
    <n v="0"/>
    <n v="0"/>
    <n v="0"/>
    <n v="0"/>
    <n v="0"/>
    <n v="0"/>
    <n v="4"/>
    <n v="0"/>
    <n v="0"/>
    <n v="0"/>
    <n v="0"/>
    <n v="80"/>
    <n v="140"/>
    <n v="0"/>
    <n v="0"/>
    <m/>
    <n v="0"/>
    <s v="Y"/>
    <n v="3"/>
    <n v="5"/>
    <n v="14061"/>
    <n v="14061"/>
    <n v="0"/>
    <n v="0"/>
    <n v="0"/>
    <m/>
    <n v="0"/>
    <n v="0"/>
    <m/>
    <m/>
    <n v="0"/>
    <n v="0.6"/>
    <n v="0"/>
    <n v="1"/>
    <n v="5"/>
    <n v="5068550050"/>
    <n v="0"/>
    <n v="20804"/>
    <n v="928937"/>
    <n v="132541"/>
    <s v="33b"/>
    <m/>
    <s v="505 505"/>
    <n v="52802"/>
    <m/>
    <n v="0"/>
    <m/>
    <n v="1"/>
    <s v="15v1"/>
    <n v="0"/>
    <n v="432.56490829500001"/>
    <n v="10891.272934299999"/>
    <s v="4"/>
    <b v="1"/>
    <b v="0"/>
    <n v="13.101600000000001"/>
    <n v="34.937599999999996"/>
    <n v="1.6"/>
    <x v="3"/>
    <x v="1"/>
  </r>
  <r>
    <s v="SI"/>
    <n v="6873"/>
    <n v="64"/>
    <n v="503"/>
    <n v="208.04"/>
    <n v="1019"/>
    <n v="31"/>
    <n v="51"/>
    <n v="10309"/>
    <s v="L084"/>
    <n v="123"/>
    <n v="800"/>
    <x v="2176"/>
    <s v="R3X"/>
    <m/>
    <m/>
    <m/>
    <m/>
    <m/>
    <s v="SRD"/>
    <m/>
    <m/>
    <s v="R3X/SRD"/>
    <m/>
    <s v="N"/>
    <s v="V0"/>
    <n v="11"/>
    <n v="0"/>
    <m/>
    <s v="DOLCH, IRINA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14831"/>
    <n v="14831"/>
    <n v="0"/>
    <n v="0"/>
    <n v="0"/>
    <m/>
    <n v="0"/>
    <n v="0"/>
    <m/>
    <m/>
    <n v="0"/>
    <n v="0.6"/>
    <n v="0"/>
    <n v="1"/>
    <n v="5"/>
    <n v="5068730064"/>
    <n v="0"/>
    <n v="20804"/>
    <n v="928746"/>
    <n v="134426"/>
    <s v="33b"/>
    <m/>
    <s v="505 549"/>
    <n v="52802"/>
    <m/>
    <n v="0"/>
    <m/>
    <n v="1"/>
    <s v="15v1"/>
    <n v="0"/>
    <n v="334.50119978999999"/>
    <n v="6705.1291020600002"/>
    <s v="8"/>
    <b v="1"/>
    <b v="0"/>
    <n v="7.8"/>
    <n v="20.8"/>
    <n v="1.6"/>
    <x v="4"/>
    <x v="2"/>
  </r>
  <r>
    <s v="SI"/>
    <n v="6878"/>
    <n v="4"/>
    <n v="503"/>
    <n v="208.04"/>
    <n v="1020"/>
    <n v="31"/>
    <n v="51"/>
    <n v="10309"/>
    <s v="L084"/>
    <n v="123"/>
    <n v="800"/>
    <x v="2177"/>
    <s v="R3X"/>
    <m/>
    <m/>
    <m/>
    <m/>
    <m/>
    <s v="SRD"/>
    <m/>
    <m/>
    <s v="R3X/SRD"/>
    <m/>
    <s v="N"/>
    <s v="V0"/>
    <n v="11"/>
    <n v="0"/>
    <m/>
    <s v="MARISA PASCIUT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000"/>
    <n v="15000"/>
    <n v="0"/>
    <n v="0"/>
    <n v="0"/>
    <m/>
    <n v="0"/>
    <n v="0"/>
    <m/>
    <m/>
    <n v="0"/>
    <n v="0.6"/>
    <n v="0"/>
    <n v="1"/>
    <n v="5"/>
    <n v="5068780004"/>
    <n v="0"/>
    <n v="20804"/>
    <n v="928150"/>
    <n v="134106"/>
    <s v="33b"/>
    <m/>
    <s v="505 546"/>
    <n v="52802"/>
    <m/>
    <n v="0"/>
    <m/>
    <n v="1"/>
    <s v="15v1"/>
    <n v="0"/>
    <n v="323.58807597499998"/>
    <n v="6179.3713880100004"/>
    <s v="4"/>
    <b v="1"/>
    <b v="0"/>
    <n v="7.2"/>
    <n v="19.2"/>
    <n v="1.6"/>
    <x v="4"/>
    <x v="2"/>
  </r>
  <r>
    <s v="SI"/>
    <n v="6901"/>
    <n v="250"/>
    <n v="503"/>
    <n v="208.03"/>
    <n v="3011"/>
    <n v="31"/>
    <n v="51"/>
    <n v="10309"/>
    <s v="L084"/>
    <n v="123"/>
    <n v="800"/>
    <x v="2178"/>
    <s v="R3X"/>
    <m/>
    <m/>
    <m/>
    <m/>
    <m/>
    <s v="SRD"/>
    <m/>
    <m/>
    <s v="R3X/SRD"/>
    <m/>
    <s v="N"/>
    <s v="V0"/>
    <n v="11"/>
    <n v="0"/>
    <s v="M"/>
    <s v="WARINGIN LTD"/>
    <n v="77367"/>
    <n v="0"/>
    <n v="0"/>
    <n v="0"/>
    <n v="0"/>
    <n v="0"/>
    <n v="0"/>
    <n v="0"/>
    <n v="0"/>
    <n v="0"/>
    <n v="4"/>
    <n v="0"/>
    <n v="0"/>
    <n v="0"/>
    <n v="0"/>
    <n v="350"/>
    <n v="495"/>
    <n v="0"/>
    <n v="0"/>
    <m/>
    <n v="0"/>
    <s v="Y"/>
    <n v="5"/>
    <n v="5"/>
    <n v="12626"/>
    <n v="12626"/>
    <n v="0"/>
    <n v="0"/>
    <n v="0"/>
    <m/>
    <n v="0"/>
    <n v="0"/>
    <m/>
    <m/>
    <n v="0"/>
    <n v="0.6"/>
    <n v="0"/>
    <n v="1"/>
    <n v="5"/>
    <n v="5069010250"/>
    <n v="0"/>
    <n v="20803"/>
    <n v="927527"/>
    <n v="131117"/>
    <s v="33b"/>
    <m/>
    <s v="505 511"/>
    <n v="52802"/>
    <m/>
    <n v="0"/>
    <m/>
    <n v="1"/>
    <s v="15v1"/>
    <n v="0"/>
    <n v="1724.69598354"/>
    <n v="66374.741739300007"/>
    <s v="5"/>
    <b v="1"/>
    <b v="0"/>
    <n v="92.840399999999988"/>
    <n v="247.57440000000003"/>
    <n v="1.6"/>
    <x v="1"/>
    <x v="0"/>
  </r>
  <r>
    <s v="SI"/>
    <n v="6907"/>
    <n v="62"/>
    <n v="503"/>
    <n v="208.03"/>
    <n v="3002"/>
    <n v="31"/>
    <n v="51"/>
    <n v="10309"/>
    <s v="L084"/>
    <n v="123"/>
    <n v="800"/>
    <x v="2179"/>
    <s v="R3X"/>
    <m/>
    <m/>
    <m/>
    <m/>
    <m/>
    <s v="SRD"/>
    <m/>
    <m/>
    <s v="R3X/SRD"/>
    <m/>
    <s v="N"/>
    <s v="V0"/>
    <n v="11"/>
    <n v="0"/>
    <m/>
    <s v="BRANDON PROPERTY GROU"/>
    <n v="5000"/>
    <n v="0"/>
    <n v="0"/>
    <n v="0"/>
    <n v="0"/>
    <n v="0"/>
    <n v="0"/>
    <n v="0"/>
    <n v="0"/>
    <n v="0"/>
    <n v="7"/>
    <n v="1"/>
    <n v="0"/>
    <n v="0"/>
    <n v="0"/>
    <n v="50"/>
    <n v="100"/>
    <n v="0"/>
    <n v="0"/>
    <m/>
    <n v="0"/>
    <s v="N"/>
    <n v="5"/>
    <n v="5"/>
    <n v="15660"/>
    <n v="23940"/>
    <n v="0"/>
    <n v="0"/>
    <n v="0"/>
    <m/>
    <n v="0"/>
    <n v="0"/>
    <m/>
    <m/>
    <n v="0"/>
    <n v="0.6"/>
    <n v="0"/>
    <n v="1"/>
    <n v="5"/>
    <n v="5069070062"/>
    <n v="0"/>
    <n v="20803"/>
    <n v="927361"/>
    <n v="132713"/>
    <s v="33b"/>
    <m/>
    <s v="505 511"/>
    <n v="52802"/>
    <m/>
    <n v="5069070062"/>
    <s v="04/02/2015"/>
    <n v="1"/>
    <s v="15v1"/>
    <n v="0"/>
    <n v="294.86321144700003"/>
    <n v="4806.1610583900001"/>
    <s v="3"/>
    <b v="1"/>
    <b v="0"/>
    <n v="6"/>
    <n v="16"/>
    <n v="1.6"/>
    <x v="4"/>
    <x v="2"/>
  </r>
  <r>
    <s v="SI"/>
    <n v="6944"/>
    <n v="200"/>
    <n v="503"/>
    <n v="208.03"/>
    <n v="3004"/>
    <n v="31"/>
    <n v="51"/>
    <n v="10309"/>
    <s v="L084"/>
    <n v="123"/>
    <n v="800"/>
    <x v="2180"/>
    <s v="R3X"/>
    <m/>
    <m/>
    <m/>
    <m/>
    <m/>
    <s v="SRD"/>
    <m/>
    <m/>
    <s v="R3X/SRD"/>
    <m/>
    <s v="N"/>
    <s v="V0"/>
    <n v="11"/>
    <n v="0"/>
    <m/>
    <s v="CLAUDIA DIBIASE &amp; GEM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3817"/>
    <n v="3817"/>
    <n v="0"/>
    <n v="0"/>
    <n v="0"/>
    <m/>
    <n v="0"/>
    <n v="0"/>
    <m/>
    <m/>
    <n v="0"/>
    <n v="0.6"/>
    <n v="0"/>
    <n v="1"/>
    <n v="5"/>
    <n v="5069440200"/>
    <n v="0"/>
    <n v="20803"/>
    <n v="926135"/>
    <n v="131082"/>
    <s v="33b"/>
    <m/>
    <s v="505 510"/>
    <n v="52802"/>
    <m/>
    <n v="5069440030"/>
    <s v="07/14/2005"/>
    <n v="1"/>
    <s v="15v1"/>
    <n v="0"/>
    <n v="321.321494734"/>
    <n v="4764.7277005899996"/>
    <s v="3"/>
    <b v="1"/>
    <b v="0"/>
    <n v="5.76"/>
    <n v="15.36"/>
    <n v="1.6"/>
    <x v="4"/>
    <x v="2"/>
  </r>
  <r>
    <s v="SI"/>
    <n v="6979"/>
    <n v="124"/>
    <n v="503"/>
    <n v="208.03"/>
    <m/>
    <n v="31"/>
    <n v="51"/>
    <n v="10309"/>
    <s v="E168"/>
    <n v="123"/>
    <n v="800"/>
    <x v="2181"/>
    <s v="R3-1"/>
    <m/>
    <m/>
    <m/>
    <m/>
    <m/>
    <s v="SRD"/>
    <m/>
    <m/>
    <s v="R3-1/SRD"/>
    <m/>
    <s v="N"/>
    <s v="V0"/>
    <n v="11"/>
    <n v="0"/>
    <m/>
    <s v="MAGUIRE AVENUE REALTY"/>
    <n v="3070"/>
    <n v="0"/>
    <n v="0"/>
    <n v="0"/>
    <n v="0"/>
    <n v="0"/>
    <n v="0"/>
    <n v="0"/>
    <n v="0"/>
    <n v="0"/>
    <n v="4"/>
    <n v="0"/>
    <n v="0"/>
    <n v="0"/>
    <n v="0"/>
    <n v="31"/>
    <n v="122"/>
    <n v="0"/>
    <n v="0"/>
    <m/>
    <n v="0"/>
    <s v="Y"/>
    <n v="5"/>
    <n v="5"/>
    <n v="3186"/>
    <n v="3186"/>
    <n v="0"/>
    <n v="0"/>
    <n v="0"/>
    <m/>
    <n v="0"/>
    <n v="0"/>
    <m/>
    <m/>
    <n v="0"/>
    <n v="0.6"/>
    <n v="0"/>
    <n v="1"/>
    <n v="5"/>
    <n v="5069790124"/>
    <n v="0"/>
    <n v="20803"/>
    <n v="0"/>
    <n v="0"/>
    <s v="33b"/>
    <m/>
    <s v="505 547"/>
    <n v="52802"/>
    <m/>
    <n v="5070190001"/>
    <s v="11/22/2004"/>
    <n v="1"/>
    <s v="15v1"/>
    <n v="0"/>
    <n v="274.81522935100003"/>
    <n v="3002.3850645699999"/>
    <s v="1"/>
    <b v="1"/>
    <b v="0"/>
    <n v="3.6840000000000002"/>
    <n v="9.8239999999999998"/>
    <n v="1.6"/>
    <x v="4"/>
    <x v="2"/>
  </r>
  <r>
    <s v="SI"/>
    <n v="6993"/>
    <n v="187"/>
    <n v="503"/>
    <n v="208.03"/>
    <n v="3024"/>
    <n v="31"/>
    <n v="51"/>
    <n v="10309"/>
    <s v="L084"/>
    <n v="123"/>
    <n v="800"/>
    <x v="2182"/>
    <s v="R3X"/>
    <m/>
    <m/>
    <m/>
    <m/>
    <m/>
    <s v="SRD"/>
    <m/>
    <m/>
    <s v="R3X/SRD"/>
    <m/>
    <s v="N"/>
    <s v="V0"/>
    <n v="11"/>
    <n v="0"/>
    <m/>
    <s v="TARDY, JEANINE"/>
    <n v="12215"/>
    <n v="0"/>
    <n v="0"/>
    <n v="0"/>
    <n v="0"/>
    <n v="0"/>
    <n v="0"/>
    <n v="0"/>
    <n v="0"/>
    <n v="0"/>
    <n v="4"/>
    <n v="0"/>
    <n v="0"/>
    <n v="0"/>
    <n v="0"/>
    <n v="44.42"/>
    <n v="275"/>
    <n v="0"/>
    <n v="0"/>
    <m/>
    <n v="0"/>
    <s v="N"/>
    <n v="5"/>
    <n v="5"/>
    <n v="18777"/>
    <n v="18777"/>
    <n v="0"/>
    <n v="0"/>
    <n v="0"/>
    <m/>
    <n v="0"/>
    <n v="0"/>
    <m/>
    <m/>
    <n v="0"/>
    <n v="0.6"/>
    <n v="0"/>
    <n v="1"/>
    <n v="5"/>
    <n v="5069930187"/>
    <n v="0"/>
    <n v="20803"/>
    <n v="924748"/>
    <n v="130449"/>
    <s v="33b"/>
    <m/>
    <s v="505 509"/>
    <n v="52802"/>
    <m/>
    <n v="0"/>
    <m/>
    <n v="1"/>
    <s v="15v1"/>
    <n v="0"/>
    <n v="649.08222655899999"/>
    <n v="13164.548146499999"/>
    <s v="6"/>
    <b v="1"/>
    <b v="0"/>
    <n v="14.657999999999999"/>
    <n v="39.088000000000001"/>
    <n v="1.6"/>
    <x v="3"/>
    <x v="1"/>
  </r>
  <r>
    <s v="SI"/>
    <n v="6998"/>
    <n v="14"/>
    <n v="503"/>
    <n v="208.03"/>
    <n v="3013"/>
    <n v="31"/>
    <n v="51"/>
    <n v="10309"/>
    <s v="L084"/>
    <n v="123"/>
    <n v="800"/>
    <x v="2183"/>
    <s v="R3X"/>
    <m/>
    <m/>
    <m/>
    <m/>
    <m/>
    <s v="SRD"/>
    <m/>
    <m/>
    <s v="R3X/SRD"/>
    <m/>
    <s v="N"/>
    <s v="V0"/>
    <n v="11"/>
    <n v="0"/>
    <m/>
    <s v="BLOOMINGDALE REAL EST"/>
    <n v="5400"/>
    <n v="0"/>
    <n v="0"/>
    <n v="0"/>
    <n v="0"/>
    <n v="0"/>
    <n v="0"/>
    <n v="0"/>
    <n v="0"/>
    <n v="0"/>
    <n v="4"/>
    <n v="0"/>
    <n v="0"/>
    <n v="0"/>
    <n v="0"/>
    <n v="40"/>
    <n v="135"/>
    <n v="0"/>
    <n v="0"/>
    <m/>
    <n v="0"/>
    <s v="N"/>
    <n v="5"/>
    <n v="5"/>
    <n v="3500"/>
    <n v="3500"/>
    <n v="0"/>
    <n v="0"/>
    <n v="0"/>
    <m/>
    <n v="0"/>
    <n v="0"/>
    <m/>
    <m/>
    <n v="0"/>
    <n v="0.6"/>
    <n v="0"/>
    <n v="1"/>
    <n v="5"/>
    <n v="5069980014"/>
    <n v="0"/>
    <n v="20803"/>
    <n v="924303"/>
    <n v="131314"/>
    <s v="33b"/>
    <m/>
    <s v="505 509"/>
    <n v="52802"/>
    <m/>
    <n v="0"/>
    <m/>
    <n v="1"/>
    <s v="15v1"/>
    <n v="0"/>
    <n v="348.50157957699997"/>
    <n v="5308.8227266900003"/>
    <s v="1"/>
    <b v="1"/>
    <b v="0"/>
    <n v="6.48"/>
    <n v="17.28"/>
    <n v="1.6"/>
    <x v="4"/>
    <x v="2"/>
  </r>
  <r>
    <s v="SI"/>
    <n v="7020"/>
    <n v="138"/>
    <n v="503"/>
    <n v="208.03"/>
    <n v="1000"/>
    <n v="31"/>
    <n v="51"/>
    <n v="10309"/>
    <s v="E168"/>
    <n v="123"/>
    <n v="800"/>
    <x v="2184"/>
    <s v="R3X"/>
    <m/>
    <m/>
    <m/>
    <m/>
    <m/>
    <s v="SRD"/>
    <m/>
    <m/>
    <s v="R3X/SRD"/>
    <m/>
    <s v="N"/>
    <s v="V0"/>
    <n v="11"/>
    <n v="0"/>
    <s v="P"/>
    <s v="SANDY GROUND HISTORIC"/>
    <n v="33840"/>
    <n v="0"/>
    <n v="0"/>
    <n v="0"/>
    <n v="0"/>
    <n v="0"/>
    <n v="0"/>
    <n v="0"/>
    <n v="0"/>
    <n v="0"/>
    <n v="4"/>
    <n v="0"/>
    <n v="0"/>
    <n v="0"/>
    <n v="0"/>
    <n v="93"/>
    <n v="360"/>
    <n v="0"/>
    <n v="0"/>
    <m/>
    <n v="0"/>
    <s v="Y"/>
    <n v="5"/>
    <n v="5"/>
    <n v="2984"/>
    <n v="2984"/>
    <n v="0"/>
    <n v="0"/>
    <n v="0"/>
    <m/>
    <n v="0"/>
    <n v="0"/>
    <m/>
    <m/>
    <n v="0"/>
    <n v="0.6"/>
    <n v="0"/>
    <n v="1"/>
    <n v="5"/>
    <n v="5070200138"/>
    <n v="0"/>
    <n v="20803"/>
    <n v="924843"/>
    <n v="136375"/>
    <s v="33a"/>
    <m/>
    <s v="505 547"/>
    <n v="52802"/>
    <m/>
    <n v="0"/>
    <m/>
    <n v="1"/>
    <s v="15v1"/>
    <n v="0"/>
    <n v="906.46159182500003"/>
    <n v="33558.889134099998"/>
    <s v="1"/>
    <b v="1"/>
    <b v="0"/>
    <n v="40.607999999999997"/>
    <n v="108.288"/>
    <n v="1.6"/>
    <x v="1"/>
    <x v="0"/>
  </r>
  <r>
    <s v="SI"/>
    <n v="7028"/>
    <n v="26"/>
    <n v="503"/>
    <n v="208.01"/>
    <n v="3008"/>
    <n v="31"/>
    <n v="51"/>
    <n v="10309"/>
    <s v="E168"/>
    <n v="123"/>
    <n v="800"/>
    <x v="2185"/>
    <s v="R3X"/>
    <m/>
    <m/>
    <m/>
    <m/>
    <m/>
    <s v="SRD"/>
    <m/>
    <m/>
    <s v="R3X/SRD"/>
    <m/>
    <s v="N"/>
    <s v="V0"/>
    <n v="11"/>
    <n v="0"/>
    <m/>
    <s v="OAKDALE HOLDINGS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4100"/>
    <n v="14100"/>
    <n v="0"/>
    <n v="0"/>
    <n v="0"/>
    <m/>
    <n v="0"/>
    <n v="0"/>
    <m/>
    <m/>
    <n v="0"/>
    <n v="0.6"/>
    <n v="0"/>
    <n v="1"/>
    <n v="5"/>
    <n v="5070280026"/>
    <n v="0"/>
    <n v="20801"/>
    <n v="925628"/>
    <n v="137398"/>
    <s v="33a"/>
    <m/>
    <s v="505 565"/>
    <n v="52901"/>
    <m/>
    <n v="0"/>
    <m/>
    <n v="1"/>
    <s v="15v1"/>
    <n v="0"/>
    <n v="401.47897775299998"/>
    <n v="10073.922089600001"/>
    <s v="1"/>
    <b v="1"/>
    <b v="0"/>
    <n v="12"/>
    <n v="32"/>
    <n v="1.6"/>
    <x v="3"/>
    <x v="1"/>
  </r>
  <r>
    <s v="SI"/>
    <n v="7066"/>
    <n v="24"/>
    <n v="503"/>
    <n v="208.01"/>
    <n v="1011"/>
    <n v="31"/>
    <n v="51"/>
    <n v="10309"/>
    <s v="E168"/>
    <n v="123"/>
    <n v="800"/>
    <x v="2186"/>
    <s v="R3-2"/>
    <m/>
    <m/>
    <m/>
    <m/>
    <m/>
    <s v="SRD"/>
    <m/>
    <m/>
    <s v="R3-2/SRD"/>
    <m/>
    <s v="N"/>
    <s v="V0"/>
    <n v="11"/>
    <n v="0"/>
    <s v="X"/>
    <s v="ST JOSEPH-ST THOMAS C"/>
    <n v="14427"/>
    <n v="0"/>
    <n v="0"/>
    <n v="0"/>
    <n v="0"/>
    <n v="0"/>
    <n v="0"/>
    <n v="0"/>
    <n v="0"/>
    <n v="0"/>
    <n v="4"/>
    <n v="0"/>
    <n v="0"/>
    <n v="0"/>
    <n v="0"/>
    <n v="80"/>
    <n v="177"/>
    <n v="0"/>
    <n v="0"/>
    <m/>
    <n v="0"/>
    <s v="N"/>
    <n v="5"/>
    <n v="5"/>
    <n v="16790"/>
    <n v="16790"/>
    <n v="16790"/>
    <n v="16790"/>
    <n v="0"/>
    <m/>
    <n v="0"/>
    <n v="0"/>
    <m/>
    <m/>
    <n v="0"/>
    <n v="0.6"/>
    <n v="0"/>
    <n v="1"/>
    <n v="5"/>
    <n v="5070660024"/>
    <n v="0"/>
    <n v="20801"/>
    <n v="924757"/>
    <n v="140583"/>
    <s v="33a"/>
    <m/>
    <s v="505 540"/>
    <n v="52901"/>
    <m/>
    <n v="0"/>
    <m/>
    <n v="1"/>
    <s v="15v1"/>
    <n v="0"/>
    <n v="525.82461965899995"/>
    <n v="14887.3048158"/>
    <s v="5"/>
    <b v="1"/>
    <b v="0"/>
    <n v="17.312399999999997"/>
    <n v="46.166400000000003"/>
    <n v="1.6"/>
    <x v="3"/>
    <x v="1"/>
  </r>
  <r>
    <s v="SI"/>
    <n v="7267"/>
    <n v="300"/>
    <n v="503"/>
    <n v="226"/>
    <n v="2013"/>
    <n v="31"/>
    <n v="51"/>
    <n v="10309"/>
    <s v="E168"/>
    <n v="123"/>
    <n v="800"/>
    <x v="2187"/>
    <s v="R3-1"/>
    <m/>
    <m/>
    <m/>
    <m/>
    <m/>
    <s v="SRD"/>
    <m/>
    <m/>
    <s v="R3-1/SRD"/>
    <m/>
    <s v="N"/>
    <s v="V0"/>
    <n v="11"/>
    <n v="0"/>
    <m/>
    <s v="SUNSET PARK LLC"/>
    <n v="22597"/>
    <n v="0"/>
    <n v="0"/>
    <n v="0"/>
    <n v="0"/>
    <n v="0"/>
    <n v="0"/>
    <n v="0"/>
    <n v="0"/>
    <n v="0"/>
    <n v="4"/>
    <n v="0"/>
    <n v="0"/>
    <n v="0"/>
    <n v="0"/>
    <n v="125"/>
    <n v="160"/>
    <n v="0"/>
    <n v="0"/>
    <m/>
    <n v="0"/>
    <s v="N"/>
    <n v="5"/>
    <n v="5"/>
    <n v="21837"/>
    <n v="21837"/>
    <n v="0"/>
    <n v="0"/>
    <n v="0"/>
    <m/>
    <n v="0"/>
    <n v="0"/>
    <m/>
    <m/>
    <n v="0"/>
    <n v="0.6"/>
    <n v="0"/>
    <n v="1"/>
    <n v="5"/>
    <n v="5072670300"/>
    <n v="0"/>
    <n v="226"/>
    <n v="922360"/>
    <n v="135981"/>
    <s v="33a"/>
    <s v="Y"/>
    <s v="505 545"/>
    <n v="52902"/>
    <m/>
    <n v="0"/>
    <m/>
    <n v="1"/>
    <s v="15v1"/>
    <n v="0"/>
    <n v="518.99015179699995"/>
    <n v="16372.867716000001"/>
    <s v="1"/>
    <b v="1"/>
    <b v="0"/>
    <n v="27.116399999999999"/>
    <n v="72.310400000000016"/>
    <n v="1.6"/>
    <x v="3"/>
    <x v="1"/>
  </r>
  <r>
    <s v="SI"/>
    <n v="7310"/>
    <n v="87"/>
    <n v="503"/>
    <n v="226"/>
    <n v="1009"/>
    <n v="31"/>
    <n v="51"/>
    <n v="10309"/>
    <s v="E168"/>
    <n v="123"/>
    <n v="800"/>
    <x v="2188"/>
    <s v="M1-1"/>
    <m/>
    <m/>
    <m/>
    <m/>
    <m/>
    <s v="SRD"/>
    <m/>
    <m/>
    <s v="M1-1/SRD"/>
    <m/>
    <s v="N"/>
    <s v="V1"/>
    <n v="11"/>
    <n v="0"/>
    <m/>
    <s v="497 SHARROTTS LLC"/>
    <n v="10080"/>
    <n v="0"/>
    <n v="0"/>
    <n v="0"/>
    <n v="0"/>
    <n v="0"/>
    <n v="0"/>
    <n v="0"/>
    <n v="0"/>
    <n v="0"/>
    <n v="4"/>
    <n v="0"/>
    <n v="0"/>
    <n v="0"/>
    <n v="0"/>
    <n v="70"/>
    <n v="144"/>
    <n v="0"/>
    <n v="0"/>
    <m/>
    <n v="0"/>
    <s v="N"/>
    <n v="5"/>
    <n v="5"/>
    <n v="101700"/>
    <n v="101700"/>
    <n v="0"/>
    <n v="0"/>
    <n v="0"/>
    <m/>
    <n v="0"/>
    <n v="0"/>
    <m/>
    <m/>
    <n v="0"/>
    <n v="0"/>
    <n v="1"/>
    <n v="2.4"/>
    <n v="5"/>
    <n v="5073100087"/>
    <n v="0"/>
    <n v="226"/>
    <n v="918837"/>
    <n v="135481"/>
    <s v="32c"/>
    <m/>
    <s v="505 557"/>
    <n v="52902"/>
    <m/>
    <n v="0"/>
    <m/>
    <n v="1"/>
    <s v="15v1"/>
    <n v="0"/>
    <n v="427.66833688899999"/>
    <n v="10266.837545099999"/>
    <s v="4"/>
    <b v="1"/>
    <b v="0"/>
    <n v="0"/>
    <n v="68.543999999999997"/>
    <n v="3.4"/>
    <x v="2"/>
    <x v="1"/>
  </r>
  <r>
    <s v="SI"/>
    <n v="7314"/>
    <n v="5"/>
    <n v="503"/>
    <n v="226"/>
    <n v="1010"/>
    <n v="31"/>
    <n v="51"/>
    <n v="10309"/>
    <s v="E168"/>
    <n v="123"/>
    <n v="800"/>
    <x v="2189"/>
    <s v="M1-1"/>
    <m/>
    <m/>
    <m/>
    <m/>
    <m/>
    <s v="SRD"/>
    <m/>
    <m/>
    <s v="M1-1/SRD"/>
    <m/>
    <s v="N"/>
    <s v="V1"/>
    <n v="11"/>
    <n v="0"/>
    <m/>
    <s v="ARTHUR KILL GROUP, LL"/>
    <n v="19592"/>
    <n v="0"/>
    <n v="0"/>
    <n v="0"/>
    <n v="0"/>
    <n v="0"/>
    <n v="0"/>
    <n v="0"/>
    <n v="0"/>
    <n v="0"/>
    <n v="4"/>
    <n v="0"/>
    <n v="0"/>
    <n v="0"/>
    <n v="0"/>
    <n v="95.75"/>
    <n v="200"/>
    <n v="0"/>
    <n v="0"/>
    <m/>
    <n v="0"/>
    <s v="Y"/>
    <n v="5"/>
    <n v="5"/>
    <n v="198000"/>
    <n v="198000"/>
    <n v="0"/>
    <n v="0"/>
    <n v="0"/>
    <m/>
    <n v="0"/>
    <n v="0"/>
    <m/>
    <m/>
    <n v="0"/>
    <n v="0"/>
    <n v="1"/>
    <n v="2.4"/>
    <n v="5"/>
    <n v="5073140005"/>
    <n v="0"/>
    <n v="226"/>
    <n v="918376"/>
    <n v="135638"/>
    <s v="32c"/>
    <m/>
    <s v="505 557"/>
    <n v="52902"/>
    <m/>
    <n v="0"/>
    <m/>
    <n v="1"/>
    <s v="15v1"/>
    <n v="0"/>
    <n v="612.20515296600001"/>
    <n v="21008.459263500001"/>
    <s v="4"/>
    <b v="1"/>
    <b v="0"/>
    <n v="0"/>
    <n v="133.22560000000001"/>
    <n v="3.4"/>
    <x v="2"/>
    <x v="0"/>
  </r>
  <r>
    <s v="SI"/>
    <n v="7314"/>
    <n v="36"/>
    <n v="503"/>
    <n v="226"/>
    <n v="1010"/>
    <n v="31"/>
    <n v="51"/>
    <n v="10309"/>
    <s v="E168"/>
    <n v="123"/>
    <n v="800"/>
    <x v="2190"/>
    <s v="M1-1"/>
    <m/>
    <m/>
    <m/>
    <m/>
    <m/>
    <s v="SRD"/>
    <m/>
    <m/>
    <s v="M1-1/SRD"/>
    <m/>
    <s v="N"/>
    <s v="V1"/>
    <n v="11"/>
    <n v="0"/>
    <s v="P"/>
    <s v="STORER AVENUE GROUP,"/>
    <n v="31390"/>
    <n v="0"/>
    <n v="0"/>
    <n v="0"/>
    <n v="0"/>
    <n v="0"/>
    <n v="0"/>
    <n v="0"/>
    <n v="0"/>
    <n v="0"/>
    <n v="4"/>
    <n v="0"/>
    <n v="0"/>
    <n v="0"/>
    <n v="0"/>
    <n v="155"/>
    <n v="227"/>
    <n v="0"/>
    <n v="0"/>
    <m/>
    <n v="0"/>
    <s v="Y"/>
    <n v="5"/>
    <n v="5"/>
    <n v="317250"/>
    <n v="317250"/>
    <n v="0"/>
    <n v="0"/>
    <n v="0"/>
    <m/>
    <n v="0"/>
    <n v="0"/>
    <m/>
    <m/>
    <n v="0"/>
    <n v="0"/>
    <n v="1"/>
    <n v="2.4"/>
    <n v="5"/>
    <n v="5073140036"/>
    <n v="0"/>
    <n v="226"/>
    <n v="0"/>
    <n v="0"/>
    <s v="32c"/>
    <m/>
    <s v="505 557"/>
    <n v="52902"/>
    <m/>
    <n v="0"/>
    <m/>
    <n v="1"/>
    <s v="15v1"/>
    <n v="0"/>
    <n v="786.47403597799996"/>
    <n v="32993.357173099997"/>
    <s v="4"/>
    <b v="1"/>
    <b v="0"/>
    <n v="0"/>
    <n v="213.452"/>
    <n v="3.4"/>
    <x v="2"/>
    <x v="0"/>
  </r>
  <r>
    <s v="SI"/>
    <n v="7317"/>
    <n v="101"/>
    <n v="503"/>
    <n v="226"/>
    <n v="3001"/>
    <n v="31"/>
    <n v="51"/>
    <n v="10309"/>
    <s v="L076"/>
    <n v="123"/>
    <n v="800"/>
    <x v="2191"/>
    <s v="R3-2"/>
    <m/>
    <m/>
    <m/>
    <m/>
    <m/>
    <s v="SRD"/>
    <m/>
    <m/>
    <s v="R3-2/SRD"/>
    <m/>
    <s v="N"/>
    <s v="V0"/>
    <n v="11"/>
    <n v="0"/>
    <m/>
    <s v="MICHAEL WILLIAM ARPAI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830"/>
    <n v="7830"/>
    <n v="0"/>
    <n v="0"/>
    <n v="0"/>
    <m/>
    <n v="0"/>
    <n v="0"/>
    <m/>
    <m/>
    <n v="0"/>
    <n v="0.6"/>
    <n v="0"/>
    <n v="1"/>
    <n v="5"/>
    <n v="5073170101"/>
    <n v="0"/>
    <n v="226"/>
    <n v="922388"/>
    <n v="135045"/>
    <s v="33b"/>
    <m/>
    <s v="505 585"/>
    <n v="52902"/>
    <m/>
    <n v="0"/>
    <m/>
    <n v="1"/>
    <s v="15v1"/>
    <n v="0"/>
    <n v="341.744149714"/>
    <n v="6311.9047899300003"/>
    <s v="1"/>
    <b v="1"/>
    <b v="0"/>
    <n v="7.5"/>
    <n v="20"/>
    <n v="1.6"/>
    <x v="4"/>
    <x v="2"/>
  </r>
  <r>
    <s v="SI"/>
    <n v="7328"/>
    <n v="272"/>
    <n v="503"/>
    <n v="226"/>
    <n v="1016"/>
    <n v="31"/>
    <n v="51"/>
    <n v="10309"/>
    <s v="L076"/>
    <n v="123"/>
    <n v="800"/>
    <x v="2192"/>
    <s v="M1-1"/>
    <m/>
    <m/>
    <m/>
    <m/>
    <m/>
    <s v="SRD"/>
    <m/>
    <m/>
    <s v="M1-1/SRD"/>
    <m/>
    <s v="N"/>
    <s v="V1"/>
    <n v="11"/>
    <n v="0"/>
    <s v="P"/>
    <s v="516 SHARROTTS ROAD LL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55350"/>
    <n v="55350"/>
    <n v="0"/>
    <n v="0"/>
    <n v="0"/>
    <m/>
    <n v="0"/>
    <n v="0"/>
    <m/>
    <m/>
    <n v="0"/>
    <n v="0"/>
    <n v="1"/>
    <n v="2.4"/>
    <n v="5"/>
    <n v="5073280272"/>
    <n v="0"/>
    <n v="226"/>
    <n v="0"/>
    <n v="0"/>
    <s v="32c"/>
    <m/>
    <s v="505 557"/>
    <n v="52902"/>
    <m/>
    <n v="0"/>
    <m/>
    <n v="1"/>
    <s v="15v1"/>
    <n v="0"/>
    <n v="316.09436554199999"/>
    <n v="5399.1250258600003"/>
    <s v="5"/>
    <b v="1"/>
    <b v="0"/>
    <n v="0"/>
    <n v="37.4"/>
    <n v="3.4"/>
    <x v="2"/>
    <x v="1"/>
  </r>
  <r>
    <s v="SI"/>
    <n v="7380"/>
    <n v="40"/>
    <n v="503"/>
    <n v="226"/>
    <n v="1016"/>
    <n v="31"/>
    <n v="51"/>
    <n v="10309"/>
    <s v="L076"/>
    <n v="123"/>
    <n v="800"/>
    <x v="2193"/>
    <s v="M1-1"/>
    <m/>
    <m/>
    <m/>
    <m/>
    <m/>
    <s v="SRD"/>
    <m/>
    <m/>
    <s v="M1-1/SRD"/>
    <m/>
    <s v="N"/>
    <s v="V1"/>
    <n v="11"/>
    <n v="0"/>
    <m/>
    <s v="BLOCK 7380 CONSTRUCTI"/>
    <n v="19600"/>
    <n v="0"/>
    <n v="0"/>
    <n v="0"/>
    <n v="0"/>
    <n v="0"/>
    <n v="0"/>
    <n v="0"/>
    <n v="0"/>
    <n v="0"/>
    <n v="4"/>
    <n v="0"/>
    <n v="0"/>
    <n v="0"/>
    <n v="0"/>
    <n v="140"/>
    <n v="140"/>
    <n v="0"/>
    <n v="0"/>
    <m/>
    <n v="0"/>
    <s v="N"/>
    <n v="5"/>
    <n v="5"/>
    <n v="129600"/>
    <n v="129600"/>
    <n v="0"/>
    <n v="0"/>
    <n v="0"/>
    <m/>
    <n v="0"/>
    <n v="0"/>
    <m/>
    <m/>
    <n v="0"/>
    <n v="0"/>
    <n v="1"/>
    <n v="2.4"/>
    <n v="5"/>
    <n v="5073800040"/>
    <n v="0"/>
    <n v="226"/>
    <n v="918946"/>
    <n v="133906"/>
    <s v="32d"/>
    <m/>
    <s v="505 558"/>
    <n v="52902"/>
    <m/>
    <n v="0"/>
    <m/>
    <n v="1"/>
    <s v="15v1"/>
    <n v="0"/>
    <n v="546.03657952200001"/>
    <n v="18613.933337400002"/>
    <s v="4"/>
    <b v="1"/>
    <b v="0"/>
    <n v="0"/>
    <n v="133.28"/>
    <n v="3.4"/>
    <x v="2"/>
    <x v="0"/>
  </r>
  <r>
    <s v="SI"/>
    <n v="7406"/>
    <n v="33"/>
    <n v="503"/>
    <n v="226"/>
    <n v="1015"/>
    <n v="31"/>
    <n v="51"/>
    <n v="10309"/>
    <s v="L076"/>
    <n v="123"/>
    <n v="800"/>
    <x v="2194"/>
    <s v="M1-1"/>
    <m/>
    <m/>
    <m/>
    <m/>
    <m/>
    <s v="SRD"/>
    <m/>
    <m/>
    <s v="M1-1/SRD"/>
    <m/>
    <s v="N"/>
    <s v="V1"/>
    <n v="11"/>
    <n v="0"/>
    <m/>
    <s v="PRO SHO REALTY LLC"/>
    <n v="6100"/>
    <n v="0"/>
    <n v="0"/>
    <n v="0"/>
    <n v="0"/>
    <n v="0"/>
    <n v="0"/>
    <n v="0"/>
    <n v="0"/>
    <n v="0"/>
    <n v="4"/>
    <n v="0"/>
    <n v="0"/>
    <n v="0"/>
    <n v="0"/>
    <n v="50"/>
    <n v="122"/>
    <n v="0"/>
    <n v="0"/>
    <m/>
    <n v="0"/>
    <s v="N"/>
    <n v="5"/>
    <n v="5"/>
    <n v="61650"/>
    <n v="61650"/>
    <n v="0"/>
    <n v="0"/>
    <n v="0"/>
    <m/>
    <n v="0"/>
    <n v="0"/>
    <m/>
    <m/>
    <n v="0"/>
    <n v="0"/>
    <n v="1"/>
    <n v="2.4"/>
    <n v="5"/>
    <n v="5074060033"/>
    <n v="0"/>
    <n v="226"/>
    <n v="918378"/>
    <n v="134453"/>
    <s v="32d"/>
    <m/>
    <s v="505 537"/>
    <n v="52902"/>
    <m/>
    <n v="5074060011"/>
    <s v="08/17/1998"/>
    <n v="1"/>
    <s v="15v1"/>
    <n v="0"/>
    <n v="352.694107605"/>
    <n v="6617.8880271500002"/>
    <s v="2"/>
    <b v="1"/>
    <b v="0"/>
    <n v="0"/>
    <n v="41.48"/>
    <n v="3.4"/>
    <x v="2"/>
    <x v="1"/>
  </r>
  <r>
    <s v="SI"/>
    <n v="7407"/>
    <n v="1"/>
    <n v="503"/>
    <n v="226"/>
    <n v="1026"/>
    <n v="31"/>
    <n v="51"/>
    <n v="10309"/>
    <s v="L076"/>
    <n v="123"/>
    <n v="800"/>
    <x v="2195"/>
    <s v="M1-1"/>
    <m/>
    <m/>
    <m/>
    <m/>
    <m/>
    <s v="SRD"/>
    <m/>
    <m/>
    <s v="M1-1/SRD"/>
    <m/>
    <s v="N"/>
    <s v="V1"/>
    <n v="11"/>
    <n v="0"/>
    <m/>
    <s v="65 ANDROVETTE STREET"/>
    <n v="64804"/>
    <n v="0"/>
    <n v="0"/>
    <n v="0"/>
    <n v="0"/>
    <n v="0"/>
    <n v="0"/>
    <n v="0"/>
    <n v="0"/>
    <n v="0"/>
    <n v="4"/>
    <n v="0"/>
    <n v="0"/>
    <n v="0"/>
    <n v="0"/>
    <n v="170"/>
    <n v="320"/>
    <n v="0"/>
    <n v="0"/>
    <m/>
    <n v="0"/>
    <s v="Y"/>
    <n v="3"/>
    <n v="5"/>
    <n v="389340"/>
    <n v="389340"/>
    <n v="0"/>
    <n v="0"/>
    <n v="0"/>
    <m/>
    <n v="0"/>
    <n v="0"/>
    <m/>
    <m/>
    <n v="0"/>
    <n v="0"/>
    <n v="1"/>
    <n v="2.4"/>
    <n v="5"/>
    <n v="5074070001"/>
    <n v="0"/>
    <n v="226"/>
    <n v="918172"/>
    <n v="134491"/>
    <s v="32d"/>
    <m/>
    <s v="505 537"/>
    <n v="52902"/>
    <s v="R-175"/>
    <n v="0"/>
    <m/>
    <n v="1"/>
    <s v="15v1"/>
    <n v="0"/>
    <n v="1317.4632822900001"/>
    <n v="66306.780587700006"/>
    <s v="5"/>
    <b v="1"/>
    <b v="0"/>
    <n v="0"/>
    <n v="440.66720000000004"/>
    <n v="3.4"/>
    <x v="2"/>
    <x v="0"/>
  </r>
  <r>
    <s v="SI"/>
    <n v="7407"/>
    <n v="80"/>
    <n v="503"/>
    <n v="226"/>
    <n v="1026"/>
    <n v="31"/>
    <n v="51"/>
    <n v="10309"/>
    <s v="L076"/>
    <n v="123"/>
    <n v="800"/>
    <x v="2196"/>
    <s v="M1-1"/>
    <m/>
    <m/>
    <m/>
    <m/>
    <m/>
    <s v="SRD"/>
    <m/>
    <m/>
    <s v="M1-1/SRD"/>
    <m/>
    <s v="N"/>
    <s v="V1"/>
    <n v="11"/>
    <n v="0"/>
    <m/>
    <s v="65 ANDROVETTE STREEET"/>
    <n v="3960"/>
    <n v="0"/>
    <n v="0"/>
    <n v="0"/>
    <n v="0"/>
    <n v="0"/>
    <n v="0"/>
    <n v="0"/>
    <n v="0"/>
    <n v="0"/>
    <n v="4"/>
    <n v="0"/>
    <n v="0"/>
    <n v="0"/>
    <n v="0"/>
    <n v="30"/>
    <n v="132"/>
    <n v="0"/>
    <n v="0"/>
    <m/>
    <n v="0"/>
    <s v="N"/>
    <n v="5"/>
    <n v="5"/>
    <n v="54720"/>
    <n v="54720"/>
    <n v="0"/>
    <n v="0"/>
    <n v="0"/>
    <m/>
    <n v="0"/>
    <n v="0"/>
    <m/>
    <m/>
    <n v="0"/>
    <n v="0"/>
    <n v="1"/>
    <n v="2.4"/>
    <n v="5"/>
    <n v="5074070080"/>
    <n v="0"/>
    <n v="226"/>
    <n v="917869"/>
    <n v="134431"/>
    <s v="32d"/>
    <m/>
    <s v="505 537"/>
    <n v="52902"/>
    <s v="R-175"/>
    <n v="0"/>
    <m/>
    <n v="1"/>
    <s v="15v1"/>
    <n v="0"/>
    <n v="330.276196696"/>
    <n v="4208.2079419000002"/>
    <s v="8"/>
    <b v="1"/>
    <b v="0"/>
    <n v="0"/>
    <n v="26.928000000000001"/>
    <n v="3.4"/>
    <x v="2"/>
    <x v="2"/>
  </r>
  <r>
    <s v="SI"/>
    <n v="7407"/>
    <n v="82"/>
    <n v="503"/>
    <n v="226"/>
    <n v="1026"/>
    <n v="31"/>
    <n v="51"/>
    <n v="10309"/>
    <s v="L076"/>
    <n v="123"/>
    <n v="800"/>
    <x v="2197"/>
    <s v="M1-1"/>
    <m/>
    <m/>
    <m/>
    <m/>
    <m/>
    <s v="SRD"/>
    <m/>
    <m/>
    <s v="M1-1/SRD"/>
    <m/>
    <s v="N"/>
    <s v="V1"/>
    <n v="11"/>
    <n v="0"/>
    <s v="P"/>
    <s v="65 ANDROVETTE STREET"/>
    <n v="55225"/>
    <n v="0"/>
    <n v="0"/>
    <n v="0"/>
    <n v="0"/>
    <n v="0"/>
    <n v="0"/>
    <n v="0"/>
    <n v="0"/>
    <n v="0"/>
    <n v="4"/>
    <n v="0"/>
    <n v="0"/>
    <n v="0"/>
    <n v="0"/>
    <n v="235"/>
    <n v="235"/>
    <n v="0"/>
    <n v="0"/>
    <m/>
    <n v="0"/>
    <s v="N"/>
    <n v="5"/>
    <n v="5"/>
    <n v="406080"/>
    <n v="406080"/>
    <n v="0"/>
    <n v="0"/>
    <n v="0"/>
    <m/>
    <n v="0"/>
    <n v="0"/>
    <m/>
    <m/>
    <n v="0"/>
    <n v="0"/>
    <n v="1"/>
    <n v="2.4"/>
    <n v="5"/>
    <n v="5074070082"/>
    <n v="0"/>
    <n v="226"/>
    <n v="917997"/>
    <n v="134463"/>
    <s v="32d"/>
    <m/>
    <s v="505 537"/>
    <n v="52902"/>
    <s v="R-175"/>
    <n v="0"/>
    <m/>
    <n v="1"/>
    <s v="15v1"/>
    <n v="0"/>
    <n v="975.81427466100001"/>
    <n v="55344.596457400003"/>
    <s v="6"/>
    <b v="1"/>
    <b v="0"/>
    <n v="0"/>
    <n v="375.53"/>
    <n v="3.4"/>
    <x v="2"/>
    <x v="0"/>
  </r>
  <r>
    <s v="SI"/>
    <n v="7465"/>
    <n v="100"/>
    <n v="503"/>
    <n v="226"/>
    <n v="1016"/>
    <n v="31"/>
    <n v="51"/>
    <n v="10309"/>
    <s v="L076"/>
    <n v="123"/>
    <n v="800"/>
    <x v="2198"/>
    <s v="M1-1"/>
    <m/>
    <m/>
    <m/>
    <m/>
    <m/>
    <s v="SRD"/>
    <m/>
    <m/>
    <s v="M1-1/SRD"/>
    <m/>
    <s v="N"/>
    <s v="V0"/>
    <n v="11"/>
    <n v="0"/>
    <m/>
    <s v="HANSON REALTY  LLC"/>
    <n v="13987"/>
    <n v="0"/>
    <n v="0"/>
    <n v="0"/>
    <n v="0"/>
    <n v="0"/>
    <n v="0"/>
    <n v="0"/>
    <n v="0"/>
    <n v="0"/>
    <n v="4"/>
    <n v="0"/>
    <n v="0"/>
    <n v="0"/>
    <n v="0"/>
    <n v="115"/>
    <n v="175"/>
    <n v="0"/>
    <n v="0"/>
    <m/>
    <n v="0"/>
    <s v="Y"/>
    <n v="5"/>
    <n v="5"/>
    <n v="19680"/>
    <n v="19680"/>
    <n v="0"/>
    <n v="0"/>
    <n v="0"/>
    <m/>
    <n v="0"/>
    <n v="0"/>
    <m/>
    <m/>
    <n v="0"/>
    <n v="0"/>
    <n v="1"/>
    <n v="2.4"/>
    <n v="5"/>
    <n v="5074650100"/>
    <n v="0"/>
    <n v="226"/>
    <n v="918396"/>
    <n v="133722"/>
    <s v="32d"/>
    <m/>
    <s v="505 538"/>
    <n v="53001"/>
    <m/>
    <n v="0"/>
    <m/>
    <n v="1"/>
    <s v="15v1"/>
    <n v="0"/>
    <n v="498.881680002"/>
    <n v="13813.885666599999"/>
    <s v="4"/>
    <b v="1"/>
    <b v="0"/>
    <n v="0"/>
    <n v="95.111599999999996"/>
    <n v="3.4"/>
    <x v="2"/>
    <x v="1"/>
  </r>
  <r>
    <s v="SI"/>
    <n v="7495"/>
    <n v="92"/>
    <n v="503"/>
    <n v="226"/>
    <n v="4008"/>
    <n v="31"/>
    <n v="51"/>
    <n v="10309"/>
    <s v="L076"/>
    <n v="123"/>
    <n v="800"/>
    <x v="2199"/>
    <s v="R3X"/>
    <m/>
    <m/>
    <m/>
    <m/>
    <m/>
    <s v="SRD"/>
    <m/>
    <m/>
    <s v="R3X/SRD"/>
    <m/>
    <s v="N"/>
    <s v="V0"/>
    <n v="11"/>
    <n v="0"/>
    <m/>
    <s v="BLOOMINGDALE ASSOCIAT"/>
    <n v="28524"/>
    <n v="0"/>
    <n v="0"/>
    <n v="0"/>
    <n v="0"/>
    <n v="0"/>
    <n v="0"/>
    <n v="0"/>
    <n v="0"/>
    <n v="0"/>
    <n v="4"/>
    <n v="0"/>
    <n v="0"/>
    <n v="0"/>
    <n v="0"/>
    <n v="115"/>
    <n v="220"/>
    <n v="0"/>
    <n v="0"/>
    <m/>
    <n v="0"/>
    <s v="Y"/>
    <n v="5"/>
    <n v="5"/>
    <n v="30720"/>
    <n v="30720"/>
    <n v="0"/>
    <n v="0"/>
    <n v="0"/>
    <m/>
    <n v="0"/>
    <n v="0"/>
    <m/>
    <m/>
    <n v="0"/>
    <n v="0.6"/>
    <n v="0"/>
    <n v="1"/>
    <n v="5"/>
    <n v="5074950092"/>
    <n v="0"/>
    <n v="226"/>
    <n v="924153"/>
    <n v="130505"/>
    <s v="33b"/>
    <m/>
    <s v="505 509"/>
    <n v="53001"/>
    <m/>
    <n v="0"/>
    <m/>
    <n v="1"/>
    <s v="15v1"/>
    <n v="0"/>
    <n v="1073.1921967999999"/>
    <n v="28186.867418099999"/>
    <s v="2"/>
    <b v="1"/>
    <b v="0"/>
    <n v="34.228799999999993"/>
    <n v="91.276800000000009"/>
    <n v="1.6"/>
    <x v="1"/>
    <x v="1"/>
  </r>
  <r>
    <s v="SI"/>
    <n v="7533"/>
    <n v="103"/>
    <n v="503"/>
    <n v="226"/>
    <n v="4007"/>
    <n v="31"/>
    <n v="51"/>
    <n v="10309"/>
    <s v="L076"/>
    <n v="123"/>
    <n v="800"/>
    <x v="2200"/>
    <s v="R3X"/>
    <m/>
    <m/>
    <m/>
    <m/>
    <m/>
    <s v="SRD"/>
    <m/>
    <m/>
    <s v="R3X/SRD"/>
    <m/>
    <s v="N"/>
    <s v="V0"/>
    <n v="11"/>
    <n v="0"/>
    <m/>
    <s v="RUSSO, THERESA L"/>
    <n v="4936"/>
    <n v="0"/>
    <n v="0"/>
    <n v="0"/>
    <n v="0"/>
    <n v="0"/>
    <n v="0"/>
    <n v="0"/>
    <n v="0"/>
    <n v="0"/>
    <n v="7"/>
    <n v="1"/>
    <n v="0"/>
    <n v="0"/>
    <n v="0"/>
    <n v="45"/>
    <n v="106"/>
    <n v="0"/>
    <n v="0"/>
    <m/>
    <n v="0"/>
    <s v="N"/>
    <n v="5"/>
    <n v="5"/>
    <n v="9171"/>
    <n v="23544"/>
    <n v="3532"/>
    <n v="3532"/>
    <n v="0"/>
    <m/>
    <n v="0"/>
    <n v="0"/>
    <m/>
    <m/>
    <n v="0"/>
    <n v="0.6"/>
    <n v="0"/>
    <n v="1"/>
    <n v="5"/>
    <n v="5075330103"/>
    <n v="0"/>
    <n v="226"/>
    <n v="923512"/>
    <n v="130080"/>
    <s v="33b"/>
    <m/>
    <s v="505 521"/>
    <n v="53001"/>
    <m/>
    <n v="5075330106"/>
    <s v="04/15/2015"/>
    <n v="1"/>
    <s v="15v1"/>
    <n v="0"/>
    <n v="325.76192954099997"/>
    <n v="4760.3241763300002"/>
    <s v="7"/>
    <b v="1"/>
    <b v="0"/>
    <n v="5.9231999999999996"/>
    <n v="15.795200000000001"/>
    <n v="1.6"/>
    <x v="4"/>
    <x v="2"/>
  </r>
  <r>
    <s v="SI"/>
    <n v="7534"/>
    <n v="197"/>
    <n v="503"/>
    <n v="226"/>
    <n v="4023"/>
    <n v="31"/>
    <n v="51"/>
    <n v="10309"/>
    <s v="L076"/>
    <n v="123"/>
    <n v="800"/>
    <x v="2201"/>
    <s v="R3X"/>
    <m/>
    <m/>
    <m/>
    <s v="C1-1"/>
    <m/>
    <s v="SRD"/>
    <m/>
    <m/>
    <s v="C1-1/R3X/SRD"/>
    <m/>
    <s v="N"/>
    <s v="V1"/>
    <n v="11"/>
    <n v="0"/>
    <m/>
    <s v="6507 AMBOY ROAD LLC"/>
    <n v="34185"/>
    <n v="0"/>
    <n v="0"/>
    <n v="0"/>
    <n v="0"/>
    <n v="0"/>
    <n v="0"/>
    <n v="0"/>
    <n v="0"/>
    <n v="0"/>
    <n v="4"/>
    <n v="0"/>
    <n v="0"/>
    <n v="0"/>
    <n v="0"/>
    <n v="129"/>
    <n v="265"/>
    <n v="0"/>
    <n v="0"/>
    <m/>
    <n v="0"/>
    <s v="N"/>
    <n v="5"/>
    <n v="5"/>
    <n v="729000"/>
    <n v="729000"/>
    <n v="0"/>
    <n v="0"/>
    <n v="0"/>
    <m/>
    <n v="0"/>
    <n v="0"/>
    <m/>
    <m/>
    <n v="0"/>
    <n v="0.6"/>
    <n v="0"/>
    <n v="1"/>
    <n v="5"/>
    <n v="5075340197"/>
    <n v="0"/>
    <n v="226"/>
    <n v="923727"/>
    <n v="129318"/>
    <s v="33b"/>
    <m/>
    <s v="505 521"/>
    <n v="53001"/>
    <m/>
    <n v="0"/>
    <m/>
    <n v="1"/>
    <s v="15v1"/>
    <n v="0"/>
    <n v="790.92040888099996"/>
    <n v="29891.294357499999"/>
    <s v="6"/>
    <b v="1"/>
    <b v="0"/>
    <n v="41.021999999999998"/>
    <n v="109.392"/>
    <n v="1.6"/>
    <x v="1"/>
    <x v="0"/>
  </r>
  <r>
    <s v="SI"/>
    <n v="7572"/>
    <n v="121"/>
    <n v="503"/>
    <n v="226"/>
    <n v="4018"/>
    <n v="31"/>
    <n v="51"/>
    <n v="10309"/>
    <s v="L076"/>
    <n v="123"/>
    <n v="800"/>
    <x v="2202"/>
    <s v="R3X"/>
    <m/>
    <m/>
    <m/>
    <m/>
    <m/>
    <s v="SRD"/>
    <m/>
    <m/>
    <s v="R3X/SRD"/>
    <m/>
    <s v="N"/>
    <s v="V0"/>
    <n v="11"/>
    <n v="0"/>
    <m/>
    <s v="SURFSIDE DEVELOPMENT"/>
    <n v="18200"/>
    <n v="0"/>
    <n v="0"/>
    <n v="0"/>
    <n v="0"/>
    <n v="0"/>
    <n v="0"/>
    <n v="0"/>
    <n v="0"/>
    <n v="0"/>
    <n v="4"/>
    <n v="0"/>
    <n v="0"/>
    <n v="0"/>
    <n v="0"/>
    <n v="140"/>
    <n v="130"/>
    <n v="0"/>
    <n v="0"/>
    <m/>
    <n v="0"/>
    <s v="N"/>
    <n v="5"/>
    <n v="5"/>
    <n v="21840"/>
    <n v="21840"/>
    <n v="0"/>
    <n v="0"/>
    <n v="0"/>
    <m/>
    <n v="0"/>
    <n v="0"/>
    <m/>
    <m/>
    <n v="0"/>
    <n v="0.6"/>
    <n v="0"/>
    <n v="1"/>
    <n v="5"/>
    <n v="5075720121"/>
    <n v="0"/>
    <n v="226"/>
    <n v="919426"/>
    <n v="130245"/>
    <s v="32d"/>
    <m/>
    <s v="505 550"/>
    <n v="53001"/>
    <m/>
    <n v="0"/>
    <m/>
    <n v="1"/>
    <s v="15v1"/>
    <n v="0"/>
    <n v="547.19458849499995"/>
    <n v="18709.6517169"/>
    <s v="1"/>
    <b v="1"/>
    <b v="0"/>
    <n v="21.84"/>
    <n v="58.24"/>
    <n v="1.6"/>
    <x v="3"/>
    <x v="1"/>
  </r>
  <r>
    <s v="SI"/>
    <n v="7580"/>
    <n v="20"/>
    <n v="503"/>
    <n v="226"/>
    <n v="4027"/>
    <n v="31"/>
    <n v="51"/>
    <n v="10309"/>
    <s v="L076"/>
    <n v="123"/>
    <n v="800"/>
    <x v="2203"/>
    <s v="M1-1"/>
    <m/>
    <m/>
    <m/>
    <m/>
    <m/>
    <s v="SRD"/>
    <m/>
    <m/>
    <s v="M1-1/SRD"/>
    <m/>
    <s v="N"/>
    <s v="V1"/>
    <n v="11"/>
    <n v="0"/>
    <m/>
    <m/>
    <n v="17970"/>
    <n v="0"/>
    <n v="0"/>
    <n v="0"/>
    <n v="0"/>
    <n v="0"/>
    <n v="0"/>
    <n v="0"/>
    <n v="0"/>
    <n v="0"/>
    <n v="4"/>
    <n v="0"/>
    <n v="0"/>
    <n v="0"/>
    <n v="0"/>
    <n v="96.85"/>
    <n v="201.84"/>
    <n v="0"/>
    <n v="0"/>
    <m/>
    <n v="0"/>
    <s v="Y"/>
    <n v="5"/>
    <n v="5"/>
    <n v="97200"/>
    <n v="97200"/>
    <n v="0"/>
    <n v="0"/>
    <n v="0"/>
    <m/>
    <n v="0"/>
    <n v="0"/>
    <m/>
    <m/>
    <n v="0"/>
    <n v="0"/>
    <n v="1"/>
    <n v="2.4"/>
    <n v="5"/>
    <n v="5075800020"/>
    <n v="0"/>
    <n v="226"/>
    <n v="918493"/>
    <n v="129365"/>
    <s v="32d"/>
    <m/>
    <s v="505 526"/>
    <n v="53001"/>
    <m/>
    <n v="5075800021"/>
    <s v="11/25/2013"/>
    <n v="1"/>
    <s v="15v1"/>
    <n v="0"/>
    <n v="588.97682478299998"/>
    <n v="18254.478401299999"/>
    <s v="2"/>
    <b v="1"/>
    <b v="0"/>
    <n v="0"/>
    <n v="122.196"/>
    <n v="3.4"/>
    <x v="2"/>
    <x v="0"/>
  </r>
  <r>
    <s v="SI"/>
    <n v="7584"/>
    <n v="20"/>
    <n v="503"/>
    <n v="226"/>
    <n v="4027"/>
    <n v="31"/>
    <n v="51"/>
    <n v="10309"/>
    <s v="L076"/>
    <n v="123"/>
    <n v="800"/>
    <x v="2204"/>
    <s v="M1-1"/>
    <m/>
    <m/>
    <m/>
    <m/>
    <m/>
    <s v="SRD"/>
    <m/>
    <m/>
    <s v="M1-1/SRD"/>
    <m/>
    <s v="N"/>
    <s v="V3"/>
    <n v="11"/>
    <n v="0"/>
    <m/>
    <s v="RICHMOND VALLEY HOLDI"/>
    <n v="24035"/>
    <n v="0"/>
    <n v="0"/>
    <n v="0"/>
    <n v="0"/>
    <n v="0"/>
    <n v="0"/>
    <n v="0"/>
    <n v="0"/>
    <n v="0"/>
    <n v="4"/>
    <n v="0"/>
    <n v="0"/>
    <n v="0"/>
    <n v="0"/>
    <n v="269"/>
    <n v="105"/>
    <n v="0"/>
    <n v="0"/>
    <m/>
    <n v="0"/>
    <s v="Y"/>
    <n v="5"/>
    <n v="5"/>
    <n v="18686"/>
    <n v="18686"/>
    <n v="0"/>
    <n v="0"/>
    <n v="0"/>
    <m/>
    <n v="0"/>
    <n v="0"/>
    <m/>
    <m/>
    <n v="0"/>
    <n v="0"/>
    <n v="1"/>
    <n v="2.4"/>
    <n v="5"/>
    <n v="5075840020"/>
    <n v="0"/>
    <n v="226"/>
    <n v="917843"/>
    <n v="129347"/>
    <s v="32d"/>
    <m/>
    <s v="505 526"/>
    <n v="53001"/>
    <m/>
    <n v="0"/>
    <m/>
    <n v="1"/>
    <s v="15v1"/>
    <n v="0"/>
    <n v="721.25113459500005"/>
    <n v="25578.469422900002"/>
    <s v="2"/>
    <b v="1"/>
    <b v="0"/>
    <n v="0"/>
    <n v="163.43799999999999"/>
    <n v="3.4"/>
    <x v="2"/>
    <x v="0"/>
  </r>
  <r>
    <s v="SI"/>
    <n v="7632"/>
    <n v="23"/>
    <n v="503"/>
    <n v="248"/>
    <n v="3000"/>
    <n v="31"/>
    <n v="51"/>
    <n v="10309"/>
    <s v="L076"/>
    <n v="123"/>
    <n v="800"/>
    <x v="2205"/>
    <s v="M1-1"/>
    <m/>
    <m/>
    <m/>
    <m/>
    <m/>
    <s v="SRD"/>
    <m/>
    <m/>
    <s v="M1-1/SRD"/>
    <m/>
    <s v="N"/>
    <s v="V1"/>
    <n v="11"/>
    <n v="0"/>
    <m/>
    <s v="BRIDGEVIEW PLAZA LLC"/>
    <n v="30678"/>
    <n v="0"/>
    <n v="0"/>
    <n v="0"/>
    <n v="0"/>
    <n v="0"/>
    <n v="0"/>
    <n v="0"/>
    <n v="0"/>
    <n v="0"/>
    <n v="4"/>
    <n v="0"/>
    <n v="0"/>
    <n v="0"/>
    <n v="0"/>
    <n v="161.04"/>
    <n v="185.68"/>
    <n v="0"/>
    <n v="0"/>
    <m/>
    <n v="0"/>
    <s v="Y"/>
    <n v="2"/>
    <n v="5"/>
    <n v="309600"/>
    <n v="309600"/>
    <n v="0"/>
    <n v="0"/>
    <n v="0"/>
    <m/>
    <n v="0"/>
    <n v="0"/>
    <m/>
    <m/>
    <n v="0"/>
    <n v="0"/>
    <n v="1"/>
    <n v="2.4"/>
    <n v="5"/>
    <n v="5076320023"/>
    <n v="0"/>
    <n v="248"/>
    <n v="917624"/>
    <n v="129914"/>
    <s v="32d"/>
    <m/>
    <s v="505 589"/>
    <n v="53001"/>
    <m/>
    <n v="5076320023"/>
    <s v="08/10/2011"/>
    <n v="1"/>
    <s v="15v1"/>
    <n v="0"/>
    <n v="698.51976679500001"/>
    <n v="30498.47438"/>
    <s v="4"/>
    <b v="1"/>
    <b v="0"/>
    <n v="0"/>
    <n v="208.6104"/>
    <n v="3.4"/>
    <x v="2"/>
    <x v="0"/>
  </r>
  <r>
    <s v="SI"/>
    <n v="7710"/>
    <n v="300"/>
    <n v="503"/>
    <n v="244.02"/>
    <n v="1000"/>
    <n v="31"/>
    <n v="51"/>
    <n v="10309"/>
    <s v="E151"/>
    <n v="123"/>
    <n v="800"/>
    <x v="2206"/>
    <s v="R3X"/>
    <m/>
    <m/>
    <m/>
    <m/>
    <m/>
    <s v="SRD"/>
    <m/>
    <m/>
    <s v="R3X/SRD"/>
    <m/>
    <s v="N"/>
    <s v="V0"/>
    <n v="11"/>
    <n v="0"/>
    <m/>
    <s v="RIZZUTO, JOSEPH"/>
    <n v="14390"/>
    <n v="0"/>
    <n v="0"/>
    <n v="0"/>
    <n v="0"/>
    <n v="0"/>
    <n v="0"/>
    <n v="0"/>
    <n v="0"/>
    <n v="0"/>
    <n v="4"/>
    <n v="0"/>
    <n v="0"/>
    <n v="0"/>
    <n v="0"/>
    <n v="151.62"/>
    <n v="100"/>
    <n v="0"/>
    <n v="0"/>
    <m/>
    <n v="0"/>
    <s v="Y"/>
    <n v="5"/>
    <n v="5"/>
    <n v="29771"/>
    <n v="29771"/>
    <n v="0"/>
    <n v="0"/>
    <n v="0"/>
    <m/>
    <n v="0"/>
    <n v="0"/>
    <m/>
    <m/>
    <n v="0"/>
    <n v="0.6"/>
    <n v="0"/>
    <n v="1"/>
    <n v="5"/>
    <n v="5077100300"/>
    <n v="0"/>
    <n v="24402"/>
    <n v="921717"/>
    <n v="123803"/>
    <s v="35a"/>
    <m/>
    <s v="505 544"/>
    <n v="53101"/>
    <m/>
    <n v="5077100300"/>
    <s v="08/16/2011"/>
    <n v="1"/>
    <s v="15v1"/>
    <n v="0"/>
    <n v="481.87502490000003"/>
    <n v="14074.344246000001"/>
    <s v="5"/>
    <b v="1"/>
    <b v="0"/>
    <n v="17.268000000000001"/>
    <n v="46.048000000000002"/>
    <n v="1.6"/>
    <x v="3"/>
    <x v="1"/>
  </r>
  <r>
    <s v="SI"/>
    <n v="7764"/>
    <n v="41"/>
    <n v="503"/>
    <n v="244.01"/>
    <n v="3000"/>
    <n v="31"/>
    <n v="51"/>
    <n v="10307"/>
    <s v="E151"/>
    <n v="123"/>
    <n v="800"/>
    <x v="2207"/>
    <s v="R3X"/>
    <m/>
    <m/>
    <m/>
    <m/>
    <m/>
    <s v="SRD"/>
    <m/>
    <m/>
    <s v="R3X/SRD"/>
    <m/>
    <s v="N"/>
    <s v="V0"/>
    <n v="11"/>
    <n v="0"/>
    <m/>
    <s v="NELLO DEVELOPMENT COR"/>
    <n v="18408"/>
    <n v="0"/>
    <n v="0"/>
    <n v="0"/>
    <n v="0"/>
    <n v="0"/>
    <n v="0"/>
    <n v="0"/>
    <n v="0"/>
    <n v="0"/>
    <n v="4"/>
    <n v="0"/>
    <n v="0"/>
    <n v="0"/>
    <n v="0"/>
    <n v="104"/>
    <n v="177"/>
    <n v="0"/>
    <n v="0"/>
    <m/>
    <n v="0"/>
    <s v="N"/>
    <n v="5"/>
    <n v="5"/>
    <n v="20640"/>
    <n v="20640"/>
    <n v="0"/>
    <n v="0"/>
    <n v="0"/>
    <m/>
    <n v="0"/>
    <n v="0"/>
    <m/>
    <m/>
    <n v="0"/>
    <n v="0.6"/>
    <n v="0"/>
    <n v="1"/>
    <n v="5"/>
    <n v="5077640041"/>
    <n v="0"/>
    <n v="24401"/>
    <n v="920023"/>
    <n v="125886"/>
    <s v="35a"/>
    <m/>
    <s v="599 999"/>
    <n v="53101"/>
    <m/>
    <n v="0"/>
    <m/>
    <n v="1"/>
    <s v="15v1"/>
    <n v="0"/>
    <n v="560.96119116299997"/>
    <n v="18202.959182499999"/>
    <s v="4"/>
    <b v="1"/>
    <b v="0"/>
    <n v="22.089599999999997"/>
    <n v="58.905600000000007"/>
    <n v="1.6"/>
    <x v="3"/>
    <x v="1"/>
  </r>
  <r>
    <s v="SI"/>
    <n v="7775"/>
    <n v="1"/>
    <n v="503"/>
    <n v="244.02"/>
    <n v="1003"/>
    <n v="31"/>
    <n v="51"/>
    <n v="10307"/>
    <s v="E151"/>
    <n v="123"/>
    <n v="800"/>
    <x v="2208"/>
    <s v="R1-2"/>
    <m/>
    <m/>
    <m/>
    <m/>
    <m/>
    <s v="SRD"/>
    <m/>
    <m/>
    <s v="R1-2/SRD"/>
    <m/>
    <s v="N"/>
    <s v="V0"/>
    <n v="11"/>
    <n v="0"/>
    <s v="P"/>
    <s v="BEDELL LLC"/>
    <n v="7134"/>
    <n v="0"/>
    <n v="0"/>
    <n v="0"/>
    <n v="0"/>
    <n v="0"/>
    <n v="0"/>
    <n v="0"/>
    <n v="0"/>
    <n v="0"/>
    <n v="4"/>
    <n v="0"/>
    <n v="0"/>
    <n v="0"/>
    <n v="0"/>
    <n v="75.55"/>
    <n v="112"/>
    <n v="0"/>
    <n v="0"/>
    <m/>
    <n v="0"/>
    <s v="Y"/>
    <n v="5"/>
    <n v="5"/>
    <n v="3075"/>
    <n v="3075"/>
    <n v="0"/>
    <n v="0"/>
    <n v="0"/>
    <m/>
    <n v="0"/>
    <n v="0"/>
    <m/>
    <m/>
    <n v="0"/>
    <n v="0.5"/>
    <n v="0"/>
    <n v="1"/>
    <n v="5"/>
    <n v="5077750001"/>
    <n v="0"/>
    <n v="24402"/>
    <n v="920434"/>
    <n v="123378"/>
    <s v="35a"/>
    <m/>
    <s v="505 530"/>
    <n v="53101"/>
    <m/>
    <n v="5077750001"/>
    <s v="12/10/2007"/>
    <n v="1"/>
    <s v="15v1"/>
    <n v="0"/>
    <n v="371.92783240599999"/>
    <n v="8334.2337735599995"/>
    <s v="1"/>
    <b v="1"/>
    <b v="0"/>
    <n v="7.1340000000000003"/>
    <n v="21.402000000000001"/>
    <n v="1.5"/>
    <x v="4"/>
    <x v="2"/>
  </r>
  <r>
    <s v="SI"/>
    <n v="7775"/>
    <n v="6"/>
    <n v="503"/>
    <n v="244.02"/>
    <n v="1003"/>
    <n v="31"/>
    <n v="51"/>
    <n v="10307"/>
    <s v="E151"/>
    <n v="123"/>
    <n v="800"/>
    <x v="2209"/>
    <s v="R1-2"/>
    <m/>
    <m/>
    <m/>
    <m/>
    <m/>
    <s v="SRD"/>
    <m/>
    <m/>
    <s v="R1-2/SRD"/>
    <m/>
    <s v="N"/>
    <s v="V0"/>
    <n v="11"/>
    <n v="0"/>
    <m/>
    <m/>
    <n v="7654"/>
    <n v="0"/>
    <n v="0"/>
    <n v="0"/>
    <n v="0"/>
    <n v="0"/>
    <n v="0"/>
    <n v="0"/>
    <n v="0"/>
    <n v="0"/>
    <n v="4"/>
    <n v="0"/>
    <n v="0"/>
    <n v="0"/>
    <n v="0"/>
    <n v="75"/>
    <n v="116"/>
    <n v="0"/>
    <n v="0"/>
    <m/>
    <n v="0"/>
    <s v="Y"/>
    <n v="5"/>
    <n v="5"/>
    <n v="4924"/>
    <n v="4924"/>
    <n v="0"/>
    <n v="0"/>
    <n v="0"/>
    <m/>
    <n v="0"/>
    <n v="0"/>
    <m/>
    <m/>
    <n v="0"/>
    <n v="0.5"/>
    <n v="0"/>
    <n v="1"/>
    <n v="5"/>
    <n v="5077750006"/>
    <n v="0"/>
    <n v="24402"/>
    <n v="920527"/>
    <n v="123022"/>
    <s v="35a"/>
    <m/>
    <s v="505 530"/>
    <n v="53101"/>
    <m/>
    <n v="5077750005"/>
    <s v="08/04/2008"/>
    <n v="1"/>
    <s v="15v1"/>
    <n v="0"/>
    <n v="387.52156299799998"/>
    <n v="8798.3271069000002"/>
    <s v="3"/>
    <b v="1"/>
    <b v="0"/>
    <n v="7.6539999999999999"/>
    <n v="22.962"/>
    <n v="1.5"/>
    <x v="4"/>
    <x v="2"/>
  </r>
  <r>
    <s v="SI"/>
    <n v="7775"/>
    <n v="10"/>
    <n v="503"/>
    <n v="244.02"/>
    <n v="1003"/>
    <n v="31"/>
    <n v="51"/>
    <n v="10307"/>
    <s v="E151"/>
    <n v="123"/>
    <n v="800"/>
    <x v="2210"/>
    <s v="R1-2"/>
    <m/>
    <m/>
    <m/>
    <m/>
    <m/>
    <s v="SRD"/>
    <m/>
    <m/>
    <s v="R1-2/SRD"/>
    <m/>
    <s v="N"/>
    <s v="V0"/>
    <n v="11"/>
    <n v="0"/>
    <m/>
    <m/>
    <n v="6801"/>
    <n v="0"/>
    <n v="0"/>
    <n v="0"/>
    <n v="0"/>
    <n v="0"/>
    <n v="0"/>
    <n v="0"/>
    <n v="0"/>
    <n v="0"/>
    <n v="4"/>
    <n v="0"/>
    <n v="0"/>
    <n v="0"/>
    <n v="0"/>
    <n v="87"/>
    <n v="112"/>
    <n v="0"/>
    <n v="0"/>
    <m/>
    <n v="0"/>
    <s v="Y"/>
    <n v="5"/>
    <n v="5"/>
    <n v="5545"/>
    <n v="5545"/>
    <n v="0"/>
    <n v="0"/>
    <n v="0"/>
    <m/>
    <n v="0"/>
    <n v="0"/>
    <m/>
    <m/>
    <n v="0"/>
    <n v="0.5"/>
    <n v="0"/>
    <n v="1"/>
    <n v="5"/>
    <n v="5077750010"/>
    <n v="0"/>
    <n v="24402"/>
    <n v="920364"/>
    <n v="123248"/>
    <s v="35a"/>
    <m/>
    <s v="505 530"/>
    <n v="53101"/>
    <m/>
    <n v="5077750005"/>
    <s v="08/04/2008"/>
    <n v="1"/>
    <s v="15v1"/>
    <n v="0"/>
    <n v="397.73394456800003"/>
    <n v="9731.2417712700008"/>
    <s v="1"/>
    <b v="1"/>
    <b v="0"/>
    <n v="6.8010000000000002"/>
    <n v="20.402999999999999"/>
    <n v="1.5"/>
    <x v="4"/>
    <x v="2"/>
  </r>
  <r>
    <s v="SI"/>
    <n v="7775"/>
    <n v="16"/>
    <n v="503"/>
    <n v="244.02"/>
    <n v="1003"/>
    <n v="31"/>
    <n v="51"/>
    <n v="10307"/>
    <s v="E151"/>
    <n v="123"/>
    <n v="800"/>
    <x v="2211"/>
    <s v="R1-2"/>
    <m/>
    <m/>
    <m/>
    <m/>
    <m/>
    <s v="SRD"/>
    <m/>
    <m/>
    <s v="R1-2/SRD"/>
    <m/>
    <s v="N"/>
    <s v="V0"/>
    <n v="11"/>
    <n v="0"/>
    <m/>
    <m/>
    <n v="12217"/>
    <n v="0"/>
    <n v="0"/>
    <n v="0"/>
    <n v="0"/>
    <n v="0"/>
    <n v="0"/>
    <n v="0"/>
    <n v="0"/>
    <n v="0"/>
    <n v="4"/>
    <n v="0"/>
    <n v="0"/>
    <n v="0"/>
    <n v="0"/>
    <n v="84"/>
    <n v="132"/>
    <n v="0"/>
    <n v="0"/>
    <m/>
    <n v="0"/>
    <s v="Y"/>
    <n v="5"/>
    <n v="5"/>
    <n v="2415"/>
    <n v="2415"/>
    <n v="0"/>
    <n v="0"/>
    <n v="0"/>
    <m/>
    <n v="0"/>
    <n v="0"/>
    <m/>
    <m/>
    <n v="0"/>
    <n v="0.5"/>
    <n v="0"/>
    <n v="1"/>
    <n v="5"/>
    <n v="5077750016"/>
    <n v="0"/>
    <n v="24402"/>
    <n v="920355"/>
    <n v="122881"/>
    <s v="35a"/>
    <m/>
    <s v="505 530"/>
    <n v="53101"/>
    <m/>
    <n v="5077750029"/>
    <s v="08/04/2008"/>
    <n v="1"/>
    <s v="15v1"/>
    <n v="0"/>
    <n v="504.07838995899999"/>
    <n v="13502.171169400001"/>
    <s v="4"/>
    <b v="1"/>
    <b v="0"/>
    <n v="12.217000000000001"/>
    <n v="36.651000000000003"/>
    <n v="1.5"/>
    <x v="3"/>
    <x v="1"/>
  </r>
  <r>
    <s v="SI"/>
    <n v="7775"/>
    <n v="17"/>
    <n v="503"/>
    <n v="244.02"/>
    <n v="1003"/>
    <n v="31"/>
    <n v="51"/>
    <n v="10307"/>
    <s v="E151"/>
    <n v="123"/>
    <n v="800"/>
    <x v="2212"/>
    <s v="R1-2"/>
    <m/>
    <m/>
    <m/>
    <m/>
    <m/>
    <s v="SRD"/>
    <m/>
    <m/>
    <s v="R1-2/SRD"/>
    <m/>
    <s v="N"/>
    <s v="V0"/>
    <n v="11"/>
    <n v="0"/>
    <m/>
    <m/>
    <n v="9187"/>
    <n v="0"/>
    <n v="0"/>
    <n v="0"/>
    <n v="0"/>
    <n v="0"/>
    <n v="0"/>
    <n v="0"/>
    <n v="0"/>
    <n v="0"/>
    <n v="4"/>
    <n v="0"/>
    <n v="0"/>
    <n v="0"/>
    <n v="0"/>
    <n v="65"/>
    <n v="157"/>
    <n v="0"/>
    <n v="0"/>
    <m/>
    <n v="0"/>
    <s v="Y"/>
    <n v="5"/>
    <n v="5"/>
    <n v="2001"/>
    <n v="2001"/>
    <n v="0"/>
    <n v="0"/>
    <n v="0"/>
    <m/>
    <n v="0"/>
    <n v="0"/>
    <m/>
    <m/>
    <n v="0"/>
    <n v="0.5"/>
    <n v="0"/>
    <n v="1"/>
    <n v="5"/>
    <n v="5077750017"/>
    <n v="0"/>
    <n v="24402"/>
    <n v="920283"/>
    <n v="122860"/>
    <s v="35a"/>
    <m/>
    <s v="505 530"/>
    <n v="53101"/>
    <m/>
    <n v="5077750029"/>
    <s v="08/04/2008"/>
    <n v="1"/>
    <s v="15v1"/>
    <n v="0"/>
    <n v="444.21162970400002"/>
    <n v="10225.0851509"/>
    <s v="5"/>
    <b v="1"/>
    <b v="0"/>
    <n v="9.1869999999999994"/>
    <n v="27.561"/>
    <n v="1.5"/>
    <x v="3"/>
    <x v="2"/>
  </r>
  <r>
    <s v="SI"/>
    <n v="7775"/>
    <n v="30"/>
    <n v="503"/>
    <n v="244.02"/>
    <n v="1003"/>
    <n v="31"/>
    <n v="51"/>
    <n v="10307"/>
    <s v="E151"/>
    <n v="123"/>
    <n v="800"/>
    <x v="2213"/>
    <s v="R1-2"/>
    <m/>
    <m/>
    <m/>
    <m/>
    <m/>
    <s v="SRD"/>
    <m/>
    <m/>
    <s v="R1-2/SRD"/>
    <m/>
    <s v="N"/>
    <s v="V0"/>
    <n v="11"/>
    <n v="0"/>
    <m/>
    <m/>
    <n v="9190"/>
    <n v="0"/>
    <n v="0"/>
    <n v="0"/>
    <n v="0"/>
    <n v="0"/>
    <n v="0"/>
    <n v="0"/>
    <n v="0"/>
    <n v="0"/>
    <n v="4"/>
    <n v="0"/>
    <n v="0"/>
    <n v="0"/>
    <n v="0"/>
    <n v="63"/>
    <n v="157"/>
    <n v="0"/>
    <n v="0"/>
    <m/>
    <n v="0"/>
    <s v="Y"/>
    <n v="5"/>
    <n v="5"/>
    <n v="2001"/>
    <n v="2001"/>
    <n v="0"/>
    <n v="0"/>
    <n v="0"/>
    <m/>
    <n v="0"/>
    <n v="0"/>
    <m/>
    <m/>
    <n v="0"/>
    <n v="0.5"/>
    <n v="0"/>
    <n v="1"/>
    <n v="5"/>
    <n v="5077750030"/>
    <n v="0"/>
    <n v="24402"/>
    <n v="920220"/>
    <n v="122842"/>
    <s v="35a"/>
    <m/>
    <s v="505 530"/>
    <n v="53101"/>
    <m/>
    <n v="5077750029"/>
    <s v="08/04/2008"/>
    <n v="1"/>
    <s v="15v1"/>
    <n v="0"/>
    <n v="444.514660322"/>
    <n v="10234.9623161"/>
    <s v="5"/>
    <b v="1"/>
    <b v="0"/>
    <n v="9.19"/>
    <n v="27.57"/>
    <n v="1.5"/>
    <x v="3"/>
    <x v="2"/>
  </r>
  <r>
    <s v="SI"/>
    <n v="7775"/>
    <n v="31"/>
    <n v="503"/>
    <n v="244.02"/>
    <n v="1003"/>
    <n v="31"/>
    <n v="51"/>
    <n v="10307"/>
    <s v="E151"/>
    <n v="123"/>
    <n v="800"/>
    <x v="2214"/>
    <s v="R1-2"/>
    <m/>
    <m/>
    <m/>
    <m/>
    <m/>
    <s v="SRD"/>
    <m/>
    <m/>
    <s v="R1-2/SRD"/>
    <m/>
    <s v="N"/>
    <s v="V0"/>
    <n v="11"/>
    <n v="0"/>
    <m/>
    <s v="SAVO, OTTAVIO"/>
    <n v="10000"/>
    <n v="0"/>
    <n v="0"/>
    <n v="0"/>
    <n v="0"/>
    <n v="0"/>
    <n v="0"/>
    <n v="0"/>
    <n v="0"/>
    <n v="0"/>
    <n v="4"/>
    <n v="0"/>
    <n v="0"/>
    <n v="0"/>
    <n v="0"/>
    <n v="75"/>
    <n v="125"/>
    <n v="0"/>
    <n v="0"/>
    <m/>
    <n v="0"/>
    <s v="Y"/>
    <n v="5"/>
    <n v="5"/>
    <n v="20301"/>
    <n v="20301"/>
    <n v="0"/>
    <n v="0"/>
    <n v="0"/>
    <m/>
    <n v="0"/>
    <n v="0"/>
    <m/>
    <m/>
    <n v="0"/>
    <n v="0.5"/>
    <n v="0"/>
    <n v="1"/>
    <n v="5"/>
    <n v="5077750031"/>
    <n v="0"/>
    <n v="24402"/>
    <n v="920598"/>
    <n v="122822"/>
    <s v="35a"/>
    <m/>
    <s v="505 530"/>
    <n v="53101"/>
    <m/>
    <n v="5077750031"/>
    <s v="10/28/2002"/>
    <n v="1"/>
    <s v="15v1"/>
    <n v="0"/>
    <n v="402.94128678099997"/>
    <n v="9640.1466915300007"/>
    <s v="9"/>
    <b v="1"/>
    <b v="0"/>
    <n v="10"/>
    <n v="30"/>
    <n v="1.5"/>
    <x v="3"/>
    <x v="2"/>
  </r>
  <r>
    <s v="SI"/>
    <n v="7775"/>
    <n v="40"/>
    <n v="503"/>
    <n v="244.02"/>
    <n v="1003"/>
    <n v="31"/>
    <n v="51"/>
    <n v="10307"/>
    <s v="E151"/>
    <n v="123"/>
    <n v="800"/>
    <x v="2215"/>
    <s v="R1-2"/>
    <m/>
    <m/>
    <m/>
    <m/>
    <m/>
    <s v="SRD"/>
    <m/>
    <m/>
    <s v="R1-2/SRD"/>
    <m/>
    <s v="N"/>
    <s v="V0"/>
    <n v="11"/>
    <n v="0"/>
    <m/>
    <s v="SAVO, OTTAVIO"/>
    <n v="10044"/>
    <n v="0"/>
    <n v="0"/>
    <n v="0"/>
    <n v="0"/>
    <n v="0"/>
    <n v="0"/>
    <n v="0"/>
    <n v="0"/>
    <n v="0"/>
    <n v="4"/>
    <n v="0"/>
    <n v="0"/>
    <n v="0"/>
    <n v="0"/>
    <n v="80"/>
    <n v="106"/>
    <n v="0"/>
    <n v="0"/>
    <m/>
    <n v="0"/>
    <s v="Y"/>
    <n v="5"/>
    <n v="5"/>
    <n v="5718"/>
    <n v="5718"/>
    <n v="0"/>
    <n v="0"/>
    <n v="0"/>
    <m/>
    <n v="0"/>
    <n v="0"/>
    <m/>
    <m/>
    <n v="0"/>
    <n v="0.5"/>
    <n v="0"/>
    <n v="1"/>
    <n v="5"/>
    <n v="5077750040"/>
    <n v="0"/>
    <n v="24402"/>
    <n v="920446"/>
    <n v="122777"/>
    <s v="35a"/>
    <m/>
    <s v="505 530"/>
    <n v="53101"/>
    <m/>
    <n v="5077750050"/>
    <s v="10/28/2002"/>
    <n v="1"/>
    <s v="15v1"/>
    <n v="0"/>
    <n v="402.01684198999999"/>
    <n v="9246.1387390199998"/>
    <s v="8"/>
    <b v="1"/>
    <b v="0"/>
    <n v="10.044"/>
    <n v="30.132000000000001"/>
    <n v="1.5"/>
    <x v="3"/>
    <x v="1"/>
  </r>
  <r>
    <s v="SI"/>
    <n v="7775"/>
    <n v="50"/>
    <n v="503"/>
    <n v="244.02"/>
    <n v="1003"/>
    <n v="31"/>
    <n v="51"/>
    <n v="10307"/>
    <s v="E151"/>
    <n v="123"/>
    <n v="800"/>
    <x v="2216"/>
    <s v="R1-2"/>
    <m/>
    <m/>
    <m/>
    <m/>
    <m/>
    <s v="SRD"/>
    <m/>
    <m/>
    <s v="R1-2/SRD"/>
    <m/>
    <s v="N"/>
    <s v="V0"/>
    <n v="11"/>
    <n v="0"/>
    <m/>
    <s v="SAVO, OTTAVIO"/>
    <n v="10665"/>
    <n v="0"/>
    <n v="0"/>
    <n v="0"/>
    <n v="0"/>
    <n v="0"/>
    <n v="0"/>
    <n v="0"/>
    <n v="0"/>
    <n v="0"/>
    <n v="4"/>
    <n v="0"/>
    <n v="0"/>
    <n v="0"/>
    <n v="0"/>
    <n v="101.16"/>
    <n v="113.72"/>
    <n v="0"/>
    <n v="0"/>
    <m/>
    <n v="0"/>
    <s v="Y"/>
    <n v="5"/>
    <n v="5"/>
    <n v="4286"/>
    <n v="4286"/>
    <n v="0"/>
    <n v="0"/>
    <n v="0"/>
    <m/>
    <n v="0"/>
    <n v="0"/>
    <m/>
    <m/>
    <n v="0"/>
    <n v="0.5"/>
    <n v="0"/>
    <n v="1"/>
    <n v="5"/>
    <n v="5077750050"/>
    <n v="0"/>
    <n v="24402"/>
    <n v="920409"/>
    <n v="122616"/>
    <s v="35a"/>
    <m/>
    <s v="505 530"/>
    <n v="53101"/>
    <m/>
    <n v="5077750050"/>
    <s v="10/28/2002"/>
    <n v="1"/>
    <s v="15v1"/>
    <n v="0"/>
    <n v="432.10873365999998"/>
    <n v="11505.3373085"/>
    <s v="7"/>
    <b v="1"/>
    <b v="0"/>
    <n v="10.664999999999999"/>
    <n v="31.995000000000001"/>
    <n v="1.5"/>
    <x v="3"/>
    <x v="1"/>
  </r>
  <r>
    <s v="SI"/>
    <n v="7775"/>
    <n v="55"/>
    <n v="503"/>
    <n v="244.02"/>
    <n v="1003"/>
    <n v="31"/>
    <n v="51"/>
    <n v="10307"/>
    <s v="E151"/>
    <n v="123"/>
    <n v="800"/>
    <x v="2217"/>
    <s v="R1-2"/>
    <m/>
    <m/>
    <m/>
    <m/>
    <m/>
    <s v="SRD"/>
    <m/>
    <m/>
    <s v="R1-2/SRD"/>
    <m/>
    <s v="N"/>
    <s v="V0"/>
    <n v="11"/>
    <n v="0"/>
    <m/>
    <s v="SAVO, OTTAVIO"/>
    <n v="10280"/>
    <n v="0"/>
    <n v="0"/>
    <n v="0"/>
    <n v="0"/>
    <n v="0"/>
    <n v="0"/>
    <n v="0"/>
    <n v="0"/>
    <n v="0"/>
    <n v="4"/>
    <n v="0"/>
    <n v="0"/>
    <n v="0"/>
    <n v="0"/>
    <n v="86.24"/>
    <n v="124.68"/>
    <n v="0"/>
    <n v="0"/>
    <m/>
    <n v="0"/>
    <s v="Y"/>
    <n v="5"/>
    <n v="5"/>
    <n v="4287"/>
    <n v="4287"/>
    <n v="0"/>
    <n v="0"/>
    <n v="0"/>
    <m/>
    <n v="0"/>
    <n v="0"/>
    <m/>
    <m/>
    <n v="0"/>
    <n v="0.5"/>
    <n v="0"/>
    <n v="1"/>
    <n v="5"/>
    <n v="5077750055"/>
    <n v="0"/>
    <n v="24402"/>
    <n v="920320"/>
    <n v="122580"/>
    <s v="35a"/>
    <m/>
    <s v="505 530"/>
    <n v="53101"/>
    <m/>
    <n v="5077750050"/>
    <s v="10/28/2002"/>
    <n v="1"/>
    <s v="15v1"/>
    <n v="0"/>
    <n v="459.70165462599999"/>
    <n v="11172.991883500001"/>
    <s v="6"/>
    <b v="1"/>
    <b v="0"/>
    <n v="10.28"/>
    <n v="30.84"/>
    <n v="1.5"/>
    <x v="3"/>
    <x v="1"/>
  </r>
  <r>
    <s v="SI"/>
    <n v="7775"/>
    <n v="130"/>
    <n v="503"/>
    <n v="244.02"/>
    <n v="1003"/>
    <n v="31"/>
    <n v="51"/>
    <n v="10307"/>
    <s v="E151"/>
    <n v="123"/>
    <n v="800"/>
    <x v="2218"/>
    <s v="R1-2"/>
    <m/>
    <m/>
    <m/>
    <m/>
    <m/>
    <s v="SRD"/>
    <m/>
    <m/>
    <s v="R1-2/SRD"/>
    <m/>
    <s v="N"/>
    <s v="V0"/>
    <n v="11"/>
    <n v="0"/>
    <m/>
    <m/>
    <n v="12499"/>
    <n v="0"/>
    <n v="0"/>
    <n v="0"/>
    <n v="0"/>
    <n v="0"/>
    <n v="0"/>
    <n v="0"/>
    <n v="0"/>
    <n v="0"/>
    <n v="4"/>
    <n v="0"/>
    <n v="0"/>
    <n v="0"/>
    <n v="0"/>
    <n v="85"/>
    <n v="157"/>
    <n v="0"/>
    <n v="0"/>
    <m/>
    <n v="0"/>
    <s v="Y"/>
    <n v="5"/>
    <n v="5"/>
    <n v="2415"/>
    <n v="2415"/>
    <n v="0"/>
    <n v="0"/>
    <n v="0"/>
    <m/>
    <n v="0"/>
    <n v="0"/>
    <m/>
    <m/>
    <n v="0"/>
    <n v="0.5"/>
    <n v="0"/>
    <n v="1"/>
    <n v="5"/>
    <n v="5077750130"/>
    <n v="0"/>
    <n v="24402"/>
    <n v="920146"/>
    <n v="122822"/>
    <s v="35a"/>
    <m/>
    <s v="505 530"/>
    <n v="53101"/>
    <m/>
    <n v="5077750029"/>
    <s v="08/04/2008"/>
    <n v="1"/>
    <s v="15v1"/>
    <n v="0"/>
    <n v="488.92684066200002"/>
    <n v="13708.607331699999"/>
    <s v="5"/>
    <b v="1"/>
    <b v="0"/>
    <n v="12.499000000000001"/>
    <n v="37.497"/>
    <n v="1.5"/>
    <x v="3"/>
    <x v="1"/>
  </r>
  <r>
    <s v="SI"/>
    <n v="7775"/>
    <n v="131"/>
    <n v="503"/>
    <n v="244.02"/>
    <n v="1003"/>
    <n v="31"/>
    <n v="51"/>
    <n v="10307"/>
    <s v="E151"/>
    <n v="123"/>
    <n v="800"/>
    <x v="2219"/>
    <s v="R1-2"/>
    <m/>
    <m/>
    <m/>
    <m/>
    <m/>
    <s v="SRD"/>
    <m/>
    <m/>
    <s v="R1-2/SRD"/>
    <m/>
    <s v="N"/>
    <s v="V0"/>
    <n v="11"/>
    <n v="0"/>
    <m/>
    <s v="SAVO, LEONELLO"/>
    <n v="12611"/>
    <n v="0"/>
    <n v="0"/>
    <n v="0"/>
    <n v="0"/>
    <n v="0"/>
    <n v="0"/>
    <n v="0"/>
    <n v="0"/>
    <n v="0"/>
    <n v="4"/>
    <n v="0"/>
    <n v="0"/>
    <n v="0"/>
    <n v="0"/>
    <n v="84.66"/>
    <n v="157.96"/>
    <n v="0"/>
    <n v="0"/>
    <m/>
    <n v="0"/>
    <s v="Y"/>
    <n v="5"/>
    <n v="5"/>
    <n v="12175"/>
    <n v="12175"/>
    <n v="0"/>
    <n v="0"/>
    <n v="0"/>
    <m/>
    <n v="0"/>
    <n v="0"/>
    <m/>
    <m/>
    <n v="0"/>
    <n v="0.5"/>
    <n v="0"/>
    <n v="1"/>
    <n v="5"/>
    <n v="5077750131"/>
    <n v="0"/>
    <n v="24402"/>
    <n v="0"/>
    <n v="0"/>
    <s v="35a"/>
    <m/>
    <s v="505 530"/>
    <n v="53101"/>
    <m/>
    <n v="5077750136"/>
    <s v="10/28/2002"/>
    <n v="1"/>
    <s v="15v1"/>
    <n v="0"/>
    <n v="521.01296895099995"/>
    <n v="13148.8903981"/>
    <s v="2"/>
    <b v="1"/>
    <b v="0"/>
    <n v="12.611000000000001"/>
    <n v="37.832999999999998"/>
    <n v="1.5"/>
    <x v="3"/>
    <x v="1"/>
  </r>
  <r>
    <s v="SI"/>
    <n v="7775"/>
    <n v="176"/>
    <n v="503"/>
    <n v="244.02"/>
    <n v="1003"/>
    <n v="31"/>
    <n v="51"/>
    <n v="10307"/>
    <s v="E151"/>
    <n v="123"/>
    <n v="800"/>
    <x v="2220"/>
    <s v="R1-2"/>
    <m/>
    <m/>
    <m/>
    <m/>
    <m/>
    <s v="SRD"/>
    <m/>
    <m/>
    <s v="R1-2/SRD"/>
    <m/>
    <s v="N"/>
    <s v="V0"/>
    <n v="11"/>
    <n v="0"/>
    <m/>
    <s v="ANTHONY SAVO IRREVOCA"/>
    <n v="9976"/>
    <n v="0"/>
    <n v="0"/>
    <n v="0"/>
    <n v="0"/>
    <n v="0"/>
    <n v="0"/>
    <n v="0"/>
    <n v="0"/>
    <n v="0"/>
    <n v="4"/>
    <n v="0"/>
    <n v="0"/>
    <n v="0"/>
    <n v="0"/>
    <n v="104.14"/>
    <n v="104.36"/>
    <n v="0"/>
    <n v="0"/>
    <m/>
    <n v="0"/>
    <s v="Y"/>
    <n v="5"/>
    <n v="5"/>
    <n v="1713"/>
    <n v="1713"/>
    <n v="0"/>
    <n v="0"/>
    <n v="0"/>
    <m/>
    <n v="0"/>
    <n v="0"/>
    <m/>
    <m/>
    <n v="0"/>
    <n v="0.5"/>
    <n v="0"/>
    <n v="1"/>
    <n v="5"/>
    <n v="5077750176"/>
    <n v="0"/>
    <n v="24402"/>
    <n v="920086"/>
    <n v="122724"/>
    <s v="35a"/>
    <m/>
    <s v="505 530"/>
    <n v="53101"/>
    <m/>
    <n v="5077750175"/>
    <s v="10/28/2002"/>
    <n v="1"/>
    <s v="15v1"/>
    <n v="0"/>
    <n v="407.313300911"/>
    <n v="9543.8605227200005"/>
    <s v="5"/>
    <b v="1"/>
    <b v="0"/>
    <n v="9.9760000000000009"/>
    <n v="29.928000000000001"/>
    <n v="1.5"/>
    <x v="3"/>
    <x v="2"/>
  </r>
  <r>
    <s v="SI"/>
    <n v="7775"/>
    <n v="182"/>
    <n v="503"/>
    <n v="244.02"/>
    <n v="1006"/>
    <n v="31"/>
    <n v="51"/>
    <n v="10307"/>
    <s v="E151"/>
    <n v="123"/>
    <n v="800"/>
    <x v="2221"/>
    <s v="R1-2"/>
    <m/>
    <m/>
    <m/>
    <m/>
    <m/>
    <s v="SRD"/>
    <m/>
    <m/>
    <s v="R1-2/SRD"/>
    <m/>
    <s v="N"/>
    <s v="V0"/>
    <n v="11"/>
    <n v="0"/>
    <m/>
    <m/>
    <n v="8319"/>
    <n v="0"/>
    <n v="0"/>
    <n v="0"/>
    <n v="0"/>
    <n v="0"/>
    <n v="0"/>
    <n v="0"/>
    <n v="0"/>
    <n v="0"/>
    <n v="4"/>
    <n v="0"/>
    <n v="0"/>
    <n v="0"/>
    <n v="0"/>
    <n v="97"/>
    <n v="126"/>
    <n v="0"/>
    <n v="0"/>
    <m/>
    <n v="0"/>
    <s v="Y"/>
    <n v="5"/>
    <n v="5"/>
    <n v="3679"/>
    <n v="3679"/>
    <n v="0"/>
    <n v="0"/>
    <n v="0"/>
    <m/>
    <n v="0"/>
    <n v="0"/>
    <m/>
    <m/>
    <n v="0"/>
    <n v="0.5"/>
    <n v="0"/>
    <n v="1"/>
    <n v="5"/>
    <n v="5077750182"/>
    <n v="0"/>
    <n v="24402"/>
    <n v="920042"/>
    <n v="123054"/>
    <s v="35a"/>
    <m/>
    <s v="505 530"/>
    <n v="53101"/>
    <m/>
    <n v="5077750188"/>
    <s v="08/04/2008"/>
    <n v="1"/>
    <s v="15v1"/>
    <n v="0"/>
    <n v="438.99265965500001"/>
    <n v="11294.882038"/>
    <s v="4"/>
    <b v="1"/>
    <b v="0"/>
    <n v="8.3190000000000008"/>
    <n v="24.957000000000001"/>
    <n v="1.5"/>
    <x v="3"/>
    <x v="2"/>
  </r>
  <r>
    <s v="SI"/>
    <n v="7775"/>
    <n v="184"/>
    <n v="503"/>
    <n v="244.02"/>
    <n v="1003"/>
    <n v="31"/>
    <n v="51"/>
    <n v="10307"/>
    <s v="E151"/>
    <n v="123"/>
    <n v="800"/>
    <x v="2222"/>
    <s v="R1-2"/>
    <m/>
    <m/>
    <m/>
    <m/>
    <m/>
    <s v="SRD"/>
    <m/>
    <m/>
    <s v="R1-2/SRD"/>
    <m/>
    <s v="N"/>
    <s v="V0"/>
    <n v="11"/>
    <n v="0"/>
    <m/>
    <m/>
    <n v="7851"/>
    <n v="0"/>
    <n v="0"/>
    <n v="0"/>
    <n v="0"/>
    <n v="0"/>
    <n v="0"/>
    <n v="0"/>
    <n v="0"/>
    <n v="0"/>
    <n v="4"/>
    <n v="0"/>
    <n v="0"/>
    <n v="0"/>
    <n v="0"/>
    <n v="101"/>
    <n v="113"/>
    <n v="0"/>
    <n v="0"/>
    <m/>
    <n v="0"/>
    <s v="Y"/>
    <n v="5"/>
    <n v="5"/>
    <n v="3169"/>
    <n v="3169"/>
    <n v="0"/>
    <n v="0"/>
    <n v="0"/>
    <m/>
    <n v="0"/>
    <n v="0"/>
    <m/>
    <m/>
    <n v="0"/>
    <n v="0.5"/>
    <n v="0"/>
    <n v="1"/>
    <n v="5"/>
    <n v="5077750184"/>
    <n v="0"/>
    <n v="24402"/>
    <n v="920015"/>
    <n v="123164"/>
    <s v="35a"/>
    <m/>
    <s v="505 530"/>
    <n v="53101"/>
    <m/>
    <n v="5077750191"/>
    <s v="08/04/2008"/>
    <n v="1"/>
    <s v="15v1"/>
    <n v="0"/>
    <n v="416.191414146"/>
    <n v="10750.943346100001"/>
    <s v="4"/>
    <b v="1"/>
    <b v="0"/>
    <n v="7.851"/>
    <n v="23.553000000000001"/>
    <n v="1.5"/>
    <x v="4"/>
    <x v="2"/>
  </r>
  <r>
    <s v="SI"/>
    <n v="7775"/>
    <n v="192"/>
    <n v="503"/>
    <n v="244.02"/>
    <n v="1003"/>
    <n v="31"/>
    <n v="51"/>
    <n v="10307"/>
    <s v="E151"/>
    <n v="123"/>
    <n v="800"/>
    <x v="2223"/>
    <s v="R1-2"/>
    <m/>
    <m/>
    <m/>
    <m/>
    <m/>
    <s v="SRD"/>
    <m/>
    <m/>
    <s v="R1-2/SRD"/>
    <m/>
    <s v="N"/>
    <s v="V0"/>
    <n v="11"/>
    <n v="0"/>
    <m/>
    <m/>
    <n v="6488"/>
    <n v="0"/>
    <n v="0"/>
    <n v="0"/>
    <n v="0"/>
    <n v="0"/>
    <n v="0"/>
    <n v="0"/>
    <n v="0"/>
    <n v="0"/>
    <n v="4"/>
    <n v="0"/>
    <n v="0"/>
    <n v="0"/>
    <n v="0"/>
    <n v="68"/>
    <n v="113"/>
    <n v="0"/>
    <n v="0"/>
    <m/>
    <n v="0"/>
    <s v="Y"/>
    <n v="5"/>
    <n v="5"/>
    <n v="2787"/>
    <n v="2787"/>
    <n v="0"/>
    <n v="0"/>
    <n v="0"/>
    <m/>
    <n v="0"/>
    <n v="0"/>
    <m/>
    <m/>
    <n v="0"/>
    <n v="0.5"/>
    <n v="0"/>
    <n v="1"/>
    <n v="5"/>
    <n v="5077750192"/>
    <n v="0"/>
    <n v="24402"/>
    <n v="919936"/>
    <n v="123143"/>
    <s v="35a"/>
    <m/>
    <s v="505 530"/>
    <n v="53101"/>
    <m/>
    <n v="5077750191"/>
    <s v="08/04/2008"/>
    <n v="1"/>
    <s v="15v1"/>
    <n v="0"/>
    <n v="355.72960808599998"/>
    <n v="7370.1523189199997"/>
    <s v="4"/>
    <b v="1"/>
    <b v="0"/>
    <n v="6.4880000000000004"/>
    <n v="19.463999999999999"/>
    <n v="1.5"/>
    <x v="4"/>
    <x v="2"/>
  </r>
  <r>
    <s v="SI"/>
    <n v="7775"/>
    <n v="193"/>
    <n v="503"/>
    <n v="244.02"/>
    <n v="1006"/>
    <n v="31"/>
    <n v="51"/>
    <n v="10307"/>
    <s v="E151"/>
    <n v="123"/>
    <n v="800"/>
    <x v="2224"/>
    <s v="R1-2"/>
    <m/>
    <m/>
    <m/>
    <m/>
    <m/>
    <s v="SRD"/>
    <m/>
    <m/>
    <s v="R1-2/SRD"/>
    <m/>
    <s v="N"/>
    <s v="V0"/>
    <n v="11"/>
    <n v="0"/>
    <m/>
    <m/>
    <n v="6488"/>
    <n v="0"/>
    <n v="0"/>
    <n v="0"/>
    <n v="0"/>
    <n v="0"/>
    <n v="0"/>
    <n v="0"/>
    <n v="0"/>
    <n v="0"/>
    <n v="4"/>
    <n v="0"/>
    <n v="0"/>
    <n v="0"/>
    <n v="0"/>
    <n v="67"/>
    <n v="113"/>
    <n v="0"/>
    <n v="0"/>
    <m/>
    <n v="0"/>
    <s v="Y"/>
    <n v="5"/>
    <n v="5"/>
    <n v="3297"/>
    <n v="3297"/>
    <n v="0"/>
    <n v="0"/>
    <n v="0"/>
    <m/>
    <n v="0"/>
    <n v="0"/>
    <m/>
    <m/>
    <n v="0"/>
    <n v="0.5"/>
    <n v="0"/>
    <n v="1"/>
    <n v="5"/>
    <n v="5077750193"/>
    <n v="0"/>
    <n v="24402"/>
    <n v="919962"/>
    <n v="123035"/>
    <s v="35a"/>
    <m/>
    <s v="505 530"/>
    <n v="53101"/>
    <m/>
    <n v="5077750188"/>
    <s v="08/04/2008"/>
    <n v="1"/>
    <s v="15v1"/>
    <n v="0"/>
    <n v="353.41443517699997"/>
    <n v="7270.8317715399999"/>
    <s v="4"/>
    <b v="1"/>
    <b v="0"/>
    <n v="6.4880000000000004"/>
    <n v="19.463999999999999"/>
    <n v="1.5"/>
    <x v="4"/>
    <x v="2"/>
  </r>
  <r>
    <s v="SI"/>
    <n v="7775"/>
    <n v="195"/>
    <n v="503"/>
    <n v="244.02"/>
    <n v="1006"/>
    <n v="31"/>
    <n v="51"/>
    <n v="10307"/>
    <s v="E151"/>
    <n v="123"/>
    <n v="800"/>
    <x v="2225"/>
    <s v="R1-2"/>
    <m/>
    <m/>
    <m/>
    <m/>
    <m/>
    <s v="SRD"/>
    <m/>
    <m/>
    <s v="R1-2/SRD"/>
    <m/>
    <s v="N"/>
    <s v="V0"/>
    <n v="11"/>
    <n v="0"/>
    <m/>
    <m/>
    <n v="7890"/>
    <n v="0"/>
    <n v="0"/>
    <n v="0"/>
    <n v="0"/>
    <n v="0"/>
    <n v="0"/>
    <n v="0"/>
    <n v="0"/>
    <n v="0"/>
    <n v="4"/>
    <n v="0"/>
    <n v="0"/>
    <n v="0"/>
    <n v="0"/>
    <n v="99"/>
    <n v="113"/>
    <n v="0"/>
    <n v="0"/>
    <m/>
    <n v="0"/>
    <s v="Y"/>
    <n v="5"/>
    <n v="5"/>
    <n v="3679"/>
    <n v="3679"/>
    <n v="0"/>
    <n v="0"/>
    <n v="0"/>
    <m/>
    <n v="0"/>
    <n v="0"/>
    <m/>
    <m/>
    <n v="0"/>
    <n v="0.5"/>
    <n v="0"/>
    <n v="1"/>
    <n v="5"/>
    <n v="5077750195"/>
    <n v="0"/>
    <n v="24402"/>
    <n v="919885"/>
    <n v="123013"/>
    <s v="35a"/>
    <m/>
    <s v="505 530"/>
    <n v="53101"/>
    <m/>
    <n v="5077750188"/>
    <s v="08/04/2008"/>
    <n v="1"/>
    <s v="15v1"/>
    <n v="0"/>
    <n v="412.20228272100002"/>
    <n v="10541.333476600001"/>
    <s v="4"/>
    <b v="1"/>
    <b v="0"/>
    <n v="7.89"/>
    <n v="23.67"/>
    <n v="1.5"/>
    <x v="4"/>
    <x v="2"/>
  </r>
  <r>
    <s v="SI"/>
    <n v="7775"/>
    <n v="196"/>
    <n v="503"/>
    <n v="244.02"/>
    <n v="1003"/>
    <n v="31"/>
    <n v="51"/>
    <n v="10307"/>
    <s v="E151"/>
    <n v="123"/>
    <n v="800"/>
    <x v="2226"/>
    <s v="R1-2"/>
    <m/>
    <m/>
    <m/>
    <m/>
    <m/>
    <s v="SRD"/>
    <m/>
    <m/>
    <s v="R1-2/SRD"/>
    <m/>
    <s v="N"/>
    <s v="V0"/>
    <n v="11"/>
    <n v="0"/>
    <m/>
    <m/>
    <n v="7727"/>
    <n v="0"/>
    <n v="0"/>
    <n v="0"/>
    <n v="0"/>
    <n v="0"/>
    <n v="0"/>
    <n v="0"/>
    <n v="0"/>
    <n v="0"/>
    <n v="4"/>
    <n v="0"/>
    <n v="0"/>
    <n v="0"/>
    <n v="0"/>
    <n v="96"/>
    <n v="113"/>
    <n v="0"/>
    <n v="0"/>
    <m/>
    <n v="0"/>
    <s v="Y"/>
    <n v="5"/>
    <n v="5"/>
    <n v="3169"/>
    <n v="3169"/>
    <n v="0"/>
    <n v="0"/>
    <n v="0"/>
    <m/>
    <n v="0"/>
    <n v="0"/>
    <m/>
    <m/>
    <n v="0"/>
    <n v="0.5"/>
    <n v="0"/>
    <n v="1"/>
    <n v="5"/>
    <n v="5077750196"/>
    <n v="0"/>
    <n v="24402"/>
    <n v="919858"/>
    <n v="123121"/>
    <s v="35a"/>
    <m/>
    <s v="505 530"/>
    <n v="53101"/>
    <m/>
    <n v="5077750191"/>
    <s v="08/04/2008"/>
    <n v="1"/>
    <s v="15v1"/>
    <n v="0"/>
    <n v="414.33584949300001"/>
    <n v="10649.6077398"/>
    <s v="4"/>
    <b v="1"/>
    <b v="0"/>
    <n v="7.7270000000000003"/>
    <n v="23.181000000000001"/>
    <n v="1.5"/>
    <x v="4"/>
    <x v="2"/>
  </r>
  <r>
    <s v="SI"/>
    <n v="7775"/>
    <n v="197"/>
    <n v="503"/>
    <n v="244.02"/>
    <n v="1006"/>
    <n v="31"/>
    <n v="51"/>
    <n v="10307"/>
    <s v="E151"/>
    <n v="123"/>
    <n v="800"/>
    <x v="2227"/>
    <s v="R1-2"/>
    <m/>
    <m/>
    <m/>
    <m/>
    <m/>
    <s v="SRD"/>
    <m/>
    <m/>
    <s v="R1-2/SRD"/>
    <m/>
    <s v="N"/>
    <s v="V0"/>
    <n v="11"/>
    <n v="0"/>
    <m/>
    <m/>
    <n v="7208"/>
    <n v="0"/>
    <n v="0"/>
    <n v="0"/>
    <n v="0"/>
    <n v="0"/>
    <n v="0"/>
    <n v="0"/>
    <n v="0"/>
    <n v="0"/>
    <n v="4"/>
    <n v="0"/>
    <n v="0"/>
    <n v="0"/>
    <n v="0"/>
    <n v="75"/>
    <n v="112"/>
    <n v="0"/>
    <n v="0"/>
    <m/>
    <n v="0"/>
    <s v="Y"/>
    <n v="5"/>
    <n v="5"/>
    <n v="4669"/>
    <n v="4669"/>
    <n v="0"/>
    <n v="0"/>
    <n v="0"/>
    <m/>
    <n v="0"/>
    <n v="0"/>
    <m/>
    <m/>
    <n v="0"/>
    <n v="0.5"/>
    <n v="0"/>
    <n v="1"/>
    <n v="5"/>
    <n v="5077750197"/>
    <n v="0"/>
    <n v="24402"/>
    <n v="919788"/>
    <n v="122969"/>
    <s v="35a"/>
    <m/>
    <s v="505 530"/>
    <n v="53101"/>
    <m/>
    <n v="5077750188"/>
    <s v="08/04/2008"/>
    <n v="1"/>
    <s v="15v1"/>
    <n v="0"/>
    <n v="384.52911990500002"/>
    <n v="8902.1752416399995"/>
    <s v="2"/>
    <b v="1"/>
    <b v="0"/>
    <n v="7.2080000000000002"/>
    <n v="21.623999999999999"/>
    <n v="1.5"/>
    <x v="4"/>
    <x v="2"/>
  </r>
  <r>
    <s v="SI"/>
    <n v="7775"/>
    <n v="198"/>
    <n v="503"/>
    <n v="244.02"/>
    <n v="1006"/>
    <n v="31"/>
    <n v="51"/>
    <n v="10307"/>
    <s v="E151"/>
    <n v="123"/>
    <n v="800"/>
    <x v="2228"/>
    <s v="R1-2"/>
    <m/>
    <m/>
    <m/>
    <m/>
    <m/>
    <s v="SRD"/>
    <m/>
    <m/>
    <s v="R1-2/SRD"/>
    <m/>
    <s v="N"/>
    <s v="V0"/>
    <n v="11"/>
    <n v="0"/>
    <m/>
    <m/>
    <n v="7208"/>
    <n v="0"/>
    <n v="0"/>
    <n v="0"/>
    <n v="0"/>
    <n v="0"/>
    <n v="0"/>
    <n v="0"/>
    <n v="0"/>
    <n v="0"/>
    <n v="4"/>
    <n v="0"/>
    <n v="0"/>
    <n v="0"/>
    <n v="0"/>
    <n v="75"/>
    <n v="112"/>
    <n v="0"/>
    <n v="0"/>
    <m/>
    <n v="0"/>
    <s v="Y"/>
    <n v="5"/>
    <n v="5"/>
    <n v="2767"/>
    <n v="2767"/>
    <n v="0"/>
    <n v="0"/>
    <n v="0"/>
    <m/>
    <n v="0"/>
    <n v="0"/>
    <m/>
    <m/>
    <n v="0"/>
    <n v="0.5"/>
    <n v="0"/>
    <n v="1"/>
    <n v="5"/>
    <n v="5077750198"/>
    <n v="0"/>
    <n v="24402"/>
    <n v="919769"/>
    <n v="123044"/>
    <s v="35a"/>
    <m/>
    <s v="505 530"/>
    <n v="53101"/>
    <m/>
    <n v="5077750188"/>
    <s v="08/04/2008"/>
    <n v="1"/>
    <s v="15v1"/>
    <n v="0"/>
    <n v="381.46358021200001"/>
    <n v="8725.6448841700003"/>
    <s v="2"/>
    <b v="1"/>
    <b v="0"/>
    <n v="7.2080000000000002"/>
    <n v="21.623999999999999"/>
    <n v="1.5"/>
    <x v="4"/>
    <x v="2"/>
  </r>
  <r>
    <s v="SI"/>
    <n v="7775"/>
    <n v="199"/>
    <n v="503"/>
    <n v="244.02"/>
    <n v="1006"/>
    <n v="31"/>
    <n v="51"/>
    <n v="10307"/>
    <s v="E151"/>
    <n v="123"/>
    <n v="800"/>
    <x v="2229"/>
    <s v="R1-2"/>
    <m/>
    <m/>
    <m/>
    <m/>
    <m/>
    <s v="SRD"/>
    <m/>
    <m/>
    <s v="R1-2/SRD"/>
    <m/>
    <s v="N"/>
    <s v="V0"/>
    <n v="11"/>
    <n v="0"/>
    <m/>
    <m/>
    <n v="6674"/>
    <n v="0"/>
    <n v="0"/>
    <n v="0"/>
    <n v="0"/>
    <n v="0"/>
    <n v="0"/>
    <n v="0"/>
    <n v="0"/>
    <n v="0"/>
    <n v="4"/>
    <n v="0"/>
    <n v="0"/>
    <n v="0"/>
    <n v="0"/>
    <n v="70"/>
    <n v="112"/>
    <n v="0"/>
    <n v="0"/>
    <m/>
    <n v="0"/>
    <s v="Y"/>
    <n v="5"/>
    <n v="5"/>
    <n v="2767"/>
    <n v="2767"/>
    <n v="0"/>
    <n v="0"/>
    <n v="0"/>
    <m/>
    <n v="0"/>
    <n v="0"/>
    <m/>
    <m/>
    <n v="0"/>
    <n v="0.5"/>
    <n v="0"/>
    <n v="1"/>
    <n v="5"/>
    <n v="5077750199"/>
    <n v="0"/>
    <n v="24402"/>
    <n v="919752"/>
    <n v="123113"/>
    <s v="35a"/>
    <m/>
    <s v="505 530"/>
    <n v="53101"/>
    <m/>
    <n v="5077750191"/>
    <s v="08/04/2008"/>
    <n v="1"/>
    <s v="15v1"/>
    <n v="0"/>
    <n v="362.941732403"/>
    <n v="7631.9940170600003"/>
    <s v="2"/>
    <b v="1"/>
    <b v="0"/>
    <n v="6.6740000000000004"/>
    <n v="20.021999999999998"/>
    <n v="1.5"/>
    <x v="4"/>
    <x v="2"/>
  </r>
  <r>
    <s v="SI"/>
    <n v="7775"/>
    <n v="200"/>
    <n v="503"/>
    <n v="244.02"/>
    <n v="1006"/>
    <n v="31"/>
    <n v="51"/>
    <n v="10307"/>
    <s v="E151"/>
    <n v="123"/>
    <n v="800"/>
    <x v="2230"/>
    <s v="R1-2"/>
    <s v="R3X"/>
    <m/>
    <m/>
    <m/>
    <m/>
    <s v="SRD"/>
    <m/>
    <m/>
    <s v="R1-2/SRD"/>
    <s v="R3X"/>
    <s v="Y"/>
    <s v="V0"/>
    <n v="11"/>
    <n v="0"/>
    <m/>
    <m/>
    <n v="7988"/>
    <n v="0"/>
    <n v="0"/>
    <n v="0"/>
    <n v="0"/>
    <n v="0"/>
    <n v="0"/>
    <n v="0"/>
    <n v="0"/>
    <n v="0"/>
    <n v="4"/>
    <n v="0"/>
    <n v="0"/>
    <n v="0"/>
    <n v="0"/>
    <n v="112"/>
    <n v="122"/>
    <n v="0"/>
    <n v="0"/>
    <m/>
    <n v="0"/>
    <s v="Y"/>
    <n v="5"/>
    <n v="5"/>
    <n v="8140"/>
    <n v="8140"/>
    <n v="0"/>
    <n v="0"/>
    <n v="0"/>
    <m/>
    <n v="0"/>
    <n v="0"/>
    <m/>
    <m/>
    <n v="0"/>
    <n v="0.5"/>
    <n v="0"/>
    <n v="1"/>
    <n v="5"/>
    <n v="5077750200"/>
    <n v="0"/>
    <n v="24402"/>
    <n v="919727"/>
    <n v="123205"/>
    <s v="35a"/>
    <m/>
    <s v="505 530"/>
    <n v="53101"/>
    <m/>
    <n v="5077750194"/>
    <s v="08/04/2008"/>
    <n v="1"/>
    <s v="15v1"/>
    <n v="0"/>
    <n v="478.32279965800001"/>
    <n v="14355.1337313"/>
    <s v="1"/>
    <b v="1"/>
    <b v="0"/>
    <n v="7.9880000000000004"/>
    <n v="23.963999999999999"/>
    <n v="1.5"/>
    <x v="4"/>
    <x v="2"/>
  </r>
  <r>
    <s v="SI"/>
    <n v="7780"/>
    <n v="20"/>
    <n v="503"/>
    <n v="244.02"/>
    <n v="1003"/>
    <n v="31"/>
    <n v="51"/>
    <n v="10307"/>
    <s v="E151"/>
    <n v="123"/>
    <n v="800"/>
    <x v="2231"/>
    <s v="R3X"/>
    <m/>
    <m/>
    <m/>
    <m/>
    <m/>
    <s v="SRD"/>
    <m/>
    <m/>
    <s v="R3X/SRD"/>
    <m/>
    <s v="N"/>
    <s v="V0"/>
    <n v="11"/>
    <n v="0"/>
    <m/>
    <s v="HATOLA, ANNA M"/>
    <n v="27219"/>
    <n v="0"/>
    <n v="0"/>
    <n v="0"/>
    <n v="0"/>
    <n v="0"/>
    <n v="0"/>
    <n v="0"/>
    <n v="0"/>
    <n v="0"/>
    <n v="4"/>
    <n v="0"/>
    <n v="0"/>
    <n v="0"/>
    <n v="0"/>
    <n v="129"/>
    <n v="211"/>
    <n v="0"/>
    <n v="0"/>
    <m/>
    <n v="0"/>
    <s v="N"/>
    <n v="5"/>
    <n v="5"/>
    <n v="26166"/>
    <n v="26166"/>
    <n v="0"/>
    <n v="0"/>
    <n v="0"/>
    <m/>
    <n v="0"/>
    <n v="0"/>
    <m/>
    <m/>
    <n v="0"/>
    <n v="0.6"/>
    <n v="0"/>
    <n v="1"/>
    <n v="5"/>
    <n v="5077800020"/>
    <n v="0"/>
    <n v="24402"/>
    <n v="919649"/>
    <n v="123703"/>
    <s v="35a"/>
    <m/>
    <s v="505 529"/>
    <n v="53101"/>
    <m/>
    <n v="0"/>
    <m/>
    <n v="1"/>
    <s v="15v1"/>
    <n v="0"/>
    <n v="677.43318079899996"/>
    <n v="26948.175158800001"/>
    <s v="4"/>
    <b v="1"/>
    <b v="0"/>
    <n v="32.662799999999997"/>
    <n v="87.100800000000007"/>
    <n v="1.6"/>
    <x v="1"/>
    <x v="1"/>
  </r>
  <r>
    <s v="SI"/>
    <n v="7780"/>
    <n v="25"/>
    <n v="503"/>
    <n v="244.02"/>
    <n v="1003"/>
    <n v="31"/>
    <n v="51"/>
    <n v="10307"/>
    <s v="E151"/>
    <n v="123"/>
    <n v="800"/>
    <x v="2232"/>
    <s v="R3X"/>
    <m/>
    <m/>
    <m/>
    <m/>
    <m/>
    <s v="SRD"/>
    <m/>
    <m/>
    <s v="R3X/SRD"/>
    <m/>
    <s v="N"/>
    <s v="V0"/>
    <n v="11"/>
    <n v="0"/>
    <m/>
    <s v="RLP LLC"/>
    <n v="16880"/>
    <n v="0"/>
    <n v="0"/>
    <n v="0"/>
    <n v="0"/>
    <n v="0"/>
    <n v="0"/>
    <n v="0"/>
    <n v="0"/>
    <n v="0"/>
    <n v="4"/>
    <n v="0"/>
    <n v="0"/>
    <n v="0"/>
    <n v="0"/>
    <n v="80"/>
    <n v="211"/>
    <n v="0"/>
    <n v="0"/>
    <m/>
    <n v="0"/>
    <s v="N"/>
    <n v="5"/>
    <n v="5"/>
    <n v="20501"/>
    <n v="20501"/>
    <n v="0"/>
    <n v="0"/>
    <n v="0"/>
    <m/>
    <n v="0"/>
    <n v="0"/>
    <m/>
    <m/>
    <n v="0"/>
    <n v="0.6"/>
    <n v="0"/>
    <n v="1"/>
    <n v="5"/>
    <n v="5077800025"/>
    <n v="0"/>
    <n v="24402"/>
    <n v="919623"/>
    <n v="123803"/>
    <s v="35a"/>
    <m/>
    <s v="505 529"/>
    <n v="53101"/>
    <m/>
    <n v="0"/>
    <m/>
    <n v="1"/>
    <s v="15v1"/>
    <n v="0"/>
    <n v="580.64032928500001"/>
    <n v="16736.536927900001"/>
    <s v="4"/>
    <b v="1"/>
    <b v="0"/>
    <n v="20.256"/>
    <n v="54.015999999999998"/>
    <n v="1.6"/>
    <x v="3"/>
    <x v="1"/>
  </r>
  <r>
    <s v="SI"/>
    <n v="7786"/>
    <n v="106"/>
    <n v="503"/>
    <n v="244.01"/>
    <n v="3014"/>
    <n v="31"/>
    <n v="51"/>
    <n v="10307"/>
    <s v="E151"/>
    <n v="123"/>
    <n v="800"/>
    <x v="2233"/>
    <s v="R1-2"/>
    <m/>
    <m/>
    <m/>
    <m/>
    <m/>
    <s v="SRD"/>
    <m/>
    <m/>
    <s v="R1-2/SRD"/>
    <m/>
    <s v="N"/>
    <s v="V0"/>
    <n v="11"/>
    <n v="0"/>
    <m/>
    <s v="KEEGANS CONSTRUCTION"/>
    <n v="6812"/>
    <n v="0"/>
    <n v="0"/>
    <n v="0"/>
    <n v="0"/>
    <n v="0"/>
    <n v="0"/>
    <n v="0"/>
    <n v="0"/>
    <n v="0"/>
    <n v="4"/>
    <n v="0"/>
    <n v="0"/>
    <n v="0"/>
    <n v="0"/>
    <n v="45"/>
    <n v="151"/>
    <n v="0"/>
    <n v="0"/>
    <m/>
    <n v="0"/>
    <s v="N"/>
    <n v="5"/>
    <n v="5"/>
    <n v="7714"/>
    <n v="7714"/>
    <n v="0"/>
    <n v="0"/>
    <n v="0"/>
    <m/>
    <n v="0"/>
    <n v="0"/>
    <m/>
    <m/>
    <n v="0"/>
    <n v="0.5"/>
    <n v="0"/>
    <n v="1"/>
    <n v="5"/>
    <n v="5077860106"/>
    <n v="0"/>
    <n v="24401"/>
    <n v="919832"/>
    <n v="124779"/>
    <s v="35a"/>
    <m/>
    <s v="505 529"/>
    <n v="53101"/>
    <m/>
    <n v="5077860250"/>
    <s v="12/09/2014"/>
    <n v="1"/>
    <s v="15v1"/>
    <n v="0"/>
    <n v="402.44370667800001"/>
    <n v="7445.3555911599997"/>
    <s v="3"/>
    <b v="1"/>
    <b v="0"/>
    <n v="6.8120000000000003"/>
    <n v="20.436"/>
    <n v="1.5"/>
    <x v="4"/>
    <x v="2"/>
  </r>
  <r>
    <s v="SI"/>
    <n v="7786"/>
    <n v="108"/>
    <n v="503"/>
    <n v="244.01"/>
    <n v="3014"/>
    <n v="31"/>
    <n v="51"/>
    <n v="10307"/>
    <s v="E151"/>
    <n v="123"/>
    <n v="800"/>
    <x v="2234"/>
    <s v="R1-2"/>
    <m/>
    <m/>
    <m/>
    <m/>
    <m/>
    <s v="SRD"/>
    <m/>
    <m/>
    <s v="R1-2/SRD"/>
    <m/>
    <s v="N"/>
    <s v="V0"/>
    <n v="11"/>
    <n v="0"/>
    <m/>
    <s v="KEEGANS CONSTRUCTION"/>
    <n v="6825"/>
    <n v="0"/>
    <n v="0"/>
    <n v="0"/>
    <n v="0"/>
    <n v="0"/>
    <n v="0"/>
    <n v="0"/>
    <n v="0"/>
    <n v="0"/>
    <n v="4"/>
    <n v="0"/>
    <n v="0"/>
    <n v="0"/>
    <n v="0"/>
    <n v="45"/>
    <n v="152"/>
    <n v="0"/>
    <n v="0"/>
    <m/>
    <n v="0"/>
    <s v="N"/>
    <n v="5"/>
    <n v="5"/>
    <n v="902"/>
    <n v="902"/>
    <n v="0"/>
    <n v="0"/>
    <n v="0"/>
    <m/>
    <n v="0"/>
    <n v="0"/>
    <m/>
    <m/>
    <n v="0"/>
    <n v="0.5"/>
    <n v="0"/>
    <n v="1"/>
    <n v="5"/>
    <n v="5077860108"/>
    <n v="0"/>
    <n v="24401"/>
    <n v="919845"/>
    <n v="124732"/>
    <s v="35a"/>
    <m/>
    <s v="505 529"/>
    <n v="53101"/>
    <m/>
    <n v="5077860113"/>
    <s v="12/09/2014"/>
    <n v="1"/>
    <s v="15v1"/>
    <n v="0"/>
    <n v="402.47956062600002"/>
    <n v="7448.1036681100004"/>
    <s v="4"/>
    <b v="1"/>
    <b v="0"/>
    <n v="6.8250000000000002"/>
    <n v="20.475000000000001"/>
    <n v="1.5"/>
    <x v="4"/>
    <x v="2"/>
  </r>
  <r>
    <s v="SI"/>
    <n v="7786"/>
    <n v="248"/>
    <n v="503"/>
    <n v="244.01"/>
    <n v="3014"/>
    <n v="31"/>
    <n v="51"/>
    <n v="10307"/>
    <s v="E151"/>
    <n v="123"/>
    <n v="800"/>
    <x v="2235"/>
    <s v="R1-2"/>
    <m/>
    <m/>
    <m/>
    <m/>
    <m/>
    <s v="SRD"/>
    <m/>
    <m/>
    <s v="R1-2/SRD"/>
    <m/>
    <s v="N"/>
    <s v="V0"/>
    <n v="11"/>
    <n v="0"/>
    <m/>
    <s v="MARGARELLA , JOSEPH"/>
    <n v="6468"/>
    <n v="0"/>
    <n v="0"/>
    <n v="0"/>
    <n v="0"/>
    <n v="0"/>
    <n v="0"/>
    <n v="0"/>
    <n v="0"/>
    <n v="0"/>
    <n v="4"/>
    <n v="0"/>
    <n v="0"/>
    <n v="0"/>
    <n v="0"/>
    <n v="47.5"/>
    <n v="136"/>
    <n v="0"/>
    <n v="0"/>
    <m/>
    <n v="0"/>
    <s v="N"/>
    <n v="5"/>
    <n v="5"/>
    <n v="819"/>
    <n v="819"/>
    <n v="0"/>
    <n v="0"/>
    <n v="0"/>
    <m/>
    <n v="0"/>
    <n v="0"/>
    <m/>
    <m/>
    <n v="0"/>
    <n v="0.5"/>
    <n v="0"/>
    <n v="1"/>
    <n v="5"/>
    <n v="5077860248"/>
    <n v="0"/>
    <n v="24401"/>
    <n v="0"/>
    <n v="0"/>
    <s v="35a"/>
    <m/>
    <s v="505 529"/>
    <n v="53101"/>
    <m/>
    <n v="5077860113"/>
    <s v="12/09/2014"/>
    <n v="1"/>
    <s v="15v1"/>
    <n v="0"/>
    <n v="382.75389198699997"/>
    <n v="7394.9647522300002"/>
    <s v="4"/>
    <b v="1"/>
    <b v="0"/>
    <n v="6.468"/>
    <n v="19.404"/>
    <n v="1.5"/>
    <x v="4"/>
    <x v="2"/>
  </r>
  <r>
    <s v="SI"/>
    <n v="7786"/>
    <n v="250"/>
    <n v="503"/>
    <n v="244.01"/>
    <n v="3014"/>
    <n v="31"/>
    <n v="51"/>
    <n v="10307"/>
    <s v="E151"/>
    <n v="123"/>
    <n v="800"/>
    <x v="2236"/>
    <s v="R1-2"/>
    <m/>
    <m/>
    <m/>
    <m/>
    <m/>
    <s v="SRD"/>
    <m/>
    <m/>
    <s v="R1-2/SRD"/>
    <m/>
    <s v="N"/>
    <s v="V0"/>
    <n v="11"/>
    <n v="0"/>
    <m/>
    <s v="MARGARELLA , JOSEPH"/>
    <n v="7145"/>
    <n v="0"/>
    <n v="0"/>
    <n v="0"/>
    <n v="0"/>
    <n v="0"/>
    <n v="0"/>
    <n v="0"/>
    <n v="0"/>
    <n v="0"/>
    <n v="4"/>
    <n v="0"/>
    <n v="0"/>
    <n v="0"/>
    <n v="0"/>
    <n v="52.5"/>
    <n v="136"/>
    <n v="0"/>
    <n v="0"/>
    <m/>
    <n v="0"/>
    <s v="N"/>
    <n v="5"/>
    <n v="5"/>
    <n v="8696"/>
    <n v="8696"/>
    <n v="0"/>
    <n v="0"/>
    <n v="0"/>
    <m/>
    <n v="0"/>
    <n v="0"/>
    <m/>
    <m/>
    <n v="0"/>
    <n v="0.5"/>
    <n v="0"/>
    <n v="1"/>
    <n v="5"/>
    <n v="5077860250"/>
    <n v="0"/>
    <n v="24401"/>
    <n v="919690"/>
    <n v="124749"/>
    <s v="35a"/>
    <m/>
    <s v="505 529"/>
    <n v="53101"/>
    <m/>
    <n v="5077860250"/>
    <s v="12/09/2014"/>
    <n v="1"/>
    <s v="15v1"/>
    <n v="0"/>
    <n v="381.26935241500001"/>
    <n v="7349.0130870000003"/>
    <s v="3"/>
    <b v="1"/>
    <b v="0"/>
    <n v="7.1449999999999996"/>
    <n v="21.434999999999999"/>
    <n v="1.5"/>
    <x v="4"/>
    <x v="2"/>
  </r>
  <r>
    <s v="SI"/>
    <n v="7796"/>
    <n v="11"/>
    <n v="503"/>
    <n v="244.01"/>
    <n v="3003"/>
    <n v="31"/>
    <n v="51"/>
    <n v="10307"/>
    <s v="E151"/>
    <n v="123"/>
    <n v="800"/>
    <x v="2237"/>
    <s v="R1-2"/>
    <m/>
    <m/>
    <m/>
    <m/>
    <m/>
    <s v="SRD"/>
    <m/>
    <m/>
    <s v="R1-2/SRD"/>
    <m/>
    <s v="N"/>
    <s v="V0"/>
    <n v="11"/>
    <n v="0"/>
    <m/>
    <s v="O'FRIEL, LAWRENCE P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8090"/>
    <n v="8090"/>
    <n v="0"/>
    <n v="0"/>
    <n v="0"/>
    <m/>
    <n v="0"/>
    <n v="0"/>
    <m/>
    <m/>
    <n v="0"/>
    <n v="0.5"/>
    <n v="0"/>
    <n v="1"/>
    <n v="5"/>
    <n v="5077960011"/>
    <n v="0"/>
    <n v="24401"/>
    <n v="918998"/>
    <n v="126121"/>
    <s v="35a"/>
    <m/>
    <s v="505 528"/>
    <n v="53101"/>
    <m/>
    <n v="5077960011"/>
    <s v="07/05/2007"/>
    <n v="1"/>
    <s v="15v1"/>
    <n v="0"/>
    <n v="352.811831471"/>
    <n v="6319.4362430800002"/>
    <s v="7"/>
    <b v="1"/>
    <b v="0"/>
    <n v="6.5"/>
    <n v="19.5"/>
    <n v="1.5"/>
    <x v="4"/>
    <x v="2"/>
  </r>
  <r>
    <s v="SI"/>
    <n v="7800"/>
    <n v="60"/>
    <n v="503"/>
    <n v="244.02"/>
    <n v="1007"/>
    <n v="31"/>
    <n v="51"/>
    <n v="10307"/>
    <s v="E151"/>
    <n v="123"/>
    <n v="800"/>
    <x v="2238"/>
    <s v="R1-2"/>
    <m/>
    <m/>
    <m/>
    <m/>
    <m/>
    <s v="SRD"/>
    <m/>
    <m/>
    <s v="R1-2/SRD"/>
    <m/>
    <s v="N"/>
    <s v="V0"/>
    <n v="11"/>
    <n v="0"/>
    <s v="M"/>
    <s v="LOMBARDO, LOUIS"/>
    <n v="10028"/>
    <n v="0"/>
    <n v="0"/>
    <n v="0"/>
    <n v="0"/>
    <n v="0"/>
    <n v="0"/>
    <n v="0"/>
    <n v="0"/>
    <n v="0"/>
    <n v="4"/>
    <n v="0"/>
    <n v="0"/>
    <n v="0"/>
    <n v="0"/>
    <n v="97"/>
    <n v="118"/>
    <n v="0"/>
    <n v="0"/>
    <m/>
    <n v="0"/>
    <s v="Y"/>
    <n v="3"/>
    <n v="5"/>
    <n v="1260"/>
    <n v="1260"/>
    <n v="0"/>
    <n v="0"/>
    <n v="0"/>
    <m/>
    <n v="0"/>
    <n v="0"/>
    <m/>
    <m/>
    <n v="0"/>
    <n v="0.5"/>
    <n v="0"/>
    <n v="1"/>
    <n v="5"/>
    <n v="5078000060"/>
    <n v="0"/>
    <n v="24402"/>
    <n v="919799"/>
    <n v="122316"/>
    <s v="35a"/>
    <m/>
    <s v="505 530"/>
    <n v="53101"/>
    <m/>
    <n v="5078000060"/>
    <s v="10/23/2003"/>
    <n v="1"/>
    <s v="15v1"/>
    <n v="0"/>
    <n v="418.45685645399999"/>
    <n v="10717.7220457"/>
    <s v="8"/>
    <b v="1"/>
    <b v="0"/>
    <n v="10.028"/>
    <n v="30.084"/>
    <n v="1.5"/>
    <x v="3"/>
    <x v="1"/>
  </r>
  <r>
    <s v="SI"/>
    <n v="7838"/>
    <n v="40"/>
    <n v="503"/>
    <n v="244.01"/>
    <n v="3016"/>
    <n v="31"/>
    <n v="51"/>
    <n v="10307"/>
    <s v="E151"/>
    <n v="123"/>
    <n v="800"/>
    <x v="2239"/>
    <s v="R3X"/>
    <m/>
    <m/>
    <m/>
    <m/>
    <m/>
    <s v="SRD"/>
    <m/>
    <m/>
    <s v="R3X/SRD"/>
    <m/>
    <s v="N"/>
    <s v="V0"/>
    <n v="11"/>
    <n v="0"/>
    <m/>
    <s v="CHIERCHIO, LISA"/>
    <n v="8000"/>
    <n v="0"/>
    <n v="0"/>
    <n v="0"/>
    <n v="0"/>
    <n v="0"/>
    <n v="0"/>
    <n v="0"/>
    <n v="0"/>
    <n v="0"/>
    <n v="7"/>
    <n v="2"/>
    <n v="0"/>
    <n v="0"/>
    <n v="0"/>
    <n v="80"/>
    <n v="100"/>
    <n v="0"/>
    <n v="0"/>
    <m/>
    <n v="0"/>
    <s v="N"/>
    <n v="5"/>
    <n v="5"/>
    <n v="15840"/>
    <n v="25680"/>
    <n v="3440"/>
    <n v="3440"/>
    <n v="0"/>
    <m/>
    <n v="0"/>
    <n v="0"/>
    <m/>
    <m/>
    <n v="0"/>
    <n v="0.6"/>
    <n v="0"/>
    <n v="1"/>
    <n v="5"/>
    <n v="5078380040"/>
    <n v="0"/>
    <n v="24401"/>
    <n v="918174"/>
    <n v="123686"/>
    <s v="35a"/>
    <m/>
    <s v="505 529"/>
    <n v="53101"/>
    <m/>
    <n v="0"/>
    <m/>
    <n v="1"/>
    <s v="15v1"/>
    <n v="0"/>
    <n v="365.16965630099997"/>
    <n v="8206.7028014400003"/>
    <s v="7"/>
    <b v="1"/>
    <b v="0"/>
    <n v="9.6"/>
    <n v="25.6"/>
    <n v="1.6"/>
    <x v="3"/>
    <x v="2"/>
  </r>
  <r>
    <s v="SI"/>
    <n v="7858"/>
    <n v="5"/>
    <n v="503"/>
    <n v="244.02"/>
    <n v="2030"/>
    <n v="31"/>
    <n v="51"/>
    <n v="10307"/>
    <s v="E151"/>
    <n v="123"/>
    <n v="800"/>
    <x v="2240"/>
    <s v="R3A"/>
    <m/>
    <m/>
    <m/>
    <m/>
    <m/>
    <s v="SRD"/>
    <m/>
    <m/>
    <s v="R3A/SRD"/>
    <m/>
    <s v="N"/>
    <s v="V0"/>
    <n v="11"/>
    <n v="0"/>
    <s v="P"/>
    <s v="JOSPEH CARDINALE"/>
    <n v="10235"/>
    <n v="0"/>
    <n v="0"/>
    <n v="0"/>
    <n v="0"/>
    <n v="0"/>
    <n v="0"/>
    <n v="0"/>
    <n v="0"/>
    <n v="0"/>
    <n v="4"/>
    <n v="0"/>
    <n v="0"/>
    <n v="0"/>
    <n v="0"/>
    <n v="85"/>
    <n v="106"/>
    <n v="0"/>
    <n v="0"/>
    <m/>
    <n v="0"/>
    <s v="N"/>
    <n v="3"/>
    <n v="5"/>
    <n v="16140"/>
    <n v="16140"/>
    <n v="0"/>
    <n v="0"/>
    <n v="0"/>
    <m/>
    <n v="0"/>
    <n v="0"/>
    <m/>
    <m/>
    <n v="0"/>
    <n v="0.6"/>
    <n v="0"/>
    <n v="1"/>
    <n v="5"/>
    <n v="5078580005"/>
    <n v="0"/>
    <n v="24402"/>
    <n v="917989"/>
    <n v="121427"/>
    <s v="35a"/>
    <m/>
    <s v="505 534"/>
    <n v="53201"/>
    <m/>
    <n v="0"/>
    <m/>
    <n v="1"/>
    <s v="15v1"/>
    <n v="0"/>
    <n v="414.82116211699997"/>
    <n v="10438.228953600001"/>
    <s v="4"/>
    <b v="1"/>
    <b v="0"/>
    <n v="12.282"/>
    <n v="32.752000000000002"/>
    <n v="1.6"/>
    <x v="3"/>
    <x v="1"/>
  </r>
  <r>
    <s v="SI"/>
    <n v="7858"/>
    <n v="32"/>
    <n v="503"/>
    <n v="244.02"/>
    <n v="2030"/>
    <n v="31"/>
    <n v="51"/>
    <n v="10307"/>
    <s v="E151"/>
    <n v="123"/>
    <n v="800"/>
    <x v="2241"/>
    <s v="R3A"/>
    <m/>
    <m/>
    <m/>
    <m/>
    <m/>
    <s v="SRD"/>
    <m/>
    <m/>
    <s v="R3A/SRD"/>
    <m/>
    <s v="N"/>
    <s v="V0"/>
    <n v="11"/>
    <n v="0"/>
    <m/>
    <s v="PATRICIA STAWARZ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78580032"/>
    <n v="0"/>
    <n v="24402"/>
    <n v="917901"/>
    <n v="121381"/>
    <s v="35a"/>
    <m/>
    <s v="505 534"/>
    <n v="53201"/>
    <m/>
    <n v="0"/>
    <m/>
    <n v="1"/>
    <s v="15v1"/>
    <n v="0"/>
    <n v="300.00081535800001"/>
    <n v="5000.0258479300001"/>
    <s v="7"/>
    <b v="1"/>
    <b v="0"/>
    <n v="6"/>
    <n v="16"/>
    <n v="1.6"/>
    <x v="4"/>
    <x v="2"/>
  </r>
  <r>
    <s v="SI"/>
    <n v="7859"/>
    <n v="5"/>
    <n v="503"/>
    <n v="244.02"/>
    <n v="2031"/>
    <n v="31"/>
    <n v="51"/>
    <n v="10307"/>
    <s v="E151"/>
    <n v="123"/>
    <n v="800"/>
    <x v="2242"/>
    <s v="R3A"/>
    <m/>
    <m/>
    <m/>
    <m/>
    <m/>
    <s v="SRD"/>
    <m/>
    <m/>
    <s v="R3A/SRD"/>
    <m/>
    <s v="N"/>
    <s v="V0"/>
    <n v="11"/>
    <n v="0"/>
    <m/>
    <s v="THE ANGELO DISTEFANO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3432"/>
    <n v="13432"/>
    <n v="2015"/>
    <n v="2015"/>
    <n v="0"/>
    <m/>
    <n v="0"/>
    <n v="0"/>
    <m/>
    <m/>
    <n v="0"/>
    <n v="0.6"/>
    <n v="0"/>
    <n v="1"/>
    <n v="5"/>
    <n v="5078590005"/>
    <n v="0"/>
    <n v="24402"/>
    <n v="917737"/>
    <n v="121377"/>
    <s v="35a"/>
    <m/>
    <s v="505 534"/>
    <n v="53201"/>
    <m/>
    <n v="0"/>
    <m/>
    <n v="1"/>
    <s v="15v1"/>
    <n v="0"/>
    <n v="350.00382161300001"/>
    <n v="7500.0856533799997"/>
    <s v="7"/>
    <b v="1"/>
    <b v="0"/>
    <n v="9"/>
    <n v="24"/>
    <n v="1.6"/>
    <x v="3"/>
    <x v="2"/>
  </r>
  <r>
    <s v="SI"/>
    <n v="7859"/>
    <n v="40"/>
    <n v="503"/>
    <n v="244.02"/>
    <n v="2031"/>
    <n v="31"/>
    <n v="51"/>
    <n v="10307"/>
    <s v="E151"/>
    <n v="123"/>
    <n v="800"/>
    <x v="2243"/>
    <s v="R3A"/>
    <m/>
    <m/>
    <m/>
    <m/>
    <m/>
    <s v="SRD"/>
    <m/>
    <m/>
    <s v="R3A/SRD"/>
    <m/>
    <s v="N"/>
    <s v="V0"/>
    <n v="11"/>
    <n v="0"/>
    <s v="P"/>
    <s v="RESTORED HOMES HOUSIN"/>
    <n v="7175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4460"/>
    <n v="14460"/>
    <n v="0"/>
    <n v="0"/>
    <n v="0"/>
    <m/>
    <n v="0"/>
    <n v="0"/>
    <m/>
    <m/>
    <n v="0"/>
    <n v="0.6"/>
    <n v="0"/>
    <n v="1"/>
    <n v="5"/>
    <n v="5078590040"/>
    <n v="0"/>
    <n v="24402"/>
    <n v="917675"/>
    <n v="121204"/>
    <s v="35a"/>
    <m/>
    <s v="505 534"/>
    <n v="53201"/>
    <m/>
    <n v="0"/>
    <m/>
    <n v="1"/>
    <s v="15v1"/>
    <n v="0"/>
    <n v="348.66925783400001"/>
    <n v="7644.3639225200004"/>
    <s v="6"/>
    <b v="1"/>
    <b v="0"/>
    <n v="8.61"/>
    <n v="22.96"/>
    <n v="1.6"/>
    <x v="3"/>
    <x v="2"/>
  </r>
  <r>
    <s v="SI"/>
    <n v="7868"/>
    <n v="23"/>
    <n v="503"/>
    <n v="244.01"/>
    <n v="2000"/>
    <n v="31"/>
    <n v="51"/>
    <n v="10307"/>
    <s v="E151"/>
    <n v="123"/>
    <n v="800"/>
    <x v="2244"/>
    <s v="R3A"/>
    <s v="R1-2"/>
    <m/>
    <m/>
    <s v="C1-1"/>
    <m/>
    <s v="SRD"/>
    <m/>
    <m/>
    <s v="C1-1/R3A/SRD"/>
    <s v="R1-2"/>
    <s v="Y"/>
    <s v="V1"/>
    <n v="11"/>
    <n v="0"/>
    <m/>
    <s v="RSR AMBOY LLC"/>
    <n v="13780"/>
    <n v="0"/>
    <n v="0"/>
    <n v="0"/>
    <n v="0"/>
    <n v="0"/>
    <n v="0"/>
    <n v="0"/>
    <n v="0"/>
    <n v="0"/>
    <n v="4"/>
    <n v="0"/>
    <n v="0"/>
    <n v="0"/>
    <n v="0"/>
    <n v="65"/>
    <n v="216"/>
    <n v="0"/>
    <n v="0"/>
    <m/>
    <n v="0"/>
    <s v="N"/>
    <n v="5"/>
    <n v="5"/>
    <n v="293850"/>
    <n v="293850"/>
    <n v="0"/>
    <n v="0"/>
    <n v="0"/>
    <m/>
    <n v="0"/>
    <n v="0"/>
    <m/>
    <m/>
    <n v="0"/>
    <n v="0.6"/>
    <n v="0"/>
    <n v="1"/>
    <n v="5"/>
    <n v="5078680023"/>
    <n v="0"/>
    <n v="24401"/>
    <n v="917281"/>
    <n v="125526"/>
    <s v="35a"/>
    <m/>
    <s v="505 531"/>
    <n v="53201"/>
    <m/>
    <n v="0"/>
    <m/>
    <n v="1"/>
    <s v="15v1"/>
    <n v="0"/>
    <n v="565.10604722599999"/>
    <n v="14372.127403"/>
    <s v="7"/>
    <b v="1"/>
    <b v="0"/>
    <n v="16.536000000000001"/>
    <n v="44.095999999999997"/>
    <n v="1.6"/>
    <x v="3"/>
    <x v="1"/>
  </r>
  <r>
    <s v="SI"/>
    <n v="7880"/>
    <n v="10"/>
    <n v="503"/>
    <n v="244.02"/>
    <n v="2028"/>
    <n v="31"/>
    <n v="51"/>
    <n v="10307"/>
    <s v="E151"/>
    <n v="123"/>
    <n v="800"/>
    <x v="2245"/>
    <s v="R3A"/>
    <m/>
    <m/>
    <m/>
    <m/>
    <m/>
    <s v="SRD"/>
    <m/>
    <m/>
    <s v="R3A/SRD"/>
    <m/>
    <s v="N"/>
    <s v="V0"/>
    <n v="11"/>
    <n v="0"/>
    <m/>
    <s v="MATTHEWS, PHILIP 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500"/>
    <n v="10500"/>
    <n v="0"/>
    <n v="0"/>
    <n v="0"/>
    <m/>
    <n v="0"/>
    <n v="0"/>
    <m/>
    <m/>
    <n v="0"/>
    <n v="0.6"/>
    <n v="0"/>
    <n v="1"/>
    <n v="5"/>
    <n v="5078800010"/>
    <n v="0"/>
    <n v="24402"/>
    <n v="917507"/>
    <n v="121227"/>
    <s v="35a"/>
    <m/>
    <s v="505 534"/>
    <n v="53201"/>
    <m/>
    <n v="0"/>
    <m/>
    <n v="1"/>
    <s v="15v1"/>
    <n v="0"/>
    <n v="300.46301854000001"/>
    <n v="5011.5236664399999"/>
    <s v="6"/>
    <b v="1"/>
    <b v="0"/>
    <n v="6"/>
    <n v="16"/>
    <n v="1.6"/>
    <x v="4"/>
    <x v="2"/>
  </r>
  <r>
    <s v="SI"/>
    <n v="7884"/>
    <n v="83"/>
    <n v="503"/>
    <n v="244.02"/>
    <n v="2026"/>
    <n v="31"/>
    <n v="51"/>
    <n v="10307"/>
    <s v="E151"/>
    <n v="123"/>
    <n v="800"/>
    <x v="2246"/>
    <s v="R3A"/>
    <m/>
    <m/>
    <m/>
    <m/>
    <m/>
    <s v="SRD"/>
    <m/>
    <m/>
    <s v="R3A/SRD"/>
    <m/>
    <s v="N"/>
    <s v="V0"/>
    <n v="11"/>
    <n v="0"/>
    <s v="P"/>
    <s v="VITA ALBANES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028"/>
    <n v="5028"/>
    <n v="0"/>
    <n v="0"/>
    <n v="0"/>
    <m/>
    <n v="0"/>
    <n v="0"/>
    <m/>
    <m/>
    <n v="0"/>
    <n v="0.6"/>
    <n v="0"/>
    <n v="1"/>
    <n v="5"/>
    <n v="5078840083"/>
    <n v="0"/>
    <n v="24402"/>
    <n v="0"/>
    <n v="0"/>
    <s v="35a"/>
    <m/>
    <s v="505 534"/>
    <n v="53201"/>
    <m/>
    <n v="0"/>
    <m/>
    <n v="1"/>
    <s v="15v1"/>
    <n v="0"/>
    <n v="300.20839567399997"/>
    <n v="5005.2107462599997"/>
    <s v="3"/>
    <b v="1"/>
    <b v="0"/>
    <n v="6"/>
    <n v="16"/>
    <n v="1.6"/>
    <x v="4"/>
    <x v="2"/>
  </r>
  <r>
    <s v="SI"/>
    <n v="7971"/>
    <n v="14"/>
    <n v="503"/>
    <n v="248"/>
    <n v="3002"/>
    <n v="31"/>
    <n v="51"/>
    <n v="10309"/>
    <s v="L076"/>
    <n v="123"/>
    <n v="800"/>
    <x v="2247"/>
    <s v="M1-1"/>
    <m/>
    <m/>
    <m/>
    <m/>
    <m/>
    <s v="SRD"/>
    <m/>
    <m/>
    <s v="M1-1/SRD"/>
    <m/>
    <s v="N"/>
    <s v="V2"/>
    <n v="11"/>
    <n v="0"/>
    <m/>
    <s v="ATFE LLC"/>
    <n v="9999"/>
    <n v="0"/>
    <n v="0"/>
    <n v="0"/>
    <n v="0"/>
    <n v="0"/>
    <n v="0"/>
    <n v="0"/>
    <n v="0"/>
    <n v="0"/>
    <n v="4"/>
    <n v="0"/>
    <n v="0"/>
    <n v="0"/>
    <n v="0"/>
    <n v="208"/>
    <n v="115"/>
    <n v="0"/>
    <n v="0"/>
    <m/>
    <n v="0"/>
    <s v="Y"/>
    <n v="5"/>
    <n v="5"/>
    <n v="660"/>
    <n v="660"/>
    <n v="0"/>
    <n v="0"/>
    <n v="0"/>
    <m/>
    <n v="0"/>
    <n v="0"/>
    <m/>
    <m/>
    <n v="0"/>
    <n v="0"/>
    <n v="1"/>
    <n v="2.4"/>
    <n v="5"/>
    <n v="5079710014"/>
    <n v="0"/>
    <n v="248"/>
    <n v="920227"/>
    <n v="128825"/>
    <s v="32d"/>
    <m/>
    <s v="505 526"/>
    <n v="53203"/>
    <m/>
    <n v="0"/>
    <m/>
    <n v="1"/>
    <s v="15v1"/>
    <n v="0"/>
    <n v="542.13629433599999"/>
    <n v="13160.051995100001"/>
    <s v="3"/>
    <b v="1"/>
    <b v="0"/>
    <n v="0"/>
    <n v="67.993200000000002"/>
    <n v="3.4"/>
    <x v="2"/>
    <x v="1"/>
  </r>
  <r>
    <s v="SI"/>
    <n v="7971"/>
    <n v="280"/>
    <n v="503"/>
    <n v="248"/>
    <n v="3001"/>
    <n v="31"/>
    <n v="51"/>
    <n v="10307"/>
    <s v="L076"/>
    <n v="123"/>
    <n v="800"/>
    <x v="2248"/>
    <s v="M3-1"/>
    <m/>
    <m/>
    <m/>
    <m/>
    <m/>
    <s v="SRD"/>
    <m/>
    <m/>
    <s v="M3-1/SRD"/>
    <m/>
    <s v="N"/>
    <s v="V1"/>
    <n v="11"/>
    <n v="0"/>
    <m/>
    <m/>
    <n v="24942"/>
    <n v="0"/>
    <n v="0"/>
    <n v="0"/>
    <n v="0"/>
    <n v="0"/>
    <n v="0"/>
    <n v="0"/>
    <n v="0"/>
    <n v="0"/>
    <n v="4"/>
    <n v="0"/>
    <n v="0"/>
    <n v="0"/>
    <n v="0"/>
    <n v="103"/>
    <n v="243"/>
    <n v="0"/>
    <n v="0"/>
    <m/>
    <n v="0"/>
    <s v="Y"/>
    <n v="5"/>
    <n v="5"/>
    <n v="235800"/>
    <n v="235800"/>
    <n v="0"/>
    <n v="0"/>
    <n v="0"/>
    <m/>
    <n v="0"/>
    <n v="0"/>
    <m/>
    <m/>
    <n v="0"/>
    <n v="0"/>
    <n v="2"/>
    <n v="0"/>
    <n v="5"/>
    <n v="5079710280"/>
    <n v="0"/>
    <n v="248"/>
    <n v="918762"/>
    <n v="128869"/>
    <s v="32d"/>
    <m/>
    <s v="500 526"/>
    <n v="53203"/>
    <m/>
    <n v="5079710250"/>
    <s v="04/28/2010"/>
    <n v="1"/>
    <s v="15v1"/>
    <n v="0"/>
    <n v="674.96618992499998"/>
    <n v="24368.800816200001"/>
    <s v="1"/>
    <b v="1"/>
    <b v="0"/>
    <n v="0"/>
    <n v="99.768000000000001"/>
    <n v="2"/>
    <x v="2"/>
    <x v="1"/>
  </r>
  <r>
    <s v="SI"/>
    <n v="8028"/>
    <n v="75"/>
    <n v="503"/>
    <n v="248"/>
    <n v="1005"/>
    <n v="31"/>
    <n v="51"/>
    <n v="10307"/>
    <s v="L076"/>
    <n v="123"/>
    <n v="800"/>
    <x v="2249"/>
    <s v="R3A"/>
    <m/>
    <m/>
    <m/>
    <s v="C2-1"/>
    <m/>
    <s v="SRD"/>
    <m/>
    <m/>
    <s v="C2-1/R3A/SRD"/>
    <m/>
    <s v="N"/>
    <s v="V1"/>
    <n v="11"/>
    <n v="0"/>
    <s v="P"/>
    <s v="COPTIC ORTHODOX CHURC"/>
    <n v="13056"/>
    <n v="0"/>
    <n v="0"/>
    <n v="0"/>
    <n v="0"/>
    <n v="0"/>
    <n v="0"/>
    <n v="0"/>
    <n v="0"/>
    <n v="0"/>
    <n v="4"/>
    <n v="0"/>
    <n v="0"/>
    <n v="0"/>
    <n v="0"/>
    <n v="64"/>
    <n v="203.27"/>
    <n v="0"/>
    <n v="0"/>
    <m/>
    <n v="0"/>
    <s v="N"/>
    <n v="5"/>
    <n v="5"/>
    <n v="278550"/>
    <n v="278550"/>
    <n v="278550"/>
    <n v="278550"/>
    <n v="0"/>
    <m/>
    <n v="0"/>
    <n v="0"/>
    <m/>
    <m/>
    <n v="0"/>
    <n v="0.6"/>
    <n v="0"/>
    <n v="1"/>
    <n v="5"/>
    <n v="5080280075"/>
    <n v="0"/>
    <n v="248"/>
    <n v="914923"/>
    <n v="125546"/>
    <s v="35a"/>
    <m/>
    <s v="505 536"/>
    <n v="53203"/>
    <m/>
    <n v="0"/>
    <m/>
    <n v="1"/>
    <s v="15v1"/>
    <n v="0"/>
    <n v="537.59952223699997"/>
    <n v="13018.8593643"/>
    <s v="1"/>
    <b v="1"/>
    <b v="0"/>
    <n v="15.667199999999999"/>
    <n v="41.779200000000003"/>
    <n v="1.6"/>
    <x v="3"/>
    <x v="1"/>
  </r>
  <r>
    <m/>
    <m/>
    <m/>
    <m/>
    <m/>
    <m/>
    <m/>
    <m/>
    <m/>
    <m/>
    <m/>
    <m/>
    <x v="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96571839356247"/>
    <n v="326.34712341277708"/>
    <m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15">
  <r>
    <x v="0"/>
    <n v="146"/>
    <n v="7"/>
    <n v="302"/>
    <n v="15"/>
    <n v="3007"/>
    <n v="13"/>
    <n v="33"/>
    <n v="11201"/>
    <s v="L110"/>
    <n v="84"/>
    <n v="1100"/>
    <s v="237 DUFFIELD STREET"/>
    <s v="C6-4.5"/>
    <m/>
    <m/>
    <m/>
    <m/>
    <m/>
    <s v="DB"/>
    <m/>
    <m/>
    <s v="C6-4.5/DB"/>
    <m/>
    <s v="N"/>
    <s v="V1"/>
    <n v="11"/>
    <n v="0"/>
    <s v="P"/>
    <s v="237 DUFFIELD STREET L"/>
    <n v="7491"/>
    <n v="0"/>
    <n v="0"/>
    <n v="0"/>
    <n v="0"/>
    <n v="0"/>
    <n v="0"/>
    <n v="0"/>
    <n v="0"/>
    <n v="0"/>
    <n v="4"/>
    <n v="0"/>
    <n v="0"/>
    <n v="0"/>
    <n v="0"/>
    <n v="81.67"/>
    <n v="100.33"/>
    <n v="0"/>
    <n v="0"/>
    <m/>
    <n v="0"/>
    <s v="Y"/>
    <n v="5"/>
    <n v="5"/>
    <n v="1938600"/>
    <n v="1938600"/>
    <n v="0"/>
    <n v="0"/>
    <n v="0"/>
    <m/>
    <n v="0"/>
    <n v="0"/>
    <m/>
    <m/>
    <n v="0"/>
    <n v="10"/>
    <n v="12"/>
    <n v="12"/>
    <n v="3"/>
    <n v="3001460007"/>
    <n v="0"/>
    <n v="15"/>
    <n v="988650"/>
    <n v="191004"/>
    <s v="16c"/>
    <m/>
    <s v="302 024"/>
    <n v="30104"/>
    <s v="E-124"/>
    <n v="0"/>
    <m/>
    <n v="1"/>
    <s v="15v1"/>
    <n v="0"/>
    <n v="373.92943400500002"/>
    <n v="7893.2444949999999"/>
    <s v="2"/>
    <b v="1"/>
    <b v="0"/>
    <n v="149.82"/>
    <n v="509.38799999999998"/>
  </r>
  <r>
    <x v="0"/>
    <n v="165"/>
    <n v="1"/>
    <n v="302"/>
    <n v="37"/>
    <n v="1011"/>
    <n v="15"/>
    <n v="33"/>
    <n v="11201"/>
    <s v="L110"/>
    <n v="84"/>
    <n v="2400"/>
    <s v="45 HOYT STREET"/>
    <s v="C6-4"/>
    <m/>
    <m/>
    <m/>
    <m/>
    <m/>
    <s v="DB"/>
    <m/>
    <m/>
    <s v="C6-4/DB"/>
    <m/>
    <s v="N"/>
    <s v="V1"/>
    <n v="11"/>
    <n v="1"/>
    <s v="P"/>
    <s v="210 LIVINGSTON ST. OW"/>
    <n v="25112"/>
    <n v="0"/>
    <n v="0"/>
    <n v="0"/>
    <n v="0"/>
    <n v="0"/>
    <n v="0"/>
    <n v="0"/>
    <n v="0"/>
    <n v="0"/>
    <n v="4"/>
    <n v="0"/>
    <n v="0"/>
    <n v="0"/>
    <n v="0"/>
    <n v="141"/>
    <n v="171.5"/>
    <n v="0"/>
    <n v="0"/>
    <m/>
    <n v="0"/>
    <s v="Y"/>
    <n v="3"/>
    <n v="5"/>
    <n v="1642500"/>
    <n v="1642500"/>
    <n v="0"/>
    <n v="0"/>
    <n v="0"/>
    <m/>
    <n v="0"/>
    <n v="0"/>
    <m/>
    <m/>
    <n v="0"/>
    <n v="10"/>
    <n v="10"/>
    <n v="10"/>
    <n v="3"/>
    <n v="3001650001"/>
    <n v="0"/>
    <n v="37"/>
    <n v="988234"/>
    <n v="190373"/>
    <s v="16c"/>
    <m/>
    <s v="302 023"/>
    <n v="30104"/>
    <m/>
    <n v="0"/>
    <m/>
    <n v="1"/>
    <s v="15v1"/>
    <n v="0"/>
    <n v="661.04160303900005"/>
    <n v="26460.474854799999"/>
    <s v="4"/>
    <b v="1"/>
    <b v="0"/>
    <n v="502.24"/>
    <n v="1506.72"/>
  </r>
  <r>
    <x v="0"/>
    <n v="165"/>
    <n v="62"/>
    <n v="302"/>
    <n v="37"/>
    <n v="1011"/>
    <n v="15"/>
    <n v="33"/>
    <n v="11201"/>
    <s v="L110"/>
    <n v="84"/>
    <n v="2400"/>
    <s v="211 SCHERMERHORN STREET"/>
    <s v="C6-4"/>
    <m/>
    <m/>
    <m/>
    <m/>
    <m/>
    <s v="DB"/>
    <m/>
    <m/>
    <s v="C6-4/DB"/>
    <m/>
    <s v="N"/>
    <s v="V1"/>
    <n v="11"/>
    <n v="0"/>
    <s v="P"/>
    <s v="SCHERMERHORN REALTY L"/>
    <n v="3350"/>
    <n v="0"/>
    <n v="0"/>
    <n v="0"/>
    <n v="0"/>
    <n v="0"/>
    <n v="0"/>
    <n v="0"/>
    <n v="0"/>
    <n v="0"/>
    <n v="4"/>
    <n v="0"/>
    <n v="0"/>
    <n v="0"/>
    <n v="0"/>
    <n v="33.33"/>
    <n v="100.75"/>
    <n v="0"/>
    <n v="0"/>
    <m/>
    <n v="0"/>
    <s v="N"/>
    <n v="5"/>
    <n v="5"/>
    <n v="99450"/>
    <n v="99450"/>
    <n v="0"/>
    <n v="0"/>
    <n v="0"/>
    <m/>
    <n v="0"/>
    <n v="0"/>
    <m/>
    <m/>
    <n v="0"/>
    <n v="10"/>
    <n v="10"/>
    <n v="10"/>
    <n v="3"/>
    <n v="3001650062"/>
    <n v="0"/>
    <n v="37"/>
    <n v="988302"/>
    <n v="190299"/>
    <s v="16c"/>
    <m/>
    <s v="302 023"/>
    <n v="30104"/>
    <m/>
    <n v="0"/>
    <m/>
    <n v="1"/>
    <s v="15v1"/>
    <n v="0"/>
    <n v="278.58646300800001"/>
    <n v="3536.83669452"/>
    <s v="2"/>
    <b v="1"/>
    <b v="0"/>
    <n v="67"/>
    <n v="201"/>
  </r>
  <r>
    <x v="0"/>
    <n v="199"/>
    <n v="1"/>
    <n v="302"/>
    <n v="1"/>
    <n v="1004"/>
    <n v="13"/>
    <n v="33"/>
    <n v="11201"/>
    <s v="E205"/>
    <n v="84"/>
    <n v="2300"/>
    <s v="42 FURMAN STREET"/>
    <s v="M2-1"/>
    <m/>
    <m/>
    <m/>
    <m/>
    <m/>
    <m/>
    <m/>
    <m/>
    <s v="M2-1"/>
    <m/>
    <s v="N"/>
    <s v="V1"/>
    <n v="11"/>
    <n v="0"/>
    <s v="C"/>
    <s v="NYC DSBS"/>
    <n v="13545"/>
    <n v="0"/>
    <n v="0"/>
    <n v="0"/>
    <n v="0"/>
    <n v="0"/>
    <n v="0"/>
    <n v="0"/>
    <n v="0"/>
    <n v="0"/>
    <n v="4"/>
    <n v="0"/>
    <n v="0"/>
    <n v="0"/>
    <n v="0"/>
    <n v="43"/>
    <n v="327"/>
    <n v="0"/>
    <n v="0"/>
    <m/>
    <n v="0"/>
    <s v="Y"/>
    <n v="5"/>
    <n v="5"/>
    <n v="98550"/>
    <n v="152100"/>
    <n v="98550"/>
    <n v="152100"/>
    <n v="0"/>
    <m/>
    <n v="0"/>
    <n v="0"/>
    <s v="Fulton Ferry"/>
    <m/>
    <n v="0"/>
    <n v="0"/>
    <n v="2"/>
    <n v="0"/>
    <n v="3"/>
    <n v="3001990001"/>
    <n v="0"/>
    <n v="1"/>
    <n v="0"/>
    <n v="0"/>
    <s v="12d"/>
    <m/>
    <s v="302 003"/>
    <n v="30106"/>
    <m/>
    <n v="3001990001"/>
    <s v="01/21/2015"/>
    <n v="1"/>
    <s v="15v1"/>
    <n v="0"/>
    <n v="50.936444535600003"/>
    <n v="54.3986278697"/>
    <s v="4"/>
    <b v="1"/>
    <b v="0"/>
    <n v="0"/>
    <n v="54.18"/>
  </r>
  <r>
    <x v="0"/>
    <n v="329"/>
    <n v="23"/>
    <n v="306"/>
    <n v="51"/>
    <n v="1003"/>
    <n v="15"/>
    <n v="39"/>
    <n v="11231"/>
    <s v="E202"/>
    <n v="76"/>
    <n v="4000"/>
    <s v="98 DE GRAW STREET"/>
    <s v="M1-1"/>
    <m/>
    <m/>
    <m/>
    <m/>
    <m/>
    <m/>
    <m/>
    <m/>
    <s v="M1-1"/>
    <m/>
    <s v="N"/>
    <s v="V1"/>
    <n v="11"/>
    <n v="0"/>
    <s v="P"/>
    <s v="BARRETT , ALEXANDER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65700"/>
    <n v="65700"/>
    <n v="0"/>
    <n v="0"/>
    <n v="0"/>
    <m/>
    <n v="0"/>
    <n v="0"/>
    <m/>
    <m/>
    <n v="0"/>
    <n v="0"/>
    <n v="1"/>
    <n v="2.4"/>
    <n v="3"/>
    <n v="3003290023"/>
    <n v="0"/>
    <n v="51"/>
    <n v="983341"/>
    <n v="189115"/>
    <s v="16a"/>
    <m/>
    <s v="301 008"/>
    <n v="30201"/>
    <m/>
    <n v="3003290023"/>
    <s v="11/12/2014"/>
    <n v="1"/>
    <s v="15v1"/>
    <n v="0"/>
    <n v="270.31994552200001"/>
    <n v="3473.4094376600001"/>
    <s v="9"/>
    <b v="1"/>
    <b v="0"/>
    <n v="0"/>
    <n v="23.8"/>
  </r>
  <r>
    <x v="0"/>
    <n v="347"/>
    <n v="50"/>
    <n v="306"/>
    <n v="51"/>
    <n v="2004"/>
    <n v="15"/>
    <n v="39"/>
    <n v="11231"/>
    <s v="E202"/>
    <n v="76"/>
    <n v="4000"/>
    <s v="29 CARROLL STREET"/>
    <s v="R6B"/>
    <m/>
    <m/>
    <m/>
    <m/>
    <m/>
    <m/>
    <m/>
    <m/>
    <s v="R6B"/>
    <m/>
    <s v="N"/>
    <s v="V1"/>
    <n v="11"/>
    <n v="0"/>
    <m/>
    <s v="CENTER FOR NEGATIVE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5"/>
    <n v="5"/>
    <n v="56160"/>
    <n v="56160"/>
    <n v="0"/>
    <n v="0"/>
    <n v="0"/>
    <m/>
    <n v="0"/>
    <n v="0"/>
    <m/>
    <m/>
    <n v="0"/>
    <n v="2"/>
    <n v="0"/>
    <n v="2"/>
    <n v="3"/>
    <n v="3003470050"/>
    <n v="0"/>
    <n v="51"/>
    <n v="982964"/>
    <n v="188313"/>
    <s v="16a"/>
    <m/>
    <s v="301 022"/>
    <n v="30202"/>
    <s v="E-263"/>
    <n v="0"/>
    <m/>
    <n v="1"/>
    <s v="15v1"/>
    <n v="0"/>
    <n v="381.10530229699998"/>
    <n v="9001.0117253799999"/>
    <s v="2"/>
    <b v="1"/>
    <b v="0"/>
    <n v="34"/>
    <n v="68"/>
  </r>
  <r>
    <x v="0"/>
    <n v="379"/>
    <n v="50"/>
    <n v="306"/>
    <n v="65"/>
    <n v="7000"/>
    <n v="15"/>
    <n v="39"/>
    <n v="11231"/>
    <s v="L131"/>
    <n v="76"/>
    <n v="4100"/>
    <s v="145 HUNTINGTON STREET"/>
    <s v="R6B"/>
    <m/>
    <m/>
    <m/>
    <m/>
    <m/>
    <m/>
    <m/>
    <m/>
    <s v="R6B"/>
    <m/>
    <s v="N"/>
    <s v="V0"/>
    <n v="11"/>
    <n v="0"/>
    <m/>
    <s v="LARA &amp; SONS INC"/>
    <n v="4648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Y"/>
    <n v="5"/>
    <n v="5"/>
    <n v="30973"/>
    <n v="30973"/>
    <n v="0"/>
    <n v="0"/>
    <n v="0"/>
    <m/>
    <n v="0"/>
    <n v="0"/>
    <m/>
    <m/>
    <n v="0"/>
    <n v="2"/>
    <n v="0"/>
    <n v="2"/>
    <n v="3"/>
    <n v="3003790050"/>
    <n v="0"/>
    <n v="65"/>
    <n v="984203"/>
    <n v="185702"/>
    <s v="16c"/>
    <m/>
    <s v="301 038"/>
    <n v="30202"/>
    <m/>
    <n v="0"/>
    <m/>
    <n v="1"/>
    <s v="15v1"/>
    <n v="0"/>
    <n v="335.32715591499999"/>
    <n v="4838.9777369800004"/>
    <s v="1"/>
    <b v="1"/>
    <b v="0"/>
    <n v="18.591999999999999"/>
    <n v="37.183999999999997"/>
  </r>
  <r>
    <x v="0"/>
    <n v="389"/>
    <n v="66"/>
    <n v="302"/>
    <n v="127"/>
    <n v="1000"/>
    <n v="15"/>
    <n v="33"/>
    <n v="11217"/>
    <s v="E226"/>
    <n v="84"/>
    <n v="2600"/>
    <s v="11 ST MARKS PLACE"/>
    <s v="R6B"/>
    <s v="R7A"/>
    <m/>
    <m/>
    <s v="C2-4"/>
    <m/>
    <m/>
    <m/>
    <m/>
    <s v="C2-4/R6B"/>
    <s v="R7A"/>
    <s v="Y"/>
    <s v="V0"/>
    <n v="11"/>
    <n v="0"/>
    <s v="P"/>
    <s v="SOKA GAKKAI INTERNATI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71556"/>
    <n v="71556"/>
    <n v="71556"/>
    <n v="71556"/>
    <n v="0"/>
    <m/>
    <n v="0"/>
    <n v="0"/>
    <m/>
    <m/>
    <n v="0"/>
    <n v="2"/>
    <n v="0"/>
    <n v="2"/>
    <n v="3"/>
    <n v="3003890066"/>
    <n v="0"/>
    <n v="127"/>
    <n v="989282"/>
    <n v="188041"/>
    <s v="16c"/>
    <m/>
    <s v="306 029"/>
    <n v="30203"/>
    <m/>
    <n v="0"/>
    <m/>
    <n v="1"/>
    <s v="15v1"/>
    <n v="0"/>
    <n v="298.66349055799998"/>
    <n v="4792.1760761100004"/>
    <s v="1"/>
    <b v="1"/>
    <b v="0"/>
    <n v="18"/>
    <n v="36"/>
  </r>
  <r>
    <x v="0"/>
    <n v="401"/>
    <n v="50"/>
    <n v="306"/>
    <n v="127"/>
    <n v="2000"/>
    <n v="13"/>
    <n v="33"/>
    <n v="11217"/>
    <s v="E226"/>
    <n v="78"/>
    <n v="2600"/>
    <s v="583 BALTIC STREET"/>
    <s v="R7B"/>
    <s v="R8A"/>
    <m/>
    <m/>
    <s v="C2-4"/>
    <m/>
    <s v="EC-1"/>
    <m/>
    <m/>
    <s v="C2-4/R7B/EC-1"/>
    <s v="R8A"/>
    <s v="Y"/>
    <s v="V1"/>
    <n v="11"/>
    <n v="0"/>
    <s v="P"/>
    <s v="595 BALTIC ASSET LLC"/>
    <n v="15367"/>
    <n v="0"/>
    <n v="0"/>
    <n v="0"/>
    <n v="0"/>
    <n v="0"/>
    <n v="0"/>
    <n v="0"/>
    <n v="0"/>
    <n v="0"/>
    <n v="4"/>
    <n v="0"/>
    <n v="0"/>
    <n v="0"/>
    <n v="0"/>
    <n v="153.66999999999999"/>
    <n v="100"/>
    <n v="0"/>
    <n v="0"/>
    <m/>
    <n v="0"/>
    <s v="N"/>
    <n v="5"/>
    <n v="5"/>
    <n v="138150"/>
    <n v="138150"/>
    <n v="0"/>
    <n v="0"/>
    <n v="0"/>
    <m/>
    <n v="0"/>
    <n v="0"/>
    <m/>
    <m/>
    <n v="0"/>
    <n v="3"/>
    <n v="0"/>
    <n v="3"/>
    <n v="3"/>
    <n v="3004010050"/>
    <n v="0"/>
    <n v="127"/>
    <n v="989391"/>
    <n v="187403"/>
    <s v="16c"/>
    <m/>
    <s v="306 028"/>
    <n v="30203"/>
    <m/>
    <n v="0"/>
    <m/>
    <n v="1"/>
    <s v="15v1"/>
    <n v="0"/>
    <n v="510.99176037199999"/>
    <n v="15644.786843"/>
    <s v="5"/>
    <b v="1"/>
    <b v="0"/>
    <n v="92.201999999999998"/>
    <n v="184.404"/>
  </r>
  <r>
    <x v="0"/>
    <n v="406"/>
    <n v="1"/>
    <n v="306"/>
    <n v="127"/>
    <n v="2002"/>
    <n v="15"/>
    <n v="33"/>
    <n v="11217"/>
    <s v="E226"/>
    <n v="78"/>
    <n v="2600"/>
    <s v="223 NEVINS STREET"/>
    <s v="M1-2"/>
    <m/>
    <m/>
    <m/>
    <m/>
    <m/>
    <m/>
    <m/>
    <m/>
    <s v="M1-2"/>
    <m/>
    <s v="N"/>
    <s v="V1"/>
    <n v="11"/>
    <n v="0"/>
    <s v="P"/>
    <s v="CONSOLIDATED EDISON C"/>
    <n v="45000"/>
    <n v="0"/>
    <n v="0"/>
    <n v="0"/>
    <n v="0"/>
    <n v="0"/>
    <n v="0"/>
    <n v="0"/>
    <n v="0"/>
    <n v="0"/>
    <n v="4"/>
    <n v="0"/>
    <n v="0"/>
    <n v="0"/>
    <n v="0"/>
    <n v="200"/>
    <n v="225"/>
    <n v="0"/>
    <n v="0"/>
    <m/>
    <n v="0"/>
    <s v="N"/>
    <n v="3"/>
    <n v="5"/>
    <n v="947700"/>
    <n v="947700"/>
    <n v="0"/>
    <n v="0"/>
    <n v="0"/>
    <m/>
    <n v="0"/>
    <n v="0"/>
    <m/>
    <m/>
    <n v="0"/>
    <n v="0"/>
    <n v="2"/>
    <n v="4.8"/>
    <n v="3"/>
    <n v="3004060001"/>
    <n v="0"/>
    <n v="127"/>
    <n v="988404"/>
    <n v="187670"/>
    <s v="16c"/>
    <m/>
    <s v="301 060"/>
    <n v="30203"/>
    <m/>
    <n v="0"/>
    <m/>
    <n v="1"/>
    <s v="15v1"/>
    <n v="0"/>
    <n v="859.89830608800003"/>
    <n v="46075.360038799998"/>
    <s v="2"/>
    <b v="1"/>
    <b v="0"/>
    <n v="0"/>
    <n v="612"/>
  </r>
  <r>
    <x v="0"/>
    <n v="408"/>
    <n v="41"/>
    <n v="306"/>
    <n v="69"/>
    <n v="3002"/>
    <n v="15"/>
    <n v="33"/>
    <n v="11231"/>
    <s v="E224"/>
    <n v="76"/>
    <n v="2400"/>
    <s v="232 SMITH STREET"/>
    <s v="R6B"/>
    <m/>
    <m/>
    <m/>
    <s v="C2-4"/>
    <m/>
    <m/>
    <m/>
    <m/>
    <s v="C2-4/R6B"/>
    <m/>
    <s v="N"/>
    <s v="V1"/>
    <n v="11"/>
    <n v="0"/>
    <m/>
    <s v="SON CLAIRE REALTY, L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56950"/>
    <n v="256950"/>
    <n v="0"/>
    <n v="0"/>
    <n v="0"/>
    <m/>
    <n v="0"/>
    <n v="0"/>
    <m/>
    <m/>
    <n v="0"/>
    <n v="2"/>
    <n v="0"/>
    <n v="2"/>
    <n v="3"/>
    <n v="3004080041"/>
    <n v="0"/>
    <n v="69"/>
    <n v="986283"/>
    <n v="188405"/>
    <s v="16c"/>
    <m/>
    <s v="301 041"/>
    <n v="30203"/>
    <m/>
    <n v="0"/>
    <m/>
    <n v="1"/>
    <s v="15v1"/>
    <n v="0"/>
    <n v="304.40808828199999"/>
    <n v="5167.8328390500001"/>
    <s v="2"/>
    <b v="1"/>
    <b v="0"/>
    <n v="20"/>
    <n v="40"/>
  </r>
  <r>
    <x v="0"/>
    <n v="424"/>
    <n v="20"/>
    <n v="306"/>
    <n v="71"/>
    <n v="2004"/>
    <n v="15"/>
    <n v="33"/>
    <n v="11217"/>
    <s v="E279"/>
    <n v="76"/>
    <n v="2400"/>
    <s v="495 SACKETT STREET"/>
    <s v="M2-1"/>
    <m/>
    <m/>
    <m/>
    <m/>
    <m/>
    <m/>
    <m/>
    <m/>
    <s v="M2-1"/>
    <m/>
    <s v="N"/>
    <s v="V1"/>
    <n v="11"/>
    <n v="0"/>
    <s v="P"/>
    <s v="LAA REALTY LLC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263250"/>
    <n v="263250"/>
    <n v="0"/>
    <n v="0"/>
    <n v="0"/>
    <m/>
    <n v="0"/>
    <n v="0"/>
    <m/>
    <m/>
    <n v="0"/>
    <n v="0"/>
    <n v="2"/>
    <n v="0"/>
    <n v="3"/>
    <n v="3004240020"/>
    <n v="0"/>
    <n v="71"/>
    <n v="987535"/>
    <n v="187185"/>
    <s v="16c"/>
    <m/>
    <s v="301 059"/>
    <n v="30203"/>
    <m/>
    <n v="0"/>
    <m/>
    <n v="1"/>
    <s v="15v1"/>
    <n v="0"/>
    <n v="465.92766392800002"/>
    <n v="13433.813646500001"/>
    <s v="4"/>
    <b v="1"/>
    <b v="0"/>
    <n v="0"/>
    <n v="50"/>
  </r>
  <r>
    <x v="0"/>
    <n v="452"/>
    <n v="15"/>
    <n v="306"/>
    <n v="77"/>
    <n v="1000"/>
    <n v="15"/>
    <n v="39"/>
    <n v="11231"/>
    <s v="E279"/>
    <n v="76"/>
    <n v="2500"/>
    <s v="400 CARROLL STREET"/>
    <s v="M1-4/R7-2"/>
    <m/>
    <m/>
    <m/>
    <m/>
    <m/>
    <s v="MX-11"/>
    <m/>
    <m/>
    <s v="M1-4/R7-2/MX-11"/>
    <m/>
    <s v="N"/>
    <s v="V1"/>
    <n v="11"/>
    <n v="0"/>
    <m/>
    <s v="LSG 363 BOND STREET L"/>
    <n v="29153"/>
    <n v="0"/>
    <n v="0"/>
    <n v="0"/>
    <n v="0"/>
    <n v="0"/>
    <n v="0"/>
    <n v="0"/>
    <n v="0"/>
    <n v="0"/>
    <n v="4"/>
    <n v="0"/>
    <n v="0"/>
    <n v="0"/>
    <n v="0"/>
    <n v="207"/>
    <n v="155"/>
    <n v="0"/>
    <n v="0"/>
    <m/>
    <n v="0"/>
    <s v="Y"/>
    <n v="5"/>
    <n v="5"/>
    <n v="295200"/>
    <n v="295200"/>
    <n v="0"/>
    <n v="0"/>
    <n v="0"/>
    <m/>
    <n v="0"/>
    <n v="0"/>
    <m/>
    <m/>
    <n v="0"/>
    <n v="3.45"/>
    <n v="2"/>
    <n v="6.5"/>
    <n v="3"/>
    <n v="3004520015"/>
    <n v="0"/>
    <n v="77"/>
    <n v="987120"/>
    <n v="186297"/>
    <s v="16c"/>
    <m/>
    <s v="301 058"/>
    <n v="30204"/>
    <s v="E-221"/>
    <n v="0"/>
    <m/>
    <n v="1"/>
    <s v="15v1"/>
    <n v="0"/>
    <n v="837.62242967500003"/>
    <n v="27947.239588799999"/>
    <s v="4"/>
    <b v="1"/>
    <b v="0"/>
    <n v="201.15570000000002"/>
    <n v="696.75669999999991"/>
  </r>
  <r>
    <x v="0"/>
    <n v="466"/>
    <n v="17"/>
    <n v="306"/>
    <n v="77"/>
    <n v="2005"/>
    <n v="15"/>
    <n v="39"/>
    <n v="11231"/>
    <s v="L131"/>
    <n v="76"/>
    <n v="2500"/>
    <s v="3 STREET"/>
    <s v="M2-1"/>
    <m/>
    <m/>
    <m/>
    <m/>
    <m/>
    <m/>
    <m/>
    <m/>
    <s v="M2-1"/>
    <m/>
    <s v="N"/>
    <s v="V1"/>
    <n v="11"/>
    <n v="0"/>
    <m/>
    <s v="413 BOND STREET LLC"/>
    <n v="13490"/>
    <n v="0"/>
    <n v="0"/>
    <n v="0"/>
    <n v="0"/>
    <n v="0"/>
    <n v="0"/>
    <n v="0"/>
    <n v="0"/>
    <n v="0"/>
    <n v="4"/>
    <n v="0"/>
    <n v="0"/>
    <n v="0"/>
    <n v="0"/>
    <n v="40.67"/>
    <n v="213.33"/>
    <n v="0"/>
    <n v="0"/>
    <m/>
    <n v="0"/>
    <s v="N"/>
    <n v="5"/>
    <n v="5"/>
    <n v="284400"/>
    <n v="284400"/>
    <n v="0"/>
    <n v="0"/>
    <n v="0"/>
    <m/>
    <n v="0"/>
    <n v="0"/>
    <m/>
    <m/>
    <n v="0"/>
    <n v="0"/>
    <n v="2"/>
    <n v="0"/>
    <n v="3"/>
    <n v="3004660017"/>
    <n v="0"/>
    <n v="77"/>
    <n v="986631"/>
    <n v="185623"/>
    <s v="16c"/>
    <m/>
    <s v="301 057"/>
    <n v="30204"/>
    <m/>
    <n v="0"/>
    <m/>
    <n v="1"/>
    <s v="15v1"/>
    <n v="0"/>
    <n v="696.95913503600002"/>
    <n v="13840.3074234"/>
    <s v="3"/>
    <b v="1"/>
    <b v="0"/>
    <n v="0"/>
    <n v="53.96"/>
  </r>
  <r>
    <x v="0"/>
    <n v="468"/>
    <n v="60"/>
    <n v="306"/>
    <n v="77"/>
    <n v="3000"/>
    <n v="15"/>
    <n v="39"/>
    <n v="11231"/>
    <s v="L131"/>
    <n v="76"/>
    <n v="2500"/>
    <s v="11 5 STREET"/>
    <s v="M1-1"/>
    <m/>
    <m/>
    <m/>
    <m/>
    <m/>
    <m/>
    <m/>
    <m/>
    <s v="M1-1"/>
    <m/>
    <s v="N"/>
    <s v="V1"/>
    <n v="11"/>
    <n v="0"/>
    <m/>
    <s v="THE HANNAH SENESH COM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94050"/>
    <n v="94050"/>
    <n v="78375"/>
    <n v="78375"/>
    <n v="0"/>
    <m/>
    <n v="0"/>
    <n v="0"/>
    <m/>
    <m/>
    <n v="0"/>
    <n v="0"/>
    <n v="1"/>
    <n v="2.4"/>
    <n v="3"/>
    <n v="3004680060"/>
    <n v="0"/>
    <n v="77"/>
    <n v="985383"/>
    <n v="186096"/>
    <s v="16c"/>
    <m/>
    <s v="301 049"/>
    <n v="30204"/>
    <m/>
    <n v="3004680060"/>
    <s v="03/15/2000"/>
    <n v="1"/>
    <s v="15v1"/>
    <n v="0"/>
    <n v="290.31823507500002"/>
    <n v="4398.5485458399999"/>
    <s v="1"/>
    <b v="1"/>
    <b v="0"/>
    <n v="0"/>
    <n v="29.92"/>
  </r>
  <r>
    <x v="0"/>
    <n v="520"/>
    <n v="13"/>
    <n v="306"/>
    <n v="59"/>
    <n v="2025"/>
    <n v="15"/>
    <n v="38"/>
    <n v="11231"/>
    <s v="L131"/>
    <n v="76"/>
    <n v="4100"/>
    <s v="18 LUQUER STREET"/>
    <s v="M1-1"/>
    <m/>
    <m/>
    <m/>
    <m/>
    <m/>
    <m/>
    <m/>
    <m/>
    <s v="M1-1"/>
    <m/>
    <s v="N"/>
    <s v="V1"/>
    <n v="11"/>
    <n v="0"/>
    <m/>
    <s v="18-24 LUQUER STREET R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67050"/>
    <n v="67050"/>
    <n v="0"/>
    <n v="0"/>
    <n v="0"/>
    <m/>
    <n v="0"/>
    <n v="0"/>
    <m/>
    <m/>
    <n v="0"/>
    <n v="0"/>
    <n v="1"/>
    <n v="2.4"/>
    <n v="3"/>
    <n v="3005200013"/>
    <n v="0"/>
    <n v="59"/>
    <n v="982895"/>
    <n v="186552"/>
    <s v="16a"/>
    <m/>
    <s v="301 029"/>
    <n v="30205"/>
    <m/>
    <n v="0"/>
    <m/>
    <n v="1"/>
    <s v="15v1"/>
    <n v="0"/>
    <n v="337.50382647800001"/>
    <n v="6770.4925871799996"/>
    <s v="1"/>
    <b v="1"/>
    <b v="0"/>
    <n v="0"/>
    <n v="44.2"/>
  </r>
  <r>
    <x v="0"/>
    <n v="523"/>
    <n v="1"/>
    <n v="306"/>
    <n v="59"/>
    <n v="1005"/>
    <n v="15"/>
    <n v="38"/>
    <n v="11231"/>
    <s v="L101"/>
    <n v="76"/>
    <n v="4100"/>
    <s v="35 DELEVAN STREET"/>
    <s v="R6"/>
    <m/>
    <m/>
    <m/>
    <m/>
    <m/>
    <m/>
    <m/>
    <m/>
    <s v="R6"/>
    <m/>
    <s v="N"/>
    <s v="V0"/>
    <n v="11"/>
    <n v="0"/>
    <m/>
    <s v="35 DELEVAN OWNERS LLC"/>
    <n v="36000"/>
    <n v="0"/>
    <n v="0"/>
    <n v="0"/>
    <n v="0"/>
    <n v="0"/>
    <n v="0"/>
    <n v="0"/>
    <n v="0"/>
    <n v="0"/>
    <n v="4"/>
    <n v="0"/>
    <n v="0"/>
    <n v="0"/>
    <n v="0"/>
    <n v="200"/>
    <n v="180"/>
    <n v="0"/>
    <n v="0"/>
    <m/>
    <n v="0"/>
    <s v="Y"/>
    <n v="3"/>
    <n v="5"/>
    <n v="202800"/>
    <n v="202800"/>
    <n v="0"/>
    <n v="0"/>
    <n v="0"/>
    <m/>
    <n v="0"/>
    <n v="0"/>
    <m/>
    <m/>
    <n v="0"/>
    <n v="2.4300000000000002"/>
    <n v="0"/>
    <n v="4.8"/>
    <n v="3"/>
    <n v="3005230001"/>
    <n v="0"/>
    <n v="59"/>
    <n v="982118"/>
    <n v="186664"/>
    <s v="16a"/>
    <m/>
    <s v="301 021"/>
    <n v="30205"/>
    <m/>
    <n v="0"/>
    <m/>
    <n v="1"/>
    <s v="15v1"/>
    <n v="0"/>
    <n v="784.446620134"/>
    <n v="38364.571732199998"/>
    <s v="3"/>
    <b v="1"/>
    <b v="0"/>
    <n v="174.96"/>
    <n v="520.56000000000006"/>
  </r>
  <r>
    <x v="0"/>
    <n v="530"/>
    <n v="2"/>
    <n v="306"/>
    <n v="59"/>
    <n v="1007"/>
    <n v="15"/>
    <n v="38"/>
    <n v="11231"/>
    <s v="L101"/>
    <n v="76"/>
    <n v="4100"/>
    <s v="261 VAN BRUNT STREET"/>
    <s v="R5"/>
    <m/>
    <m/>
    <m/>
    <m/>
    <m/>
    <m/>
    <m/>
    <m/>
    <s v="R5"/>
    <m/>
    <s v="N"/>
    <s v="V0"/>
    <n v="11"/>
    <n v="0"/>
    <m/>
    <s v="267 VANBRUNT REALTY L"/>
    <n v="11500"/>
    <n v="0"/>
    <n v="0"/>
    <n v="0"/>
    <n v="0"/>
    <n v="0"/>
    <n v="0"/>
    <n v="0"/>
    <n v="0"/>
    <n v="0"/>
    <n v="4"/>
    <n v="0"/>
    <n v="0"/>
    <n v="0"/>
    <n v="0"/>
    <n v="115"/>
    <n v="100"/>
    <n v="0"/>
    <n v="0"/>
    <m/>
    <n v="0"/>
    <s v="N"/>
    <n v="3"/>
    <n v="5"/>
    <n v="24720"/>
    <n v="24720"/>
    <n v="0"/>
    <n v="0"/>
    <n v="0"/>
    <m/>
    <n v="0"/>
    <n v="0"/>
    <m/>
    <m/>
    <n v="0"/>
    <n v="1.25"/>
    <n v="0"/>
    <n v="2"/>
    <n v="3"/>
    <n v="3005300002"/>
    <n v="0"/>
    <n v="59"/>
    <n v="981478"/>
    <n v="186819"/>
    <s v="16a"/>
    <m/>
    <s v="301 020"/>
    <n v="30206"/>
    <m/>
    <n v="3005300002"/>
    <s v="08/25/2014"/>
    <n v="1"/>
    <s v="15v1"/>
    <n v="0"/>
    <n v="435.89477264300001"/>
    <n v="11825.5310739"/>
    <s v="2"/>
    <b v="1"/>
    <b v="0"/>
    <n v="28.75"/>
    <n v="74.75"/>
  </r>
  <r>
    <x v="0"/>
    <n v="556"/>
    <n v="24"/>
    <n v="306"/>
    <n v="53"/>
    <n v="2006"/>
    <n v="15"/>
    <n v="38"/>
    <n v="11231"/>
    <s v="L101"/>
    <n v="76"/>
    <n v="4100"/>
    <s v="101 KING STREET"/>
    <s v="R5"/>
    <m/>
    <m/>
    <m/>
    <m/>
    <m/>
    <m/>
    <m/>
    <m/>
    <s v="R5"/>
    <m/>
    <s v="N"/>
    <s v="V0"/>
    <n v="11"/>
    <n v="0"/>
    <m/>
    <s v="103 KING STREET REAL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1.25"/>
    <n v="0"/>
    <n v="2"/>
    <n v="3"/>
    <n v="3005560024"/>
    <n v="0"/>
    <n v="53"/>
    <n v="981256"/>
    <n v="186108"/>
    <s v="16a"/>
    <m/>
    <s v="301 020"/>
    <n v="30206"/>
    <m/>
    <n v="0"/>
    <m/>
    <n v="1"/>
    <s v="15v1"/>
    <n v="0"/>
    <n v="306.15632835000002"/>
    <n v="5181.9867716199997"/>
    <s v="1"/>
    <b v="1"/>
    <b v="0"/>
    <n v="12.5"/>
    <n v="32.5"/>
  </r>
  <r>
    <x v="0"/>
    <n v="556"/>
    <n v="29"/>
    <n v="306"/>
    <n v="53"/>
    <n v="2006"/>
    <n v="15"/>
    <n v="38"/>
    <n v="11231"/>
    <s v="L101"/>
    <n v="76"/>
    <n v="4100"/>
    <s v="152 RICHARDS STREET"/>
    <s v="R5"/>
    <m/>
    <m/>
    <m/>
    <m/>
    <m/>
    <m/>
    <m/>
    <m/>
    <s v="R5"/>
    <m/>
    <s v="N"/>
    <s v="V0"/>
    <n v="11"/>
    <n v="0"/>
    <s v="P"/>
    <s v="152 RICHARD ST LLC.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28440"/>
    <n v="28440"/>
    <n v="0"/>
    <n v="0"/>
    <n v="0"/>
    <m/>
    <n v="0"/>
    <n v="0"/>
    <m/>
    <m/>
    <n v="0"/>
    <n v="1.25"/>
    <n v="0"/>
    <n v="2"/>
    <n v="3"/>
    <n v="3005560029"/>
    <n v="0"/>
    <n v="53"/>
    <n v="981290"/>
    <n v="186032"/>
    <s v="16a"/>
    <m/>
    <s v="301 020"/>
    <n v="30206"/>
    <m/>
    <n v="0"/>
    <m/>
    <n v="1"/>
    <s v="15v1"/>
    <n v="0"/>
    <n v="335.37147286800001"/>
    <n v="6674.5682039499998"/>
    <s v="1"/>
    <b v="1"/>
    <b v="0"/>
    <n v="16.25"/>
    <n v="42.25"/>
  </r>
  <r>
    <x v="0"/>
    <n v="575"/>
    <n v="11"/>
    <n v="306"/>
    <n v="53"/>
    <n v="2003"/>
    <n v="15"/>
    <n v="38"/>
    <n v="11231"/>
    <s v="L101"/>
    <n v="76"/>
    <n v="4100"/>
    <s v="121 WOLCOTT STREET"/>
    <s v="R5"/>
    <m/>
    <m/>
    <m/>
    <m/>
    <m/>
    <m/>
    <m/>
    <m/>
    <s v="R5"/>
    <m/>
    <s v="N"/>
    <s v="V0"/>
    <n v="11"/>
    <n v="0"/>
    <s v="P"/>
    <s v="RED HOOK BUILDING CO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984"/>
    <n v="2984"/>
    <n v="0"/>
    <n v="0"/>
    <n v="0"/>
    <m/>
    <n v="0"/>
    <n v="0"/>
    <m/>
    <m/>
    <n v="0"/>
    <n v="1.25"/>
    <n v="0"/>
    <n v="2"/>
    <n v="3"/>
    <n v="3005750011"/>
    <n v="0"/>
    <n v="53"/>
    <n v="980397"/>
    <n v="186178"/>
    <s v="16a"/>
    <m/>
    <s v="301 019"/>
    <n v="30207"/>
    <m/>
    <n v="0"/>
    <m/>
    <n v="1"/>
    <s v="15v1"/>
    <n v="0"/>
    <n v="269.80102481300003"/>
    <n v="3267.4046960300002"/>
    <s v="1"/>
    <b v="1"/>
    <b v="0"/>
    <n v="7.5"/>
    <n v="19.5"/>
  </r>
  <r>
    <x v="0"/>
    <n v="575"/>
    <n v="12"/>
    <n v="306"/>
    <n v="53"/>
    <n v="2003"/>
    <n v="15"/>
    <n v="38"/>
    <n v="11231"/>
    <s v="L101"/>
    <n v="76"/>
    <n v="4100"/>
    <s v="119 WOLCOTT STREET"/>
    <s v="R5"/>
    <m/>
    <m/>
    <m/>
    <m/>
    <m/>
    <m/>
    <m/>
    <m/>
    <s v="R5"/>
    <m/>
    <s v="N"/>
    <s v="V0"/>
    <n v="11"/>
    <n v="0"/>
    <s v="P"/>
    <s v="RED HOOK BUILDING CO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984"/>
    <n v="2984"/>
    <n v="0"/>
    <n v="0"/>
    <n v="0"/>
    <m/>
    <n v="0"/>
    <n v="0"/>
    <m/>
    <m/>
    <n v="0"/>
    <n v="1.25"/>
    <n v="0"/>
    <n v="2"/>
    <n v="3"/>
    <n v="3005750012"/>
    <n v="0"/>
    <n v="53"/>
    <n v="980420"/>
    <n v="186157"/>
    <s v="16a"/>
    <m/>
    <s v="301 019"/>
    <n v="30207"/>
    <m/>
    <n v="0"/>
    <m/>
    <n v="1"/>
    <s v="15v1"/>
    <n v="0"/>
    <n v="266.51403291499997"/>
    <n v="3097.7082583199999"/>
    <s v="1"/>
    <b v="1"/>
    <b v="0"/>
    <n v="7.5"/>
    <n v="19.5"/>
  </r>
  <r>
    <x v="0"/>
    <n v="598"/>
    <n v="22"/>
    <n v="306"/>
    <n v="53"/>
    <n v="3005"/>
    <n v="15"/>
    <n v="38"/>
    <n v="11231"/>
    <s v="L101"/>
    <n v="76"/>
    <n v="4100"/>
    <s v="79 COFFEY STREET"/>
    <s v="M1-1"/>
    <m/>
    <m/>
    <m/>
    <m/>
    <m/>
    <m/>
    <m/>
    <m/>
    <s v="M1-1"/>
    <m/>
    <s v="N"/>
    <s v="V1"/>
    <n v="11"/>
    <n v="0"/>
    <s v="P"/>
    <s v="40 TIFFANY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2850"/>
    <n v="122850"/>
    <n v="0"/>
    <n v="0"/>
    <n v="0"/>
    <m/>
    <n v="0"/>
    <n v="0"/>
    <m/>
    <m/>
    <n v="0"/>
    <n v="0"/>
    <n v="1"/>
    <n v="2.4"/>
    <n v="3"/>
    <n v="3005980022"/>
    <n v="0"/>
    <n v="53"/>
    <n v="980558"/>
    <n v="185335"/>
    <s v="16a"/>
    <m/>
    <s v="301 019"/>
    <n v="30207"/>
    <m/>
    <n v="0"/>
    <m/>
    <n v="1"/>
    <s v="15v1"/>
    <n v="0"/>
    <n v="317.09094255700001"/>
    <n v="5851.0167012499996"/>
    <s v="7"/>
    <b v="1"/>
    <b v="0"/>
    <n v="0"/>
    <n v="40.799999999999997"/>
  </r>
  <r>
    <x v="0"/>
    <n v="603"/>
    <n v="11"/>
    <n v="306"/>
    <n v="53"/>
    <n v="3002"/>
    <n v="15"/>
    <n v="38"/>
    <n v="11231"/>
    <s v="L101"/>
    <n v="76"/>
    <n v="4100"/>
    <s v="157 VAN DYKE STREET"/>
    <s v="M1-1/R5"/>
    <m/>
    <m/>
    <m/>
    <m/>
    <m/>
    <s v="MX-5"/>
    <m/>
    <m/>
    <s v="M1-1/R5/MX-5"/>
    <m/>
    <s v="N"/>
    <s v="V1"/>
    <n v="11"/>
    <n v="0"/>
    <m/>
    <s v="VAN DYKE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350"/>
    <n v="82350"/>
    <n v="0"/>
    <n v="0"/>
    <n v="0"/>
    <m/>
    <n v="0"/>
    <n v="0"/>
    <m/>
    <m/>
    <n v="0"/>
    <n v="1.25"/>
    <n v="1"/>
    <n v="2"/>
    <n v="3"/>
    <n v="3006030011"/>
    <n v="0"/>
    <n v="53"/>
    <n v="979892"/>
    <n v="185581"/>
    <s v="16a"/>
    <m/>
    <s v="301 019"/>
    <n v="30207"/>
    <m/>
    <n v="0"/>
    <m/>
    <n v="1"/>
    <s v="15v1"/>
    <n v="0"/>
    <n v="286.62393266800001"/>
    <n v="4201.7651593299997"/>
    <s v="1"/>
    <b v="1"/>
    <b v="0"/>
    <n v="10"/>
    <n v="34"/>
  </r>
  <r>
    <x v="0"/>
    <n v="605"/>
    <n v="1"/>
    <n v="306"/>
    <n v="53"/>
    <n v="4006"/>
    <n v="15"/>
    <n v="38"/>
    <n v="11231"/>
    <s v="L101"/>
    <n v="76"/>
    <n v="4100"/>
    <s v="225 RICHARDS STREET"/>
    <s v="M1-2"/>
    <m/>
    <m/>
    <m/>
    <m/>
    <m/>
    <m/>
    <m/>
    <m/>
    <s v="M1-2"/>
    <m/>
    <s v="N"/>
    <s v="V1"/>
    <n v="11"/>
    <n v="0"/>
    <s v="P"/>
    <s v="RACHELS'' ISLAND,"/>
    <n v="74000"/>
    <n v="0"/>
    <n v="0"/>
    <n v="0"/>
    <n v="0"/>
    <n v="0"/>
    <n v="0"/>
    <n v="0"/>
    <n v="0"/>
    <n v="0"/>
    <n v="4"/>
    <n v="0"/>
    <n v="0"/>
    <n v="0"/>
    <n v="0"/>
    <n v="200"/>
    <n v="370"/>
    <n v="0"/>
    <n v="0"/>
    <m/>
    <n v="0"/>
    <s v="N"/>
    <n v="3"/>
    <n v="5"/>
    <n v="473850"/>
    <n v="473850"/>
    <n v="0"/>
    <n v="0"/>
    <n v="0"/>
    <m/>
    <n v="0"/>
    <n v="0"/>
    <m/>
    <m/>
    <n v="0"/>
    <n v="0"/>
    <n v="2"/>
    <n v="4.8"/>
    <n v="3"/>
    <n v="3006050001"/>
    <n v="0"/>
    <n v="53"/>
    <n v="980654"/>
    <n v="184833"/>
    <s v="16a"/>
    <m/>
    <s v="301 023"/>
    <n v="30207"/>
    <m/>
    <n v="0"/>
    <m/>
    <n v="1"/>
    <s v="15v1"/>
    <n v="0"/>
    <n v="1150.31959912"/>
    <n v="76038.209525900005"/>
    <s v="2"/>
    <b v="1"/>
    <b v="0"/>
    <n v="0"/>
    <n v="1006.4"/>
  </r>
  <r>
    <x v="0"/>
    <n v="621"/>
    <n v="139"/>
    <n v="306"/>
    <n v="53"/>
    <n v="1044"/>
    <n v="15"/>
    <n v="38"/>
    <n v="11231"/>
    <s v="L131"/>
    <n v="76"/>
    <n v="4100"/>
    <s v="139 BRYANT STREET"/>
    <s v="M3-1"/>
    <m/>
    <m/>
    <m/>
    <m/>
    <m/>
    <m/>
    <m/>
    <m/>
    <s v="M3-1"/>
    <m/>
    <s v="N"/>
    <s v="V1"/>
    <n v="11"/>
    <n v="0"/>
    <s v="P"/>
    <s v="BUCKEYE TERMINALS, LL"/>
    <n v="32000"/>
    <n v="0"/>
    <n v="0"/>
    <n v="0"/>
    <n v="0"/>
    <n v="0"/>
    <n v="0"/>
    <n v="0"/>
    <n v="0"/>
    <n v="0"/>
    <n v="4"/>
    <n v="0"/>
    <n v="0"/>
    <n v="0"/>
    <n v="0"/>
    <n v="320"/>
    <n v="100"/>
    <n v="0"/>
    <n v="0"/>
    <m/>
    <n v="0"/>
    <s v="N"/>
    <n v="5"/>
    <n v="5"/>
    <n v="649800"/>
    <n v="649800"/>
    <n v="0"/>
    <n v="0"/>
    <n v="0"/>
    <m/>
    <n v="0"/>
    <n v="0"/>
    <m/>
    <m/>
    <n v="0"/>
    <n v="0"/>
    <n v="2"/>
    <n v="0"/>
    <n v="3"/>
    <n v="3006210139"/>
    <n v="0"/>
    <n v="53"/>
    <n v="983316"/>
    <n v="183090"/>
    <s v="16b"/>
    <m/>
    <s v="301 035"/>
    <n v="30207"/>
    <m/>
    <n v="0"/>
    <m/>
    <n v="1"/>
    <s v="15v1"/>
    <n v="0"/>
    <n v="841.14962332000005"/>
    <n v="32056.323725300001"/>
    <s v="1"/>
    <b v="1"/>
    <b v="0"/>
    <n v="0"/>
    <n v="128"/>
  </r>
  <r>
    <x v="0"/>
    <n v="625"/>
    <n v="250"/>
    <n v="307"/>
    <n v="18"/>
    <m/>
    <n v="15"/>
    <n v="38"/>
    <n v="0"/>
    <s v="L122"/>
    <n v="72"/>
    <n v="4400"/>
    <s v="19 STREET"/>
    <s v="M3-1"/>
    <m/>
    <m/>
    <m/>
    <m/>
    <m/>
    <m/>
    <m/>
    <m/>
    <s v="M3-1"/>
    <m/>
    <s v="N"/>
    <s v="V1"/>
    <n v="11"/>
    <n v="0"/>
    <s v="C"/>
    <s v="DEPT OF GENERAL SERVI"/>
    <n v="79040"/>
    <n v="0"/>
    <n v="0"/>
    <n v="0"/>
    <n v="0"/>
    <n v="0"/>
    <n v="0"/>
    <n v="0"/>
    <n v="0"/>
    <n v="0"/>
    <n v="4"/>
    <n v="0"/>
    <n v="0"/>
    <n v="0"/>
    <n v="0"/>
    <n v="511.83"/>
    <n v="204.33"/>
    <n v="0"/>
    <n v="0"/>
    <m/>
    <n v="0"/>
    <s v="Y"/>
    <n v="2"/>
    <n v="5"/>
    <n v="139950"/>
    <n v="139950"/>
    <n v="0"/>
    <n v="0"/>
    <n v="0"/>
    <m/>
    <n v="0"/>
    <n v="0"/>
    <m/>
    <m/>
    <n v="0"/>
    <n v="0"/>
    <n v="2"/>
    <n v="0"/>
    <n v="3"/>
    <n v="3006250250"/>
    <n v="0"/>
    <n v="18"/>
    <n v="0"/>
    <n v="0"/>
    <s v="16d"/>
    <m/>
    <s v="301 043"/>
    <n v="30301"/>
    <m/>
    <n v="3006350013"/>
    <s v="09/20/1988"/>
    <n v="1"/>
    <s v="15v1"/>
    <n v="0"/>
    <n v="1530.0803030100001"/>
    <n v="27947.203809099999"/>
    <s v="1"/>
    <b v="1"/>
    <b v="0"/>
    <n v="0"/>
    <n v="316.16000000000003"/>
  </r>
  <r>
    <x v="0"/>
    <n v="648"/>
    <n v="43"/>
    <n v="307"/>
    <n v="145"/>
    <n v="3002"/>
    <n v="15"/>
    <n v="38"/>
    <n v="11232"/>
    <s v="L122"/>
    <n v="72"/>
    <n v="4400"/>
    <s v="235 24 STREET"/>
    <s v="M1-2D"/>
    <m/>
    <m/>
    <m/>
    <m/>
    <m/>
    <m/>
    <m/>
    <m/>
    <s v="M1-2D"/>
    <m/>
    <s v="N"/>
    <s v="V1"/>
    <n v="11"/>
    <n v="0"/>
    <m/>
    <s v="U.S. DEVELOPMENTS GRO"/>
    <n v="5509"/>
    <n v="0"/>
    <n v="0"/>
    <n v="0"/>
    <n v="0"/>
    <n v="0"/>
    <n v="0"/>
    <n v="0"/>
    <n v="0"/>
    <n v="0"/>
    <n v="7"/>
    <n v="1"/>
    <n v="0"/>
    <n v="0"/>
    <n v="0"/>
    <n v="55"/>
    <n v="100.17"/>
    <n v="0"/>
    <n v="0"/>
    <m/>
    <n v="0"/>
    <s v="N"/>
    <n v="5"/>
    <n v="5"/>
    <n v="67050"/>
    <n v="292950"/>
    <n v="0"/>
    <n v="0"/>
    <n v="0"/>
    <m/>
    <n v="0"/>
    <n v="0"/>
    <m/>
    <m/>
    <n v="0"/>
    <n v="1.65"/>
    <n v="2"/>
    <n v="4.8"/>
    <n v="3"/>
    <n v="3006480043"/>
    <n v="0"/>
    <n v="145"/>
    <n v="984895"/>
    <n v="180260"/>
    <s v="16d"/>
    <m/>
    <s v="306 020"/>
    <n v="30301"/>
    <m/>
    <n v="0"/>
    <m/>
    <n v="1"/>
    <s v="15v1"/>
    <n v="0"/>
    <n v="316.38327938100002"/>
    <n v="5586.60008991"/>
    <s v="2"/>
    <b v="1"/>
    <b v="0"/>
    <n v="18.1797"/>
    <n v="93.102099999999993"/>
  </r>
  <r>
    <x v="0"/>
    <n v="658"/>
    <n v="13"/>
    <n v="307"/>
    <n v="101"/>
    <n v="1002"/>
    <n v="15"/>
    <n v="38"/>
    <n v="11232"/>
    <s v="E228"/>
    <n v="72"/>
    <n v="4400"/>
    <s v="26 STREET"/>
    <s v="M1-1D"/>
    <m/>
    <m/>
    <m/>
    <m/>
    <m/>
    <m/>
    <m/>
    <m/>
    <s v="M1-1D"/>
    <m/>
    <s v="N"/>
    <s v="V1"/>
    <n v="11"/>
    <n v="0"/>
    <s v="P"/>
    <s v="TRI-BORO PROPERTIES,"/>
    <n v="10017"/>
    <n v="0"/>
    <n v="0"/>
    <n v="0"/>
    <n v="0"/>
    <n v="0"/>
    <n v="0"/>
    <n v="0"/>
    <n v="0"/>
    <n v="0"/>
    <n v="4"/>
    <n v="0"/>
    <n v="0"/>
    <n v="0"/>
    <n v="0"/>
    <n v="100"/>
    <n v="100.17"/>
    <n v="0"/>
    <n v="0"/>
    <m/>
    <n v="0"/>
    <s v="N"/>
    <n v="5"/>
    <n v="5"/>
    <n v="215100"/>
    <n v="215100"/>
    <n v="0"/>
    <n v="0"/>
    <n v="0"/>
    <m/>
    <n v="0"/>
    <n v="0"/>
    <m/>
    <m/>
    <n v="0"/>
    <n v="1.65"/>
    <n v="1"/>
    <n v="2.4"/>
    <n v="3"/>
    <n v="3006580013"/>
    <n v="0"/>
    <n v="101"/>
    <n v="984813"/>
    <n v="179460"/>
    <s v="16d"/>
    <m/>
    <s v="306 019"/>
    <n v="30301"/>
    <m/>
    <n v="0"/>
    <m/>
    <n v="1"/>
    <s v="15v1"/>
    <n v="0"/>
    <n v="403.07114594400002"/>
    <n v="10149.963070100001"/>
    <s v="2"/>
    <b v="1"/>
    <b v="0"/>
    <n v="33.056100000000001"/>
    <n v="101.1717"/>
  </r>
  <r>
    <x v="0"/>
    <n v="676"/>
    <n v="53"/>
    <n v="307"/>
    <n v="101"/>
    <n v="2002"/>
    <n v="15"/>
    <n v="38"/>
    <n v="11232"/>
    <s v="E228"/>
    <n v="72"/>
    <n v="4400"/>
    <s v="131 32 STREET"/>
    <s v="M1-2D"/>
    <m/>
    <m/>
    <m/>
    <m/>
    <m/>
    <m/>
    <m/>
    <m/>
    <s v="M1-2D"/>
    <m/>
    <s v="N"/>
    <s v="V1"/>
    <n v="11"/>
    <n v="0"/>
    <m/>
    <s v="32 STREET LIU LLC"/>
    <n v="10518"/>
    <n v="0"/>
    <n v="0"/>
    <n v="0"/>
    <n v="0"/>
    <n v="0"/>
    <n v="0"/>
    <n v="0"/>
    <n v="0"/>
    <n v="0"/>
    <n v="4"/>
    <n v="0"/>
    <n v="0"/>
    <n v="0"/>
    <n v="0"/>
    <n v="105"/>
    <n v="100.17"/>
    <n v="0"/>
    <n v="0"/>
    <m/>
    <n v="0"/>
    <s v="N"/>
    <n v="5"/>
    <n v="5"/>
    <n v="189450"/>
    <n v="189450"/>
    <n v="0"/>
    <n v="0"/>
    <n v="0"/>
    <m/>
    <n v="0"/>
    <n v="0"/>
    <m/>
    <m/>
    <n v="0"/>
    <n v="1.65"/>
    <n v="2"/>
    <n v="4.8"/>
    <n v="3"/>
    <n v="3006760053"/>
    <n v="0"/>
    <n v="101"/>
    <n v="983468"/>
    <n v="178734"/>
    <s v="16b"/>
    <m/>
    <s v="306 018"/>
    <n v="30302"/>
    <m/>
    <n v="0"/>
    <m/>
    <n v="1"/>
    <s v="15v1"/>
    <n v="0"/>
    <n v="413.38008612099998"/>
    <n v="10671.7210892"/>
    <s v="1"/>
    <b v="1"/>
    <b v="0"/>
    <n v="34.709400000000002"/>
    <n v="177.75419999999997"/>
  </r>
  <r>
    <x v="0"/>
    <n v="680"/>
    <n v="21"/>
    <n v="307"/>
    <n v="101"/>
    <n v="2003"/>
    <n v="15"/>
    <n v="38"/>
    <n v="11232"/>
    <s v="E228"/>
    <n v="72"/>
    <n v="4400"/>
    <s v="128 32 STREET"/>
    <s v="M1-2D"/>
    <m/>
    <m/>
    <m/>
    <m/>
    <m/>
    <m/>
    <m/>
    <m/>
    <s v="M1-2D"/>
    <m/>
    <s v="N"/>
    <s v="V1"/>
    <n v="11"/>
    <n v="0"/>
    <m/>
    <s v="128-32 ST REALTY CORP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5"/>
    <n v="5"/>
    <n v="183150"/>
    <n v="183150"/>
    <n v="0"/>
    <n v="0"/>
    <n v="0"/>
    <m/>
    <n v="0"/>
    <n v="0"/>
    <m/>
    <m/>
    <n v="0"/>
    <n v="1.65"/>
    <n v="2"/>
    <n v="4.8"/>
    <n v="3"/>
    <n v="3006800021"/>
    <n v="0"/>
    <n v="101"/>
    <n v="983293"/>
    <n v="178673"/>
    <s v="16b"/>
    <m/>
    <s v="306 017"/>
    <n v="30302"/>
    <m/>
    <n v="0"/>
    <m/>
    <n v="1"/>
    <s v="15v1"/>
    <n v="0"/>
    <n v="374.24837927200002"/>
    <n v="8689.5846023800004"/>
    <s v="1"/>
    <b v="1"/>
    <b v="0"/>
    <n v="28.05"/>
    <n v="143.65"/>
  </r>
  <r>
    <x v="0"/>
    <n v="707"/>
    <n v="57"/>
    <n v="307"/>
    <n v="2"/>
    <n v="1003"/>
    <n v="15"/>
    <n v="38"/>
    <n v="11232"/>
    <s v="E228"/>
    <n v="72"/>
    <n v="4400"/>
    <s v="40 STREET"/>
    <s v="M1-2"/>
    <m/>
    <m/>
    <m/>
    <m/>
    <m/>
    <m/>
    <m/>
    <m/>
    <s v="M1-2"/>
    <m/>
    <s v="N"/>
    <s v="V1"/>
    <n v="11"/>
    <n v="0"/>
    <m/>
    <s v="ABRAHAM DAMAST"/>
    <n v="20059"/>
    <n v="0"/>
    <n v="0"/>
    <n v="0"/>
    <n v="0"/>
    <n v="0"/>
    <n v="0"/>
    <n v="0"/>
    <n v="0"/>
    <n v="0"/>
    <n v="4"/>
    <n v="0"/>
    <n v="0"/>
    <n v="0"/>
    <n v="0"/>
    <n v="100.25"/>
    <n v="200"/>
    <n v="0"/>
    <n v="0"/>
    <m/>
    <n v="0"/>
    <s v="Y"/>
    <n v="4"/>
    <n v="5"/>
    <n v="430200"/>
    <n v="430200"/>
    <n v="0"/>
    <n v="0"/>
    <n v="0"/>
    <m/>
    <n v="0"/>
    <n v="0"/>
    <m/>
    <m/>
    <n v="0"/>
    <n v="0"/>
    <n v="2"/>
    <n v="4.8"/>
    <n v="3"/>
    <n v="3007070057"/>
    <n v="0"/>
    <n v="2"/>
    <n v="981513"/>
    <n v="177624"/>
    <s v="16b"/>
    <m/>
    <s v="306 006"/>
    <n v="30303"/>
    <m/>
    <n v="3007070029"/>
    <s v="10/20/1992"/>
    <n v="1"/>
    <s v="15v1"/>
    <n v="0"/>
    <n v="705.90454471700002"/>
    <n v="20394.3648741"/>
    <s v="4"/>
    <b v="1"/>
    <b v="0"/>
    <n v="0"/>
    <n v="272.80239999999998"/>
  </r>
  <r>
    <x v="0"/>
    <n v="728"/>
    <n v="67"/>
    <n v="307"/>
    <n v="82"/>
    <n v="2002"/>
    <n v="15"/>
    <n v="38"/>
    <n v="11232"/>
    <s v="E201"/>
    <n v="72"/>
    <n v="6600"/>
    <s v="317 44 STREET"/>
    <s v="R6B"/>
    <m/>
    <m/>
    <m/>
    <m/>
    <m/>
    <m/>
    <m/>
    <m/>
    <s v="R6B"/>
    <m/>
    <s v="N"/>
    <s v="V0"/>
    <n v="11"/>
    <n v="0"/>
    <s v="P"/>
    <s v="43RD STREET REALTY AS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3"/>
    <n v="5"/>
    <n v="13933"/>
    <n v="13933"/>
    <n v="0"/>
    <n v="0"/>
    <n v="0"/>
    <m/>
    <n v="0"/>
    <n v="0"/>
    <m/>
    <m/>
    <n v="0"/>
    <n v="2"/>
    <n v="0"/>
    <n v="2"/>
    <n v="3"/>
    <n v="3007280067"/>
    <n v="0"/>
    <n v="82"/>
    <n v="981311"/>
    <n v="176458"/>
    <s v="16b"/>
    <m/>
    <s v="306A021"/>
    <n v="30304"/>
    <m/>
    <n v="0"/>
    <m/>
    <n v="1"/>
    <s v="15v1"/>
    <n v="0"/>
    <n v="310.75215998200002"/>
    <n v="5374.7394794900001"/>
    <s v="3"/>
    <b v="1"/>
    <b v="0"/>
    <n v="20.032"/>
    <n v="40.064"/>
  </r>
  <r>
    <x v="0"/>
    <n v="742"/>
    <n v="69"/>
    <n v="312"/>
    <n v="94"/>
    <n v="1000"/>
    <n v="15"/>
    <n v="38"/>
    <n v="11220"/>
    <s v="E282"/>
    <n v="66"/>
    <n v="6600"/>
    <s v="821 45 STREET"/>
    <s v="R6"/>
    <m/>
    <m/>
    <m/>
    <m/>
    <m/>
    <m/>
    <m/>
    <m/>
    <s v="R6"/>
    <m/>
    <s v="N"/>
    <s v="V0"/>
    <n v="11"/>
    <n v="0"/>
    <m/>
    <s v="BXMK 821 LLC.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8860"/>
    <n v="28860"/>
    <n v="0"/>
    <n v="0"/>
    <n v="0"/>
    <m/>
    <n v="0"/>
    <n v="0"/>
    <m/>
    <m/>
    <n v="0"/>
    <n v="2.4300000000000002"/>
    <n v="0"/>
    <n v="4.8"/>
    <n v="3"/>
    <n v="3007420069"/>
    <n v="0"/>
    <n v="94"/>
    <n v="984246"/>
    <n v="173801"/>
    <s v="22c"/>
    <m/>
    <s v="306A036"/>
    <n v="30304"/>
    <m/>
    <n v="0"/>
    <m/>
    <n v="1"/>
    <s v="15v1"/>
    <n v="0"/>
    <n v="262.31330579399997"/>
    <n v="3118.9188658500002"/>
    <s v="8"/>
    <b v="1"/>
    <b v="0"/>
    <n v="14.6043"/>
    <n v="43.452300000000001"/>
  </r>
  <r>
    <x v="0"/>
    <n v="745"/>
    <n v="17"/>
    <n v="307"/>
    <n v="2"/>
    <m/>
    <n v="15"/>
    <n v="38"/>
    <n v="0"/>
    <s v="E201"/>
    <n v="72"/>
    <n v="4400"/>
    <s v="45 STREET"/>
    <s v="M1-2D"/>
    <m/>
    <m/>
    <m/>
    <m/>
    <m/>
    <m/>
    <m/>
    <m/>
    <s v="M1-2D"/>
    <m/>
    <s v="N"/>
    <s v="V1"/>
    <n v="11"/>
    <n v="0"/>
    <m/>
    <s v="SELBRO REALT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1.65"/>
    <n v="2"/>
    <n v="4.8"/>
    <n v="3"/>
    <n v="3007450017"/>
    <n v="0"/>
    <n v="2"/>
    <n v="0"/>
    <n v="0"/>
    <s v="16b"/>
    <m/>
    <s v="306 004"/>
    <n v="30304"/>
    <m/>
    <n v="3007450075"/>
    <s v="12/27/1991"/>
    <n v="1"/>
    <s v="15v1"/>
    <n v="0"/>
    <n v="264.33008988799997"/>
    <n v="3054.9884338299998"/>
    <s v="4"/>
    <b v="1"/>
    <b v="0"/>
    <n v="9.9"/>
    <n v="50.699999999999996"/>
  </r>
  <r>
    <x v="0"/>
    <n v="762"/>
    <n v="20"/>
    <n v="307"/>
    <n v="18"/>
    <n v="1033"/>
    <n v="15"/>
    <n v="38"/>
    <n v="11232"/>
    <s v="E201"/>
    <n v="72"/>
    <n v="4400"/>
    <s v="47 STREET"/>
    <s v="M3-1"/>
    <m/>
    <m/>
    <m/>
    <m/>
    <m/>
    <m/>
    <m/>
    <m/>
    <s v="M3-1"/>
    <m/>
    <s v="N"/>
    <s v="V1"/>
    <n v="11"/>
    <n v="0"/>
    <m/>
    <s v="4717 1ST AVE REALTYCO"/>
    <n v="14558"/>
    <n v="0"/>
    <n v="0"/>
    <n v="0"/>
    <n v="0"/>
    <n v="0"/>
    <n v="0"/>
    <n v="0"/>
    <n v="0"/>
    <n v="0"/>
    <n v="4"/>
    <n v="0"/>
    <n v="0"/>
    <n v="0"/>
    <n v="0"/>
    <n v="145"/>
    <n v="100"/>
    <n v="0"/>
    <n v="0"/>
    <m/>
    <n v="0"/>
    <s v="N"/>
    <n v="5"/>
    <n v="5"/>
    <n v="311850"/>
    <n v="311850"/>
    <n v="0"/>
    <n v="0"/>
    <n v="0"/>
    <m/>
    <n v="0"/>
    <n v="0"/>
    <m/>
    <m/>
    <n v="0"/>
    <n v="0"/>
    <n v="2"/>
    <n v="0"/>
    <n v="3"/>
    <n v="3007620020"/>
    <n v="0"/>
    <n v="18"/>
    <n v="979583"/>
    <n v="176631"/>
    <s v="16b"/>
    <m/>
    <s v="306 003"/>
    <n v="30305"/>
    <m/>
    <n v="3007620020"/>
    <s v="10/17/2000"/>
    <n v="1"/>
    <s v="15v1"/>
    <n v="0"/>
    <n v="503.51718814100002"/>
    <n v="15349.479647599999"/>
    <s v="4"/>
    <b v="1"/>
    <b v="0"/>
    <n v="0"/>
    <n v="58.231999999999999"/>
  </r>
  <r>
    <x v="0"/>
    <n v="821"/>
    <n v="59"/>
    <n v="307"/>
    <n v="22"/>
    <n v="1004"/>
    <n v="20"/>
    <n v="38"/>
    <n v="11220"/>
    <s v="L114"/>
    <n v="72"/>
    <n v="6500"/>
    <s v="247 55 STREET"/>
    <s v="R6B"/>
    <m/>
    <m/>
    <m/>
    <m/>
    <m/>
    <m/>
    <m/>
    <m/>
    <s v="R6B"/>
    <m/>
    <s v="N"/>
    <s v="V0"/>
    <n v="11"/>
    <n v="0"/>
    <m/>
    <s v="PRINCESS REALTY CORP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5805"/>
    <n v="5805"/>
    <n v="0"/>
    <n v="0"/>
    <n v="0"/>
    <m/>
    <n v="0"/>
    <n v="0"/>
    <m/>
    <m/>
    <n v="0"/>
    <n v="2"/>
    <n v="0"/>
    <n v="2"/>
    <n v="3"/>
    <n v="3008210059"/>
    <n v="0"/>
    <n v="22"/>
    <n v="979127"/>
    <n v="174537"/>
    <s v="22a"/>
    <m/>
    <s v="306A004"/>
    <n v="30307"/>
    <m/>
    <n v="0"/>
    <m/>
    <n v="1"/>
    <s v="15v1"/>
    <n v="0"/>
    <n v="265.03246024399999"/>
    <n v="3069.85620277"/>
    <s v="2"/>
    <b v="1"/>
    <b v="0"/>
    <n v="12.02"/>
    <n v="24.04"/>
  </r>
  <r>
    <x v="0"/>
    <n v="821"/>
    <n v="66"/>
    <n v="307"/>
    <n v="22"/>
    <n v="1004"/>
    <n v="20"/>
    <n v="38"/>
    <n v="11220"/>
    <s v="L114"/>
    <n v="72"/>
    <n v="6500"/>
    <s v="229 55 STREET"/>
    <s v="R6B"/>
    <m/>
    <m/>
    <m/>
    <m/>
    <m/>
    <m/>
    <m/>
    <m/>
    <s v="R6B"/>
    <m/>
    <s v="N"/>
    <s v="V0"/>
    <n v="11"/>
    <n v="0"/>
    <s v="P"/>
    <s v="NG1 LLC"/>
    <n v="3856"/>
    <n v="0"/>
    <n v="0"/>
    <n v="0"/>
    <n v="0"/>
    <n v="0"/>
    <n v="0"/>
    <n v="0"/>
    <n v="0"/>
    <n v="0"/>
    <n v="4"/>
    <n v="0"/>
    <n v="0"/>
    <n v="0"/>
    <n v="0"/>
    <n v="35"/>
    <n v="110.17"/>
    <n v="0"/>
    <n v="0"/>
    <m/>
    <n v="0"/>
    <s v="N"/>
    <n v="5"/>
    <n v="5"/>
    <n v="17460"/>
    <n v="17460"/>
    <n v="0"/>
    <n v="0"/>
    <n v="0"/>
    <m/>
    <n v="0"/>
    <n v="0"/>
    <m/>
    <m/>
    <n v="0"/>
    <n v="2"/>
    <n v="0"/>
    <n v="2"/>
    <n v="3"/>
    <n v="3008210066"/>
    <n v="0"/>
    <n v="22"/>
    <n v="979009"/>
    <n v="174636"/>
    <s v="22a"/>
    <m/>
    <s v="306A004"/>
    <n v="30307"/>
    <m/>
    <n v="0"/>
    <m/>
    <n v="1"/>
    <s v="15v1"/>
    <n v="0"/>
    <n v="291.80170208700002"/>
    <n v="3786.3862947900002"/>
    <s v="2"/>
    <b v="1"/>
    <b v="0"/>
    <n v="15.423999999999999"/>
    <n v="30.847999999999999"/>
  </r>
  <r>
    <x v="0"/>
    <n v="826"/>
    <n v="53"/>
    <n v="307"/>
    <n v="106"/>
    <n v="2000"/>
    <n v="15"/>
    <n v="38"/>
    <n v="11220"/>
    <s v="L114"/>
    <n v="72"/>
    <n v="6700"/>
    <s v="761 55 STREET"/>
    <s v="R6B"/>
    <m/>
    <m/>
    <m/>
    <m/>
    <m/>
    <m/>
    <m/>
    <m/>
    <s v="R6B"/>
    <m/>
    <s v="N"/>
    <s v="V0"/>
    <n v="11"/>
    <n v="0"/>
    <m/>
    <s v="MPH FUNDING LLC"/>
    <n v="4006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2000"/>
    <n v="12000"/>
    <n v="0"/>
    <n v="0"/>
    <n v="0"/>
    <m/>
    <n v="0"/>
    <n v="0"/>
    <m/>
    <m/>
    <n v="0"/>
    <n v="2"/>
    <n v="0"/>
    <n v="2"/>
    <n v="3"/>
    <n v="3008260053"/>
    <n v="0"/>
    <n v="106"/>
    <n v="982289"/>
    <n v="172031"/>
    <s v="22a"/>
    <m/>
    <s v="306A034"/>
    <n v="30307"/>
    <m/>
    <n v="3008260053"/>
    <s v="10/18/2011"/>
    <n v="1"/>
    <s v="15v1"/>
    <n v="0"/>
    <n v="279.962150372"/>
    <n v="3898.6637704700001"/>
    <s v="7"/>
    <b v="1"/>
    <b v="0"/>
    <n v="16.024000000000001"/>
    <n v="32.048000000000002"/>
  </r>
  <r>
    <x v="0"/>
    <n v="837"/>
    <n v="13"/>
    <n v="307"/>
    <n v="22"/>
    <n v="2000"/>
    <n v="20"/>
    <n v="38"/>
    <n v="11220"/>
    <s v="L114"/>
    <n v="72"/>
    <n v="6500"/>
    <s v="220 56 STREET"/>
    <s v="R6B"/>
    <m/>
    <m/>
    <m/>
    <m/>
    <m/>
    <m/>
    <m/>
    <m/>
    <s v="R6B"/>
    <m/>
    <s v="N"/>
    <s v="V0"/>
    <n v="11"/>
    <n v="0"/>
    <s v="P"/>
    <s v="MAGELO SUNSET PARK RE"/>
    <n v="3806"/>
    <n v="0"/>
    <n v="0"/>
    <n v="0"/>
    <n v="0"/>
    <n v="0"/>
    <n v="0"/>
    <n v="0"/>
    <n v="0"/>
    <n v="0"/>
    <n v="4"/>
    <n v="0"/>
    <n v="0"/>
    <n v="0"/>
    <n v="0"/>
    <n v="38"/>
    <n v="100.17"/>
    <n v="0"/>
    <n v="0"/>
    <m/>
    <n v="0"/>
    <s v="N"/>
    <n v="5"/>
    <n v="5"/>
    <n v="7603"/>
    <n v="7603"/>
    <n v="0"/>
    <n v="0"/>
    <n v="0"/>
    <m/>
    <n v="0"/>
    <n v="0"/>
    <m/>
    <m/>
    <n v="0"/>
    <n v="2"/>
    <n v="0"/>
    <n v="2"/>
    <n v="3"/>
    <n v="3008370013"/>
    <n v="0"/>
    <n v="22"/>
    <n v="978692"/>
    <n v="174348"/>
    <s v="22a"/>
    <m/>
    <s v="306A003"/>
    <n v="30308"/>
    <m/>
    <n v="3008370013"/>
    <s v="02/28/2008"/>
    <n v="1"/>
    <s v="15v1"/>
    <n v="0"/>
    <n v="285.68552554199999"/>
    <n v="3994.0137851600002"/>
    <s v="2"/>
    <b v="1"/>
    <b v="0"/>
    <n v="15.224"/>
    <n v="30.448"/>
  </r>
  <r>
    <x v="0"/>
    <n v="845"/>
    <n v="48"/>
    <n v="307"/>
    <n v="22"/>
    <n v="2005"/>
    <n v="20"/>
    <n v="38"/>
    <n v="11220"/>
    <s v="L114"/>
    <n v="72"/>
    <n v="6500"/>
    <s v="267 58 STREET"/>
    <s v="M1-2"/>
    <m/>
    <m/>
    <m/>
    <m/>
    <m/>
    <m/>
    <m/>
    <m/>
    <s v="M1-2"/>
    <m/>
    <s v="N"/>
    <s v="V1"/>
    <n v="11"/>
    <n v="0"/>
    <m/>
    <s v="LAKOND LLC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08450048"/>
    <n v="0"/>
    <n v="22"/>
    <n v="978774"/>
    <n v="173820"/>
    <s v="22a"/>
    <m/>
    <s v="306A003"/>
    <n v="30308"/>
    <m/>
    <n v="0"/>
    <m/>
    <n v="1"/>
    <s v="15v1"/>
    <n v="0"/>
    <n v="260.95191408300002"/>
    <n v="2881.09192188"/>
    <s v="2"/>
    <b v="1"/>
    <b v="0"/>
    <n v="0"/>
    <n v="40.868000000000002"/>
  </r>
  <r>
    <x v="0"/>
    <n v="861"/>
    <n v="23"/>
    <n v="307"/>
    <n v="22"/>
    <n v="2006"/>
    <n v="20"/>
    <n v="38"/>
    <n v="11220"/>
    <s v="L114"/>
    <n v="72"/>
    <n v="6500"/>
    <s v="244 59 STREET"/>
    <s v="M1-2"/>
    <m/>
    <m/>
    <m/>
    <m/>
    <m/>
    <m/>
    <m/>
    <m/>
    <s v="M1-2"/>
    <m/>
    <s v="N"/>
    <s v="V1"/>
    <n v="11"/>
    <n v="0"/>
    <m/>
    <s v="SARLA SAI LLC"/>
    <n v="12020"/>
    <n v="0"/>
    <n v="0"/>
    <n v="0"/>
    <n v="0"/>
    <n v="0"/>
    <n v="0"/>
    <n v="0"/>
    <n v="0"/>
    <n v="0"/>
    <n v="4"/>
    <n v="0"/>
    <n v="0"/>
    <n v="0"/>
    <n v="0"/>
    <n v="120"/>
    <n v="100.17"/>
    <n v="0"/>
    <n v="0"/>
    <m/>
    <n v="0"/>
    <s v="N"/>
    <n v="5"/>
    <n v="5"/>
    <n v="257400"/>
    <n v="257400"/>
    <n v="0"/>
    <n v="0"/>
    <n v="0"/>
    <m/>
    <n v="0"/>
    <n v="0"/>
    <m/>
    <m/>
    <n v="0"/>
    <n v="0"/>
    <n v="2"/>
    <n v="4.8"/>
    <n v="3"/>
    <n v="3008610023"/>
    <n v="0"/>
    <n v="22"/>
    <n v="978385"/>
    <n v="173593"/>
    <s v="22a"/>
    <m/>
    <s v="306A015"/>
    <n v="30308"/>
    <m/>
    <n v="0"/>
    <m/>
    <n v="1"/>
    <s v="15v1"/>
    <n v="0"/>
    <n v="444.57110684100002"/>
    <n v="12231.872205899999"/>
    <s v="2"/>
    <b v="1"/>
    <b v="0"/>
    <n v="0"/>
    <n v="163.47200000000001"/>
  </r>
  <r>
    <x v="0"/>
    <n v="861"/>
    <n v="29"/>
    <n v="307"/>
    <n v="22"/>
    <n v="2006"/>
    <n v="20"/>
    <n v="38"/>
    <n v="11220"/>
    <s v="L114"/>
    <n v="72"/>
    <n v="6500"/>
    <s v="256 59 STREET"/>
    <s v="M1-2"/>
    <m/>
    <m/>
    <m/>
    <m/>
    <m/>
    <m/>
    <m/>
    <m/>
    <s v="M1-2"/>
    <m/>
    <s v="N"/>
    <s v="V1"/>
    <n v="11"/>
    <n v="0"/>
    <m/>
    <s v="MCSAM TRIBECA LLC"/>
    <n v="15026"/>
    <n v="0"/>
    <n v="0"/>
    <n v="0"/>
    <n v="0"/>
    <n v="0"/>
    <n v="0"/>
    <n v="0"/>
    <n v="0"/>
    <n v="0"/>
    <n v="4"/>
    <n v="0"/>
    <n v="0"/>
    <n v="0"/>
    <n v="0"/>
    <n v="150"/>
    <n v="100.17"/>
    <n v="0"/>
    <n v="0"/>
    <m/>
    <n v="0"/>
    <s v="N"/>
    <n v="5"/>
    <n v="5"/>
    <n v="322200"/>
    <n v="322200"/>
    <n v="0"/>
    <n v="0"/>
    <n v="0"/>
    <m/>
    <n v="0"/>
    <n v="0"/>
    <m/>
    <m/>
    <n v="0"/>
    <n v="0"/>
    <n v="2"/>
    <n v="4.8"/>
    <n v="3"/>
    <n v="3008610029"/>
    <n v="0"/>
    <n v="22"/>
    <n v="978492"/>
    <n v="173508"/>
    <s v="22a"/>
    <m/>
    <s v="306A015"/>
    <n v="30308"/>
    <m/>
    <n v="0"/>
    <m/>
    <n v="1"/>
    <s v="15v1"/>
    <n v="0"/>
    <n v="501.45969321899997"/>
    <n v="15098.1092591"/>
    <s v="2"/>
    <b v="1"/>
    <b v="0"/>
    <n v="0"/>
    <n v="204.3536"/>
  </r>
  <r>
    <x v="0"/>
    <n v="861"/>
    <n v="37"/>
    <n v="307"/>
    <n v="22"/>
    <n v="2006"/>
    <n v="20"/>
    <n v="38"/>
    <n v="11220"/>
    <s v="L114"/>
    <n v="72"/>
    <n v="6500"/>
    <s v="5902 3 AVENUE"/>
    <s v="M1-2"/>
    <m/>
    <m/>
    <m/>
    <m/>
    <m/>
    <m/>
    <m/>
    <m/>
    <s v="M1-2"/>
    <m/>
    <s v="N"/>
    <s v="V1"/>
    <n v="11"/>
    <n v="0"/>
    <m/>
    <s v="MCSAM TRIBECA LLC"/>
    <n v="10017"/>
    <n v="0"/>
    <n v="0"/>
    <n v="0"/>
    <n v="0"/>
    <n v="0"/>
    <n v="0"/>
    <n v="0"/>
    <n v="0"/>
    <n v="0"/>
    <n v="4"/>
    <n v="0"/>
    <n v="0"/>
    <n v="0"/>
    <n v="0"/>
    <n v="100.17"/>
    <n v="100"/>
    <n v="0"/>
    <n v="0"/>
    <m/>
    <n v="0"/>
    <s v="N"/>
    <n v="3"/>
    <n v="5"/>
    <n v="218700"/>
    <n v="218700"/>
    <n v="0"/>
    <n v="0"/>
    <n v="0"/>
    <m/>
    <n v="0"/>
    <n v="0"/>
    <m/>
    <m/>
    <n v="0"/>
    <n v="0"/>
    <n v="2"/>
    <n v="4.8"/>
    <n v="3"/>
    <n v="3008610037"/>
    <n v="0"/>
    <n v="22"/>
    <n v="978590"/>
    <n v="173430"/>
    <s v="22a"/>
    <m/>
    <s v="306A015"/>
    <n v="30308"/>
    <m/>
    <n v="0"/>
    <m/>
    <n v="1"/>
    <s v="15v1"/>
    <n v="0"/>
    <n v="404.02044072400003"/>
    <n v="10201.9155035"/>
    <s v="5"/>
    <b v="1"/>
    <b v="0"/>
    <n v="0"/>
    <n v="136.23119999999997"/>
  </r>
  <r>
    <x v="0"/>
    <n v="861"/>
    <n v="43"/>
    <n v="307"/>
    <n v="22"/>
    <n v="2006"/>
    <n v="20"/>
    <n v="38"/>
    <n v="11220"/>
    <s v="L114"/>
    <n v="72"/>
    <n v="6500"/>
    <s v="5914 3 AVENUE"/>
    <s v="M1-2"/>
    <m/>
    <m/>
    <m/>
    <m/>
    <m/>
    <m/>
    <m/>
    <m/>
    <s v="M1-2"/>
    <m/>
    <s v="N"/>
    <s v="V1"/>
    <n v="11"/>
    <n v="0"/>
    <m/>
    <s v="MCSAM TRIBECA LLC"/>
    <n v="10017"/>
    <n v="0"/>
    <n v="0"/>
    <n v="0"/>
    <n v="0"/>
    <n v="0"/>
    <n v="0"/>
    <n v="0"/>
    <n v="0"/>
    <n v="0"/>
    <n v="4"/>
    <n v="0"/>
    <n v="0"/>
    <n v="0"/>
    <n v="0"/>
    <n v="100.17"/>
    <n v="100"/>
    <n v="0"/>
    <n v="0"/>
    <m/>
    <n v="0"/>
    <s v="N"/>
    <n v="3"/>
    <n v="5"/>
    <n v="218700"/>
    <n v="218700"/>
    <n v="0"/>
    <n v="0"/>
    <n v="0"/>
    <m/>
    <n v="0"/>
    <n v="0"/>
    <m/>
    <m/>
    <n v="0"/>
    <n v="0"/>
    <n v="2"/>
    <n v="4.8"/>
    <n v="3"/>
    <n v="3008610043"/>
    <n v="0"/>
    <n v="22"/>
    <n v="978526"/>
    <n v="173350"/>
    <s v="22a"/>
    <m/>
    <s v="306A015"/>
    <n v="30308"/>
    <m/>
    <n v="0"/>
    <m/>
    <n v="1"/>
    <s v="15v1"/>
    <n v="0"/>
    <n v="410.90464250100001"/>
    <n v="10550.256713000001"/>
    <s v="5"/>
    <b v="1"/>
    <b v="0"/>
    <n v="0"/>
    <n v="136.23119999999997"/>
  </r>
  <r>
    <x v="0"/>
    <n v="886"/>
    <n v="73"/>
    <n v="307"/>
    <n v="147"/>
    <n v="1002"/>
    <n v="15"/>
    <n v="38"/>
    <n v="11215"/>
    <s v="L122"/>
    <n v="72"/>
    <n v="4700"/>
    <s v="323 20 STREET"/>
    <s v="R6B"/>
    <m/>
    <m/>
    <m/>
    <m/>
    <m/>
    <m/>
    <m/>
    <m/>
    <s v="R6B"/>
    <m/>
    <s v="N"/>
    <s v="V0"/>
    <n v="11"/>
    <n v="0"/>
    <m/>
    <s v="BALANCED LIVING DEVEL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12600"/>
    <n v="12600"/>
    <n v="0"/>
    <n v="0"/>
    <n v="0"/>
    <m/>
    <n v="0"/>
    <n v="0"/>
    <m/>
    <m/>
    <n v="0"/>
    <n v="2"/>
    <n v="0"/>
    <n v="2"/>
    <n v="3"/>
    <n v="3008860073"/>
    <n v="0"/>
    <n v="147"/>
    <n v="987117"/>
    <n v="179831"/>
    <s v="16d"/>
    <m/>
    <s v="306 032"/>
    <n v="30309"/>
    <m/>
    <n v="3008860073"/>
    <s v="11/05/2014"/>
    <n v="1"/>
    <s v="15v1"/>
    <n v="0"/>
    <n v="265.97702270000002"/>
    <n v="3123.2490213800002"/>
    <s v="3"/>
    <b v="1"/>
    <b v="0"/>
    <n v="12.02"/>
    <n v="24.04"/>
  </r>
  <r>
    <x v="0"/>
    <n v="888"/>
    <n v="19"/>
    <n v="307"/>
    <n v="1502"/>
    <n v="3007"/>
    <n v="15"/>
    <n v="38"/>
    <n v="11215"/>
    <s v="L122"/>
    <n v="72"/>
    <n v="4700"/>
    <s v="440 19 STREET"/>
    <s v="M1-1"/>
    <m/>
    <m/>
    <m/>
    <m/>
    <m/>
    <m/>
    <m/>
    <m/>
    <s v="M1-1"/>
    <m/>
    <s v="N"/>
    <s v="V1"/>
    <n v="11"/>
    <n v="0"/>
    <m/>
    <s v="GUTH, ELI"/>
    <n v="12343"/>
    <n v="0"/>
    <n v="0"/>
    <n v="0"/>
    <n v="0"/>
    <n v="0"/>
    <n v="0"/>
    <n v="0"/>
    <n v="0"/>
    <n v="0"/>
    <n v="4"/>
    <n v="0"/>
    <n v="0"/>
    <n v="0"/>
    <n v="0"/>
    <n v="124.25"/>
    <n v="100.17"/>
    <n v="0"/>
    <n v="0"/>
    <m/>
    <n v="0"/>
    <s v="Y"/>
    <n v="5"/>
    <n v="5"/>
    <n v="261450"/>
    <n v="261450"/>
    <n v="0"/>
    <n v="0"/>
    <n v="0"/>
    <m/>
    <n v="0"/>
    <n v="0"/>
    <m/>
    <m/>
    <n v="0"/>
    <n v="0"/>
    <n v="1"/>
    <n v="2.4"/>
    <n v="3"/>
    <n v="3008880019"/>
    <n v="0"/>
    <n v="1502"/>
    <n v="988439"/>
    <n v="178916"/>
    <s v="16d"/>
    <m/>
    <s v="306 043"/>
    <n v="30309"/>
    <m/>
    <n v="0"/>
    <m/>
    <n v="1"/>
    <s v="15v1"/>
    <n v="0"/>
    <n v="445.62988539000003"/>
    <n v="12255.8177908"/>
    <s v="4"/>
    <b v="1"/>
    <b v="0"/>
    <n v="0"/>
    <n v="83.932400000000001"/>
  </r>
  <r>
    <x v="0"/>
    <n v="890"/>
    <n v="15"/>
    <n v="307"/>
    <n v="1502"/>
    <n v="3010"/>
    <n v="15"/>
    <n v="39"/>
    <n v="11218"/>
    <s v="E240"/>
    <n v="72"/>
    <n v="4700"/>
    <s v="19 STREET"/>
    <s v="R5"/>
    <m/>
    <m/>
    <m/>
    <m/>
    <m/>
    <m/>
    <m/>
    <m/>
    <s v="R5"/>
    <m/>
    <s v="N"/>
    <s v="V0"/>
    <n v="11"/>
    <n v="0"/>
    <m/>
    <s v="100 19TH STREET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18637"/>
    <n v="18637"/>
    <n v="0"/>
    <n v="0"/>
    <n v="0"/>
    <m/>
    <n v="0"/>
    <n v="0"/>
    <m/>
    <m/>
    <n v="0"/>
    <n v="1.25"/>
    <n v="0"/>
    <n v="2"/>
    <n v="3"/>
    <n v="3008900015"/>
    <n v="0"/>
    <n v="1502"/>
    <n v="989657"/>
    <n v="177948"/>
    <s v="16d"/>
    <m/>
    <s v="306 059"/>
    <n v="30309"/>
    <m/>
    <n v="0"/>
    <m/>
    <n v="1"/>
    <s v="15v1"/>
    <n v="0"/>
    <n v="321.422313847"/>
    <n v="6022.9118032699998"/>
    <s v="1"/>
    <b v="1"/>
    <b v="0"/>
    <n v="15.025"/>
    <n v="39.064999999999998"/>
  </r>
  <r>
    <x v="0"/>
    <n v="898"/>
    <n v="25"/>
    <n v="307"/>
    <n v="147"/>
    <n v="2001"/>
    <n v="15"/>
    <n v="38"/>
    <n v="11215"/>
    <s v="L122"/>
    <n v="72"/>
    <n v="4700"/>
    <s v="334 21 STREET"/>
    <s v="R6B"/>
    <m/>
    <m/>
    <m/>
    <m/>
    <m/>
    <m/>
    <m/>
    <m/>
    <s v="R6B"/>
    <m/>
    <s v="N"/>
    <s v="V0"/>
    <n v="11"/>
    <n v="0"/>
    <m/>
    <s v="ANTHONY M IADICICCO"/>
    <n v="5008"/>
    <n v="0"/>
    <n v="0"/>
    <n v="0"/>
    <n v="0"/>
    <n v="0"/>
    <n v="0"/>
    <n v="0"/>
    <n v="0"/>
    <n v="0"/>
    <n v="7"/>
    <n v="2"/>
    <n v="0"/>
    <n v="0"/>
    <n v="0"/>
    <n v="50"/>
    <n v="100.17"/>
    <n v="0"/>
    <n v="0"/>
    <m/>
    <n v="0"/>
    <s v="N"/>
    <n v="5"/>
    <n v="5"/>
    <n v="6466"/>
    <n v="13919"/>
    <n v="0"/>
    <n v="0"/>
    <n v="0"/>
    <m/>
    <n v="0"/>
    <n v="0"/>
    <m/>
    <m/>
    <n v="0"/>
    <n v="2"/>
    <n v="0"/>
    <n v="2"/>
    <n v="3"/>
    <n v="3008980025"/>
    <n v="0"/>
    <n v="147"/>
    <n v="986942"/>
    <n v="179436"/>
    <s v="16d"/>
    <m/>
    <s v="306 031"/>
    <n v="30309"/>
    <m/>
    <n v="0"/>
    <m/>
    <n v="1"/>
    <s v="15v1"/>
    <n v="0"/>
    <n v="305.55827406600002"/>
    <n v="5113.6005158999997"/>
    <s v="3"/>
    <b v="1"/>
    <b v="0"/>
    <n v="20.032"/>
    <n v="40.064"/>
  </r>
  <r>
    <x v="0"/>
    <n v="908"/>
    <n v="162"/>
    <n v="312"/>
    <n v="90"/>
    <n v="2001"/>
    <n v="15"/>
    <n v="38"/>
    <n v="11232"/>
    <s v="E282"/>
    <n v="66"/>
    <n v="6600"/>
    <s v="829 39 STREET"/>
    <s v="M1-2"/>
    <m/>
    <m/>
    <m/>
    <m/>
    <m/>
    <m/>
    <m/>
    <m/>
    <s v="M1-2"/>
    <m/>
    <s v="N"/>
    <s v="V1"/>
    <n v="11"/>
    <n v="0"/>
    <m/>
    <s v="823 39TH STREET BROOK"/>
    <n v="15025"/>
    <n v="0"/>
    <n v="0"/>
    <n v="0"/>
    <n v="0"/>
    <n v="0"/>
    <n v="0"/>
    <n v="0"/>
    <n v="0"/>
    <n v="0"/>
    <n v="7"/>
    <n v="3"/>
    <n v="0"/>
    <n v="0"/>
    <n v="0"/>
    <n v="150"/>
    <n v="100.17"/>
    <n v="0"/>
    <n v="0"/>
    <m/>
    <n v="0"/>
    <s v="N"/>
    <n v="5"/>
    <n v="5"/>
    <n v="212850"/>
    <n v="213300"/>
    <n v="0"/>
    <n v="0"/>
    <n v="0"/>
    <m/>
    <n v="0"/>
    <n v="0"/>
    <m/>
    <m/>
    <n v="0"/>
    <n v="0"/>
    <n v="2"/>
    <n v="4.8"/>
    <n v="3"/>
    <n v="3009080162"/>
    <n v="0"/>
    <n v="90"/>
    <n v="985276"/>
    <n v="174978"/>
    <s v="22c"/>
    <m/>
    <s v="306A038"/>
    <n v="30310"/>
    <m/>
    <n v="3009080162"/>
    <s v="01/23/2014"/>
    <n v="1"/>
    <s v="15v1"/>
    <n v="0"/>
    <n v="497.93012866100003"/>
    <n v="14980.57619"/>
    <s v="8"/>
    <b v="1"/>
    <b v="0"/>
    <n v="0"/>
    <n v="204.34"/>
  </r>
  <r>
    <x v="0"/>
    <n v="958"/>
    <n v="74"/>
    <n v="306"/>
    <n v="133"/>
    <n v="2001"/>
    <n v="15"/>
    <n v="39"/>
    <n v="11215"/>
    <s v="Q001"/>
    <n v="78"/>
    <n v="4200"/>
    <s v="559 CARROLL STREET"/>
    <s v="R6B"/>
    <m/>
    <m/>
    <m/>
    <m/>
    <m/>
    <m/>
    <m/>
    <m/>
    <s v="R6B"/>
    <m/>
    <s v="N"/>
    <s v="V0"/>
    <n v="11"/>
    <n v="0"/>
    <m/>
    <s v="559 CARROLL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0"/>
    <n v="5"/>
    <n v="26648"/>
    <n v="26648"/>
    <n v="0"/>
    <n v="0"/>
    <n v="0"/>
    <m/>
    <n v="0"/>
    <n v="0"/>
    <m/>
    <m/>
    <n v="0"/>
    <n v="2"/>
    <n v="0"/>
    <n v="2"/>
    <n v="3"/>
    <n v="3009580074"/>
    <n v="0"/>
    <n v="133"/>
    <n v="988965"/>
    <n v="185577"/>
    <s v="16c"/>
    <m/>
    <s v="306 026"/>
    <n v="30401"/>
    <m/>
    <n v="3009580075"/>
    <s v="09/21/1994"/>
    <n v="1"/>
    <s v="15v1"/>
    <n v="0"/>
    <n v="282.49971051799997"/>
    <n v="3987.7496000199999"/>
    <s v="5"/>
    <b v="1"/>
    <b v="0"/>
    <n v="16"/>
    <n v="32"/>
  </r>
  <r>
    <x v="0"/>
    <n v="964"/>
    <n v="1"/>
    <n v="306"/>
    <n v="133"/>
    <n v="4000"/>
    <n v="15"/>
    <n v="39"/>
    <n v="11215"/>
    <s v="E239"/>
    <n v="78"/>
    <n v="4200"/>
    <s v="275 4 AVENUE"/>
    <s v="R8A"/>
    <m/>
    <m/>
    <m/>
    <s v="C2-4"/>
    <m/>
    <s v="EC-1"/>
    <m/>
    <m/>
    <s v="C2-4/R8A/EC-1"/>
    <m/>
    <s v="N"/>
    <s v="V3"/>
    <n v="11"/>
    <n v="0"/>
    <s v="P"/>
    <s v="275 4TH AVENUE INVEST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21480"/>
    <n v="38280"/>
    <n v="0"/>
    <n v="0"/>
    <n v="0"/>
    <m/>
    <n v="0"/>
    <n v="0"/>
    <m/>
    <m/>
    <n v="0"/>
    <n v="6"/>
    <n v="0"/>
    <n v="6"/>
    <n v="3"/>
    <n v="3009640001"/>
    <n v="0"/>
    <n v="133"/>
    <n v="988626"/>
    <n v="185268"/>
    <s v="16c"/>
    <m/>
    <s v="306 026"/>
    <n v="30402"/>
    <s v="E-113"/>
    <n v="0"/>
    <m/>
    <n v="1"/>
    <s v="15v1"/>
    <n v="0"/>
    <n v="405.73430340800002"/>
    <n v="10288.090529999999"/>
    <s v="2"/>
    <b v="1"/>
    <b v="0"/>
    <n v="120"/>
    <n v="240"/>
  </r>
  <r>
    <x v="0"/>
    <n v="964"/>
    <n v="7"/>
    <n v="306"/>
    <n v="133"/>
    <n v="4000"/>
    <n v="15"/>
    <n v="39"/>
    <n v="11215"/>
    <s v="E239"/>
    <n v="78"/>
    <n v="4200"/>
    <s v="269 4 AVENUE"/>
    <s v="R8A"/>
    <m/>
    <m/>
    <m/>
    <s v="C2-4"/>
    <m/>
    <s v="EC-1"/>
    <m/>
    <m/>
    <s v="C2-4/R8A/EC-1"/>
    <m/>
    <s v="N"/>
    <s v="V1"/>
    <n v="11"/>
    <n v="0"/>
    <m/>
    <s v="FIRST BUILDING ENTERP"/>
    <n v="4353"/>
    <n v="0"/>
    <n v="0"/>
    <n v="0"/>
    <n v="0"/>
    <n v="0"/>
    <n v="0"/>
    <n v="0"/>
    <n v="0"/>
    <n v="0"/>
    <n v="4"/>
    <n v="0"/>
    <n v="0"/>
    <n v="0"/>
    <n v="0"/>
    <n v="50"/>
    <n v="116"/>
    <n v="0"/>
    <n v="0"/>
    <m/>
    <n v="0"/>
    <s v="Y"/>
    <n v="5"/>
    <n v="5"/>
    <n v="98100"/>
    <n v="98100"/>
    <n v="0"/>
    <n v="0"/>
    <n v="0"/>
    <m/>
    <n v="0"/>
    <n v="0"/>
    <m/>
    <m/>
    <n v="0"/>
    <n v="6"/>
    <n v="0"/>
    <n v="6"/>
    <n v="3"/>
    <n v="3009640007"/>
    <n v="0"/>
    <n v="133"/>
    <n v="988667"/>
    <n v="185326"/>
    <s v="16c"/>
    <m/>
    <s v="306 026"/>
    <n v="30402"/>
    <s v="E-113"/>
    <n v="3009640007"/>
    <s v="11/12/2014"/>
    <n v="1"/>
    <s v="15v1"/>
    <n v="0"/>
    <n v="335.73325761500001"/>
    <n v="4611.2755779099998"/>
    <s v="2"/>
    <b v="1"/>
    <b v="0"/>
    <n v="52.235999999999997"/>
    <n v="104.47199999999999"/>
  </r>
  <r>
    <x v="0"/>
    <n v="977"/>
    <n v="3"/>
    <n v="306"/>
    <n v="119"/>
    <n v="1005"/>
    <n v="15"/>
    <n v="39"/>
    <n v="11215"/>
    <s v="E239"/>
    <n v="78"/>
    <n v="4300"/>
    <s v="2 2 AVENUE"/>
    <s v="M2-1"/>
    <m/>
    <m/>
    <m/>
    <m/>
    <m/>
    <m/>
    <m/>
    <m/>
    <s v="M2-1"/>
    <m/>
    <s v="N"/>
    <s v="V1"/>
    <n v="11"/>
    <n v="0"/>
    <s v="C"/>
    <s v="SANITATION"/>
    <n v="63904"/>
    <n v="0"/>
    <n v="0"/>
    <n v="0"/>
    <n v="0"/>
    <n v="0"/>
    <n v="0"/>
    <n v="0"/>
    <n v="0"/>
    <n v="0"/>
    <n v="4"/>
    <n v="0"/>
    <n v="0"/>
    <n v="0"/>
    <n v="0"/>
    <n v="218.58"/>
    <n v="622.91999999999996"/>
    <n v="0"/>
    <n v="0"/>
    <m/>
    <n v="0"/>
    <s v="Y"/>
    <n v="3"/>
    <n v="5"/>
    <n v="1345950"/>
    <n v="1345950"/>
    <n v="0"/>
    <n v="0"/>
    <n v="0"/>
    <m/>
    <n v="0"/>
    <n v="0"/>
    <m/>
    <m/>
    <n v="0"/>
    <n v="0"/>
    <n v="2"/>
    <n v="0"/>
    <n v="3"/>
    <n v="3009770003"/>
    <n v="0"/>
    <n v="119"/>
    <n v="986491"/>
    <n v="185389"/>
    <s v="16c"/>
    <m/>
    <s v="301 050"/>
    <n v="30402"/>
    <m/>
    <n v="0"/>
    <m/>
    <n v="1"/>
    <s v="15v1"/>
    <n v="0"/>
    <n v="1398.16896769"/>
    <n v="61803.146096999997"/>
    <s v="2"/>
    <b v="1"/>
    <b v="0"/>
    <n v="0"/>
    <n v="255.61600000000001"/>
  </r>
  <r>
    <x v="0"/>
    <n v="980"/>
    <n v="36"/>
    <n v="306"/>
    <n v="119"/>
    <n v="1023"/>
    <n v="15"/>
    <n v="39"/>
    <n v="11215"/>
    <s v="E239"/>
    <n v="78"/>
    <n v="4300"/>
    <s v="340 4 AVENUE"/>
    <s v="C8-2"/>
    <m/>
    <m/>
    <m/>
    <m/>
    <m/>
    <m/>
    <m/>
    <m/>
    <s v="C8-2"/>
    <m/>
    <s v="N"/>
    <s v="V1"/>
    <n v="11"/>
    <n v="0"/>
    <s v="P"/>
    <s v="BPY CAPITAL,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16100"/>
    <n v="116100"/>
    <n v="0"/>
    <n v="0"/>
    <n v="0"/>
    <m/>
    <n v="0"/>
    <n v="0"/>
    <m/>
    <m/>
    <n v="0"/>
    <n v="0"/>
    <n v="2"/>
    <n v="4.8"/>
    <n v="3"/>
    <n v="3009800036"/>
    <n v="0"/>
    <n v="119"/>
    <n v="988079"/>
    <n v="184805"/>
    <s v="16c"/>
    <m/>
    <s v="306 025"/>
    <n v="30402"/>
    <m/>
    <n v="0"/>
    <m/>
    <n v="1"/>
    <s v="15v1"/>
    <n v="0"/>
    <n v="429.70287696299999"/>
    <n v="11540.2592119"/>
    <s v="3"/>
    <b v="1"/>
    <b v="0"/>
    <n v="0"/>
    <n v="136"/>
  </r>
  <r>
    <x v="0"/>
    <n v="990"/>
    <n v="117"/>
    <n v="306"/>
    <n v="119"/>
    <m/>
    <n v="15"/>
    <n v="39"/>
    <n v="11215"/>
    <s v="E239"/>
    <n v="78"/>
    <n v="4300"/>
    <s v="2 AVENUE"/>
    <s v="M2-1"/>
    <m/>
    <m/>
    <m/>
    <m/>
    <m/>
    <m/>
    <m/>
    <m/>
    <s v="M2-1"/>
    <m/>
    <s v="N"/>
    <s v="V1"/>
    <n v="11"/>
    <n v="0"/>
    <s v="P"/>
    <s v="107 SIXTH STREET LLC"/>
    <n v="24000"/>
    <n v="0"/>
    <n v="0"/>
    <n v="0"/>
    <n v="0"/>
    <n v="0"/>
    <n v="0"/>
    <n v="0"/>
    <n v="0"/>
    <n v="0"/>
    <n v="4"/>
    <n v="0"/>
    <n v="0"/>
    <n v="0"/>
    <n v="0"/>
    <n v="40"/>
    <n v="600"/>
    <n v="0"/>
    <n v="0"/>
    <m/>
    <n v="0"/>
    <s v="N"/>
    <n v="5"/>
    <n v="5"/>
    <n v="505800"/>
    <n v="505800"/>
    <n v="0"/>
    <n v="0"/>
    <n v="0"/>
    <m/>
    <n v="0"/>
    <n v="0"/>
    <m/>
    <m/>
    <n v="0"/>
    <n v="0"/>
    <n v="2"/>
    <n v="0"/>
    <n v="3"/>
    <n v="3009900117"/>
    <n v="0"/>
    <n v="119"/>
    <n v="0"/>
    <n v="0"/>
    <s v="16c"/>
    <m/>
    <s v="301 050"/>
    <n v="30403"/>
    <m/>
    <n v="0"/>
    <m/>
    <n v="1"/>
    <s v="15v1"/>
    <n v="0"/>
    <n v="1287.5685475800001"/>
    <n v="22748.348291800001"/>
    <s v="2"/>
    <b v="1"/>
    <b v="0"/>
    <n v="0"/>
    <n v="96"/>
  </r>
  <r>
    <x v="0"/>
    <n v="1003"/>
    <n v="11"/>
    <n v="306"/>
    <n v="121"/>
    <n v="1002"/>
    <n v="15"/>
    <n v="39"/>
    <n v="11215"/>
    <s v="E239"/>
    <n v="78"/>
    <n v="4300"/>
    <s v="170 8 STREET"/>
    <s v="R6B"/>
    <s v="R6A"/>
    <m/>
    <m/>
    <m/>
    <m/>
    <m/>
    <m/>
    <m/>
    <s v="R6B"/>
    <s v="R6A"/>
    <s v="Y"/>
    <s v="V0"/>
    <n v="11"/>
    <n v="0"/>
    <s v="P"/>
    <s v="DERBY TEXTILE CORP"/>
    <n v="13500"/>
    <n v="0"/>
    <n v="0"/>
    <n v="0"/>
    <n v="0"/>
    <n v="0"/>
    <n v="0"/>
    <n v="0"/>
    <n v="0"/>
    <n v="0"/>
    <n v="4"/>
    <n v="0"/>
    <n v="0"/>
    <n v="0"/>
    <n v="0"/>
    <n v="75"/>
    <n v="180"/>
    <n v="0"/>
    <n v="0"/>
    <m/>
    <n v="0"/>
    <s v="Y"/>
    <n v="5"/>
    <n v="5"/>
    <n v="89994"/>
    <n v="89994"/>
    <n v="0"/>
    <n v="0"/>
    <n v="0"/>
    <m/>
    <n v="0"/>
    <n v="0"/>
    <m/>
    <m/>
    <n v="0"/>
    <n v="2"/>
    <n v="0"/>
    <n v="2"/>
    <n v="3"/>
    <n v="3010030011"/>
    <n v="0"/>
    <n v="121"/>
    <n v="986982"/>
    <n v="183920"/>
    <s v="16c"/>
    <m/>
    <s v="306 024"/>
    <n v="30403"/>
    <m/>
    <n v="0"/>
    <m/>
    <n v="1"/>
    <s v="15v1"/>
    <n v="0"/>
    <n v="517.92348469700005"/>
    <n v="13638.1102723"/>
    <s v="1"/>
    <b v="1"/>
    <b v="0"/>
    <n v="54"/>
    <n v="108"/>
  </r>
  <r>
    <x v="0"/>
    <n v="1029"/>
    <n v="65"/>
    <n v="306"/>
    <n v="139"/>
    <n v="2001"/>
    <n v="15"/>
    <n v="39"/>
    <n v="11215"/>
    <s v="E220"/>
    <n v="78"/>
    <n v="4600"/>
    <s v="289 13 STREET"/>
    <s v="R6B"/>
    <m/>
    <m/>
    <m/>
    <m/>
    <m/>
    <m/>
    <m/>
    <m/>
    <s v="R6B"/>
    <m/>
    <s v="N"/>
    <s v="V0"/>
    <n v="11"/>
    <n v="0"/>
    <m/>
    <s v="287 PARK SLOPE LLC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24268"/>
    <n v="24268"/>
    <n v="0"/>
    <n v="0"/>
    <n v="0"/>
    <m/>
    <n v="0"/>
    <n v="0"/>
    <m/>
    <m/>
    <n v="0"/>
    <n v="2"/>
    <n v="0"/>
    <n v="2"/>
    <n v="3"/>
    <n v="3010290065"/>
    <n v="0"/>
    <n v="139"/>
    <n v="987762"/>
    <n v="182120"/>
    <s v="16d"/>
    <m/>
    <s v="306 034"/>
    <n v="30404"/>
    <m/>
    <n v="3010290065"/>
    <s v="07/17/2013"/>
    <n v="1"/>
    <s v="15v1"/>
    <n v="0"/>
    <n v="282.17900715899998"/>
    <n v="3900.4687497199998"/>
    <s v="2"/>
    <b v="1"/>
    <b v="0"/>
    <n v="15"/>
    <n v="30"/>
  </r>
  <r>
    <x v="0"/>
    <n v="1048"/>
    <n v="34"/>
    <n v="307"/>
    <n v="141"/>
    <n v="1002"/>
    <n v="15"/>
    <n v="39"/>
    <n v="11215"/>
    <s v="E220"/>
    <n v="72"/>
    <n v="4700"/>
    <s v="274 15 STREET"/>
    <s v="R6B"/>
    <m/>
    <m/>
    <m/>
    <m/>
    <m/>
    <m/>
    <m/>
    <m/>
    <s v="R6B"/>
    <m/>
    <s v="N"/>
    <s v="V0"/>
    <n v="11"/>
    <n v="0"/>
    <s v="P"/>
    <s v="BROOKLYN ALLIANCE OF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8174"/>
    <n v="8174"/>
    <n v="8174"/>
    <n v="8174"/>
    <n v="0"/>
    <m/>
    <n v="0"/>
    <n v="0"/>
    <m/>
    <m/>
    <n v="0"/>
    <n v="2"/>
    <n v="0"/>
    <n v="2"/>
    <n v="3"/>
    <n v="3010480034"/>
    <n v="0"/>
    <n v="141"/>
    <n v="987744"/>
    <n v="181331"/>
    <s v="16d"/>
    <m/>
    <s v="306 033"/>
    <n v="30404"/>
    <m/>
    <n v="0"/>
    <m/>
    <n v="1"/>
    <s v="15v1"/>
    <n v="0"/>
    <n v="467.55042170899998"/>
    <n v="13443.214061000001"/>
    <s v="2"/>
    <b v="1"/>
    <b v="0"/>
    <n v="50"/>
    <n v="100"/>
  </r>
  <r>
    <x v="0"/>
    <n v="1083"/>
    <n v="1"/>
    <n v="306"/>
    <n v="165"/>
    <n v="4000"/>
    <n v="15"/>
    <n v="39"/>
    <n v="11215"/>
    <s v="Q001"/>
    <n v="78"/>
    <n v="4500"/>
    <s v="495 8 AVENUE"/>
    <s v="R7B"/>
    <m/>
    <m/>
    <m/>
    <m/>
    <m/>
    <m/>
    <m/>
    <m/>
    <s v="R7B"/>
    <m/>
    <s v="N"/>
    <s v="V0"/>
    <n v="11"/>
    <n v="0"/>
    <s v="P"/>
    <s v="THE CHURCH OF THE VIR"/>
    <n v="11783"/>
    <n v="0"/>
    <n v="0"/>
    <n v="0"/>
    <n v="0"/>
    <n v="0"/>
    <n v="0"/>
    <n v="0"/>
    <n v="0"/>
    <n v="0"/>
    <n v="4"/>
    <n v="0"/>
    <n v="0"/>
    <n v="0"/>
    <n v="0"/>
    <n v="100"/>
    <n v="117.83"/>
    <n v="0"/>
    <n v="0"/>
    <m/>
    <n v="0"/>
    <s v="N"/>
    <n v="3"/>
    <n v="5"/>
    <n v="70668"/>
    <n v="70668"/>
    <n v="70668"/>
    <n v="70668"/>
    <n v="0"/>
    <m/>
    <n v="0"/>
    <n v="0"/>
    <m/>
    <m/>
    <n v="0"/>
    <n v="3"/>
    <n v="0"/>
    <n v="3"/>
    <n v="3"/>
    <n v="3010830001"/>
    <n v="0"/>
    <n v="165"/>
    <n v="990696"/>
    <n v="182722"/>
    <s v="16d"/>
    <m/>
    <s v="306 047"/>
    <n v="30405"/>
    <m/>
    <n v="0"/>
    <m/>
    <n v="1"/>
    <s v="15v1"/>
    <n v="0"/>
    <n v="440.21289946000002"/>
    <n v="12061.8776062"/>
    <s v="4"/>
    <b v="1"/>
    <b v="0"/>
    <n v="70.697999999999993"/>
    <n v="141.39599999999999"/>
  </r>
  <r>
    <x v="0"/>
    <n v="1110"/>
    <n v="72"/>
    <n v="307"/>
    <n v="169"/>
    <n v="1001"/>
    <n v="15"/>
    <n v="39"/>
    <n v="11215"/>
    <s v="L122"/>
    <n v="72"/>
    <n v="4700"/>
    <s v="143 WINDSOR PLACE"/>
    <s v="R5B"/>
    <m/>
    <m/>
    <m/>
    <m/>
    <m/>
    <m/>
    <m/>
    <m/>
    <s v="R5B"/>
    <m/>
    <s v="N"/>
    <s v="V0"/>
    <n v="11"/>
    <n v="0"/>
    <s v="X"/>
    <s v="HOLY NAME R C CHURCH"/>
    <n v="17100"/>
    <n v="0"/>
    <n v="0"/>
    <n v="0"/>
    <n v="0"/>
    <n v="0"/>
    <n v="0"/>
    <n v="0"/>
    <n v="0"/>
    <n v="0"/>
    <n v="4"/>
    <n v="0"/>
    <n v="0"/>
    <n v="0"/>
    <n v="0"/>
    <n v="95"/>
    <n v="200.08"/>
    <n v="0"/>
    <n v="0"/>
    <m/>
    <n v="0"/>
    <s v="Y"/>
    <n v="5"/>
    <n v="5"/>
    <n v="84969"/>
    <n v="84969"/>
    <n v="84969"/>
    <n v="84969"/>
    <n v="0"/>
    <m/>
    <n v="0"/>
    <n v="0"/>
    <m/>
    <m/>
    <n v="0"/>
    <n v="1.35"/>
    <n v="0"/>
    <n v="2"/>
    <n v="3"/>
    <n v="3011100072"/>
    <n v="0"/>
    <n v="169"/>
    <n v="989816"/>
    <n v="179637"/>
    <s v="16d"/>
    <m/>
    <s v="306 060"/>
    <n v="30406"/>
    <m/>
    <n v="0"/>
    <m/>
    <n v="1"/>
    <s v="15v1"/>
    <n v="0"/>
    <n v="606.41496627699996"/>
    <n v="17742.338081800001"/>
    <s v="1"/>
    <b v="1"/>
    <b v="0"/>
    <n v="46.17"/>
    <n v="114.57"/>
  </r>
  <r>
    <x v="0"/>
    <n v="1129"/>
    <n v="21"/>
    <n v="308"/>
    <n v="163"/>
    <n v="1001"/>
    <n v="13"/>
    <n v="35"/>
    <n v="11238"/>
    <s v="L105"/>
    <n v="78"/>
    <n v="2600"/>
    <s v="768 PACIFIC STREET"/>
    <s v="M1-1"/>
    <m/>
    <m/>
    <m/>
    <m/>
    <m/>
    <m/>
    <m/>
    <m/>
    <s v="M1-1"/>
    <m/>
    <s v="N"/>
    <s v="V1"/>
    <n v="11"/>
    <n v="0"/>
    <s v="X"/>
    <s v="PACIFIC DEAN REALTY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130950"/>
    <n v="130950"/>
    <n v="130950"/>
    <n v="130950"/>
    <n v="0"/>
    <m/>
    <n v="0"/>
    <n v="0"/>
    <m/>
    <m/>
    <n v="0"/>
    <n v="0"/>
    <n v="1"/>
    <n v="2.4"/>
    <n v="3"/>
    <n v="3011290021"/>
    <n v="0"/>
    <n v="163"/>
    <n v="992657"/>
    <n v="187431"/>
    <s v="16c"/>
    <m/>
    <s v="306 042"/>
    <n v="30407"/>
    <m/>
    <n v="0"/>
    <m/>
    <n v="1"/>
    <s v="15v1"/>
    <n v="0"/>
    <n v="336.70769164299998"/>
    <n v="6580.1809619899996"/>
    <s v="7"/>
    <b v="1"/>
    <b v="0"/>
    <n v="0"/>
    <n v="44.88"/>
  </r>
  <r>
    <x v="0"/>
    <n v="1129"/>
    <n v="25"/>
    <n v="308"/>
    <n v="163"/>
    <n v="1001"/>
    <n v="13"/>
    <n v="35"/>
    <n v="11238"/>
    <s v="L105"/>
    <n v="78"/>
    <n v="2600"/>
    <s v="800 PACIFIC STREET"/>
    <s v="M1-1"/>
    <m/>
    <m/>
    <m/>
    <m/>
    <m/>
    <m/>
    <m/>
    <m/>
    <s v="M1-1"/>
    <m/>
    <s v="N"/>
    <s v="V1"/>
    <n v="11"/>
    <n v="0"/>
    <s v="X"/>
    <s v="PACIFIC VANDERBILT D"/>
    <n v="56127"/>
    <n v="0"/>
    <n v="0"/>
    <n v="0"/>
    <n v="0"/>
    <n v="0"/>
    <n v="0"/>
    <n v="0"/>
    <n v="0"/>
    <n v="0"/>
    <n v="4"/>
    <n v="0"/>
    <n v="0"/>
    <n v="0"/>
    <n v="0"/>
    <n v="298"/>
    <n v="220"/>
    <n v="0"/>
    <n v="0"/>
    <m/>
    <n v="0"/>
    <s v="Y"/>
    <n v="4"/>
    <n v="5"/>
    <n v="1287900"/>
    <n v="1287900"/>
    <n v="1287900"/>
    <n v="1287900"/>
    <n v="0"/>
    <m/>
    <n v="0"/>
    <n v="0"/>
    <m/>
    <m/>
    <n v="0"/>
    <n v="0"/>
    <n v="1"/>
    <n v="2.4"/>
    <n v="3"/>
    <n v="3011290025"/>
    <n v="0"/>
    <n v="163"/>
    <n v="992796"/>
    <n v="187339"/>
    <s v="16c"/>
    <m/>
    <s v="306 042"/>
    <n v="30407"/>
    <m/>
    <n v="0"/>
    <m/>
    <n v="1"/>
    <s v="15v1"/>
    <n v="0"/>
    <n v="1014.95611075"/>
    <n v="57437.988673899999"/>
    <s v="8"/>
    <b v="1"/>
    <b v="0"/>
    <n v="0"/>
    <n v="381.66359999999997"/>
  </r>
  <r>
    <x v="0"/>
    <n v="1129"/>
    <n v="39"/>
    <n v="308"/>
    <n v="163"/>
    <n v="1001"/>
    <n v="13"/>
    <n v="35"/>
    <n v="11238"/>
    <s v="L105"/>
    <n v="78"/>
    <n v="2600"/>
    <s v="802 PACIFIC STREET"/>
    <s v="M1-1"/>
    <m/>
    <m/>
    <m/>
    <m/>
    <m/>
    <m/>
    <m/>
    <m/>
    <s v="M1-1"/>
    <m/>
    <s v="N"/>
    <s v="V1"/>
    <n v="11"/>
    <n v="0"/>
    <s v="P"/>
    <s v="EMPIRE STATE DEVELOPM"/>
    <n v="8840"/>
    <n v="0"/>
    <n v="0"/>
    <n v="0"/>
    <n v="0"/>
    <n v="0"/>
    <n v="0"/>
    <n v="0"/>
    <n v="0"/>
    <n v="0"/>
    <n v="4"/>
    <n v="0"/>
    <n v="0"/>
    <n v="0"/>
    <n v="0"/>
    <n v="61.17"/>
    <n v="127.83"/>
    <n v="0"/>
    <n v="0"/>
    <m/>
    <n v="0"/>
    <s v="Y"/>
    <n v="5"/>
    <n v="5"/>
    <n v="175500"/>
    <n v="175500"/>
    <n v="175500"/>
    <n v="175500"/>
    <n v="0"/>
    <m/>
    <n v="0"/>
    <n v="0"/>
    <m/>
    <m/>
    <n v="0"/>
    <n v="0"/>
    <n v="1"/>
    <n v="2.4"/>
    <n v="3"/>
    <n v="3011290039"/>
    <n v="0"/>
    <n v="163"/>
    <n v="992986"/>
    <n v="187322"/>
    <s v="16c"/>
    <m/>
    <s v="306 042"/>
    <n v="30407"/>
    <m/>
    <n v="0"/>
    <m/>
    <n v="1"/>
    <s v="15v1"/>
    <n v="0"/>
    <n v="427.87037862400001"/>
    <n v="9283.8892964099996"/>
    <s v="8"/>
    <b v="1"/>
    <b v="0"/>
    <n v="0"/>
    <n v="60.112000000000002"/>
  </r>
  <r>
    <x v="0"/>
    <n v="1129"/>
    <n v="62"/>
    <n v="308"/>
    <n v="163"/>
    <n v="1001"/>
    <n v="13"/>
    <n v="35"/>
    <n v="11238"/>
    <s v="L105"/>
    <n v="78"/>
    <n v="2600"/>
    <s v="645 DEAN STREET"/>
    <s v="M1-1"/>
    <m/>
    <m/>
    <m/>
    <m/>
    <m/>
    <m/>
    <m/>
    <m/>
    <s v="M1-1"/>
    <m/>
    <s v="N"/>
    <s v="V1"/>
    <n v="11"/>
    <n v="0"/>
    <s v="P"/>
    <s v="AY 645 DEAN, LLC"/>
    <n v="4840"/>
    <n v="0"/>
    <n v="0"/>
    <n v="0"/>
    <n v="0"/>
    <n v="0"/>
    <n v="0"/>
    <n v="0"/>
    <n v="0"/>
    <n v="0"/>
    <n v="4"/>
    <n v="0"/>
    <n v="0"/>
    <n v="0"/>
    <n v="0"/>
    <n v="43.5"/>
    <n v="105"/>
    <n v="0"/>
    <n v="0"/>
    <m/>
    <n v="0"/>
    <s v="Y"/>
    <n v="5"/>
    <n v="5"/>
    <n v="186750"/>
    <n v="186750"/>
    <n v="186750"/>
    <n v="186750"/>
    <n v="0"/>
    <m/>
    <n v="0"/>
    <n v="0"/>
    <m/>
    <m/>
    <n v="0"/>
    <n v="0"/>
    <n v="1"/>
    <n v="2.4"/>
    <n v="3"/>
    <n v="3011290062"/>
    <n v="0"/>
    <n v="163"/>
    <n v="992888"/>
    <n v="187245"/>
    <s v="16c"/>
    <m/>
    <s v="306 042"/>
    <n v="30407"/>
    <m/>
    <n v="0"/>
    <m/>
    <n v="1"/>
    <s v="15v1"/>
    <n v="0"/>
    <n v="304.01441491700001"/>
    <n v="4720.3104249600001"/>
    <s v="6"/>
    <b v="1"/>
    <b v="0"/>
    <n v="0"/>
    <n v="32.911999999999999"/>
  </r>
  <r>
    <x v="0"/>
    <n v="1129"/>
    <n v="76"/>
    <n v="308"/>
    <n v="163"/>
    <n v="1001"/>
    <n v="13"/>
    <n v="35"/>
    <n v="11238"/>
    <s v="L105"/>
    <n v="78"/>
    <n v="2600"/>
    <s v="603 DEAN STREET"/>
    <s v="M1-1"/>
    <m/>
    <m/>
    <m/>
    <m/>
    <m/>
    <m/>
    <m/>
    <m/>
    <s v="M1-1"/>
    <m/>
    <s v="N"/>
    <s v="V1"/>
    <n v="11"/>
    <n v="0"/>
    <s v="P"/>
    <s v="G.B.S. ASSOC"/>
    <n v="11000"/>
    <n v="0"/>
    <n v="0"/>
    <n v="0"/>
    <n v="0"/>
    <n v="0"/>
    <n v="0"/>
    <n v="0"/>
    <n v="0"/>
    <n v="0"/>
    <n v="4"/>
    <n v="0"/>
    <n v="0"/>
    <n v="0"/>
    <n v="0"/>
    <n v="100"/>
    <n v="110"/>
    <n v="0"/>
    <n v="0"/>
    <m/>
    <n v="0"/>
    <s v="N"/>
    <n v="5"/>
    <n v="5"/>
    <n v="218250"/>
    <n v="218250"/>
    <n v="218250"/>
    <n v="218250"/>
    <n v="0"/>
    <m/>
    <n v="0"/>
    <n v="0"/>
    <m/>
    <m/>
    <n v="0"/>
    <n v="0"/>
    <n v="1"/>
    <n v="2.4"/>
    <n v="3"/>
    <n v="3011290076"/>
    <n v="0"/>
    <n v="163"/>
    <n v="992606"/>
    <n v="187328"/>
    <s v="16c"/>
    <m/>
    <s v="306 042"/>
    <n v="30407"/>
    <m/>
    <n v="0"/>
    <m/>
    <n v="1"/>
    <s v="15v1"/>
    <n v="0"/>
    <n v="441.88320415499999"/>
    <n v="12112.4962445"/>
    <s v="6"/>
    <b v="1"/>
    <b v="0"/>
    <n v="0"/>
    <n v="74.8"/>
  </r>
  <r>
    <x v="0"/>
    <n v="1133"/>
    <n v="13"/>
    <n v="308"/>
    <n v="305"/>
    <n v="1003"/>
    <n v="17"/>
    <n v="35"/>
    <n v="11238"/>
    <s v="E219"/>
    <n v="77"/>
    <n v="2710"/>
    <s v="962 PACIFIC STREET"/>
    <s v="M1-1"/>
    <m/>
    <m/>
    <m/>
    <m/>
    <m/>
    <m/>
    <m/>
    <m/>
    <s v="M1-1"/>
    <m/>
    <s v="N"/>
    <s v="V1"/>
    <n v="11"/>
    <n v="0"/>
    <s v="P"/>
    <s v="HSN REALTY CORPORATIO"/>
    <n v="33415"/>
    <n v="0"/>
    <n v="0"/>
    <n v="0"/>
    <n v="0"/>
    <n v="0"/>
    <n v="0"/>
    <n v="0"/>
    <n v="0"/>
    <n v="0"/>
    <n v="4"/>
    <n v="0"/>
    <n v="0"/>
    <n v="0"/>
    <n v="0"/>
    <n v="323.52"/>
    <n v="110"/>
    <n v="0"/>
    <n v="0"/>
    <m/>
    <n v="0"/>
    <s v="Y"/>
    <n v="5"/>
    <n v="5"/>
    <n v="657000"/>
    <n v="657000"/>
    <n v="0"/>
    <n v="0"/>
    <n v="0"/>
    <m/>
    <n v="0"/>
    <n v="0"/>
    <m/>
    <m/>
    <n v="0"/>
    <n v="0"/>
    <n v="1"/>
    <n v="2.4"/>
    <n v="3"/>
    <n v="3011330013"/>
    <n v="0"/>
    <n v="305"/>
    <n v="995114"/>
    <n v="186757"/>
    <s v="16c"/>
    <m/>
    <s v="306 055"/>
    <n v="30407"/>
    <m/>
    <n v="3011330013"/>
    <s v="03/22/2012"/>
    <n v="1"/>
    <s v="15v1"/>
    <n v="0"/>
    <n v="870.12694401099998"/>
    <n v="34263.122461600004"/>
    <s v="9"/>
    <b v="1"/>
    <b v="0"/>
    <n v="0"/>
    <n v="227.22200000000001"/>
  </r>
  <r>
    <x v="0"/>
    <n v="1135"/>
    <n v="11"/>
    <n v="306"/>
    <n v="129.02000000000001"/>
    <n v="1004"/>
    <n v="13"/>
    <n v="35"/>
    <n v="11217"/>
    <s v="L105"/>
    <n v="78"/>
    <n v="2600"/>
    <s v="215 FLATBUSH AVENUE"/>
    <s v="R7A"/>
    <s v="R6B"/>
    <m/>
    <m/>
    <s v="C2-4"/>
    <m/>
    <m/>
    <m/>
    <m/>
    <s v="C2-4/R7A"/>
    <s v="R6B"/>
    <s v="Y"/>
    <s v="V1"/>
    <n v="11"/>
    <n v="0"/>
    <s v="P"/>
    <s v="LODZ DEVELOPMENT LLC"/>
    <n v="11206"/>
    <n v="0"/>
    <n v="0"/>
    <n v="0"/>
    <n v="0"/>
    <n v="0"/>
    <n v="0"/>
    <n v="0"/>
    <n v="0"/>
    <n v="0"/>
    <n v="4"/>
    <n v="0"/>
    <n v="0"/>
    <n v="0"/>
    <n v="0"/>
    <n v="132.33000000000001"/>
    <n v="190.25"/>
    <n v="0"/>
    <n v="0"/>
    <m/>
    <n v="0"/>
    <s v="Y"/>
    <n v="3"/>
    <n v="5"/>
    <n v="504450"/>
    <n v="504450"/>
    <n v="0"/>
    <n v="0"/>
    <n v="0"/>
    <m/>
    <n v="0"/>
    <n v="0"/>
    <m/>
    <m/>
    <n v="0"/>
    <n v="4"/>
    <n v="0"/>
    <n v="4"/>
    <n v="3"/>
    <n v="3011350011"/>
    <n v="0"/>
    <n v="12902"/>
    <n v="991138"/>
    <n v="187566"/>
    <s v="16c"/>
    <m/>
    <s v="306 030"/>
    <n v="30407"/>
    <m/>
    <n v="0"/>
    <m/>
    <n v="1"/>
    <s v="15v1"/>
    <n v="0"/>
    <n v="557.96826600600002"/>
    <n v="12624.3314555"/>
    <s v="2"/>
    <b v="1"/>
    <b v="0"/>
    <n v="89.647999999999996"/>
    <n v="179.29599999999999"/>
  </r>
  <r>
    <x v="0"/>
    <n v="1139"/>
    <n v="29"/>
    <n v="308"/>
    <n v="203"/>
    <n v="1005"/>
    <n v="13"/>
    <n v="35"/>
    <n v="11238"/>
    <s v="E219"/>
    <n v="77"/>
    <n v="2710"/>
    <s v="733 BERGEN STREET"/>
    <s v="R6B"/>
    <m/>
    <m/>
    <m/>
    <m/>
    <m/>
    <m/>
    <m/>
    <m/>
    <s v="R6B"/>
    <m/>
    <s v="N"/>
    <s v="V0"/>
    <n v="11"/>
    <n v="0"/>
    <m/>
    <s v="731 BERGEN LLC"/>
    <n v="3700"/>
    <n v="0"/>
    <n v="0"/>
    <n v="0"/>
    <n v="0"/>
    <n v="0"/>
    <n v="0"/>
    <n v="0"/>
    <n v="0"/>
    <n v="0"/>
    <n v="4"/>
    <n v="0"/>
    <n v="0"/>
    <n v="0"/>
    <n v="0"/>
    <n v="52.75"/>
    <n v="126.58"/>
    <n v="0"/>
    <n v="0"/>
    <m/>
    <n v="0"/>
    <s v="Y"/>
    <n v="5"/>
    <n v="5"/>
    <n v="24676"/>
    <n v="24676"/>
    <n v="0"/>
    <n v="0"/>
    <n v="0"/>
    <m/>
    <n v="0"/>
    <n v="0"/>
    <m/>
    <m/>
    <n v="0"/>
    <n v="2"/>
    <n v="0"/>
    <n v="2"/>
    <n v="3"/>
    <n v="3011390029"/>
    <n v="0"/>
    <n v="203"/>
    <n v="994071"/>
    <n v="186616"/>
    <s v="16c"/>
    <m/>
    <s v="306 052"/>
    <n v="30407"/>
    <m/>
    <n v="0"/>
    <m/>
    <n v="1"/>
    <s v="15v1"/>
    <n v="0"/>
    <n v="330.07102218699998"/>
    <n v="4047.8692560200002"/>
    <s v="7"/>
    <b v="1"/>
    <b v="0"/>
    <n v="14.8"/>
    <n v="29.6"/>
  </r>
  <r>
    <x v="0"/>
    <n v="1141"/>
    <n v="62"/>
    <n v="308"/>
    <n v="305"/>
    <n v="1004"/>
    <n v="17"/>
    <n v="35"/>
    <n v="11238"/>
    <s v="E219"/>
    <n v="77"/>
    <n v="2710"/>
    <s v="827 BERGEN STREET"/>
    <s v="M1-1"/>
    <m/>
    <m/>
    <m/>
    <m/>
    <m/>
    <m/>
    <m/>
    <m/>
    <s v="M1-1"/>
    <m/>
    <s v="N"/>
    <s v="V1"/>
    <n v="11"/>
    <n v="0"/>
    <m/>
    <s v="825 BERGEN LLC"/>
    <n v="3300"/>
    <n v="0"/>
    <n v="0"/>
    <n v="0"/>
    <n v="0"/>
    <n v="0"/>
    <n v="0"/>
    <n v="0"/>
    <n v="0"/>
    <n v="0"/>
    <n v="4"/>
    <n v="0"/>
    <n v="0"/>
    <n v="0"/>
    <n v="0"/>
    <n v="30"/>
    <n v="110"/>
    <n v="0"/>
    <n v="0"/>
    <m/>
    <n v="0"/>
    <s v="N"/>
    <n v="5"/>
    <n v="5"/>
    <n v="64350"/>
    <n v="64350"/>
    <n v="0"/>
    <n v="0"/>
    <n v="0"/>
    <m/>
    <n v="0"/>
    <n v="0"/>
    <m/>
    <m/>
    <n v="0"/>
    <n v="0"/>
    <n v="1"/>
    <n v="2.4"/>
    <n v="3"/>
    <n v="3011410062"/>
    <n v="0"/>
    <n v="305"/>
    <n v="995268"/>
    <n v="186296"/>
    <s v="16c"/>
    <m/>
    <s v="306 055"/>
    <n v="30407"/>
    <m/>
    <n v="3011410062"/>
    <s v="03/04/2013"/>
    <n v="1"/>
    <s v="15v1"/>
    <n v="0"/>
    <n v="330.15586151000002"/>
    <n v="5914.9025530999997"/>
    <s v="8"/>
    <b v="1"/>
    <b v="0"/>
    <n v="0"/>
    <n v="22.44"/>
  </r>
  <r>
    <x v="0"/>
    <n v="1148"/>
    <n v="31"/>
    <n v="308"/>
    <n v="305"/>
    <n v="2002"/>
    <n v="17"/>
    <n v="35"/>
    <n v="11238"/>
    <s v="E219"/>
    <n v="77"/>
    <n v="2710"/>
    <s v="820 BERGEN STREET"/>
    <s v="R6A"/>
    <m/>
    <m/>
    <m/>
    <m/>
    <m/>
    <m/>
    <m/>
    <m/>
    <s v="R6A"/>
    <m/>
    <s v="N"/>
    <s v="V0"/>
    <n v="11"/>
    <n v="0"/>
    <s v="P"/>
    <s v="BERGEN DEVELOPMENT LL"/>
    <n v="6550"/>
    <n v="0"/>
    <n v="0"/>
    <n v="0"/>
    <n v="0"/>
    <n v="0"/>
    <n v="0"/>
    <n v="0"/>
    <n v="0"/>
    <n v="0"/>
    <n v="4"/>
    <n v="0"/>
    <n v="0"/>
    <n v="0"/>
    <n v="0"/>
    <n v="50"/>
    <n v="131"/>
    <n v="0"/>
    <n v="0"/>
    <m/>
    <n v="0"/>
    <s v="N"/>
    <n v="5"/>
    <n v="5"/>
    <n v="10461"/>
    <n v="10461"/>
    <n v="0"/>
    <n v="0"/>
    <n v="0"/>
    <m/>
    <n v="0"/>
    <n v="0"/>
    <m/>
    <m/>
    <n v="0"/>
    <n v="3"/>
    <n v="0"/>
    <n v="3"/>
    <n v="3"/>
    <n v="3011480031"/>
    <n v="0"/>
    <n v="305"/>
    <n v="995190"/>
    <n v="186121"/>
    <s v="16c"/>
    <m/>
    <s v="306 055"/>
    <n v="30407"/>
    <m/>
    <n v="3011480031"/>
    <s v="05/21/2007"/>
    <n v="1"/>
    <s v="15v1"/>
    <n v="0"/>
    <n v="365.210938575"/>
    <n v="6552.7370744"/>
    <s v="8"/>
    <b v="1"/>
    <b v="0"/>
    <n v="39.299999999999997"/>
    <n v="78.599999999999994"/>
  </r>
  <r>
    <x v="0"/>
    <n v="1205"/>
    <n v="11"/>
    <n v="308"/>
    <n v="221"/>
    <n v="1001"/>
    <n v="17"/>
    <n v="35"/>
    <n v="11216"/>
    <s v="E219"/>
    <n v="77"/>
    <n v="2900"/>
    <s v="1134 PACIFIC STREET"/>
    <s v="R6A"/>
    <m/>
    <m/>
    <m/>
    <m/>
    <m/>
    <m/>
    <m/>
    <m/>
    <s v="R6A"/>
    <m/>
    <s v="N"/>
    <s v="V0"/>
    <n v="11"/>
    <n v="0"/>
    <s v="P"/>
    <s v="PETER YOUNG SHELTER S"/>
    <n v="7800"/>
    <n v="0"/>
    <n v="0"/>
    <n v="0"/>
    <n v="0"/>
    <n v="0"/>
    <n v="0"/>
    <n v="0"/>
    <n v="0"/>
    <n v="0"/>
    <n v="4"/>
    <n v="0"/>
    <n v="0"/>
    <n v="0"/>
    <n v="0"/>
    <n v="65"/>
    <n v="120"/>
    <n v="0"/>
    <n v="0"/>
    <m/>
    <n v="0"/>
    <s v="N"/>
    <n v="5"/>
    <n v="5"/>
    <n v="9945"/>
    <n v="9945"/>
    <n v="9945"/>
    <n v="9945"/>
    <n v="0"/>
    <m/>
    <n v="0"/>
    <n v="0"/>
    <m/>
    <m/>
    <n v="0"/>
    <n v="3"/>
    <n v="0"/>
    <n v="3"/>
    <n v="3"/>
    <n v="3012050011"/>
    <n v="0"/>
    <n v="221"/>
    <n v="996813"/>
    <n v="186282"/>
    <s v="17a"/>
    <m/>
    <s v="305 048"/>
    <n v="30501"/>
    <m/>
    <n v="0"/>
    <m/>
    <n v="1"/>
    <s v="15v1"/>
    <n v="0"/>
    <n v="377.90529983300002"/>
    <n v="8056.7748494099997"/>
    <s v="1"/>
    <b v="1"/>
    <b v="0"/>
    <n v="46.8"/>
    <n v="93.6"/>
  </r>
  <r>
    <x v="0"/>
    <n v="1253"/>
    <n v="1"/>
    <n v="308"/>
    <n v="219"/>
    <n v="2002"/>
    <n v="17"/>
    <n v="35"/>
    <n v="11216"/>
    <s v="E280"/>
    <n v="77"/>
    <n v="2900"/>
    <s v="1515 BEDFORD AVENUE"/>
    <s v="R7D"/>
    <s v="R6B"/>
    <m/>
    <m/>
    <m/>
    <m/>
    <m/>
    <m/>
    <m/>
    <s v="R7D"/>
    <s v="R6B"/>
    <s v="Y"/>
    <s v="V0"/>
    <n v="11"/>
    <n v="0"/>
    <s v="P"/>
    <s v="1515 BEDFORD AVENUE R"/>
    <n v="21371"/>
    <n v="0"/>
    <n v="0"/>
    <n v="0"/>
    <n v="0"/>
    <n v="0"/>
    <n v="0"/>
    <n v="0"/>
    <n v="0"/>
    <n v="0"/>
    <n v="4"/>
    <n v="0"/>
    <n v="0"/>
    <n v="0"/>
    <n v="0"/>
    <n v="130.25"/>
    <n v="180.42"/>
    <n v="0"/>
    <n v="0"/>
    <m/>
    <n v="0"/>
    <s v="Y"/>
    <n v="3"/>
    <n v="5"/>
    <n v="24360"/>
    <n v="24360"/>
    <n v="0"/>
    <n v="0"/>
    <n v="0"/>
    <m/>
    <n v="0"/>
    <n v="0"/>
    <m/>
    <m/>
    <n v="0"/>
    <n v="4.2"/>
    <n v="0"/>
    <n v="4.2"/>
    <n v="3"/>
    <n v="3012530001"/>
    <n v="0"/>
    <n v="219"/>
    <n v="996894"/>
    <n v="183825"/>
    <s v="17a"/>
    <s v="Y"/>
    <s v="307 037"/>
    <n v="30502"/>
    <m/>
    <n v="0"/>
    <m/>
    <n v="1"/>
    <s v="15v1"/>
    <n v="0"/>
    <n v="606.97880447499995"/>
    <n v="22493.820099799999"/>
    <s v="1"/>
    <b v="1"/>
    <b v="0"/>
    <n v="179.5164"/>
    <n v="359.03280000000001"/>
  </r>
  <r>
    <x v="0"/>
    <n v="1284"/>
    <n v="37"/>
    <n v="309"/>
    <n v="335"/>
    <n v="3002"/>
    <n v="17"/>
    <n v="35"/>
    <n v="11213"/>
    <s v="L132"/>
    <n v="71"/>
    <n v="4900"/>
    <s v="1332 PRESIDENT STREET"/>
    <s v="R2"/>
    <m/>
    <m/>
    <m/>
    <m/>
    <m/>
    <m/>
    <m/>
    <m/>
    <s v="R2"/>
    <m/>
    <s v="N"/>
    <s v="V0"/>
    <n v="11"/>
    <n v="0"/>
    <s v="P"/>
    <s v="PINSON, CHANA"/>
    <n v="3768"/>
    <n v="0"/>
    <n v="0"/>
    <n v="0"/>
    <n v="0"/>
    <n v="0"/>
    <n v="0"/>
    <n v="0"/>
    <n v="0"/>
    <n v="0"/>
    <n v="4"/>
    <n v="0"/>
    <n v="0"/>
    <n v="0"/>
    <n v="0"/>
    <n v="30"/>
    <n v="125.58"/>
    <n v="0"/>
    <n v="0"/>
    <m/>
    <n v="0"/>
    <s v="N"/>
    <n v="5"/>
    <n v="5"/>
    <n v="6844"/>
    <n v="6844"/>
    <n v="0"/>
    <n v="0"/>
    <n v="0"/>
    <m/>
    <n v="0"/>
    <n v="0"/>
    <m/>
    <m/>
    <n v="0"/>
    <n v="0.5"/>
    <n v="0"/>
    <n v="1"/>
    <n v="3"/>
    <n v="3012840037"/>
    <n v="0"/>
    <n v="335"/>
    <n v="999344"/>
    <n v="182464"/>
    <s v="17b"/>
    <m/>
    <s v="307 056"/>
    <n v="30503"/>
    <m/>
    <n v="0"/>
    <m/>
    <n v="1"/>
    <s v="15v1"/>
    <n v="0"/>
    <n v="317.790277377"/>
    <n v="3843.3126999400001"/>
    <s v="1"/>
    <b v="1"/>
    <b v="0"/>
    <n v="3.7679999999999998"/>
    <n v="11.304"/>
  </r>
  <r>
    <x v="0"/>
    <n v="1287"/>
    <n v="1"/>
    <n v="309"/>
    <n v="325"/>
    <n v="2001"/>
    <n v="17"/>
    <n v="35"/>
    <n v="11225"/>
    <s v="E280"/>
    <n v="71"/>
    <n v="2900"/>
    <s v="925 FRANKLIN AVENUE"/>
    <s v="R6A"/>
    <s v="R6"/>
    <m/>
    <m/>
    <m/>
    <m/>
    <m/>
    <m/>
    <m/>
    <s v="R6A"/>
    <s v="R6"/>
    <s v="Y"/>
    <s v="V0"/>
    <n v="11"/>
    <n v="0"/>
    <s v="X"/>
    <s v="MEDGAR EVERS COLLEGE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3"/>
    <n v="5"/>
    <n v="133496"/>
    <n v="133496"/>
    <n v="133496"/>
    <n v="133496"/>
    <n v="0"/>
    <m/>
    <n v="0"/>
    <n v="0"/>
    <m/>
    <m/>
    <n v="0"/>
    <n v="3"/>
    <n v="0"/>
    <n v="3"/>
    <n v="3"/>
    <n v="3012870001"/>
    <n v="0"/>
    <n v="325"/>
    <n v="995705"/>
    <n v="182382"/>
    <s v="16d"/>
    <m/>
    <s v="307 052"/>
    <n v="30503"/>
    <m/>
    <n v="0"/>
    <m/>
    <n v="1"/>
    <s v="15v1"/>
    <n v="0"/>
    <n v="606.65669857099999"/>
    <n v="20406.493626799998"/>
    <s v="9"/>
    <b v="1"/>
    <b v="0"/>
    <n v="120"/>
    <n v="240"/>
  </r>
  <r>
    <x v="0"/>
    <n v="1289"/>
    <n v="1"/>
    <n v="309"/>
    <n v="321"/>
    <n v="2001"/>
    <n v="17"/>
    <n v="35"/>
    <n v="11225"/>
    <s v="E280"/>
    <n v="71"/>
    <n v="4800"/>
    <s v="267 ROGERS AVENUE"/>
    <s v="R6"/>
    <m/>
    <m/>
    <m/>
    <m/>
    <m/>
    <m/>
    <m/>
    <m/>
    <s v="R6"/>
    <m/>
    <s v="N"/>
    <s v="V0"/>
    <n v="11"/>
    <n v="0"/>
    <s v="X"/>
    <s v="R C CH OF ST IQNATINS"/>
    <n v="51116"/>
    <n v="0"/>
    <n v="0"/>
    <n v="0"/>
    <n v="0"/>
    <n v="0"/>
    <n v="0"/>
    <n v="0"/>
    <n v="0"/>
    <n v="0"/>
    <n v="4"/>
    <n v="0"/>
    <n v="0"/>
    <n v="0"/>
    <n v="0"/>
    <n v="255.58"/>
    <n v="200"/>
    <n v="0"/>
    <n v="0"/>
    <m/>
    <n v="0"/>
    <s v="N"/>
    <n v="3"/>
    <n v="5"/>
    <n v="337380"/>
    <n v="337380"/>
    <n v="337380"/>
    <n v="337380"/>
    <n v="0"/>
    <m/>
    <n v="0"/>
    <n v="0"/>
    <m/>
    <m/>
    <n v="0"/>
    <n v="2.4300000000000002"/>
    <n v="0"/>
    <n v="4.8"/>
    <n v="3"/>
    <n v="3012890001"/>
    <n v="0"/>
    <n v="321"/>
    <n v="997265"/>
    <n v="182234"/>
    <s v="17b"/>
    <m/>
    <s v="307 054"/>
    <n v="30503"/>
    <m/>
    <n v="0"/>
    <m/>
    <n v="1"/>
    <s v="15v1"/>
    <n v="0"/>
    <n v="920.58069002499997"/>
    <n v="51969.600794899998"/>
    <s v="2"/>
    <b v="1"/>
    <b v="0"/>
    <n v="248.42376000000002"/>
    <n v="739.13735999999994"/>
  </r>
  <r>
    <x v="0"/>
    <n v="1307"/>
    <n v="1"/>
    <n v="309"/>
    <n v="323"/>
    <n v="3003"/>
    <n v="17"/>
    <n v="35"/>
    <n v="11225"/>
    <s v="E280"/>
    <n v="71"/>
    <n v="2900"/>
    <s v="157 EMPIRE BOULEVARD"/>
    <s v="C8-2"/>
    <m/>
    <m/>
    <m/>
    <m/>
    <m/>
    <m/>
    <m/>
    <m/>
    <s v="C8-2"/>
    <m/>
    <s v="N"/>
    <s v="V1"/>
    <n v="11"/>
    <n v="0"/>
    <m/>
    <s v="155 EMPIRE HOLDINGS L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3"/>
    <n v="5"/>
    <n v="158400"/>
    <n v="158400"/>
    <n v="0"/>
    <n v="0"/>
    <n v="0"/>
    <m/>
    <n v="0"/>
    <n v="0"/>
    <m/>
    <m/>
    <n v="0"/>
    <n v="0"/>
    <n v="2"/>
    <n v="4.8"/>
    <n v="3"/>
    <n v="3013070001"/>
    <n v="0"/>
    <n v="323"/>
    <n v="996232"/>
    <n v="181123"/>
    <s v="16d"/>
    <s v="Y"/>
    <s v="307 065"/>
    <n v="30504"/>
    <m/>
    <n v="0"/>
    <m/>
    <n v="1"/>
    <s v="15v1"/>
    <n v="0"/>
    <n v="521.26190135499996"/>
    <n v="16269.8846311"/>
    <s v="1"/>
    <b v="1"/>
    <b v="0"/>
    <n v="0"/>
    <n v="217.6"/>
  </r>
  <r>
    <x v="0"/>
    <n v="1316"/>
    <n v="72"/>
    <n v="309"/>
    <n v="329"/>
    <n v="3000"/>
    <n v="17"/>
    <n v="40"/>
    <n v="11225"/>
    <s v="E249"/>
    <n v="71"/>
    <n v="4800"/>
    <s v="329 STERLING STREET"/>
    <s v="R7-1"/>
    <m/>
    <m/>
    <m/>
    <s v="C1-3"/>
    <m/>
    <m/>
    <m/>
    <m/>
    <s v="C1-3/R7-1"/>
    <m/>
    <s v="N"/>
    <s v="V1"/>
    <n v="11"/>
    <n v="0"/>
    <m/>
    <s v="JACQUELYN 327 LLC"/>
    <n v="5800"/>
    <n v="0"/>
    <n v="0"/>
    <n v="0"/>
    <n v="0"/>
    <n v="0"/>
    <n v="0"/>
    <n v="0"/>
    <n v="0"/>
    <n v="0"/>
    <n v="4"/>
    <n v="0"/>
    <n v="0"/>
    <n v="0"/>
    <n v="0"/>
    <n v="58"/>
    <n v="100"/>
    <n v="0"/>
    <n v="0"/>
    <m/>
    <n v="0"/>
    <s v="N"/>
    <n v="5"/>
    <n v="5"/>
    <n v="212850"/>
    <n v="212850"/>
    <n v="0"/>
    <n v="0"/>
    <n v="0"/>
    <m/>
    <n v="0"/>
    <n v="0"/>
    <m/>
    <m/>
    <n v="0"/>
    <n v="3.44"/>
    <n v="0"/>
    <n v="4.8"/>
    <n v="3"/>
    <n v="3013160072"/>
    <n v="0"/>
    <n v="329"/>
    <n v="998055"/>
    <n v="180975"/>
    <s v="17b"/>
    <m/>
    <s v="307 067"/>
    <n v="30504"/>
    <m/>
    <n v="3013160072"/>
    <s v="08/21/2013"/>
    <n v="1"/>
    <s v="15v1"/>
    <n v="0"/>
    <n v="317.59878090000001"/>
    <n v="5846.4443076400003"/>
    <s v="3"/>
    <b v="1"/>
    <b v="0"/>
    <n v="39.904000000000003"/>
    <n v="95.584000000000003"/>
  </r>
  <r>
    <x v="0"/>
    <n v="1317"/>
    <n v="8"/>
    <n v="309"/>
    <n v="329"/>
    <n v="2000"/>
    <n v="17"/>
    <n v="40"/>
    <n v="11225"/>
    <s v="E249"/>
    <n v="71"/>
    <n v="4800"/>
    <s v="428 EMPIRE BOULEVARD"/>
    <s v="R7-1"/>
    <m/>
    <m/>
    <m/>
    <m/>
    <m/>
    <m/>
    <m/>
    <m/>
    <s v="R7-1"/>
    <m/>
    <s v="N"/>
    <s v="V0"/>
    <n v="11"/>
    <n v="0"/>
    <s v="P"/>
    <s v="JOSEPH I JACO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288"/>
    <n v="10288"/>
    <n v="0"/>
    <n v="0"/>
    <n v="0"/>
    <m/>
    <n v="0"/>
    <n v="0"/>
    <m/>
    <m/>
    <n v="0"/>
    <n v="3.44"/>
    <n v="0"/>
    <n v="4.8"/>
    <n v="3"/>
    <n v="3013170008"/>
    <n v="0"/>
    <n v="329"/>
    <n v="998746"/>
    <n v="181135"/>
    <s v="17b"/>
    <m/>
    <s v="307 067"/>
    <n v="30504"/>
    <m/>
    <n v="0"/>
    <m/>
    <n v="1"/>
    <s v="15v1"/>
    <n v="0"/>
    <n v="267.502416482"/>
    <n v="3112.4130479400001"/>
    <s v="4"/>
    <b v="1"/>
    <b v="0"/>
    <n v="20.64"/>
    <n v="49.44"/>
  </r>
  <r>
    <x v="0"/>
    <n v="1332"/>
    <n v="14"/>
    <n v="309"/>
    <n v="806"/>
    <n v="1001"/>
    <n v="17"/>
    <n v="40"/>
    <n v="11225"/>
    <s v="E249"/>
    <n v="71"/>
    <n v="4800"/>
    <s v="490 LEFFERTS AVENUE"/>
    <s v="R6"/>
    <m/>
    <m/>
    <m/>
    <m/>
    <m/>
    <m/>
    <m/>
    <m/>
    <s v="R6"/>
    <m/>
    <s v="N"/>
    <s v="V0"/>
    <n v="11"/>
    <n v="0"/>
    <m/>
    <s v="LEFFERTS PROPERTY HOL"/>
    <n v="8800"/>
    <n v="0"/>
    <n v="0"/>
    <n v="0"/>
    <n v="0"/>
    <n v="0"/>
    <n v="0"/>
    <n v="0"/>
    <n v="0"/>
    <n v="0"/>
    <n v="4"/>
    <n v="0"/>
    <n v="0"/>
    <n v="0"/>
    <n v="0"/>
    <n v="80"/>
    <n v="110"/>
    <n v="0"/>
    <n v="0"/>
    <m/>
    <n v="0"/>
    <s v="N"/>
    <n v="5"/>
    <n v="5"/>
    <n v="28731"/>
    <n v="28731"/>
    <n v="0"/>
    <n v="0"/>
    <n v="0"/>
    <m/>
    <n v="0"/>
    <n v="0"/>
    <m/>
    <m/>
    <n v="0"/>
    <n v="2.4300000000000002"/>
    <n v="0"/>
    <n v="4.8"/>
    <n v="3"/>
    <n v="3013320014"/>
    <n v="0"/>
    <n v="806"/>
    <n v="999560"/>
    <n v="180631"/>
    <s v="17b"/>
    <m/>
    <s v="307 069"/>
    <n v="30504"/>
    <m/>
    <n v="3013320017"/>
    <s v="07/17/2008"/>
    <n v="1"/>
    <s v="15v1"/>
    <n v="0"/>
    <n v="398.42126098199998"/>
    <n v="9548.9791107100009"/>
    <s v="4"/>
    <b v="1"/>
    <b v="0"/>
    <n v="42.768000000000001"/>
    <n v="127.24800000000002"/>
  </r>
  <r>
    <x v="0"/>
    <n v="1342"/>
    <n v="66"/>
    <n v="308"/>
    <n v="309"/>
    <n v="1003"/>
    <n v="16"/>
    <n v="36"/>
    <n v="11213"/>
    <s v="E234"/>
    <n v="77"/>
    <n v="3600"/>
    <s v="1703 DEAN STREET"/>
    <s v="R6"/>
    <m/>
    <m/>
    <m/>
    <m/>
    <m/>
    <m/>
    <m/>
    <m/>
    <s v="R6"/>
    <m/>
    <s v="N"/>
    <s v="V0"/>
    <n v="11"/>
    <n v="0"/>
    <s v="P"/>
    <s v="DEAN STREET PROJECT L"/>
    <n v="7769"/>
    <n v="0"/>
    <n v="0"/>
    <n v="0"/>
    <n v="0"/>
    <n v="0"/>
    <n v="0"/>
    <n v="0"/>
    <n v="0"/>
    <n v="0"/>
    <n v="4"/>
    <n v="0"/>
    <n v="0"/>
    <n v="0"/>
    <n v="0"/>
    <n v="72.5"/>
    <n v="107.17"/>
    <n v="0"/>
    <n v="0"/>
    <m/>
    <n v="0"/>
    <s v="N"/>
    <n v="5"/>
    <n v="5"/>
    <n v="18126"/>
    <n v="18126"/>
    <n v="0"/>
    <n v="0"/>
    <n v="0"/>
    <m/>
    <n v="0"/>
    <n v="0"/>
    <m/>
    <m/>
    <n v="0"/>
    <n v="2.4300000000000002"/>
    <n v="0"/>
    <n v="4.8"/>
    <n v="3"/>
    <n v="3013420066"/>
    <n v="0"/>
    <n v="309"/>
    <n v="1003236"/>
    <n v="185611"/>
    <s v="17a"/>
    <m/>
    <s v="307 002"/>
    <n v="30505"/>
    <m/>
    <n v="3013420066"/>
    <s v="12/26/2013"/>
    <n v="1"/>
    <s v="15v1"/>
    <n v="0"/>
    <n v="366.05785051800001"/>
    <n v="8015.4020174799998"/>
    <s v="1"/>
    <b v="1"/>
    <b v="0"/>
    <n v="37.757340000000006"/>
    <n v="112.33974000000001"/>
  </r>
  <r>
    <x v="0"/>
    <n v="1354"/>
    <n v="30"/>
    <n v="308"/>
    <n v="309"/>
    <n v="2002"/>
    <n v="16"/>
    <n v="36"/>
    <n v="11213"/>
    <s v="E234"/>
    <n v="77"/>
    <n v="3600"/>
    <s v="1552 BERGEN STREET"/>
    <s v="R6"/>
    <m/>
    <m/>
    <m/>
    <m/>
    <m/>
    <m/>
    <m/>
    <m/>
    <s v="R6"/>
    <m/>
    <s v="N"/>
    <s v="V0"/>
    <n v="11"/>
    <n v="0"/>
    <s v="P"/>
    <s v="CONCERN BERGEN LLC"/>
    <n v="25730"/>
    <n v="0"/>
    <n v="0"/>
    <n v="0"/>
    <n v="0"/>
    <n v="0"/>
    <n v="0"/>
    <n v="0"/>
    <n v="0"/>
    <n v="0"/>
    <n v="4"/>
    <n v="0"/>
    <n v="0"/>
    <n v="0"/>
    <n v="0"/>
    <n v="166"/>
    <n v="155.58000000000001"/>
    <n v="0"/>
    <n v="0"/>
    <m/>
    <n v="0"/>
    <s v="Y"/>
    <n v="5"/>
    <n v="5"/>
    <n v="162120"/>
    <n v="162120"/>
    <n v="0"/>
    <n v="0"/>
    <n v="0"/>
    <m/>
    <n v="0"/>
    <n v="0"/>
    <m/>
    <m/>
    <n v="0"/>
    <n v="2.4300000000000002"/>
    <n v="0"/>
    <n v="4.8"/>
    <n v="3"/>
    <n v="3013540030"/>
    <n v="0"/>
    <n v="309"/>
    <n v="1003222"/>
    <n v="185136"/>
    <s v="17a"/>
    <m/>
    <s v="307 024"/>
    <n v="30505"/>
    <m/>
    <n v="0"/>
    <m/>
    <n v="1"/>
    <s v="15v1"/>
    <n v="0"/>
    <n v="657.242663838"/>
    <n v="24802.200602100002"/>
    <s v="1"/>
    <b v="1"/>
    <b v="0"/>
    <n v="125.04780000000001"/>
    <n v="372.05580000000003"/>
  </r>
  <r>
    <x v="0"/>
    <n v="1357"/>
    <n v="3"/>
    <n v="308"/>
    <n v="307"/>
    <n v="3008"/>
    <n v="16"/>
    <n v="41"/>
    <n v="11213"/>
    <s v="L123"/>
    <n v="77"/>
    <n v="5200"/>
    <s v="153 BUFFALO AVENUE"/>
    <s v="R6"/>
    <m/>
    <m/>
    <m/>
    <m/>
    <m/>
    <m/>
    <m/>
    <m/>
    <s v="R6"/>
    <m/>
    <s v="N"/>
    <s v="V0"/>
    <n v="11"/>
    <n v="0"/>
    <s v="C"/>
    <s v="DEPARTMENT OF CULTUR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044"/>
    <n v="4044"/>
    <n v="4044"/>
    <n v="4044"/>
    <n v="0"/>
    <m/>
    <n v="0"/>
    <n v="0"/>
    <m/>
    <m/>
    <n v="0"/>
    <n v="2.4300000000000002"/>
    <n v="0"/>
    <n v="4.8"/>
    <n v="3"/>
    <n v="3013570003"/>
    <n v="0"/>
    <n v="307"/>
    <n v="1005124"/>
    <n v="184891"/>
    <s v="17a"/>
    <m/>
    <s v="307 027"/>
    <n v="30505"/>
    <m/>
    <n v="0"/>
    <m/>
    <n v="1"/>
    <s v="15v1"/>
    <n v="0"/>
    <n v="304.56232963500003"/>
    <n v="5133.4372876500001"/>
    <s v="1"/>
    <b v="1"/>
    <b v="0"/>
    <n v="24.3"/>
    <n v="72.3"/>
  </r>
  <r>
    <x v="0"/>
    <n v="1386"/>
    <n v="31"/>
    <n v="308"/>
    <n v="357"/>
    <n v="1001"/>
    <n v="17"/>
    <n v="36"/>
    <n v="11213"/>
    <s v="L123"/>
    <n v="77"/>
    <n v="5020"/>
    <s v="1564 ST JOHNS PLACE"/>
    <s v="R6"/>
    <m/>
    <m/>
    <m/>
    <m/>
    <m/>
    <m/>
    <m/>
    <m/>
    <s v="R6"/>
    <m/>
    <s v="N"/>
    <s v="V0"/>
    <n v="11"/>
    <n v="0"/>
    <s v="P"/>
    <s v="GARDEN OF PRAYER FORA"/>
    <n v="9720"/>
    <n v="0"/>
    <n v="0"/>
    <n v="0"/>
    <n v="0"/>
    <n v="0"/>
    <n v="0"/>
    <n v="0"/>
    <n v="0"/>
    <n v="0"/>
    <n v="4"/>
    <n v="0"/>
    <n v="0"/>
    <n v="0"/>
    <n v="0"/>
    <n v="80.099999999999994"/>
    <n v="120.25"/>
    <n v="0"/>
    <n v="0"/>
    <m/>
    <n v="0"/>
    <s v="N"/>
    <n v="5"/>
    <n v="5"/>
    <n v="18344"/>
    <n v="18344"/>
    <n v="0"/>
    <n v="0"/>
    <n v="0"/>
    <m/>
    <n v="0"/>
    <n v="0"/>
    <m/>
    <m/>
    <n v="0"/>
    <n v="2.4300000000000002"/>
    <n v="0"/>
    <n v="4.8"/>
    <n v="3"/>
    <n v="3013860031"/>
    <n v="0"/>
    <n v="357"/>
    <n v="1004679"/>
    <n v="183396"/>
    <s v="17b"/>
    <m/>
    <s v="307 047"/>
    <n v="30506"/>
    <m/>
    <n v="3013860031"/>
    <s v="05/03/1996"/>
    <n v="1"/>
    <s v="15v1"/>
    <n v="0"/>
    <n v="407.33891573400001"/>
    <n v="9873.4084766600008"/>
    <s v="1"/>
    <b v="1"/>
    <b v="0"/>
    <n v="47.239200000000004"/>
    <n v="140.55120000000002"/>
  </r>
  <r>
    <x v="0"/>
    <n v="1400"/>
    <n v="6"/>
    <n v="309"/>
    <n v="335"/>
    <n v="1000"/>
    <n v="17"/>
    <n v="35"/>
    <n v="11213"/>
    <s v="E234"/>
    <n v="71"/>
    <n v="4900"/>
    <s v="1512 UNION STREET"/>
    <s v="R4"/>
    <m/>
    <m/>
    <m/>
    <s v="C2-3"/>
    <m/>
    <m/>
    <m/>
    <m/>
    <s v="C2-3/R4"/>
    <m/>
    <s v="N"/>
    <s v="V1"/>
    <n v="11"/>
    <n v="0"/>
    <s v="P"/>
    <s v="A/K/A CHASSIDIC DISC"/>
    <n v="5779"/>
    <n v="0"/>
    <n v="0"/>
    <n v="0"/>
    <n v="0"/>
    <n v="0"/>
    <n v="0"/>
    <n v="0"/>
    <n v="0"/>
    <n v="0"/>
    <n v="4"/>
    <n v="0"/>
    <n v="0"/>
    <n v="0"/>
    <n v="0"/>
    <n v="50"/>
    <n v="115.58"/>
    <n v="0"/>
    <n v="0"/>
    <m/>
    <n v="0"/>
    <s v="N"/>
    <n v="3"/>
    <n v="5"/>
    <n v="220950"/>
    <n v="220950"/>
    <n v="0"/>
    <n v="0"/>
    <n v="0"/>
    <m/>
    <n v="0"/>
    <n v="0"/>
    <m/>
    <m/>
    <n v="0"/>
    <n v="0.9"/>
    <n v="0"/>
    <n v="2"/>
    <n v="3"/>
    <n v="3014000006"/>
    <n v="0"/>
    <n v="335"/>
    <n v="1001080"/>
    <n v="182663"/>
    <s v="17b"/>
    <m/>
    <s v="307 059"/>
    <n v="30506"/>
    <m/>
    <n v="0"/>
    <m/>
    <n v="1"/>
    <s v="15v1"/>
    <n v="0"/>
    <n v="334.352730442"/>
    <n v="5934.3595500399997"/>
    <s v="1"/>
    <b v="1"/>
    <b v="0"/>
    <n v="10.402200000000001"/>
    <n v="33.5182"/>
  </r>
  <r>
    <x v="0"/>
    <n v="1407"/>
    <n v="1"/>
    <n v="309"/>
    <n v="353"/>
    <n v="3001"/>
    <n v="17"/>
    <n v="35"/>
    <n v="11213"/>
    <s v="E234"/>
    <n v="71"/>
    <n v="5010"/>
    <s v="341 TROY AVENUE"/>
    <s v="R4"/>
    <m/>
    <m/>
    <m/>
    <m/>
    <m/>
    <m/>
    <m/>
    <m/>
    <s v="R4"/>
    <m/>
    <s v="N"/>
    <s v="V0"/>
    <n v="11"/>
    <n v="0"/>
    <s v="P"/>
    <s v="CARROLL GARDENS REALT"/>
    <n v="16114"/>
    <n v="0"/>
    <n v="0"/>
    <n v="0"/>
    <n v="0"/>
    <n v="0"/>
    <n v="0"/>
    <n v="0"/>
    <n v="0"/>
    <n v="0"/>
    <n v="4"/>
    <n v="0"/>
    <n v="0"/>
    <n v="0"/>
    <n v="0"/>
    <n v="116"/>
    <n v="138.91999999999999"/>
    <n v="0"/>
    <n v="0"/>
    <m/>
    <n v="0"/>
    <s v="N"/>
    <n v="3"/>
    <n v="5"/>
    <n v="26048"/>
    <n v="26048"/>
    <n v="0"/>
    <n v="0"/>
    <n v="0"/>
    <m/>
    <n v="0"/>
    <n v="0"/>
    <m/>
    <m/>
    <n v="0"/>
    <n v="0.9"/>
    <n v="0"/>
    <n v="2"/>
    <n v="3"/>
    <n v="3014070001"/>
    <n v="0"/>
    <n v="353"/>
    <n v="1001863"/>
    <n v="182166"/>
    <s v="17b"/>
    <m/>
    <s v="307 060"/>
    <n v="30507"/>
    <m/>
    <n v="0"/>
    <m/>
    <n v="1"/>
    <s v="15v1"/>
    <n v="0"/>
    <n v="511.43986388399998"/>
    <n v="16207.2434189"/>
    <s v="3"/>
    <b v="1"/>
    <b v="0"/>
    <n v="29.005200000000002"/>
    <n v="93.461199999999991"/>
  </r>
  <r>
    <x v="0"/>
    <n v="1431"/>
    <n v="28"/>
    <n v="316"/>
    <n v="303"/>
    <n v="2000"/>
    <n v="16"/>
    <n v="41"/>
    <n v="11233"/>
    <s v="L176"/>
    <n v="73"/>
    <n v="5200"/>
    <s v="2038 ATLANTIC AVENUE"/>
    <s v="M1-1"/>
    <m/>
    <m/>
    <m/>
    <m/>
    <m/>
    <m/>
    <m/>
    <m/>
    <s v="M1-1"/>
    <m/>
    <s v="N"/>
    <s v="V1"/>
    <n v="11"/>
    <n v="0"/>
    <s v="P"/>
    <s v="GWR REALTY LLC"/>
    <n v="20000"/>
    <n v="0"/>
    <n v="0"/>
    <n v="0"/>
    <n v="0"/>
    <n v="0"/>
    <n v="0"/>
    <n v="0"/>
    <n v="0"/>
    <n v="0"/>
    <n v="4"/>
    <n v="0"/>
    <n v="0"/>
    <n v="0"/>
    <n v="0"/>
    <n v="250"/>
    <n v="100"/>
    <n v="0"/>
    <n v="0"/>
    <m/>
    <n v="0"/>
    <s v="Y"/>
    <n v="3"/>
    <n v="5"/>
    <n v="194400"/>
    <n v="194400"/>
    <n v="0"/>
    <n v="0"/>
    <n v="0"/>
    <m/>
    <n v="0"/>
    <n v="0"/>
    <m/>
    <m/>
    <n v="0"/>
    <n v="0"/>
    <n v="1"/>
    <n v="2.4"/>
    <n v="3"/>
    <n v="3014310028"/>
    <n v="0"/>
    <n v="303"/>
    <n v="1006468"/>
    <n v="185772"/>
    <s v="17a"/>
    <m/>
    <s v="307 006"/>
    <n v="30508"/>
    <m/>
    <n v="0"/>
    <m/>
    <n v="1"/>
    <s v="15v1"/>
    <n v="0"/>
    <n v="707.05870165700003"/>
    <n v="20395.655211000001"/>
    <s v="2"/>
    <b v="1"/>
    <b v="0"/>
    <n v="0"/>
    <n v="136"/>
  </r>
  <r>
    <x v="0"/>
    <n v="1435"/>
    <n v="23"/>
    <n v="316"/>
    <n v="365.01"/>
    <n v="2000"/>
    <n v="23"/>
    <n v="37"/>
    <n v="11233"/>
    <s v="L176"/>
    <n v="73"/>
    <n v="3700"/>
    <s v="2288 ATLANTIC AVENUE"/>
    <s v="R6"/>
    <m/>
    <m/>
    <m/>
    <m/>
    <m/>
    <m/>
    <m/>
    <m/>
    <s v="R6"/>
    <m/>
    <s v="N"/>
    <s v="V0"/>
    <n v="11"/>
    <n v="0"/>
    <s v="P"/>
    <s v="2288 ATLANTIC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96"/>
    <n v="1796"/>
    <n v="0"/>
    <n v="0"/>
    <n v="0"/>
    <m/>
    <n v="0"/>
    <n v="0"/>
    <m/>
    <m/>
    <n v="0"/>
    <n v="2.4300000000000002"/>
    <n v="0"/>
    <n v="4.8"/>
    <n v="3"/>
    <n v="3014350023"/>
    <n v="0"/>
    <n v="36501"/>
    <n v="1009341"/>
    <n v="185562"/>
    <s v="17c"/>
    <m/>
    <s v="307 010"/>
    <n v="30508"/>
    <m/>
    <n v="3014350023"/>
    <s v="03/27/2015"/>
    <n v="1"/>
    <s v="15v1"/>
    <n v="0"/>
    <n v="298.51979363200002"/>
    <n v="4909.4241964499997"/>
    <s v="2"/>
    <b v="1"/>
    <b v="0"/>
    <n v="24.3"/>
    <n v="72.3"/>
  </r>
  <r>
    <x v="0"/>
    <n v="1437"/>
    <n v="46"/>
    <n v="316"/>
    <n v="365.02"/>
    <n v="1001"/>
    <n v="23"/>
    <n v="37"/>
    <n v="11233"/>
    <s v="L176"/>
    <n v="73"/>
    <n v="3700"/>
    <s v="2435 PACIFIC STREET"/>
    <s v="M1-2"/>
    <m/>
    <m/>
    <m/>
    <m/>
    <m/>
    <m/>
    <m/>
    <m/>
    <s v="M1-2"/>
    <m/>
    <s v="N"/>
    <s v="V1"/>
    <n v="11"/>
    <n v="0"/>
    <m/>
    <s v="LOVE FELLOWSHIP TABER"/>
    <n v="23333"/>
    <n v="0"/>
    <n v="0"/>
    <n v="0"/>
    <n v="0"/>
    <n v="0"/>
    <n v="0"/>
    <n v="0"/>
    <n v="0"/>
    <n v="0"/>
    <n v="4"/>
    <n v="0"/>
    <n v="0"/>
    <n v="0"/>
    <n v="0"/>
    <n v="233.33"/>
    <n v="100"/>
    <n v="0"/>
    <n v="0"/>
    <m/>
    <n v="0"/>
    <s v="N"/>
    <n v="5"/>
    <n v="5"/>
    <n v="261000"/>
    <n v="261000"/>
    <n v="0"/>
    <n v="0"/>
    <n v="0"/>
    <m/>
    <n v="0"/>
    <n v="0"/>
    <m/>
    <m/>
    <n v="0"/>
    <n v="0"/>
    <n v="2"/>
    <n v="4.8"/>
    <n v="3"/>
    <n v="3014370046"/>
    <n v="0"/>
    <n v="36502"/>
    <n v="1010586"/>
    <n v="185374"/>
    <s v="17c"/>
    <m/>
    <s v="307 012"/>
    <n v="30508"/>
    <m/>
    <n v="3014370046"/>
    <s v="12/29/1992"/>
    <n v="1"/>
    <s v="15v1"/>
    <n v="0"/>
    <n v="678.23908789200004"/>
    <n v="24608.343259900001"/>
    <s v="2"/>
    <b v="1"/>
    <b v="0"/>
    <n v="0"/>
    <n v="317.3288"/>
  </r>
  <r>
    <x v="0"/>
    <n v="1444"/>
    <n v="42"/>
    <n v="316"/>
    <n v="365.02"/>
    <n v="1004"/>
    <n v="23"/>
    <n v="37"/>
    <n v="11212"/>
    <s v="L176"/>
    <n v="73"/>
    <n v="3700"/>
    <s v="1691 EAST NEW YORK AVENUE"/>
    <s v="M1-2"/>
    <m/>
    <m/>
    <m/>
    <m/>
    <m/>
    <m/>
    <m/>
    <m/>
    <s v="M1-2"/>
    <m/>
    <s v="N"/>
    <s v="V1"/>
    <n v="11"/>
    <n v="0"/>
    <m/>
    <s v="ENY HOTEL LLC"/>
    <n v="7458"/>
    <n v="0"/>
    <n v="0"/>
    <n v="0"/>
    <n v="0"/>
    <n v="0"/>
    <n v="0"/>
    <n v="0"/>
    <n v="0"/>
    <n v="0"/>
    <n v="4"/>
    <n v="0"/>
    <n v="0"/>
    <n v="0"/>
    <n v="0"/>
    <n v="105"/>
    <n v="107.17"/>
    <n v="0"/>
    <n v="0"/>
    <m/>
    <n v="0"/>
    <s v="Y"/>
    <n v="3"/>
    <n v="5"/>
    <n v="130950"/>
    <n v="130950"/>
    <n v="0"/>
    <n v="0"/>
    <n v="0"/>
    <m/>
    <n v="0"/>
    <n v="0"/>
    <m/>
    <m/>
    <n v="0"/>
    <n v="0"/>
    <n v="2"/>
    <n v="4.8"/>
    <n v="3"/>
    <n v="3014440042"/>
    <n v="0"/>
    <n v="36502"/>
    <n v="1010378"/>
    <n v="185107"/>
    <s v="17c"/>
    <m/>
    <s v="307 012"/>
    <n v="30508"/>
    <m/>
    <n v="0"/>
    <m/>
    <n v="1"/>
    <s v="15v1"/>
    <n v="0"/>
    <n v="363.22537439199999"/>
    <n v="7876.9764883400003"/>
    <s v="1"/>
    <b v="1"/>
    <b v="0"/>
    <n v="0"/>
    <n v="101.42880000000001"/>
  </r>
  <r>
    <x v="0"/>
    <n v="1450"/>
    <n v="8"/>
    <n v="316"/>
    <n v="365.02"/>
    <n v="1006"/>
    <n v="23"/>
    <n v="37"/>
    <n v="11233"/>
    <s v="L120"/>
    <n v="73"/>
    <n v="3700"/>
    <s v="205 MOTHER GASTON BLVD"/>
    <s v="R6"/>
    <m/>
    <m/>
    <m/>
    <m/>
    <m/>
    <m/>
    <m/>
    <m/>
    <s v="R6"/>
    <m/>
    <s v="N"/>
    <s v="V0"/>
    <n v="11"/>
    <n v="0"/>
    <s v="P"/>
    <s v="HABITAT FOR HUMANITY"/>
    <n v="7395"/>
    <n v="0"/>
    <n v="0"/>
    <n v="0"/>
    <n v="0"/>
    <n v="0"/>
    <n v="0"/>
    <n v="0"/>
    <n v="0"/>
    <n v="0"/>
    <n v="4"/>
    <n v="0"/>
    <n v="0"/>
    <n v="0"/>
    <n v="0"/>
    <n v="57.2"/>
    <n v="121.33"/>
    <n v="0"/>
    <n v="0"/>
    <m/>
    <n v="0"/>
    <s v="Y"/>
    <n v="3"/>
    <n v="5"/>
    <n v="9434"/>
    <n v="9434"/>
    <n v="0"/>
    <n v="0"/>
    <n v="0"/>
    <m/>
    <n v="0"/>
    <n v="0"/>
    <m/>
    <m/>
    <n v="0"/>
    <n v="2.4300000000000002"/>
    <n v="0"/>
    <n v="4.8"/>
    <n v="3"/>
    <n v="3014500008"/>
    <n v="0"/>
    <n v="36502"/>
    <n v="1009774"/>
    <n v="184997"/>
    <s v="17c"/>
    <m/>
    <s v="307 032"/>
    <n v="30508"/>
    <m/>
    <n v="3014500008"/>
    <s v="12/13/2012"/>
    <n v="1"/>
    <s v="15v1"/>
    <n v="0"/>
    <n v="439.51147203900001"/>
    <n v="7932.8234919300003"/>
    <s v="2"/>
    <b v="1"/>
    <b v="0"/>
    <n v="35.939700000000002"/>
    <n v="106.93170000000001"/>
  </r>
  <r>
    <x v="0"/>
    <n v="1453"/>
    <n v="32"/>
    <n v="316"/>
    <n v="303"/>
    <n v="1003"/>
    <n v="23"/>
    <n v="41"/>
    <n v="11233"/>
    <s v="L176"/>
    <n v="73"/>
    <n v="5200"/>
    <s v="1994 BERGEN STREET"/>
    <s v="R6"/>
    <m/>
    <m/>
    <m/>
    <m/>
    <m/>
    <m/>
    <m/>
    <m/>
    <s v="R6"/>
    <m/>
    <s v="N"/>
    <s v="V0"/>
    <n v="11"/>
    <n v="0"/>
    <s v="P"/>
    <s v="GOSPEL BAPTIST CHURCH"/>
    <n v="5334"/>
    <n v="0"/>
    <n v="0"/>
    <n v="0"/>
    <n v="0"/>
    <n v="0"/>
    <n v="0"/>
    <n v="0"/>
    <n v="0"/>
    <n v="0"/>
    <n v="4"/>
    <n v="0"/>
    <n v="0"/>
    <n v="0"/>
    <n v="0"/>
    <n v="41.75"/>
    <n v="127.75"/>
    <n v="0"/>
    <n v="0"/>
    <m/>
    <n v="0"/>
    <s v="N"/>
    <n v="5"/>
    <n v="5"/>
    <n v="23393"/>
    <n v="23393"/>
    <n v="0"/>
    <n v="0"/>
    <n v="0"/>
    <m/>
    <n v="0"/>
    <n v="0"/>
    <m/>
    <m/>
    <n v="0"/>
    <n v="2.4300000000000002"/>
    <n v="0"/>
    <n v="4.8"/>
    <n v="3"/>
    <n v="3014530032"/>
    <n v="0"/>
    <n v="303"/>
    <n v="1007906"/>
    <n v="184809"/>
    <s v="17a"/>
    <m/>
    <s v="307 030"/>
    <n v="30508"/>
    <m/>
    <n v="0"/>
    <m/>
    <n v="1"/>
    <s v="15v1"/>
    <n v="0"/>
    <n v="354.55866285899998"/>
    <n v="5820.5794833399996"/>
    <s v="1"/>
    <b v="1"/>
    <b v="0"/>
    <n v="25.92324"/>
    <n v="77.129639999999995"/>
  </r>
  <r>
    <x v="0"/>
    <n v="1453"/>
    <n v="73"/>
    <n v="316"/>
    <n v="303"/>
    <n v="1003"/>
    <n v="23"/>
    <n v="41"/>
    <n v="11233"/>
    <s v="L176"/>
    <n v="73"/>
    <n v="5200"/>
    <s v="1541 ST MARKS AVENUE"/>
    <s v="R6"/>
    <m/>
    <m/>
    <m/>
    <s v="C2-3"/>
    <m/>
    <m/>
    <m/>
    <m/>
    <s v="C2-3/R6"/>
    <m/>
    <s v="N"/>
    <s v="V1"/>
    <n v="11"/>
    <n v="0"/>
    <s v="C"/>
    <s v="DHS"/>
    <n v="5323"/>
    <n v="0"/>
    <n v="0"/>
    <n v="0"/>
    <n v="0"/>
    <n v="0"/>
    <n v="0"/>
    <n v="0"/>
    <n v="0"/>
    <n v="0"/>
    <n v="4"/>
    <n v="0"/>
    <n v="0"/>
    <n v="0"/>
    <n v="0"/>
    <n v="41.67"/>
    <n v="127.75"/>
    <n v="0"/>
    <n v="0"/>
    <m/>
    <n v="0"/>
    <s v="N"/>
    <n v="5"/>
    <n v="5"/>
    <n v="273600"/>
    <n v="273600"/>
    <n v="0"/>
    <n v="0"/>
    <n v="0"/>
    <m/>
    <n v="0"/>
    <n v="0"/>
    <m/>
    <m/>
    <n v="0"/>
    <n v="2.4300000000000002"/>
    <n v="0"/>
    <n v="4.8"/>
    <n v="3"/>
    <n v="3014530073"/>
    <n v="0"/>
    <n v="303"/>
    <n v="1007499"/>
    <n v="184705"/>
    <s v="17a"/>
    <m/>
    <s v="307 030"/>
    <n v="30508"/>
    <m/>
    <n v="0"/>
    <m/>
    <n v="1"/>
    <s v="15v1"/>
    <n v="0"/>
    <n v="339.59488153500001"/>
    <n v="5240.78442705"/>
    <s v="1"/>
    <b v="1"/>
    <b v="0"/>
    <n v="25.869780000000002"/>
    <n v="76.970579999999998"/>
  </r>
  <r>
    <x v="0"/>
    <n v="1455"/>
    <n v="70"/>
    <n v="316"/>
    <n v="365.02"/>
    <n v="1010"/>
    <n v="23"/>
    <n v="41"/>
    <n v="11233"/>
    <s v="L120"/>
    <n v="73"/>
    <n v="3700"/>
    <s v="1709 ST MARKS AVENUE"/>
    <s v="M1-1"/>
    <m/>
    <m/>
    <m/>
    <m/>
    <m/>
    <m/>
    <m/>
    <m/>
    <s v="M1-1"/>
    <m/>
    <s v="N"/>
    <s v="V1"/>
    <n v="11"/>
    <n v="0"/>
    <s v="P"/>
    <s v="RW 1719 ST. MARKS, LL"/>
    <n v="16352"/>
    <n v="0"/>
    <n v="0"/>
    <n v="0"/>
    <n v="0"/>
    <n v="0"/>
    <n v="0"/>
    <n v="0"/>
    <n v="0"/>
    <n v="0"/>
    <n v="4"/>
    <n v="0"/>
    <n v="0"/>
    <n v="0"/>
    <n v="0"/>
    <n v="128"/>
    <n v="127.75"/>
    <n v="0"/>
    <n v="0"/>
    <m/>
    <n v="0"/>
    <s v="N"/>
    <n v="5"/>
    <n v="5"/>
    <n v="192150"/>
    <n v="192150"/>
    <n v="0"/>
    <n v="0"/>
    <n v="0"/>
    <m/>
    <n v="0"/>
    <n v="0"/>
    <m/>
    <m/>
    <n v="0"/>
    <n v="0"/>
    <n v="1"/>
    <n v="2.4"/>
    <n v="3"/>
    <n v="3014550070"/>
    <n v="0"/>
    <n v="36502"/>
    <n v="1009228"/>
    <n v="184586"/>
    <s v="17c"/>
    <m/>
    <s v="307 032"/>
    <n v="30508"/>
    <m/>
    <n v="0"/>
    <m/>
    <n v="1"/>
    <s v="15v1"/>
    <n v="0"/>
    <n v="511.85177974499999"/>
    <n v="16373.9310799"/>
    <s v="1"/>
    <b v="1"/>
    <b v="0"/>
    <n v="0"/>
    <n v="111.19359999999999"/>
  </r>
  <r>
    <x v="0"/>
    <n v="1456"/>
    <n v="1"/>
    <n v="316"/>
    <n v="365.02"/>
    <n v="1011"/>
    <n v="23"/>
    <n v="37"/>
    <n v="11233"/>
    <s v="L120"/>
    <n v="73"/>
    <n v="3700"/>
    <s v="1613 EAST NEW YORK AVENUE"/>
    <s v="M1-1"/>
    <m/>
    <m/>
    <m/>
    <m/>
    <m/>
    <m/>
    <m/>
    <m/>
    <s v="M1-1"/>
    <m/>
    <s v="N"/>
    <s v="V1"/>
    <n v="11"/>
    <n v="0"/>
    <s v="P"/>
    <s v="VISIONARY PURSUITS FE"/>
    <n v="5158"/>
    <n v="0"/>
    <n v="0"/>
    <n v="0"/>
    <n v="0"/>
    <n v="0"/>
    <n v="0"/>
    <n v="0"/>
    <n v="0"/>
    <n v="0"/>
    <n v="4"/>
    <n v="0"/>
    <n v="0"/>
    <n v="0"/>
    <n v="0"/>
    <n v="83.25"/>
    <n v="123.92"/>
    <n v="0"/>
    <n v="0"/>
    <m/>
    <n v="0"/>
    <s v="Y"/>
    <n v="7"/>
    <n v="5"/>
    <n v="112500"/>
    <n v="112500"/>
    <n v="0"/>
    <n v="0"/>
    <n v="0"/>
    <m/>
    <n v="0"/>
    <n v="0"/>
    <m/>
    <m/>
    <n v="0"/>
    <n v="0"/>
    <n v="1"/>
    <n v="2.4"/>
    <n v="3"/>
    <n v="3014560001"/>
    <n v="0"/>
    <n v="36502"/>
    <n v="1009736"/>
    <n v="184716"/>
    <s v="17c"/>
    <m/>
    <s v="307 032"/>
    <n v="30508"/>
    <m/>
    <n v="0"/>
    <m/>
    <n v="1"/>
    <s v="15v1"/>
    <n v="0"/>
    <n v="366.27684063200002"/>
    <n v="5426.0213821799998"/>
    <s v="1"/>
    <b v="1"/>
    <b v="0"/>
    <n v="0"/>
    <n v="35.074400000000004"/>
  </r>
  <r>
    <x v="0"/>
    <n v="1468"/>
    <n v="52"/>
    <n v="316"/>
    <n v="363"/>
    <n v="3003"/>
    <n v="23"/>
    <n v="41"/>
    <n v="11233"/>
    <s v="L176"/>
    <n v="73"/>
    <n v="5020"/>
    <s v="1598 EASTERN PARKWAY"/>
    <s v="R6"/>
    <m/>
    <m/>
    <m/>
    <m/>
    <m/>
    <m/>
    <m/>
    <m/>
    <s v="R6"/>
    <m/>
    <s v="N"/>
    <s v="V0"/>
    <n v="11"/>
    <n v="0"/>
    <s v="P"/>
    <s v="FAYE INDUSTRIES CORP.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29383"/>
    <n v="29383"/>
    <n v="0"/>
    <n v="0"/>
    <n v="0"/>
    <m/>
    <n v="0"/>
    <n v="0"/>
    <m/>
    <m/>
    <n v="0"/>
    <n v="2.4300000000000002"/>
    <n v="0"/>
    <n v="4.8"/>
    <n v="3"/>
    <n v="3014680052"/>
    <n v="0"/>
    <n v="363"/>
    <n v="1007818"/>
    <n v="183812"/>
    <s v="17a"/>
    <s v="Y"/>
    <s v="307 013"/>
    <n v="30509"/>
    <s v="E-41"/>
    <n v="0"/>
    <m/>
    <n v="1"/>
    <s v="15v1"/>
    <n v="0"/>
    <n v="301.49629753900001"/>
    <n v="4333.1549051499996"/>
    <s v="1"/>
    <b v="1"/>
    <b v="0"/>
    <n v="21.384"/>
    <n v="63.624000000000009"/>
  </r>
  <r>
    <x v="0"/>
    <n v="1471"/>
    <n v="53"/>
    <n v="316"/>
    <n v="361"/>
    <n v="1001"/>
    <n v="23"/>
    <n v="41"/>
    <n v="11233"/>
    <s v="L176"/>
    <n v="73"/>
    <n v="5020"/>
    <s v="1485 EASTERN PARKWAY"/>
    <s v="R6"/>
    <m/>
    <m/>
    <m/>
    <m/>
    <m/>
    <m/>
    <m/>
    <m/>
    <s v="R6"/>
    <m/>
    <s v="N"/>
    <s v="V0"/>
    <n v="11"/>
    <n v="0"/>
    <s v="O"/>
    <s v="NYC HOUSING AUTHORITY"/>
    <n v="5319"/>
    <n v="0"/>
    <n v="0"/>
    <n v="0"/>
    <n v="0"/>
    <n v="0"/>
    <n v="0"/>
    <n v="0"/>
    <n v="0"/>
    <n v="0"/>
    <n v="4"/>
    <n v="0"/>
    <n v="0"/>
    <n v="0"/>
    <n v="0"/>
    <n v="42.67"/>
    <n v="124.67"/>
    <n v="0"/>
    <n v="0"/>
    <m/>
    <n v="0"/>
    <s v="Y"/>
    <n v="5"/>
    <n v="5"/>
    <n v="21437"/>
    <n v="21437"/>
    <n v="21437"/>
    <n v="21437"/>
    <n v="0"/>
    <m/>
    <n v="0"/>
    <n v="0"/>
    <m/>
    <m/>
    <n v="0"/>
    <n v="2.4300000000000002"/>
    <n v="0"/>
    <n v="4.8"/>
    <n v="3"/>
    <n v="3014710053"/>
    <n v="0"/>
    <n v="361"/>
    <n v="1006783"/>
    <n v="183492"/>
    <s v="17b"/>
    <m/>
    <s v="307 050"/>
    <n v="30509"/>
    <s v="E-41"/>
    <n v="0"/>
    <m/>
    <n v="1"/>
    <s v="15v1"/>
    <n v="0"/>
    <n v="318.69759920299998"/>
    <n v="4302.9207444499998"/>
    <s v="1"/>
    <b v="1"/>
    <b v="0"/>
    <n v="25.850339999999999"/>
    <n v="76.912739999999999"/>
  </r>
  <r>
    <x v="0"/>
    <n v="1483"/>
    <n v="3"/>
    <n v="303"/>
    <n v="375"/>
    <n v="2006"/>
    <n v="16"/>
    <n v="41"/>
    <n v="11221"/>
    <s v="E222"/>
    <n v="81"/>
    <n v="3100"/>
    <s v="75 RALPH AVENUE"/>
    <s v="R6A"/>
    <m/>
    <m/>
    <m/>
    <s v="C2-4"/>
    <m/>
    <m/>
    <m/>
    <m/>
    <s v="C2-4/R6A"/>
    <m/>
    <s v="N"/>
    <s v="V1"/>
    <n v="11"/>
    <n v="0"/>
    <m/>
    <s v="75 RALPH DEVELOPMENT"/>
    <n v="13008"/>
    <n v="0"/>
    <n v="0"/>
    <n v="0"/>
    <n v="0"/>
    <n v="0"/>
    <n v="0"/>
    <n v="0"/>
    <n v="0"/>
    <n v="0"/>
    <n v="4"/>
    <n v="0"/>
    <n v="0"/>
    <n v="0"/>
    <n v="0"/>
    <n v="130.08000000000001"/>
    <n v="100"/>
    <n v="0"/>
    <n v="0"/>
    <m/>
    <n v="0"/>
    <s v="N"/>
    <n v="5"/>
    <n v="5"/>
    <n v="72000"/>
    <n v="72000"/>
    <n v="0"/>
    <n v="0"/>
    <n v="0"/>
    <m/>
    <n v="0"/>
    <n v="0"/>
    <m/>
    <m/>
    <n v="0"/>
    <n v="3"/>
    <n v="0"/>
    <n v="3"/>
    <n v="3"/>
    <n v="3014830003"/>
    <n v="0"/>
    <n v="375"/>
    <n v="1005514"/>
    <n v="189767"/>
    <s v="17a"/>
    <m/>
    <s v="305 025"/>
    <n v="30601"/>
    <m/>
    <n v="0"/>
    <m/>
    <n v="1"/>
    <s v="15v1"/>
    <n v="0"/>
    <n v="469.83530044999998"/>
    <n v="13641.212759599999"/>
    <s v="7"/>
    <b v="1"/>
    <b v="0"/>
    <n v="78.048000000000002"/>
    <n v="156.096"/>
  </r>
  <r>
    <x v="0"/>
    <n v="1507"/>
    <n v="32"/>
    <n v="316"/>
    <n v="373"/>
    <n v="2000"/>
    <n v="23"/>
    <n v="41"/>
    <n v="11207"/>
    <s v="E233"/>
    <n v="73"/>
    <n v="3100"/>
    <s v="768 DECATUR STREET"/>
    <s v="R6"/>
    <m/>
    <m/>
    <m/>
    <s v="C1-3"/>
    <m/>
    <m/>
    <m/>
    <m/>
    <s v="C1-3/R6"/>
    <m/>
    <s v="N"/>
    <s v="V1"/>
    <n v="11"/>
    <n v="0"/>
    <s v="P"/>
    <s v="BROADWAY DECATUR HOUS"/>
    <n v="20232"/>
    <n v="0"/>
    <n v="0"/>
    <n v="0"/>
    <n v="0"/>
    <n v="0"/>
    <n v="0"/>
    <n v="0"/>
    <n v="0"/>
    <n v="0"/>
    <n v="4"/>
    <n v="0"/>
    <n v="0"/>
    <n v="0"/>
    <n v="0"/>
    <n v="48.92"/>
    <n v="190.75"/>
    <n v="0"/>
    <n v="0"/>
    <m/>
    <n v="0"/>
    <s v="Y"/>
    <n v="5"/>
    <n v="5"/>
    <n v="950050"/>
    <n v="950050"/>
    <n v="0"/>
    <n v="0"/>
    <n v="0"/>
    <m/>
    <n v="0"/>
    <n v="0"/>
    <m/>
    <m/>
    <n v="0"/>
    <n v="2.4300000000000002"/>
    <n v="0"/>
    <n v="4.8"/>
    <n v="3"/>
    <n v="3015070032"/>
    <n v="0"/>
    <n v="373"/>
    <n v="1008630"/>
    <n v="188314"/>
    <s v="17c"/>
    <s v="Y"/>
    <s v="305 067"/>
    <n v="30602"/>
    <m/>
    <n v="3015070032"/>
    <s v="09/16/2014"/>
    <n v="1"/>
    <s v="15v1"/>
    <n v="0"/>
    <n v="644.01457383000002"/>
    <n v="21015.076068099999"/>
    <s v="7"/>
    <b v="1"/>
    <b v="0"/>
    <n v="98.327520000000007"/>
    <n v="292.55472000000003"/>
  </r>
  <r>
    <x v="0"/>
    <n v="1535"/>
    <n v="46"/>
    <n v="316"/>
    <n v="369"/>
    <n v="1001"/>
    <n v="23"/>
    <n v="37"/>
    <n v="11233"/>
    <s v="E233"/>
    <n v="73"/>
    <n v="3700"/>
    <s v="237 HULL STREET"/>
    <s v="R6"/>
    <m/>
    <m/>
    <m/>
    <m/>
    <m/>
    <m/>
    <m/>
    <m/>
    <s v="R6"/>
    <m/>
    <s v="N"/>
    <s v="V0"/>
    <n v="11"/>
    <n v="0"/>
    <m/>
    <s v="JOYETTE, JUD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706"/>
    <n v="9706"/>
    <n v="0"/>
    <n v="0"/>
    <n v="0"/>
    <m/>
    <n v="0"/>
    <n v="0"/>
    <m/>
    <m/>
    <n v="0"/>
    <n v="2.4300000000000002"/>
    <n v="0"/>
    <n v="4.8"/>
    <n v="3"/>
    <n v="3015350046"/>
    <n v="0"/>
    <n v="369"/>
    <n v="1009947"/>
    <n v="187097"/>
    <s v="17c"/>
    <m/>
    <s v="305 071"/>
    <n v="30602"/>
    <m/>
    <n v="0"/>
    <m/>
    <n v="1"/>
    <s v="15v1"/>
    <n v="0"/>
    <n v="267.15779687499997"/>
    <n v="3214.0271326900001"/>
    <s v="2"/>
    <b v="1"/>
    <b v="0"/>
    <n v="14.580000000000002"/>
    <n v="43.38"/>
  </r>
  <r>
    <x v="0"/>
    <n v="1538"/>
    <n v="43"/>
    <n v="316"/>
    <n v="371"/>
    <n v="5000"/>
    <n v="23"/>
    <n v="41"/>
    <n v="11233"/>
    <s v="E233"/>
    <n v="73"/>
    <n v="3100"/>
    <s v="45 SOMERS STREET"/>
    <s v="R6"/>
    <m/>
    <m/>
    <m/>
    <s v="C2-3"/>
    <m/>
    <m/>
    <m/>
    <m/>
    <s v="C2-3/R6"/>
    <m/>
    <s v="N"/>
    <s v="V1"/>
    <n v="11"/>
    <n v="0"/>
    <s v="C"/>
    <s v="DEPT OF GENERAL SERVI"/>
    <n v="6800"/>
    <n v="0"/>
    <n v="0"/>
    <n v="0"/>
    <n v="0"/>
    <n v="0"/>
    <n v="0"/>
    <n v="0"/>
    <n v="0"/>
    <n v="0"/>
    <n v="4"/>
    <n v="0"/>
    <n v="0"/>
    <n v="0"/>
    <n v="0"/>
    <n v="68"/>
    <n v="100"/>
    <n v="0"/>
    <n v="0"/>
    <m/>
    <n v="0"/>
    <s v="N"/>
    <n v="5"/>
    <n v="5"/>
    <n v="349650"/>
    <n v="349650"/>
    <n v="0"/>
    <n v="0"/>
    <n v="0"/>
    <m/>
    <n v="0"/>
    <n v="0"/>
    <m/>
    <m/>
    <n v="0"/>
    <n v="2.4300000000000002"/>
    <n v="0"/>
    <n v="4.8"/>
    <n v="3"/>
    <n v="3015380043"/>
    <n v="0"/>
    <n v="371"/>
    <n v="1008754"/>
    <n v="186644"/>
    <s v="17c"/>
    <m/>
    <s v="305 069"/>
    <n v="30603"/>
    <m/>
    <n v="0"/>
    <m/>
    <n v="1"/>
    <s v="15v1"/>
    <n v="0"/>
    <n v="369.79671619599998"/>
    <n v="8413.1171911500005"/>
    <s v="4"/>
    <b v="1"/>
    <b v="0"/>
    <n v="33.048000000000002"/>
    <n v="98.328000000000003"/>
  </r>
  <r>
    <x v="0"/>
    <n v="1549"/>
    <n v="26"/>
    <n v="303"/>
    <n v="301"/>
    <n v="3000"/>
    <n v="16"/>
    <n v="41"/>
    <n v="11233"/>
    <s v="L176"/>
    <n v="81"/>
    <n v="3600"/>
    <s v="2026 FULTON STREET"/>
    <s v="R7D"/>
    <m/>
    <m/>
    <m/>
    <s v="C2-4"/>
    <m/>
    <m/>
    <m/>
    <m/>
    <s v="C2-4/R7D"/>
    <m/>
    <s v="N"/>
    <s v="V1"/>
    <n v="11"/>
    <n v="0"/>
    <s v="C"/>
    <s v="DANIEL CHURCH OF GO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56950"/>
    <n v="256950"/>
    <n v="0"/>
    <n v="0"/>
    <n v="0"/>
    <m/>
    <n v="0"/>
    <n v="0"/>
    <m/>
    <m/>
    <n v="0"/>
    <n v="4.2"/>
    <n v="0"/>
    <n v="4.2"/>
    <n v="3"/>
    <n v="3015490026"/>
    <n v="0"/>
    <n v="301"/>
    <n v="1007256"/>
    <n v="186438"/>
    <s v="17a"/>
    <m/>
    <s v="307 007"/>
    <n v="30603"/>
    <s v="E-185"/>
    <n v="0"/>
    <m/>
    <n v="1"/>
    <s v="15v1"/>
    <n v="0"/>
    <n v="307.79077740700001"/>
    <n v="5285.4758454900002"/>
    <s v="2"/>
    <b v="1"/>
    <b v="0"/>
    <n v="42"/>
    <n v="84"/>
  </r>
  <r>
    <x v="0"/>
    <n v="1551"/>
    <n v="13"/>
    <n v="316"/>
    <n v="301"/>
    <n v="1000"/>
    <n v="23"/>
    <n v="41"/>
    <n v="11233"/>
    <s v="L176"/>
    <n v="73"/>
    <n v="3600"/>
    <s v="2122 FULTON STREET"/>
    <s v="R6"/>
    <m/>
    <m/>
    <m/>
    <s v="C2-3"/>
    <m/>
    <m/>
    <m/>
    <m/>
    <s v="C2-3/R6"/>
    <m/>
    <s v="N"/>
    <s v="V1"/>
    <n v="11"/>
    <n v="0"/>
    <s v="P"/>
    <s v="2100 FULTON LLC"/>
    <n v="5029"/>
    <n v="0"/>
    <n v="0"/>
    <n v="0"/>
    <n v="0"/>
    <n v="0"/>
    <n v="0"/>
    <n v="0"/>
    <n v="0"/>
    <n v="0"/>
    <n v="4"/>
    <n v="0"/>
    <n v="0"/>
    <n v="0"/>
    <n v="0"/>
    <n v="50.29"/>
    <n v="100"/>
    <n v="0"/>
    <n v="0"/>
    <m/>
    <n v="0"/>
    <s v="N"/>
    <n v="5"/>
    <n v="5"/>
    <n v="258750"/>
    <n v="258750"/>
    <n v="0"/>
    <n v="0"/>
    <n v="0"/>
    <m/>
    <n v="0"/>
    <n v="0"/>
    <m/>
    <m/>
    <n v="0"/>
    <n v="2.4300000000000002"/>
    <n v="0"/>
    <n v="4.8"/>
    <n v="3"/>
    <n v="3015510013"/>
    <n v="0"/>
    <n v="301"/>
    <n v="1008574"/>
    <n v="186344"/>
    <s v="17a"/>
    <m/>
    <s v="307 009"/>
    <n v="30603"/>
    <m/>
    <n v="3015510014"/>
    <s v="04/03/2015"/>
    <n v="1"/>
    <s v="15v1"/>
    <n v="0"/>
    <n v="238.76859106699999"/>
    <n v="1654.15140361"/>
    <s v="2"/>
    <b v="1"/>
    <b v="0"/>
    <n v="24.440940000000001"/>
    <n v="72.719340000000017"/>
  </r>
  <r>
    <x v="0"/>
    <n v="1577"/>
    <n v="56"/>
    <n v="305"/>
    <n v="367"/>
    <n v="1008"/>
    <n v="19"/>
    <n v="37"/>
    <n v="11207"/>
    <s v="L176"/>
    <n v="75"/>
    <n v="3700"/>
    <s v="1811 EAST NEW YORK AVENUE"/>
    <s v="M1-2"/>
    <m/>
    <m/>
    <m/>
    <m/>
    <m/>
    <m/>
    <m/>
    <m/>
    <s v="M1-2"/>
    <m/>
    <s v="N"/>
    <s v="V9"/>
    <n v="11"/>
    <n v="0"/>
    <s v="X"/>
    <s v="MYSTIC DISPLAY CO., I"/>
    <n v="8400"/>
    <n v="0"/>
    <n v="0"/>
    <n v="0"/>
    <n v="0"/>
    <n v="0"/>
    <n v="0"/>
    <n v="0"/>
    <n v="0"/>
    <n v="0"/>
    <n v="4"/>
    <n v="0"/>
    <n v="0"/>
    <n v="0"/>
    <n v="0"/>
    <n v="50"/>
    <n v="168"/>
    <n v="0"/>
    <n v="0"/>
    <m/>
    <n v="0"/>
    <s v="Y"/>
    <n v="5"/>
    <n v="5"/>
    <n v="206100"/>
    <n v="206100"/>
    <n v="206100"/>
    <n v="206100"/>
    <n v="0"/>
    <m/>
    <n v="0"/>
    <n v="0"/>
    <m/>
    <m/>
    <n v="0"/>
    <n v="0"/>
    <n v="2"/>
    <n v="4.8"/>
    <n v="3"/>
    <n v="3015770056"/>
    <n v="0"/>
    <n v="367"/>
    <n v="1011493"/>
    <n v="185800"/>
    <s v="17c"/>
    <m/>
    <s v="307 013"/>
    <n v="30603"/>
    <m/>
    <n v="0"/>
    <m/>
    <n v="1"/>
    <s v="15v1"/>
    <n v="0"/>
    <n v="446.35436903900001"/>
    <n v="8585.6725384199999"/>
    <s v="1"/>
    <b v="1"/>
    <b v="0"/>
    <n v="0"/>
    <n v="114.24"/>
  </r>
  <r>
    <x v="0"/>
    <n v="1584"/>
    <n v="9"/>
    <n v="303"/>
    <n v="287"/>
    <n v="1002"/>
    <n v="14"/>
    <n v="36"/>
    <n v="11206"/>
    <s v="E217"/>
    <n v="81"/>
    <n v="1900"/>
    <s v="366 STOCKTON STREET"/>
    <s v="C4-4L"/>
    <m/>
    <m/>
    <m/>
    <m/>
    <m/>
    <m/>
    <m/>
    <m/>
    <s v="C4-4L"/>
    <m/>
    <s v="N"/>
    <s v="V0"/>
    <n v="11"/>
    <n v="0"/>
    <s v="P"/>
    <s v="366 STOCKTON REALTY L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5252"/>
    <n v="5252"/>
    <n v="0"/>
    <n v="0"/>
    <n v="0"/>
    <m/>
    <n v="0"/>
    <n v="0"/>
    <m/>
    <m/>
    <n v="0"/>
    <n v="3.45"/>
    <n v="4"/>
    <n v="4"/>
    <n v="3"/>
    <n v="3015840009"/>
    <n v="0"/>
    <n v="287"/>
    <n v="1001664"/>
    <n v="193321"/>
    <s v="13b"/>
    <m/>
    <s v="303 047"/>
    <n v="30604"/>
    <m/>
    <n v="0"/>
    <m/>
    <n v="1"/>
    <s v="15v1"/>
    <n v="0"/>
    <n v="277.841222098"/>
    <n v="3834.97295519"/>
    <s v="3"/>
    <b v="1"/>
    <b v="0"/>
    <n v="26.22"/>
    <n v="87.02"/>
  </r>
  <r>
    <x v="0"/>
    <n v="1584"/>
    <n v="11"/>
    <n v="303"/>
    <n v="287"/>
    <n v="1002"/>
    <n v="14"/>
    <n v="36"/>
    <n v="11206"/>
    <s v="E217"/>
    <n v="81"/>
    <n v="1900"/>
    <s v="912 BROADWAY"/>
    <s v="C4-4L"/>
    <m/>
    <m/>
    <m/>
    <m/>
    <m/>
    <s v="EC-4"/>
    <m/>
    <m/>
    <s v="C4-4L/EC-4"/>
    <m/>
    <s v="N"/>
    <s v="V1"/>
    <n v="11"/>
    <n v="0"/>
    <s v="P"/>
    <s v="BROADWAY STOCKTON"/>
    <n v="21123"/>
    <n v="0"/>
    <n v="0"/>
    <n v="0"/>
    <n v="0"/>
    <n v="0"/>
    <n v="0"/>
    <n v="0"/>
    <n v="0"/>
    <n v="0"/>
    <n v="4"/>
    <n v="0"/>
    <n v="0"/>
    <n v="0"/>
    <n v="0"/>
    <n v="202"/>
    <n v="100"/>
    <n v="0"/>
    <n v="0"/>
    <m/>
    <n v="0"/>
    <s v="Y"/>
    <n v="3"/>
    <n v="5"/>
    <n v="1089000"/>
    <n v="1089000"/>
    <n v="0"/>
    <n v="0"/>
    <n v="0"/>
    <m/>
    <n v="0"/>
    <n v="0"/>
    <m/>
    <m/>
    <n v="0"/>
    <n v="3.45"/>
    <n v="4"/>
    <n v="4"/>
    <n v="3"/>
    <n v="3015840011"/>
    <n v="0"/>
    <n v="287"/>
    <n v="1001786"/>
    <n v="193341"/>
    <s v="13b"/>
    <m/>
    <s v="303 047"/>
    <n v="30604"/>
    <s v="E-285"/>
    <n v="0"/>
    <m/>
    <n v="1"/>
    <s v="15v1"/>
    <n v="0"/>
    <n v="615.81131859899995"/>
    <n v="21109.4889253"/>
    <s v="9"/>
    <b v="1"/>
    <b v="0"/>
    <n v="145.74870000000001"/>
    <n v="483.71669999999995"/>
  </r>
  <r>
    <x v="0"/>
    <n v="1586"/>
    <n v="8"/>
    <n v="303"/>
    <n v="287"/>
    <n v="1003"/>
    <n v="14"/>
    <n v="36"/>
    <n v="11206"/>
    <s v="E217"/>
    <n v="81"/>
    <n v="1900"/>
    <s v="1090 MYRTLE AVENUE"/>
    <s v="C4-4L"/>
    <m/>
    <m/>
    <m/>
    <m/>
    <m/>
    <m/>
    <m/>
    <m/>
    <s v="C4-4L"/>
    <m/>
    <s v="N"/>
    <s v="V1"/>
    <n v="11"/>
    <n v="0"/>
    <s v="P"/>
    <s v="GOLDMINE DEVELOPMENT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400"/>
    <n v="41400"/>
    <n v="0"/>
    <n v="0"/>
    <n v="0"/>
    <m/>
    <n v="0"/>
    <n v="0"/>
    <m/>
    <m/>
    <n v="0"/>
    <n v="3.45"/>
    <n v="4"/>
    <n v="4"/>
    <n v="3"/>
    <n v="3015860008"/>
    <n v="0"/>
    <n v="287"/>
    <n v="1001689"/>
    <n v="193048"/>
    <s v="13b"/>
    <m/>
    <s v="303 067"/>
    <n v="30604"/>
    <s v="E-285"/>
    <n v="0"/>
    <m/>
    <n v="1"/>
    <s v="15v1"/>
    <n v="0"/>
    <n v="309.75894355399998"/>
    <n v="5284.0384984700004"/>
    <s v="1"/>
    <b v="1"/>
    <b v="0"/>
    <n v="34.5"/>
    <n v="114.5"/>
  </r>
  <r>
    <x v="0"/>
    <n v="1593"/>
    <n v="23"/>
    <n v="303"/>
    <n v="287"/>
    <n v="2000"/>
    <n v="16"/>
    <n v="36"/>
    <n v="11221"/>
    <s v="E217"/>
    <n v="81"/>
    <n v="1900"/>
    <s v="874 WILLOUGHBY AVENUE"/>
    <s v="C4-4L"/>
    <m/>
    <m/>
    <m/>
    <m/>
    <m/>
    <s v="EC-4"/>
    <m/>
    <m/>
    <s v="C4-4L/EC-4"/>
    <m/>
    <s v="N"/>
    <s v="V1"/>
    <n v="11"/>
    <n v="0"/>
    <s v="P"/>
    <s v="NIKKI SUITES LLC"/>
    <n v="14868"/>
    <n v="0"/>
    <n v="0"/>
    <n v="0"/>
    <n v="0"/>
    <n v="0"/>
    <n v="0"/>
    <n v="0"/>
    <n v="0"/>
    <n v="0"/>
    <n v="4"/>
    <n v="0"/>
    <n v="0"/>
    <n v="0"/>
    <n v="0"/>
    <n v="120.92"/>
    <n v="100"/>
    <n v="0"/>
    <n v="0"/>
    <m/>
    <n v="0"/>
    <s v="Y"/>
    <n v="3"/>
    <n v="5"/>
    <n v="1316700"/>
    <n v="1316700"/>
    <n v="0"/>
    <n v="0"/>
    <n v="0"/>
    <m/>
    <n v="0"/>
    <n v="0"/>
    <m/>
    <m/>
    <n v="0"/>
    <n v="3.45"/>
    <n v="4"/>
    <n v="4"/>
    <n v="3"/>
    <n v="3015930023"/>
    <n v="0"/>
    <n v="287"/>
    <n v="1002764"/>
    <n v="192661"/>
    <s v="13b"/>
    <m/>
    <s v="303 068"/>
    <n v="30604"/>
    <s v="E-285"/>
    <n v="3015930020"/>
    <s v="03/02/1989"/>
    <n v="1"/>
    <s v="15v1"/>
    <n v="0"/>
    <n v="515.80248941699995"/>
    <n v="15647.6118286"/>
    <s v="8"/>
    <b v="1"/>
    <b v="0"/>
    <n v="102.58920000000001"/>
    <n v="340.47719999999993"/>
  </r>
  <r>
    <x v="0"/>
    <n v="1600"/>
    <n v="28"/>
    <n v="303"/>
    <n v="289"/>
    <n v="1000"/>
    <n v="16"/>
    <n v="36"/>
    <n v="11221"/>
    <s v="E217"/>
    <n v="81"/>
    <n v="1900"/>
    <s v="1107 DEKALB AVENUE"/>
    <s v="C4-4L"/>
    <m/>
    <m/>
    <m/>
    <m/>
    <m/>
    <m/>
    <m/>
    <m/>
    <s v="C4-4L"/>
    <m/>
    <s v="N"/>
    <s v="V1"/>
    <n v="11"/>
    <n v="0"/>
    <m/>
    <s v="1107D LLC"/>
    <n v="9524"/>
    <n v="0"/>
    <n v="0"/>
    <n v="0"/>
    <n v="0"/>
    <n v="0"/>
    <n v="0"/>
    <n v="0"/>
    <n v="0"/>
    <n v="0"/>
    <n v="4"/>
    <n v="0"/>
    <n v="0"/>
    <n v="0"/>
    <n v="0"/>
    <n v="75"/>
    <n v="150"/>
    <n v="0"/>
    <n v="0"/>
    <m/>
    <n v="0"/>
    <s v="N"/>
    <n v="0"/>
    <n v="5"/>
    <n v="427500"/>
    <n v="427500"/>
    <n v="0"/>
    <n v="0"/>
    <n v="0"/>
    <m/>
    <n v="0"/>
    <n v="0"/>
    <m/>
    <m/>
    <n v="0"/>
    <n v="3.45"/>
    <n v="4"/>
    <n v="4"/>
    <n v="3"/>
    <n v="3016000028"/>
    <n v="0"/>
    <n v="289"/>
    <n v="1003381"/>
    <n v="192122"/>
    <s v="13b"/>
    <m/>
    <s v="303 068"/>
    <n v="30604"/>
    <s v="E-285"/>
    <n v="3016000028"/>
    <s v="10/06/2014"/>
    <n v="1"/>
    <s v="15v1"/>
    <n v="0"/>
    <n v="472.28949894499999"/>
    <n v="9850.1560105699991"/>
    <s v="1"/>
    <b v="1"/>
    <b v="0"/>
    <n v="65.715600000000009"/>
    <n v="218.09959999999998"/>
  </r>
  <r>
    <x v="0"/>
    <n v="1614"/>
    <n v="63"/>
    <n v="303"/>
    <n v="279"/>
    <n v="2000"/>
    <n v="16"/>
    <n v="36"/>
    <n v="11221"/>
    <s v="E214"/>
    <n v="81"/>
    <n v="2100"/>
    <s v="753 GREENE AVENUE"/>
    <s v="R6B"/>
    <m/>
    <m/>
    <m/>
    <m/>
    <m/>
    <m/>
    <m/>
    <m/>
    <s v="R6B"/>
    <m/>
    <s v="N"/>
    <s v="V0"/>
    <n v="11"/>
    <n v="0"/>
    <s v="P"/>
    <s v="AFFORDABLE GREENE AS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91"/>
    <n v="1291"/>
    <n v="0"/>
    <n v="0"/>
    <n v="0"/>
    <m/>
    <n v="0"/>
    <n v="0"/>
    <m/>
    <m/>
    <n v="0"/>
    <n v="2"/>
    <n v="0"/>
    <n v="2"/>
    <n v="3"/>
    <n v="3016140063"/>
    <n v="0"/>
    <n v="279"/>
    <n v="1001407"/>
    <n v="190716"/>
    <s v="17a"/>
    <m/>
    <s v="305 008"/>
    <n v="30604"/>
    <m/>
    <n v="0"/>
    <m/>
    <n v="1"/>
    <s v="15v1"/>
    <n v="0"/>
    <n v="283.20970956600002"/>
    <n v="4122.0445532699996"/>
    <s v="7"/>
    <b v="1"/>
    <b v="0"/>
    <n v="16"/>
    <n v="32"/>
  </r>
  <r>
    <x v="0"/>
    <n v="1614"/>
    <n v="68"/>
    <n v="303"/>
    <n v="279"/>
    <n v="2000"/>
    <n v="16"/>
    <n v="36"/>
    <n v="11221"/>
    <s v="E214"/>
    <n v="81"/>
    <n v="2100"/>
    <s v="747 GREENE AVENUE"/>
    <s v="R6B"/>
    <m/>
    <m/>
    <m/>
    <m/>
    <m/>
    <m/>
    <m/>
    <m/>
    <s v="R6B"/>
    <m/>
    <s v="N"/>
    <s v="V0"/>
    <n v="11"/>
    <n v="0"/>
    <s v="P"/>
    <s v="KALOKOH, JACQUEL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586"/>
    <n v="2586"/>
    <n v="0"/>
    <n v="0"/>
    <n v="0"/>
    <m/>
    <n v="0"/>
    <n v="0"/>
    <m/>
    <m/>
    <n v="0"/>
    <n v="2"/>
    <n v="0"/>
    <n v="2"/>
    <n v="3"/>
    <n v="3016140068"/>
    <n v="0"/>
    <n v="279"/>
    <n v="1001318"/>
    <n v="190703"/>
    <s v="17a"/>
    <m/>
    <s v="305 008"/>
    <n v="30604"/>
    <m/>
    <n v="0"/>
    <m/>
    <n v="1"/>
    <s v="15v1"/>
    <n v="0"/>
    <n v="281.86429004799999"/>
    <n v="4054.3202163400001"/>
    <s v="7"/>
    <b v="1"/>
    <b v="0"/>
    <n v="16"/>
    <n v="32"/>
  </r>
  <r>
    <x v="0"/>
    <n v="1623"/>
    <n v="57"/>
    <n v="303"/>
    <n v="387"/>
    <n v="1002"/>
    <n v="16"/>
    <n v="41"/>
    <n v="11221"/>
    <s v="E222"/>
    <n v="81"/>
    <n v="2100"/>
    <s v="881 LEXINGTON AVENUE"/>
    <s v="R6A"/>
    <m/>
    <m/>
    <m/>
    <s v="C2-4"/>
    <m/>
    <m/>
    <m/>
    <m/>
    <s v="C2-4/R6A"/>
    <m/>
    <s v="N"/>
    <s v="V1"/>
    <n v="11"/>
    <n v="0"/>
    <s v="P"/>
    <s v="881 LEXINGTON AVENU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5200"/>
    <n v="205200"/>
    <n v="0"/>
    <n v="0"/>
    <n v="0"/>
    <m/>
    <n v="0"/>
    <n v="0"/>
    <m/>
    <m/>
    <n v="0"/>
    <n v="3"/>
    <n v="0"/>
    <n v="3"/>
    <n v="3"/>
    <n v="3016230057"/>
    <n v="0"/>
    <n v="387"/>
    <n v="1004879"/>
    <n v="190969"/>
    <s v="17a"/>
    <m/>
    <s v="305 012"/>
    <n v="30605"/>
    <s v="E-285"/>
    <n v="3016230057"/>
    <s v="03/08/2001"/>
    <n v="1"/>
    <s v="15v1"/>
    <n v="0"/>
    <n v="330.70488421800002"/>
    <n v="6410.1100111400001"/>
    <s v="8"/>
    <b v="1"/>
    <b v="0"/>
    <n v="36"/>
    <n v="72"/>
  </r>
  <r>
    <x v="0"/>
    <n v="1631"/>
    <n v="58"/>
    <n v="303"/>
    <n v="293"/>
    <n v="1000"/>
    <n v="16"/>
    <n v="36"/>
    <n v="11221"/>
    <s v="E214"/>
    <n v="81"/>
    <n v="2100"/>
    <s v="863 GATES AVENUE"/>
    <s v="R6A"/>
    <m/>
    <m/>
    <m/>
    <m/>
    <m/>
    <m/>
    <m/>
    <m/>
    <s v="R6A"/>
    <m/>
    <s v="N"/>
    <s v="V0"/>
    <n v="11"/>
    <n v="0"/>
    <s v="O"/>
    <s v="THE NYC HOUSING AUTH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1"/>
    <n v="1641"/>
    <n v="1641"/>
    <n v="1641"/>
    <n v="0"/>
    <m/>
    <n v="0"/>
    <n v="0"/>
    <m/>
    <m/>
    <n v="0"/>
    <n v="3"/>
    <n v="0"/>
    <n v="3"/>
    <n v="3"/>
    <n v="3016310058"/>
    <n v="0"/>
    <n v="293"/>
    <n v="1003169"/>
    <n v="190164"/>
    <s v="17a"/>
    <m/>
    <s v="305 022"/>
    <n v="30605"/>
    <m/>
    <n v="0"/>
    <m/>
    <n v="1"/>
    <s v="15v1"/>
    <n v="0"/>
    <n v="297.28929460799998"/>
    <n v="4874.3178615400002"/>
    <s v="8"/>
    <b v="1"/>
    <b v="0"/>
    <n v="30"/>
    <n v="60"/>
  </r>
  <r>
    <x v="0"/>
    <n v="1658"/>
    <n v="24"/>
    <n v="303"/>
    <n v="383"/>
    <n v="1000"/>
    <n v="16"/>
    <n v="41"/>
    <n v="11221"/>
    <s v="E222"/>
    <n v="81"/>
    <n v="3000"/>
    <s v="804 JEFFERSON AVENUE"/>
    <s v="R6B"/>
    <m/>
    <m/>
    <m/>
    <m/>
    <m/>
    <m/>
    <m/>
    <m/>
    <s v="R6B"/>
    <m/>
    <s v="N"/>
    <s v="V0"/>
    <n v="11"/>
    <n v="0"/>
    <s v="P"/>
    <s v="JEFFERSON HOLDING VEN"/>
    <n v="7575"/>
    <n v="0"/>
    <n v="0"/>
    <n v="0"/>
    <n v="0"/>
    <n v="0"/>
    <n v="0"/>
    <n v="0"/>
    <n v="0"/>
    <n v="0"/>
    <n v="4"/>
    <n v="0"/>
    <n v="0"/>
    <n v="0"/>
    <n v="0"/>
    <n v="75.75"/>
    <n v="100"/>
    <n v="0"/>
    <n v="0"/>
    <m/>
    <n v="0"/>
    <s v="N"/>
    <n v="5"/>
    <n v="5"/>
    <n v="27744"/>
    <n v="27744"/>
    <n v="0"/>
    <n v="0"/>
    <n v="0"/>
    <m/>
    <n v="0"/>
    <n v="0"/>
    <m/>
    <m/>
    <n v="0"/>
    <n v="2"/>
    <n v="0"/>
    <n v="2"/>
    <n v="3"/>
    <n v="3016580024"/>
    <n v="0"/>
    <n v="383"/>
    <n v="1005015"/>
    <n v="189182"/>
    <s v="17a"/>
    <m/>
    <s v="305 038"/>
    <n v="30606"/>
    <m/>
    <n v="0"/>
    <m/>
    <n v="1"/>
    <s v="15v1"/>
    <n v="0"/>
    <n v="354.52943588099998"/>
    <n v="7704.1799205200005"/>
    <s v="8"/>
    <b v="1"/>
    <b v="0"/>
    <n v="30.3"/>
    <n v="60.6"/>
  </r>
  <r>
    <x v="0"/>
    <n v="1678"/>
    <n v="93"/>
    <n v="303"/>
    <n v="381"/>
    <n v="1000"/>
    <n v="16"/>
    <n v="41"/>
    <n v="11233"/>
    <s v="E222"/>
    <n v="81"/>
    <n v="3000"/>
    <s v="447 DECATUR STREET"/>
    <s v="R6B"/>
    <m/>
    <m/>
    <m/>
    <m/>
    <m/>
    <m/>
    <m/>
    <m/>
    <s v="R6B"/>
    <m/>
    <s v="N"/>
    <s v="V0"/>
    <n v="11"/>
    <n v="0"/>
    <m/>
    <s v="DECATUR UPREAL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031"/>
    <n v="15031"/>
    <n v="0"/>
    <n v="0"/>
    <n v="0"/>
    <m/>
    <n v="0"/>
    <n v="0"/>
    <m/>
    <m/>
    <n v="0"/>
    <n v="2"/>
    <n v="0"/>
    <n v="2"/>
    <n v="3"/>
    <n v="3016780093"/>
    <n v="0"/>
    <n v="381"/>
    <n v="1004951"/>
    <n v="187977"/>
    <s v="17a"/>
    <m/>
    <s v="305 038"/>
    <n v="30606"/>
    <m/>
    <n v="0"/>
    <m/>
    <n v="1"/>
    <s v="15v1"/>
    <n v="0"/>
    <n v="285.53627067000002"/>
    <n v="4166.8270808799998"/>
    <s v="4"/>
    <b v="1"/>
    <b v="0"/>
    <n v="16"/>
    <n v="32"/>
  </r>
  <r>
    <x v="0"/>
    <n v="1714"/>
    <n v="22"/>
    <n v="303"/>
    <n v="299"/>
    <n v="1001"/>
    <n v="16"/>
    <n v="41"/>
    <n v="11233"/>
    <s v="L123"/>
    <n v="81"/>
    <n v="3600"/>
    <s v="332 RALPH AVENUE"/>
    <s v="R6B"/>
    <m/>
    <m/>
    <m/>
    <m/>
    <m/>
    <m/>
    <m/>
    <m/>
    <s v="R6B"/>
    <m/>
    <s v="N"/>
    <s v="V0"/>
    <n v="11"/>
    <n v="0"/>
    <s v="P"/>
    <s v="BRICK PROPERTIES INC"/>
    <n v="4620"/>
    <n v="0"/>
    <n v="0"/>
    <n v="0"/>
    <n v="0"/>
    <n v="0"/>
    <n v="0"/>
    <n v="0"/>
    <n v="0"/>
    <n v="0"/>
    <n v="4"/>
    <n v="0"/>
    <n v="0"/>
    <n v="0"/>
    <n v="0"/>
    <n v="44"/>
    <n v="105"/>
    <n v="0"/>
    <n v="0"/>
    <m/>
    <n v="0"/>
    <s v="N"/>
    <n v="5"/>
    <n v="5"/>
    <n v="30846"/>
    <n v="30846"/>
    <n v="0"/>
    <n v="0"/>
    <n v="0"/>
    <m/>
    <n v="0"/>
    <n v="0"/>
    <m/>
    <m/>
    <n v="0"/>
    <n v="2"/>
    <n v="0"/>
    <n v="2"/>
    <n v="3"/>
    <n v="3017140022"/>
    <n v="0"/>
    <n v="299"/>
    <n v="1005867"/>
    <n v="186194"/>
    <s v="17a"/>
    <m/>
    <s v="307 005"/>
    <n v="30607"/>
    <m/>
    <n v="0"/>
    <m/>
    <n v="1"/>
    <s v="15v1"/>
    <n v="0"/>
    <n v="308.87192436499998"/>
    <n v="4889.4087200499998"/>
    <s v="3"/>
    <b v="1"/>
    <b v="0"/>
    <n v="18.48"/>
    <n v="36.96"/>
  </r>
  <r>
    <x v="0"/>
    <n v="1715"/>
    <n v="47"/>
    <n v="303"/>
    <n v="1237"/>
    <n v="3003"/>
    <n v="14"/>
    <n v="33"/>
    <n v="11205"/>
    <s v="E230"/>
    <n v="79"/>
    <n v="1410"/>
    <s v="26 SPENCER STREET"/>
    <s v="M1-2"/>
    <m/>
    <m/>
    <m/>
    <m/>
    <m/>
    <m/>
    <m/>
    <m/>
    <s v="M1-2"/>
    <m/>
    <s v="N"/>
    <s v="V1"/>
    <n v="11"/>
    <n v="0"/>
    <m/>
    <s v="GOLDSTONE AMBER STREE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165600"/>
    <n v="165600"/>
    <n v="0"/>
    <n v="0"/>
    <n v="0"/>
    <m/>
    <n v="0"/>
    <n v="0"/>
    <m/>
    <m/>
    <n v="0"/>
    <n v="0"/>
    <n v="2"/>
    <n v="4.8"/>
    <n v="3"/>
    <n v="3017150047"/>
    <n v="0"/>
    <n v="1237"/>
    <n v="996412"/>
    <n v="193592"/>
    <s v="13b"/>
    <m/>
    <s v="303 056"/>
    <n v="30608"/>
    <m/>
    <n v="0"/>
    <m/>
    <n v="1"/>
    <s v="15v1"/>
    <n v="0"/>
    <n v="495.92767789800001"/>
    <n v="14820.1101416"/>
    <s v="2"/>
    <b v="1"/>
    <b v="0"/>
    <n v="0"/>
    <n v="204"/>
  </r>
  <r>
    <x v="0"/>
    <n v="1716"/>
    <n v="3"/>
    <n v="303"/>
    <n v="1237"/>
    <n v="3002"/>
    <n v="14"/>
    <n v="33"/>
    <n v="11205"/>
    <s v="E230"/>
    <n v="79"/>
    <n v="1410"/>
    <s v="49 SPENCER STREET"/>
    <s v="M1-2"/>
    <m/>
    <m/>
    <m/>
    <m/>
    <m/>
    <m/>
    <m/>
    <m/>
    <s v="M1-2"/>
    <m/>
    <s v="N"/>
    <s v="V9"/>
    <n v="11"/>
    <n v="0"/>
    <s v="P"/>
    <s v="LEVY, ALEXANDRA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05650"/>
    <n v="205650"/>
    <n v="0"/>
    <n v="0"/>
    <n v="0"/>
    <m/>
    <n v="0"/>
    <n v="0"/>
    <m/>
    <m/>
    <n v="0"/>
    <n v="0"/>
    <n v="2"/>
    <n v="4.8"/>
    <n v="3"/>
    <n v="3017160003"/>
    <n v="0"/>
    <n v="1237"/>
    <n v="996588"/>
    <n v="193430"/>
    <s v="13b"/>
    <m/>
    <s v="303 056"/>
    <n v="30608"/>
    <m/>
    <n v="3017160003"/>
    <s v="04/22/2014"/>
    <n v="1"/>
    <s v="15v1"/>
    <n v="0"/>
    <n v="451.23855088900001"/>
    <n v="12599.1464873"/>
    <s v="4"/>
    <b v="1"/>
    <b v="0"/>
    <n v="0"/>
    <n v="170"/>
  </r>
  <r>
    <x v="0"/>
    <n v="1718"/>
    <n v="15"/>
    <n v="303"/>
    <n v="1237"/>
    <n v="3000"/>
    <n v="14"/>
    <n v="33"/>
    <n v="11205"/>
    <s v="E230"/>
    <n v="79"/>
    <n v="1410"/>
    <s v="48 WARSOFF PLACE"/>
    <s v="M1-2"/>
    <m/>
    <m/>
    <m/>
    <m/>
    <m/>
    <m/>
    <m/>
    <m/>
    <s v="M1-2"/>
    <m/>
    <s v="N"/>
    <s v="V1"/>
    <n v="11"/>
    <n v="0"/>
    <s v="C"/>
    <s v="SANITATION"/>
    <n v="47200"/>
    <n v="0"/>
    <n v="0"/>
    <n v="0"/>
    <n v="0"/>
    <n v="0"/>
    <n v="0"/>
    <n v="0"/>
    <n v="0"/>
    <n v="0"/>
    <n v="4"/>
    <n v="0"/>
    <n v="0"/>
    <n v="0"/>
    <n v="0"/>
    <n v="281.17"/>
    <n v="200"/>
    <n v="0"/>
    <n v="0"/>
    <m/>
    <n v="0"/>
    <s v="Y"/>
    <n v="5"/>
    <n v="5"/>
    <n v="886050"/>
    <n v="886050"/>
    <n v="886050"/>
    <n v="886050"/>
    <n v="0"/>
    <m/>
    <n v="0"/>
    <n v="0"/>
    <m/>
    <m/>
    <n v="0"/>
    <n v="0"/>
    <n v="2"/>
    <n v="4.8"/>
    <n v="3"/>
    <n v="3017180015"/>
    <n v="0"/>
    <n v="1237"/>
    <n v="997096"/>
    <n v="193717"/>
    <s v="13b"/>
    <m/>
    <s v="303 056"/>
    <n v="30608"/>
    <m/>
    <n v="0"/>
    <m/>
    <n v="1"/>
    <s v="15v1"/>
    <n v="0"/>
    <n v="937.74688586800005"/>
    <n v="48471.111961000002"/>
    <s v="4"/>
    <b v="1"/>
    <b v="0"/>
    <n v="0"/>
    <n v="641.91999999999996"/>
  </r>
  <r>
    <x v="0"/>
    <n v="1735"/>
    <n v="39"/>
    <n v="303"/>
    <n v="1237"/>
    <n v="3005"/>
    <n v="13"/>
    <n v="33"/>
    <n v="11205"/>
    <s v="E230"/>
    <n v="79"/>
    <n v="1410"/>
    <s v="703 MYRTLE AVENUE"/>
    <s v="M1-1"/>
    <m/>
    <m/>
    <m/>
    <m/>
    <m/>
    <m/>
    <m/>
    <m/>
    <s v="M1-1"/>
    <m/>
    <s v="N"/>
    <s v="V1"/>
    <n v="11"/>
    <n v="0"/>
    <s v="P"/>
    <s v="LEVY, ALEXANDRA"/>
    <n v="8620"/>
    <n v="0"/>
    <n v="0"/>
    <n v="0"/>
    <n v="0"/>
    <n v="0"/>
    <n v="0"/>
    <n v="0"/>
    <n v="0"/>
    <n v="0"/>
    <n v="4"/>
    <n v="0"/>
    <n v="0"/>
    <n v="0"/>
    <n v="0"/>
    <n v="80"/>
    <n v="107.75"/>
    <n v="0"/>
    <n v="0"/>
    <m/>
    <n v="0"/>
    <s v="N"/>
    <n v="3"/>
    <n v="5"/>
    <n v="188100"/>
    <n v="188100"/>
    <n v="0"/>
    <n v="0"/>
    <n v="0"/>
    <m/>
    <n v="0"/>
    <n v="0"/>
    <m/>
    <m/>
    <n v="0"/>
    <n v="0"/>
    <n v="1"/>
    <n v="2.4"/>
    <n v="3"/>
    <n v="3017350039"/>
    <n v="0"/>
    <n v="1237"/>
    <n v="996723"/>
    <n v="192470"/>
    <s v="13b"/>
    <m/>
    <s v="303 055"/>
    <n v="30608"/>
    <m/>
    <n v="0"/>
    <m/>
    <n v="1"/>
    <s v="15v1"/>
    <n v="0"/>
    <n v="383.021269485"/>
    <n v="8932.2982973100006"/>
    <s v="7"/>
    <b v="1"/>
    <b v="0"/>
    <n v="0"/>
    <n v="58.616"/>
  </r>
  <r>
    <x v="0"/>
    <n v="1736"/>
    <n v="11"/>
    <n v="303"/>
    <n v="1237"/>
    <n v="3006"/>
    <n v="13"/>
    <n v="33"/>
    <n v="11205"/>
    <s v="E230"/>
    <n v="79"/>
    <n v="1410"/>
    <s v="78 SANDFORD STREET"/>
    <s v="M1-1"/>
    <m/>
    <m/>
    <m/>
    <m/>
    <m/>
    <m/>
    <m/>
    <m/>
    <s v="M1-1"/>
    <m/>
    <s v="N"/>
    <s v="V1"/>
    <n v="11"/>
    <n v="0"/>
    <m/>
    <s v="BAIS RUCHEL WALWORTH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Y"/>
    <n v="5"/>
    <n v="5"/>
    <n v="119700"/>
    <n v="119700"/>
    <n v="0"/>
    <n v="0"/>
    <n v="0"/>
    <m/>
    <n v="0"/>
    <n v="0"/>
    <m/>
    <m/>
    <n v="0"/>
    <n v="0"/>
    <n v="1"/>
    <n v="2.4"/>
    <n v="3"/>
    <n v="3017360011"/>
    <n v="0"/>
    <n v="1237"/>
    <n v="996998"/>
    <n v="193074"/>
    <s v="13b"/>
    <m/>
    <s v="303 055"/>
    <n v="30608"/>
    <m/>
    <n v="3017360012"/>
    <s v="02/29/1988"/>
    <n v="1"/>
    <s v="15v1"/>
    <n v="0"/>
    <n v="304.17429003699999"/>
    <n v="5120.7726515000004"/>
    <s v="7"/>
    <b v="1"/>
    <b v="0"/>
    <n v="0"/>
    <n v="37.4"/>
  </r>
  <r>
    <x v="0"/>
    <n v="1736"/>
    <n v="39"/>
    <n v="303"/>
    <n v="1237"/>
    <n v="3006"/>
    <n v="13"/>
    <n v="33"/>
    <n v="11205"/>
    <s v="E230"/>
    <n v="79"/>
    <n v="1410"/>
    <s v="723 MYRTLE AVENUE"/>
    <s v="M1-1"/>
    <m/>
    <m/>
    <m/>
    <m/>
    <m/>
    <m/>
    <m/>
    <m/>
    <s v="M1-1"/>
    <m/>
    <s v="N"/>
    <s v="V1"/>
    <n v="11"/>
    <n v="0"/>
    <s v="P"/>
    <s v="JMS RLTY CORP"/>
    <n v="6667"/>
    <n v="0"/>
    <n v="0"/>
    <n v="0"/>
    <n v="0"/>
    <n v="0"/>
    <n v="0"/>
    <n v="0"/>
    <n v="0"/>
    <n v="0"/>
    <n v="4"/>
    <n v="0"/>
    <n v="0"/>
    <n v="0"/>
    <n v="0"/>
    <n v="66.67"/>
    <n v="100"/>
    <n v="0"/>
    <n v="0"/>
    <m/>
    <n v="0"/>
    <s v="N"/>
    <n v="5"/>
    <n v="5"/>
    <n v="145350"/>
    <n v="145350"/>
    <n v="0"/>
    <n v="0"/>
    <n v="0"/>
    <m/>
    <n v="0"/>
    <n v="0"/>
    <m/>
    <m/>
    <n v="0"/>
    <n v="0"/>
    <n v="1"/>
    <n v="2.4"/>
    <n v="3"/>
    <n v="3017360039"/>
    <n v="0"/>
    <n v="1237"/>
    <n v="997003"/>
    <n v="192509"/>
    <s v="13b"/>
    <m/>
    <s v="303 055"/>
    <n v="30608"/>
    <m/>
    <n v="0"/>
    <m/>
    <n v="1"/>
    <s v="15v1"/>
    <n v="0"/>
    <n v="338.22094905900002"/>
    <n v="6716.07754424"/>
    <s v="7"/>
    <b v="1"/>
    <b v="0"/>
    <n v="0"/>
    <n v="45.335599999999999"/>
  </r>
  <r>
    <x v="0"/>
    <n v="1737"/>
    <n v="41"/>
    <n v="303"/>
    <n v="1237"/>
    <n v="3007"/>
    <n v="13"/>
    <n v="33"/>
    <n v="11205"/>
    <s v="E230"/>
    <n v="79"/>
    <n v="1410"/>
    <s v="739 MYRTLE AVENUE"/>
    <s v="M1-1"/>
    <m/>
    <m/>
    <m/>
    <m/>
    <m/>
    <m/>
    <m/>
    <m/>
    <s v="M1-1"/>
    <m/>
    <s v="N"/>
    <s v="V1"/>
    <n v="11"/>
    <n v="0"/>
    <s v="P"/>
    <s v="MYRTLE VENTURES, LLC"/>
    <n v="3233"/>
    <n v="0"/>
    <n v="0"/>
    <n v="0"/>
    <n v="0"/>
    <n v="0"/>
    <n v="0"/>
    <n v="0"/>
    <n v="0"/>
    <n v="0"/>
    <n v="4"/>
    <n v="0"/>
    <n v="0"/>
    <n v="0"/>
    <n v="0"/>
    <n v="30"/>
    <n v="107.75"/>
    <n v="0"/>
    <n v="0"/>
    <m/>
    <n v="0"/>
    <s v="N"/>
    <n v="5"/>
    <n v="5"/>
    <n v="70200"/>
    <n v="70200"/>
    <n v="0"/>
    <n v="0"/>
    <n v="0"/>
    <m/>
    <n v="0"/>
    <n v="0"/>
    <m/>
    <m/>
    <n v="0"/>
    <n v="0"/>
    <n v="1"/>
    <n v="2.4"/>
    <n v="3"/>
    <n v="3017370041"/>
    <n v="0"/>
    <n v="1237"/>
    <n v="997243"/>
    <n v="192549"/>
    <s v="13b"/>
    <m/>
    <s v="303 055"/>
    <n v="30608"/>
    <m/>
    <n v="0"/>
    <m/>
    <n v="1"/>
    <s v="15v1"/>
    <n v="0"/>
    <n v="284.87961830099999"/>
    <n v="3250.6905507199999"/>
    <s v="7"/>
    <b v="1"/>
    <b v="0"/>
    <n v="0"/>
    <n v="21.984399999999997"/>
  </r>
  <r>
    <x v="0"/>
    <n v="1753"/>
    <n v="37"/>
    <n v="303"/>
    <n v="241"/>
    <n v="1000"/>
    <n v="13"/>
    <n v="33"/>
    <n v="11205"/>
    <s v="L102"/>
    <n v="79"/>
    <n v="1410"/>
    <s v="176 NOSTRAND AVENUE"/>
    <s v="M1-2"/>
    <m/>
    <m/>
    <m/>
    <m/>
    <m/>
    <m/>
    <m/>
    <m/>
    <s v="M1-2"/>
    <m/>
    <s v="N"/>
    <s v="V1"/>
    <n v="11"/>
    <n v="0"/>
    <s v="P"/>
    <s v="JFR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17530037"/>
    <n v="0"/>
    <n v="241"/>
    <n v="997382"/>
    <n v="192213"/>
    <s v="13b"/>
    <m/>
    <s v="303 054"/>
    <n v="30609"/>
    <m/>
    <n v="0"/>
    <m/>
    <n v="1"/>
    <s v="15v1"/>
    <n v="0"/>
    <n v="262.15903610599997"/>
    <n v="2946.8255774300001"/>
    <s v="1"/>
    <b v="1"/>
    <b v="0"/>
    <n v="0"/>
    <n v="40.799999999999997"/>
  </r>
  <r>
    <x v="0"/>
    <n v="1753"/>
    <n v="38"/>
    <n v="303"/>
    <n v="241"/>
    <n v="1000"/>
    <n v="13"/>
    <n v="33"/>
    <n v="11205"/>
    <s v="L102"/>
    <n v="79"/>
    <n v="1410"/>
    <s v="178 NOSTRAND AVENUE"/>
    <s v="M1-2"/>
    <m/>
    <m/>
    <m/>
    <m/>
    <m/>
    <m/>
    <m/>
    <m/>
    <s v="M1-2"/>
    <m/>
    <s v="N"/>
    <s v="V1"/>
    <n v="11"/>
    <n v="0"/>
    <s v="P"/>
    <s v="JF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250"/>
    <n v="65250"/>
    <n v="0"/>
    <n v="0"/>
    <n v="0"/>
    <m/>
    <n v="0"/>
    <n v="0"/>
    <m/>
    <m/>
    <n v="0"/>
    <n v="0"/>
    <n v="2"/>
    <n v="4.8"/>
    <n v="3"/>
    <n v="3017530038"/>
    <n v="0"/>
    <n v="241"/>
    <n v="997386"/>
    <n v="192184"/>
    <s v="13b"/>
    <m/>
    <s v="303 054"/>
    <n v="30609"/>
    <m/>
    <n v="0"/>
    <m/>
    <n v="1"/>
    <s v="15v1"/>
    <n v="0"/>
    <n v="264.52743648000001"/>
    <n v="3067.9263947300001"/>
    <s v="1"/>
    <b v="1"/>
    <b v="0"/>
    <n v="0"/>
    <n v="40.799999999999997"/>
  </r>
  <r>
    <x v="0"/>
    <n v="1754"/>
    <n v="33"/>
    <n v="303"/>
    <n v="253"/>
    <n v="1000"/>
    <n v="14"/>
    <n v="36"/>
    <n v="11206"/>
    <s v="L102"/>
    <n v="79"/>
    <n v="1800"/>
    <s v="802 MYRTLE AVENUE"/>
    <s v="R7D"/>
    <m/>
    <m/>
    <m/>
    <s v="C2-4"/>
    <m/>
    <m/>
    <m/>
    <m/>
    <s v="C2-4/R7D"/>
    <m/>
    <s v="N"/>
    <s v="V1"/>
    <n v="11"/>
    <n v="0"/>
    <s v="P"/>
    <s v="BRIGHT VILLAS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86650"/>
    <n v="854782"/>
    <n v="0"/>
    <n v="0"/>
    <n v="0"/>
    <m/>
    <n v="0"/>
    <n v="0"/>
    <m/>
    <m/>
    <n v="0"/>
    <n v="4.2"/>
    <n v="0"/>
    <n v="4.2"/>
    <n v="3"/>
    <n v="3017540033"/>
    <n v="0"/>
    <n v="253"/>
    <n v="998078"/>
    <n v="192498"/>
    <s v="13b"/>
    <m/>
    <s v="303 062"/>
    <n v="30609"/>
    <s v="E-285"/>
    <n v="3017540033"/>
    <s v="07/25/2014"/>
    <n v="1"/>
    <s v="15v1"/>
    <n v="0"/>
    <n v="355.82224108499997"/>
    <n v="7743.90726017"/>
    <s v="8"/>
    <b v="1"/>
    <b v="0"/>
    <n v="63"/>
    <n v="126"/>
  </r>
  <r>
    <x v="0"/>
    <n v="1754"/>
    <n v="38"/>
    <n v="303"/>
    <n v="253"/>
    <n v="1000"/>
    <n v="14"/>
    <n v="36"/>
    <n v="11206"/>
    <s v="L102"/>
    <n v="79"/>
    <n v="1800"/>
    <s v="812 MYRTLE AVENUE"/>
    <s v="R7D"/>
    <m/>
    <m/>
    <m/>
    <s v="C2-4"/>
    <m/>
    <m/>
    <m/>
    <m/>
    <s v="C2-4/R7D"/>
    <m/>
    <s v="N"/>
    <s v="V1"/>
    <n v="11"/>
    <n v="0"/>
    <s v="P"/>
    <s v="812 MYRTLE AVENU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7835"/>
    <n v="137835"/>
    <n v="0"/>
    <n v="0"/>
    <n v="0"/>
    <m/>
    <n v="0"/>
    <n v="0"/>
    <m/>
    <m/>
    <n v="0"/>
    <n v="4.2"/>
    <n v="0"/>
    <n v="4.2"/>
    <n v="3"/>
    <n v="3017540038"/>
    <n v="0"/>
    <n v="253"/>
    <n v="998190"/>
    <n v="192515"/>
    <s v="13b"/>
    <m/>
    <s v="303 062"/>
    <n v="30609"/>
    <m/>
    <n v="3017540038"/>
    <s v="09/30/2013"/>
    <n v="1"/>
    <s v="15v1"/>
    <n v="0"/>
    <n v="301.91560088400001"/>
    <n v="5006.5640364499995"/>
    <s v="8"/>
    <b v="1"/>
    <b v="0"/>
    <n v="42"/>
    <n v="84"/>
  </r>
  <r>
    <x v="0"/>
    <n v="1762"/>
    <n v="20"/>
    <n v="303"/>
    <n v="241"/>
    <n v="1004"/>
    <n v="13"/>
    <n v="33"/>
    <n v="11205"/>
    <s v="L102"/>
    <n v="79"/>
    <n v="1410"/>
    <s v="929 BEDFORD AVENUE"/>
    <s v="R7A"/>
    <m/>
    <m/>
    <m/>
    <m/>
    <m/>
    <m/>
    <m/>
    <m/>
    <s v="R7A"/>
    <m/>
    <s v="N"/>
    <s v="V0"/>
    <n v="11"/>
    <n v="0"/>
    <m/>
    <s v="LEWIS, DORCA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316"/>
    <n v="3316"/>
    <n v="0"/>
    <n v="0"/>
    <n v="0"/>
    <m/>
    <n v="0"/>
    <n v="0"/>
    <m/>
    <m/>
    <n v="0"/>
    <n v="4"/>
    <n v="0"/>
    <n v="4"/>
    <n v="3"/>
    <n v="3017620020"/>
    <n v="0"/>
    <n v="241"/>
    <n v="996634"/>
    <n v="191460"/>
    <s v="17a"/>
    <m/>
    <s v="303 053"/>
    <n v="30609"/>
    <m/>
    <n v="0"/>
    <m/>
    <n v="1"/>
    <s v="15v1"/>
    <n v="0"/>
    <n v="260.37786769299998"/>
    <n v="2853.3307673499999"/>
    <s v="9"/>
    <b v="1"/>
    <b v="0"/>
    <n v="24"/>
    <n v="48"/>
  </r>
  <r>
    <x v="0"/>
    <n v="1762"/>
    <n v="55"/>
    <n v="303"/>
    <n v="241"/>
    <n v="1004"/>
    <n v="13"/>
    <n v="33"/>
    <n v="11205"/>
    <s v="L102"/>
    <n v="79"/>
    <n v="1410"/>
    <s v="212 SPENCER STREET"/>
    <s v="R6B"/>
    <m/>
    <m/>
    <m/>
    <m/>
    <m/>
    <m/>
    <m/>
    <m/>
    <s v="R6B"/>
    <m/>
    <s v="N"/>
    <s v="V0"/>
    <n v="11"/>
    <n v="0"/>
    <s v="P"/>
    <s v="SCHWIMMER, BARBARA"/>
    <n v="3334"/>
    <n v="0"/>
    <n v="0"/>
    <n v="0"/>
    <n v="0"/>
    <n v="0"/>
    <n v="0"/>
    <n v="0"/>
    <n v="0"/>
    <n v="0"/>
    <n v="4"/>
    <n v="0"/>
    <n v="0"/>
    <n v="0"/>
    <n v="0"/>
    <n v="33.340000000000003"/>
    <n v="100"/>
    <n v="0"/>
    <n v="0"/>
    <m/>
    <n v="0"/>
    <s v="N"/>
    <n v="5"/>
    <n v="5"/>
    <n v="5509"/>
    <n v="5509"/>
    <n v="0"/>
    <n v="0"/>
    <n v="0"/>
    <m/>
    <n v="0"/>
    <n v="0"/>
    <m/>
    <m/>
    <n v="0"/>
    <n v="2"/>
    <n v="0"/>
    <n v="2"/>
    <n v="3"/>
    <n v="3017620055"/>
    <n v="0"/>
    <n v="241"/>
    <n v="996748"/>
    <n v="191397"/>
    <s v="17a"/>
    <m/>
    <s v="303 053"/>
    <n v="30609"/>
    <m/>
    <n v="3017620055"/>
    <s v="03/18/2014"/>
    <n v="1"/>
    <s v="15v1"/>
    <n v="0"/>
    <n v="271.295495319"/>
    <n v="3323.8759015000001"/>
    <s v="2"/>
    <b v="1"/>
    <b v="0"/>
    <n v="13.336"/>
    <n v="26.672000000000001"/>
  </r>
  <r>
    <x v="0"/>
    <n v="1766"/>
    <n v="45"/>
    <n v="303"/>
    <n v="253"/>
    <n v="2000"/>
    <n v="13"/>
    <n v="36"/>
    <n v="11206"/>
    <s v="L102"/>
    <n v="79"/>
    <n v="1800"/>
    <s v="610 MARCY AVENUE"/>
    <s v="R7A"/>
    <m/>
    <m/>
    <m/>
    <s v="C2-4"/>
    <m/>
    <m/>
    <m/>
    <m/>
    <s v="C2-4/R7A"/>
    <m/>
    <s v="N"/>
    <s v="V1"/>
    <n v="11"/>
    <n v="0"/>
    <s v="P"/>
    <s v="JESUS OUTREACH D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4350"/>
    <n v="154350"/>
    <n v="0"/>
    <n v="0"/>
    <n v="0"/>
    <m/>
    <n v="0"/>
    <n v="0"/>
    <m/>
    <m/>
    <n v="0"/>
    <n v="4"/>
    <n v="0"/>
    <n v="4"/>
    <n v="3"/>
    <n v="3017660045"/>
    <n v="0"/>
    <n v="253"/>
    <n v="998347"/>
    <n v="191984"/>
    <s v="13b"/>
    <m/>
    <s v="303 062"/>
    <n v="30609"/>
    <m/>
    <n v="0"/>
    <m/>
    <n v="1"/>
    <s v="15v1"/>
    <n v="0"/>
    <n v="263.83781782400001"/>
    <n v="3096.7410114099998"/>
    <s v="6"/>
    <b v="1"/>
    <b v="0"/>
    <n v="24"/>
    <n v="48"/>
  </r>
  <r>
    <x v="0"/>
    <n v="1769"/>
    <n v="69"/>
    <n v="303"/>
    <n v="283"/>
    <n v="3001"/>
    <n v="16"/>
    <n v="36"/>
    <n v="11206"/>
    <s v="L102"/>
    <n v="79"/>
    <n v="1900"/>
    <s v="225 HART STREET"/>
    <s v="R6B"/>
    <m/>
    <m/>
    <m/>
    <m/>
    <m/>
    <m/>
    <m/>
    <m/>
    <s v="R6B"/>
    <m/>
    <s v="N"/>
    <s v="V0"/>
    <n v="11"/>
    <n v="0"/>
    <s v="C"/>
    <s v="HUMAN RESOURCES ADM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0068"/>
    <n v="40068"/>
    <n v="0"/>
    <n v="0"/>
    <n v="0"/>
    <m/>
    <n v="0"/>
    <n v="0"/>
    <m/>
    <m/>
    <n v="0"/>
    <n v="2"/>
    <n v="0"/>
    <n v="2"/>
    <n v="3"/>
    <n v="3017690069"/>
    <n v="0"/>
    <n v="283"/>
    <n v="1000268"/>
    <n v="192180"/>
    <s v="13b"/>
    <m/>
    <s v="303 065"/>
    <n v="30609"/>
    <m/>
    <n v="0"/>
    <m/>
    <n v="1"/>
    <s v="15v1"/>
    <n v="0"/>
    <n v="319.94707721600003"/>
    <n v="5914.97147081"/>
    <s v="2"/>
    <b v="1"/>
    <b v="0"/>
    <n v="24"/>
    <n v="48"/>
  </r>
  <r>
    <x v="0"/>
    <n v="1776"/>
    <n v="67"/>
    <n v="303"/>
    <n v="261"/>
    <n v="2000"/>
    <n v="16"/>
    <n v="36"/>
    <n v="11221"/>
    <s v="L102"/>
    <n v="79"/>
    <n v="1800"/>
    <s v="781 DEKALB AVENUE"/>
    <s v="R6A"/>
    <m/>
    <m/>
    <m/>
    <s v="C2-4"/>
    <m/>
    <m/>
    <m/>
    <m/>
    <s v="C2-4/R6A"/>
    <m/>
    <s v="N"/>
    <s v="V1"/>
    <n v="11"/>
    <n v="0"/>
    <s v="P"/>
    <s v="SSJ REALTY DEVELOPMEN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901350"/>
    <n v="901350"/>
    <n v="0"/>
    <n v="0"/>
    <n v="0"/>
    <m/>
    <n v="0"/>
    <n v="0"/>
    <m/>
    <m/>
    <n v="0"/>
    <n v="3"/>
    <n v="0"/>
    <n v="3"/>
    <n v="3"/>
    <n v="3017760067"/>
    <n v="0"/>
    <n v="261"/>
    <n v="999555"/>
    <n v="191527"/>
    <s v="17a"/>
    <m/>
    <s v="303 064"/>
    <n v="30609"/>
    <m/>
    <n v="3017760067"/>
    <s v="05/08/2014"/>
    <n v="1"/>
    <s v="15v1"/>
    <n v="0"/>
    <n v="556.73479254400002"/>
    <n v="18100.151366099999"/>
    <s v="7"/>
    <b v="1"/>
    <b v="0"/>
    <n v="105"/>
    <n v="210"/>
  </r>
  <r>
    <x v="0"/>
    <n v="1777"/>
    <n v="54"/>
    <n v="303"/>
    <n v="281"/>
    <n v="3001"/>
    <n v="16"/>
    <n v="36"/>
    <n v="11221"/>
    <s v="L102"/>
    <n v="79"/>
    <n v="1900"/>
    <s v="875 DEKALB AVENUE"/>
    <s v="R6A"/>
    <m/>
    <m/>
    <m/>
    <s v="C2-4"/>
    <m/>
    <m/>
    <m/>
    <m/>
    <s v="C2-4/R6A"/>
    <m/>
    <s v="N"/>
    <s v="V1"/>
    <n v="11"/>
    <n v="0"/>
    <s v="P"/>
    <s v="873 DEKALB RESIDENC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78000"/>
    <n v="378000"/>
    <n v="0"/>
    <n v="0"/>
    <n v="0"/>
    <m/>
    <n v="0"/>
    <n v="0"/>
    <m/>
    <m/>
    <n v="0"/>
    <n v="3"/>
    <n v="0"/>
    <n v="3"/>
    <n v="3"/>
    <n v="3017770054"/>
    <n v="0"/>
    <n v="281"/>
    <n v="1000473"/>
    <n v="191666"/>
    <s v="17a"/>
    <m/>
    <s v="303 065"/>
    <n v="30609"/>
    <m/>
    <n v="3017770054"/>
    <s v="07/25/2014"/>
    <n v="1"/>
    <s v="15v1"/>
    <n v="0"/>
    <n v="366.22946986599999"/>
    <n v="8249.1620240400007"/>
    <s v="8"/>
    <b v="1"/>
    <b v="0"/>
    <n v="48"/>
    <n v="96"/>
  </r>
  <r>
    <x v="0"/>
    <n v="1777"/>
    <n v="58"/>
    <n v="303"/>
    <n v="281"/>
    <n v="3001"/>
    <n v="16"/>
    <n v="36"/>
    <n v="11221"/>
    <s v="L102"/>
    <n v="79"/>
    <n v="1900"/>
    <s v="867 DEKALB AVENUE"/>
    <s v="R6A"/>
    <m/>
    <m/>
    <m/>
    <s v="C2-4"/>
    <m/>
    <m/>
    <m/>
    <m/>
    <s v="C2-4/R6A"/>
    <m/>
    <s v="N"/>
    <s v="V1"/>
    <n v="11"/>
    <n v="0"/>
    <s v="P"/>
    <s v="863 DEKALB RESIDENC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05650"/>
    <n v="205650"/>
    <n v="0"/>
    <n v="0"/>
    <n v="0"/>
    <m/>
    <n v="0"/>
    <n v="0"/>
    <m/>
    <m/>
    <n v="0"/>
    <n v="3"/>
    <n v="0"/>
    <n v="3"/>
    <n v="3"/>
    <n v="3017770058"/>
    <n v="0"/>
    <n v="281"/>
    <n v="1000394"/>
    <n v="191654"/>
    <s v="17a"/>
    <m/>
    <s v="303 065"/>
    <n v="30609"/>
    <m/>
    <n v="0"/>
    <m/>
    <n v="1"/>
    <s v="15v1"/>
    <n v="0"/>
    <n v="365.06797816599999"/>
    <n v="8189.2512170299997"/>
    <s v="8"/>
    <b v="1"/>
    <b v="0"/>
    <n v="24"/>
    <n v="48"/>
  </r>
  <r>
    <x v="0"/>
    <n v="1779"/>
    <n v="22"/>
    <n v="303"/>
    <n v="253"/>
    <n v="3002"/>
    <n v="13"/>
    <n v="36"/>
    <n v="11216"/>
    <s v="L102"/>
    <n v="79"/>
    <n v="1800"/>
    <s v="648 DEKALB AVENUE"/>
    <s v="R6A"/>
    <m/>
    <m/>
    <m/>
    <m/>
    <m/>
    <m/>
    <m/>
    <m/>
    <s v="R6A"/>
    <m/>
    <s v="N"/>
    <s v="V3"/>
    <n v="11"/>
    <n v="0"/>
    <s v="C"/>
    <s v="NEW YORK CITY (GENERA"/>
    <n v="3883"/>
    <n v="0"/>
    <n v="0"/>
    <n v="0"/>
    <n v="0"/>
    <n v="0"/>
    <n v="0"/>
    <n v="0"/>
    <n v="0"/>
    <n v="0"/>
    <n v="4"/>
    <n v="0"/>
    <n v="0"/>
    <n v="0"/>
    <n v="0"/>
    <n v="38.83"/>
    <n v="100"/>
    <n v="0"/>
    <n v="0"/>
    <m/>
    <n v="0"/>
    <s v="N"/>
    <n v="5"/>
    <n v="5"/>
    <n v="25948"/>
    <n v="25948"/>
    <n v="25948"/>
    <n v="25948"/>
    <n v="0"/>
    <m/>
    <n v="0"/>
    <n v="0"/>
    <m/>
    <m/>
    <n v="0"/>
    <n v="3"/>
    <n v="0"/>
    <n v="3"/>
    <n v="3"/>
    <n v="3017790022"/>
    <n v="0"/>
    <n v="253"/>
    <n v="997978"/>
    <n v="191117"/>
    <s v="17a"/>
    <m/>
    <s v="305 004"/>
    <n v="30610"/>
    <m/>
    <n v="0"/>
    <m/>
    <n v="1"/>
    <s v="15v1"/>
    <n v="0"/>
    <n v="286.22390723799998"/>
    <n v="4181.0552697100002"/>
    <s v="6"/>
    <b v="1"/>
    <b v="0"/>
    <n v="23.297999999999998"/>
    <n v="46.595999999999997"/>
  </r>
  <r>
    <x v="0"/>
    <n v="1779"/>
    <n v="24"/>
    <n v="303"/>
    <n v="253"/>
    <n v="3002"/>
    <n v="13"/>
    <n v="36"/>
    <n v="11216"/>
    <s v="L102"/>
    <n v="79"/>
    <n v="1800"/>
    <s v="652 DEKALB AVENUE"/>
    <s v="R6A"/>
    <m/>
    <m/>
    <m/>
    <m/>
    <m/>
    <m/>
    <m/>
    <m/>
    <s v="R6A"/>
    <m/>
    <s v="N"/>
    <s v="V0"/>
    <n v="11"/>
    <n v="0"/>
    <s v="C"/>
    <s v="NEW YORK CITY (GENER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3390"/>
    <n v="33390"/>
    <n v="33390"/>
    <n v="33390"/>
    <n v="0"/>
    <m/>
    <n v="0"/>
    <n v="0"/>
    <m/>
    <m/>
    <n v="0"/>
    <n v="3"/>
    <n v="0"/>
    <n v="3"/>
    <n v="3"/>
    <n v="3017790024"/>
    <n v="0"/>
    <n v="253"/>
    <n v="998022"/>
    <n v="191124"/>
    <s v="17a"/>
    <m/>
    <s v="305 004"/>
    <n v="30610"/>
    <m/>
    <n v="0"/>
    <m/>
    <n v="1"/>
    <s v="15v1"/>
    <n v="0"/>
    <n v="302.96750151100002"/>
    <n v="5035.0139671200004"/>
    <s v="6"/>
    <b v="1"/>
    <b v="0"/>
    <n v="30"/>
    <n v="60"/>
  </r>
  <r>
    <x v="0"/>
    <n v="1782"/>
    <n v="27"/>
    <n v="303"/>
    <n v="281"/>
    <n v="3002"/>
    <n v="16"/>
    <n v="36"/>
    <n v="11221"/>
    <s v="L102"/>
    <n v="79"/>
    <n v="1900"/>
    <s v="876 DEKALB AVENUE"/>
    <s v="R6A"/>
    <s v="R6B"/>
    <m/>
    <m/>
    <s v="C2-4"/>
    <m/>
    <m/>
    <m/>
    <m/>
    <s v="C2-4/R6A"/>
    <s v="R6B"/>
    <s v="Y"/>
    <s v="V1"/>
    <n v="11"/>
    <n v="0"/>
    <s v="P"/>
    <s v="880 DEKALB LLC"/>
    <n v="7500"/>
    <n v="0"/>
    <n v="0"/>
    <n v="0"/>
    <n v="0"/>
    <n v="0"/>
    <n v="0"/>
    <n v="0"/>
    <n v="0"/>
    <n v="0"/>
    <n v="7"/>
    <n v="1"/>
    <n v="0"/>
    <n v="0"/>
    <n v="0"/>
    <n v="75"/>
    <n v="100"/>
    <n v="0"/>
    <n v="0"/>
    <m/>
    <n v="0"/>
    <s v="Y"/>
    <n v="5"/>
    <n v="5"/>
    <n v="70200"/>
    <n v="243450"/>
    <n v="0"/>
    <n v="0"/>
    <n v="0"/>
    <m/>
    <n v="0"/>
    <n v="0"/>
    <m/>
    <m/>
    <n v="0"/>
    <n v="3"/>
    <n v="0"/>
    <n v="3"/>
    <n v="3"/>
    <n v="3017820027"/>
    <n v="0"/>
    <n v="281"/>
    <n v="1000664"/>
    <n v="191525"/>
    <s v="17a"/>
    <m/>
    <s v="305 007"/>
    <n v="30610"/>
    <m/>
    <n v="3017820027"/>
    <s v="03/04/2015"/>
    <n v="1"/>
    <s v="15v1"/>
    <n v="0"/>
    <n v="361.33804224900001"/>
    <n v="8004.3068452099997"/>
    <s v="8"/>
    <b v="1"/>
    <b v="0"/>
    <n v="45"/>
    <n v="90"/>
  </r>
  <r>
    <x v="0"/>
    <n v="1791"/>
    <n v="24"/>
    <n v="303"/>
    <n v="263"/>
    <n v="1000"/>
    <n v="16"/>
    <n v="36"/>
    <n v="11221"/>
    <s v="L102"/>
    <n v="79"/>
    <n v="2000"/>
    <s v="730 LAFAYETTE AVENUE"/>
    <s v="R6B"/>
    <m/>
    <m/>
    <m/>
    <m/>
    <m/>
    <m/>
    <m/>
    <m/>
    <s v="R6B"/>
    <m/>
    <s v="N"/>
    <s v="V0"/>
    <n v="11"/>
    <n v="0"/>
    <s v="P"/>
    <s v="732 LAFAYETTE AVENUE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3648"/>
    <n v="3648"/>
    <n v="0"/>
    <n v="0"/>
    <n v="0"/>
    <m/>
    <n v="0"/>
    <n v="0"/>
    <m/>
    <m/>
    <n v="0"/>
    <n v="2"/>
    <n v="0"/>
    <n v="2"/>
    <n v="3"/>
    <n v="3017910024"/>
    <n v="0"/>
    <n v="263"/>
    <n v="999797"/>
    <n v="190848"/>
    <s v="17a"/>
    <m/>
    <s v="305 006"/>
    <n v="30610"/>
    <m/>
    <n v="3017910024"/>
    <s v="07/25/2014"/>
    <n v="1"/>
    <s v="15v1"/>
    <n v="0"/>
    <n v="278.13036126700001"/>
    <n v="3760.7369298799999"/>
    <s v="7"/>
    <b v="1"/>
    <b v="0"/>
    <n v="15"/>
    <n v="30"/>
  </r>
  <r>
    <x v="0"/>
    <n v="1800"/>
    <n v="33"/>
    <n v="303"/>
    <n v="263"/>
    <n v="1003"/>
    <n v="16"/>
    <n v="36"/>
    <n v="11221"/>
    <s v="L102"/>
    <n v="79"/>
    <n v="2000"/>
    <s v="650 GREENE AVENUE"/>
    <s v="R6B"/>
    <m/>
    <m/>
    <m/>
    <m/>
    <m/>
    <m/>
    <m/>
    <m/>
    <s v="R6B"/>
    <m/>
    <s v="N"/>
    <s v="V0"/>
    <n v="11"/>
    <n v="0"/>
    <s v="P"/>
    <s v="OTTEY HYPHA"/>
    <n v="4000"/>
    <n v="0"/>
    <n v="0"/>
    <n v="0"/>
    <n v="0"/>
    <n v="0"/>
    <n v="0"/>
    <n v="0"/>
    <n v="0"/>
    <n v="0"/>
    <n v="7"/>
    <n v="3"/>
    <n v="0"/>
    <n v="0"/>
    <n v="0"/>
    <n v="40"/>
    <n v="100"/>
    <n v="0"/>
    <n v="0"/>
    <m/>
    <n v="0"/>
    <s v="N"/>
    <n v="5"/>
    <n v="5"/>
    <n v="2376"/>
    <n v="6120"/>
    <n v="0"/>
    <n v="0"/>
    <n v="0"/>
    <m/>
    <n v="0"/>
    <n v="0"/>
    <m/>
    <m/>
    <n v="0"/>
    <n v="2"/>
    <n v="0"/>
    <n v="2"/>
    <n v="3"/>
    <n v="3018000033"/>
    <n v="0"/>
    <n v="263"/>
    <n v="1000092"/>
    <n v="190347"/>
    <s v="17a"/>
    <m/>
    <s v="305 006"/>
    <n v="30610"/>
    <m/>
    <n v="0"/>
    <m/>
    <n v="1"/>
    <s v="15v1"/>
    <n v="0"/>
    <n v="286.26967310800001"/>
    <n v="4089.1595200299998"/>
    <s v="6"/>
    <b v="1"/>
    <b v="0"/>
    <n v="16"/>
    <n v="32"/>
  </r>
  <r>
    <x v="0"/>
    <n v="1854"/>
    <n v="49"/>
    <n v="303"/>
    <n v="269"/>
    <n v="3002"/>
    <n v="13"/>
    <n v="36"/>
    <n v="11216"/>
    <s v="E235"/>
    <n v="79"/>
    <n v="2800"/>
    <s v="1425 FULTON STREET"/>
    <s v="R7D"/>
    <s v="R6B"/>
    <m/>
    <m/>
    <s v="C2-4"/>
    <m/>
    <m/>
    <m/>
    <m/>
    <s v="C2-4/R7D"/>
    <s v="R6B"/>
    <s v="Y"/>
    <s v="V1"/>
    <n v="11"/>
    <n v="0"/>
    <m/>
    <s v="1425 FULTON DEVELOPME"/>
    <n v="5053"/>
    <n v="0"/>
    <n v="0"/>
    <n v="0"/>
    <n v="0"/>
    <n v="0"/>
    <n v="0"/>
    <n v="0"/>
    <n v="0"/>
    <n v="0"/>
    <n v="4"/>
    <n v="0"/>
    <n v="0"/>
    <n v="0"/>
    <n v="0"/>
    <n v="50.08"/>
    <n v="106.58"/>
    <n v="0"/>
    <n v="0"/>
    <m/>
    <n v="0"/>
    <s v="Y"/>
    <n v="5"/>
    <n v="5"/>
    <n v="238950"/>
    <n v="238950"/>
    <n v="0"/>
    <n v="0"/>
    <n v="0"/>
    <m/>
    <n v="0"/>
    <n v="0"/>
    <m/>
    <m/>
    <n v="0"/>
    <n v="4.2"/>
    <n v="0"/>
    <n v="4.2"/>
    <n v="3"/>
    <n v="3018540049"/>
    <n v="0"/>
    <n v="269"/>
    <n v="999728"/>
    <n v="187149"/>
    <s v="17a"/>
    <m/>
    <s v="305 055"/>
    <n v="30612"/>
    <m/>
    <n v="0"/>
    <m/>
    <n v="1"/>
    <s v="15v1"/>
    <n v="0"/>
    <n v="314.28363536199998"/>
    <n v="5428.0190530099999"/>
    <s v="1"/>
    <b v="1"/>
    <b v="0"/>
    <n v="42.445200000000007"/>
    <n v="84.890400000000014"/>
  </r>
  <r>
    <x v="0"/>
    <n v="1871"/>
    <n v="30"/>
    <n v="303"/>
    <n v="271"/>
    <n v="1001"/>
    <n v="13"/>
    <n v="36"/>
    <n v="11213"/>
    <s v="E234"/>
    <n v="79"/>
    <n v="3600"/>
    <s v="412 HERKIMER STREET"/>
    <s v="R6A"/>
    <s v="R6B"/>
    <m/>
    <m/>
    <m/>
    <m/>
    <m/>
    <m/>
    <m/>
    <s v="R6A"/>
    <s v="R6B"/>
    <s v="Y"/>
    <s v="V0"/>
    <n v="11"/>
    <n v="0"/>
    <m/>
    <s v="412 HERKIMER II LLC"/>
    <n v="9275"/>
    <n v="0"/>
    <n v="0"/>
    <n v="0"/>
    <n v="0"/>
    <n v="0"/>
    <n v="0"/>
    <n v="0"/>
    <n v="0"/>
    <n v="0"/>
    <n v="4"/>
    <n v="0"/>
    <n v="0"/>
    <n v="0"/>
    <n v="0"/>
    <n v="50"/>
    <n v="185.5"/>
    <n v="0"/>
    <n v="0"/>
    <m/>
    <n v="0"/>
    <s v="N"/>
    <n v="5"/>
    <n v="5"/>
    <n v="58440"/>
    <n v="58440"/>
    <n v="0"/>
    <n v="0"/>
    <n v="0"/>
    <m/>
    <n v="0"/>
    <n v="0"/>
    <m/>
    <m/>
    <n v="0"/>
    <n v="3"/>
    <n v="0"/>
    <n v="3"/>
    <n v="3"/>
    <n v="3018710030"/>
    <n v="0"/>
    <n v="271"/>
    <n v="1000963"/>
    <n v="186570"/>
    <s v="17a"/>
    <m/>
    <s v="305 053"/>
    <n v="30612"/>
    <m/>
    <n v="0"/>
    <m/>
    <n v="1"/>
    <s v="15v1"/>
    <n v="0"/>
    <n v="479.24925127500001"/>
    <n v="9613.6681314800007"/>
    <s v="4"/>
    <b v="1"/>
    <b v="0"/>
    <n v="55.65"/>
    <n v="111.3"/>
  </r>
  <r>
    <x v="0"/>
    <n v="1874"/>
    <n v="24"/>
    <n v="302"/>
    <n v="543"/>
    <n v="2005"/>
    <n v="13"/>
    <n v="35"/>
    <n v="11205"/>
    <s v="L119"/>
    <n v="88"/>
    <n v="9300"/>
    <s v="188 FLUSHING AVENUE"/>
    <s v="M1-2"/>
    <m/>
    <m/>
    <m/>
    <m/>
    <m/>
    <m/>
    <m/>
    <m/>
    <s v="M1-2"/>
    <m/>
    <s v="N"/>
    <s v="V1"/>
    <n v="11"/>
    <n v="0"/>
    <s v="P"/>
    <s v="188 FLUSHING CORP"/>
    <n v="3369"/>
    <n v="0"/>
    <n v="0"/>
    <n v="0"/>
    <n v="0"/>
    <n v="0"/>
    <n v="0"/>
    <n v="0"/>
    <n v="0"/>
    <n v="0"/>
    <n v="4"/>
    <n v="0"/>
    <n v="0"/>
    <n v="0"/>
    <n v="0"/>
    <n v="44.17"/>
    <n v="103.67"/>
    <n v="0"/>
    <n v="0"/>
    <m/>
    <n v="0"/>
    <s v="Y"/>
    <n v="3"/>
    <n v="5"/>
    <n v="66150"/>
    <n v="66150"/>
    <n v="0"/>
    <n v="0"/>
    <n v="0"/>
    <m/>
    <n v="0"/>
    <n v="0"/>
    <m/>
    <m/>
    <n v="0"/>
    <n v="0"/>
    <n v="2"/>
    <n v="4.8"/>
    <n v="3"/>
    <n v="3018740024"/>
    <n v="0"/>
    <n v="543"/>
    <n v="992976"/>
    <n v="193408"/>
    <s v="12d"/>
    <m/>
    <s v="302 048"/>
    <n v="30701"/>
    <m/>
    <n v="0"/>
    <m/>
    <n v="1"/>
    <s v="15v1"/>
    <n v="0"/>
    <n v="274.47116799899999"/>
    <n v="3554.70503194"/>
    <s v="1"/>
    <b v="1"/>
    <b v="0"/>
    <n v="0"/>
    <n v="45.818400000000004"/>
  </r>
  <r>
    <x v="0"/>
    <n v="1885"/>
    <n v="41"/>
    <n v="303"/>
    <n v="1237"/>
    <n v="2001"/>
    <n v="14"/>
    <n v="33"/>
    <n v="11205"/>
    <s v="L119"/>
    <n v="79"/>
    <n v="1410"/>
    <s v="16 SKILLMAN STREET"/>
    <s v="M1-2"/>
    <m/>
    <m/>
    <m/>
    <m/>
    <m/>
    <m/>
    <m/>
    <m/>
    <s v="M1-2"/>
    <m/>
    <s v="N"/>
    <s v="V1"/>
    <n v="11"/>
    <n v="0"/>
    <m/>
    <s v="BEDFORD ROTH HOLDING,"/>
    <n v="7134"/>
    <n v="0"/>
    <n v="0"/>
    <n v="0"/>
    <n v="0"/>
    <n v="0"/>
    <n v="0"/>
    <n v="0"/>
    <n v="0"/>
    <n v="0"/>
    <n v="4"/>
    <n v="0"/>
    <n v="0"/>
    <n v="0"/>
    <n v="0"/>
    <n v="60.42"/>
    <n v="118.08"/>
    <n v="0"/>
    <n v="0"/>
    <m/>
    <n v="0"/>
    <s v="N"/>
    <n v="5"/>
    <n v="5"/>
    <n v="155700"/>
    <n v="155700"/>
    <n v="0"/>
    <n v="0"/>
    <n v="0"/>
    <m/>
    <n v="0"/>
    <n v="0"/>
    <m/>
    <m/>
    <n v="0"/>
    <n v="0"/>
    <n v="2"/>
    <n v="4.8"/>
    <n v="3"/>
    <n v="3018850041"/>
    <n v="0"/>
    <n v="1237"/>
    <n v="995858"/>
    <n v="193654"/>
    <s v="12d"/>
    <m/>
    <s v="303 052"/>
    <n v="30701"/>
    <m/>
    <n v="0"/>
    <m/>
    <n v="1"/>
    <s v="15v1"/>
    <n v="0"/>
    <n v="355.31340504799999"/>
    <n v="7006.3973474799996"/>
    <s v="1"/>
    <b v="1"/>
    <b v="0"/>
    <n v="0"/>
    <n v="97.02239999999999"/>
  </r>
  <r>
    <x v="0"/>
    <n v="1888"/>
    <n v="19"/>
    <n v="302"/>
    <n v="191"/>
    <n v="3008"/>
    <n v="13"/>
    <n v="35"/>
    <n v="11205"/>
    <s v="L119"/>
    <n v="88"/>
    <n v="1410"/>
    <s v="123 CLINTON AVENUE"/>
    <s v="R6B"/>
    <m/>
    <m/>
    <m/>
    <m/>
    <m/>
    <m/>
    <m/>
    <m/>
    <s v="R6B"/>
    <m/>
    <s v="N"/>
    <s v="V0"/>
    <n v="11"/>
    <n v="0"/>
    <s v="P"/>
    <s v="TRIANGLE INDUSTRIAL R"/>
    <n v="4200"/>
    <n v="0"/>
    <n v="0"/>
    <n v="0"/>
    <n v="0"/>
    <n v="0"/>
    <n v="0"/>
    <n v="0"/>
    <n v="0"/>
    <n v="0"/>
    <n v="4"/>
    <n v="0"/>
    <n v="0"/>
    <n v="0"/>
    <n v="0"/>
    <n v="35"/>
    <n v="120"/>
    <n v="0"/>
    <n v="0"/>
    <m/>
    <n v="0"/>
    <s v="N"/>
    <n v="5"/>
    <n v="5"/>
    <n v="8359"/>
    <n v="8359"/>
    <n v="0"/>
    <n v="0"/>
    <n v="0"/>
    <m/>
    <n v="0"/>
    <n v="0"/>
    <m/>
    <m/>
    <n v="0"/>
    <n v="2"/>
    <n v="0"/>
    <n v="2"/>
    <n v="3"/>
    <n v="3018880019"/>
    <n v="0"/>
    <n v="191"/>
    <n v="992932"/>
    <n v="192237"/>
    <s v="12d"/>
    <m/>
    <s v="302 052"/>
    <n v="30701"/>
    <m/>
    <n v="0"/>
    <m/>
    <n v="1"/>
    <s v="15v1"/>
    <n v="0"/>
    <n v="319.98464899700002"/>
    <n v="4395.4556984299998"/>
    <s v="1"/>
    <b v="1"/>
    <b v="0"/>
    <n v="16.8"/>
    <n v="33.6"/>
  </r>
  <r>
    <x v="0"/>
    <n v="1900"/>
    <n v="67"/>
    <n v="303"/>
    <n v="1237"/>
    <n v="2003"/>
    <n v="14"/>
    <n v="33"/>
    <n v="11205"/>
    <s v="L119"/>
    <n v="79"/>
    <n v="1410"/>
    <s v="673 MYRTLE AVENUE"/>
    <s v="R7A"/>
    <m/>
    <m/>
    <m/>
    <s v="C2-4"/>
    <m/>
    <m/>
    <m/>
    <m/>
    <s v="C2-4/R7A"/>
    <m/>
    <s v="N"/>
    <s v="V1"/>
    <n v="11"/>
    <n v="0"/>
    <s v="P"/>
    <s v="MYRTLE HOUSING LLC"/>
    <n v="10000"/>
    <n v="0"/>
    <n v="0"/>
    <n v="0"/>
    <n v="0"/>
    <n v="0"/>
    <n v="0"/>
    <n v="0"/>
    <n v="0"/>
    <n v="0"/>
    <n v="4"/>
    <n v="0"/>
    <n v="0"/>
    <n v="0"/>
    <n v="0"/>
    <n v="106.8"/>
    <n v="100"/>
    <n v="0"/>
    <n v="0"/>
    <m/>
    <n v="0"/>
    <s v="Y"/>
    <n v="5"/>
    <n v="5"/>
    <n v="472500"/>
    <n v="472500"/>
    <n v="0"/>
    <n v="0"/>
    <n v="0"/>
    <m/>
    <n v="0"/>
    <n v="0"/>
    <m/>
    <m/>
    <n v="0"/>
    <n v="4"/>
    <n v="0"/>
    <n v="4"/>
    <n v="3"/>
    <n v="3019000067"/>
    <n v="0"/>
    <n v="1237"/>
    <n v="996233"/>
    <n v="192394"/>
    <s v="12d"/>
    <s v="Y"/>
    <s v="303 055"/>
    <n v="30701"/>
    <s v="E-285"/>
    <n v="3019000067"/>
    <s v="07/30/2014"/>
    <n v="1"/>
    <s v="15v1"/>
    <n v="0"/>
    <n v="415.897317149"/>
    <n v="10105.169865899999"/>
    <s v="6"/>
    <b v="1"/>
    <b v="0"/>
    <n v="80"/>
    <n v="160"/>
  </r>
  <r>
    <x v="0"/>
    <n v="1928"/>
    <n v="7"/>
    <n v="303"/>
    <n v="235"/>
    <n v="1000"/>
    <n v="13"/>
    <n v="33"/>
    <n v="11205"/>
    <s v="E230"/>
    <n v="79"/>
    <n v="1410"/>
    <s v="227 SKILLMAN STREET"/>
    <s v="R6B"/>
    <m/>
    <m/>
    <m/>
    <m/>
    <m/>
    <m/>
    <m/>
    <m/>
    <s v="R6B"/>
    <m/>
    <s v="N"/>
    <s v="V0"/>
    <n v="11"/>
    <n v="0"/>
    <m/>
    <s v="227 SKILLMAN STREET L"/>
    <n v="3475"/>
    <n v="0"/>
    <n v="0"/>
    <n v="0"/>
    <n v="0"/>
    <n v="0"/>
    <n v="0"/>
    <n v="0"/>
    <n v="0"/>
    <n v="0"/>
    <n v="4"/>
    <n v="0"/>
    <n v="0"/>
    <n v="0"/>
    <n v="0"/>
    <n v="34.75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2"/>
    <n v="0"/>
    <n v="2"/>
    <n v="3"/>
    <n v="3019280007"/>
    <n v="0"/>
    <n v="235"/>
    <n v="996393"/>
    <n v="191182"/>
    <s v="17a"/>
    <m/>
    <s v="303 053"/>
    <n v="30702"/>
    <m/>
    <n v="3019280007"/>
    <s v="11/18/2014"/>
    <n v="1"/>
    <s v="15v1"/>
    <n v="0"/>
    <n v="271.49539138199998"/>
    <n v="3392.2735567200002"/>
    <s v="2"/>
    <b v="1"/>
    <b v="0"/>
    <n v="13.9"/>
    <n v="27.8"/>
  </r>
  <r>
    <x v="0"/>
    <n v="1941"/>
    <n v="13"/>
    <n v="303"/>
    <n v="233"/>
    <n v="3001"/>
    <n v="13"/>
    <n v="36"/>
    <n v="11205"/>
    <s v="L102"/>
    <n v="79"/>
    <n v="1300"/>
    <s v="267 FRANKLIN AVENUE"/>
    <s v="R6B"/>
    <m/>
    <m/>
    <m/>
    <m/>
    <m/>
    <m/>
    <m/>
    <m/>
    <s v="R6B"/>
    <m/>
    <s v="N"/>
    <s v="V0"/>
    <n v="11"/>
    <n v="0"/>
    <s v="P"/>
    <s v="267 FRANKLIN REALTY L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22005"/>
    <n v="22005"/>
    <n v="0"/>
    <n v="0"/>
    <n v="0"/>
    <m/>
    <n v="0"/>
    <n v="0"/>
    <m/>
    <m/>
    <n v="0"/>
    <n v="2"/>
    <n v="0"/>
    <n v="2"/>
    <n v="3"/>
    <n v="3019410013"/>
    <n v="0"/>
    <n v="233"/>
    <n v="996204"/>
    <n v="190761"/>
    <s v="16c"/>
    <m/>
    <s v="305 002"/>
    <n v="30702"/>
    <m/>
    <n v="0"/>
    <m/>
    <n v="1"/>
    <s v="15v1"/>
    <n v="0"/>
    <n v="268.88817382799999"/>
    <n v="3249.8736212700001"/>
    <s v="2"/>
    <b v="1"/>
    <b v="0"/>
    <n v="13.2"/>
    <n v="26.4"/>
  </r>
  <r>
    <x v="0"/>
    <n v="1954"/>
    <n v="22"/>
    <n v="303"/>
    <n v="233"/>
    <n v="3003"/>
    <n v="13"/>
    <n v="36"/>
    <n v="11216"/>
    <s v="L102"/>
    <n v="79"/>
    <n v="1300"/>
    <s v="1062 BEDFORD AVENUE"/>
    <s v="R7A"/>
    <m/>
    <m/>
    <m/>
    <s v="C2-4"/>
    <m/>
    <m/>
    <m/>
    <m/>
    <s v="C2-4/R7A"/>
    <m/>
    <s v="N"/>
    <s v="V1"/>
    <n v="11"/>
    <n v="0"/>
    <s v="P"/>
    <s v="MERAL BEDFORD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68750"/>
    <n v="168750"/>
    <n v="0"/>
    <n v="0"/>
    <n v="0"/>
    <m/>
    <n v="0"/>
    <n v="0"/>
    <m/>
    <m/>
    <n v="0"/>
    <n v="4"/>
    <n v="0"/>
    <n v="4"/>
    <n v="3"/>
    <n v="3019540022"/>
    <n v="0"/>
    <n v="233"/>
    <n v="996659"/>
    <n v="190111"/>
    <s v="17a"/>
    <m/>
    <s v="305 002"/>
    <n v="30702"/>
    <s v="E-285"/>
    <n v="0"/>
    <m/>
    <n v="1"/>
    <s v="15v1"/>
    <n v="0"/>
    <n v="361.15898013700001"/>
    <n v="7999.5393119500004"/>
    <s v="1"/>
    <b v="1"/>
    <b v="0"/>
    <n v="60"/>
    <n v="120"/>
  </r>
  <r>
    <x v="0"/>
    <n v="1966"/>
    <n v="59"/>
    <n v="302"/>
    <n v="231"/>
    <n v="2000"/>
    <n v="13"/>
    <n v="35"/>
    <n v="11238"/>
    <s v="E219"/>
    <n v="88"/>
    <n v="1300"/>
    <s v="31 LEXINGTON AVENUE"/>
    <s v="R6B"/>
    <m/>
    <m/>
    <m/>
    <m/>
    <m/>
    <m/>
    <m/>
    <m/>
    <s v="R6B"/>
    <m/>
    <s v="N"/>
    <s v="V0"/>
    <n v="11"/>
    <n v="0"/>
    <m/>
    <s v="29 LEX LLC"/>
    <n v="4290"/>
    <n v="0"/>
    <n v="0"/>
    <n v="0"/>
    <n v="0"/>
    <n v="0"/>
    <n v="0"/>
    <n v="0"/>
    <n v="0"/>
    <n v="0"/>
    <n v="4"/>
    <n v="0"/>
    <n v="0"/>
    <n v="0"/>
    <n v="0"/>
    <n v="42"/>
    <n v="105"/>
    <n v="0"/>
    <n v="0"/>
    <m/>
    <n v="0"/>
    <s v="N"/>
    <n v="5"/>
    <n v="5"/>
    <n v="23122"/>
    <n v="23122"/>
    <n v="0"/>
    <n v="0"/>
    <n v="0"/>
    <m/>
    <n v="0"/>
    <n v="0"/>
    <m/>
    <m/>
    <n v="0"/>
    <n v="2"/>
    <n v="0"/>
    <n v="2"/>
    <n v="3"/>
    <n v="3019660059"/>
    <n v="0"/>
    <n v="231"/>
    <n v="995050"/>
    <n v="189479"/>
    <s v="16c"/>
    <m/>
    <s v="302 064"/>
    <n v="30703"/>
    <m/>
    <n v="3019660159"/>
    <s v="08/28/2012"/>
    <n v="1"/>
    <s v="15v1"/>
    <n v="0"/>
    <n v="301.63530140500001"/>
    <n v="4440.7973003200004"/>
    <s v="3"/>
    <b v="1"/>
    <b v="0"/>
    <n v="17.16"/>
    <n v="34.32"/>
  </r>
  <r>
    <x v="0"/>
    <n v="1973"/>
    <n v="15"/>
    <n v="303"/>
    <n v="229"/>
    <n v="3001"/>
    <n v="13"/>
    <n v="35"/>
    <n v="11238"/>
    <s v="E219"/>
    <n v="79"/>
    <n v="1300"/>
    <s v="58 QUINCY STREET"/>
    <s v="R6B"/>
    <m/>
    <m/>
    <m/>
    <m/>
    <m/>
    <m/>
    <m/>
    <m/>
    <s v="R6B"/>
    <m/>
    <s v="N"/>
    <s v="V0"/>
    <n v="11"/>
    <n v="0"/>
    <s v="P"/>
    <s v="MOUNT SINAI BAPTIST C"/>
    <n v="5075"/>
    <n v="0"/>
    <n v="0"/>
    <n v="0"/>
    <n v="0"/>
    <n v="0"/>
    <n v="0"/>
    <n v="0"/>
    <n v="0"/>
    <n v="0"/>
    <n v="4"/>
    <n v="0"/>
    <n v="0"/>
    <n v="0"/>
    <n v="0"/>
    <n v="50.75"/>
    <n v="100"/>
    <n v="0"/>
    <n v="0"/>
    <m/>
    <n v="0"/>
    <s v="N"/>
    <n v="5"/>
    <n v="5"/>
    <n v="6966"/>
    <n v="6966"/>
    <n v="0"/>
    <n v="0"/>
    <n v="0"/>
    <m/>
    <n v="0"/>
    <n v="0"/>
    <m/>
    <m/>
    <n v="0"/>
    <n v="2"/>
    <n v="0"/>
    <n v="2"/>
    <n v="3"/>
    <n v="3019730015"/>
    <n v="0"/>
    <n v="229"/>
    <n v="995685"/>
    <n v="189131"/>
    <s v="16c"/>
    <m/>
    <s v="305 013"/>
    <n v="30703"/>
    <m/>
    <n v="0"/>
    <m/>
    <n v="1"/>
    <s v="15v1"/>
    <n v="0"/>
    <n v="299.21644378500002"/>
    <n v="4878.2831352800004"/>
    <s v="5"/>
    <b v="1"/>
    <b v="0"/>
    <n v="20.3"/>
    <n v="40.6"/>
  </r>
  <r>
    <x v="0"/>
    <n v="1999"/>
    <n v="29"/>
    <n v="303"/>
    <n v="227"/>
    <n v="1003"/>
    <n v="13"/>
    <n v="36"/>
    <n v="11216"/>
    <s v="E235"/>
    <n v="79"/>
    <n v="1300"/>
    <s v="1181 FULTON STREET"/>
    <s v="R7D"/>
    <s v="R6B"/>
    <m/>
    <m/>
    <s v="C2-4"/>
    <m/>
    <m/>
    <m/>
    <m/>
    <s v="C2-4/R7D"/>
    <s v="R6B"/>
    <s v="Y"/>
    <s v="V1"/>
    <n v="11"/>
    <n v="0"/>
    <s v="P"/>
    <s v="1181 FULTON STREET,"/>
    <n v="5426"/>
    <n v="0"/>
    <n v="0"/>
    <n v="0"/>
    <n v="0"/>
    <n v="0"/>
    <n v="0"/>
    <n v="0"/>
    <n v="0"/>
    <n v="0"/>
    <n v="4"/>
    <n v="0"/>
    <n v="0"/>
    <n v="0"/>
    <n v="0"/>
    <n v="45.5"/>
    <n v="119.25"/>
    <n v="0"/>
    <n v="0"/>
    <m/>
    <n v="0"/>
    <s v="N"/>
    <n v="3"/>
    <n v="5"/>
    <n v="256500"/>
    <n v="256500"/>
    <n v="0"/>
    <n v="0"/>
    <n v="0"/>
    <m/>
    <n v="0"/>
    <n v="0"/>
    <m/>
    <m/>
    <n v="0"/>
    <n v="4.2"/>
    <n v="0"/>
    <n v="4.2"/>
    <n v="3"/>
    <n v="3019990029"/>
    <n v="0"/>
    <n v="227"/>
    <n v="996844"/>
    <n v="187443"/>
    <s v="17a"/>
    <m/>
    <s v="305 028"/>
    <n v="30704"/>
    <m/>
    <n v="0"/>
    <m/>
    <n v="1"/>
    <s v="15v1"/>
    <n v="0"/>
    <n v="355.543702817"/>
    <n v="3991.3458939500001"/>
    <s v="1"/>
    <b v="1"/>
    <b v="0"/>
    <n v="45.578400000000002"/>
    <n v="91.156800000000004"/>
  </r>
  <r>
    <x v="0"/>
    <n v="2004"/>
    <n v="21"/>
    <n v="302"/>
    <n v="179"/>
    <n v="2003"/>
    <n v="13"/>
    <n v="35"/>
    <n v="11217"/>
    <s v="L105"/>
    <n v="88"/>
    <n v="2710"/>
    <s v="164 SOUTH OXFORD STREET"/>
    <s v="R6B"/>
    <m/>
    <m/>
    <m/>
    <m/>
    <m/>
    <m/>
    <m/>
    <m/>
    <s v="R6B"/>
    <m/>
    <s v="N"/>
    <s v="V1"/>
    <n v="11"/>
    <n v="0"/>
    <m/>
    <s v="ERP OXFORD LLC"/>
    <n v="8600"/>
    <n v="0"/>
    <n v="0"/>
    <n v="0"/>
    <n v="0"/>
    <n v="0"/>
    <n v="0"/>
    <n v="0"/>
    <n v="0"/>
    <n v="0"/>
    <n v="4"/>
    <n v="0"/>
    <n v="0"/>
    <n v="0"/>
    <n v="0"/>
    <n v="43"/>
    <n v="200"/>
    <n v="0"/>
    <n v="0"/>
    <m/>
    <n v="0"/>
    <s v="N"/>
    <n v="5"/>
    <n v="5"/>
    <n v="526500"/>
    <n v="526500"/>
    <n v="0"/>
    <n v="0"/>
    <n v="0"/>
    <m/>
    <n v="0"/>
    <n v="0"/>
    <m/>
    <m/>
    <n v="0"/>
    <n v="2"/>
    <n v="0"/>
    <n v="2"/>
    <n v="3"/>
    <n v="3020040021"/>
    <n v="0"/>
    <n v="179"/>
    <n v="991581"/>
    <n v="188644"/>
    <s v="16c"/>
    <m/>
    <s v="302 036"/>
    <n v="30704"/>
    <m/>
    <n v="0"/>
    <m/>
    <n v="1"/>
    <s v="15v1"/>
    <n v="0"/>
    <n v="507.79377392100002"/>
    <n v="9460.3307290100001"/>
    <s v="1"/>
    <b v="1"/>
    <b v="0"/>
    <n v="34.4"/>
    <n v="68.8"/>
  </r>
  <r>
    <x v="0"/>
    <n v="2016"/>
    <n v="56"/>
    <n v="303"/>
    <n v="227"/>
    <n v="2001"/>
    <n v="13"/>
    <n v="36"/>
    <n v="11238"/>
    <s v="E219"/>
    <n v="79"/>
    <n v="1300"/>
    <s v="19599 LEFFERTS PLACE"/>
    <s v="R6B"/>
    <m/>
    <m/>
    <m/>
    <m/>
    <m/>
    <m/>
    <m/>
    <m/>
    <s v="R6B"/>
    <m/>
    <s v="N"/>
    <s v="V3"/>
    <n v="11"/>
    <n v="1"/>
    <s v="P"/>
    <s v="EMPORIUM MANAGEMENTCO"/>
    <n v="5062"/>
    <n v="0"/>
    <n v="0"/>
    <n v="0"/>
    <n v="0"/>
    <n v="0"/>
    <n v="0"/>
    <n v="0"/>
    <n v="0"/>
    <n v="0"/>
    <n v="4"/>
    <n v="0"/>
    <n v="0"/>
    <n v="0"/>
    <n v="0"/>
    <n v="56"/>
    <n v="125"/>
    <n v="0"/>
    <n v="0"/>
    <m/>
    <n v="0"/>
    <s v="N"/>
    <n v="5"/>
    <n v="5"/>
    <n v="13546"/>
    <n v="13546"/>
    <n v="0"/>
    <n v="0"/>
    <n v="0"/>
    <m/>
    <n v="0"/>
    <n v="0"/>
    <m/>
    <m/>
    <n v="0"/>
    <n v="2"/>
    <n v="0"/>
    <n v="2"/>
    <n v="3"/>
    <n v="3020160056"/>
    <n v="0"/>
    <n v="227"/>
    <n v="996464"/>
    <n v="187218"/>
    <s v="17a"/>
    <m/>
    <s v="305 047"/>
    <n v="30704"/>
    <m/>
    <n v="0"/>
    <m/>
    <n v="1"/>
    <s v="15v1"/>
    <n v="0"/>
    <n v="337.144450248"/>
    <n v="4971.3030323800003"/>
    <s v="1"/>
    <b v="1"/>
    <b v="0"/>
    <n v="20.248000000000001"/>
    <n v="40.496000000000002"/>
  </r>
  <r>
    <x v="0"/>
    <n v="2016"/>
    <n v="69"/>
    <n v="303"/>
    <n v="227"/>
    <n v="2001"/>
    <n v="13"/>
    <n v="36"/>
    <n v="11238"/>
    <s v="E219"/>
    <n v="79"/>
    <n v="1300"/>
    <s v="171 LEFFERTS PLACE"/>
    <s v="R6B"/>
    <m/>
    <m/>
    <m/>
    <m/>
    <m/>
    <m/>
    <m/>
    <m/>
    <s v="R6B"/>
    <m/>
    <s v="N"/>
    <s v="V2"/>
    <n v="11"/>
    <n v="0"/>
    <s v="P"/>
    <s v="HAZEL SEALE"/>
    <n v="5750"/>
    <n v="0"/>
    <n v="0"/>
    <n v="0"/>
    <n v="0"/>
    <n v="0"/>
    <n v="0"/>
    <n v="0"/>
    <n v="0"/>
    <n v="0"/>
    <n v="4"/>
    <n v="0"/>
    <n v="0"/>
    <n v="0"/>
    <n v="0"/>
    <n v="46"/>
    <n v="125"/>
    <n v="0"/>
    <n v="0"/>
    <m/>
    <n v="0"/>
    <s v="N"/>
    <n v="5"/>
    <n v="5"/>
    <n v="38414"/>
    <n v="38414"/>
    <n v="0"/>
    <n v="0"/>
    <n v="0"/>
    <m/>
    <n v="0"/>
    <n v="0"/>
    <m/>
    <m/>
    <n v="0"/>
    <n v="2"/>
    <n v="0"/>
    <n v="2"/>
    <n v="3"/>
    <n v="3020160069"/>
    <n v="0"/>
    <n v="227"/>
    <n v="996231"/>
    <n v="187291"/>
    <s v="16c"/>
    <m/>
    <s v="305 047"/>
    <n v="30704"/>
    <m/>
    <n v="0"/>
    <m/>
    <n v="1"/>
    <s v="15v1"/>
    <n v="0"/>
    <n v="344.64377617700001"/>
    <n v="5717.8272757799996"/>
    <s v="1"/>
    <b v="1"/>
    <b v="0"/>
    <n v="23"/>
    <n v="46"/>
  </r>
  <r>
    <x v="0"/>
    <n v="2019"/>
    <n v="55"/>
    <n v="302"/>
    <n v="227"/>
    <n v="3001"/>
    <n v="13"/>
    <n v="36"/>
    <n v="11238"/>
    <s v="E219"/>
    <n v="88"/>
    <n v="1300"/>
    <s v="1007 ATLANTIC AVENUE"/>
    <s v="R7A"/>
    <s v="R6B"/>
    <m/>
    <m/>
    <s v="C2-4"/>
    <m/>
    <m/>
    <m/>
    <m/>
    <s v="C2-4/R7A"/>
    <s v="R6B"/>
    <s v="Y"/>
    <s v="V1"/>
    <n v="11"/>
    <n v="0"/>
    <s v="P"/>
    <s v="1007 ATLANTIC HILL L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253800"/>
    <n v="253800"/>
    <n v="0"/>
    <n v="0"/>
    <n v="0"/>
    <m/>
    <n v="0"/>
    <n v="0"/>
    <m/>
    <m/>
    <n v="0"/>
    <n v="4"/>
    <n v="0"/>
    <n v="4"/>
    <n v="3"/>
    <n v="3020190055"/>
    <n v="0"/>
    <n v="227"/>
    <n v="995661"/>
    <n v="187114"/>
    <s v="16c"/>
    <m/>
    <s v="302 041"/>
    <n v="30704"/>
    <s v="E-183"/>
    <n v="0"/>
    <m/>
    <n v="1"/>
    <s v="15v1"/>
    <n v="0"/>
    <n v="398.52872158299999"/>
    <n v="9129.5304343299995"/>
    <s v="1"/>
    <b v="1"/>
    <b v="0"/>
    <n v="80"/>
    <n v="160"/>
  </r>
  <r>
    <x v="0"/>
    <n v="2044"/>
    <n v="52"/>
    <n v="302"/>
    <n v="185.01"/>
    <n v="1002"/>
    <n v="13"/>
    <n v="35"/>
    <n v="11205"/>
    <s v="L119"/>
    <n v="88"/>
    <n v="1100"/>
    <s v="74 ADELPHI STREET"/>
    <s v="R5B"/>
    <m/>
    <m/>
    <m/>
    <m/>
    <m/>
    <m/>
    <m/>
    <m/>
    <s v="R5B"/>
    <m/>
    <s v="N"/>
    <s v="V0"/>
    <n v="11"/>
    <n v="0"/>
    <s v="P"/>
    <s v="ONE MANHATTAN LLC"/>
    <n v="4592"/>
    <n v="0"/>
    <n v="0"/>
    <n v="0"/>
    <n v="0"/>
    <n v="0"/>
    <n v="0"/>
    <n v="0"/>
    <n v="0"/>
    <n v="0"/>
    <n v="4"/>
    <n v="0"/>
    <n v="0"/>
    <n v="0"/>
    <n v="0"/>
    <n v="45.92"/>
    <n v="100"/>
    <n v="0"/>
    <n v="0"/>
    <m/>
    <n v="0"/>
    <s v="N"/>
    <n v="5"/>
    <n v="5"/>
    <n v="10748"/>
    <n v="10748"/>
    <n v="0"/>
    <n v="0"/>
    <n v="0"/>
    <m/>
    <n v="0"/>
    <n v="0"/>
    <m/>
    <m/>
    <n v="0"/>
    <n v="1.35"/>
    <n v="0"/>
    <n v="2"/>
    <n v="3"/>
    <n v="3020440052"/>
    <n v="0"/>
    <n v="18501"/>
    <n v="991837"/>
    <n v="192681"/>
    <s v="12d"/>
    <m/>
    <s v="302 051"/>
    <n v="30705"/>
    <m/>
    <n v="3020440052"/>
    <s v="03/26/2015"/>
    <n v="1"/>
    <s v="15v1"/>
    <n v="0"/>
    <n v="296.821838555"/>
    <n v="4638.8774015400004"/>
    <s v="7"/>
    <b v="1"/>
    <b v="0"/>
    <n v="12.398400000000002"/>
    <n v="30.766400000000001"/>
  </r>
  <r>
    <x v="0"/>
    <n v="2061"/>
    <n v="110"/>
    <n v="302"/>
    <n v="31"/>
    <n v="1001"/>
    <n v="13"/>
    <n v="35"/>
    <n v="11201"/>
    <s v="E210"/>
    <n v="88"/>
    <n v="1100"/>
    <s v="81 FLEET PLACE"/>
    <s v="R7-1"/>
    <s v="R6"/>
    <m/>
    <m/>
    <s v="C2-4"/>
    <m/>
    <s v="DB"/>
    <m/>
    <m/>
    <s v="C2-4/R7-1/DB"/>
    <s v="R6"/>
    <s v="Y"/>
    <s v="V1"/>
    <n v="11"/>
    <n v="0"/>
    <m/>
    <s v="RED APPLE 81 FLEET PL"/>
    <n v="33656"/>
    <n v="0"/>
    <n v="0"/>
    <n v="0"/>
    <n v="0"/>
    <n v="0"/>
    <n v="0"/>
    <n v="0"/>
    <n v="0"/>
    <n v="0"/>
    <n v="4"/>
    <n v="0"/>
    <n v="0"/>
    <n v="0"/>
    <n v="0"/>
    <n v="167.77"/>
    <n v="172.61"/>
    <n v="0"/>
    <n v="0"/>
    <m/>
    <n v="0"/>
    <s v="N"/>
    <n v="0"/>
    <n v="5"/>
    <n v="1518750"/>
    <n v="1518750"/>
    <n v="0"/>
    <n v="0"/>
    <n v="0"/>
    <m/>
    <n v="0"/>
    <n v="0"/>
    <m/>
    <m/>
    <n v="0"/>
    <n v="3.44"/>
    <n v="0"/>
    <n v="4.8"/>
    <n v="3"/>
    <n v="3020610110"/>
    <n v="0"/>
    <n v="31"/>
    <n v="989428"/>
    <n v="191831"/>
    <s v="16c"/>
    <s v="Y"/>
    <s v="302 032"/>
    <n v="30705"/>
    <s v="E-124"/>
    <n v="3020610001"/>
    <s v="07/27/2012"/>
    <n v="1"/>
    <s v="15v1"/>
    <n v="0"/>
    <n v="795.03415383200002"/>
    <n v="32411.865258900001"/>
    <s v="8"/>
    <b v="1"/>
    <b v="0"/>
    <n v="231.55328"/>
    <n v="554.65088000000003"/>
  </r>
  <r>
    <x v="0"/>
    <n v="2094"/>
    <n v="1"/>
    <n v="302"/>
    <n v="33"/>
    <n v="2003"/>
    <n v="13"/>
    <n v="35"/>
    <n v="11217"/>
    <s v="E226"/>
    <n v="88"/>
    <n v="1200"/>
    <s v="625 FULTON STREET"/>
    <s v="C6-4"/>
    <m/>
    <m/>
    <m/>
    <m/>
    <m/>
    <s v="DB"/>
    <m/>
    <m/>
    <s v="C6-4/DB"/>
    <m/>
    <s v="N"/>
    <s v="V1"/>
    <n v="11"/>
    <n v="0"/>
    <s v="P"/>
    <s v="625 FULTON ASSOCIATE"/>
    <n v="62472"/>
    <n v="0"/>
    <n v="0"/>
    <n v="0"/>
    <n v="0"/>
    <n v="0"/>
    <n v="0"/>
    <n v="0"/>
    <n v="0"/>
    <n v="0"/>
    <n v="4"/>
    <n v="0"/>
    <n v="0"/>
    <n v="0"/>
    <n v="0"/>
    <n v="83"/>
    <n v="307"/>
    <n v="0"/>
    <n v="0"/>
    <m/>
    <n v="0"/>
    <s v="Y"/>
    <n v="5"/>
    <n v="5"/>
    <n v="2356650"/>
    <n v="2356650"/>
    <n v="0"/>
    <n v="0"/>
    <n v="0"/>
    <m/>
    <n v="0"/>
    <n v="0"/>
    <m/>
    <m/>
    <n v="0"/>
    <n v="10"/>
    <n v="10"/>
    <n v="10"/>
    <n v="3"/>
    <n v="3020940001"/>
    <n v="0"/>
    <n v="33"/>
    <n v="989829"/>
    <n v="190359"/>
    <s v="16c"/>
    <m/>
    <s v="302 026"/>
    <n v="30706"/>
    <m/>
    <n v="3020940001"/>
    <s v="01/03/2008"/>
    <n v="1"/>
    <s v="15v1"/>
    <n v="0"/>
    <n v="1056.81163186"/>
    <n v="63393.152132099996"/>
    <s v="6"/>
    <b v="1"/>
    <b v="0"/>
    <n v="1249.44"/>
    <n v="3748.32"/>
  </r>
  <r>
    <x v="0"/>
    <n v="2134"/>
    <n v="39"/>
    <n v="301"/>
    <n v="547"/>
    <n v="3004"/>
    <n v="14"/>
    <n v="33"/>
    <n v="11249"/>
    <s v="E221"/>
    <n v="90"/>
    <n v="500"/>
    <s v="442 KENT AVENUE"/>
    <s v="R7-3"/>
    <m/>
    <m/>
    <m/>
    <s v="C2-4"/>
    <m/>
    <m/>
    <m/>
    <m/>
    <s v="C2-4/R7-3"/>
    <m/>
    <s v="N"/>
    <s v="V0"/>
    <n v="11"/>
    <n v="0"/>
    <m/>
    <s v="THE KENT WATERFRONT H"/>
    <n v="23646"/>
    <n v="0"/>
    <n v="0"/>
    <n v="0"/>
    <n v="0"/>
    <n v="0"/>
    <n v="0"/>
    <n v="0"/>
    <n v="0"/>
    <n v="0"/>
    <n v="4"/>
    <n v="0"/>
    <n v="0"/>
    <n v="0"/>
    <n v="0"/>
    <n v="30"/>
    <n v="115"/>
    <n v="0"/>
    <n v="0"/>
    <m/>
    <n v="0"/>
    <s v="Y"/>
    <n v="5"/>
    <n v="5"/>
    <n v="120"/>
    <n v="120"/>
    <n v="0"/>
    <n v="0"/>
    <n v="0"/>
    <m/>
    <n v="0"/>
    <n v="0"/>
    <m/>
    <m/>
    <n v="0"/>
    <n v="5"/>
    <n v="0"/>
    <n v="5"/>
    <n v="3"/>
    <n v="3021340039"/>
    <n v="0"/>
    <n v="547"/>
    <n v="992804"/>
    <n v="197591"/>
    <s v="12d"/>
    <m/>
    <s v="303 005"/>
    <n v="30801"/>
    <m/>
    <n v="3021340036"/>
    <s v="03/22/2004"/>
    <n v="1"/>
    <s v="15v1"/>
    <n v="0"/>
    <n v="1422.70706503"/>
    <n v="28384.673205700001"/>
    <s v="4"/>
    <b v="1"/>
    <b v="0"/>
    <n v="236.46"/>
    <n v="472.92"/>
  </r>
  <r>
    <x v="0"/>
    <n v="2135"/>
    <n v="1"/>
    <n v="301"/>
    <n v="547"/>
    <n v="3003"/>
    <n v="14"/>
    <n v="33"/>
    <n v="11249"/>
    <s v="E221"/>
    <n v="90"/>
    <n v="500"/>
    <s v="431 KENT AVENUE"/>
    <s v="R7A"/>
    <m/>
    <m/>
    <m/>
    <m/>
    <m/>
    <m/>
    <m/>
    <m/>
    <s v="R7A"/>
    <m/>
    <s v="N"/>
    <s v="V1"/>
    <n v="11"/>
    <n v="0"/>
    <m/>
    <s v="WYTHE AND KENT REALTY"/>
    <n v="59295"/>
    <n v="0"/>
    <n v="0"/>
    <n v="0"/>
    <n v="0"/>
    <n v="0"/>
    <n v="0"/>
    <n v="0"/>
    <n v="0"/>
    <n v="0"/>
    <n v="7"/>
    <n v="1"/>
    <n v="0"/>
    <n v="0"/>
    <n v="0"/>
    <n v="236.94"/>
    <n v="233.76"/>
    <n v="0"/>
    <n v="0"/>
    <m/>
    <n v="0"/>
    <s v="Y"/>
    <n v="3"/>
    <n v="5"/>
    <n v="453600"/>
    <n v="2621700"/>
    <n v="0"/>
    <n v="0"/>
    <n v="0"/>
    <m/>
    <n v="0"/>
    <n v="0"/>
    <m/>
    <m/>
    <n v="0"/>
    <n v="4"/>
    <n v="0"/>
    <n v="4"/>
    <n v="3"/>
    <n v="3021350001"/>
    <n v="0"/>
    <n v="547"/>
    <n v="993156"/>
    <n v="197259"/>
    <s v="12d"/>
    <m/>
    <s v="303 005"/>
    <n v="30801"/>
    <s v="R-13"/>
    <n v="3021350100"/>
    <s v="08/23/2013"/>
    <n v="1"/>
    <s v="15v1"/>
    <n v="0"/>
    <n v="981.60140557800003"/>
    <n v="59552.838055200002"/>
    <s v="4"/>
    <b v="1"/>
    <b v="0"/>
    <n v="474.36"/>
    <n v="948.72"/>
  </r>
  <r>
    <x v="0"/>
    <n v="2237"/>
    <n v="43"/>
    <n v="301"/>
    <n v="509"/>
    <n v="2001"/>
    <n v="14"/>
    <n v="33"/>
    <n v="11206"/>
    <s v="E230"/>
    <n v="90"/>
    <n v="1500"/>
    <s v="157 MIDDLETON STREET"/>
    <s v="R6"/>
    <m/>
    <m/>
    <m/>
    <m/>
    <m/>
    <m/>
    <m/>
    <m/>
    <s v="R6"/>
    <m/>
    <s v="N"/>
    <s v="V0"/>
    <n v="11"/>
    <n v="0"/>
    <m/>
    <s v="157 MIDDLETON STREE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8835"/>
    <n v="8835"/>
    <n v="0"/>
    <n v="0"/>
    <n v="0"/>
    <m/>
    <n v="0"/>
    <n v="0"/>
    <m/>
    <m/>
    <n v="0"/>
    <n v="2.4300000000000002"/>
    <n v="0"/>
    <n v="4.8"/>
    <n v="3"/>
    <n v="3022370043"/>
    <n v="0"/>
    <n v="509"/>
    <n v="997722"/>
    <n v="195436"/>
    <s v="13b"/>
    <m/>
    <s v="303 028"/>
    <n v="30803"/>
    <m/>
    <n v="3022370043"/>
    <s v="02/02/2007"/>
    <n v="1"/>
    <s v="15v1"/>
    <n v="0"/>
    <n v="265.33267330400002"/>
    <n v="3079.99484265"/>
    <s v="1"/>
    <b v="1"/>
    <b v="0"/>
    <n v="14.580000000000002"/>
    <n v="43.38"/>
  </r>
  <r>
    <x v="0"/>
    <n v="2237"/>
    <n v="57"/>
    <n v="301"/>
    <n v="509"/>
    <n v="2001"/>
    <n v="14"/>
    <n v="33"/>
    <n v="11206"/>
    <s v="E230"/>
    <n v="90"/>
    <n v="1500"/>
    <s v="131 MIDDLETON STREET"/>
    <s v="R6"/>
    <m/>
    <m/>
    <m/>
    <m/>
    <m/>
    <m/>
    <m/>
    <m/>
    <s v="R6"/>
    <m/>
    <s v="N"/>
    <s v="V0"/>
    <n v="11"/>
    <n v="0"/>
    <m/>
    <s v="125 MIDDLETON LLC"/>
    <n v="5158"/>
    <n v="0"/>
    <n v="0"/>
    <n v="0"/>
    <n v="0"/>
    <n v="0"/>
    <n v="0"/>
    <n v="0"/>
    <n v="0"/>
    <n v="0"/>
    <n v="4"/>
    <n v="0"/>
    <n v="0"/>
    <n v="0"/>
    <n v="0"/>
    <n v="51.58"/>
    <n v="100"/>
    <n v="0"/>
    <n v="0"/>
    <m/>
    <n v="0"/>
    <s v="N"/>
    <n v="5"/>
    <n v="5"/>
    <n v="20870"/>
    <n v="20870"/>
    <n v="0"/>
    <n v="0"/>
    <n v="0"/>
    <m/>
    <n v="0"/>
    <n v="0"/>
    <m/>
    <m/>
    <n v="0"/>
    <n v="2.4300000000000002"/>
    <n v="0"/>
    <n v="4.8"/>
    <n v="3"/>
    <n v="3022370057"/>
    <n v="0"/>
    <n v="509"/>
    <n v="997493"/>
    <n v="195241"/>
    <s v="13b"/>
    <m/>
    <s v="300 000"/>
    <n v="30803"/>
    <m/>
    <n v="3022370053"/>
    <s v="02/04/2008"/>
    <n v="1"/>
    <s v="15v1"/>
    <n v="0"/>
    <n v="308.25166297099997"/>
    <n v="5295.4114087099997"/>
    <s v="1"/>
    <b v="1"/>
    <b v="0"/>
    <n v="25.067880000000002"/>
    <n v="74.584680000000006"/>
  </r>
  <r>
    <x v="0"/>
    <n v="2242"/>
    <n v="53"/>
    <n v="301"/>
    <n v="509"/>
    <n v="1006"/>
    <n v="14"/>
    <n v="33"/>
    <n v="11206"/>
    <s v="E230"/>
    <n v="90"/>
    <n v="1500"/>
    <s v="153 LORIMER STREET"/>
    <s v="R6A"/>
    <m/>
    <m/>
    <m/>
    <m/>
    <m/>
    <m/>
    <m/>
    <m/>
    <s v="R6A"/>
    <m/>
    <s v="N"/>
    <s v="V1"/>
    <n v="11"/>
    <n v="0"/>
    <s v="P"/>
    <s v="LORIMER MEW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8000"/>
    <n v="108000"/>
    <n v="0"/>
    <n v="0"/>
    <n v="0"/>
    <m/>
    <n v="0"/>
    <n v="0"/>
    <m/>
    <m/>
    <n v="0"/>
    <n v="3"/>
    <n v="0"/>
    <n v="3"/>
    <n v="3"/>
    <n v="3022420053"/>
    <n v="0"/>
    <n v="509"/>
    <n v="998245"/>
    <n v="195528"/>
    <s v="13b"/>
    <m/>
    <s v="303 035"/>
    <n v="30803"/>
    <s v="E-238"/>
    <n v="3022420053"/>
    <s v="04/14/2014"/>
    <n v="1"/>
    <s v="15v1"/>
    <n v="0"/>
    <n v="277.93529596000002"/>
    <n v="3786.5813923999999"/>
    <s v="1"/>
    <b v="1"/>
    <b v="0"/>
    <n v="24"/>
    <n v="48"/>
  </r>
  <r>
    <x v="0"/>
    <n v="2249"/>
    <n v="41"/>
    <n v="301"/>
    <n v="507"/>
    <n v="1003"/>
    <n v="14"/>
    <n v="33"/>
    <n v="11206"/>
    <s v="E230"/>
    <n v="90"/>
    <n v="1500"/>
    <s v="249 WALLABOUT STREET"/>
    <s v="M3-1"/>
    <m/>
    <m/>
    <m/>
    <m/>
    <m/>
    <m/>
    <m/>
    <m/>
    <s v="M3-1"/>
    <m/>
    <s v="N"/>
    <s v="V1"/>
    <n v="11"/>
    <n v="0"/>
    <s v="P"/>
    <s v="HARRISON REALTY LLC"/>
    <n v="47500"/>
    <n v="0"/>
    <n v="0"/>
    <n v="0"/>
    <n v="0"/>
    <n v="0"/>
    <n v="0"/>
    <n v="0"/>
    <n v="0"/>
    <n v="0"/>
    <n v="4"/>
    <n v="0"/>
    <n v="0"/>
    <n v="0"/>
    <n v="0"/>
    <n v="175"/>
    <n v="225"/>
    <n v="0"/>
    <n v="0"/>
    <m/>
    <n v="0"/>
    <s v="Y"/>
    <n v="3"/>
    <n v="5"/>
    <n v="964350"/>
    <n v="964350"/>
    <n v="0"/>
    <n v="0"/>
    <n v="0"/>
    <m/>
    <n v="0"/>
    <n v="0"/>
    <m/>
    <m/>
    <n v="0"/>
    <n v="0"/>
    <n v="2"/>
    <n v="0"/>
    <n v="3"/>
    <n v="3022490041"/>
    <n v="0"/>
    <n v="507"/>
    <n v="998248"/>
    <n v="194887"/>
    <s v="13b"/>
    <m/>
    <s v="303 033"/>
    <n v="30803"/>
    <m/>
    <n v="0"/>
    <m/>
    <n v="1"/>
    <s v="15v1"/>
    <n v="0"/>
    <n v="948.80379150600004"/>
    <n v="47319.220272899998"/>
    <s v="2"/>
    <b v="1"/>
    <b v="0"/>
    <n v="0"/>
    <n v="190"/>
  </r>
  <r>
    <x v="0"/>
    <n v="2249"/>
    <n v="122"/>
    <n v="301"/>
    <n v="507"/>
    <n v="1003"/>
    <n v="14"/>
    <n v="33"/>
    <n v="11206"/>
    <s v="E230"/>
    <n v="90"/>
    <n v="1500"/>
    <s v="243 WALLABOUT STREET"/>
    <s v="M3-1"/>
    <m/>
    <m/>
    <m/>
    <m/>
    <m/>
    <m/>
    <m/>
    <m/>
    <s v="M3-1"/>
    <m/>
    <s v="N"/>
    <s v="V1"/>
    <n v="11"/>
    <n v="0"/>
    <s v="P"/>
    <s v="HARRISON REALTY LLC"/>
    <n v="18805"/>
    <n v="0"/>
    <n v="0"/>
    <n v="0"/>
    <n v="0"/>
    <n v="0"/>
    <n v="0"/>
    <n v="0"/>
    <n v="0"/>
    <n v="0"/>
    <n v="4"/>
    <n v="0"/>
    <n v="0"/>
    <n v="0"/>
    <n v="0"/>
    <n v="266.75"/>
    <n v="169.87"/>
    <n v="0"/>
    <n v="0"/>
    <m/>
    <n v="0"/>
    <s v="Y"/>
    <n v="3"/>
    <n v="5"/>
    <n v="381600"/>
    <n v="381600"/>
    <n v="0"/>
    <n v="0"/>
    <n v="0"/>
    <m/>
    <n v="0"/>
    <n v="0"/>
    <m/>
    <m/>
    <n v="0"/>
    <n v="0"/>
    <n v="2"/>
    <n v="0"/>
    <n v="3"/>
    <n v="3022490122"/>
    <n v="0"/>
    <n v="507"/>
    <n v="998116"/>
    <n v="194744"/>
    <s v="13b"/>
    <m/>
    <s v="303 033"/>
    <n v="30803"/>
    <m/>
    <n v="0"/>
    <m/>
    <n v="1"/>
    <s v="15v1"/>
    <n v="0"/>
    <n v="682.37013577000005"/>
    <n v="19200.330718500001"/>
    <s v="2"/>
    <b v="1"/>
    <b v="0"/>
    <n v="0"/>
    <n v="75.22"/>
  </r>
  <r>
    <x v="0"/>
    <n v="2262"/>
    <n v="34"/>
    <n v="301"/>
    <n v="537"/>
    <n v="2003"/>
    <n v="14"/>
    <n v="33"/>
    <n v="11205"/>
    <s v="L119"/>
    <n v="90"/>
    <n v="500"/>
    <s v="437 FLUSHING AVENUE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34"/>
    <n v="0"/>
    <n v="537"/>
    <n v="996000"/>
    <n v="193984"/>
    <s v="12d"/>
    <m/>
    <s v="303 030"/>
    <n v="30803"/>
    <m/>
    <n v="0"/>
    <m/>
    <n v="1"/>
    <s v="15v1"/>
    <n v="0"/>
    <n v="288.62123822699999"/>
    <n v="4136.8930804900001"/>
    <s v="4"/>
    <b v="1"/>
    <b v="0"/>
    <n v="28.668959999999998"/>
    <n v="68.672160000000005"/>
  </r>
  <r>
    <x v="0"/>
    <n v="2262"/>
    <n v="36"/>
    <n v="301"/>
    <n v="537"/>
    <n v="2003"/>
    <n v="14"/>
    <n v="33"/>
    <n v="11205"/>
    <s v="L119"/>
    <n v="90"/>
    <n v="500"/>
    <s v="433 FLUSHING AVENUE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36"/>
    <n v="0"/>
    <n v="537"/>
    <n v="995961"/>
    <n v="193976"/>
    <s v="12d"/>
    <m/>
    <s v="303 030"/>
    <n v="30803"/>
    <m/>
    <n v="0"/>
    <m/>
    <n v="1"/>
    <s v="15v1"/>
    <n v="0"/>
    <n v="293.28369180700003"/>
    <n v="4381.0416128300003"/>
    <s v="4"/>
    <b v="1"/>
    <b v="0"/>
    <n v="28.668959999999998"/>
    <n v="68.672160000000005"/>
  </r>
  <r>
    <x v="0"/>
    <n v="2262"/>
    <n v="40"/>
    <n v="301"/>
    <n v="537"/>
    <n v="2003"/>
    <n v="14"/>
    <n v="33"/>
    <n v="11205"/>
    <s v="L119"/>
    <n v="90"/>
    <n v="500"/>
    <s v="427 FLUSHING AVENUE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40"/>
    <n v="0"/>
    <n v="537"/>
    <n v="995879"/>
    <n v="193958"/>
    <s v="12d"/>
    <m/>
    <s v="303 030"/>
    <n v="30803"/>
    <m/>
    <n v="0"/>
    <m/>
    <n v="1"/>
    <s v="15v1"/>
    <n v="0"/>
    <n v="293.283139715"/>
    <n v="4381.0085352599999"/>
    <s v="4"/>
    <b v="1"/>
    <b v="0"/>
    <n v="28.668959999999998"/>
    <n v="68.672160000000005"/>
  </r>
  <r>
    <x v="0"/>
    <n v="2262"/>
    <n v="42"/>
    <n v="301"/>
    <n v="537"/>
    <n v="2003"/>
    <n v="14"/>
    <n v="33"/>
    <n v="11205"/>
    <s v="L119"/>
    <n v="90"/>
    <n v="500"/>
    <s v="419 FLUSHING AVENUE"/>
    <s v="R7-1"/>
    <m/>
    <m/>
    <m/>
    <m/>
    <m/>
    <m/>
    <m/>
    <m/>
    <s v="R7-1"/>
    <m/>
    <s v="N"/>
    <s v="V0"/>
    <n v="11"/>
    <n v="0"/>
    <s v="P"/>
    <s v="YESHIVAH BEIS LEIVY,"/>
    <n v="4167"/>
    <n v="0"/>
    <n v="0"/>
    <n v="0"/>
    <n v="0"/>
    <n v="0"/>
    <n v="0"/>
    <n v="0"/>
    <n v="0"/>
    <n v="0"/>
    <n v="4"/>
    <n v="0"/>
    <n v="0"/>
    <n v="0"/>
    <n v="0"/>
    <n v="41.67"/>
    <n v="100"/>
    <n v="0"/>
    <n v="0"/>
    <m/>
    <n v="0"/>
    <s v="N"/>
    <n v="5"/>
    <n v="5"/>
    <n v="23460"/>
    <n v="23460"/>
    <n v="23460"/>
    <n v="23460"/>
    <n v="0"/>
    <m/>
    <n v="0"/>
    <n v="0"/>
    <m/>
    <m/>
    <n v="0"/>
    <n v="3.44"/>
    <n v="0"/>
    <n v="4.8"/>
    <n v="3"/>
    <n v="3022620042"/>
    <n v="0"/>
    <n v="537"/>
    <n v="995836"/>
    <n v="193949"/>
    <s v="12d"/>
    <m/>
    <s v="303 030"/>
    <n v="30803"/>
    <m/>
    <n v="0"/>
    <m/>
    <n v="1"/>
    <s v="15v1"/>
    <n v="0"/>
    <n v="299.28842327500001"/>
    <n v="4695.4685188399999"/>
    <s v="4"/>
    <b v="1"/>
    <b v="0"/>
    <n v="28.668959999999998"/>
    <n v="68.672160000000005"/>
  </r>
  <r>
    <x v="0"/>
    <n v="2263"/>
    <n v="52"/>
    <n v="301"/>
    <n v="531"/>
    <n v="1003"/>
    <n v="14"/>
    <n v="33"/>
    <n v="11205"/>
    <s v="E230"/>
    <n v="90"/>
    <n v="1420"/>
    <s v="535 FLUSHING AVENUE"/>
    <s v="R7-1"/>
    <m/>
    <m/>
    <m/>
    <s v="C2-4"/>
    <m/>
    <m/>
    <m/>
    <m/>
    <s v="C2-4/R7-1"/>
    <m/>
    <s v="N"/>
    <s v="V1"/>
    <n v="11"/>
    <n v="0"/>
    <s v="P"/>
    <s v="HERAB REALTY LLC"/>
    <n v="2771"/>
    <n v="0"/>
    <n v="0"/>
    <n v="0"/>
    <n v="0"/>
    <n v="0"/>
    <n v="0"/>
    <n v="0"/>
    <n v="0"/>
    <n v="0"/>
    <n v="4"/>
    <n v="0"/>
    <n v="0"/>
    <n v="0"/>
    <n v="0"/>
    <n v="45.67"/>
    <n v="106.25"/>
    <n v="0"/>
    <n v="0"/>
    <m/>
    <n v="0"/>
    <s v="Y"/>
    <n v="3"/>
    <n v="5"/>
    <n v="55080"/>
    <n v="55080"/>
    <n v="0"/>
    <n v="0"/>
    <n v="0"/>
    <m/>
    <n v="0"/>
    <n v="0"/>
    <m/>
    <m/>
    <n v="0"/>
    <n v="3.44"/>
    <n v="0"/>
    <n v="4.8"/>
    <n v="3"/>
    <n v="3022630052"/>
    <n v="0"/>
    <n v="531"/>
    <n v="997102"/>
    <n v="194153"/>
    <s v="13b"/>
    <m/>
    <s v="303 031"/>
    <n v="30803"/>
    <s v="E-199"/>
    <n v="0"/>
    <m/>
    <n v="1"/>
    <s v="15v1"/>
    <n v="0"/>
    <n v="267.98882146900002"/>
    <n v="2902.0216367899998"/>
    <s v="5"/>
    <b v="1"/>
    <b v="0"/>
    <n v="19.06448"/>
    <n v="45.666080000000001"/>
  </r>
  <r>
    <x v="0"/>
    <n v="2264"/>
    <n v="55"/>
    <n v="301"/>
    <n v="531"/>
    <n v="1001"/>
    <n v="14"/>
    <n v="33"/>
    <n v="11206"/>
    <s v="E230"/>
    <n v="90"/>
    <n v="1420"/>
    <s v="577 FLUSHING AVENUE"/>
    <s v="R7-1"/>
    <m/>
    <m/>
    <m/>
    <m/>
    <m/>
    <m/>
    <m/>
    <m/>
    <s v="R7-1"/>
    <m/>
    <s v="N"/>
    <s v="V0"/>
    <n v="11"/>
    <n v="0"/>
    <m/>
    <s v="B M Y HOLDING CORP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42240"/>
    <n v="42240"/>
    <n v="0"/>
    <n v="0"/>
    <n v="0"/>
    <m/>
    <n v="0"/>
    <n v="0"/>
    <m/>
    <m/>
    <n v="0"/>
    <n v="3.44"/>
    <n v="0"/>
    <n v="4.8"/>
    <n v="3"/>
    <n v="3022640055"/>
    <n v="0"/>
    <n v="531"/>
    <n v="997634"/>
    <n v="194245"/>
    <s v="13b"/>
    <m/>
    <s v="303 032"/>
    <n v="30803"/>
    <s v="E-102"/>
    <n v="3022640055"/>
    <s v="04/18/2008"/>
    <n v="1"/>
    <s v="15v1"/>
    <n v="0"/>
    <n v="350.79781379899998"/>
    <n v="7480.4982814200002"/>
    <s v="5"/>
    <b v="1"/>
    <b v="0"/>
    <n v="51.6"/>
    <n v="123.6"/>
  </r>
  <r>
    <x v="0"/>
    <n v="2269"/>
    <n v="25"/>
    <n v="301"/>
    <n v="507"/>
    <n v="1008"/>
    <n v="14"/>
    <n v="33"/>
    <n v="11206"/>
    <s v="E230"/>
    <n v="90"/>
    <n v="1500"/>
    <s v="90 GERRY STREET"/>
    <s v="R7A"/>
    <m/>
    <m/>
    <m/>
    <s v="C2-4"/>
    <m/>
    <m/>
    <m/>
    <m/>
    <s v="C2-4/R7A"/>
    <m/>
    <s v="N"/>
    <s v="V1"/>
    <n v="11"/>
    <n v="0"/>
    <s v="C"/>
    <s v="GOLDEN WAN INTERNATIO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127980"/>
    <n v="127980"/>
    <n v="0"/>
    <n v="0"/>
    <n v="0"/>
    <m/>
    <n v="0"/>
    <n v="0"/>
    <m/>
    <m/>
    <n v="0"/>
    <n v="4"/>
    <n v="0"/>
    <n v="4"/>
    <n v="3"/>
    <n v="3022690025"/>
    <n v="0"/>
    <n v="507"/>
    <n v="999099"/>
    <n v="194967"/>
    <s v="13b"/>
    <m/>
    <s v="303 036"/>
    <n v="30803"/>
    <s v="E-238"/>
    <n v="0"/>
    <m/>
    <n v="1"/>
    <s v="15v1"/>
    <n v="0"/>
    <n v="306.25542554399999"/>
    <n v="5283.3342355300001"/>
    <s v="9"/>
    <b v="1"/>
    <b v="0"/>
    <n v="44"/>
    <n v="88"/>
  </r>
  <r>
    <x v="0"/>
    <n v="2303"/>
    <n v="1"/>
    <n v="301"/>
    <n v="557"/>
    <n v="2012"/>
    <n v="14"/>
    <n v="33"/>
    <n v="11249"/>
    <s v="L106"/>
    <n v="94"/>
    <n v="400"/>
    <s v="97 WYTHE AVENUE"/>
    <s v="M1-2"/>
    <m/>
    <m/>
    <m/>
    <m/>
    <m/>
    <m/>
    <m/>
    <m/>
    <s v="M1-2"/>
    <m/>
    <s v="N"/>
    <s v="V1"/>
    <n v="11"/>
    <n v="0"/>
    <m/>
    <s v="93-97 WYTHE AVENUE, L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270000"/>
    <n v="270000"/>
    <n v="0"/>
    <n v="0"/>
    <n v="0"/>
    <m/>
    <n v="0"/>
    <n v="0"/>
    <m/>
    <m/>
    <n v="0"/>
    <n v="0"/>
    <n v="2"/>
    <n v="4.8"/>
    <n v="3"/>
    <n v="3023030001"/>
    <n v="0"/>
    <n v="557"/>
    <n v="995689"/>
    <n v="201874"/>
    <s v="12c"/>
    <m/>
    <s v="304 014"/>
    <n v="30804"/>
    <m/>
    <n v="3023030001"/>
    <s v="08/05/2014"/>
    <n v="1"/>
    <s v="15v1"/>
    <n v="0"/>
    <n v="615.34021441499999"/>
    <n v="21319.981337699999"/>
    <s v="9"/>
    <b v="1"/>
    <b v="0"/>
    <n v="0"/>
    <n v="272"/>
  </r>
  <r>
    <x v="0"/>
    <n v="2313"/>
    <n v="4"/>
    <n v="301"/>
    <n v="519"/>
    <n v="1005"/>
    <n v="14"/>
    <n v="33"/>
    <n v="11211"/>
    <s v="E229"/>
    <n v="94"/>
    <n v="700"/>
    <s v="210 NORTH 9 STREET"/>
    <s v="M1-2/R6A"/>
    <m/>
    <m/>
    <m/>
    <m/>
    <m/>
    <s v="MX-8"/>
    <m/>
    <m/>
    <s v="M1-2/R6A/MX-8"/>
    <m/>
    <s v="N"/>
    <s v="V1"/>
    <n v="11"/>
    <n v="0"/>
    <m/>
    <s v="ONE DOUBLE NINE DASHI"/>
    <n v="3634"/>
    <n v="0"/>
    <n v="0"/>
    <n v="0"/>
    <n v="0"/>
    <n v="0"/>
    <n v="0"/>
    <n v="0"/>
    <n v="0"/>
    <n v="0"/>
    <n v="4"/>
    <n v="0"/>
    <n v="0"/>
    <n v="0"/>
    <n v="0"/>
    <n v="36.619999999999997"/>
    <n v="100"/>
    <n v="0"/>
    <n v="0"/>
    <m/>
    <n v="0"/>
    <s v="Y"/>
    <n v="0"/>
    <n v="5"/>
    <n v="155250"/>
    <n v="155250"/>
    <n v="0"/>
    <n v="0"/>
    <n v="0"/>
    <m/>
    <n v="0"/>
    <n v="0"/>
    <m/>
    <m/>
    <n v="0"/>
    <n v="3"/>
    <n v="2"/>
    <n v="3"/>
    <n v="3"/>
    <n v="3023130004"/>
    <n v="0"/>
    <n v="519"/>
    <n v="0"/>
    <n v="0"/>
    <s v="13a"/>
    <m/>
    <s v="304 017"/>
    <n v="30804"/>
    <m/>
    <n v="3023130005"/>
    <s v="08/13/2013"/>
    <n v="1"/>
    <s v="15v1"/>
    <n v="0"/>
    <n v="273.72271020300002"/>
    <n v="3591.6620996900001"/>
    <s v="2"/>
    <b v="1"/>
    <b v="0"/>
    <n v="21.803999999999998"/>
    <n v="58.143999999999998"/>
  </r>
  <r>
    <x v="0"/>
    <n v="2324"/>
    <n v="30"/>
    <n v="301"/>
    <n v="555"/>
    <m/>
    <n v="14"/>
    <n v="33"/>
    <n v="11249"/>
    <s v="E221"/>
    <n v="94"/>
    <n v="400"/>
    <s v="2 NORTH 6 PLACE"/>
    <s v="R6"/>
    <s v="R8"/>
    <m/>
    <m/>
    <s v="C2-4"/>
    <m/>
    <m/>
    <m/>
    <m/>
    <s v="C2-4/R6"/>
    <s v="R8"/>
    <s v="Y"/>
    <s v="V0"/>
    <n v="11"/>
    <n v="0"/>
    <m/>
    <s v="2 NORTH 6TH PLACE PRO"/>
    <n v="51680"/>
    <n v="0"/>
    <n v="0"/>
    <n v="0"/>
    <n v="0"/>
    <n v="0"/>
    <n v="0"/>
    <n v="0"/>
    <n v="0"/>
    <n v="0"/>
    <n v="4"/>
    <n v="0"/>
    <n v="0"/>
    <n v="0"/>
    <n v="0"/>
    <n v="197"/>
    <n v="260"/>
    <n v="0"/>
    <n v="0"/>
    <m/>
    <n v="0"/>
    <s v="Y"/>
    <n v="5"/>
    <n v="5"/>
    <n v="291180"/>
    <n v="291180"/>
    <n v="0"/>
    <n v="0"/>
    <n v="0"/>
    <m/>
    <n v="0"/>
    <n v="0"/>
    <m/>
    <m/>
    <n v="0"/>
    <n v="2.4300000000000002"/>
    <n v="0"/>
    <n v="4.8"/>
    <n v="3"/>
    <n v="3023240030"/>
    <n v="0"/>
    <n v="555"/>
    <n v="0"/>
    <n v="0"/>
    <s v="12c"/>
    <m/>
    <s v="304 002"/>
    <n v="30804"/>
    <s v="E-138"/>
    <n v="3023240001"/>
    <s v="04/26/2007"/>
    <n v="1"/>
    <s v="15v1"/>
    <n v="0"/>
    <n v="1014.83904102"/>
    <n v="51268.011106799997"/>
    <s v="2"/>
    <b v="1"/>
    <b v="0"/>
    <n v="251.16480000000001"/>
    <n v="747.29280000000006"/>
  </r>
  <r>
    <x v="0"/>
    <n v="2327"/>
    <n v="32"/>
    <n v="301"/>
    <n v="553"/>
    <n v="3001"/>
    <n v="14"/>
    <n v="33"/>
    <n v="11249"/>
    <s v="L104"/>
    <n v="94"/>
    <n v="400"/>
    <s v="141 NORTH 6 STREET"/>
    <s v="M1-2/R6A"/>
    <m/>
    <m/>
    <m/>
    <m/>
    <m/>
    <s v="MX-8"/>
    <m/>
    <m/>
    <s v="M1-2/R6A/MX-8"/>
    <m/>
    <s v="N"/>
    <s v="V1"/>
    <n v="11"/>
    <n v="0"/>
    <m/>
    <m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7100"/>
    <n v="107100"/>
    <n v="0"/>
    <n v="0"/>
    <n v="0"/>
    <m/>
    <n v="0"/>
    <n v="0"/>
    <m/>
    <m/>
    <n v="0"/>
    <n v="3"/>
    <n v="2"/>
    <n v="3"/>
    <n v="3"/>
    <n v="3023270032"/>
    <n v="0"/>
    <n v="553"/>
    <n v="995734"/>
    <n v="200763"/>
    <s v="12c"/>
    <m/>
    <s v="304 013"/>
    <n v="30804"/>
    <m/>
    <n v="3023270019"/>
    <s v="12/29/2011"/>
    <n v="1"/>
    <s v="15v1"/>
    <n v="0"/>
    <n v="305.83899253200002"/>
    <n v="5207.14914658"/>
    <s v="1"/>
    <b v="1"/>
    <b v="0"/>
    <n v="30"/>
    <n v="80"/>
  </r>
  <r>
    <x v="0"/>
    <n v="2356"/>
    <n v="1"/>
    <n v="301"/>
    <n v="555"/>
    <n v="1012"/>
    <n v="14"/>
    <n v="33"/>
    <n v="11249"/>
    <s v="E221"/>
    <n v="94"/>
    <n v="400"/>
    <s v="206 KENT AVENUE"/>
    <s v="M3-1"/>
    <m/>
    <m/>
    <m/>
    <m/>
    <m/>
    <m/>
    <m/>
    <m/>
    <s v="M3-1"/>
    <m/>
    <s v="N"/>
    <s v="V1"/>
    <n v="11"/>
    <n v="0"/>
    <m/>
    <s v="206 KENT AVENUE OWNER"/>
    <n v="22640"/>
    <n v="0"/>
    <n v="0"/>
    <n v="0"/>
    <n v="0"/>
    <n v="0"/>
    <n v="0"/>
    <n v="0"/>
    <n v="0"/>
    <n v="0"/>
    <n v="4"/>
    <n v="0"/>
    <n v="0"/>
    <n v="0"/>
    <n v="0"/>
    <n v="194.92"/>
    <n v="118.58"/>
    <n v="0"/>
    <n v="0"/>
    <m/>
    <n v="0"/>
    <s v="Y"/>
    <n v="3"/>
    <n v="5"/>
    <n v="444600"/>
    <n v="444600"/>
    <n v="0"/>
    <n v="0"/>
    <n v="0"/>
    <m/>
    <n v="0"/>
    <n v="0"/>
    <m/>
    <m/>
    <n v="0"/>
    <n v="0"/>
    <n v="2"/>
    <n v="0"/>
    <n v="3"/>
    <n v="3023560001"/>
    <n v="0"/>
    <n v="555"/>
    <n v="994042"/>
    <n v="200848"/>
    <s v="12c"/>
    <m/>
    <s v="304 001"/>
    <n v="30804"/>
    <m/>
    <n v="0"/>
    <m/>
    <n v="1"/>
    <s v="15v1"/>
    <n v="0"/>
    <n v="672.06624310799998"/>
    <n v="25881.990156"/>
    <s v="2"/>
    <b v="1"/>
    <b v="0"/>
    <n v="0"/>
    <n v="90.56"/>
  </r>
  <r>
    <x v="0"/>
    <n v="2360"/>
    <n v="6"/>
    <n v="301"/>
    <n v="553"/>
    <n v="2001"/>
    <n v="14"/>
    <n v="34"/>
    <n v="11211"/>
    <s v="L104"/>
    <n v="94"/>
    <n v="400"/>
    <s v="180 NORTH 3 STREET"/>
    <s v="R6A"/>
    <m/>
    <m/>
    <m/>
    <s v="C2-3"/>
    <m/>
    <m/>
    <m/>
    <m/>
    <s v="C2-3/R6A"/>
    <m/>
    <s v="N"/>
    <s v="V1"/>
    <n v="11"/>
    <n v="0"/>
    <s v="P"/>
    <s v="MONSIGNOR ALEXIS J HA"/>
    <n v="1646"/>
    <n v="0"/>
    <n v="0"/>
    <n v="0"/>
    <n v="0"/>
    <n v="0"/>
    <n v="0"/>
    <n v="0"/>
    <n v="0"/>
    <n v="0"/>
    <n v="4"/>
    <n v="0"/>
    <n v="0"/>
    <n v="0"/>
    <n v="0"/>
    <n v="95.67"/>
    <n v="101.67"/>
    <n v="0"/>
    <n v="0"/>
    <m/>
    <n v="0"/>
    <s v="Y"/>
    <n v="3"/>
    <n v="5"/>
    <n v="84600"/>
    <n v="84600"/>
    <n v="84600"/>
    <n v="84600"/>
    <n v="0"/>
    <m/>
    <n v="0"/>
    <n v="0"/>
    <m/>
    <m/>
    <n v="0"/>
    <n v="3"/>
    <n v="0"/>
    <n v="3"/>
    <n v="3"/>
    <n v="3023600006"/>
    <n v="0"/>
    <n v="553"/>
    <n v="995400"/>
    <n v="199851"/>
    <s v="12d"/>
    <m/>
    <s v="304 015"/>
    <n v="30804"/>
    <m/>
    <n v="0"/>
    <m/>
    <n v="1"/>
    <s v="15v1"/>
    <n v="0"/>
    <n v="249.731800397"/>
    <n v="1965.30066315"/>
    <s v="1"/>
    <b v="1"/>
    <b v="0"/>
    <n v="9.8759999999999994"/>
    <n v="19.751999999999999"/>
  </r>
  <r>
    <x v="0"/>
    <n v="2408"/>
    <n v="3"/>
    <n v="301"/>
    <n v="523"/>
    <n v="5001"/>
    <n v="14"/>
    <n v="34"/>
    <n v="11211"/>
    <s v="L104"/>
    <n v="90"/>
    <n v="600"/>
    <s v="197 ROEBLING STREET"/>
    <s v="R6"/>
    <m/>
    <m/>
    <m/>
    <s v="C2-3"/>
    <m/>
    <m/>
    <m/>
    <m/>
    <s v="C2-3/R6"/>
    <m/>
    <s v="N"/>
    <s v="V1"/>
    <n v="11"/>
    <n v="0"/>
    <s v="P"/>
    <s v="197-201 ROEBLING STHS"/>
    <n v="4895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251550"/>
    <n v="251550"/>
    <n v="251550"/>
    <n v="251550"/>
    <n v="0"/>
    <m/>
    <n v="0"/>
    <n v="0"/>
    <m/>
    <m/>
    <n v="0"/>
    <n v="2.4300000000000002"/>
    <n v="0"/>
    <n v="4.8"/>
    <n v="3"/>
    <n v="3024080003"/>
    <n v="0"/>
    <n v="523"/>
    <n v="995745"/>
    <n v="198842"/>
    <s v="12d"/>
    <m/>
    <s v="303 010"/>
    <n v="30805"/>
    <m/>
    <n v="0"/>
    <m/>
    <n v="1"/>
    <s v="15v1"/>
    <n v="0"/>
    <n v="301.25393505099998"/>
    <n v="4931.33056192"/>
    <s v="1"/>
    <b v="1"/>
    <b v="0"/>
    <n v="23.7897"/>
    <n v="70.781700000000001"/>
  </r>
  <r>
    <x v="0"/>
    <n v="2521"/>
    <n v="5"/>
    <n v="301"/>
    <n v="563"/>
    <n v="1008"/>
    <n v="14"/>
    <n v="33"/>
    <n v="11222"/>
    <s v="L106"/>
    <n v="94"/>
    <n v="100"/>
    <s v="170 WEST STREET"/>
    <s v="M1-2/R6A"/>
    <s v="R6B"/>
    <m/>
    <m/>
    <m/>
    <m/>
    <s v="MX-8"/>
    <m/>
    <m/>
    <s v="M1-2/R6A/MX-8"/>
    <s v="R6B"/>
    <s v="Y"/>
    <s v="V1"/>
    <n v="11"/>
    <n v="0"/>
    <s v="P"/>
    <s v="170W, LLC"/>
    <n v="31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50850"/>
    <n v="50850"/>
    <n v="0"/>
    <n v="0"/>
    <n v="0"/>
    <m/>
    <n v="0"/>
    <n v="0"/>
    <m/>
    <m/>
    <n v="0"/>
    <n v="3"/>
    <n v="2"/>
    <n v="3"/>
    <n v="3"/>
    <n v="3025210005"/>
    <n v="0"/>
    <n v="563"/>
    <n v="995476"/>
    <n v="206301"/>
    <s v="12c"/>
    <m/>
    <s v="304 037"/>
    <n v="30901"/>
    <s v="E-138"/>
    <n v="3025210005"/>
    <s v="04/06/2015"/>
    <n v="1"/>
    <s v="15v1"/>
    <n v="0"/>
    <n v="271.17315361200002"/>
    <n v="3117.9193842300001"/>
    <s v="1"/>
    <b v="1"/>
    <b v="0"/>
    <n v="18.600000000000001"/>
    <n v="49.6"/>
  </r>
  <r>
    <x v="0"/>
    <n v="2531"/>
    <n v="4"/>
    <n v="301"/>
    <n v="563"/>
    <n v="1009"/>
    <n v="14"/>
    <n v="33"/>
    <n v="11222"/>
    <s v="L106"/>
    <n v="94"/>
    <n v="100"/>
    <s v="150 WEST STREET"/>
    <s v="M1-2/R6A"/>
    <s v="R6B"/>
    <m/>
    <m/>
    <m/>
    <m/>
    <s v="MX-8"/>
    <m/>
    <m/>
    <s v="M1-2/R6A/MX-8"/>
    <s v="R6B"/>
    <s v="Y"/>
    <s v="V1"/>
    <n v="11"/>
    <n v="0"/>
    <m/>
    <s v="VANDERBILT TOWER, LL"/>
    <n v="5625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Y"/>
    <n v="5"/>
    <n v="5"/>
    <n v="115650"/>
    <n v="115650"/>
    <n v="0"/>
    <n v="0"/>
    <n v="0"/>
    <m/>
    <n v="0"/>
    <n v="0"/>
    <m/>
    <m/>
    <n v="0"/>
    <n v="3"/>
    <n v="2"/>
    <n v="3"/>
    <n v="3"/>
    <n v="3025310004"/>
    <n v="0"/>
    <n v="563"/>
    <n v="995518"/>
    <n v="206054"/>
    <s v="12c"/>
    <m/>
    <s v="304 037"/>
    <n v="30901"/>
    <m/>
    <n v="0"/>
    <m/>
    <n v="1"/>
    <s v="15v1"/>
    <n v="0"/>
    <n v="360.37830661999999"/>
    <n v="5959.0136902000004"/>
    <s v="1"/>
    <b v="1"/>
    <b v="0"/>
    <n v="33.75"/>
    <n v="90"/>
  </r>
  <r>
    <x v="0"/>
    <n v="2539"/>
    <n v="1"/>
    <n v="301"/>
    <n v="565"/>
    <n v="1000"/>
    <n v="14"/>
    <n v="33"/>
    <n v="11222"/>
    <s v="L106"/>
    <n v="94"/>
    <n v="100"/>
    <s v="32 INDIA STREET"/>
    <s v="M1-2/R6A"/>
    <s v="R6B"/>
    <m/>
    <m/>
    <m/>
    <m/>
    <s v="MX-8"/>
    <m/>
    <m/>
    <s v="M1-2/R6A/MX-8"/>
    <s v="R6B"/>
    <s v="Y"/>
    <s v="V1"/>
    <n v="11"/>
    <n v="0"/>
    <m/>
    <s v="32 TOWER LLC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3"/>
    <n v="5"/>
    <n v="304650"/>
    <n v="304650"/>
    <n v="0"/>
    <n v="0"/>
    <n v="0"/>
    <m/>
    <n v="0"/>
    <n v="0"/>
    <m/>
    <m/>
    <n v="0"/>
    <n v="3"/>
    <n v="2"/>
    <n v="3"/>
    <n v="3"/>
    <n v="3025390001"/>
    <n v="0"/>
    <n v="565"/>
    <n v="995562"/>
    <n v="205847"/>
    <s v="12c"/>
    <m/>
    <s v="304 036"/>
    <n v="30901"/>
    <s v="E-138"/>
    <n v="0"/>
    <m/>
    <n v="1"/>
    <s v="15v1"/>
    <n v="0"/>
    <n v="503.52282005500001"/>
    <n v="15186.346728300001"/>
    <s v="3"/>
    <b v="1"/>
    <b v="0"/>
    <n v="90"/>
    <n v="240"/>
  </r>
  <r>
    <x v="0"/>
    <n v="2556"/>
    <n v="58"/>
    <n v="301"/>
    <n v="565"/>
    <n v="1005"/>
    <n v="14"/>
    <n v="33"/>
    <n v="11222"/>
    <s v="L106"/>
    <n v="94"/>
    <n v="100"/>
    <s v="105 WEST STREET"/>
    <s v="R6"/>
    <m/>
    <m/>
    <m/>
    <s v="C2-4"/>
    <m/>
    <m/>
    <m/>
    <m/>
    <s v="C2-4/R6"/>
    <m/>
    <s v="N"/>
    <s v="V1"/>
    <n v="11"/>
    <n v="0"/>
    <m/>
    <s v="ONE ZERO ONE LLC"/>
    <n v="12446"/>
    <n v="0"/>
    <n v="0"/>
    <n v="0"/>
    <n v="0"/>
    <n v="0"/>
    <n v="0"/>
    <n v="0"/>
    <n v="0"/>
    <n v="0"/>
    <n v="4"/>
    <n v="0"/>
    <n v="0"/>
    <n v="0"/>
    <n v="0"/>
    <n v="82"/>
    <n v="190"/>
    <n v="0"/>
    <n v="0"/>
    <m/>
    <n v="0"/>
    <s v="N"/>
    <n v="3"/>
    <n v="5"/>
    <n v="99450"/>
    <n v="99450"/>
    <n v="0"/>
    <n v="0"/>
    <n v="0"/>
    <m/>
    <n v="0"/>
    <n v="0"/>
    <m/>
    <m/>
    <n v="0"/>
    <n v="2.4300000000000002"/>
    <n v="0"/>
    <n v="4.8"/>
    <n v="3"/>
    <n v="3025560058"/>
    <n v="0"/>
    <n v="565"/>
    <n v="995465"/>
    <n v="205275"/>
    <s v="12c"/>
    <m/>
    <s v="304 006"/>
    <n v="30902"/>
    <s v="E-138"/>
    <n v="3025560058"/>
    <s v="07/05/2013"/>
    <n v="1"/>
    <s v="15v1"/>
    <n v="0"/>
    <n v="558.503455863"/>
    <n v="13082.7332623"/>
    <s v="1"/>
    <b v="1"/>
    <b v="0"/>
    <n v="60.487560000000002"/>
    <n v="179.96916000000002"/>
  </r>
  <r>
    <x v="0"/>
    <n v="2562"/>
    <n v="1"/>
    <n v="301"/>
    <n v="565"/>
    <n v="1007"/>
    <n v="14"/>
    <n v="33"/>
    <n v="11222"/>
    <s v="L106"/>
    <n v="94"/>
    <n v="100"/>
    <s v="80 WEST STREET"/>
    <s v="M1-2/R6A"/>
    <m/>
    <m/>
    <m/>
    <m/>
    <m/>
    <s v="MX-8"/>
    <m/>
    <m/>
    <s v="M1-2/R6A/MX-8"/>
    <m/>
    <s v="N"/>
    <s v="V1"/>
    <n v="11"/>
    <n v="0"/>
    <m/>
    <s v="MCCARREN MEWS IV LLC"/>
    <n v="15600"/>
    <n v="0"/>
    <n v="0"/>
    <n v="0"/>
    <n v="0"/>
    <n v="0"/>
    <n v="0"/>
    <n v="0"/>
    <n v="0"/>
    <n v="0"/>
    <n v="4"/>
    <n v="0"/>
    <n v="0"/>
    <n v="0"/>
    <n v="0"/>
    <n v="190.42"/>
    <n v="100"/>
    <n v="0"/>
    <n v="0"/>
    <m/>
    <n v="0"/>
    <s v="Y"/>
    <n v="3"/>
    <n v="5"/>
    <n v="294750"/>
    <n v="294750"/>
    <n v="0"/>
    <n v="0"/>
    <n v="0"/>
    <m/>
    <n v="0"/>
    <n v="0"/>
    <m/>
    <m/>
    <n v="0"/>
    <n v="3"/>
    <n v="2"/>
    <n v="3"/>
    <n v="3"/>
    <n v="3025620001"/>
    <n v="0"/>
    <n v="565"/>
    <n v="995633"/>
    <n v="205023"/>
    <s v="12c"/>
    <m/>
    <s v="304 035"/>
    <n v="30902"/>
    <s v="E-138"/>
    <n v="0"/>
    <m/>
    <n v="1"/>
    <s v="15v1"/>
    <n v="0"/>
    <n v="591.02879953599995"/>
    <n v="16296.9983834"/>
    <s v="8"/>
    <b v="1"/>
    <b v="0"/>
    <n v="93.6"/>
    <n v="249.6"/>
  </r>
  <r>
    <x v="0"/>
    <n v="2584"/>
    <n v="1"/>
    <n v="301"/>
    <n v="589"/>
    <n v="1005"/>
    <n v="14"/>
    <n v="33"/>
    <n v="11222"/>
    <s v="L146"/>
    <n v="94"/>
    <n v="300"/>
    <s v="378 GREENPOINT AVENUE"/>
    <s v="M3-1"/>
    <m/>
    <m/>
    <m/>
    <m/>
    <m/>
    <m/>
    <m/>
    <m/>
    <s v="M3-1"/>
    <m/>
    <s v="N"/>
    <s v="V1"/>
    <n v="11"/>
    <n v="0"/>
    <m/>
    <s v="MOBIL  OIL CORPORATIO"/>
    <n v="89555"/>
    <n v="0"/>
    <n v="0"/>
    <n v="0"/>
    <n v="0"/>
    <n v="0"/>
    <n v="0"/>
    <n v="0"/>
    <n v="0"/>
    <n v="0"/>
    <n v="4"/>
    <n v="0"/>
    <n v="0"/>
    <n v="0"/>
    <n v="0"/>
    <n v="329"/>
    <n v="200.83"/>
    <n v="0"/>
    <n v="0"/>
    <m/>
    <n v="0"/>
    <s v="Y"/>
    <n v="3"/>
    <n v="5"/>
    <n v="629550"/>
    <n v="629550"/>
    <n v="0"/>
    <n v="0"/>
    <n v="0"/>
    <m/>
    <n v="0"/>
    <n v="0"/>
    <m/>
    <m/>
    <n v="0"/>
    <n v="0"/>
    <n v="2"/>
    <n v="0"/>
    <n v="3"/>
    <n v="3025840001"/>
    <n v="0"/>
    <n v="589"/>
    <n v="999771"/>
    <n v="205766"/>
    <s v="13a"/>
    <m/>
    <s v="304 063"/>
    <n v="30902"/>
    <m/>
    <n v="0"/>
    <m/>
    <n v="1"/>
    <s v="15v1"/>
    <n v="0"/>
    <n v="1415.0202508699999"/>
    <n v="95542.719773799996"/>
    <s v="3"/>
    <b v="1"/>
    <b v="0"/>
    <n v="0"/>
    <n v="358.22"/>
  </r>
  <r>
    <x v="0"/>
    <n v="2590"/>
    <n v="25"/>
    <n v="301"/>
    <n v="561"/>
    <n v="1009"/>
    <n v="14"/>
    <n v="33"/>
    <n v="11222"/>
    <s v="L106"/>
    <n v="94"/>
    <n v="100"/>
    <s v="56 QUAY STREET"/>
    <s v="M3-1"/>
    <m/>
    <m/>
    <m/>
    <m/>
    <m/>
    <m/>
    <m/>
    <m/>
    <s v="M3-1"/>
    <m/>
    <s v="N"/>
    <s v="V1"/>
    <n v="11"/>
    <n v="0"/>
    <s v="P"/>
    <s v="GREENPOINT MONITOR MU"/>
    <n v="36050"/>
    <n v="0"/>
    <n v="0"/>
    <n v="0"/>
    <n v="0"/>
    <n v="0"/>
    <n v="0"/>
    <n v="0"/>
    <n v="0"/>
    <n v="0"/>
    <n v="4"/>
    <n v="0"/>
    <n v="0"/>
    <n v="0"/>
    <n v="0"/>
    <n v="422.67"/>
    <n v="159"/>
    <n v="0"/>
    <n v="0"/>
    <m/>
    <n v="0"/>
    <s v="Y"/>
    <n v="5"/>
    <n v="5"/>
    <n v="751950"/>
    <n v="751950"/>
    <n v="709339"/>
    <n v="709339"/>
    <n v="0"/>
    <m/>
    <n v="0"/>
    <n v="0"/>
    <m/>
    <m/>
    <n v="0"/>
    <n v="0"/>
    <n v="2"/>
    <n v="0"/>
    <n v="3"/>
    <n v="3025900025"/>
    <n v="0"/>
    <n v="561"/>
    <n v="995344"/>
    <n v="203629"/>
    <s v="12c"/>
    <m/>
    <s v="304 004"/>
    <n v="30902"/>
    <s v="E-138"/>
    <n v="3025900100"/>
    <s v="09/02/2014"/>
    <n v="1"/>
    <s v="15v1"/>
    <n v="0"/>
    <n v="1465.97828577"/>
    <n v="30183.501941899998"/>
    <s v="5"/>
    <b v="1"/>
    <b v="0"/>
    <n v="0"/>
    <n v="144.19999999999999"/>
  </r>
  <r>
    <x v="0"/>
    <n v="2598"/>
    <n v="19"/>
    <n v="301"/>
    <n v="573"/>
    <n v="3002"/>
    <n v="14"/>
    <n v="33"/>
    <n v="11222"/>
    <s v="E238"/>
    <n v="94"/>
    <n v="200"/>
    <s v="265 ECKFORD STREET"/>
    <s v="R6B"/>
    <m/>
    <m/>
    <m/>
    <m/>
    <m/>
    <m/>
    <m/>
    <m/>
    <s v="R6B"/>
    <m/>
    <s v="N"/>
    <s v="V0"/>
    <n v="11"/>
    <n v="0"/>
    <s v="P"/>
    <s v="ECKFORD HOMES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13509"/>
    <n v="13509"/>
    <n v="0"/>
    <n v="0"/>
    <n v="0"/>
    <m/>
    <n v="0"/>
    <n v="0"/>
    <m/>
    <m/>
    <n v="0"/>
    <n v="2"/>
    <n v="0"/>
    <n v="2"/>
    <n v="3"/>
    <n v="3025980019"/>
    <n v="0"/>
    <n v="573"/>
    <n v="997675"/>
    <n v="204571"/>
    <s v="13a"/>
    <m/>
    <s v="304 043"/>
    <n v="30902"/>
    <m/>
    <n v="3025980019"/>
    <s v="02/17/2012"/>
    <n v="1"/>
    <s v="15v1"/>
    <n v="0"/>
    <n v="292.361313419"/>
    <n v="4433.9570847799996"/>
    <s v="2"/>
    <b v="1"/>
    <b v="0"/>
    <n v="17.600000000000001"/>
    <n v="35.200000000000003"/>
  </r>
  <r>
    <x v="0"/>
    <n v="2698"/>
    <n v="11"/>
    <n v="301"/>
    <n v="499"/>
    <n v="1003"/>
    <n v="14"/>
    <n v="33"/>
    <n v="11222"/>
    <s v="E229"/>
    <n v="94"/>
    <n v="200"/>
    <s v="498 LEONARD STREET"/>
    <s v="M1-2/R6A"/>
    <m/>
    <m/>
    <m/>
    <m/>
    <m/>
    <s v="MX-8"/>
    <m/>
    <m/>
    <s v="M1-2/R6A/MX-8"/>
    <m/>
    <s v="N"/>
    <s v="V1"/>
    <n v="11"/>
    <n v="0"/>
    <m/>
    <s v="EAST STAR REALTY LLC"/>
    <n v="7400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N"/>
    <n v="5"/>
    <n v="5"/>
    <n v="133200"/>
    <n v="133200"/>
    <n v="0"/>
    <n v="0"/>
    <n v="0"/>
    <m/>
    <n v="0"/>
    <n v="0"/>
    <m/>
    <m/>
    <n v="0"/>
    <n v="3"/>
    <n v="2"/>
    <n v="3"/>
    <n v="3"/>
    <n v="3026980011"/>
    <n v="0"/>
    <n v="499"/>
    <n v="998462"/>
    <n v="202371"/>
    <s v="13a"/>
    <m/>
    <s v="304 039"/>
    <n v="30905"/>
    <s v="E-138"/>
    <n v="0"/>
    <m/>
    <n v="1"/>
    <s v="15v1"/>
    <n v="0"/>
    <n v="361.80813066399998"/>
    <n v="8043.6829328900003"/>
    <s v="4"/>
    <b v="1"/>
    <b v="0"/>
    <n v="44.4"/>
    <n v="118.4"/>
  </r>
  <r>
    <x v="0"/>
    <n v="2719"/>
    <n v="32"/>
    <n v="301"/>
    <n v="499"/>
    <n v="2006"/>
    <n v="14"/>
    <n v="33"/>
    <n v="11222"/>
    <s v="E229"/>
    <n v="94"/>
    <n v="200"/>
    <s v="137 BAYARD STREET"/>
    <s v="M1-2/R6A"/>
    <m/>
    <m/>
    <m/>
    <m/>
    <m/>
    <s v="MX-8"/>
    <m/>
    <m/>
    <s v="M1-2/R6A/MX-8"/>
    <m/>
    <s v="N"/>
    <s v="V1"/>
    <n v="11"/>
    <n v="0"/>
    <m/>
    <s v="137 BAYARD LLC"/>
    <n v="6750"/>
    <n v="0"/>
    <n v="0"/>
    <n v="0"/>
    <n v="0"/>
    <n v="0"/>
    <n v="0"/>
    <n v="0"/>
    <n v="0"/>
    <n v="0"/>
    <n v="4"/>
    <n v="0"/>
    <n v="0"/>
    <n v="0"/>
    <n v="0"/>
    <n v="67.5"/>
    <n v="100"/>
    <n v="0"/>
    <n v="0"/>
    <m/>
    <n v="0"/>
    <s v="N"/>
    <n v="5"/>
    <n v="5"/>
    <n v="121500"/>
    <n v="121500"/>
    <n v="0"/>
    <n v="0"/>
    <n v="0"/>
    <m/>
    <n v="0"/>
    <n v="0"/>
    <m/>
    <m/>
    <n v="0"/>
    <n v="3"/>
    <n v="2"/>
    <n v="3"/>
    <n v="3"/>
    <n v="3027190032"/>
    <n v="0"/>
    <n v="499"/>
    <n v="999007"/>
    <n v="201596"/>
    <s v="13a"/>
    <m/>
    <s v="304 029"/>
    <n v="30905"/>
    <s v="E-138"/>
    <n v="0"/>
    <m/>
    <n v="1"/>
    <s v="15v1"/>
    <n v="0"/>
    <n v="332.21502408800001"/>
    <n v="6651.8622795499996"/>
    <s v="1"/>
    <b v="1"/>
    <b v="0"/>
    <n v="40.5"/>
    <n v="108"/>
  </r>
  <r>
    <x v="0"/>
    <n v="2732"/>
    <n v="30"/>
    <n v="301"/>
    <n v="515"/>
    <n v="1005"/>
    <n v="14"/>
    <n v="34"/>
    <n v="11211"/>
    <s v="E229"/>
    <n v="94"/>
    <n v="700"/>
    <s v="59 FROST STREET"/>
    <s v="M1-2/R6A"/>
    <m/>
    <m/>
    <m/>
    <m/>
    <m/>
    <s v="MX-8"/>
    <m/>
    <m/>
    <s v="M1-2/R6A/MX-8"/>
    <m/>
    <s v="N"/>
    <s v="V1"/>
    <n v="11"/>
    <n v="0"/>
    <m/>
    <s v="FROST STREET APARTMEN"/>
    <n v="10442"/>
    <n v="0"/>
    <n v="0"/>
    <n v="0"/>
    <n v="0"/>
    <n v="0"/>
    <n v="0"/>
    <n v="0"/>
    <n v="0"/>
    <n v="0"/>
    <n v="4"/>
    <n v="0"/>
    <n v="0"/>
    <n v="0"/>
    <n v="0"/>
    <n v="105"/>
    <n v="100"/>
    <n v="0"/>
    <n v="0"/>
    <m/>
    <n v="0"/>
    <s v="N"/>
    <n v="5"/>
    <n v="5"/>
    <n v="126000"/>
    <n v="126000"/>
    <n v="0"/>
    <n v="0"/>
    <n v="0"/>
    <m/>
    <n v="0"/>
    <n v="0"/>
    <m/>
    <m/>
    <n v="0"/>
    <n v="3"/>
    <n v="2"/>
    <n v="3"/>
    <n v="3"/>
    <n v="3027320030"/>
    <n v="0"/>
    <n v="515"/>
    <n v="998246"/>
    <n v="200813"/>
    <s v="13a"/>
    <m/>
    <s v="304 028"/>
    <n v="30905"/>
    <s v="E-138"/>
    <n v="3027320030"/>
    <s v="08/20/2013"/>
    <n v="1"/>
    <s v="15v1"/>
    <n v="0"/>
    <n v="411.58423329700003"/>
    <n v="10524.350117600001"/>
    <s v="5"/>
    <b v="1"/>
    <b v="0"/>
    <n v="62.652000000000001"/>
    <n v="167.072"/>
  </r>
  <r>
    <x v="0"/>
    <n v="2735"/>
    <n v="4"/>
    <n v="301"/>
    <n v="497"/>
    <n v="1000"/>
    <n v="14"/>
    <n v="34"/>
    <n v="11211"/>
    <s v="E216"/>
    <n v="94"/>
    <n v="800"/>
    <s v="444 GRAHAM AVENUE"/>
    <s v="R6B"/>
    <s v="R6A"/>
    <m/>
    <m/>
    <s v="C2-4"/>
    <m/>
    <m/>
    <m/>
    <m/>
    <s v="C2-4/R6B"/>
    <s v="R6A"/>
    <s v="Y"/>
    <s v="V1"/>
    <n v="11"/>
    <n v="0"/>
    <m/>
    <s v="444 GRAHAM AVE., LLC"/>
    <n v="16708"/>
    <n v="0"/>
    <n v="0"/>
    <n v="0"/>
    <n v="0"/>
    <n v="0"/>
    <n v="0"/>
    <n v="0"/>
    <n v="0"/>
    <n v="0"/>
    <n v="4"/>
    <n v="0"/>
    <n v="0"/>
    <n v="0"/>
    <n v="0"/>
    <n v="57"/>
    <n v="300"/>
    <n v="0"/>
    <n v="0"/>
    <m/>
    <n v="0"/>
    <s v="Y"/>
    <n v="5"/>
    <n v="5"/>
    <n v="225450"/>
    <n v="225450"/>
    <n v="0"/>
    <n v="0"/>
    <n v="0"/>
    <m/>
    <n v="0"/>
    <n v="0"/>
    <m/>
    <m/>
    <n v="0"/>
    <n v="2"/>
    <n v="0"/>
    <n v="2"/>
    <n v="3"/>
    <n v="3027350004"/>
    <n v="0"/>
    <n v="497"/>
    <n v="999668"/>
    <n v="201039"/>
    <s v="13a"/>
    <m/>
    <s v="304 027"/>
    <n v="30905"/>
    <m/>
    <n v="0"/>
    <m/>
    <n v="1"/>
    <s v="15v1"/>
    <n v="0"/>
    <n v="717.06050790200004"/>
    <n v="16047.0312251"/>
    <s v="4"/>
    <b v="1"/>
    <b v="0"/>
    <n v="66.831999999999994"/>
    <n v="133.66399999999999"/>
  </r>
  <r>
    <x v="0"/>
    <n v="2738"/>
    <n v="21"/>
    <n v="301"/>
    <n v="501"/>
    <n v="1001"/>
    <n v="14"/>
    <n v="34"/>
    <n v="11211"/>
    <s v="E216"/>
    <n v="94"/>
    <n v="700"/>
    <s v="387 MANHATTAN AVENUE"/>
    <s v="M1-2/R6"/>
    <m/>
    <m/>
    <m/>
    <m/>
    <m/>
    <s v="MX-8"/>
    <m/>
    <m/>
    <s v="M1-2/R6/MX-8"/>
    <m/>
    <s v="N"/>
    <s v="V1"/>
    <n v="11"/>
    <n v="0"/>
    <m/>
    <s v="MANHATTAN AVE DEVEL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2600"/>
    <n v="102600"/>
    <n v="0"/>
    <n v="0"/>
    <n v="0"/>
    <m/>
    <n v="0"/>
    <n v="0"/>
    <m/>
    <m/>
    <n v="0"/>
    <n v="2.7"/>
    <n v="2"/>
    <n v="4.8"/>
    <n v="3"/>
    <n v="3027380021"/>
    <n v="0"/>
    <n v="501"/>
    <n v="998970"/>
    <n v="200745"/>
    <s v="13a"/>
    <m/>
    <s v="304 025"/>
    <n v="30905"/>
    <s v="E-138"/>
    <n v="0"/>
    <m/>
    <n v="1"/>
    <s v="15v1"/>
    <n v="0"/>
    <n v="302.28288576800003"/>
    <n v="5062.0797828000004"/>
    <s v="3"/>
    <b v="1"/>
    <b v="0"/>
    <n v="27"/>
    <n v="95"/>
  </r>
  <r>
    <x v="0"/>
    <n v="2790"/>
    <n v="5"/>
    <n v="301"/>
    <n v="495"/>
    <n v="1003"/>
    <n v="14"/>
    <n v="34"/>
    <n v="11211"/>
    <s v="E216"/>
    <n v="90"/>
    <n v="800"/>
    <s v="774 GRAND STREET"/>
    <s v="C4-4A"/>
    <m/>
    <m/>
    <m/>
    <m/>
    <m/>
    <m/>
    <m/>
    <m/>
    <s v="C4-4A"/>
    <m/>
    <s v="N"/>
    <s v="V1"/>
    <n v="11"/>
    <n v="0"/>
    <s v="P"/>
    <s v="GRAND MAUJER DEVELOPM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308250"/>
    <n v="308250"/>
    <n v="0"/>
    <n v="0"/>
    <n v="0"/>
    <m/>
    <n v="0"/>
    <n v="0"/>
    <m/>
    <m/>
    <n v="0"/>
    <n v="4"/>
    <n v="4"/>
    <n v="4"/>
    <n v="3"/>
    <n v="3027900005"/>
    <n v="0"/>
    <n v="495"/>
    <n v="1000368"/>
    <n v="198532"/>
    <s v="13b"/>
    <m/>
    <s v="309 024"/>
    <n v="30906"/>
    <s v="E-232"/>
    <n v="3027900005"/>
    <s v="12/26/2013"/>
    <n v="1"/>
    <s v="15v1"/>
    <n v="0"/>
    <n v="456.56892942299999"/>
    <n v="12879.6416785"/>
    <s v="7"/>
    <b v="1"/>
    <b v="0"/>
    <n v="100"/>
    <n v="300"/>
  </r>
  <r>
    <x v="0"/>
    <n v="2791"/>
    <n v="37"/>
    <n v="301"/>
    <n v="513"/>
    <n v="2001"/>
    <n v="14"/>
    <n v="34"/>
    <n v="11206"/>
    <s v="E216"/>
    <n v="90"/>
    <n v="700"/>
    <s v="33 TEN EYCK STREET"/>
    <s v="R6B"/>
    <m/>
    <m/>
    <m/>
    <m/>
    <m/>
    <m/>
    <m/>
    <m/>
    <s v="R6B"/>
    <m/>
    <s v="N"/>
    <s v="V0"/>
    <n v="11"/>
    <n v="0"/>
    <s v="P"/>
    <s v="HP YUCO HDF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3933"/>
    <n v="13933"/>
    <n v="0"/>
    <n v="0"/>
    <n v="0"/>
    <m/>
    <n v="0"/>
    <n v="0"/>
    <m/>
    <m/>
    <n v="0"/>
    <n v="2"/>
    <n v="0"/>
    <n v="2"/>
    <n v="3"/>
    <n v="3027910037"/>
    <n v="0"/>
    <n v="513"/>
    <n v="998258"/>
    <n v="197903"/>
    <s v="13b"/>
    <m/>
    <s v="303 037"/>
    <n v="30906"/>
    <m/>
    <n v="0"/>
    <m/>
    <n v="1"/>
    <s v="15v1"/>
    <n v="0"/>
    <n v="356.58728348"/>
    <n v="7794.9740744299997"/>
    <s v="3"/>
    <b v="1"/>
    <b v="0"/>
    <n v="30"/>
    <n v="60"/>
  </r>
  <r>
    <x v="0"/>
    <n v="2814"/>
    <n v="1"/>
    <n v="301"/>
    <n v="449"/>
    <n v="4014"/>
    <n v="14"/>
    <n v="34"/>
    <n v="11222"/>
    <s v="L146"/>
    <n v="94"/>
    <n v="900"/>
    <s v="151 ANTHONY STREET"/>
    <s v="M3-1"/>
    <m/>
    <m/>
    <m/>
    <m/>
    <m/>
    <m/>
    <m/>
    <m/>
    <s v="M3-1"/>
    <m/>
    <s v="N"/>
    <s v="V1"/>
    <n v="11"/>
    <n v="0"/>
    <s v="P"/>
    <s v="GAL REALTY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58950"/>
    <n v="58950"/>
    <n v="0"/>
    <n v="0"/>
    <n v="0"/>
    <m/>
    <n v="0"/>
    <n v="0"/>
    <m/>
    <m/>
    <n v="0"/>
    <n v="0"/>
    <n v="2"/>
    <n v="0"/>
    <n v="3"/>
    <n v="3028140001"/>
    <n v="0"/>
    <n v="449"/>
    <n v="1002947"/>
    <n v="203333"/>
    <s v="13a"/>
    <m/>
    <s v="309 071"/>
    <n v="31001"/>
    <m/>
    <n v="0"/>
    <m/>
    <n v="1"/>
    <s v="15v1"/>
    <n v="0"/>
    <n v="412.78189518800002"/>
    <n v="10643.4564343"/>
    <s v="1"/>
    <b v="1"/>
    <b v="0"/>
    <n v="0"/>
    <n v="40"/>
  </r>
  <r>
    <x v="0"/>
    <n v="2912"/>
    <n v="20"/>
    <n v="301"/>
    <n v="481"/>
    <n v="1001"/>
    <n v="14"/>
    <n v="34"/>
    <n v="11211"/>
    <s v="E206"/>
    <n v="90"/>
    <n v="900"/>
    <s v="30 ORIENT AVENUE"/>
    <s v="R6B"/>
    <m/>
    <m/>
    <m/>
    <s v="C2-4"/>
    <m/>
    <m/>
    <m/>
    <m/>
    <s v="C2-4/R6B"/>
    <m/>
    <s v="N"/>
    <s v="V0"/>
    <n v="11"/>
    <n v="0"/>
    <m/>
    <s v="ORIENT PARK LLC"/>
    <n v="4035"/>
    <n v="0"/>
    <n v="0"/>
    <n v="0"/>
    <n v="0"/>
    <n v="0"/>
    <n v="0"/>
    <n v="0"/>
    <n v="0"/>
    <n v="0"/>
    <n v="4"/>
    <n v="0"/>
    <n v="0"/>
    <n v="0"/>
    <n v="0"/>
    <n v="60.5"/>
    <n v="105"/>
    <n v="0"/>
    <n v="0"/>
    <m/>
    <n v="0"/>
    <s v="Y"/>
    <n v="5"/>
    <n v="5"/>
    <n v="20407"/>
    <n v="20407"/>
    <n v="0"/>
    <n v="0"/>
    <n v="0"/>
    <m/>
    <n v="0"/>
    <n v="0"/>
    <m/>
    <m/>
    <n v="0"/>
    <n v="2"/>
    <n v="0"/>
    <n v="2"/>
    <n v="3"/>
    <n v="3029120020"/>
    <n v="0"/>
    <n v="481"/>
    <n v="1001164"/>
    <n v="199816"/>
    <s v="13b"/>
    <m/>
    <s v="309 023"/>
    <n v="31002"/>
    <m/>
    <n v="0"/>
    <m/>
    <n v="1"/>
    <s v="15v1"/>
    <n v="0"/>
    <n v="293.76079996800001"/>
    <n v="4523.9823486200003"/>
    <s v="3"/>
    <b v="1"/>
    <b v="0"/>
    <n v="16.14"/>
    <n v="32.28"/>
  </r>
  <r>
    <x v="0"/>
    <n v="2922"/>
    <n v="47"/>
    <n v="301"/>
    <n v="481"/>
    <n v="2002"/>
    <n v="14"/>
    <n v="34"/>
    <n v="11211"/>
    <s v="E206"/>
    <n v="90"/>
    <n v="900"/>
    <s v="845 GRAND STREET"/>
    <s v="R7A"/>
    <m/>
    <m/>
    <m/>
    <s v="C2-4"/>
    <m/>
    <m/>
    <m/>
    <m/>
    <s v="C2-4/R7A"/>
    <m/>
    <s v="N"/>
    <s v="V1"/>
    <n v="11"/>
    <n v="0"/>
    <m/>
    <s v="845 GRAND DEVELOPMENT"/>
    <n v="8430"/>
    <n v="0"/>
    <n v="0"/>
    <n v="0"/>
    <n v="0"/>
    <n v="0"/>
    <n v="0"/>
    <n v="0"/>
    <n v="0"/>
    <n v="0"/>
    <n v="4"/>
    <n v="0"/>
    <n v="0"/>
    <n v="0"/>
    <n v="0"/>
    <n v="84.3"/>
    <n v="100"/>
    <n v="0"/>
    <n v="0"/>
    <m/>
    <n v="0"/>
    <s v="N"/>
    <n v="5"/>
    <n v="5"/>
    <n v="170550"/>
    <n v="170550"/>
    <n v="0"/>
    <n v="0"/>
    <n v="0"/>
    <m/>
    <n v="0"/>
    <n v="0"/>
    <m/>
    <m/>
    <n v="0"/>
    <n v="4"/>
    <n v="0"/>
    <n v="4"/>
    <n v="3"/>
    <n v="3029220047"/>
    <n v="0"/>
    <n v="481"/>
    <n v="1000929"/>
    <n v="198832"/>
    <s v="13b"/>
    <m/>
    <s v="309 024"/>
    <n v="31002"/>
    <s v="E-232"/>
    <n v="0"/>
    <m/>
    <n v="1"/>
    <s v="15v1"/>
    <n v="0"/>
    <n v="378.81889227900001"/>
    <n v="8892.2884953400007"/>
    <s v="8"/>
    <b v="1"/>
    <b v="0"/>
    <n v="67.44"/>
    <n v="134.88"/>
  </r>
  <r>
    <x v="0"/>
    <n v="2926"/>
    <n v="9"/>
    <n v="301"/>
    <n v="449"/>
    <n v="4046"/>
    <n v="14"/>
    <n v="34"/>
    <n v="11211"/>
    <s v="E206"/>
    <n v="90"/>
    <n v="900"/>
    <s v="1085 GRAND STREET"/>
    <s v="M3-1"/>
    <m/>
    <m/>
    <m/>
    <m/>
    <m/>
    <m/>
    <m/>
    <m/>
    <s v="M3-1"/>
    <m/>
    <s v="N"/>
    <s v="V1"/>
    <n v="11"/>
    <n v="0"/>
    <s v="P"/>
    <s v="1085 GRAND LLC"/>
    <n v="7400"/>
    <n v="0"/>
    <n v="0"/>
    <n v="0"/>
    <n v="0"/>
    <n v="0"/>
    <n v="0"/>
    <n v="0"/>
    <n v="0"/>
    <n v="0"/>
    <n v="4"/>
    <n v="0"/>
    <n v="0"/>
    <n v="0"/>
    <n v="0"/>
    <n v="80.5"/>
    <n v="135.05000000000001"/>
    <n v="0"/>
    <n v="0"/>
    <m/>
    <n v="0"/>
    <s v="Y"/>
    <n v="3"/>
    <n v="5"/>
    <n v="151650"/>
    <n v="151650"/>
    <n v="0"/>
    <n v="0"/>
    <n v="0"/>
    <m/>
    <n v="0"/>
    <n v="0"/>
    <m/>
    <m/>
    <n v="0"/>
    <n v="0"/>
    <n v="2"/>
    <n v="0"/>
    <n v="3"/>
    <n v="3029260009"/>
    <n v="0"/>
    <n v="449"/>
    <n v="1002808"/>
    <n v="199464"/>
    <s v="13b"/>
    <m/>
    <s v="309 067"/>
    <n v="31002"/>
    <m/>
    <n v="0"/>
    <m/>
    <n v="1"/>
    <s v="15v1"/>
    <n v="0"/>
    <n v="371.60512842499998"/>
    <n v="7144.7950153900001"/>
    <s v="1"/>
    <b v="1"/>
    <b v="0"/>
    <n v="0"/>
    <n v="29.6"/>
  </r>
  <r>
    <x v="0"/>
    <n v="2994"/>
    <n v="7"/>
    <n v="301"/>
    <n v="453"/>
    <n v="1005"/>
    <n v="32"/>
    <n v="34"/>
    <n v="11237"/>
    <s v="E237"/>
    <n v="90"/>
    <n v="900"/>
    <s v="536 JOHNSON AVENUE"/>
    <s v="M1-2"/>
    <m/>
    <m/>
    <m/>
    <m/>
    <m/>
    <m/>
    <m/>
    <m/>
    <s v="M1-2"/>
    <m/>
    <s v="N"/>
    <s v="V1"/>
    <n v="11"/>
    <n v="0"/>
    <m/>
    <s v="538 JOHNSON, LLC"/>
    <n v="10545"/>
    <n v="0"/>
    <n v="0"/>
    <n v="0"/>
    <n v="0"/>
    <n v="0"/>
    <n v="0"/>
    <n v="0"/>
    <n v="0"/>
    <n v="0"/>
    <n v="4"/>
    <n v="0"/>
    <n v="0"/>
    <n v="0"/>
    <n v="0"/>
    <n v="40"/>
    <n v="268.95"/>
    <n v="0"/>
    <n v="0"/>
    <m/>
    <n v="0"/>
    <s v="Y"/>
    <n v="5"/>
    <n v="5"/>
    <n v="0"/>
    <n v="0"/>
    <n v="0"/>
    <n v="0"/>
    <n v="0"/>
    <m/>
    <n v="0"/>
    <n v="0"/>
    <m/>
    <m/>
    <n v="0"/>
    <n v="0"/>
    <n v="2"/>
    <n v="4.8"/>
    <n v="3"/>
    <n v="3029940007"/>
    <n v="0"/>
    <n v="453"/>
    <n v="1004557"/>
    <n v="197316"/>
    <s v="13b"/>
    <m/>
    <s v="309 047"/>
    <n v="31003"/>
    <m/>
    <n v="0"/>
    <m/>
    <n v="1"/>
    <s v="15v1"/>
    <n v="0"/>
    <n v="591.20118237099996"/>
    <n v="9012.4560850599992"/>
    <s v="5"/>
    <b v="1"/>
    <b v="0"/>
    <n v="0"/>
    <n v="143.41200000000001"/>
  </r>
  <r>
    <x v="0"/>
    <n v="3137"/>
    <n v="24"/>
    <n v="304"/>
    <n v="389"/>
    <n v="1001"/>
    <n v="14"/>
    <n v="34"/>
    <n v="11206"/>
    <s v="E218"/>
    <n v="83"/>
    <n v="1710"/>
    <s v="64 BEAVER STREET"/>
    <s v="R7-2"/>
    <m/>
    <m/>
    <m/>
    <m/>
    <m/>
    <m/>
    <m/>
    <m/>
    <s v="R7-2"/>
    <m/>
    <s v="N"/>
    <s v="V0"/>
    <n v="11"/>
    <n v="0"/>
    <s v="P"/>
    <s v="OZON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3.44"/>
    <n v="0"/>
    <n v="6.5"/>
    <n v="3"/>
    <n v="3031370024"/>
    <n v="0"/>
    <n v="389"/>
    <n v="1001644"/>
    <n v="194416"/>
    <s v="13b"/>
    <m/>
    <s v="303 048"/>
    <n v="31101"/>
    <m/>
    <n v="0"/>
    <m/>
    <n v="1"/>
    <s v="15v1"/>
    <n v="0"/>
    <n v="276.75427473600001"/>
    <n v="3934.9312215700002"/>
    <s v="6"/>
    <b v="1"/>
    <b v="0"/>
    <n v="27.52"/>
    <n v="79.52"/>
  </r>
  <r>
    <x v="0"/>
    <n v="3152"/>
    <n v="100"/>
    <n v="304"/>
    <n v="391"/>
    <m/>
    <n v="32"/>
    <n v="34"/>
    <n v="11206"/>
    <s v="E218"/>
    <n v="83"/>
    <n v="1710"/>
    <s v="856 STANWIX STREET"/>
    <s v="R7A"/>
    <s v="M1-2"/>
    <m/>
    <m/>
    <m/>
    <m/>
    <m/>
    <m/>
    <m/>
    <s v="R7A"/>
    <s v="M1-2"/>
    <s v="Y"/>
    <s v="V3"/>
    <n v="11"/>
    <n v="0"/>
    <s v="P"/>
    <s v="JTB 930 V LLC"/>
    <n v="17500"/>
    <n v="0"/>
    <n v="0"/>
    <n v="0"/>
    <n v="0"/>
    <n v="0"/>
    <n v="0"/>
    <n v="0"/>
    <n v="0"/>
    <n v="0"/>
    <n v="4"/>
    <n v="0"/>
    <n v="0"/>
    <n v="0"/>
    <n v="0"/>
    <n v="50"/>
    <n v="350"/>
    <n v="0"/>
    <n v="0"/>
    <m/>
    <n v="0"/>
    <s v="N"/>
    <n v="4"/>
    <n v="5"/>
    <n v="50040"/>
    <n v="50040"/>
    <n v="0"/>
    <n v="0"/>
    <n v="0"/>
    <m/>
    <n v="0"/>
    <n v="0"/>
    <m/>
    <m/>
    <n v="0"/>
    <n v="4"/>
    <n v="0"/>
    <n v="4"/>
    <n v="3"/>
    <n v="3031520100"/>
    <n v="0"/>
    <n v="391"/>
    <n v="0"/>
    <n v="0"/>
    <s v="13b"/>
    <m/>
    <s v="309 008"/>
    <n v="31101"/>
    <s v="E-315"/>
    <n v="0"/>
    <m/>
    <n v="1"/>
    <s v="15v1"/>
    <n v="0"/>
    <n v="793.28583765300004"/>
    <n v="15854.579110299999"/>
    <s v="8"/>
    <b v="1"/>
    <b v="0"/>
    <n v="140"/>
    <n v="280"/>
  </r>
  <r>
    <x v="0"/>
    <n v="3193"/>
    <n v="18"/>
    <n v="304"/>
    <n v="393"/>
    <n v="2001"/>
    <n v="32"/>
    <n v="34"/>
    <n v="11221"/>
    <s v="E217"/>
    <n v="83"/>
    <n v="3200"/>
    <s v="977 BROADWAY"/>
    <s v="R6"/>
    <m/>
    <m/>
    <m/>
    <s v="C2-3"/>
    <m/>
    <m/>
    <m/>
    <m/>
    <s v="C2-3/R6"/>
    <m/>
    <s v="N"/>
    <s v="V1"/>
    <n v="11"/>
    <n v="1"/>
    <s v="P"/>
    <s v="LEE, BANG K"/>
    <n v="3425"/>
    <n v="0"/>
    <n v="0"/>
    <n v="0"/>
    <n v="0"/>
    <n v="0"/>
    <n v="0"/>
    <n v="0"/>
    <n v="0"/>
    <n v="0"/>
    <n v="4"/>
    <n v="0"/>
    <n v="0"/>
    <n v="0"/>
    <n v="0"/>
    <n v="34.25"/>
    <n v="100"/>
    <n v="0"/>
    <n v="0"/>
    <m/>
    <n v="0"/>
    <s v="Y"/>
    <n v="5"/>
    <n v="5"/>
    <n v="63900"/>
    <n v="63900"/>
    <n v="0"/>
    <n v="0"/>
    <n v="0"/>
    <m/>
    <n v="0"/>
    <n v="0"/>
    <m/>
    <m/>
    <n v="0"/>
    <n v="2.4300000000000002"/>
    <n v="0"/>
    <n v="4.8"/>
    <n v="3"/>
    <n v="3031930018"/>
    <n v="0"/>
    <n v="393"/>
    <n v="1002556"/>
    <n v="193061"/>
    <s v="13b"/>
    <m/>
    <s v="309 001"/>
    <n v="31102"/>
    <m/>
    <n v="0"/>
    <m/>
    <n v="1"/>
    <s v="15v1"/>
    <n v="0"/>
    <n v="302.567612763"/>
    <n v="3860.0839369400001"/>
    <s v="9"/>
    <b v="1"/>
    <b v="0"/>
    <n v="16.645499999999998"/>
    <n v="49.525500000000001"/>
  </r>
  <r>
    <x v="0"/>
    <n v="3210"/>
    <n v="31"/>
    <n v="304"/>
    <n v="445"/>
    <n v="2000"/>
    <n v="32"/>
    <n v="34"/>
    <n v="11237"/>
    <s v="L124"/>
    <n v="83"/>
    <n v="2200"/>
    <s v="52 WYCKOFF AVENUE"/>
    <s v="M1-1"/>
    <m/>
    <m/>
    <m/>
    <m/>
    <m/>
    <m/>
    <m/>
    <m/>
    <s v="M1-1"/>
    <m/>
    <s v="N"/>
    <s v="V1"/>
    <n v="11"/>
    <n v="0"/>
    <m/>
    <s v="LEVY REALTY LLC"/>
    <n v="5000"/>
    <n v="0"/>
    <n v="0"/>
    <n v="0"/>
    <n v="0"/>
    <n v="0"/>
    <n v="0"/>
    <n v="0"/>
    <n v="0"/>
    <n v="0"/>
    <n v="4"/>
    <n v="0"/>
    <n v="0"/>
    <n v="0"/>
    <n v="0"/>
    <n v="50"/>
    <n v="101.08"/>
    <n v="0"/>
    <n v="0"/>
    <m/>
    <n v="0"/>
    <s v="Y"/>
    <n v="3"/>
    <n v="5"/>
    <n v="109350"/>
    <n v="109350"/>
    <n v="0"/>
    <n v="0"/>
    <n v="0"/>
    <m/>
    <n v="0"/>
    <n v="0"/>
    <m/>
    <m/>
    <n v="0"/>
    <n v="0"/>
    <n v="1"/>
    <n v="2.4"/>
    <n v="3"/>
    <n v="3032100031"/>
    <n v="0"/>
    <n v="445"/>
    <n v="1006031"/>
    <n v="196278"/>
    <s v="13b"/>
    <m/>
    <s v="309 049"/>
    <n v="31103"/>
    <m/>
    <n v="0"/>
    <m/>
    <n v="1"/>
    <s v="15v1"/>
    <n v="0"/>
    <n v="309.38438478299997"/>
    <n v="5258.0687521500004"/>
    <s v="5"/>
    <b v="1"/>
    <b v="0"/>
    <n v="0"/>
    <n v="34"/>
  </r>
  <r>
    <x v="0"/>
    <n v="3234"/>
    <n v="33"/>
    <n v="304"/>
    <n v="423"/>
    <n v="3001"/>
    <n v="32"/>
    <n v="37"/>
    <n v="11237"/>
    <s v="E218"/>
    <n v="83"/>
    <n v="3200"/>
    <s v="172 WILSON AVENUE"/>
    <s v="R6"/>
    <m/>
    <m/>
    <m/>
    <m/>
    <m/>
    <m/>
    <m/>
    <m/>
    <s v="R6"/>
    <m/>
    <s v="N"/>
    <s v="V0"/>
    <n v="11"/>
    <n v="0"/>
    <m/>
    <s v="172 WILSON AVE LLC"/>
    <n v="5143"/>
    <n v="0"/>
    <n v="0"/>
    <n v="0"/>
    <n v="0"/>
    <n v="0"/>
    <n v="0"/>
    <n v="0"/>
    <n v="0"/>
    <n v="0"/>
    <n v="4"/>
    <n v="0"/>
    <n v="0"/>
    <n v="0"/>
    <n v="0"/>
    <n v="53"/>
    <n v="127"/>
    <n v="0"/>
    <n v="0"/>
    <m/>
    <n v="0"/>
    <s v="Y"/>
    <n v="5"/>
    <n v="5"/>
    <n v="17612"/>
    <n v="17612"/>
    <n v="0"/>
    <n v="0"/>
    <n v="0"/>
    <m/>
    <n v="0"/>
    <n v="0"/>
    <m/>
    <m/>
    <n v="0"/>
    <n v="2.4300000000000002"/>
    <n v="0"/>
    <n v="4.8"/>
    <n v="3"/>
    <n v="3032340033"/>
    <n v="0"/>
    <n v="423"/>
    <n v="1005229"/>
    <n v="194172"/>
    <s v="13b"/>
    <m/>
    <s v="309 012"/>
    <n v="31103"/>
    <m/>
    <n v="0"/>
    <m/>
    <n v="1"/>
    <s v="15v1"/>
    <n v="0"/>
    <n v="337.93177687500003"/>
    <n v="4888.9750315600004"/>
    <s v="1"/>
    <b v="1"/>
    <b v="0"/>
    <n v="24.994980000000002"/>
    <n v="74.367779999999996"/>
  </r>
  <r>
    <x v="0"/>
    <n v="3259"/>
    <n v="49"/>
    <n v="304"/>
    <n v="443"/>
    <n v="3000"/>
    <n v="32"/>
    <n v="37"/>
    <n v="11237"/>
    <s v="L124"/>
    <n v="83"/>
    <n v="3300"/>
    <s v="303 STANHOPE STREET"/>
    <s v="R6"/>
    <m/>
    <m/>
    <m/>
    <m/>
    <m/>
    <m/>
    <m/>
    <m/>
    <s v="R6"/>
    <m/>
    <s v="N"/>
    <s v="V0"/>
    <n v="11"/>
    <n v="0"/>
    <m/>
    <s v="ORIGINAL ME-CO ENTERP"/>
    <n v="3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23404"/>
    <n v="23404"/>
    <n v="0"/>
    <n v="0"/>
    <n v="0"/>
    <m/>
    <n v="0"/>
    <n v="0"/>
    <m/>
    <m/>
    <n v="0"/>
    <n v="2.4300000000000002"/>
    <n v="0"/>
    <n v="4.8"/>
    <n v="3"/>
    <n v="3032590049"/>
    <n v="0"/>
    <n v="443"/>
    <n v="1006736"/>
    <n v="195269"/>
    <s v="13b"/>
    <m/>
    <s v="309 050"/>
    <n v="31104"/>
    <m/>
    <n v="0"/>
    <m/>
    <n v="1"/>
    <s v="15v1"/>
    <n v="0"/>
    <n v="305.001380842"/>
    <n v="3522.2951535900002"/>
    <s v="3"/>
    <b v="1"/>
    <b v="0"/>
    <n v="17.010000000000002"/>
    <n v="50.61"/>
  </r>
  <r>
    <x v="0"/>
    <n v="3285"/>
    <n v="72"/>
    <n v="304"/>
    <n v="419"/>
    <n v="3001"/>
    <n v="32"/>
    <n v="34"/>
    <n v="11221"/>
    <s v="E277"/>
    <n v="83"/>
    <n v="3400"/>
    <s v="1171 GREENE AVENUE"/>
    <s v="R6"/>
    <m/>
    <m/>
    <m/>
    <m/>
    <m/>
    <m/>
    <m/>
    <m/>
    <s v="R6"/>
    <m/>
    <s v="N"/>
    <s v="V0"/>
    <n v="11"/>
    <n v="0"/>
    <s v="P"/>
    <s v="GREENE GROUP 1 LLC"/>
    <n v="460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5"/>
    <n v="5"/>
    <n v="6358"/>
    <n v="6358"/>
    <n v="0"/>
    <n v="0"/>
    <n v="0"/>
    <m/>
    <n v="0"/>
    <n v="0"/>
    <m/>
    <m/>
    <n v="0"/>
    <n v="2.4300000000000002"/>
    <n v="0"/>
    <n v="4.8"/>
    <n v="3"/>
    <n v="3032850072"/>
    <n v="0"/>
    <n v="419"/>
    <n v="1005704"/>
    <n v="192583"/>
    <s v="13b"/>
    <m/>
    <s v="309 013"/>
    <n v="31104"/>
    <m/>
    <n v="0"/>
    <m/>
    <n v="1"/>
    <s v="15v1"/>
    <n v="0"/>
    <n v="295.76579020899999"/>
    <n v="4686.23924033"/>
    <s v="1"/>
    <b v="1"/>
    <b v="0"/>
    <n v="22.356000000000002"/>
    <n v="66.516000000000005"/>
  </r>
  <r>
    <x v="0"/>
    <n v="3296"/>
    <n v="14"/>
    <n v="304"/>
    <n v="419"/>
    <n v="2001"/>
    <n v="32"/>
    <n v="34"/>
    <n v="11221"/>
    <s v="E277"/>
    <n v="83"/>
    <n v="3400"/>
    <s v="1164 GREENE AVENUE"/>
    <s v="R6"/>
    <m/>
    <m/>
    <m/>
    <m/>
    <m/>
    <m/>
    <m/>
    <m/>
    <s v="R6"/>
    <m/>
    <s v="N"/>
    <s v="V0"/>
    <n v="11"/>
    <n v="0"/>
    <s v="P"/>
    <s v="1164 GREENE AV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881"/>
    <n v="3881"/>
    <n v="0"/>
    <n v="0"/>
    <n v="0"/>
    <m/>
    <n v="0"/>
    <n v="0"/>
    <m/>
    <m/>
    <n v="0"/>
    <n v="2.4300000000000002"/>
    <n v="0"/>
    <n v="4.8"/>
    <n v="3"/>
    <n v="3032960014"/>
    <n v="0"/>
    <n v="419"/>
    <n v="1005667"/>
    <n v="192266"/>
    <s v="13b"/>
    <m/>
    <s v="309 013"/>
    <n v="31105"/>
    <m/>
    <n v="0"/>
    <m/>
    <n v="1"/>
    <s v="15v1"/>
    <n v="0"/>
    <n v="313.75322370499998"/>
    <n v="5496.9862233200001"/>
    <s v="1"/>
    <b v="1"/>
    <b v="0"/>
    <n v="24.3"/>
    <n v="72.3"/>
  </r>
  <r>
    <x v="0"/>
    <n v="3400"/>
    <n v="35"/>
    <n v="304"/>
    <n v="439"/>
    <n v="1009"/>
    <n v="32"/>
    <n v="37"/>
    <n v="11237"/>
    <s v="E271"/>
    <n v="83"/>
    <n v="3300"/>
    <s v="1438 HANCOCK STREET"/>
    <s v="R6"/>
    <m/>
    <m/>
    <m/>
    <m/>
    <m/>
    <m/>
    <m/>
    <m/>
    <s v="R6"/>
    <m/>
    <s v="N"/>
    <s v="V0"/>
    <n v="11"/>
    <n v="0"/>
    <m/>
    <s v="POMA REALTY CO INC"/>
    <n v="4543"/>
    <n v="0"/>
    <n v="0"/>
    <n v="0"/>
    <n v="0"/>
    <n v="0"/>
    <n v="0"/>
    <n v="0"/>
    <n v="0"/>
    <n v="0"/>
    <n v="4"/>
    <n v="0"/>
    <n v="0"/>
    <n v="0"/>
    <n v="0"/>
    <n v="30"/>
    <n v="151.44999999999999"/>
    <n v="0"/>
    <n v="0"/>
    <m/>
    <n v="0"/>
    <s v="N"/>
    <n v="5"/>
    <n v="5"/>
    <n v="6289"/>
    <n v="6289"/>
    <n v="0"/>
    <n v="0"/>
    <n v="0"/>
    <m/>
    <n v="0"/>
    <n v="0"/>
    <m/>
    <m/>
    <n v="0"/>
    <n v="2.4300000000000002"/>
    <n v="0"/>
    <n v="4.8"/>
    <n v="3"/>
    <n v="3034000035"/>
    <n v="0"/>
    <n v="439"/>
    <n v="1010140"/>
    <n v="192960"/>
    <s v="13d"/>
    <m/>
    <s v="309 054"/>
    <n v="31108"/>
    <m/>
    <n v="0"/>
    <m/>
    <n v="1"/>
    <s v="15v1"/>
    <n v="0"/>
    <n v="568.06639604899999"/>
    <n v="7071.6965551499998"/>
    <s v="1"/>
    <b v="1"/>
    <b v="0"/>
    <n v="22.078980000000005"/>
    <n v="65.691779999999994"/>
  </r>
  <r>
    <x v="0"/>
    <n v="3422"/>
    <n v="15"/>
    <n v="304"/>
    <n v="413"/>
    <n v="1002"/>
    <n v="32"/>
    <n v="37"/>
    <n v="11207"/>
    <s v="Q252"/>
    <n v="83"/>
    <n v="3500"/>
    <s v="116 COVERT STREET"/>
    <s v="R6"/>
    <m/>
    <m/>
    <m/>
    <m/>
    <m/>
    <m/>
    <m/>
    <m/>
    <s v="R6"/>
    <m/>
    <s v="N"/>
    <s v="V0"/>
    <n v="11"/>
    <n v="0"/>
    <s v="P"/>
    <s v="COVERT UPREAL LLC"/>
    <n v="3584"/>
    <n v="0"/>
    <n v="0"/>
    <n v="0"/>
    <n v="0"/>
    <n v="0"/>
    <n v="0"/>
    <n v="0"/>
    <n v="0"/>
    <n v="0"/>
    <n v="4"/>
    <n v="0"/>
    <n v="0"/>
    <n v="0"/>
    <n v="0"/>
    <n v="35.840000000000003"/>
    <n v="100"/>
    <n v="0"/>
    <n v="0"/>
    <m/>
    <n v="0"/>
    <s v="N"/>
    <n v="5"/>
    <n v="5"/>
    <n v="1190"/>
    <n v="1190"/>
    <n v="0"/>
    <n v="0"/>
    <n v="0"/>
    <m/>
    <n v="0"/>
    <n v="0"/>
    <m/>
    <m/>
    <n v="0"/>
    <n v="2.4300000000000002"/>
    <n v="0"/>
    <n v="4.8"/>
    <n v="3"/>
    <n v="3034220015"/>
    <n v="0"/>
    <n v="413"/>
    <n v="1009140"/>
    <n v="189962"/>
    <s v="17c"/>
    <m/>
    <s v="309 020"/>
    <n v="31108"/>
    <m/>
    <n v="3034220015"/>
    <s v="03/19/2014"/>
    <n v="1"/>
    <s v="15v1"/>
    <n v="0"/>
    <n v="269.28634258599999"/>
    <n v="3558.21014156"/>
    <s v="1"/>
    <b v="1"/>
    <b v="0"/>
    <n v="17.418240000000001"/>
    <n v="51.824640000000002"/>
  </r>
  <r>
    <x v="0"/>
    <n v="3426"/>
    <n v="1"/>
    <n v="304"/>
    <n v="401"/>
    <n v="1002"/>
    <n v="32"/>
    <n v="37"/>
    <n v="11207"/>
    <s v="Q252"/>
    <n v="83"/>
    <n v="3500"/>
    <s v="1689 BROADWAY"/>
    <s v="R6"/>
    <m/>
    <m/>
    <m/>
    <s v="C1-3"/>
    <m/>
    <m/>
    <m/>
    <m/>
    <s v="C1-3/R6"/>
    <m/>
    <s v="N"/>
    <s v="V1"/>
    <n v="11"/>
    <n v="0"/>
    <s v="C"/>
    <s v="IPIS AGENCY"/>
    <n v="8838"/>
    <n v="0"/>
    <n v="0"/>
    <n v="0"/>
    <n v="0"/>
    <n v="0"/>
    <n v="0"/>
    <n v="0"/>
    <n v="0"/>
    <n v="0"/>
    <n v="4"/>
    <n v="0"/>
    <n v="0"/>
    <n v="0"/>
    <n v="0"/>
    <n v="42.25"/>
    <n v="175"/>
    <n v="0"/>
    <n v="0"/>
    <m/>
    <n v="0"/>
    <s v="Y"/>
    <n v="3"/>
    <n v="5"/>
    <n v="454500"/>
    <n v="454500"/>
    <n v="0"/>
    <n v="0"/>
    <n v="0"/>
    <m/>
    <n v="0"/>
    <n v="0"/>
    <m/>
    <m/>
    <n v="0"/>
    <n v="2.4300000000000002"/>
    <n v="0"/>
    <n v="4.8"/>
    <n v="3"/>
    <n v="3034260001"/>
    <n v="0"/>
    <n v="401"/>
    <n v="1008615"/>
    <n v="188607"/>
    <s v="17c"/>
    <s v="Y"/>
    <s v="305 065"/>
    <n v="31108"/>
    <m/>
    <n v="0"/>
    <m/>
    <n v="1"/>
    <s v="15v1"/>
    <n v="0"/>
    <n v="485.44742120500001"/>
    <n v="9620.4023775900005"/>
    <s v="1"/>
    <b v="1"/>
    <b v="0"/>
    <n v="42.952680000000001"/>
    <n v="127.79748000000001"/>
  </r>
  <r>
    <x v="0"/>
    <n v="3444"/>
    <n v="18"/>
    <n v="304"/>
    <n v="403"/>
    <n v="2002"/>
    <n v="23"/>
    <n v="37"/>
    <n v="11207"/>
    <s v="Q252"/>
    <n v="83"/>
    <n v="3500"/>
    <s v="14 MOFFAT STREET"/>
    <s v="R6"/>
    <m/>
    <m/>
    <m/>
    <m/>
    <m/>
    <m/>
    <m/>
    <m/>
    <s v="R6"/>
    <m/>
    <s v="N"/>
    <s v="V0"/>
    <n v="11"/>
    <n v="0"/>
    <s v="C"/>
    <s v="MOFFAT GARDENS HOUSIN"/>
    <n v="4375"/>
    <n v="0"/>
    <n v="0"/>
    <n v="0"/>
    <n v="0"/>
    <n v="0"/>
    <n v="0"/>
    <n v="0"/>
    <n v="0"/>
    <n v="0"/>
    <n v="4"/>
    <n v="0"/>
    <n v="0"/>
    <n v="0"/>
    <n v="0"/>
    <n v="35"/>
    <n v="125"/>
    <n v="0"/>
    <n v="0"/>
    <m/>
    <n v="0"/>
    <s v="N"/>
    <n v="3"/>
    <n v="5"/>
    <n v="23595"/>
    <n v="23595"/>
    <n v="23595"/>
    <n v="23595"/>
    <n v="0"/>
    <m/>
    <n v="0"/>
    <n v="0"/>
    <m/>
    <m/>
    <n v="0"/>
    <n v="2.4300000000000002"/>
    <n v="0"/>
    <n v="4.8"/>
    <n v="3"/>
    <n v="3034440018"/>
    <n v="0"/>
    <n v="403"/>
    <n v="1009288"/>
    <n v="188261"/>
    <s v="17c"/>
    <m/>
    <s v="305 065"/>
    <n v="31109"/>
    <m/>
    <n v="3034440016"/>
    <s v="03/02/2011"/>
    <n v="1"/>
    <s v="15v1"/>
    <n v="0"/>
    <n v="321.484956291"/>
    <n v="4467.0091875300004"/>
    <s v="1"/>
    <b v="1"/>
    <b v="0"/>
    <n v="21.262499999999999"/>
    <n v="63.26250000000001"/>
  </r>
  <r>
    <x v="0"/>
    <n v="3467"/>
    <n v="5"/>
    <n v="304"/>
    <n v="405"/>
    <n v="1001"/>
    <n v="32"/>
    <n v="37"/>
    <n v="11207"/>
    <s v="E233"/>
    <n v="83"/>
    <n v="3810"/>
    <s v="1509 BUSHWICK AVENUE"/>
    <s v="C8-1"/>
    <m/>
    <m/>
    <m/>
    <m/>
    <m/>
    <m/>
    <m/>
    <m/>
    <s v="C8-1"/>
    <m/>
    <s v="N"/>
    <s v="V1"/>
    <n v="11"/>
    <n v="0"/>
    <s v="P"/>
    <s v="KNOPF LEASING COMPANY"/>
    <n v="32654"/>
    <n v="0"/>
    <n v="0"/>
    <n v="0"/>
    <n v="0"/>
    <n v="0"/>
    <n v="0"/>
    <n v="0"/>
    <n v="0"/>
    <n v="0"/>
    <n v="4"/>
    <n v="0"/>
    <n v="0"/>
    <n v="0"/>
    <n v="0"/>
    <n v="200"/>
    <n v="124.33"/>
    <n v="0"/>
    <n v="0"/>
    <m/>
    <n v="0"/>
    <s v="Y"/>
    <n v="4"/>
    <n v="5"/>
    <n v="1013400"/>
    <n v="1013400"/>
    <n v="0"/>
    <n v="0"/>
    <n v="0"/>
    <m/>
    <n v="0"/>
    <n v="0"/>
    <m/>
    <m/>
    <n v="0"/>
    <n v="0"/>
    <n v="1"/>
    <n v="2.4"/>
    <n v="3"/>
    <n v="3034670005"/>
    <n v="0"/>
    <n v="405"/>
    <n v="1010389"/>
    <n v="188095"/>
    <s v="17c"/>
    <m/>
    <s v="305 066"/>
    <n v="31109"/>
    <m/>
    <n v="3034670005"/>
    <s v="05/08/2012"/>
    <n v="1"/>
    <s v="15v1"/>
    <n v="0"/>
    <n v="791.23590525700001"/>
    <n v="30752.076382899999"/>
    <s v="1"/>
    <b v="1"/>
    <b v="0"/>
    <n v="0"/>
    <n v="222.04719999999998"/>
  </r>
  <r>
    <x v="0"/>
    <n v="3489"/>
    <n v="105"/>
    <n v="316"/>
    <n v="906"/>
    <n v="3000"/>
    <n v="23"/>
    <n v="41"/>
    <n v="11212"/>
    <s v="L120"/>
    <n v="73"/>
    <n v="5700"/>
    <s v="357 ROCKAWAY AVENUE"/>
    <s v="R6"/>
    <m/>
    <m/>
    <m/>
    <s v="C2-3"/>
    <m/>
    <m/>
    <m/>
    <m/>
    <s v="C2-3/R6"/>
    <m/>
    <s v="N"/>
    <s v="V1"/>
    <n v="11"/>
    <n v="0"/>
    <s v="P"/>
    <s v="OBETOH, PATRICIA 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4350"/>
    <n v="154350"/>
    <n v="0"/>
    <n v="0"/>
    <n v="0"/>
    <m/>
    <n v="0"/>
    <n v="0"/>
    <m/>
    <m/>
    <n v="0"/>
    <n v="2.4300000000000002"/>
    <n v="0"/>
    <n v="4.8"/>
    <n v="3"/>
    <n v="3034890105"/>
    <n v="0"/>
    <n v="906"/>
    <n v="1008977"/>
    <n v="183873"/>
    <s v="17c"/>
    <m/>
    <s v="316 046"/>
    <n v="31201"/>
    <m/>
    <n v="0"/>
    <m/>
    <n v="1"/>
    <s v="15v1"/>
    <n v="0"/>
    <n v="270.36810646100002"/>
    <n v="3144.1111894599999"/>
    <s v="3"/>
    <b v="1"/>
    <b v="0"/>
    <n v="14.580000000000002"/>
    <n v="43.38"/>
  </r>
  <r>
    <x v="0"/>
    <n v="3489"/>
    <n v="107"/>
    <n v="316"/>
    <n v="906"/>
    <n v="3000"/>
    <n v="23"/>
    <n v="41"/>
    <n v="11212"/>
    <s v="L120"/>
    <n v="73"/>
    <n v="5700"/>
    <s v="353 ROCKAWAY AVENUE"/>
    <s v="R6"/>
    <m/>
    <m/>
    <m/>
    <s v="C2-3"/>
    <m/>
    <m/>
    <m/>
    <m/>
    <s v="C2-3/R6"/>
    <m/>
    <s v="N"/>
    <s v="V1"/>
    <n v="11"/>
    <n v="0"/>
    <s v="P"/>
    <s v="OBETOH, PATRICIA E"/>
    <n v="3003"/>
    <n v="0"/>
    <n v="0"/>
    <n v="0"/>
    <n v="0"/>
    <n v="0"/>
    <n v="0"/>
    <n v="0"/>
    <n v="0"/>
    <n v="0"/>
    <n v="4"/>
    <n v="0"/>
    <n v="0"/>
    <n v="0"/>
    <n v="0"/>
    <n v="30"/>
    <n v="100.08"/>
    <n v="0"/>
    <n v="0"/>
    <m/>
    <n v="0"/>
    <s v="N"/>
    <n v="5"/>
    <n v="5"/>
    <n v="151200"/>
    <n v="151200"/>
    <n v="0"/>
    <n v="0"/>
    <n v="0"/>
    <m/>
    <n v="0"/>
    <n v="0"/>
    <m/>
    <m/>
    <n v="0"/>
    <n v="2.4300000000000002"/>
    <n v="0"/>
    <n v="4.8"/>
    <n v="3"/>
    <n v="3034890107"/>
    <n v="0"/>
    <n v="906"/>
    <n v="1008971"/>
    <n v="183902"/>
    <s v="17c"/>
    <m/>
    <s v="316 046"/>
    <n v="31201"/>
    <m/>
    <n v="0"/>
    <m/>
    <n v="1"/>
    <s v="15v1"/>
    <n v="0"/>
    <n v="270.561792223"/>
    <n v="3158.4428756100001"/>
    <s v="3"/>
    <b v="1"/>
    <b v="0"/>
    <n v="14.594580000000002"/>
    <n v="43.423380000000002"/>
  </r>
  <r>
    <x v="0"/>
    <n v="3493"/>
    <n v="18"/>
    <n v="316"/>
    <n v="902"/>
    <n v="1003"/>
    <n v="23"/>
    <n v="41"/>
    <n v="11212"/>
    <s v="E227"/>
    <n v="73"/>
    <n v="5600"/>
    <s v="1836 STRAUSS STREET"/>
    <s v="C4-3"/>
    <m/>
    <m/>
    <m/>
    <m/>
    <m/>
    <m/>
    <m/>
    <m/>
    <s v="C4-3"/>
    <m/>
    <s v="N"/>
    <s v="V1"/>
    <n v="11"/>
    <n v="0"/>
    <s v="P"/>
    <s v="1539-1547 PITKIN AV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04300"/>
    <n v="204300"/>
    <n v="0"/>
    <n v="0"/>
    <n v="0"/>
    <m/>
    <n v="0"/>
    <n v="0"/>
    <m/>
    <m/>
    <n v="0"/>
    <n v="2.4300000000000002"/>
    <n v="3.4"/>
    <n v="4.8"/>
    <n v="3"/>
    <n v="3034930018"/>
    <n v="0"/>
    <n v="902"/>
    <n v="1007346"/>
    <n v="183112"/>
    <s v="17b"/>
    <m/>
    <s v="316 044"/>
    <n v="31201"/>
    <m/>
    <n v="0"/>
    <m/>
    <n v="1"/>
    <s v="15v1"/>
    <n v="0"/>
    <n v="280.128065499"/>
    <n v="4002.4907265699999"/>
    <s v="1"/>
    <b v="1"/>
    <b v="0"/>
    <n v="19.440000000000001"/>
    <n v="85.039999999999992"/>
  </r>
  <r>
    <x v="0"/>
    <n v="3521"/>
    <n v="75"/>
    <n v="316"/>
    <n v="924"/>
    <n v="1005"/>
    <n v="23"/>
    <n v="41"/>
    <n v="11212"/>
    <s v="L120"/>
    <n v="73"/>
    <n v="5900"/>
    <s v="524 ROCKAWAY AVENUE"/>
    <s v="C4-3"/>
    <m/>
    <m/>
    <m/>
    <m/>
    <m/>
    <m/>
    <m/>
    <m/>
    <s v="C4-3"/>
    <m/>
    <s v="N"/>
    <s v="V1"/>
    <n v="11"/>
    <n v="0"/>
    <s v="P"/>
    <s v="JANNAT ROCKAWAY LLC"/>
    <n v="3025"/>
    <n v="0"/>
    <n v="0"/>
    <n v="0"/>
    <n v="0"/>
    <n v="0"/>
    <n v="0"/>
    <n v="0"/>
    <n v="0"/>
    <n v="0"/>
    <n v="4"/>
    <n v="0"/>
    <n v="0"/>
    <n v="0"/>
    <n v="0"/>
    <n v="30.25"/>
    <n v="100"/>
    <n v="0"/>
    <n v="0"/>
    <m/>
    <n v="0"/>
    <s v="Y"/>
    <n v="3"/>
    <n v="5"/>
    <n v="154350"/>
    <n v="154350"/>
    <n v="0"/>
    <n v="0"/>
    <n v="0"/>
    <m/>
    <n v="0"/>
    <n v="0"/>
    <m/>
    <m/>
    <n v="0"/>
    <n v="2.4300000000000002"/>
    <n v="3.4"/>
    <n v="4.8"/>
    <n v="3"/>
    <n v="3035210075"/>
    <n v="0"/>
    <n v="924"/>
    <n v="1009100"/>
    <n v="182385"/>
    <s v="17d"/>
    <m/>
    <s v="316 053"/>
    <n v="31201"/>
    <m/>
    <n v="0"/>
    <m/>
    <n v="1"/>
    <s v="15v1"/>
    <n v="0"/>
    <n v="275.45151935799998"/>
    <n v="3351.7847143899999"/>
    <s v="5"/>
    <b v="1"/>
    <b v="0"/>
    <n v="14.701500000000001"/>
    <n v="64.311499999999995"/>
  </r>
  <r>
    <x v="0"/>
    <n v="3526"/>
    <n v="2"/>
    <n v="316"/>
    <n v="906"/>
    <n v="2004"/>
    <n v="23"/>
    <n v="41"/>
    <n v="11212"/>
    <s v="L120"/>
    <n v="73"/>
    <n v="5700"/>
    <s v="521 ROCKAWAY AVENUE"/>
    <s v="C4-3"/>
    <m/>
    <m/>
    <m/>
    <m/>
    <m/>
    <m/>
    <m/>
    <m/>
    <s v="C4-3"/>
    <m/>
    <s v="N"/>
    <s v="V1"/>
    <n v="11"/>
    <n v="0"/>
    <s v="P"/>
    <s v="COMMUNITY SOLUTIONS 5"/>
    <n v="3753"/>
    <n v="0"/>
    <n v="0"/>
    <n v="0"/>
    <n v="0"/>
    <n v="0"/>
    <n v="0"/>
    <n v="0"/>
    <n v="0"/>
    <n v="0"/>
    <n v="4"/>
    <n v="0"/>
    <n v="0"/>
    <n v="0"/>
    <n v="0"/>
    <n v="37.5"/>
    <n v="100.08"/>
    <n v="0"/>
    <n v="0"/>
    <m/>
    <n v="0"/>
    <s v="N"/>
    <n v="5"/>
    <n v="5"/>
    <n v="77850"/>
    <n v="77850"/>
    <n v="0"/>
    <n v="0"/>
    <n v="0"/>
    <m/>
    <n v="0"/>
    <n v="0"/>
    <m/>
    <m/>
    <n v="0"/>
    <n v="2.4300000000000002"/>
    <n v="3.4"/>
    <n v="4.8"/>
    <n v="3"/>
    <n v="3035260002"/>
    <n v="0"/>
    <n v="906"/>
    <n v="1009258"/>
    <n v="182450"/>
    <s v="17d"/>
    <m/>
    <s v="316 053"/>
    <n v="31201"/>
    <m/>
    <n v="0"/>
    <m/>
    <n v="1"/>
    <s v="15v1"/>
    <n v="0"/>
    <n v="273.28150755500002"/>
    <n v="3562.0586237799998"/>
    <s v="5"/>
    <b v="1"/>
    <b v="0"/>
    <n v="18.23958"/>
    <n v="79.788780000000003"/>
  </r>
  <r>
    <x v="0"/>
    <n v="3537"/>
    <n v="1"/>
    <n v="316"/>
    <n v="902"/>
    <n v="4001"/>
    <n v="23"/>
    <n v="41"/>
    <n v="11212"/>
    <s v="E227"/>
    <n v="73"/>
    <n v="5600"/>
    <s v="655 SARATOGA AVENUE"/>
    <s v="R6"/>
    <m/>
    <m/>
    <m/>
    <m/>
    <m/>
    <m/>
    <m/>
    <m/>
    <s v="R6"/>
    <m/>
    <s v="N"/>
    <s v="V0"/>
    <n v="11"/>
    <n v="0"/>
    <s v="P"/>
    <s v="GUARDIAN HOMES INC"/>
    <n v="3008"/>
    <n v="0"/>
    <n v="0"/>
    <n v="0"/>
    <n v="0"/>
    <n v="0"/>
    <n v="0"/>
    <n v="0"/>
    <n v="0"/>
    <n v="0"/>
    <n v="4"/>
    <n v="0"/>
    <n v="0"/>
    <n v="0"/>
    <n v="0"/>
    <n v="30.08"/>
    <n v="100"/>
    <n v="0"/>
    <n v="0"/>
    <m/>
    <n v="0"/>
    <s v="N"/>
    <n v="3"/>
    <n v="5"/>
    <n v="3157"/>
    <n v="3157"/>
    <n v="0"/>
    <n v="0"/>
    <n v="0"/>
    <m/>
    <n v="0"/>
    <n v="0"/>
    <m/>
    <m/>
    <n v="0"/>
    <n v="2.4300000000000002"/>
    <n v="0"/>
    <n v="4.8"/>
    <n v="3"/>
    <n v="3035370001"/>
    <n v="0"/>
    <n v="902"/>
    <n v="1007559"/>
    <n v="181504"/>
    <s v="17b"/>
    <m/>
    <s v="316 051"/>
    <n v="31202"/>
    <m/>
    <n v="0"/>
    <m/>
    <n v="1"/>
    <s v="15v1"/>
    <n v="0"/>
    <n v="260.66097477099999"/>
    <n v="3113.9033101999999"/>
    <s v="6"/>
    <b v="1"/>
    <b v="0"/>
    <n v="14.618880000000001"/>
    <n v="43.49568"/>
  </r>
  <r>
    <x v="0"/>
    <n v="3550"/>
    <n v="43"/>
    <n v="316"/>
    <n v="892"/>
    <n v="4000"/>
    <n v="23"/>
    <n v="41"/>
    <n v="11212"/>
    <s v="E283"/>
    <n v="73"/>
    <n v="5820"/>
    <s v="750 HOWARD AVENUE"/>
    <s v="R6"/>
    <m/>
    <m/>
    <m/>
    <m/>
    <m/>
    <m/>
    <m/>
    <m/>
    <s v="R6"/>
    <m/>
    <s v="N"/>
    <s v="V1"/>
    <n v="11"/>
    <n v="0"/>
    <s v="C"/>
    <s v="SUNSET 203K HOUSING D"/>
    <n v="4604"/>
    <n v="0"/>
    <n v="0"/>
    <n v="0"/>
    <n v="0"/>
    <n v="0"/>
    <n v="0"/>
    <n v="0"/>
    <n v="0"/>
    <n v="0"/>
    <n v="4"/>
    <n v="0"/>
    <n v="0"/>
    <n v="0"/>
    <n v="0"/>
    <n v="33.33"/>
    <n v="144.04"/>
    <n v="0"/>
    <n v="0"/>
    <m/>
    <n v="0"/>
    <s v="Y"/>
    <n v="4"/>
    <n v="5"/>
    <n v="157680"/>
    <n v="157680"/>
    <n v="157680"/>
    <n v="157680"/>
    <n v="0"/>
    <m/>
    <n v="0"/>
    <n v="0"/>
    <m/>
    <m/>
    <n v="0"/>
    <n v="2.4300000000000002"/>
    <n v="0"/>
    <n v="4.8"/>
    <n v="3"/>
    <n v="3035500043"/>
    <n v="0"/>
    <n v="892"/>
    <n v="1006628"/>
    <n v="181048"/>
    <s v="17b"/>
    <m/>
    <s v="316 050"/>
    <n v="31202"/>
    <m/>
    <n v="0"/>
    <m/>
    <n v="1"/>
    <s v="15v1"/>
    <n v="0"/>
    <n v="350.807286046"/>
    <n v="4626.4286840699997"/>
    <s v="7"/>
    <b v="1"/>
    <b v="0"/>
    <n v="22.375440000000001"/>
    <n v="66.573840000000004"/>
  </r>
  <r>
    <x v="0"/>
    <n v="3560"/>
    <n v="1"/>
    <n v="316"/>
    <n v="924"/>
    <n v="2005"/>
    <n v="23"/>
    <n v="41"/>
    <n v="11212"/>
    <s v="L120"/>
    <n v="73"/>
    <n v="5900"/>
    <s v="251 CHESTER STREET"/>
    <s v="R6"/>
    <m/>
    <m/>
    <m/>
    <m/>
    <m/>
    <m/>
    <m/>
    <m/>
    <s v="R6"/>
    <m/>
    <s v="N"/>
    <s v="V0"/>
    <n v="11"/>
    <n v="0"/>
    <s v="P"/>
    <s v="MARCUS GARVEY PRESERV"/>
    <n v="25123"/>
    <n v="0"/>
    <n v="0"/>
    <n v="0"/>
    <n v="0"/>
    <n v="0"/>
    <n v="0"/>
    <n v="0"/>
    <n v="0"/>
    <n v="0"/>
    <n v="4"/>
    <n v="0"/>
    <n v="0"/>
    <n v="0"/>
    <n v="0"/>
    <n v="251.23"/>
    <n v="100"/>
    <n v="0"/>
    <n v="0"/>
    <m/>
    <n v="0"/>
    <s v="N"/>
    <n v="3"/>
    <n v="5"/>
    <n v="19905"/>
    <n v="19905"/>
    <n v="19905"/>
    <n v="19905"/>
    <n v="0"/>
    <m/>
    <n v="0"/>
    <n v="0"/>
    <m/>
    <m/>
    <n v="0"/>
    <n v="2.4300000000000002"/>
    <n v="0"/>
    <n v="4.8"/>
    <n v="3"/>
    <n v="3035600001"/>
    <n v="0"/>
    <n v="924"/>
    <n v="1009195"/>
    <n v="181355"/>
    <s v="17d"/>
    <m/>
    <s v="316 054"/>
    <n v="31202"/>
    <m/>
    <n v="0"/>
    <m/>
    <n v="1"/>
    <s v="15v1"/>
    <n v="0"/>
    <n v="717.94273069300004"/>
    <n v="26204.232398600001"/>
    <s v="2"/>
    <b v="1"/>
    <b v="0"/>
    <n v="122.09778000000001"/>
    <n v="363.27858000000003"/>
  </r>
  <r>
    <x v="0"/>
    <n v="3567"/>
    <n v="16"/>
    <n v="316"/>
    <n v="894"/>
    <n v="2001"/>
    <n v="23"/>
    <n v="41"/>
    <n v="11212"/>
    <s v="E227"/>
    <n v="73"/>
    <n v="5820"/>
    <s v="255 GRAFTON STREET"/>
    <s v="R6"/>
    <m/>
    <m/>
    <m/>
    <m/>
    <m/>
    <m/>
    <m/>
    <m/>
    <s v="R6"/>
    <m/>
    <s v="N"/>
    <s v="V0"/>
    <n v="11"/>
    <n v="0"/>
    <s v="P"/>
    <s v="TERRY JOLL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4202"/>
    <n v="4202"/>
    <n v="0"/>
    <n v="0"/>
    <n v="0"/>
    <m/>
    <n v="0"/>
    <n v="0"/>
    <m/>
    <m/>
    <n v="0"/>
    <n v="2.4300000000000002"/>
    <n v="0"/>
    <n v="4.8"/>
    <n v="3"/>
    <n v="3035670016"/>
    <n v="0"/>
    <n v="894"/>
    <n v="1007211"/>
    <n v="180461"/>
    <s v="17b"/>
    <m/>
    <s v="316 055"/>
    <n v="31203"/>
    <m/>
    <n v="0"/>
    <m/>
    <n v="1"/>
    <s v="15v1"/>
    <n v="0"/>
    <n v="286.72891891099999"/>
    <n v="4056.1211474199999"/>
    <s v="2"/>
    <b v="1"/>
    <b v="0"/>
    <n v="19.440000000000001"/>
    <n v="57.84"/>
  </r>
  <r>
    <x v="0"/>
    <n v="3589"/>
    <n v="21"/>
    <n v="316"/>
    <n v="916"/>
    <n v="1000"/>
    <n v="23"/>
    <n v="42"/>
    <n v="11212"/>
    <s v="E231"/>
    <n v="73"/>
    <n v="6000"/>
    <s v="401 CHESTER STREET"/>
    <s v="R6"/>
    <m/>
    <m/>
    <m/>
    <m/>
    <m/>
    <m/>
    <m/>
    <m/>
    <s v="R6"/>
    <m/>
    <s v="N"/>
    <s v="V0"/>
    <n v="11"/>
    <n v="0"/>
    <s v="P"/>
    <s v="MARCUS GARVEY PRESERV"/>
    <n v="22025"/>
    <n v="0"/>
    <n v="0"/>
    <n v="0"/>
    <n v="0"/>
    <n v="0"/>
    <n v="0"/>
    <n v="0"/>
    <n v="0"/>
    <n v="0"/>
    <n v="4"/>
    <n v="0"/>
    <n v="0"/>
    <n v="0"/>
    <n v="0"/>
    <n v="220.25"/>
    <n v="100"/>
    <n v="0"/>
    <n v="0"/>
    <m/>
    <n v="0"/>
    <s v="N"/>
    <n v="5"/>
    <n v="5"/>
    <n v="30854"/>
    <n v="30854"/>
    <n v="30854"/>
    <n v="30854"/>
    <n v="0"/>
    <m/>
    <n v="0"/>
    <n v="0"/>
    <m/>
    <m/>
    <n v="0"/>
    <n v="2.4300000000000002"/>
    <n v="0"/>
    <n v="4.8"/>
    <n v="3"/>
    <n v="3035890021"/>
    <n v="0"/>
    <n v="916"/>
    <n v="1009366"/>
    <n v="180498"/>
    <s v="17d"/>
    <m/>
    <s v="316 058"/>
    <n v="31203"/>
    <m/>
    <n v="0"/>
    <m/>
    <n v="1"/>
    <s v="15v1"/>
    <n v="0"/>
    <n v="639.82772092799996"/>
    <n v="21991.3625851"/>
    <s v="4"/>
    <b v="1"/>
    <b v="0"/>
    <n v="107.0415"/>
    <n v="318.48149999999998"/>
  </r>
  <r>
    <x v="0"/>
    <n v="3605"/>
    <n v="117"/>
    <n v="316"/>
    <n v="918"/>
    <n v="1004"/>
    <n v="23"/>
    <n v="42"/>
    <n v="11212"/>
    <s v="E231"/>
    <n v="73"/>
    <n v="6000"/>
    <s v="480 WATKINS STREET"/>
    <s v="R6"/>
    <m/>
    <m/>
    <m/>
    <m/>
    <m/>
    <m/>
    <m/>
    <m/>
    <s v="R6"/>
    <m/>
    <s v="N"/>
    <s v="V0"/>
    <n v="11"/>
    <n v="0"/>
    <m/>
    <s v="SAMUEL I. THOM"/>
    <n v="3657"/>
    <n v="0"/>
    <n v="0"/>
    <n v="0"/>
    <n v="0"/>
    <n v="0"/>
    <n v="0"/>
    <n v="0"/>
    <n v="0"/>
    <n v="0"/>
    <n v="4"/>
    <n v="0"/>
    <n v="0"/>
    <n v="0"/>
    <n v="0"/>
    <n v="34.83"/>
    <n v="105"/>
    <n v="0"/>
    <n v="0"/>
    <m/>
    <n v="0"/>
    <s v="N"/>
    <n v="5"/>
    <n v="5"/>
    <n v="13737"/>
    <n v="13737"/>
    <n v="0"/>
    <n v="0"/>
    <n v="0"/>
    <m/>
    <n v="0"/>
    <n v="0"/>
    <m/>
    <m/>
    <n v="0"/>
    <n v="2.4300000000000002"/>
    <n v="0"/>
    <n v="4.8"/>
    <n v="3"/>
    <n v="3036050117"/>
    <n v="0"/>
    <n v="918"/>
    <n v="1010368"/>
    <n v="180016"/>
    <s v="17d"/>
    <m/>
    <s v="316 034"/>
    <n v="31203"/>
    <m/>
    <n v="3036050001"/>
    <s v="09/09/2003"/>
    <n v="1"/>
    <s v="15v1"/>
    <n v="0"/>
    <n v="279.58329331599998"/>
    <n v="3663.2294650200001"/>
    <s v="4"/>
    <b v="1"/>
    <b v="0"/>
    <n v="17.773019999999999"/>
    <n v="52.880220000000001"/>
  </r>
  <r>
    <x v="0"/>
    <n v="3612"/>
    <n v="5"/>
    <n v="316"/>
    <n v="916"/>
    <n v="4001"/>
    <n v="23"/>
    <n v="42"/>
    <n v="11212"/>
    <s v="E231"/>
    <n v="73"/>
    <n v="6000"/>
    <s v="99 LOTT AVENUE"/>
    <s v="R6"/>
    <m/>
    <m/>
    <m/>
    <m/>
    <m/>
    <m/>
    <m/>
    <m/>
    <s v="R6"/>
    <m/>
    <s v="N"/>
    <s v="V0"/>
    <n v="11"/>
    <n v="0"/>
    <s v="P"/>
    <s v="H.U.D LLC."/>
    <n v="4017"/>
    <n v="0"/>
    <n v="0"/>
    <n v="0"/>
    <n v="0"/>
    <n v="0"/>
    <n v="0"/>
    <n v="0"/>
    <n v="0"/>
    <n v="0"/>
    <n v="4"/>
    <n v="0"/>
    <n v="0"/>
    <n v="0"/>
    <n v="0"/>
    <n v="40"/>
    <n v="100.42"/>
    <n v="0"/>
    <n v="0"/>
    <m/>
    <n v="0"/>
    <s v="N"/>
    <n v="5"/>
    <n v="5"/>
    <n v="6276"/>
    <n v="6276"/>
    <n v="0"/>
    <n v="0"/>
    <n v="0"/>
    <m/>
    <n v="0"/>
    <n v="0"/>
    <m/>
    <m/>
    <n v="0"/>
    <n v="2.4300000000000002"/>
    <n v="0"/>
    <n v="4.8"/>
    <n v="3"/>
    <n v="3036120005"/>
    <n v="0"/>
    <n v="916"/>
    <n v="1009191"/>
    <n v="178952"/>
    <s v="17d"/>
    <m/>
    <s v="316 063"/>
    <n v="31204"/>
    <m/>
    <n v="0"/>
    <m/>
    <n v="1"/>
    <s v="15v1"/>
    <n v="0"/>
    <n v="280.191352876"/>
    <n v="3922.8207913699998"/>
    <s v="9"/>
    <b v="1"/>
    <b v="0"/>
    <n v="19.522620000000003"/>
    <n v="58.085820000000005"/>
  </r>
  <r>
    <x v="0"/>
    <n v="3660"/>
    <n v="2"/>
    <n v="305"/>
    <n v="1198"/>
    <n v="1000"/>
    <n v="19"/>
    <n v="37"/>
    <n v="11207"/>
    <s v="L175"/>
    <n v="75"/>
    <n v="3820"/>
    <s v="27 PENNSYLVANIA AVENUE"/>
    <s v="C8-2"/>
    <m/>
    <m/>
    <m/>
    <m/>
    <m/>
    <m/>
    <m/>
    <m/>
    <s v="C8-2"/>
    <m/>
    <s v="N"/>
    <s v="V1"/>
    <n v="11"/>
    <n v="0"/>
    <s v="P"/>
    <s v="AMR DEVELOPMENT, LLC"/>
    <n v="9280"/>
    <n v="0"/>
    <n v="0"/>
    <n v="0"/>
    <n v="0"/>
    <n v="0"/>
    <n v="0"/>
    <n v="0"/>
    <n v="0"/>
    <n v="0"/>
    <n v="4"/>
    <n v="0"/>
    <n v="0"/>
    <n v="0"/>
    <n v="0"/>
    <n v="78.5"/>
    <n v="110"/>
    <n v="0"/>
    <n v="0"/>
    <m/>
    <n v="0"/>
    <s v="Y"/>
    <n v="4"/>
    <n v="5"/>
    <n v="298350"/>
    <n v="298350"/>
    <n v="0"/>
    <n v="0"/>
    <n v="0"/>
    <m/>
    <n v="0"/>
    <n v="0"/>
    <m/>
    <m/>
    <n v="0"/>
    <n v="0"/>
    <n v="2"/>
    <n v="4.8"/>
    <n v="3"/>
    <n v="3036600002"/>
    <n v="0"/>
    <n v="1198"/>
    <n v="1012844"/>
    <n v="186123"/>
    <s v="17c"/>
    <m/>
    <s v="316 002"/>
    <n v="31205"/>
    <m/>
    <n v="0"/>
    <m/>
    <n v="1"/>
    <s v="15v1"/>
    <n v="0"/>
    <n v="433.59983147200001"/>
    <n v="9817.7084134300003"/>
    <s v="2"/>
    <b v="1"/>
    <b v="0"/>
    <n v="0"/>
    <n v="126.208"/>
  </r>
  <r>
    <x v="0"/>
    <n v="3660"/>
    <n v="29"/>
    <n v="305"/>
    <n v="1198"/>
    <n v="1000"/>
    <n v="19"/>
    <n v="37"/>
    <n v="11207"/>
    <s v="L175"/>
    <n v="75"/>
    <n v="3820"/>
    <s v="96 NEW JERSEY AVENUE"/>
    <s v="C8-2"/>
    <m/>
    <m/>
    <m/>
    <m/>
    <m/>
    <m/>
    <m/>
    <m/>
    <s v="C8-2"/>
    <m/>
    <s v="N"/>
    <s v="V1"/>
    <n v="11"/>
    <n v="0"/>
    <s v="P"/>
    <s v="AMR DEVELOPMENT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21750"/>
    <n v="321750"/>
    <n v="0"/>
    <n v="0"/>
    <n v="0"/>
    <m/>
    <n v="0"/>
    <n v="0"/>
    <m/>
    <m/>
    <n v="0"/>
    <n v="0"/>
    <n v="2"/>
    <n v="4.8"/>
    <n v="3"/>
    <n v="3036600029"/>
    <n v="0"/>
    <n v="1198"/>
    <n v="1012946"/>
    <n v="186136"/>
    <s v="17c"/>
    <m/>
    <s v="316 002"/>
    <n v="31205"/>
    <m/>
    <n v="3036600029"/>
    <s v="01/10/2014"/>
    <n v="1"/>
    <s v="15v1"/>
    <n v="0"/>
    <n v="399.00325516800001"/>
    <n v="9945.1158331799998"/>
    <s v="9"/>
    <b v="1"/>
    <b v="0"/>
    <n v="0"/>
    <n v="136"/>
  </r>
  <r>
    <x v="0"/>
    <n v="3675"/>
    <n v="5"/>
    <n v="316"/>
    <n v="908"/>
    <n v="1005"/>
    <n v="23"/>
    <n v="37"/>
    <n v="11212"/>
    <s v="L120"/>
    <n v="73"/>
    <n v="5700"/>
    <s v="253 MOTHER GASTON BLVD"/>
    <s v="M1-4"/>
    <m/>
    <m/>
    <m/>
    <m/>
    <m/>
    <m/>
    <m/>
    <m/>
    <s v="M1-4"/>
    <m/>
    <s v="N"/>
    <s v="V1"/>
    <n v="11"/>
    <n v="0"/>
    <s v="P"/>
    <s v="VISIONARY PURSUITS F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150"/>
    <n v="66150"/>
    <n v="0"/>
    <n v="0"/>
    <n v="0"/>
    <m/>
    <n v="0"/>
    <n v="0"/>
    <m/>
    <m/>
    <n v="0"/>
    <n v="0"/>
    <n v="2"/>
    <n v="6.5"/>
    <n v="3"/>
    <n v="3036750005"/>
    <n v="0"/>
    <n v="908"/>
    <n v="1009933"/>
    <n v="184550"/>
    <s v="17c"/>
    <m/>
    <s v="316 007"/>
    <n v="31205"/>
    <m/>
    <n v="0"/>
    <m/>
    <n v="1"/>
    <s v="15v1"/>
    <n v="0"/>
    <n v="264.18346594100001"/>
    <n v="3035.85748414"/>
    <s v="2"/>
    <b v="1"/>
    <b v="0"/>
    <n v="0"/>
    <n v="51"/>
  </r>
  <r>
    <x v="0"/>
    <n v="3676"/>
    <n v="19"/>
    <n v="316"/>
    <n v="908"/>
    <n v="1004"/>
    <n v="23"/>
    <n v="37"/>
    <n v="11212"/>
    <s v="L120"/>
    <n v="73"/>
    <n v="5700"/>
    <s v="180 SACKMAN STREET"/>
    <s v="M1-4"/>
    <m/>
    <m/>
    <m/>
    <m/>
    <m/>
    <m/>
    <m/>
    <m/>
    <s v="M1-4"/>
    <m/>
    <s v="N"/>
    <s v="V1"/>
    <n v="11"/>
    <n v="0"/>
    <s v="P"/>
    <s v="MODI REALTY, IN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9800"/>
    <n v="109800"/>
    <n v="0"/>
    <n v="0"/>
    <n v="0"/>
    <m/>
    <n v="0"/>
    <n v="0"/>
    <m/>
    <m/>
    <n v="0"/>
    <n v="0"/>
    <n v="2"/>
    <n v="6.5"/>
    <n v="3"/>
    <n v="3036760019"/>
    <n v="0"/>
    <n v="908"/>
    <n v="1010255"/>
    <n v="184777"/>
    <s v="17c"/>
    <m/>
    <s v="316 007"/>
    <n v="31205"/>
    <m/>
    <n v="0"/>
    <m/>
    <n v="1"/>
    <s v="15v1"/>
    <n v="0"/>
    <n v="300.20394320499997"/>
    <n v="5005.0566160799999"/>
    <s v="1"/>
    <b v="1"/>
    <b v="0"/>
    <n v="0"/>
    <n v="85"/>
  </r>
  <r>
    <x v="0"/>
    <n v="3676"/>
    <n v="30"/>
    <n v="316"/>
    <n v="908"/>
    <n v="1004"/>
    <n v="23"/>
    <n v="37"/>
    <n v="11212"/>
    <s v="L120"/>
    <n v="73"/>
    <n v="5700"/>
    <s v="121 LIBERTY AVENUE"/>
    <s v="M1-4"/>
    <m/>
    <m/>
    <m/>
    <m/>
    <m/>
    <m/>
    <m/>
    <m/>
    <s v="M1-4"/>
    <m/>
    <s v="N"/>
    <s v="V1"/>
    <n v="11"/>
    <n v="0"/>
    <s v="P"/>
    <s v="MD KOHN REALTY II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97550"/>
    <n v="197550"/>
    <n v="0"/>
    <n v="0"/>
    <n v="0"/>
    <m/>
    <n v="0"/>
    <n v="0"/>
    <m/>
    <m/>
    <n v="0"/>
    <n v="0"/>
    <n v="2"/>
    <n v="6.5"/>
    <n v="3"/>
    <n v="3036760030"/>
    <n v="0"/>
    <n v="908"/>
    <n v="1010298"/>
    <n v="184555"/>
    <s v="17c"/>
    <m/>
    <s v="316 007"/>
    <n v="31205"/>
    <m/>
    <n v="3036760030"/>
    <s v="07/09/2013"/>
    <n v="1"/>
    <s v="15v1"/>
    <n v="0"/>
    <n v="402.33164584399998"/>
    <n v="10116.450905600001"/>
    <s v="1"/>
    <b v="1"/>
    <b v="0"/>
    <n v="0"/>
    <n v="170"/>
  </r>
  <r>
    <x v="0"/>
    <n v="3677"/>
    <n v="15"/>
    <n v="316"/>
    <n v="908"/>
    <n v="1003"/>
    <n v="23"/>
    <n v="37"/>
    <n v="11212"/>
    <s v="L120"/>
    <n v="73"/>
    <n v="5700"/>
    <s v="1690 EAST NEW YORK AVENUE"/>
    <s v="M1-4"/>
    <m/>
    <m/>
    <m/>
    <m/>
    <m/>
    <m/>
    <m/>
    <m/>
    <s v="M1-4"/>
    <m/>
    <s v="N"/>
    <s v="V1"/>
    <n v="11"/>
    <n v="0"/>
    <s v="P"/>
    <s v="ENY SACKMAN ASSOCIATE"/>
    <n v="5752"/>
    <n v="0"/>
    <n v="0"/>
    <n v="0"/>
    <n v="0"/>
    <n v="0"/>
    <n v="0"/>
    <n v="0"/>
    <n v="0"/>
    <n v="0"/>
    <n v="4"/>
    <n v="0"/>
    <n v="0"/>
    <n v="0"/>
    <n v="0"/>
    <n v="49.08"/>
    <n v="116.38"/>
    <n v="0"/>
    <n v="0"/>
    <m/>
    <n v="0"/>
    <s v="Y"/>
    <n v="3"/>
    <n v="5"/>
    <n v="30600"/>
    <n v="30600"/>
    <n v="0"/>
    <n v="0"/>
    <n v="0"/>
    <m/>
    <n v="0"/>
    <n v="0"/>
    <m/>
    <m/>
    <n v="0"/>
    <n v="0"/>
    <n v="2"/>
    <n v="6.5"/>
    <n v="3"/>
    <n v="3036770015"/>
    <n v="0"/>
    <n v="908"/>
    <n v="1010369"/>
    <n v="184924"/>
    <s v="17c"/>
    <m/>
    <s v="316 007"/>
    <n v="31205"/>
    <m/>
    <n v="3036770011"/>
    <s v="03/21/2011"/>
    <n v="1"/>
    <s v="15v1"/>
    <n v="0"/>
    <n v="342.380817143"/>
    <n v="6576.0707666099997"/>
    <s v="1"/>
    <b v="1"/>
    <b v="0"/>
    <n v="0"/>
    <n v="97.784000000000006"/>
  </r>
  <r>
    <x v="0"/>
    <n v="3695"/>
    <n v="6"/>
    <n v="316"/>
    <n v="908"/>
    <n v="1009"/>
    <n v="19"/>
    <n v="37"/>
    <n v="11212"/>
    <s v="L120"/>
    <n v="73"/>
    <n v="5700"/>
    <s v="85 POWELL STREET"/>
    <s v="M1-4"/>
    <m/>
    <m/>
    <m/>
    <m/>
    <m/>
    <m/>
    <m/>
    <m/>
    <s v="M1-4"/>
    <m/>
    <s v="N"/>
    <s v="V1"/>
    <n v="11"/>
    <n v="0"/>
    <s v="P"/>
    <s v="1921 HOLDING CORP"/>
    <n v="3950"/>
    <n v="0"/>
    <n v="0"/>
    <n v="0"/>
    <n v="0"/>
    <n v="0"/>
    <n v="0"/>
    <n v="0"/>
    <n v="0"/>
    <n v="0"/>
    <n v="4"/>
    <n v="0"/>
    <n v="0"/>
    <n v="0"/>
    <n v="0"/>
    <n v="39.5"/>
    <n v="100"/>
    <n v="0"/>
    <n v="0"/>
    <m/>
    <n v="0"/>
    <s v="N"/>
    <n v="5"/>
    <n v="5"/>
    <n v="86850"/>
    <n v="86850"/>
    <n v="0"/>
    <n v="0"/>
    <n v="0"/>
    <m/>
    <n v="0"/>
    <n v="0"/>
    <m/>
    <m/>
    <n v="0"/>
    <n v="0"/>
    <n v="2"/>
    <n v="6.5"/>
    <n v="3"/>
    <n v="3036950006"/>
    <n v="0"/>
    <n v="908"/>
    <n v="1010768"/>
    <n v="184340"/>
    <s v="17c"/>
    <m/>
    <s v="316 008"/>
    <n v="31205"/>
    <m/>
    <n v="0"/>
    <m/>
    <n v="1"/>
    <s v="15v1"/>
    <n v="0"/>
    <n v="285.28664446800002"/>
    <n v="4173.3828213099996"/>
    <s v="8"/>
    <b v="1"/>
    <b v="0"/>
    <n v="0"/>
    <n v="67.150000000000006"/>
  </r>
  <r>
    <x v="0"/>
    <n v="3721"/>
    <n v="1"/>
    <n v="305"/>
    <n v="1144"/>
    <n v="3002"/>
    <n v="19"/>
    <n v="37"/>
    <n v="11207"/>
    <s v="L175"/>
    <n v="75"/>
    <n v="5700"/>
    <s v="189 PENNSYLVANIA AVENUE"/>
    <s v="C8-2"/>
    <s v="R5"/>
    <m/>
    <m/>
    <m/>
    <m/>
    <m/>
    <m/>
    <m/>
    <s v="C8-2"/>
    <s v="R5"/>
    <s v="Y"/>
    <s v="V1"/>
    <n v="11"/>
    <n v="1"/>
    <m/>
    <s v="CS 225 PENNSYLVANIA L"/>
    <n v="47600"/>
    <n v="0"/>
    <n v="0"/>
    <n v="0"/>
    <n v="0"/>
    <n v="0"/>
    <n v="0"/>
    <n v="0"/>
    <n v="0"/>
    <n v="0"/>
    <n v="4"/>
    <n v="0"/>
    <n v="0"/>
    <n v="0"/>
    <n v="0"/>
    <n v="250"/>
    <n v="201"/>
    <n v="0"/>
    <n v="0"/>
    <m/>
    <n v="0"/>
    <s v="Y"/>
    <n v="3"/>
    <n v="5"/>
    <n v="1440450"/>
    <n v="1440450"/>
    <n v="0"/>
    <n v="0"/>
    <n v="0"/>
    <m/>
    <n v="0"/>
    <n v="0"/>
    <m/>
    <m/>
    <n v="0"/>
    <n v="0"/>
    <n v="2"/>
    <n v="4.8"/>
    <n v="3"/>
    <n v="3037210001"/>
    <n v="0"/>
    <n v="1144"/>
    <n v="1013248"/>
    <n v="184262"/>
    <s v="17c"/>
    <m/>
    <s v="316 018"/>
    <n v="31206"/>
    <m/>
    <n v="0"/>
    <m/>
    <n v="1"/>
    <s v="15v1"/>
    <n v="0"/>
    <n v="942.19574800099997"/>
    <n v="50645.469508100003"/>
    <s v="1"/>
    <b v="1"/>
    <b v="0"/>
    <n v="0"/>
    <n v="647.36"/>
  </r>
  <r>
    <x v="0"/>
    <n v="3723"/>
    <n v="20"/>
    <n v="305"/>
    <n v="1144"/>
    <n v="3000"/>
    <n v="19"/>
    <n v="37"/>
    <n v="11207"/>
    <s v="L175"/>
    <n v="75"/>
    <n v="5700"/>
    <s v="234 WYONA STREET"/>
    <s v="R5"/>
    <m/>
    <m/>
    <m/>
    <m/>
    <m/>
    <m/>
    <m/>
    <m/>
    <s v="R5"/>
    <m/>
    <s v="N"/>
    <s v="V0"/>
    <n v="11"/>
    <n v="0"/>
    <m/>
    <s v="ST AUGUSTINE OLD ROMA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1.25"/>
    <n v="0"/>
    <n v="2"/>
    <n v="3"/>
    <n v="3037230020"/>
    <n v="0"/>
    <n v="1144"/>
    <n v="1013786"/>
    <n v="184550"/>
    <s v="17c"/>
    <m/>
    <s v="316 018"/>
    <n v="31206"/>
    <m/>
    <n v="0"/>
    <m/>
    <n v="1"/>
    <s v="15v1"/>
    <n v="0"/>
    <n v="309.68728551700002"/>
    <n v="5306.4339599200002"/>
    <s v="2"/>
    <b v="1"/>
    <b v="0"/>
    <n v="12"/>
    <n v="31.2"/>
  </r>
  <r>
    <x v="0"/>
    <n v="3750"/>
    <n v="20"/>
    <n v="305"/>
    <n v="1134"/>
    <n v="1001"/>
    <n v="19"/>
    <n v="42"/>
    <n v="11207"/>
    <s v="E231"/>
    <n v="75"/>
    <n v="5900"/>
    <s v="262 WILLIAMS AVENUE"/>
    <s v="M1-4"/>
    <s v="C4-3"/>
    <m/>
    <m/>
    <m/>
    <m/>
    <m/>
    <m/>
    <m/>
    <s v="M1-4"/>
    <s v="C4-3"/>
    <s v="Y"/>
    <s v="V1"/>
    <n v="11"/>
    <n v="0"/>
    <s v="P"/>
    <s v="WILLIAMS REALTY LLC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23550"/>
    <n v="323550"/>
    <n v="0"/>
    <n v="0"/>
    <n v="0"/>
    <m/>
    <n v="0"/>
    <n v="0"/>
    <m/>
    <m/>
    <n v="0"/>
    <n v="0"/>
    <n v="2"/>
    <n v="6.5"/>
    <n v="3"/>
    <n v="3037500020"/>
    <n v="0"/>
    <n v="1134"/>
    <n v="1012161"/>
    <n v="183179"/>
    <s v="17d"/>
    <m/>
    <s v="316 016"/>
    <n v="31206"/>
    <m/>
    <n v="0"/>
    <m/>
    <n v="1"/>
    <s v="15v1"/>
    <n v="0"/>
    <n v="501.68679598"/>
    <n v="15168.297147400001"/>
    <s v="2"/>
    <b v="1"/>
    <b v="0"/>
    <n v="0"/>
    <n v="255"/>
  </r>
  <r>
    <x v="0"/>
    <n v="3758"/>
    <n v="31"/>
    <n v="305"/>
    <n v="1158"/>
    <n v="1001"/>
    <n v="19"/>
    <n v="42"/>
    <n v="11207"/>
    <s v="L103"/>
    <n v="75"/>
    <n v="6100"/>
    <s v="340 BRADFORD STREET"/>
    <s v="R6"/>
    <m/>
    <m/>
    <m/>
    <m/>
    <m/>
    <m/>
    <m/>
    <m/>
    <s v="R6"/>
    <m/>
    <s v="N"/>
    <s v="V0"/>
    <n v="11"/>
    <n v="0"/>
    <s v="P"/>
    <s v="BAPTISTE, YVONN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157"/>
    <n v="3157"/>
    <n v="0"/>
    <n v="0"/>
    <n v="0"/>
    <m/>
    <n v="0"/>
    <n v="0"/>
    <m/>
    <m/>
    <n v="0"/>
    <n v="2.4300000000000002"/>
    <n v="0"/>
    <n v="4.8"/>
    <n v="3"/>
    <n v="3037580031"/>
    <n v="0"/>
    <n v="1158"/>
    <n v="1014220"/>
    <n v="183636"/>
    <s v="17d"/>
    <m/>
    <s v="316 019"/>
    <n v="31206"/>
    <m/>
    <n v="0"/>
    <m/>
    <n v="1"/>
    <s v="15v1"/>
    <n v="0"/>
    <n v="259.512167116"/>
    <n v="2980.7306507100002"/>
    <s v="3"/>
    <b v="1"/>
    <b v="0"/>
    <n v="14.580000000000002"/>
    <n v="43.38"/>
  </r>
  <r>
    <x v="0"/>
    <n v="3763"/>
    <n v="6"/>
    <n v="316"/>
    <n v="910"/>
    <n v="4001"/>
    <n v="23"/>
    <n v="42"/>
    <n v="11212"/>
    <s v="E231"/>
    <n v="73"/>
    <n v="5900"/>
    <s v="303 POWELL STREET"/>
    <s v="R6"/>
    <m/>
    <m/>
    <m/>
    <m/>
    <m/>
    <m/>
    <m/>
    <m/>
    <s v="R6"/>
    <m/>
    <s v="N"/>
    <s v="V0"/>
    <n v="11"/>
    <n v="0"/>
    <s v="P"/>
    <s v="RHDS TRUS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421"/>
    <n v="9421"/>
    <n v="0"/>
    <n v="0"/>
    <n v="0"/>
    <m/>
    <n v="0"/>
    <n v="0"/>
    <m/>
    <m/>
    <n v="0"/>
    <n v="2.4300000000000002"/>
    <n v="0"/>
    <n v="4.8"/>
    <n v="3"/>
    <n v="3037630006"/>
    <n v="0"/>
    <n v="910"/>
    <n v="1011165"/>
    <n v="182323"/>
    <s v="17d"/>
    <m/>
    <s v="316 022"/>
    <n v="31206"/>
    <m/>
    <n v="0"/>
    <m/>
    <n v="1"/>
    <s v="15v1"/>
    <n v="0"/>
    <n v="305.46770717599998"/>
    <n v="5217.5891890100002"/>
    <s v="3"/>
    <b v="1"/>
    <b v="0"/>
    <n v="24.3"/>
    <n v="72.3"/>
  </r>
  <r>
    <x v="0"/>
    <n v="3765"/>
    <n v="1"/>
    <n v="305"/>
    <n v="1134"/>
    <n v="3000"/>
    <n v="19"/>
    <n v="42"/>
    <n v="11207"/>
    <s v="E231"/>
    <n v="75"/>
    <n v="5900"/>
    <s v="395 VAN SINDEREN AVENUE"/>
    <s v="M1-1"/>
    <m/>
    <m/>
    <m/>
    <m/>
    <m/>
    <m/>
    <m/>
    <m/>
    <s v="M1-1"/>
    <m/>
    <s v="N"/>
    <s v="V1"/>
    <n v="11"/>
    <n v="0"/>
    <s v="P"/>
    <s v="DUMONT ASSOC LIMITED"/>
    <n v="5492"/>
    <n v="0"/>
    <n v="0"/>
    <n v="0"/>
    <n v="0"/>
    <n v="0"/>
    <n v="0"/>
    <n v="0"/>
    <n v="0"/>
    <n v="0"/>
    <n v="4"/>
    <n v="0"/>
    <n v="0"/>
    <n v="0"/>
    <n v="0"/>
    <n v="54.92"/>
    <n v="100"/>
    <n v="0"/>
    <n v="0"/>
    <m/>
    <n v="0"/>
    <s v="N"/>
    <n v="5"/>
    <n v="5"/>
    <n v="85950"/>
    <n v="85950"/>
    <n v="0"/>
    <n v="0"/>
    <n v="0"/>
    <m/>
    <n v="0"/>
    <n v="0"/>
    <m/>
    <m/>
    <n v="0"/>
    <n v="0"/>
    <n v="1"/>
    <n v="2.4"/>
    <n v="3"/>
    <n v="3037650001"/>
    <n v="0"/>
    <n v="1134"/>
    <n v="1011676"/>
    <n v="182426"/>
    <s v="17d"/>
    <m/>
    <s v="316 022"/>
    <n v="31206"/>
    <m/>
    <n v="0"/>
    <m/>
    <n v="1"/>
    <s v="15v1"/>
    <n v="0"/>
    <n v="309.97146905199997"/>
    <n v="5483.9246255099997"/>
    <s v="3"/>
    <b v="1"/>
    <b v="0"/>
    <n v="0"/>
    <n v="37.345599999999997"/>
  </r>
  <r>
    <x v="0"/>
    <n v="3780"/>
    <n v="21"/>
    <n v="316"/>
    <n v="910"/>
    <n v="4002"/>
    <n v="23"/>
    <n v="42"/>
    <n v="11212"/>
    <s v="E231"/>
    <n v="73"/>
    <n v="5900"/>
    <s v="434 BLAKE AVENUE"/>
    <s v="R6"/>
    <m/>
    <m/>
    <m/>
    <m/>
    <m/>
    <m/>
    <m/>
    <m/>
    <s v="R6"/>
    <m/>
    <s v="N"/>
    <s v="V0"/>
    <n v="11"/>
    <n v="0"/>
    <s v="P"/>
    <s v="CARLTON CAPITAL CORP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3"/>
    <n v="5"/>
    <n v="16790"/>
    <n v="16790"/>
    <n v="0"/>
    <n v="0"/>
    <n v="0"/>
    <m/>
    <n v="0"/>
    <n v="0"/>
    <m/>
    <m/>
    <n v="0"/>
    <n v="2.4300000000000002"/>
    <n v="0"/>
    <n v="4.8"/>
    <n v="3"/>
    <n v="3037800021"/>
    <n v="0"/>
    <n v="910"/>
    <n v="1011203"/>
    <n v="182118"/>
    <s v="17d"/>
    <m/>
    <s v="316 022"/>
    <n v="31207"/>
    <m/>
    <n v="0"/>
    <m/>
    <n v="1"/>
    <s v="15v1"/>
    <n v="0"/>
    <n v="260.96583275500001"/>
    <n v="3103.9050740299999"/>
    <s v="4"/>
    <b v="1"/>
    <b v="0"/>
    <n v="14.580000000000002"/>
    <n v="43.38"/>
  </r>
  <r>
    <x v="0"/>
    <n v="3792"/>
    <n v="23"/>
    <n v="305"/>
    <n v="1158"/>
    <n v="3001"/>
    <n v="19"/>
    <n v="42"/>
    <n v="11207"/>
    <s v="L103"/>
    <n v="75"/>
    <n v="6100"/>
    <s v="431 WYONA STREET"/>
    <s v="R6"/>
    <m/>
    <m/>
    <m/>
    <m/>
    <m/>
    <m/>
    <m/>
    <m/>
    <s v="R6"/>
    <m/>
    <s v="N"/>
    <s v="V0"/>
    <n v="11"/>
    <n v="0"/>
    <s v="P"/>
    <s v="BLAKE AVENUE PROPERT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681"/>
    <n v="3681"/>
    <n v="0"/>
    <n v="0"/>
    <n v="0"/>
    <m/>
    <n v="0"/>
    <n v="0"/>
    <m/>
    <m/>
    <n v="0"/>
    <n v="2.4300000000000002"/>
    <n v="0"/>
    <n v="4.8"/>
    <n v="3"/>
    <n v="3037920023"/>
    <n v="0"/>
    <n v="1158"/>
    <n v="1014301"/>
    <n v="182699"/>
    <s v="17d"/>
    <m/>
    <s v="316 026"/>
    <n v="31207"/>
    <m/>
    <n v="0"/>
    <m/>
    <n v="1"/>
    <s v="15v1"/>
    <n v="0"/>
    <n v="262.182230898"/>
    <n v="3035.8421598"/>
    <s v="4"/>
    <b v="1"/>
    <b v="0"/>
    <n v="14.580000000000002"/>
    <n v="43.38"/>
  </r>
  <r>
    <x v="0"/>
    <n v="3800"/>
    <n v="1"/>
    <n v="305"/>
    <n v="1132"/>
    <n v="1000"/>
    <n v="19"/>
    <n v="42"/>
    <n v="11207"/>
    <s v="E231"/>
    <n v="75"/>
    <n v="6300"/>
    <s v="485 LIVONIA AVENUE"/>
    <s v="R7A"/>
    <m/>
    <m/>
    <m/>
    <s v="C2-4"/>
    <m/>
    <m/>
    <m/>
    <m/>
    <s v="C2-4/R7A"/>
    <m/>
    <s v="N"/>
    <s v="V1"/>
    <n v="11"/>
    <n v="0"/>
    <s v="M"/>
    <s v="NEHEMIAH HDFC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Y"/>
    <n v="5"/>
    <n v="5"/>
    <n v="1030950"/>
    <n v="1030950"/>
    <n v="0"/>
    <n v="0"/>
    <n v="0"/>
    <m/>
    <n v="0"/>
    <n v="0"/>
    <m/>
    <m/>
    <n v="0"/>
    <n v="4"/>
    <n v="0"/>
    <n v="4"/>
    <n v="3"/>
    <n v="3038000001"/>
    <n v="0"/>
    <n v="1132"/>
    <n v="1012213"/>
    <n v="181285"/>
    <s v="17d"/>
    <m/>
    <s v="316 030"/>
    <n v="31207"/>
    <m/>
    <n v="3038000001"/>
    <s v="01/06/1998"/>
    <n v="1"/>
    <s v="15v1"/>
    <n v="0"/>
    <n v="617.64891866699998"/>
    <n v="21168.711507700002"/>
    <s v="4"/>
    <b v="1"/>
    <b v="0"/>
    <n v="160"/>
    <n v="320"/>
  </r>
  <r>
    <x v="0"/>
    <n v="3801"/>
    <n v="1"/>
    <n v="305"/>
    <n v="1130"/>
    <n v="1002"/>
    <n v="19"/>
    <n v="42"/>
    <n v="11207"/>
    <s v="E231"/>
    <n v="75"/>
    <n v="6300"/>
    <s v="443 HINSDALE STREET"/>
    <s v="R7A"/>
    <m/>
    <m/>
    <m/>
    <s v="C2-4"/>
    <m/>
    <m/>
    <m/>
    <m/>
    <s v="C2-4/R7A"/>
    <m/>
    <s v="N"/>
    <s v="V1"/>
    <n v="11"/>
    <n v="0"/>
    <s v="C"/>
    <s v="LEOBARDO ANDO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56950"/>
    <n v="256950"/>
    <n v="0"/>
    <n v="0"/>
    <n v="0"/>
    <m/>
    <n v="0"/>
    <n v="0"/>
    <m/>
    <m/>
    <n v="0"/>
    <n v="4"/>
    <n v="0"/>
    <n v="4"/>
    <n v="3"/>
    <n v="3038010001"/>
    <n v="0"/>
    <n v="1130"/>
    <n v="1012428"/>
    <n v="181304"/>
    <s v="17d"/>
    <m/>
    <s v="316 030"/>
    <n v="31207"/>
    <m/>
    <n v="0"/>
    <m/>
    <n v="1"/>
    <s v="15v1"/>
    <n v="0"/>
    <n v="310.52972693100003"/>
    <n v="5280.5548822399996"/>
    <s v="4"/>
    <b v="1"/>
    <b v="0"/>
    <n v="40"/>
    <n v="80"/>
  </r>
  <r>
    <x v="0"/>
    <n v="3819"/>
    <n v="121"/>
    <n v="305"/>
    <n v="1130"/>
    <n v="2001"/>
    <n v="19"/>
    <n v="42"/>
    <n v="11207"/>
    <s v="E290"/>
    <n v="75"/>
    <n v="6300"/>
    <s v="481 WILLIAMS AVENUE"/>
    <s v="R7A"/>
    <m/>
    <m/>
    <m/>
    <s v="C2-4"/>
    <m/>
    <m/>
    <m/>
    <m/>
    <s v="C2-4/R7A"/>
    <m/>
    <s v="N"/>
    <s v="V1"/>
    <n v="11"/>
    <n v="0"/>
    <s v="P"/>
    <s v="LIVONIA COMMONS PARTN"/>
    <n v="12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Y"/>
    <n v="3"/>
    <n v="5"/>
    <n v="277020"/>
    <n v="277020"/>
    <n v="0"/>
    <n v="0"/>
    <n v="0"/>
    <m/>
    <n v="0"/>
    <n v="0"/>
    <m/>
    <m/>
    <n v="0"/>
    <n v="4"/>
    <n v="0"/>
    <n v="4"/>
    <n v="3"/>
    <n v="3038190121"/>
    <n v="0"/>
    <n v="1130"/>
    <n v="1012702"/>
    <n v="181215"/>
    <s v="17d"/>
    <m/>
    <s v="316 030"/>
    <n v="31207"/>
    <m/>
    <n v="3038190121"/>
    <s v="10/28/2013"/>
    <n v="1"/>
    <s v="15v1"/>
    <n v="0"/>
    <n v="611.71109740300005"/>
    <n v="12415.776726300001"/>
    <s v="4"/>
    <b v="1"/>
    <b v="0"/>
    <n v="96"/>
    <n v="192"/>
  </r>
  <r>
    <x v="0"/>
    <n v="3875"/>
    <n v="1"/>
    <n v="305"/>
    <n v="1098"/>
    <n v="1001"/>
    <n v="19"/>
    <n v="42"/>
    <n v="11207"/>
    <s v="E257"/>
    <n v="75"/>
    <n v="7520"/>
    <s v="735 HINSDALE STREET"/>
    <s v="R6"/>
    <m/>
    <m/>
    <m/>
    <m/>
    <m/>
    <m/>
    <m/>
    <m/>
    <s v="R6"/>
    <m/>
    <s v="N"/>
    <s v="V0"/>
    <n v="11"/>
    <n v="0"/>
    <s v="P"/>
    <s v="YOUNG BK 735, LLC"/>
    <n v="15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91"/>
    <n v="2091"/>
    <n v="0"/>
    <n v="0"/>
    <n v="0"/>
    <m/>
    <n v="0"/>
    <n v="0"/>
    <m/>
    <m/>
    <n v="0"/>
    <n v="2.4300000000000002"/>
    <n v="0"/>
    <n v="4.8"/>
    <n v="3"/>
    <n v="3038750001"/>
    <n v="0"/>
    <n v="1098"/>
    <n v="1012977"/>
    <n v="178488"/>
    <s v="17d"/>
    <m/>
    <s v="317 010"/>
    <n v="31208"/>
    <m/>
    <n v="3038750001"/>
    <s v="01/02/2014"/>
    <n v="1"/>
    <s v="15v1"/>
    <n v="0"/>
    <n v="236.384212795"/>
    <n v="1567.54346134"/>
    <s v="7"/>
    <b v="1"/>
    <b v="0"/>
    <n v="7.2900000000000009"/>
    <n v="21.69"/>
  </r>
  <r>
    <x v="0"/>
    <n v="3875"/>
    <n v="50"/>
    <n v="305"/>
    <n v="1098"/>
    <n v="1001"/>
    <n v="19"/>
    <n v="42"/>
    <n v="11207"/>
    <s v="E257"/>
    <n v="75"/>
    <n v="7520"/>
    <s v="381 DE WITT AVENUE"/>
    <s v="R6"/>
    <m/>
    <m/>
    <m/>
    <m/>
    <m/>
    <m/>
    <m/>
    <m/>
    <s v="R6"/>
    <m/>
    <s v="N"/>
    <s v="V0"/>
    <n v="11"/>
    <n v="0"/>
    <s v="P"/>
    <s v="HAYAA WILLIAMS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4838"/>
    <n v="4838"/>
    <n v="0"/>
    <n v="0"/>
    <n v="0"/>
    <m/>
    <n v="0"/>
    <n v="0"/>
    <m/>
    <m/>
    <n v="0"/>
    <n v="2.4300000000000002"/>
    <n v="0"/>
    <n v="4.8"/>
    <n v="3"/>
    <n v="3038750050"/>
    <n v="0"/>
    <n v="1098"/>
    <n v="1013099"/>
    <n v="178452"/>
    <s v="17d"/>
    <m/>
    <s v="317 010"/>
    <n v="31208"/>
    <m/>
    <n v="0"/>
    <m/>
    <n v="1"/>
    <s v="15v1"/>
    <n v="0"/>
    <n v="367.210723513"/>
    <n v="8288.4262198199995"/>
    <s v="3"/>
    <b v="1"/>
    <b v="0"/>
    <n v="38.880000000000003"/>
    <n v="115.68"/>
  </r>
  <r>
    <x v="0"/>
    <n v="3913"/>
    <n v="13"/>
    <n v="305"/>
    <n v="1174"/>
    <n v="1008"/>
    <n v="19"/>
    <n v="37"/>
    <n v="11208"/>
    <s v="E332"/>
    <n v="75"/>
    <n v="3900"/>
    <s v="37 HIGHLAND PLACE"/>
    <s v="R4"/>
    <m/>
    <m/>
    <m/>
    <m/>
    <m/>
    <m/>
    <m/>
    <m/>
    <s v="R4"/>
    <m/>
    <s v="N"/>
    <s v="V0"/>
    <n v="11"/>
    <n v="0"/>
    <m/>
    <s v="SINCHI WILSON"/>
    <n v="6279"/>
    <n v="0"/>
    <n v="0"/>
    <n v="0"/>
    <n v="0"/>
    <n v="0"/>
    <n v="0"/>
    <n v="0"/>
    <n v="0"/>
    <n v="0"/>
    <n v="4"/>
    <n v="0"/>
    <n v="0"/>
    <n v="0"/>
    <n v="0"/>
    <n v="50"/>
    <n v="149"/>
    <n v="0"/>
    <n v="0"/>
    <m/>
    <n v="0"/>
    <s v="Y"/>
    <n v="4"/>
    <n v="5"/>
    <n v="22839"/>
    <n v="22839"/>
    <n v="0"/>
    <n v="0"/>
    <n v="0"/>
    <m/>
    <n v="0"/>
    <n v="0"/>
    <m/>
    <m/>
    <n v="0"/>
    <n v="0.9"/>
    <n v="0"/>
    <n v="2"/>
    <n v="3"/>
    <n v="3039130013"/>
    <n v="0"/>
    <n v="1174"/>
    <n v="1017083"/>
    <n v="188700"/>
    <s v="17c"/>
    <m/>
    <s v="308 010"/>
    <n v="31301"/>
    <m/>
    <n v="0"/>
    <m/>
    <n v="1"/>
    <s v="15v1"/>
    <n v="0"/>
    <n v="426.21517256300001"/>
    <n v="6244.1305353199996"/>
    <s v="3"/>
    <b v="1"/>
    <b v="0"/>
    <n v="11.302200000000001"/>
    <n v="36.418199999999999"/>
  </r>
  <r>
    <x v="0"/>
    <n v="3933"/>
    <n v="55"/>
    <n v="305"/>
    <n v="1146"/>
    <n v="1003"/>
    <n v="19"/>
    <n v="37"/>
    <n v="11207"/>
    <s v="L175"/>
    <n v="75"/>
    <n v="3820"/>
    <s v="2795 FULTON STREET"/>
    <s v="R5"/>
    <m/>
    <m/>
    <m/>
    <s v="C2-3"/>
    <m/>
    <m/>
    <m/>
    <m/>
    <s v="C2-3/R5"/>
    <m/>
    <s v="N"/>
    <s v="V1"/>
    <n v="11"/>
    <n v="0"/>
    <s v="P"/>
    <s v="VAN SICLEN DEVELOPME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64050"/>
    <n v="364050"/>
    <n v="0"/>
    <n v="0"/>
    <n v="0"/>
    <m/>
    <n v="0"/>
    <n v="0"/>
    <m/>
    <m/>
    <n v="0"/>
    <n v="1.25"/>
    <n v="0"/>
    <n v="2"/>
    <n v="3"/>
    <n v="3039330055"/>
    <n v="0"/>
    <n v="1146"/>
    <n v="1014358"/>
    <n v="186413"/>
    <s v="17c"/>
    <m/>
    <s v="316 005"/>
    <n v="31302"/>
    <m/>
    <n v="3039330055"/>
    <s v="04/03/2012"/>
    <n v="1"/>
    <s v="15v1"/>
    <n v="0"/>
    <n v="403.17049505699998"/>
    <n v="10158.9522834"/>
    <s v="2"/>
    <b v="1"/>
    <b v="0"/>
    <n v="25"/>
    <n v="65"/>
  </r>
  <r>
    <x v="0"/>
    <n v="3947"/>
    <n v="1"/>
    <n v="305"/>
    <n v="1198"/>
    <n v="3002"/>
    <n v="19"/>
    <n v="37"/>
    <n v="11207"/>
    <s v="L175"/>
    <n v="75"/>
    <n v="3820"/>
    <s v="133 VAN SICLEN AVENUE"/>
    <s v="R5"/>
    <m/>
    <m/>
    <m/>
    <m/>
    <m/>
    <m/>
    <m/>
    <m/>
    <s v="R5"/>
    <m/>
    <s v="N"/>
    <s v="V0"/>
    <n v="11"/>
    <n v="0"/>
    <s v="X"/>
    <s v="ST MALACHY RC CHURCH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3"/>
    <n v="5"/>
    <n v="4774"/>
    <n v="4774"/>
    <n v="4774"/>
    <n v="4774"/>
    <n v="0"/>
    <m/>
    <n v="0"/>
    <n v="0"/>
    <m/>
    <m/>
    <n v="0"/>
    <n v="1.25"/>
    <n v="0"/>
    <n v="2"/>
    <n v="3"/>
    <n v="3039470001"/>
    <n v="0"/>
    <n v="1198"/>
    <n v="1014443"/>
    <n v="185854"/>
    <s v="17c"/>
    <m/>
    <s v="316 012"/>
    <n v="31302"/>
    <m/>
    <n v="0"/>
    <m/>
    <n v="1"/>
    <s v="15v1"/>
    <n v="0"/>
    <n v="302.651363205"/>
    <n v="5065.1224009799998"/>
    <s v="1"/>
    <b v="1"/>
    <b v="0"/>
    <n v="12.75"/>
    <n v="33.15"/>
  </r>
  <r>
    <x v="0"/>
    <n v="3994"/>
    <n v="28"/>
    <n v="305"/>
    <n v="1152"/>
    <n v="2001"/>
    <n v="19"/>
    <n v="37"/>
    <n v="11207"/>
    <s v="L175"/>
    <n v="75"/>
    <n v="6100"/>
    <s v="2245 PITKIN AVENUE"/>
    <s v="R5"/>
    <m/>
    <m/>
    <m/>
    <s v="C1-3"/>
    <m/>
    <m/>
    <m/>
    <m/>
    <s v="C1-3/R5"/>
    <m/>
    <s v="N"/>
    <s v="V0"/>
    <n v="11"/>
    <n v="0"/>
    <s v="P"/>
    <s v="HOLY HOUSE OF PRAYER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740"/>
    <n v="24740"/>
    <n v="0"/>
    <n v="0"/>
    <n v="0"/>
    <m/>
    <n v="0"/>
    <n v="0"/>
    <m/>
    <m/>
    <n v="0"/>
    <n v="1.25"/>
    <n v="0"/>
    <n v="2"/>
    <n v="3"/>
    <n v="3039940028"/>
    <n v="0"/>
    <n v="1152"/>
    <n v="1014859"/>
    <n v="184512"/>
    <s v="17c"/>
    <m/>
    <s v="316 019"/>
    <n v="31303"/>
    <m/>
    <n v="0"/>
    <m/>
    <n v="1"/>
    <s v="15v1"/>
    <n v="0"/>
    <n v="300.07712119199999"/>
    <n v="5003.7568731199999"/>
    <s v="2"/>
    <b v="1"/>
    <b v="0"/>
    <n v="12.5"/>
    <n v="32.5"/>
  </r>
  <r>
    <x v="0"/>
    <n v="4005"/>
    <n v="28"/>
    <n v="305"/>
    <n v="1166"/>
    <n v="2000"/>
    <n v="19"/>
    <n v="37"/>
    <n v="11208"/>
    <s v="E332"/>
    <n v="75"/>
    <n v="6200"/>
    <s v="2501 PITKIN AVENUE"/>
    <s v="R7A"/>
    <s v="R5"/>
    <m/>
    <m/>
    <s v="C2-3"/>
    <m/>
    <m/>
    <m/>
    <m/>
    <s v="C2-3/R7A"/>
    <s v="R5"/>
    <s v="Y"/>
    <s v="V1"/>
    <n v="11"/>
    <n v="0"/>
    <s v="P"/>
    <s v="PITKIN BERRIMAN HOUSI"/>
    <n v="20625"/>
    <n v="0"/>
    <n v="0"/>
    <n v="0"/>
    <n v="0"/>
    <n v="0"/>
    <n v="0"/>
    <n v="0"/>
    <n v="0"/>
    <n v="0"/>
    <n v="4"/>
    <n v="0"/>
    <n v="0"/>
    <n v="0"/>
    <n v="0"/>
    <n v="156.25"/>
    <n v="100"/>
    <n v="0"/>
    <n v="0"/>
    <m/>
    <n v="0"/>
    <s v="N"/>
    <n v="3"/>
    <n v="5"/>
    <n v="787950"/>
    <n v="787950"/>
    <n v="0"/>
    <n v="0"/>
    <n v="0"/>
    <m/>
    <n v="0"/>
    <n v="0"/>
    <m/>
    <m/>
    <n v="0"/>
    <n v="4"/>
    <n v="0"/>
    <n v="4"/>
    <n v="3"/>
    <n v="3040050028"/>
    <n v="0"/>
    <n v="1166"/>
    <n v="1017451"/>
    <n v="185036"/>
    <s v="17c"/>
    <m/>
    <s v="308 016"/>
    <n v="31303"/>
    <s v="E-298"/>
    <n v="3040050028"/>
    <s v="10/19/2012"/>
    <n v="1"/>
    <s v="15v1"/>
    <n v="0"/>
    <n v="619.54363661499997"/>
    <n v="21166.876235200001"/>
    <s v="2"/>
    <b v="1"/>
    <b v="0"/>
    <n v="165"/>
    <n v="330"/>
  </r>
  <r>
    <x v="0"/>
    <n v="4061"/>
    <n v="18"/>
    <n v="305"/>
    <n v="1162"/>
    <n v="3003"/>
    <n v="19"/>
    <n v="42"/>
    <n v="11207"/>
    <s v="E225"/>
    <n v="75"/>
    <n v="6200"/>
    <s v="567 BARBEY STREET"/>
    <s v="R5"/>
    <m/>
    <m/>
    <m/>
    <s v="C1-3"/>
    <m/>
    <m/>
    <m/>
    <m/>
    <s v="C1-3/R5"/>
    <m/>
    <s v="N"/>
    <s v="V1"/>
    <n v="11"/>
    <n v="0"/>
    <s v="C"/>
    <s v="NYC PARKS"/>
    <n v="12000"/>
    <n v="0"/>
    <n v="0"/>
    <n v="0"/>
    <n v="0"/>
    <n v="0"/>
    <n v="0"/>
    <n v="0"/>
    <n v="0"/>
    <n v="0"/>
    <n v="4"/>
    <n v="0"/>
    <n v="0"/>
    <n v="0"/>
    <n v="0"/>
    <n v="60"/>
    <n v="200"/>
    <n v="0"/>
    <n v="0"/>
    <m/>
    <n v="0"/>
    <s v="N"/>
    <n v="4"/>
    <n v="5"/>
    <n v="458100"/>
    <n v="458100"/>
    <n v="0"/>
    <n v="0"/>
    <n v="0"/>
    <m/>
    <n v="0"/>
    <n v="0"/>
    <m/>
    <m/>
    <n v="0"/>
    <n v="1.25"/>
    <n v="0"/>
    <n v="2"/>
    <n v="3"/>
    <n v="3040610018"/>
    <n v="0"/>
    <n v="1162"/>
    <n v="1015869"/>
    <n v="182915"/>
    <s v="17d"/>
    <m/>
    <s v="308 006"/>
    <n v="31304"/>
    <m/>
    <n v="3040610018"/>
    <s v="10/11/1991"/>
    <n v="1"/>
    <s v="15v1"/>
    <n v="0"/>
    <n v="521.49773567700004"/>
    <n v="12044.917793299999"/>
    <s v="5"/>
    <b v="1"/>
    <b v="0"/>
    <n v="30"/>
    <n v="78"/>
  </r>
  <r>
    <x v="0"/>
    <n v="4075"/>
    <n v="140"/>
    <n v="305"/>
    <n v="1124"/>
    <n v="2001"/>
    <n v="19"/>
    <n v="42"/>
    <n v="11207"/>
    <s v="E225"/>
    <n v="75"/>
    <n v="6420"/>
    <s v="590 SCHENCK AVENUE"/>
    <s v="R5"/>
    <m/>
    <m/>
    <m/>
    <m/>
    <m/>
    <m/>
    <m/>
    <m/>
    <s v="R5"/>
    <m/>
    <s v="N"/>
    <s v="V0"/>
    <n v="11"/>
    <n v="0"/>
    <s v="C"/>
    <m/>
    <n v="14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69324"/>
    <n v="69324"/>
    <n v="0"/>
    <n v="0"/>
    <n v="0"/>
    <m/>
    <n v="0"/>
    <n v="0"/>
    <m/>
    <m/>
    <n v="0"/>
    <n v="1.25"/>
    <n v="0"/>
    <n v="2"/>
    <n v="3"/>
    <n v="3040750140"/>
    <n v="0"/>
    <n v="1124"/>
    <n v="1015599"/>
    <n v="181954"/>
    <s v="17d"/>
    <m/>
    <s v="308 006"/>
    <n v="31304"/>
    <m/>
    <n v="3040750121"/>
    <s v="01/04/2000"/>
    <n v="1"/>
    <s v="15v1"/>
    <n v="0"/>
    <n v="618.06863803900001"/>
    <n v="15138.0276149"/>
    <s v="5"/>
    <b v="1"/>
    <b v="0"/>
    <n v="35"/>
    <n v="91"/>
  </r>
  <r>
    <x v="0"/>
    <n v="4077"/>
    <n v="50"/>
    <n v="305"/>
    <n v="1124"/>
    <n v="1002"/>
    <n v="19"/>
    <n v="42"/>
    <n v="11207"/>
    <s v="E225"/>
    <n v="75"/>
    <n v="6420"/>
    <s v="598 JEROME STREET"/>
    <s v="C8-1"/>
    <m/>
    <m/>
    <m/>
    <m/>
    <m/>
    <m/>
    <m/>
    <m/>
    <s v="C8-1"/>
    <m/>
    <s v="N"/>
    <s v="V1"/>
    <n v="11"/>
    <n v="0"/>
    <s v="P"/>
    <s v="MILICIA, ANTHON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0250"/>
    <n v="110250"/>
    <n v="0"/>
    <n v="0"/>
    <n v="0"/>
    <m/>
    <n v="0"/>
    <n v="0"/>
    <m/>
    <m/>
    <n v="0"/>
    <n v="0"/>
    <n v="1"/>
    <n v="2.4"/>
    <n v="3"/>
    <n v="3040770050"/>
    <n v="0"/>
    <n v="1124"/>
    <n v="1016088"/>
    <n v="182057"/>
    <s v="17d"/>
    <m/>
    <s v="308 006"/>
    <n v="31304"/>
    <m/>
    <n v="0"/>
    <m/>
    <n v="1"/>
    <s v="15v1"/>
    <n v="0"/>
    <n v="262.28284071000002"/>
    <n v="3034.2520739400002"/>
    <s v="5"/>
    <b v="1"/>
    <b v="0"/>
    <n v="0"/>
    <n v="20.399999999999999"/>
  </r>
  <r>
    <x v="0"/>
    <n v="4105"/>
    <n v="49"/>
    <n v="305"/>
    <n v="1176.02"/>
    <n v="1000"/>
    <n v="19"/>
    <n v="37"/>
    <n v="11208"/>
    <s v="E236"/>
    <n v="75"/>
    <n v="3900"/>
    <s v="24 CRESCENT STREET"/>
    <s v="M1-1"/>
    <m/>
    <m/>
    <m/>
    <m/>
    <m/>
    <m/>
    <m/>
    <m/>
    <s v="M1-1"/>
    <m/>
    <s v="N"/>
    <s v="V1"/>
    <n v="11"/>
    <n v="0"/>
    <m/>
    <s v="SURUJLALL, ISHWARDYA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3900"/>
    <n v="63900"/>
    <n v="0"/>
    <n v="0"/>
    <n v="0"/>
    <m/>
    <n v="0"/>
    <n v="0"/>
    <m/>
    <m/>
    <n v="0"/>
    <n v="0"/>
    <n v="1"/>
    <n v="2.4"/>
    <n v="3"/>
    <n v="3041050049"/>
    <n v="0"/>
    <n v="117602"/>
    <n v="1019166"/>
    <n v="190168"/>
    <s v="17c"/>
    <m/>
    <s v="308 023"/>
    <n v="31305"/>
    <m/>
    <n v="0"/>
    <m/>
    <n v="1"/>
    <s v="15v1"/>
    <n v="0"/>
    <n v="306.738825577"/>
    <n v="5173.8173906700003"/>
    <s v="2"/>
    <b v="1"/>
    <b v="0"/>
    <n v="0"/>
    <n v="34"/>
  </r>
  <r>
    <x v="0"/>
    <n v="4145"/>
    <n v="13"/>
    <n v="305"/>
    <n v="1178"/>
    <n v="1001"/>
    <n v="19"/>
    <n v="37"/>
    <n v="11208"/>
    <s v="E236"/>
    <n v="75"/>
    <n v="3900"/>
    <s v="279 EUCLID AVENUE"/>
    <s v="C8-2"/>
    <s v="R5"/>
    <m/>
    <m/>
    <m/>
    <m/>
    <m/>
    <m/>
    <m/>
    <s v="C8-2"/>
    <s v="R5"/>
    <s v="Y"/>
    <s v="V1"/>
    <n v="11"/>
    <n v="0"/>
    <m/>
    <s v="SP HHF SUB B LLC"/>
    <n v="14987"/>
    <n v="0"/>
    <n v="0"/>
    <n v="0"/>
    <n v="0"/>
    <n v="0"/>
    <n v="0"/>
    <n v="0"/>
    <n v="0"/>
    <n v="0"/>
    <n v="4"/>
    <n v="0"/>
    <n v="0"/>
    <n v="0"/>
    <n v="0"/>
    <n v="70"/>
    <n v="153.41999999999999"/>
    <n v="0"/>
    <n v="0"/>
    <m/>
    <n v="0"/>
    <s v="Y"/>
    <n v="5"/>
    <n v="5"/>
    <n v="465300"/>
    <n v="465300"/>
    <n v="0"/>
    <n v="0"/>
    <n v="0"/>
    <m/>
    <n v="0"/>
    <n v="0"/>
    <m/>
    <m/>
    <n v="0"/>
    <n v="0"/>
    <n v="2"/>
    <n v="4.8"/>
    <n v="3"/>
    <n v="3041450013"/>
    <n v="0"/>
    <n v="1178"/>
    <n v="1019365"/>
    <n v="187704"/>
    <s v="17c"/>
    <m/>
    <s v="308 029"/>
    <n v="31306"/>
    <m/>
    <n v="0"/>
    <m/>
    <n v="1"/>
    <s v="15v1"/>
    <n v="0"/>
    <n v="615.80774554000004"/>
    <n v="15301.0007291"/>
    <s v="2"/>
    <b v="1"/>
    <b v="0"/>
    <n v="0"/>
    <n v="203.82319999999999"/>
  </r>
  <r>
    <x v="0"/>
    <n v="4157"/>
    <n v="32"/>
    <n v="305"/>
    <n v="1196"/>
    <n v="1002"/>
    <n v="19"/>
    <n v="37"/>
    <n v="11208"/>
    <s v="E236"/>
    <n v="75"/>
    <n v="6410"/>
    <s v="999 LIBERTY AVENUE"/>
    <s v="R5"/>
    <m/>
    <m/>
    <m/>
    <s v="C2-2"/>
    <m/>
    <m/>
    <m/>
    <m/>
    <s v="C2-2/R5"/>
    <m/>
    <s v="N"/>
    <s v="V1"/>
    <n v="11"/>
    <n v="0"/>
    <s v="P"/>
    <s v="LIBERTY AVENUE HOMES,"/>
    <n v="8800"/>
    <n v="0"/>
    <n v="0"/>
    <n v="0"/>
    <n v="0"/>
    <n v="0"/>
    <n v="0"/>
    <n v="0"/>
    <n v="0"/>
    <n v="0"/>
    <n v="4"/>
    <n v="0"/>
    <n v="0"/>
    <n v="0"/>
    <n v="0"/>
    <n v="110"/>
    <n v="160.16999999999999"/>
    <n v="0"/>
    <n v="0"/>
    <m/>
    <n v="0"/>
    <s v="Y"/>
    <n v="3"/>
    <n v="5"/>
    <n v="335700"/>
    <n v="335700"/>
    <n v="0"/>
    <n v="0"/>
    <n v="0"/>
    <m/>
    <n v="0"/>
    <n v="0"/>
    <m/>
    <m/>
    <n v="0"/>
    <n v="1.25"/>
    <n v="0"/>
    <n v="2"/>
    <n v="3"/>
    <n v="3041570032"/>
    <n v="0"/>
    <n v="1196"/>
    <n v="1019312"/>
    <n v="186312"/>
    <s v="17c"/>
    <m/>
    <s v="308 032"/>
    <n v="31306"/>
    <m/>
    <n v="0"/>
    <m/>
    <n v="1"/>
    <s v="15v1"/>
    <n v="0"/>
    <n v="464.81352453699998"/>
    <n v="8814.0810771399993"/>
    <s v="9"/>
    <b v="1"/>
    <b v="0"/>
    <n v="22"/>
    <n v="57.2"/>
  </r>
  <r>
    <x v="0"/>
    <n v="4173"/>
    <n v="2"/>
    <n v="305"/>
    <n v="1186"/>
    <n v="2000"/>
    <n v="19"/>
    <n v="37"/>
    <n v="11208"/>
    <s v="E236"/>
    <n v="75"/>
    <n v="3900"/>
    <s v="393 LINCOLN AVENUE"/>
    <s v="R5"/>
    <m/>
    <m/>
    <m/>
    <m/>
    <m/>
    <m/>
    <m/>
    <m/>
    <s v="R5"/>
    <m/>
    <s v="N"/>
    <s v="V0"/>
    <n v="11"/>
    <n v="0"/>
    <m/>
    <s v="HOME SOLUTION USA INC"/>
    <n v="5000"/>
    <n v="0"/>
    <n v="0"/>
    <n v="0"/>
    <n v="0"/>
    <n v="0"/>
    <n v="0"/>
    <n v="0"/>
    <n v="0"/>
    <n v="0"/>
    <n v="4"/>
    <n v="0"/>
    <n v="0"/>
    <n v="0"/>
    <n v="0"/>
    <n v="50"/>
    <n v="100.08"/>
    <n v="0"/>
    <n v="0"/>
    <m/>
    <n v="0"/>
    <s v="N"/>
    <n v="5"/>
    <n v="5"/>
    <n v="17172"/>
    <n v="17172"/>
    <n v="0"/>
    <n v="0"/>
    <n v="0"/>
    <m/>
    <n v="0"/>
    <n v="0"/>
    <m/>
    <m/>
    <n v="0"/>
    <n v="1.25"/>
    <n v="0"/>
    <n v="2"/>
    <n v="3"/>
    <n v="3041730002"/>
    <n v="0"/>
    <n v="1186"/>
    <n v="1020805"/>
    <n v="187221"/>
    <s v="17c"/>
    <m/>
    <s v="308 034"/>
    <n v="31306"/>
    <m/>
    <n v="3041730002"/>
    <s v="09/13/1999"/>
    <n v="1"/>
    <s v="15v1"/>
    <n v="0"/>
    <n v="319.478334561"/>
    <n v="5664.5489692700003"/>
    <s v="3"/>
    <b v="1"/>
    <b v="0"/>
    <n v="12.5"/>
    <n v="32.5"/>
  </r>
  <r>
    <x v="0"/>
    <n v="4275"/>
    <n v="14"/>
    <n v="305"/>
    <n v="1208"/>
    <n v="5002"/>
    <n v="19"/>
    <n v="42"/>
    <n v="11208"/>
    <s v="L107"/>
    <n v="75"/>
    <n v="6410"/>
    <s v="365 FORBELL STREET"/>
    <s v="R4"/>
    <m/>
    <m/>
    <m/>
    <m/>
    <m/>
    <m/>
    <m/>
    <m/>
    <s v="R4"/>
    <m/>
    <s v="N"/>
    <s v="V0"/>
    <n v="11"/>
    <n v="0"/>
    <m/>
    <s v="MILLWOOD, ED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64"/>
    <n v="8664"/>
    <n v="0"/>
    <n v="0"/>
    <n v="0"/>
    <m/>
    <n v="0"/>
    <n v="0"/>
    <m/>
    <m/>
    <n v="0"/>
    <n v="0.9"/>
    <n v="0"/>
    <n v="2"/>
    <n v="3"/>
    <n v="3042750014"/>
    <n v="0"/>
    <n v="1208"/>
    <n v="1022380"/>
    <n v="184652"/>
    <s v="18a"/>
    <m/>
    <s v="308 048"/>
    <n v="31308"/>
    <m/>
    <n v="0"/>
    <m/>
    <n v="1"/>
    <s v="15v1"/>
    <n v="0"/>
    <n v="278.10686771600001"/>
    <n v="3904.2247509600002"/>
    <s v="3"/>
    <b v="1"/>
    <b v="0"/>
    <n v="7.2"/>
    <n v="23.2"/>
  </r>
  <r>
    <x v="0"/>
    <n v="4277"/>
    <n v="5"/>
    <n v="305"/>
    <n v="1118"/>
    <n v="1001"/>
    <n v="19"/>
    <n v="42"/>
    <n v="11208"/>
    <s v="L107"/>
    <n v="75"/>
    <n v="6420"/>
    <s v="377 MILFORD STREET"/>
    <s v="R5"/>
    <m/>
    <m/>
    <m/>
    <m/>
    <m/>
    <m/>
    <m/>
    <m/>
    <s v="R5"/>
    <m/>
    <s v="N"/>
    <s v="V0"/>
    <n v="11"/>
    <n v="0"/>
    <m/>
    <s v="PERSAUD, SABRIN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008"/>
    <n v="4008"/>
    <n v="0"/>
    <n v="0"/>
    <n v="0"/>
    <m/>
    <n v="0"/>
    <n v="0"/>
    <m/>
    <m/>
    <n v="0"/>
    <n v="1.25"/>
    <n v="0"/>
    <n v="2"/>
    <n v="3"/>
    <n v="3042770005"/>
    <n v="0"/>
    <n v="1118"/>
    <n v="1018757"/>
    <n v="183310"/>
    <s v="17d"/>
    <m/>
    <s v="308 043"/>
    <n v="31308"/>
    <m/>
    <n v="0"/>
    <m/>
    <n v="1"/>
    <s v="15v1"/>
    <n v="0"/>
    <n v="279.83929537500001"/>
    <n v="3973.00459034"/>
    <s v="3"/>
    <b v="1"/>
    <b v="0"/>
    <n v="10"/>
    <n v="26"/>
  </r>
  <r>
    <x v="0"/>
    <n v="4290"/>
    <n v="30"/>
    <n v="305"/>
    <n v="1208"/>
    <n v="5005"/>
    <n v="19"/>
    <n v="42"/>
    <n v="11208"/>
    <s v="L107"/>
    <n v="75"/>
    <n v="6410"/>
    <s v="1472 BLAKE AVENUE"/>
    <s v="R4"/>
    <m/>
    <m/>
    <m/>
    <m/>
    <m/>
    <m/>
    <m/>
    <m/>
    <s v="R4"/>
    <m/>
    <s v="N"/>
    <s v="V0"/>
    <n v="11"/>
    <n v="0"/>
    <m/>
    <s v="ABRUZZO, ANTOINETTE"/>
    <n v="3000"/>
    <n v="0"/>
    <n v="0"/>
    <n v="0"/>
    <n v="0"/>
    <n v="0"/>
    <n v="0"/>
    <n v="0"/>
    <n v="0"/>
    <n v="0"/>
    <n v="4"/>
    <n v="0"/>
    <n v="0"/>
    <n v="0"/>
    <n v="0"/>
    <n v="31.58"/>
    <n v="100"/>
    <n v="0"/>
    <n v="0"/>
    <m/>
    <n v="0"/>
    <s v="Y"/>
    <n v="5"/>
    <n v="5"/>
    <n v="3295"/>
    <n v="3295"/>
    <n v="0"/>
    <n v="0"/>
    <n v="0"/>
    <m/>
    <n v="0"/>
    <n v="0"/>
    <m/>
    <m/>
    <n v="0"/>
    <n v="0.9"/>
    <n v="0"/>
    <n v="2"/>
    <n v="3"/>
    <n v="3042900030"/>
    <n v="0"/>
    <n v="1208"/>
    <n v="1022511"/>
    <n v="184272"/>
    <s v="18a"/>
    <m/>
    <s v="308 048"/>
    <n v="31308"/>
    <m/>
    <n v="0"/>
    <m/>
    <n v="1"/>
    <s v="15v1"/>
    <n v="0"/>
    <n v="257.30305832200003"/>
    <n v="2927.0828480700002"/>
    <s v="1"/>
    <b v="1"/>
    <b v="0"/>
    <n v="5.4"/>
    <n v="17.399999999999999"/>
  </r>
  <r>
    <x v="0"/>
    <n v="4291"/>
    <n v="16"/>
    <n v="305"/>
    <n v="1208"/>
    <n v="5006"/>
    <n v="19"/>
    <n v="42"/>
    <n v="11208"/>
    <s v="L107"/>
    <n v="75"/>
    <n v="6410"/>
    <s v="735 DREW STREET"/>
    <s v="R4"/>
    <m/>
    <m/>
    <m/>
    <m/>
    <m/>
    <m/>
    <m/>
    <m/>
    <s v="R4"/>
    <m/>
    <s v="N"/>
    <s v="V0"/>
    <n v="11"/>
    <n v="0"/>
    <m/>
    <s v="MAZALOT INC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808"/>
    <n v="9808"/>
    <n v="0"/>
    <n v="0"/>
    <n v="0"/>
    <m/>
    <n v="0"/>
    <n v="0"/>
    <m/>
    <m/>
    <n v="0"/>
    <n v="0.9"/>
    <n v="0"/>
    <n v="2"/>
    <n v="3"/>
    <n v="3042910016"/>
    <n v="0"/>
    <n v="1208"/>
    <n v="1022743"/>
    <n v="184147"/>
    <s v="18a"/>
    <m/>
    <s v="308 048"/>
    <n v="31308"/>
    <m/>
    <n v="0"/>
    <m/>
    <n v="1"/>
    <s v="15v1"/>
    <n v="0"/>
    <n v="260.68338040899999"/>
    <n v="3010.1115131900001"/>
    <s v="7"/>
    <b v="1"/>
    <b v="0"/>
    <n v="5.4"/>
    <n v="17.399999999999999"/>
  </r>
  <r>
    <x v="0"/>
    <n v="4315"/>
    <n v="17"/>
    <n v="305"/>
    <n v="1120"/>
    <n v="2002"/>
    <n v="19"/>
    <n v="42"/>
    <n v="11208"/>
    <s v="E225"/>
    <n v="75"/>
    <n v="6420"/>
    <s v="680 ESSEX STREET"/>
    <s v="R5"/>
    <m/>
    <m/>
    <m/>
    <m/>
    <m/>
    <m/>
    <m/>
    <m/>
    <s v="R5"/>
    <m/>
    <s v="N"/>
    <s v="V0"/>
    <n v="11"/>
    <n v="0"/>
    <s v="X"/>
    <s v="ST GABRIELS RC CHURCH"/>
    <n v="250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5"/>
    <n v="5"/>
    <n v="21150"/>
    <n v="21150"/>
    <n v="21150"/>
    <n v="21150"/>
    <n v="0"/>
    <m/>
    <n v="0"/>
    <n v="0"/>
    <m/>
    <m/>
    <n v="0"/>
    <n v="1.25"/>
    <n v="0"/>
    <n v="2"/>
    <n v="3"/>
    <n v="3043150017"/>
    <n v="0"/>
    <n v="1120"/>
    <n v="1017571"/>
    <n v="182176"/>
    <s v="17d"/>
    <m/>
    <s v="308 020"/>
    <n v="31401"/>
    <m/>
    <n v="0"/>
    <m/>
    <n v="1"/>
    <s v="15v1"/>
    <n v="0"/>
    <n v="651.47640473399997"/>
    <n v="20469.613655599998"/>
    <s v="6"/>
    <b v="1"/>
    <b v="0"/>
    <n v="62.5"/>
    <n v="162.5"/>
  </r>
  <r>
    <x v="0"/>
    <n v="4354"/>
    <n v="56"/>
    <n v="305"/>
    <n v="1104"/>
    <n v="4007"/>
    <n v="19"/>
    <n v="42"/>
    <n v="11207"/>
    <s v="E225"/>
    <n v="75"/>
    <n v="6420"/>
    <s v="853 HENDRIX STREET"/>
    <s v="R5"/>
    <m/>
    <m/>
    <m/>
    <m/>
    <m/>
    <m/>
    <m/>
    <m/>
    <s v="R5"/>
    <m/>
    <s v="N"/>
    <s v="V0"/>
    <n v="11"/>
    <n v="0"/>
    <s v="X"/>
    <s v="ST PAUL COMMUNITY BA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570"/>
    <n v="8570"/>
    <n v="8570"/>
    <n v="8570"/>
    <n v="0"/>
    <m/>
    <n v="0"/>
    <n v="0"/>
    <m/>
    <m/>
    <n v="0"/>
    <n v="1.25"/>
    <n v="0"/>
    <n v="2"/>
    <n v="3"/>
    <n v="3043540056"/>
    <n v="0"/>
    <n v="1104"/>
    <n v="1016384"/>
    <n v="179923"/>
    <s v="17d"/>
    <m/>
    <s v="308 049"/>
    <n v="31402"/>
    <m/>
    <n v="0"/>
    <m/>
    <n v="1"/>
    <s v="15v1"/>
    <n v="0"/>
    <n v="320.43828981500002"/>
    <n v="6013.1117304500003"/>
    <s v="8"/>
    <b v="1"/>
    <b v="0"/>
    <n v="15"/>
    <n v="39"/>
  </r>
  <r>
    <x v="0"/>
    <n v="4363"/>
    <n v="56"/>
    <n v="305"/>
    <n v="1116"/>
    <n v="2006"/>
    <n v="19"/>
    <n v="42"/>
    <n v="11208"/>
    <s v="L107"/>
    <n v="75"/>
    <n v="6420"/>
    <s v="825 ESSEX STREET"/>
    <s v="M1-1"/>
    <m/>
    <m/>
    <m/>
    <m/>
    <m/>
    <m/>
    <m/>
    <m/>
    <s v="M1-1"/>
    <m/>
    <s v="N"/>
    <s v="V1"/>
    <n v="11"/>
    <n v="0"/>
    <s v="C"/>
    <s v="DEPARTMENT OF HEALTH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31850"/>
    <n v="131850"/>
    <n v="131850"/>
    <n v="131850"/>
    <n v="0"/>
    <m/>
    <n v="0"/>
    <n v="0"/>
    <m/>
    <m/>
    <n v="0"/>
    <n v="0"/>
    <n v="1"/>
    <n v="2.4"/>
    <n v="3"/>
    <n v="3043630056"/>
    <n v="0"/>
    <n v="1116"/>
    <n v="1018391"/>
    <n v="181130"/>
    <s v="17d"/>
    <m/>
    <s v="308 051"/>
    <n v="31402"/>
    <m/>
    <n v="0"/>
    <m/>
    <n v="1"/>
    <s v="15v1"/>
    <n v="0"/>
    <n v="315.21151392399997"/>
    <n v="5799.22568735"/>
    <s v="8"/>
    <b v="1"/>
    <b v="0"/>
    <n v="0"/>
    <n v="40.799999999999997"/>
  </r>
  <r>
    <x v="0"/>
    <n v="4447"/>
    <n v="1"/>
    <n v="305"/>
    <n v="1070"/>
    <m/>
    <n v="19"/>
    <n v="42"/>
    <n v="11208"/>
    <s v="L107"/>
    <n v="75"/>
    <n v="6420"/>
    <s v="475 LOCKE STREET"/>
    <s v="R7A"/>
    <s v="R6"/>
    <m/>
    <m/>
    <s v="C2-4"/>
    <m/>
    <m/>
    <m/>
    <m/>
    <s v="C2-4/R7A"/>
    <s v="R6"/>
    <s v="Y"/>
    <s v="V1"/>
    <n v="11"/>
    <n v="0"/>
    <s v="P"/>
    <s v="CAMBA GATEWAY III HOU"/>
    <n v="63699"/>
    <n v="0"/>
    <n v="0"/>
    <n v="0"/>
    <n v="0"/>
    <n v="0"/>
    <n v="0"/>
    <n v="0"/>
    <n v="0"/>
    <n v="0"/>
    <n v="4"/>
    <n v="0"/>
    <n v="0"/>
    <n v="0"/>
    <n v="0"/>
    <n v="329.46"/>
    <n v="225.23"/>
    <n v="0"/>
    <n v="0"/>
    <m/>
    <n v="0"/>
    <s v="Y"/>
    <n v="3"/>
    <n v="5"/>
    <n v="2897550"/>
    <n v="2897550"/>
    <n v="0"/>
    <n v="0"/>
    <n v="0"/>
    <m/>
    <n v="0"/>
    <n v="0"/>
    <m/>
    <m/>
    <n v="0"/>
    <n v="4"/>
    <n v="0"/>
    <n v="4"/>
    <n v="3"/>
    <n v="3044470001"/>
    <n v="0"/>
    <n v="1070"/>
    <n v="0"/>
    <n v="0"/>
    <s v="17d"/>
    <m/>
    <s v="308 070"/>
    <n v="31403"/>
    <m/>
    <n v="3044470001"/>
    <s v="07/24/2014"/>
    <n v="1"/>
    <s v="15v1"/>
    <n v="0"/>
    <n v="1112.90207044"/>
    <n v="64139.8549279"/>
    <s v="4"/>
    <b v="1"/>
    <b v="0"/>
    <n v="509.59199999999998"/>
    <n v="1019.184"/>
  </r>
  <r>
    <x v="0"/>
    <n v="4447"/>
    <n v="2"/>
    <n v="305"/>
    <n v="1070"/>
    <n v="1009"/>
    <n v="19"/>
    <n v="42"/>
    <n v="11208"/>
    <s v="L107"/>
    <n v="75"/>
    <n v="6420"/>
    <s v="1062 ELTON STREET"/>
    <s v="R7A"/>
    <m/>
    <m/>
    <m/>
    <s v="C2-4"/>
    <m/>
    <m/>
    <m/>
    <m/>
    <s v="C2-4/R7A"/>
    <m/>
    <s v="N"/>
    <s v="V1"/>
    <n v="11"/>
    <n v="0"/>
    <s v="P"/>
    <s v="CAMBA GATEWAY III HOU"/>
    <n v="46993"/>
    <n v="0"/>
    <n v="0"/>
    <n v="0"/>
    <n v="0"/>
    <n v="0"/>
    <n v="0"/>
    <n v="0"/>
    <n v="0"/>
    <n v="0"/>
    <n v="4"/>
    <n v="0"/>
    <n v="0"/>
    <n v="0"/>
    <n v="0"/>
    <n v="225.23"/>
    <n v="238"/>
    <n v="0"/>
    <n v="0"/>
    <m/>
    <n v="0"/>
    <s v="Y"/>
    <n v="3"/>
    <n v="5"/>
    <n v="2137500"/>
    <n v="2137500"/>
    <n v="0"/>
    <n v="0"/>
    <n v="0"/>
    <m/>
    <n v="0"/>
    <n v="0"/>
    <m/>
    <m/>
    <n v="0"/>
    <n v="4"/>
    <n v="0"/>
    <n v="4"/>
    <n v="3"/>
    <n v="3044470002"/>
    <n v="0"/>
    <n v="1070"/>
    <n v="0"/>
    <n v="0"/>
    <s v="17d"/>
    <m/>
    <s v="308 070"/>
    <n v="31403"/>
    <m/>
    <n v="3044470001"/>
    <s v="07/24/2014"/>
    <n v="1"/>
    <s v="15v1"/>
    <n v="0"/>
    <n v="927.89128872200001"/>
    <n v="47160.441553299999"/>
    <s v="1"/>
    <b v="1"/>
    <b v="0"/>
    <n v="375.94400000000002"/>
    <n v="751.88800000000003"/>
  </r>
  <r>
    <x v="0"/>
    <n v="4448"/>
    <n v="1"/>
    <n v="305"/>
    <n v="1070"/>
    <n v="1009"/>
    <n v="19"/>
    <n v="42"/>
    <n v="11208"/>
    <s v="L107"/>
    <n v="75"/>
    <n v="6420"/>
    <s v="1062 ELTON STREET"/>
    <s v="R7A"/>
    <s v="R6"/>
    <m/>
    <m/>
    <s v="C2-4"/>
    <m/>
    <m/>
    <m/>
    <m/>
    <s v="C2-4/R7A"/>
    <s v="R6"/>
    <s v="Y"/>
    <s v="V1"/>
    <n v="11"/>
    <n v="0"/>
    <s v="C"/>
    <s v="CAMBA GATEWAY HSG DEV"/>
    <n v="23818"/>
    <n v="0"/>
    <n v="0"/>
    <n v="0"/>
    <n v="0"/>
    <n v="0"/>
    <n v="0"/>
    <n v="0"/>
    <n v="0"/>
    <n v="0"/>
    <n v="4"/>
    <n v="0"/>
    <n v="0"/>
    <n v="0"/>
    <n v="0"/>
    <n v="200"/>
    <n v="365"/>
    <n v="0"/>
    <n v="0"/>
    <m/>
    <n v="0"/>
    <s v="N"/>
    <n v="3"/>
    <n v="5"/>
    <n v="1083600"/>
    <n v="1083600"/>
    <n v="1083600"/>
    <n v="1083600"/>
    <n v="0"/>
    <m/>
    <n v="0"/>
    <n v="0"/>
    <m/>
    <m/>
    <n v="0"/>
    <n v="4"/>
    <n v="0"/>
    <n v="4"/>
    <n v="3"/>
    <n v="3044480001"/>
    <n v="0"/>
    <n v="1070"/>
    <n v="1018994"/>
    <n v="178424"/>
    <s v="17d"/>
    <m/>
    <s v="308 076"/>
    <n v="31403"/>
    <m/>
    <n v="3044470001"/>
    <s v="07/23/2014"/>
    <n v="1"/>
    <s v="15v1"/>
    <n v="0"/>
    <n v="631.08531470299999"/>
    <n v="23561.181349499999"/>
    <s v="1"/>
    <b v="1"/>
    <b v="0"/>
    <n v="190.54400000000001"/>
    <n v="381.08800000000002"/>
  </r>
  <r>
    <x v="0"/>
    <n v="4462"/>
    <n v="25"/>
    <n v="305"/>
    <n v="1208"/>
    <n v="2006"/>
    <n v="19"/>
    <n v="42"/>
    <n v="11208"/>
    <s v="L107"/>
    <n v="75"/>
    <n v="6410"/>
    <s v="764 CRESCENT STREET"/>
    <s v="R5"/>
    <m/>
    <m/>
    <m/>
    <m/>
    <m/>
    <m/>
    <m/>
    <m/>
    <s v="R5"/>
    <m/>
    <s v="N"/>
    <s v="V0"/>
    <n v="11"/>
    <n v="0"/>
    <m/>
    <s v="LUIS ASITIMBA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72"/>
    <n v="4172"/>
    <n v="0"/>
    <n v="0"/>
    <n v="0"/>
    <m/>
    <n v="0"/>
    <n v="0"/>
    <m/>
    <m/>
    <n v="0"/>
    <n v="1.25"/>
    <n v="0"/>
    <n v="2"/>
    <n v="3"/>
    <n v="3044620025"/>
    <n v="0"/>
    <n v="1208"/>
    <n v="1020678"/>
    <n v="183009"/>
    <s v="17d"/>
    <m/>
    <s v="308 055"/>
    <n v="31404"/>
    <m/>
    <n v="0"/>
    <m/>
    <n v="1"/>
    <s v="15v1"/>
    <n v="0"/>
    <n v="259.59134309900003"/>
    <n v="2923.0824528200001"/>
    <s v="7"/>
    <b v="1"/>
    <b v="0"/>
    <n v="7.5"/>
    <n v="19.5"/>
  </r>
  <r>
    <x v="0"/>
    <n v="4462"/>
    <n v="43"/>
    <n v="305"/>
    <n v="1208"/>
    <n v="2006"/>
    <n v="19"/>
    <n v="42"/>
    <n v="11208"/>
    <s v="L107"/>
    <n v="75"/>
    <n v="6410"/>
    <s v="661 PINE STREET"/>
    <s v="R5"/>
    <m/>
    <m/>
    <m/>
    <m/>
    <m/>
    <m/>
    <m/>
    <m/>
    <s v="R5"/>
    <m/>
    <s v="N"/>
    <s v="V0"/>
    <n v="11"/>
    <n v="0"/>
    <m/>
    <s v="WALTER A JEFFERSO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1.25"/>
    <n v="0"/>
    <n v="2"/>
    <n v="3"/>
    <n v="3044620043"/>
    <n v="0"/>
    <n v="1208"/>
    <n v="1020561"/>
    <n v="183081"/>
    <s v="17d"/>
    <m/>
    <s v="308 055"/>
    <n v="31404"/>
    <m/>
    <n v="0"/>
    <m/>
    <n v="1"/>
    <s v="15v1"/>
    <n v="0"/>
    <n v="267.138281081"/>
    <n v="3243.26237176"/>
    <s v="6"/>
    <b v="1"/>
    <b v="0"/>
    <n v="7.5"/>
    <n v="19.5"/>
  </r>
  <r>
    <x v="0"/>
    <n v="4464"/>
    <n v="13"/>
    <n v="305"/>
    <n v="1208"/>
    <n v="2008"/>
    <n v="19"/>
    <n v="42"/>
    <n v="11208"/>
    <s v="L107"/>
    <n v="75"/>
    <n v="6410"/>
    <s v="760 AUTUMN AVENUE"/>
    <s v="R5"/>
    <m/>
    <m/>
    <m/>
    <m/>
    <m/>
    <m/>
    <m/>
    <m/>
    <s v="R5"/>
    <m/>
    <s v="N"/>
    <s v="V0"/>
    <n v="11"/>
    <n v="0"/>
    <m/>
    <s v="EMC MORTGAGE CORPORAT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1849"/>
    <n v="31849"/>
    <n v="0"/>
    <n v="0"/>
    <n v="0"/>
    <m/>
    <n v="0"/>
    <n v="0"/>
    <m/>
    <m/>
    <n v="0"/>
    <n v="1.25"/>
    <n v="0"/>
    <n v="2"/>
    <n v="3"/>
    <n v="3044640013"/>
    <n v="0"/>
    <n v="1208"/>
    <n v="1021154"/>
    <n v="183289"/>
    <s v="18b"/>
    <m/>
    <s v="308 055"/>
    <n v="31404"/>
    <m/>
    <n v="0"/>
    <m/>
    <n v="1"/>
    <s v="15v1"/>
    <n v="0"/>
    <n v="521.29330714599996"/>
    <n v="16103.2938667"/>
    <s v="7"/>
    <b v="1"/>
    <b v="0"/>
    <n v="40"/>
    <n v="104"/>
  </r>
  <r>
    <x v="0"/>
    <n v="4469"/>
    <n v="16"/>
    <n v="305"/>
    <n v="1208"/>
    <n v="5011"/>
    <n v="19"/>
    <n v="42"/>
    <n v="11208"/>
    <s v="L107"/>
    <n v="75"/>
    <n v="6410"/>
    <s v="841 ELDERT LANE"/>
    <s v="R6"/>
    <m/>
    <m/>
    <m/>
    <m/>
    <m/>
    <m/>
    <m/>
    <m/>
    <s v="R6"/>
    <m/>
    <s v="N"/>
    <s v="V0"/>
    <n v="11"/>
    <n v="0"/>
    <m/>
    <s v="SKYVIEW REALTY ASSOCI"/>
    <n v="43425"/>
    <n v="0"/>
    <n v="0"/>
    <n v="0"/>
    <n v="0"/>
    <n v="0"/>
    <n v="0"/>
    <n v="0"/>
    <n v="0"/>
    <n v="0"/>
    <n v="4"/>
    <n v="0"/>
    <n v="0"/>
    <n v="0"/>
    <n v="0"/>
    <n v="195"/>
    <n v="220"/>
    <n v="0"/>
    <n v="0"/>
    <m/>
    <n v="0"/>
    <s v="Y"/>
    <n v="3"/>
    <n v="5"/>
    <n v="217200"/>
    <n v="217200"/>
    <n v="0"/>
    <n v="0"/>
    <n v="0"/>
    <m/>
    <n v="0"/>
    <n v="0"/>
    <m/>
    <m/>
    <n v="0"/>
    <n v="2.4300000000000002"/>
    <n v="0"/>
    <n v="4.8"/>
    <n v="3"/>
    <n v="3044690016"/>
    <n v="0"/>
    <n v="1208"/>
    <n v="1022412"/>
    <n v="183415"/>
    <s v="18b"/>
    <m/>
    <s v="308 057"/>
    <n v="31404"/>
    <s v="R-182"/>
    <n v="3044690001"/>
    <s v="10/02/2007"/>
    <n v="1"/>
    <s v="15v1"/>
    <n v="0"/>
    <n v="878.16591234400005"/>
    <n v="41800.992114599998"/>
    <s v="8"/>
    <b v="1"/>
    <b v="0"/>
    <n v="211.0455"/>
    <n v="627.92550000000006"/>
  </r>
  <r>
    <x v="0"/>
    <n v="4484"/>
    <n v="32"/>
    <n v="305"/>
    <n v="1220"/>
    <n v="2010"/>
    <n v="19"/>
    <n v="42"/>
    <n v="11208"/>
    <s v="L107"/>
    <n v="75"/>
    <n v="6410"/>
    <s v="1151 LORING AVENUE"/>
    <s v="R4"/>
    <m/>
    <m/>
    <m/>
    <s v="C1-2"/>
    <m/>
    <m/>
    <m/>
    <m/>
    <s v="C1-2/R4"/>
    <m/>
    <s v="N"/>
    <s v="V1"/>
    <n v="11"/>
    <n v="0"/>
    <m/>
    <s v="1151 LORING AVENUE LL"/>
    <n v="20483"/>
    <n v="0"/>
    <n v="0"/>
    <n v="0"/>
    <n v="0"/>
    <n v="0"/>
    <n v="0"/>
    <n v="0"/>
    <n v="0"/>
    <n v="0"/>
    <n v="4"/>
    <n v="0"/>
    <n v="0"/>
    <n v="0"/>
    <n v="0"/>
    <n v="200"/>
    <n v="114.92"/>
    <n v="0"/>
    <n v="0"/>
    <m/>
    <n v="0"/>
    <s v="Y"/>
    <n v="5"/>
    <n v="5"/>
    <n v="782550"/>
    <n v="782550"/>
    <n v="0"/>
    <n v="0"/>
    <n v="0"/>
    <m/>
    <n v="0"/>
    <n v="0"/>
    <m/>
    <m/>
    <n v="0"/>
    <n v="0.9"/>
    <n v="0"/>
    <n v="2"/>
    <n v="3"/>
    <n v="3044840032"/>
    <n v="0"/>
    <n v="1220"/>
    <n v="1020498"/>
    <n v="182322"/>
    <s v="17d"/>
    <m/>
    <s v="308 055"/>
    <n v="31404"/>
    <m/>
    <n v="0"/>
    <m/>
    <n v="1"/>
    <s v="15v1"/>
    <n v="0"/>
    <n v="632.21287431500002"/>
    <n v="20642.363524100001"/>
    <s v="1"/>
    <b v="1"/>
    <b v="0"/>
    <n v="36.869399999999999"/>
    <n v="118.8014"/>
  </r>
  <r>
    <x v="0"/>
    <n v="4496"/>
    <n v="18"/>
    <n v="305"/>
    <n v="1220"/>
    <n v="1001"/>
    <n v="19"/>
    <n v="42"/>
    <n v="11208"/>
    <s v="L107"/>
    <n v="75"/>
    <n v="6410"/>
    <s v="336 AMBER STREET"/>
    <s v="R4"/>
    <m/>
    <m/>
    <m/>
    <m/>
    <m/>
    <m/>
    <m/>
    <m/>
    <s v="R4"/>
    <m/>
    <s v="N"/>
    <s v="V0"/>
    <n v="11"/>
    <n v="0"/>
    <m/>
    <s v="4 S DEVELOPMENT, LLC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9504"/>
    <n v="9504"/>
    <n v="0"/>
    <n v="0"/>
    <n v="0"/>
    <m/>
    <n v="0"/>
    <n v="0"/>
    <m/>
    <m/>
    <n v="0"/>
    <n v="0.9"/>
    <n v="0"/>
    <n v="2"/>
    <n v="3"/>
    <n v="3044960018"/>
    <n v="0"/>
    <n v="1220"/>
    <n v="1023583"/>
    <n v="183060"/>
    <s v="18b"/>
    <m/>
    <s v="308 058"/>
    <n v="31404"/>
    <m/>
    <n v="0"/>
    <m/>
    <n v="1"/>
    <s v="15v1"/>
    <n v="0"/>
    <n v="442.86858232999998"/>
    <n v="12172.030230099999"/>
    <s v="3"/>
    <b v="1"/>
    <b v="0"/>
    <n v="21.6"/>
    <n v="69.599999999999994"/>
  </r>
  <r>
    <x v="0"/>
    <n v="4496"/>
    <n v="27"/>
    <n v="305"/>
    <n v="1220"/>
    <n v="1001"/>
    <n v="19"/>
    <n v="42"/>
    <n v="11208"/>
    <s v="L107"/>
    <n v="75"/>
    <n v="6410"/>
    <s v="1449 LORING AVENUE"/>
    <s v="R4"/>
    <m/>
    <m/>
    <m/>
    <m/>
    <m/>
    <m/>
    <m/>
    <m/>
    <s v="R4"/>
    <m/>
    <s v="N"/>
    <s v="V0"/>
    <n v="11"/>
    <n v="0"/>
    <m/>
    <s v="4 S DEVELOPMENT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78"/>
    <n v="778"/>
    <n v="0"/>
    <n v="0"/>
    <n v="0"/>
    <m/>
    <n v="0"/>
    <n v="0"/>
    <m/>
    <m/>
    <n v="0"/>
    <n v="0.9"/>
    <n v="0"/>
    <n v="2"/>
    <n v="3"/>
    <n v="3044960027"/>
    <n v="0"/>
    <n v="1220"/>
    <n v="1023641"/>
    <n v="182919"/>
    <s v="18b"/>
    <m/>
    <s v="308 058"/>
    <n v="31404"/>
    <m/>
    <n v="0"/>
    <m/>
    <n v="1"/>
    <s v="15v1"/>
    <n v="0"/>
    <n v="282.73574161400001"/>
    <n v="4138.6314544699999"/>
    <s v="1"/>
    <b v="1"/>
    <b v="0"/>
    <n v="7.2"/>
    <n v="23.2"/>
  </r>
  <r>
    <x v="0"/>
    <n v="4496"/>
    <n v="42"/>
    <n v="305"/>
    <n v="1220"/>
    <n v="1001"/>
    <n v="19"/>
    <n v="42"/>
    <n v="11208"/>
    <s v="L107"/>
    <n v="75"/>
    <n v="6410"/>
    <s v="563 EMERALD STREET"/>
    <s v="R4"/>
    <m/>
    <m/>
    <m/>
    <m/>
    <m/>
    <m/>
    <m/>
    <m/>
    <s v="R4"/>
    <m/>
    <s v="N"/>
    <s v="V0"/>
    <n v="11"/>
    <n v="0"/>
    <s v="P"/>
    <s v="RAFIOLLAH B. SETARE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008"/>
    <n v="4008"/>
    <n v="0"/>
    <n v="0"/>
    <n v="0"/>
    <m/>
    <n v="0"/>
    <n v="0"/>
    <m/>
    <m/>
    <n v="0"/>
    <n v="0.9"/>
    <n v="0"/>
    <n v="2"/>
    <n v="3"/>
    <n v="3044960042"/>
    <n v="0"/>
    <n v="1220"/>
    <n v="1023488"/>
    <n v="183021"/>
    <s v="18b"/>
    <m/>
    <s v="308 058"/>
    <n v="31404"/>
    <m/>
    <n v="0"/>
    <m/>
    <n v="1"/>
    <s v="15v1"/>
    <n v="0"/>
    <n v="279.99193098699999"/>
    <n v="3999.8472920099998"/>
    <s v="5"/>
    <b v="1"/>
    <b v="0"/>
    <n v="7.2"/>
    <n v="23.2"/>
  </r>
  <r>
    <x v="0"/>
    <n v="4497"/>
    <n v="27"/>
    <n v="305"/>
    <n v="1220"/>
    <n v="1000"/>
    <n v="19"/>
    <n v="42"/>
    <n v="11208"/>
    <s v="L107"/>
    <n v="75"/>
    <n v="6410"/>
    <s v="1473 LORING AVENUE"/>
    <s v="R4"/>
    <m/>
    <m/>
    <m/>
    <m/>
    <m/>
    <m/>
    <m/>
    <m/>
    <s v="R4"/>
    <m/>
    <s v="N"/>
    <s v="V0"/>
    <n v="11"/>
    <n v="0"/>
    <s v="P"/>
    <s v="PURPLE HEART REALTY,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14398"/>
    <n v="14398"/>
    <n v="0"/>
    <n v="0"/>
    <n v="0"/>
    <m/>
    <n v="0"/>
    <n v="0"/>
    <m/>
    <m/>
    <n v="0"/>
    <n v="0.9"/>
    <n v="0"/>
    <n v="2"/>
    <n v="3"/>
    <n v="3044970027"/>
    <n v="0"/>
    <n v="1220"/>
    <n v="1023874"/>
    <n v="182964"/>
    <s v="18b"/>
    <m/>
    <s v="308 058"/>
    <n v="31404"/>
    <m/>
    <n v="0"/>
    <m/>
    <n v="1"/>
    <s v="15v1"/>
    <n v="0"/>
    <n v="355.93378555599998"/>
    <n v="7805.0624799999996"/>
    <s v="1"/>
    <b v="1"/>
    <b v="0"/>
    <n v="14.4"/>
    <n v="46.4"/>
  </r>
  <r>
    <x v="0"/>
    <n v="4497"/>
    <n v="42"/>
    <n v="305"/>
    <n v="1220"/>
    <n v="1000"/>
    <n v="19"/>
    <n v="42"/>
    <n v="11208"/>
    <s v="L107"/>
    <n v="75"/>
    <n v="6410"/>
    <s v="327 AMBER STREET"/>
    <s v="R4"/>
    <m/>
    <m/>
    <m/>
    <m/>
    <m/>
    <m/>
    <m/>
    <m/>
    <s v="R4"/>
    <m/>
    <s v="N"/>
    <s v="V0"/>
    <n v="11"/>
    <n v="0"/>
    <m/>
    <s v="FILINGERI, SADI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354"/>
    <n v="5354"/>
    <n v="0"/>
    <n v="0"/>
    <n v="0"/>
    <m/>
    <n v="0"/>
    <n v="0"/>
    <m/>
    <m/>
    <n v="0"/>
    <n v="0.9"/>
    <n v="0"/>
    <n v="2"/>
    <n v="3"/>
    <n v="3044970042"/>
    <n v="0"/>
    <n v="1220"/>
    <n v="1023741"/>
    <n v="183072"/>
    <s v="18b"/>
    <m/>
    <s v="308 058"/>
    <n v="31404"/>
    <m/>
    <n v="0"/>
    <m/>
    <n v="1"/>
    <s v="15v1"/>
    <n v="0"/>
    <n v="285.80691445999997"/>
    <n v="4277.1458114500001"/>
    <s v="3"/>
    <b v="1"/>
    <b v="0"/>
    <n v="7.2"/>
    <n v="23.2"/>
  </r>
  <r>
    <x v="0"/>
    <n v="4565"/>
    <n v="62"/>
    <n v="305"/>
    <n v="1220"/>
    <n v="2032"/>
    <n v="19"/>
    <n v="42"/>
    <n v="11208"/>
    <s v="L107"/>
    <n v="75"/>
    <n v="6410"/>
    <s v="12681 FLATLANDS AVENUE"/>
    <s v="R4"/>
    <m/>
    <m/>
    <m/>
    <m/>
    <m/>
    <m/>
    <m/>
    <m/>
    <s v="R4"/>
    <m/>
    <s v="N"/>
    <s v="V0"/>
    <n v="11"/>
    <n v="0"/>
    <s v="P"/>
    <s v="CELESTIAL CHURCH OF C"/>
    <n v="4008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Y"/>
    <n v="5"/>
    <n v="5"/>
    <n v="4976"/>
    <n v="4976"/>
    <n v="0"/>
    <n v="0"/>
    <n v="0"/>
    <m/>
    <n v="0"/>
    <n v="0"/>
    <m/>
    <m/>
    <n v="0"/>
    <n v="0.9"/>
    <n v="0"/>
    <n v="2"/>
    <n v="3"/>
    <n v="3045650062"/>
    <n v="0"/>
    <n v="1220"/>
    <n v="1021163"/>
    <n v="180032"/>
    <s v="18b"/>
    <m/>
    <s v="308 073"/>
    <n v="31405"/>
    <m/>
    <n v="0"/>
    <m/>
    <n v="1"/>
    <s v="15v1"/>
    <n v="0"/>
    <n v="279.11712317400003"/>
    <n v="3572.1572056599998"/>
    <s v="1"/>
    <b v="1"/>
    <b v="0"/>
    <n v="7.2144000000000004"/>
    <n v="23.246399999999998"/>
  </r>
  <r>
    <x v="0"/>
    <n v="4586"/>
    <n v="925"/>
    <n v="305"/>
    <n v="1070"/>
    <n v="1001"/>
    <n v="19"/>
    <n v="42"/>
    <n v="11239"/>
    <s v="L107"/>
    <n v="75"/>
    <n v="6420"/>
    <s v="633 SCHROEDERS AVENUE"/>
    <s v="R6"/>
    <m/>
    <m/>
    <m/>
    <m/>
    <m/>
    <m/>
    <m/>
    <m/>
    <s v="R6"/>
    <m/>
    <s v="N"/>
    <s v="V1"/>
    <n v="11"/>
    <n v="0"/>
    <m/>
    <m/>
    <n v="41790"/>
    <n v="0"/>
    <n v="0"/>
    <n v="0"/>
    <n v="0"/>
    <n v="0"/>
    <n v="0"/>
    <n v="0"/>
    <n v="0"/>
    <n v="0"/>
    <n v="4"/>
    <n v="0"/>
    <n v="0"/>
    <n v="0"/>
    <n v="0"/>
    <n v="180"/>
    <n v="232.17"/>
    <n v="0"/>
    <n v="0"/>
    <m/>
    <n v="0"/>
    <s v="N"/>
    <n v="3"/>
    <n v="5"/>
    <n v="1222200"/>
    <n v="1222200"/>
    <n v="0"/>
    <n v="0"/>
    <n v="0"/>
    <m/>
    <n v="0"/>
    <n v="0"/>
    <m/>
    <m/>
    <n v="0"/>
    <n v="2.4300000000000002"/>
    <n v="0"/>
    <n v="4.8"/>
    <n v="3"/>
    <n v="3045860925"/>
    <n v="0"/>
    <n v="1070"/>
    <n v="1020470"/>
    <n v="178614"/>
    <s v="17d"/>
    <m/>
    <s v="308 076"/>
    <n v="31405"/>
    <m/>
    <n v="3045860001"/>
    <s v="08/05/2014"/>
    <n v="1"/>
    <s v="15v1"/>
    <n v="0"/>
    <n v="825.68051487000002"/>
    <n v="41917.980630899998"/>
    <s v="6"/>
    <b v="1"/>
    <b v="0"/>
    <n v="203.09940000000003"/>
    <n v="604.28340000000003"/>
  </r>
  <r>
    <x v="0"/>
    <n v="4586"/>
    <n v="971"/>
    <n v="305"/>
    <n v="1070"/>
    <n v="1003"/>
    <n v="19"/>
    <n v="42"/>
    <n v="11239"/>
    <s v="L107"/>
    <n v="75"/>
    <n v="6420"/>
    <s v="900 ERSKINE STREET"/>
    <s v="R6"/>
    <m/>
    <m/>
    <m/>
    <m/>
    <m/>
    <m/>
    <m/>
    <m/>
    <s v="R6"/>
    <m/>
    <s v="N"/>
    <s v="V1"/>
    <n v="11"/>
    <n v="0"/>
    <m/>
    <s v="NEHEMIAH HOUSING DEVE"/>
    <n v="3162"/>
    <n v="0"/>
    <n v="0"/>
    <n v="0"/>
    <n v="0"/>
    <n v="0"/>
    <n v="0"/>
    <n v="0"/>
    <n v="0"/>
    <n v="0"/>
    <n v="4"/>
    <n v="0"/>
    <n v="0"/>
    <n v="0"/>
    <n v="0"/>
    <n v="31"/>
    <n v="103"/>
    <n v="0"/>
    <n v="0"/>
    <m/>
    <n v="0"/>
    <s v="Y"/>
    <n v="0"/>
    <n v="5"/>
    <n v="111240"/>
    <n v="111240"/>
    <n v="0"/>
    <n v="0"/>
    <n v="0"/>
    <m/>
    <n v="0"/>
    <n v="0"/>
    <m/>
    <m/>
    <n v="0"/>
    <n v="2.4300000000000002"/>
    <n v="0"/>
    <n v="4.8"/>
    <n v="3"/>
    <n v="3045860971"/>
    <n v="0"/>
    <n v="1070"/>
    <n v="0"/>
    <n v="0"/>
    <s v="17d"/>
    <m/>
    <s v="308 076"/>
    <n v="31405"/>
    <m/>
    <n v="3045860001"/>
    <s v="01/24/2014"/>
    <n v="1"/>
    <s v="15v1"/>
    <n v="0"/>
    <n v="264.19690196400001"/>
    <n v="3140.4204096499998"/>
    <s v="9"/>
    <b v="1"/>
    <b v="0"/>
    <n v="15.367320000000001"/>
    <n v="45.722520000000003"/>
  </r>
  <r>
    <x v="0"/>
    <n v="4586"/>
    <n v="977"/>
    <n v="305"/>
    <n v="1070"/>
    <n v="1003"/>
    <n v="19"/>
    <n v="42"/>
    <n v="11239"/>
    <s v="L107"/>
    <n v="75"/>
    <n v="6420"/>
    <s v="912 ERSKINE STREET"/>
    <s v="C4-2"/>
    <m/>
    <m/>
    <m/>
    <m/>
    <m/>
    <m/>
    <m/>
    <m/>
    <s v="C4-2"/>
    <m/>
    <s v="N"/>
    <s v="V1"/>
    <n v="11"/>
    <n v="0"/>
    <m/>
    <s v="NEHEMIAH HOUSING DEVE"/>
    <n v="3705"/>
    <n v="0"/>
    <n v="0"/>
    <n v="0"/>
    <n v="0"/>
    <n v="0"/>
    <n v="0"/>
    <n v="0"/>
    <n v="0"/>
    <n v="0"/>
    <n v="4"/>
    <n v="0"/>
    <n v="0"/>
    <n v="0"/>
    <n v="0"/>
    <n v="31"/>
    <n v="122"/>
    <n v="0"/>
    <n v="0"/>
    <m/>
    <n v="0"/>
    <s v="N"/>
    <n v="0"/>
    <n v="5"/>
    <n v="119250"/>
    <n v="119250"/>
    <n v="0"/>
    <n v="0"/>
    <n v="0"/>
    <m/>
    <n v="0"/>
    <n v="0"/>
    <m/>
    <m/>
    <n v="0"/>
    <n v="2.4300000000000002"/>
    <n v="3.4"/>
    <n v="4.8"/>
    <n v="3"/>
    <n v="3045860977"/>
    <n v="0"/>
    <n v="1070"/>
    <n v="0"/>
    <n v="0"/>
    <s v="17d"/>
    <m/>
    <s v="308 076"/>
    <n v="31405"/>
    <m/>
    <n v="3045860001"/>
    <s v="01/24/2014"/>
    <n v="1"/>
    <s v="15v1"/>
    <n v="0"/>
    <n v="307.21817781200002"/>
    <n v="3798.3620869699998"/>
    <s v="9"/>
    <b v="1"/>
    <b v="0"/>
    <n v="18.006300000000003"/>
    <n v="78.768299999999982"/>
  </r>
  <r>
    <x v="0"/>
    <n v="4592"/>
    <n v="12"/>
    <n v="317"/>
    <n v="880"/>
    <n v="1004"/>
    <n v="17"/>
    <n v="41"/>
    <n v="11203"/>
    <s v="L174"/>
    <n v="67"/>
    <n v="5510"/>
    <s v="106 REMSEN AVENUE"/>
    <s v="R6"/>
    <m/>
    <m/>
    <m/>
    <s v="C1-3"/>
    <m/>
    <m/>
    <m/>
    <m/>
    <s v="C1-3/R6"/>
    <m/>
    <s v="N"/>
    <s v="V0"/>
    <n v="11"/>
    <n v="0"/>
    <s v="P"/>
    <s v="106 LPA LLC"/>
    <n v="13691"/>
    <n v="0"/>
    <n v="0"/>
    <n v="0"/>
    <n v="0"/>
    <n v="0"/>
    <n v="0"/>
    <n v="0"/>
    <n v="0"/>
    <n v="0"/>
    <n v="7"/>
    <n v="1"/>
    <n v="0"/>
    <n v="0"/>
    <n v="0"/>
    <n v="158"/>
    <n v="100"/>
    <n v="0"/>
    <n v="0"/>
    <m/>
    <n v="0"/>
    <s v="Y"/>
    <n v="5"/>
    <n v="5"/>
    <n v="129600"/>
    <n v="320850"/>
    <n v="0"/>
    <n v="0"/>
    <n v="0"/>
    <m/>
    <n v="0"/>
    <n v="0"/>
    <m/>
    <m/>
    <n v="0"/>
    <n v="2.4300000000000002"/>
    <n v="0"/>
    <n v="4.8"/>
    <n v="3"/>
    <n v="3045920012"/>
    <n v="0"/>
    <n v="880"/>
    <n v="1003726"/>
    <n v="180176"/>
    <s v="17b"/>
    <m/>
    <s v="310 045"/>
    <n v="31501"/>
    <m/>
    <n v="3045920012"/>
    <s v="08/06/2007"/>
    <n v="1"/>
    <s v="15v1"/>
    <n v="0"/>
    <n v="487.89153894100002"/>
    <n v="14148.945858200001"/>
    <s v="1"/>
    <b v="1"/>
    <b v="0"/>
    <n v="66.538260000000008"/>
    <n v="197.97186000000002"/>
  </r>
  <r>
    <x v="0"/>
    <n v="4678"/>
    <n v="12"/>
    <n v="317"/>
    <n v="868"/>
    <n v="3000"/>
    <n v="18"/>
    <n v="41"/>
    <n v="11203"/>
    <s v="L174"/>
    <n v="67"/>
    <n v="5510"/>
    <s v="258 EAST 53 STREET"/>
    <s v="R5"/>
    <m/>
    <m/>
    <m/>
    <m/>
    <m/>
    <m/>
    <m/>
    <m/>
    <s v="R5"/>
    <m/>
    <s v="N"/>
    <s v="V0"/>
    <n v="11"/>
    <n v="0"/>
    <m/>
    <s v="DEPARTMENT INC."/>
    <n v="4958"/>
    <n v="0"/>
    <n v="0"/>
    <n v="0"/>
    <n v="0"/>
    <n v="0"/>
    <n v="0"/>
    <n v="0"/>
    <n v="0"/>
    <n v="0"/>
    <n v="4"/>
    <n v="0"/>
    <n v="0"/>
    <n v="0"/>
    <n v="0"/>
    <n v="49.5"/>
    <n v="100.17"/>
    <n v="0"/>
    <n v="0"/>
    <m/>
    <n v="0"/>
    <s v="N"/>
    <n v="5"/>
    <n v="5"/>
    <n v="14653"/>
    <n v="14653"/>
    <n v="0"/>
    <n v="0"/>
    <n v="0"/>
    <m/>
    <n v="0"/>
    <n v="0"/>
    <m/>
    <m/>
    <n v="0"/>
    <n v="1.25"/>
    <n v="0"/>
    <n v="2"/>
    <n v="3"/>
    <n v="3046780012"/>
    <n v="0"/>
    <n v="868"/>
    <n v="1004237"/>
    <n v="177365"/>
    <s v="17b"/>
    <m/>
    <s v="310 060"/>
    <n v="31502"/>
    <m/>
    <n v="0"/>
    <m/>
    <n v="1"/>
    <s v="15v1"/>
    <n v="0"/>
    <n v="314.49187379199998"/>
    <n v="5566.7895646500001"/>
    <s v="2"/>
    <b v="1"/>
    <b v="0"/>
    <n v="12.395"/>
    <n v="32.226999999999997"/>
  </r>
  <r>
    <x v="0"/>
    <n v="4717"/>
    <n v="62"/>
    <n v="317"/>
    <n v="890"/>
    <n v="5000"/>
    <n v="18"/>
    <n v="42"/>
    <n v="11212"/>
    <s v="E257"/>
    <n v="67"/>
    <n v="5810"/>
    <s v="556 ROCKAWAY PARKWAY"/>
    <s v="R6"/>
    <m/>
    <m/>
    <m/>
    <m/>
    <m/>
    <m/>
    <m/>
    <m/>
    <s v="R6"/>
    <m/>
    <s v="N"/>
    <s v="V0"/>
    <n v="11"/>
    <n v="0"/>
    <m/>
    <s v="BROOKDALE HOSPITAL M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92"/>
    <n v="6592"/>
    <n v="0"/>
    <n v="0"/>
    <n v="0"/>
    <m/>
    <n v="0"/>
    <n v="0"/>
    <m/>
    <m/>
    <n v="0"/>
    <n v="2.4300000000000002"/>
    <n v="0"/>
    <n v="4.8"/>
    <n v="3"/>
    <n v="3047170062"/>
    <n v="0"/>
    <n v="890"/>
    <n v="1008160"/>
    <n v="177925"/>
    <s v="17b"/>
    <m/>
    <s v="317 004"/>
    <n v="31503"/>
    <m/>
    <n v="0"/>
    <m/>
    <n v="1"/>
    <s v="15v1"/>
    <n v="0"/>
    <n v="262.48933941199999"/>
    <n v="3049.9902030600001"/>
    <s v="5"/>
    <b v="1"/>
    <b v="0"/>
    <n v="14.580000000000002"/>
    <n v="43.38"/>
  </r>
  <r>
    <x v="0"/>
    <n v="4760"/>
    <n v="15"/>
    <n v="317"/>
    <n v="850"/>
    <n v="1005"/>
    <n v="18"/>
    <n v="45"/>
    <n v="11203"/>
    <s v="E255"/>
    <n v="67"/>
    <n v="5520"/>
    <s v="1106 UTICA AVENUE"/>
    <s v="C8-1"/>
    <m/>
    <m/>
    <m/>
    <m/>
    <m/>
    <m/>
    <m/>
    <m/>
    <s v="C8-1"/>
    <m/>
    <s v="N"/>
    <s v="V1"/>
    <n v="11"/>
    <n v="0"/>
    <m/>
    <s v="TOP DEVELOPMENT CORPO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468000"/>
    <n v="468000"/>
    <n v="0"/>
    <n v="0"/>
    <n v="0"/>
    <m/>
    <n v="0"/>
    <n v="0"/>
    <m/>
    <m/>
    <n v="0"/>
    <n v="0"/>
    <n v="1"/>
    <n v="2.4"/>
    <n v="3"/>
    <n v="3047600015"/>
    <n v="0"/>
    <n v="850"/>
    <n v="1003652"/>
    <n v="174489"/>
    <s v="23a"/>
    <m/>
    <s v="310 072"/>
    <n v="31505"/>
    <m/>
    <n v="0"/>
    <m/>
    <n v="1"/>
    <s v="15v1"/>
    <n v="0"/>
    <n v="521.41189373899999"/>
    <n v="16163.606565599999"/>
    <s v="1"/>
    <b v="1"/>
    <b v="0"/>
    <n v="0"/>
    <n v="108.8"/>
  </r>
  <r>
    <x v="0"/>
    <n v="4773"/>
    <n v="69"/>
    <n v="317"/>
    <n v="846"/>
    <n v="1001"/>
    <n v="18"/>
    <n v="45"/>
    <n v="11203"/>
    <s v="E310"/>
    <n v="67"/>
    <n v="7420"/>
    <s v="679 EAST 52 STREET"/>
    <s v="R4"/>
    <m/>
    <m/>
    <m/>
    <m/>
    <m/>
    <m/>
    <m/>
    <m/>
    <s v="R4"/>
    <m/>
    <s v="N"/>
    <s v="V0"/>
    <n v="11"/>
    <n v="0"/>
    <m/>
    <s v="LINWOOD HOMES, INC."/>
    <n v="6000"/>
    <n v="0"/>
    <n v="0"/>
    <n v="0"/>
    <n v="0"/>
    <n v="0"/>
    <n v="0"/>
    <n v="0"/>
    <n v="0"/>
    <n v="0"/>
    <n v="7"/>
    <n v="2"/>
    <n v="0"/>
    <n v="0"/>
    <n v="0"/>
    <n v="60"/>
    <n v="100"/>
    <n v="0"/>
    <n v="0"/>
    <m/>
    <n v="0"/>
    <s v="N"/>
    <n v="5"/>
    <n v="5"/>
    <n v="18818"/>
    <n v="24883"/>
    <n v="0"/>
    <n v="0"/>
    <n v="0"/>
    <m/>
    <n v="0"/>
    <n v="0"/>
    <m/>
    <m/>
    <n v="0"/>
    <n v="0.9"/>
    <n v="0"/>
    <n v="2"/>
    <n v="3"/>
    <n v="3047730069"/>
    <n v="0"/>
    <n v="846"/>
    <n v="1004428"/>
    <n v="173820"/>
    <s v="23a"/>
    <m/>
    <s v="310 075"/>
    <n v="31505"/>
    <m/>
    <n v="0"/>
    <m/>
    <n v="1"/>
    <s v="15v1"/>
    <n v="0"/>
    <n v="319.53686090000002"/>
    <n v="5960.3541492499999"/>
    <s v="6"/>
    <b v="1"/>
    <b v="0"/>
    <n v="10.8"/>
    <n v="34.799999999999997"/>
  </r>
  <r>
    <x v="0"/>
    <n v="4791"/>
    <n v="36"/>
    <n v="309"/>
    <n v="804"/>
    <n v="1001"/>
    <n v="17"/>
    <n v="40"/>
    <n v="11225"/>
    <s v="E249"/>
    <n v="71"/>
    <n v="4800"/>
    <s v="440 LINCOLN ROAD"/>
    <s v="R6"/>
    <m/>
    <m/>
    <m/>
    <m/>
    <m/>
    <m/>
    <m/>
    <m/>
    <s v="R6"/>
    <m/>
    <s v="N"/>
    <s v="V0"/>
    <n v="11"/>
    <n v="0"/>
    <s v="X"/>
    <s v="RC CH ST FRANCIS ASSI"/>
    <n v="5600"/>
    <n v="0"/>
    <n v="0"/>
    <n v="0"/>
    <n v="0"/>
    <n v="0"/>
    <n v="0"/>
    <n v="0"/>
    <n v="0"/>
    <n v="0"/>
    <n v="4"/>
    <n v="0"/>
    <n v="0"/>
    <n v="0"/>
    <n v="0"/>
    <n v="62.75"/>
    <n v="100"/>
    <n v="0"/>
    <n v="0"/>
    <m/>
    <n v="0"/>
    <s v="Y"/>
    <n v="5"/>
    <n v="5"/>
    <n v="1780"/>
    <n v="1780"/>
    <n v="1780"/>
    <n v="1780"/>
    <n v="0"/>
    <m/>
    <n v="0"/>
    <n v="0"/>
    <m/>
    <m/>
    <n v="0"/>
    <n v="2.4300000000000002"/>
    <n v="0"/>
    <n v="4.8"/>
    <n v="3"/>
    <n v="3047910036"/>
    <n v="0"/>
    <n v="804"/>
    <n v="998580"/>
    <n v="180277"/>
    <s v="17b"/>
    <m/>
    <s v="310 016"/>
    <n v="31506"/>
    <m/>
    <n v="0"/>
    <m/>
    <n v="1"/>
    <s v="15v1"/>
    <n v="0"/>
    <n v="326.29663842100001"/>
    <n v="5798.9991301800001"/>
    <s v="4"/>
    <b v="1"/>
    <b v="0"/>
    <n v="27.216000000000001"/>
    <n v="80.975999999999999"/>
  </r>
  <r>
    <x v="0"/>
    <n v="4792"/>
    <n v="38"/>
    <n v="309"/>
    <n v="806"/>
    <n v="1003"/>
    <n v="17"/>
    <n v="40"/>
    <n v="11225"/>
    <s v="E249"/>
    <n v="71"/>
    <n v="4800"/>
    <s v="435 MAPLE STREET"/>
    <s v="R6"/>
    <m/>
    <m/>
    <m/>
    <m/>
    <m/>
    <m/>
    <m/>
    <m/>
    <s v="R6"/>
    <m/>
    <s v="N"/>
    <s v="V0"/>
    <n v="11"/>
    <n v="0"/>
    <m/>
    <s v="MAPLE NYC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862"/>
    <n v="14862"/>
    <n v="0"/>
    <n v="0"/>
    <n v="0"/>
    <m/>
    <n v="0"/>
    <n v="0"/>
    <m/>
    <m/>
    <n v="0"/>
    <n v="2.4300000000000002"/>
    <n v="0"/>
    <n v="4.8"/>
    <n v="3"/>
    <n v="3047920038"/>
    <n v="0"/>
    <n v="806"/>
    <n v="999117"/>
    <n v="180214"/>
    <s v="17b"/>
    <m/>
    <s v="310 017"/>
    <n v="31506"/>
    <m/>
    <n v="0"/>
    <m/>
    <n v="1"/>
    <s v="15v1"/>
    <n v="0"/>
    <n v="285.47954104000002"/>
    <n v="4189.4704654099996"/>
    <s v="4"/>
    <b v="1"/>
    <b v="0"/>
    <n v="19.440000000000001"/>
    <n v="57.84"/>
  </r>
  <r>
    <x v="0"/>
    <n v="4800"/>
    <n v="73"/>
    <n v="309"/>
    <n v="874.01"/>
    <n v="1002"/>
    <n v="17"/>
    <n v="41"/>
    <n v="11203"/>
    <s v="E249"/>
    <n v="71"/>
    <n v="5510"/>
    <s v="643 MIDWOOD STREET"/>
    <s v="R6"/>
    <m/>
    <m/>
    <m/>
    <m/>
    <m/>
    <m/>
    <m/>
    <m/>
    <s v="R6"/>
    <m/>
    <s v="N"/>
    <s v="V0"/>
    <n v="11"/>
    <n v="0"/>
    <s v="P"/>
    <s v="219-23 114TH ROAD INC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14255"/>
    <n v="14255"/>
    <n v="0"/>
    <n v="0"/>
    <n v="0"/>
    <m/>
    <n v="0"/>
    <n v="0"/>
    <m/>
    <m/>
    <n v="0"/>
    <n v="2.4300000000000002"/>
    <n v="0"/>
    <n v="4.8"/>
    <n v="3"/>
    <n v="3048000073"/>
    <n v="0"/>
    <n v="87401"/>
    <n v="1001114"/>
    <n v="180121"/>
    <s v="17b"/>
    <m/>
    <s v="310 047"/>
    <n v="31506"/>
    <m/>
    <n v="0"/>
    <m/>
    <n v="1"/>
    <s v="15v1"/>
    <n v="0"/>
    <n v="301.57047860199998"/>
    <n v="4485.7170901"/>
    <s v="6"/>
    <b v="1"/>
    <b v="0"/>
    <n v="21.384"/>
    <n v="63.624000000000009"/>
  </r>
  <r>
    <x v="0"/>
    <n v="4824"/>
    <n v="1"/>
    <n v="309"/>
    <n v="876"/>
    <n v="2002"/>
    <n v="17"/>
    <n v="41"/>
    <n v="11203"/>
    <s v="L113"/>
    <n v="71"/>
    <n v="5510"/>
    <s v="545 TROY AVENUE"/>
    <s v="R6"/>
    <m/>
    <m/>
    <m/>
    <m/>
    <m/>
    <m/>
    <m/>
    <m/>
    <s v="R6"/>
    <m/>
    <s v="N"/>
    <s v="V0"/>
    <n v="11"/>
    <n v="0"/>
    <s v="P"/>
    <s v="MITCHELL MA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26712"/>
    <n v="26712"/>
    <n v="0"/>
    <n v="0"/>
    <n v="0"/>
    <m/>
    <n v="0"/>
    <n v="0"/>
    <m/>
    <m/>
    <n v="0"/>
    <n v="2.4300000000000002"/>
    <n v="0"/>
    <n v="4.8"/>
    <n v="3"/>
    <n v="3048240001"/>
    <n v="0"/>
    <n v="876"/>
    <n v="1001789"/>
    <n v="179782"/>
    <s v="17b"/>
    <m/>
    <s v="310 048"/>
    <n v="31506"/>
    <m/>
    <n v="0"/>
    <m/>
    <n v="1"/>
    <s v="15v1"/>
    <n v="0"/>
    <n v="278.97231882599999"/>
    <n v="4009.7259250100001"/>
    <s v="5"/>
    <b v="1"/>
    <b v="0"/>
    <n v="19.440000000000001"/>
    <n v="57.84"/>
  </r>
  <r>
    <x v="0"/>
    <n v="4837"/>
    <n v="17"/>
    <n v="317"/>
    <n v="818"/>
    <n v="1000"/>
    <n v="17"/>
    <n v="40"/>
    <n v="11226"/>
    <s v="L113"/>
    <n v="67"/>
    <n v="5400"/>
    <s v="350 CLARKSON AVENUE"/>
    <s v="R7-1"/>
    <m/>
    <m/>
    <m/>
    <s v="C2-3"/>
    <m/>
    <m/>
    <m/>
    <m/>
    <s v="C2-3/R7-1"/>
    <m/>
    <s v="N"/>
    <s v="V1"/>
    <n v="11"/>
    <n v="0"/>
    <s v="P"/>
    <s v="SANDY CLARKSON, LLC"/>
    <n v="36451"/>
    <n v="0"/>
    <n v="0"/>
    <n v="0"/>
    <n v="0"/>
    <n v="0"/>
    <n v="0"/>
    <n v="0"/>
    <n v="0"/>
    <n v="0"/>
    <n v="4"/>
    <n v="0"/>
    <n v="0"/>
    <n v="0"/>
    <n v="0"/>
    <n v="230.79"/>
    <n v="200"/>
    <n v="0"/>
    <n v="0"/>
    <m/>
    <n v="0"/>
    <s v="Y"/>
    <n v="3"/>
    <n v="5"/>
    <n v="75150"/>
    <n v="75150"/>
    <n v="0"/>
    <n v="0"/>
    <n v="0"/>
    <m/>
    <n v="0"/>
    <n v="0"/>
    <m/>
    <m/>
    <n v="0"/>
    <n v="3.44"/>
    <n v="0"/>
    <n v="4.8"/>
    <n v="3"/>
    <n v="3048370017"/>
    <n v="0"/>
    <n v="818"/>
    <n v="998288"/>
    <n v="177965"/>
    <s v="17b"/>
    <m/>
    <s v="310 020"/>
    <n v="31507"/>
    <m/>
    <n v="3048370017"/>
    <s v="01/21/2015"/>
    <n v="1"/>
    <s v="15v1"/>
    <n v="0"/>
    <n v="870.92925949799996"/>
    <n v="37027.973923600002"/>
    <s v="3"/>
    <b v="1"/>
    <b v="0"/>
    <n v="250.78288000000001"/>
    <n v="600.71248000000003"/>
  </r>
  <r>
    <x v="0"/>
    <n v="4967"/>
    <n v="31"/>
    <n v="317"/>
    <n v="830"/>
    <n v="2002"/>
    <n v="22"/>
    <n v="45"/>
    <n v="11203"/>
    <s v="E255"/>
    <n v="67"/>
    <n v="7410"/>
    <s v="1317 NEW YORK AVENUE"/>
    <s v="R6"/>
    <m/>
    <m/>
    <m/>
    <m/>
    <m/>
    <m/>
    <m/>
    <m/>
    <s v="R6"/>
    <m/>
    <s v="N"/>
    <s v="V0"/>
    <n v="11"/>
    <n v="0"/>
    <m/>
    <s v="11311 NEW YORK AVENU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9508"/>
    <n v="39508"/>
    <n v="0"/>
    <n v="0"/>
    <n v="0"/>
    <m/>
    <n v="0"/>
    <n v="0"/>
    <m/>
    <m/>
    <n v="0"/>
    <n v="2.4300000000000002"/>
    <n v="0"/>
    <n v="4.8"/>
    <n v="3"/>
    <n v="3049670031"/>
    <n v="0"/>
    <n v="830"/>
    <n v="999442"/>
    <n v="172713"/>
    <s v="23a"/>
    <m/>
    <s v="310 042"/>
    <n v="31510"/>
    <m/>
    <n v="3049670031"/>
    <s v="12/03/2014"/>
    <n v="1"/>
    <s v="15v1"/>
    <n v="0"/>
    <n v="361.20116618100002"/>
    <n v="8048.0558210099998"/>
    <s v="1"/>
    <b v="1"/>
    <b v="0"/>
    <n v="38.880000000000003"/>
    <n v="115.68"/>
  </r>
  <r>
    <x v="0"/>
    <n v="4973"/>
    <n v="14"/>
    <n v="317"/>
    <n v="834"/>
    <n v="2002"/>
    <n v="22"/>
    <n v="45"/>
    <n v="11203"/>
    <s v="E255"/>
    <n v="67"/>
    <n v="7410"/>
    <s v="594 EAST 40 STREET"/>
    <s v="R4"/>
    <m/>
    <m/>
    <m/>
    <m/>
    <m/>
    <m/>
    <m/>
    <m/>
    <s v="R4"/>
    <m/>
    <s v="N"/>
    <s v="V0"/>
    <n v="11"/>
    <n v="0"/>
    <m/>
    <s v="HUNTER HAROL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146"/>
    <n v="11146"/>
    <n v="0"/>
    <n v="0"/>
    <n v="0"/>
    <m/>
    <n v="0"/>
    <n v="0"/>
    <m/>
    <m/>
    <n v="0"/>
    <n v="0.9"/>
    <n v="0"/>
    <n v="2"/>
    <n v="3"/>
    <n v="3049730014"/>
    <n v="0"/>
    <n v="834"/>
    <n v="1001122"/>
    <n v="172809"/>
    <s v="23a"/>
    <m/>
    <s v="310 040"/>
    <n v="31510"/>
    <m/>
    <n v="0"/>
    <m/>
    <n v="1"/>
    <s v="15v1"/>
    <n v="0"/>
    <n v="286.404452392"/>
    <n v="4101.9712238000002"/>
    <s v="5"/>
    <b v="1"/>
    <b v="0"/>
    <n v="7.2"/>
    <n v="23.2"/>
  </r>
  <r>
    <x v="0"/>
    <n v="5018"/>
    <n v="11"/>
    <n v="317"/>
    <n v="836"/>
    <n v="2005"/>
    <n v="22"/>
    <n v="45"/>
    <n v="11210"/>
    <s v="L157"/>
    <n v="67"/>
    <n v="7420"/>
    <s v="791 EAST 43 STREET"/>
    <s v="M1-1"/>
    <m/>
    <m/>
    <m/>
    <m/>
    <m/>
    <m/>
    <m/>
    <m/>
    <s v="M1-1"/>
    <m/>
    <s v="N"/>
    <s v="V9"/>
    <n v="11"/>
    <n v="0"/>
    <m/>
    <s v="ITALIA COSTRUZIONE"/>
    <n v="28000"/>
    <n v="0"/>
    <n v="0"/>
    <n v="0"/>
    <n v="0"/>
    <n v="0"/>
    <n v="0"/>
    <n v="0"/>
    <n v="0"/>
    <n v="0"/>
    <n v="4"/>
    <n v="0"/>
    <n v="0"/>
    <n v="0"/>
    <n v="0"/>
    <n v="280"/>
    <n v="100"/>
    <n v="0"/>
    <n v="0"/>
    <m/>
    <n v="0"/>
    <s v="N"/>
    <n v="5"/>
    <n v="5"/>
    <n v="604350"/>
    <n v="604350"/>
    <n v="0"/>
    <n v="0"/>
    <n v="0"/>
    <m/>
    <n v="0"/>
    <n v="0"/>
    <m/>
    <m/>
    <n v="0"/>
    <n v="0"/>
    <n v="1"/>
    <n v="2.4"/>
    <n v="3"/>
    <n v="3050180011"/>
    <n v="0"/>
    <n v="836"/>
    <n v="1002246"/>
    <n v="170827"/>
    <s v="23a"/>
    <m/>
    <s v="315 021"/>
    <n v="31511"/>
    <m/>
    <n v="0"/>
    <m/>
    <n v="1"/>
    <s v="15v1"/>
    <n v="0"/>
    <n v="760.45648902699998"/>
    <n v="28468.327946400001"/>
    <s v="7"/>
    <b v="1"/>
    <b v="0"/>
    <n v="0"/>
    <n v="190.4"/>
  </r>
  <r>
    <x v="0"/>
    <n v="5019"/>
    <n v="58"/>
    <n v="317"/>
    <n v="836"/>
    <n v="1002"/>
    <n v="22"/>
    <n v="45"/>
    <n v="11203"/>
    <s v="L157"/>
    <n v="67"/>
    <n v="7420"/>
    <s v="1410 EAST 45 STREET"/>
    <s v="M1-1"/>
    <m/>
    <m/>
    <m/>
    <m/>
    <m/>
    <m/>
    <m/>
    <m/>
    <s v="M1-1"/>
    <m/>
    <s v="N"/>
    <s v="V1"/>
    <n v="11"/>
    <n v="0"/>
    <m/>
    <s v="DE COSTOLE CARTING I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1"/>
    <n v="2.4"/>
    <n v="3"/>
    <n v="3050190058"/>
    <n v="0"/>
    <n v="836"/>
    <n v="1002607"/>
    <n v="171092"/>
    <s v="23a"/>
    <m/>
    <s v="315 021"/>
    <n v="31511"/>
    <m/>
    <n v="0"/>
    <m/>
    <n v="1"/>
    <s v="15v1"/>
    <n v="0"/>
    <n v="279.99982837699997"/>
    <n v="3999.9977809500001"/>
    <s v="1"/>
    <b v="1"/>
    <b v="0"/>
    <n v="0"/>
    <n v="27.2"/>
  </r>
  <r>
    <x v="0"/>
    <n v="5024"/>
    <n v="53"/>
    <n v="309"/>
    <n v="327"/>
    <n v="3002"/>
    <n v="17"/>
    <n v="40"/>
    <n v="11225"/>
    <s v="L147"/>
    <n v="71"/>
    <n v="4800"/>
    <s v="510 FLATBUSH AVENUE"/>
    <s v="R7-1"/>
    <m/>
    <m/>
    <m/>
    <s v="C2-3"/>
    <m/>
    <m/>
    <m/>
    <m/>
    <s v="C2-3/R7-1"/>
    <m/>
    <s v="N"/>
    <s v="V1"/>
    <n v="11"/>
    <n v="0"/>
    <m/>
    <s v="31 LINCOLN ROAD DEVEL"/>
    <n v="10459"/>
    <n v="0"/>
    <n v="0"/>
    <n v="0"/>
    <n v="0"/>
    <n v="0"/>
    <n v="0"/>
    <n v="0"/>
    <n v="0"/>
    <n v="0"/>
    <n v="4"/>
    <n v="0"/>
    <n v="0"/>
    <n v="0"/>
    <n v="0"/>
    <n v="62.25"/>
    <n v="123.31"/>
    <n v="0"/>
    <n v="0"/>
    <m/>
    <n v="0"/>
    <s v="Y"/>
    <n v="5"/>
    <n v="5"/>
    <n v="537750"/>
    <n v="537750"/>
    <n v="0"/>
    <n v="0"/>
    <n v="0"/>
    <m/>
    <n v="0"/>
    <n v="0"/>
    <m/>
    <m/>
    <n v="0"/>
    <n v="3.44"/>
    <n v="0"/>
    <n v="4.8"/>
    <n v="3"/>
    <n v="3050240053"/>
    <n v="0"/>
    <n v="327"/>
    <n v="994840"/>
    <n v="180305"/>
    <s v="16d"/>
    <m/>
    <s v="307 063"/>
    <n v="31601"/>
    <m/>
    <n v="3050240053"/>
    <s v="04/18/2013"/>
    <n v="1"/>
    <s v="15v1"/>
    <n v="0"/>
    <n v="438.69555245599997"/>
    <n v="10557.0214987"/>
    <s v="5"/>
    <b v="1"/>
    <b v="0"/>
    <n v="71.957920000000001"/>
    <n v="172.36432000000002"/>
  </r>
  <r>
    <x v="0"/>
    <n v="5024"/>
    <n v="74"/>
    <n v="309"/>
    <n v="327"/>
    <n v="3002"/>
    <n v="17"/>
    <n v="40"/>
    <n v="11225"/>
    <s v="L147"/>
    <n v="71"/>
    <n v="4800"/>
    <s v="31 LINCOLN ROAD"/>
    <s v="R7-1"/>
    <m/>
    <m/>
    <m/>
    <s v="C2-3"/>
    <m/>
    <m/>
    <m/>
    <m/>
    <s v="C2-3/R7-1"/>
    <m/>
    <s v="N"/>
    <s v="V1"/>
    <n v="11"/>
    <n v="0"/>
    <s v="P"/>
    <s v="31 LINCOLN ROAD DEVEL"/>
    <n v="15824"/>
    <n v="0"/>
    <n v="0"/>
    <n v="0"/>
    <n v="0"/>
    <n v="0"/>
    <n v="0"/>
    <n v="0"/>
    <n v="0"/>
    <n v="0"/>
    <n v="4"/>
    <n v="0"/>
    <n v="0"/>
    <n v="0"/>
    <n v="0"/>
    <n v="86.33"/>
    <n v="210"/>
    <n v="0"/>
    <n v="0"/>
    <m/>
    <n v="0"/>
    <s v="Y"/>
    <n v="5"/>
    <n v="5"/>
    <n v="813150"/>
    <n v="813150"/>
    <n v="0"/>
    <n v="0"/>
    <n v="0"/>
    <m/>
    <n v="0"/>
    <n v="0"/>
    <m/>
    <m/>
    <n v="0"/>
    <n v="3.44"/>
    <n v="0"/>
    <n v="4.8"/>
    <n v="3"/>
    <n v="3050240074"/>
    <n v="0"/>
    <n v="327"/>
    <n v="994833"/>
    <n v="180135"/>
    <s v="16d"/>
    <m/>
    <s v="307 063"/>
    <n v="31601"/>
    <m/>
    <n v="3050240053"/>
    <s v="04/18/2013"/>
    <n v="1"/>
    <s v="15v1"/>
    <n v="0"/>
    <n v="594.70270031699999"/>
    <n v="16576.056162600002"/>
    <s v="3"/>
    <b v="1"/>
    <b v="0"/>
    <n v="108.86912"/>
    <n v="260.77951999999999"/>
  </r>
  <r>
    <x v="0"/>
    <n v="5039"/>
    <n v="53"/>
    <n v="309"/>
    <n v="802"/>
    <n v="1000"/>
    <n v="17"/>
    <n v="40"/>
    <n v="11225"/>
    <s v="E249"/>
    <n v="71"/>
    <n v="5400"/>
    <s v="341 FENIMORE STREET"/>
    <s v="R6"/>
    <m/>
    <m/>
    <m/>
    <m/>
    <m/>
    <m/>
    <m/>
    <m/>
    <s v="R6"/>
    <m/>
    <s v="N"/>
    <s v="V0"/>
    <n v="11"/>
    <n v="0"/>
    <s v="P"/>
    <s v="FENIMORE REALTY GROU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4684"/>
    <n v="24684"/>
    <n v="0"/>
    <n v="0"/>
    <n v="0"/>
    <m/>
    <n v="0"/>
    <n v="0"/>
    <m/>
    <m/>
    <n v="0"/>
    <n v="2.4300000000000002"/>
    <n v="0"/>
    <n v="4.8"/>
    <n v="3"/>
    <n v="3050390053"/>
    <n v="0"/>
    <n v="802"/>
    <n v="997780"/>
    <n v="179320"/>
    <s v="17b"/>
    <m/>
    <s v="310 015"/>
    <n v="31601"/>
    <m/>
    <n v="0"/>
    <m/>
    <n v="1"/>
    <s v="15v1"/>
    <n v="0"/>
    <n v="286.235468298"/>
    <n v="4091.7434776300001"/>
    <s v="3"/>
    <b v="1"/>
    <b v="0"/>
    <n v="19.440000000000001"/>
    <n v="57.84"/>
  </r>
  <r>
    <x v="0"/>
    <n v="5043"/>
    <n v="62"/>
    <n v="309"/>
    <n v="802"/>
    <n v="3000"/>
    <n v="17"/>
    <n v="40"/>
    <n v="11225"/>
    <s v="E249"/>
    <n v="71"/>
    <n v="5400"/>
    <s v="195 HAWTHORNE STREET"/>
    <s v="R6"/>
    <m/>
    <m/>
    <m/>
    <m/>
    <m/>
    <m/>
    <m/>
    <m/>
    <s v="R6"/>
    <m/>
    <s v="N"/>
    <s v="V0"/>
    <n v="11"/>
    <n v="0"/>
    <m/>
    <s v="THOMPSON-BROWN, GEORG"/>
    <n v="5713"/>
    <n v="0"/>
    <n v="0"/>
    <n v="0"/>
    <n v="0"/>
    <n v="0"/>
    <n v="0"/>
    <n v="0"/>
    <n v="0"/>
    <n v="0"/>
    <n v="4"/>
    <n v="0"/>
    <n v="0"/>
    <n v="0"/>
    <n v="0"/>
    <n v="40"/>
    <n v="167.33"/>
    <n v="0"/>
    <n v="0"/>
    <m/>
    <n v="0"/>
    <s v="Y"/>
    <n v="5"/>
    <n v="5"/>
    <n v="23055"/>
    <n v="23055"/>
    <n v="0"/>
    <n v="0"/>
    <n v="0"/>
    <m/>
    <n v="0"/>
    <n v="0"/>
    <m/>
    <m/>
    <n v="0"/>
    <n v="2.4300000000000002"/>
    <n v="0"/>
    <n v="4.8"/>
    <n v="3"/>
    <n v="3050430062"/>
    <n v="0"/>
    <n v="802"/>
    <n v="997042"/>
    <n v="178970"/>
    <s v="17b"/>
    <m/>
    <s v="310 013"/>
    <n v="31601"/>
    <m/>
    <n v="0"/>
    <m/>
    <n v="1"/>
    <s v="15v1"/>
    <n v="0"/>
    <n v="424.13165473800001"/>
    <n v="6201.4910467600002"/>
    <s v="1"/>
    <b v="1"/>
    <b v="0"/>
    <n v="27.765180000000001"/>
    <n v="82.609980000000007"/>
  </r>
  <r>
    <x v="0"/>
    <n v="5044"/>
    <n v="53"/>
    <n v="309"/>
    <n v="802"/>
    <n v="1002"/>
    <n v="17"/>
    <n v="40"/>
    <n v="11225"/>
    <s v="E249"/>
    <n v="71"/>
    <n v="5400"/>
    <s v="293 HAWTHORNE STREET"/>
    <s v="R6"/>
    <m/>
    <m/>
    <m/>
    <s v="C2-3"/>
    <m/>
    <m/>
    <m/>
    <m/>
    <s v="C2-3/R6"/>
    <m/>
    <s v="N"/>
    <s v="V1"/>
    <n v="11"/>
    <n v="0"/>
    <m/>
    <s v="293 HAWTHORNE VENTURE"/>
    <n v="6647"/>
    <n v="0"/>
    <n v="0"/>
    <n v="0"/>
    <n v="0"/>
    <n v="0"/>
    <n v="0"/>
    <n v="0"/>
    <n v="0"/>
    <n v="0"/>
    <n v="4"/>
    <n v="0"/>
    <n v="0"/>
    <n v="0"/>
    <n v="0"/>
    <n v="40"/>
    <n v="166.17"/>
    <n v="0"/>
    <n v="0"/>
    <m/>
    <n v="0"/>
    <s v="N"/>
    <n v="5"/>
    <n v="5"/>
    <n v="53100"/>
    <n v="53100"/>
    <n v="0"/>
    <n v="0"/>
    <n v="0"/>
    <m/>
    <n v="0"/>
    <n v="0"/>
    <m/>
    <m/>
    <n v="0"/>
    <n v="2.4300000000000002"/>
    <n v="0"/>
    <n v="4.8"/>
    <n v="3"/>
    <n v="3050440053"/>
    <n v="0"/>
    <n v="802"/>
    <n v="997903"/>
    <n v="179050"/>
    <s v="17b"/>
    <m/>
    <s v="310 015"/>
    <n v="31601"/>
    <m/>
    <n v="0"/>
    <m/>
    <n v="1"/>
    <s v="15v1"/>
    <n v="0"/>
    <n v="415.43041141399999"/>
    <n v="6663.8198830800002"/>
    <s v="2"/>
    <b v="1"/>
    <b v="0"/>
    <n v="32.30442"/>
    <n v="96.115620000000007"/>
  </r>
  <r>
    <x v="0"/>
    <n v="5056"/>
    <n v="97"/>
    <n v="309"/>
    <n v="822"/>
    <n v="1000"/>
    <n v="17"/>
    <n v="40"/>
    <n v="11226"/>
    <s v="L113"/>
    <n v="71"/>
    <n v="5400"/>
    <s v="111 CLARKSON AVENUE"/>
    <s v="R7-1"/>
    <s v="R6"/>
    <m/>
    <m/>
    <m/>
    <m/>
    <m/>
    <m/>
    <m/>
    <s v="R7-1"/>
    <s v="R6"/>
    <s v="Y"/>
    <s v="V0"/>
    <n v="11"/>
    <n v="0"/>
    <m/>
    <s v="REZO HOLDINGS LLC"/>
    <n v="5753"/>
    <n v="0"/>
    <n v="0"/>
    <n v="0"/>
    <n v="0"/>
    <n v="0"/>
    <n v="0"/>
    <n v="0"/>
    <n v="0"/>
    <n v="0"/>
    <n v="4"/>
    <n v="0"/>
    <n v="0"/>
    <n v="0"/>
    <n v="0"/>
    <n v="50.04"/>
    <n v="115"/>
    <n v="0"/>
    <n v="0"/>
    <m/>
    <n v="0"/>
    <s v="Y"/>
    <n v="5"/>
    <n v="5"/>
    <n v="9720"/>
    <n v="9720"/>
    <n v="0"/>
    <n v="0"/>
    <n v="0"/>
    <m/>
    <n v="0"/>
    <n v="0"/>
    <m/>
    <m/>
    <n v="0"/>
    <n v="3.44"/>
    <n v="0"/>
    <n v="4.8"/>
    <n v="3"/>
    <n v="3050560097"/>
    <n v="0"/>
    <n v="822"/>
    <n v="996472"/>
    <n v="178025"/>
    <s v="17b"/>
    <m/>
    <s v="310 014"/>
    <n v="31601"/>
    <m/>
    <n v="3050560097"/>
    <s v="07/24/2014"/>
    <n v="1"/>
    <s v="15v1"/>
    <n v="0"/>
    <n v="331.49762180699997"/>
    <n v="5836.1087514000001"/>
    <s v="1"/>
    <b v="1"/>
    <b v="0"/>
    <n v="39.580640000000002"/>
    <n v="94.809440000000009"/>
  </r>
  <r>
    <x v="0"/>
    <n v="5063"/>
    <n v="15"/>
    <n v="314"/>
    <n v="508.03"/>
    <n v="1002"/>
    <n v="17"/>
    <n v="40"/>
    <n v="11226"/>
    <s v="L147"/>
    <n v="70"/>
    <n v="5320"/>
    <s v="39 EAST 21 STREET"/>
    <s v="R7A"/>
    <m/>
    <m/>
    <m/>
    <m/>
    <m/>
    <m/>
    <m/>
    <m/>
    <s v="R7A"/>
    <m/>
    <s v="N"/>
    <s v="V0"/>
    <n v="11"/>
    <n v="0"/>
    <m/>
    <s v="39 EAST 21ST STREET P"/>
    <n v="4125"/>
    <n v="0"/>
    <n v="0"/>
    <n v="0"/>
    <n v="0"/>
    <n v="0"/>
    <n v="0"/>
    <n v="0"/>
    <n v="0"/>
    <n v="0"/>
    <n v="4"/>
    <n v="0"/>
    <n v="0"/>
    <n v="0"/>
    <n v="0"/>
    <n v="37.5"/>
    <n v="110"/>
    <n v="0"/>
    <n v="0"/>
    <m/>
    <n v="0"/>
    <s v="N"/>
    <n v="5"/>
    <n v="5"/>
    <n v="10269"/>
    <n v="10269"/>
    <n v="0"/>
    <n v="0"/>
    <n v="0"/>
    <m/>
    <n v="0"/>
    <n v="0"/>
    <m/>
    <m/>
    <n v="0"/>
    <n v="4"/>
    <n v="0"/>
    <n v="4"/>
    <n v="3"/>
    <n v="3050630015"/>
    <n v="0"/>
    <n v="50803"/>
    <n v="995262"/>
    <n v="177384"/>
    <s v="16d"/>
    <m/>
    <s v="310 004"/>
    <n v="31601"/>
    <m/>
    <n v="0"/>
    <m/>
    <n v="1"/>
    <s v="15v1"/>
    <n v="0"/>
    <n v="297.87472383800002"/>
    <n v="4126.6497784599997"/>
    <s v="3"/>
    <b v="1"/>
    <b v="0"/>
    <n v="33"/>
    <n v="66"/>
  </r>
  <r>
    <x v="0"/>
    <n v="5064"/>
    <n v="36"/>
    <n v="314"/>
    <n v="796.02"/>
    <n v="1000"/>
    <n v="17"/>
    <n v="40"/>
    <n v="11226"/>
    <s v="L113"/>
    <n v="70"/>
    <n v="5320"/>
    <s v="50 CLARKSON AVENUE"/>
    <s v="R7A"/>
    <m/>
    <m/>
    <m/>
    <m/>
    <m/>
    <m/>
    <m/>
    <m/>
    <s v="R7A"/>
    <m/>
    <s v="N"/>
    <s v="V0"/>
    <n v="11"/>
    <n v="0"/>
    <m/>
    <s v="PROSPECT VIEW LLC"/>
    <n v="6400"/>
    <n v="0"/>
    <n v="0"/>
    <n v="0"/>
    <n v="0"/>
    <n v="0"/>
    <n v="0"/>
    <n v="0"/>
    <n v="0"/>
    <n v="0"/>
    <n v="4"/>
    <n v="0"/>
    <n v="0"/>
    <n v="0"/>
    <n v="0"/>
    <n v="32"/>
    <n v="200"/>
    <n v="0"/>
    <n v="0"/>
    <m/>
    <n v="0"/>
    <s v="N"/>
    <n v="5"/>
    <n v="5"/>
    <n v="26100"/>
    <n v="26100"/>
    <n v="0"/>
    <n v="0"/>
    <n v="0"/>
    <m/>
    <n v="0"/>
    <n v="0"/>
    <m/>
    <m/>
    <n v="0"/>
    <n v="4"/>
    <n v="0"/>
    <n v="4"/>
    <n v="3"/>
    <n v="3050640036"/>
    <n v="0"/>
    <n v="79602"/>
    <n v="995891"/>
    <n v="177764"/>
    <s v="16d"/>
    <m/>
    <s v="310 004"/>
    <n v="31601"/>
    <m/>
    <n v="0"/>
    <m/>
    <n v="1"/>
    <s v="15v1"/>
    <n v="0"/>
    <n v="462.72748699700003"/>
    <n v="6228.2046414799997"/>
    <s v="5"/>
    <b v="1"/>
    <b v="0"/>
    <n v="51.2"/>
    <n v="102.4"/>
  </r>
  <r>
    <x v="0"/>
    <n v="5066"/>
    <n v="66"/>
    <n v="317"/>
    <n v="820"/>
    <n v="1001"/>
    <n v="17"/>
    <n v="40"/>
    <n v="11226"/>
    <s v="L113"/>
    <n v="67"/>
    <n v="5400"/>
    <s v="279 LENOX ROAD"/>
    <s v="R7-1"/>
    <m/>
    <m/>
    <m/>
    <s v="C1-3"/>
    <m/>
    <m/>
    <m/>
    <m/>
    <s v="C1-3/R7-1"/>
    <m/>
    <s v="N"/>
    <s v="V0"/>
    <n v="11"/>
    <n v="0"/>
    <m/>
    <s v="271 LENOX LLC"/>
    <n v="5693"/>
    <n v="0"/>
    <n v="0"/>
    <n v="0"/>
    <n v="0"/>
    <n v="0"/>
    <n v="0"/>
    <n v="0"/>
    <n v="0"/>
    <n v="0"/>
    <n v="4"/>
    <n v="0"/>
    <n v="0"/>
    <n v="0"/>
    <n v="0"/>
    <n v="49.5"/>
    <n v="115"/>
    <n v="0"/>
    <n v="0"/>
    <m/>
    <n v="0"/>
    <s v="N"/>
    <n v="5"/>
    <n v="5"/>
    <n v="31560"/>
    <n v="31560"/>
    <n v="0"/>
    <n v="0"/>
    <n v="0"/>
    <m/>
    <n v="0"/>
    <n v="0"/>
    <m/>
    <m/>
    <n v="0"/>
    <n v="3.44"/>
    <n v="0"/>
    <n v="4.8"/>
    <n v="3"/>
    <n v="3050660066"/>
    <n v="0"/>
    <n v="820"/>
    <n v="998031"/>
    <n v="177683"/>
    <s v="17b"/>
    <m/>
    <s v="310 019"/>
    <n v="31601"/>
    <m/>
    <n v="0"/>
    <m/>
    <n v="1"/>
    <s v="15v1"/>
    <n v="0"/>
    <n v="341.88265761299999"/>
    <n v="5838.2131944599996"/>
    <s v="2"/>
    <b v="1"/>
    <b v="0"/>
    <n v="39.167839999999998"/>
    <n v="93.820639999999997"/>
  </r>
  <r>
    <x v="0"/>
    <n v="5066"/>
    <n v="68"/>
    <n v="317"/>
    <n v="820"/>
    <n v="1001"/>
    <n v="17"/>
    <n v="40"/>
    <n v="11226"/>
    <s v="L113"/>
    <n v="67"/>
    <n v="5400"/>
    <s v="271 LENOX ROAD"/>
    <s v="R7-1"/>
    <m/>
    <m/>
    <m/>
    <s v="C1-3"/>
    <m/>
    <m/>
    <m/>
    <m/>
    <s v="C1-3/R7-1"/>
    <m/>
    <s v="N"/>
    <s v="V1"/>
    <n v="11"/>
    <n v="0"/>
    <m/>
    <s v="271 LENOX LLC"/>
    <n v="10002"/>
    <n v="0"/>
    <n v="0"/>
    <n v="0"/>
    <n v="0"/>
    <n v="0"/>
    <n v="0"/>
    <n v="0"/>
    <n v="0"/>
    <n v="0"/>
    <n v="4"/>
    <n v="0"/>
    <n v="0"/>
    <n v="0"/>
    <n v="0"/>
    <n v="50.02"/>
    <n v="200"/>
    <n v="0"/>
    <n v="0"/>
    <m/>
    <n v="0"/>
    <s v="N"/>
    <n v="5"/>
    <n v="5"/>
    <n v="514350"/>
    <n v="514350"/>
    <n v="0"/>
    <n v="0"/>
    <n v="0"/>
    <m/>
    <n v="0"/>
    <n v="0"/>
    <m/>
    <m/>
    <n v="0"/>
    <n v="3.44"/>
    <n v="0"/>
    <n v="4.8"/>
    <n v="3"/>
    <n v="3050660068"/>
    <n v="0"/>
    <n v="820"/>
    <n v="997979"/>
    <n v="177722"/>
    <s v="17b"/>
    <m/>
    <s v="310 019"/>
    <n v="31601"/>
    <m/>
    <n v="0"/>
    <m/>
    <n v="1"/>
    <s v="15v1"/>
    <n v="0"/>
    <n v="516.27640184899997"/>
    <n v="10406.947242599999"/>
    <s v="2"/>
    <b v="1"/>
    <b v="0"/>
    <n v="68.813759999999988"/>
    <n v="164.83295999999999"/>
  </r>
  <r>
    <x v="0"/>
    <n v="5083"/>
    <n v="22"/>
    <n v="314"/>
    <n v="796.02"/>
    <n v="1001"/>
    <n v="17"/>
    <n v="40"/>
    <n v="11226"/>
    <s v="L113"/>
    <n v="70"/>
    <n v="5320"/>
    <s v="24 LENOX ROAD"/>
    <s v="R6B"/>
    <m/>
    <m/>
    <m/>
    <m/>
    <m/>
    <m/>
    <m/>
    <m/>
    <s v="R6B"/>
    <m/>
    <s v="N"/>
    <s v="V0"/>
    <n v="11"/>
    <n v="0"/>
    <m/>
    <s v="53 CAMBRIDGE 26 PLACE"/>
    <n v="6519"/>
    <n v="0"/>
    <n v="0"/>
    <n v="0"/>
    <n v="0"/>
    <n v="0"/>
    <n v="0"/>
    <n v="0"/>
    <n v="0"/>
    <n v="0"/>
    <n v="4"/>
    <n v="0"/>
    <n v="0"/>
    <n v="0"/>
    <n v="0"/>
    <n v="40.67"/>
    <n v="158.91999999999999"/>
    <n v="0"/>
    <n v="0"/>
    <m/>
    <n v="0"/>
    <s v="Y"/>
    <n v="4"/>
    <n v="5"/>
    <n v="38364"/>
    <n v="38364"/>
    <n v="0"/>
    <n v="0"/>
    <n v="0"/>
    <m/>
    <n v="0"/>
    <n v="0"/>
    <m/>
    <m/>
    <n v="0"/>
    <n v="2"/>
    <n v="0"/>
    <n v="2"/>
    <n v="3"/>
    <n v="3050830022"/>
    <n v="0"/>
    <n v="79602"/>
    <n v="995732"/>
    <n v="177299"/>
    <s v="16d"/>
    <m/>
    <s v="310 004"/>
    <n v="31602"/>
    <m/>
    <n v="0"/>
    <m/>
    <n v="1"/>
    <s v="15v1"/>
    <n v="0"/>
    <n v="406.93324028299998"/>
    <n v="6686.0845105999997"/>
    <s v="2"/>
    <b v="1"/>
    <b v="0"/>
    <n v="26.076000000000001"/>
    <n v="52.152000000000001"/>
  </r>
  <r>
    <x v="0"/>
    <n v="5084"/>
    <n v="49"/>
    <n v="317"/>
    <n v="822"/>
    <n v="3000"/>
    <n v="17"/>
    <n v="40"/>
    <n v="11226"/>
    <s v="L113"/>
    <n v="67"/>
    <n v="5400"/>
    <s v="186 LENOX ROAD"/>
    <s v="R7-1"/>
    <m/>
    <m/>
    <m/>
    <m/>
    <m/>
    <m/>
    <m/>
    <m/>
    <s v="R7-1"/>
    <m/>
    <s v="N"/>
    <s v="V0"/>
    <n v="11"/>
    <n v="0"/>
    <m/>
    <s v="KOHN, YIDEL"/>
    <n v="8550"/>
    <n v="0"/>
    <n v="0"/>
    <n v="0"/>
    <n v="0"/>
    <n v="0"/>
    <n v="0"/>
    <n v="0"/>
    <n v="0"/>
    <n v="0"/>
    <n v="4"/>
    <n v="0"/>
    <n v="0"/>
    <n v="0"/>
    <n v="0"/>
    <n v="50"/>
    <n v="172.25"/>
    <n v="0"/>
    <n v="0"/>
    <m/>
    <n v="0"/>
    <s v="Y"/>
    <n v="5"/>
    <n v="5"/>
    <n v="39606"/>
    <n v="39606"/>
    <n v="0"/>
    <n v="0"/>
    <n v="0"/>
    <m/>
    <n v="0"/>
    <n v="0"/>
    <m/>
    <m/>
    <n v="0"/>
    <n v="3.44"/>
    <n v="0"/>
    <n v="4.8"/>
    <n v="3"/>
    <n v="3050840049"/>
    <n v="0"/>
    <n v="822"/>
    <n v="997165"/>
    <n v="177405"/>
    <s v="17b"/>
    <m/>
    <s v="310 023"/>
    <n v="31602"/>
    <m/>
    <n v="0"/>
    <m/>
    <n v="1"/>
    <s v="15v1"/>
    <n v="0"/>
    <n v="437.23630846600003"/>
    <n v="8323.7186988100002"/>
    <s v="1"/>
    <b v="1"/>
    <b v="0"/>
    <n v="58.823999999999998"/>
    <n v="140.904"/>
  </r>
  <r>
    <x v="0"/>
    <n v="5084"/>
    <n v="51"/>
    <n v="317"/>
    <n v="822"/>
    <n v="3000"/>
    <n v="17"/>
    <n v="40"/>
    <n v="11226"/>
    <s v="L113"/>
    <n v="67"/>
    <n v="5400"/>
    <s v="190 LENOX ROAD"/>
    <s v="R7-1"/>
    <m/>
    <m/>
    <m/>
    <m/>
    <m/>
    <m/>
    <m/>
    <m/>
    <s v="R7-1"/>
    <m/>
    <s v="N"/>
    <s v="V0"/>
    <n v="11"/>
    <n v="0"/>
    <m/>
    <s v="KOHN, YIDEL"/>
    <n v="6880"/>
    <n v="0"/>
    <n v="0"/>
    <n v="0"/>
    <n v="0"/>
    <n v="0"/>
    <n v="0"/>
    <n v="0"/>
    <n v="0"/>
    <n v="0"/>
    <n v="4"/>
    <n v="0"/>
    <n v="0"/>
    <n v="0"/>
    <n v="0"/>
    <n v="40"/>
    <n v="172.67"/>
    <n v="0"/>
    <n v="0"/>
    <m/>
    <n v="0"/>
    <s v="Y"/>
    <n v="5"/>
    <n v="5"/>
    <n v="37587"/>
    <n v="37587"/>
    <n v="0"/>
    <n v="0"/>
    <n v="0"/>
    <m/>
    <n v="0"/>
    <n v="0"/>
    <m/>
    <m/>
    <n v="0"/>
    <n v="3.44"/>
    <n v="0"/>
    <n v="4.8"/>
    <n v="3"/>
    <n v="3050840051"/>
    <n v="0"/>
    <n v="822"/>
    <n v="997209"/>
    <n v="177409"/>
    <s v="17b"/>
    <m/>
    <s v="310 023"/>
    <n v="31602"/>
    <m/>
    <n v="0"/>
    <m/>
    <n v="1"/>
    <s v="15v1"/>
    <n v="0"/>
    <n v="419.80058535400002"/>
    <n v="6795.9655830199999"/>
    <s v="1"/>
    <b v="1"/>
    <b v="0"/>
    <n v="47.334400000000002"/>
    <n v="113.3824"/>
  </r>
  <r>
    <x v="0"/>
    <n v="5100"/>
    <n v="66"/>
    <n v="314"/>
    <n v="510.02"/>
    <n v="3000"/>
    <n v="22"/>
    <n v="40"/>
    <n v="11226"/>
    <s v="L147"/>
    <n v="70"/>
    <n v="7210"/>
    <s v="608 OCEAN AVENUE"/>
    <s v="R7A"/>
    <m/>
    <m/>
    <m/>
    <m/>
    <m/>
    <m/>
    <m/>
    <m/>
    <s v="R7A"/>
    <m/>
    <s v="N"/>
    <s v="V0"/>
    <n v="11"/>
    <n v="0"/>
    <m/>
    <s v="OCEAN TOWER REALTY LL"/>
    <n v="5625"/>
    <n v="0"/>
    <n v="0"/>
    <n v="0"/>
    <n v="0"/>
    <n v="0"/>
    <n v="0"/>
    <n v="0"/>
    <n v="0"/>
    <n v="0"/>
    <n v="4"/>
    <n v="0"/>
    <n v="0"/>
    <n v="0"/>
    <n v="0"/>
    <n v="37.5"/>
    <n v="150"/>
    <n v="0"/>
    <n v="0"/>
    <m/>
    <n v="0"/>
    <s v="N"/>
    <n v="5"/>
    <n v="5"/>
    <n v="37200"/>
    <n v="37200"/>
    <n v="0"/>
    <n v="0"/>
    <n v="0"/>
    <m/>
    <n v="0"/>
    <n v="0"/>
    <m/>
    <m/>
    <n v="0"/>
    <n v="4"/>
    <n v="0"/>
    <n v="4"/>
    <n v="3"/>
    <n v="3051000066"/>
    <n v="0"/>
    <n v="51002"/>
    <n v="995056"/>
    <n v="175364"/>
    <s v="22c"/>
    <m/>
    <s v="310A061"/>
    <n v="31602"/>
    <m/>
    <n v="0"/>
    <m/>
    <n v="1"/>
    <s v="15v1"/>
    <n v="0"/>
    <n v="382.95139021799997"/>
    <n v="5625.1245282099999"/>
    <s v="6"/>
    <b v="1"/>
    <b v="0"/>
    <n v="45"/>
    <n v="90"/>
  </r>
  <r>
    <x v="0"/>
    <n v="5105"/>
    <n v="33"/>
    <n v="317"/>
    <n v="824"/>
    <n v="4001"/>
    <n v="17"/>
    <n v="40"/>
    <n v="11226"/>
    <s v="E248"/>
    <n v="67"/>
    <n v="5520"/>
    <s v="2834 CHURCH AVENUE"/>
    <s v="R6"/>
    <m/>
    <m/>
    <m/>
    <s v="C1-3"/>
    <m/>
    <m/>
    <m/>
    <m/>
    <s v="C1-3/R6"/>
    <m/>
    <s v="N"/>
    <s v="V1"/>
    <n v="11"/>
    <n v="0"/>
    <s v="P"/>
    <s v="2834 CHURCH, LLC"/>
    <n v="11985"/>
    <n v="0"/>
    <n v="0"/>
    <n v="0"/>
    <n v="0"/>
    <n v="0"/>
    <n v="0"/>
    <n v="0"/>
    <n v="0"/>
    <n v="0"/>
    <n v="4"/>
    <n v="0"/>
    <n v="0"/>
    <n v="0"/>
    <n v="0"/>
    <n v="75"/>
    <n v="159.5"/>
    <n v="0"/>
    <n v="0"/>
    <m/>
    <n v="0"/>
    <s v="Y"/>
    <n v="5"/>
    <n v="5"/>
    <n v="616050"/>
    <n v="616050"/>
    <n v="0"/>
    <n v="0"/>
    <n v="0"/>
    <m/>
    <n v="0"/>
    <n v="0"/>
    <m/>
    <m/>
    <n v="0"/>
    <n v="2.4300000000000002"/>
    <n v="0"/>
    <n v="4.8"/>
    <n v="3"/>
    <n v="3051050033"/>
    <n v="0"/>
    <n v="824"/>
    <n v="998068"/>
    <n v="176257"/>
    <s v="17b"/>
    <m/>
    <s v="310 030"/>
    <n v="31602"/>
    <m/>
    <n v="0"/>
    <m/>
    <n v="1"/>
    <s v="15v1"/>
    <n v="0"/>
    <n v="486.42423653899999"/>
    <n v="12824.6917851"/>
    <s v="2"/>
    <b v="1"/>
    <b v="0"/>
    <n v="58.247100000000003"/>
    <n v="173.3031"/>
  </r>
  <r>
    <x v="0"/>
    <n v="5105"/>
    <n v="49"/>
    <n v="317"/>
    <n v="824"/>
    <n v="4001"/>
    <n v="17"/>
    <n v="40"/>
    <n v="11226"/>
    <s v="E248"/>
    <n v="67"/>
    <n v="5520"/>
    <s v="165 ERASMUS STREET"/>
    <s v="R6"/>
    <m/>
    <m/>
    <m/>
    <m/>
    <m/>
    <m/>
    <m/>
    <m/>
    <s v="R6"/>
    <m/>
    <s v="N"/>
    <s v="V0"/>
    <n v="11"/>
    <n v="0"/>
    <m/>
    <s v="MANN SADICK S"/>
    <n v="7104"/>
    <n v="0"/>
    <n v="0"/>
    <n v="0"/>
    <n v="0"/>
    <n v="0"/>
    <n v="0"/>
    <n v="0"/>
    <n v="0"/>
    <n v="0"/>
    <n v="4"/>
    <n v="0"/>
    <n v="0"/>
    <n v="0"/>
    <n v="0"/>
    <n v="50"/>
    <n v="142.08000000000001"/>
    <n v="0"/>
    <n v="0"/>
    <m/>
    <n v="0"/>
    <s v="N"/>
    <n v="5"/>
    <n v="5"/>
    <n v="26522"/>
    <n v="26522"/>
    <n v="0"/>
    <n v="0"/>
    <n v="0"/>
    <m/>
    <n v="0"/>
    <n v="0"/>
    <m/>
    <m/>
    <n v="0"/>
    <n v="2.4300000000000002"/>
    <n v="0"/>
    <n v="4.8"/>
    <n v="3"/>
    <n v="3051050049"/>
    <n v="0"/>
    <n v="824"/>
    <n v="998062"/>
    <n v="176102"/>
    <s v="17b"/>
    <m/>
    <s v="310 030"/>
    <n v="31602"/>
    <m/>
    <n v="0"/>
    <m/>
    <n v="1"/>
    <s v="15v1"/>
    <n v="0"/>
    <n v="386.921709147"/>
    <n v="7211.0620607600003"/>
    <s v="1"/>
    <b v="1"/>
    <b v="0"/>
    <n v="34.525440000000003"/>
    <n v="102.72384000000001"/>
  </r>
  <r>
    <x v="0"/>
    <n v="5105"/>
    <n v="76"/>
    <n v="317"/>
    <n v="824"/>
    <n v="4002"/>
    <n v="17"/>
    <n v="40"/>
    <n v="11226"/>
    <s v="E248"/>
    <n v="67"/>
    <n v="5520"/>
    <s v="115 ERASMUS STREET"/>
    <s v="R6"/>
    <m/>
    <m/>
    <m/>
    <s v="C2-3"/>
    <m/>
    <m/>
    <m/>
    <m/>
    <s v="C2-3/R6"/>
    <m/>
    <s v="N"/>
    <s v="V3"/>
    <n v="11"/>
    <n v="0"/>
    <s v="P"/>
    <s v="111-115 ERASMUS LLC"/>
    <n v="7499"/>
    <n v="0"/>
    <n v="0"/>
    <n v="0"/>
    <n v="0"/>
    <n v="0"/>
    <n v="0"/>
    <n v="0"/>
    <n v="0"/>
    <n v="0"/>
    <n v="4"/>
    <n v="0"/>
    <n v="0"/>
    <n v="0"/>
    <n v="0"/>
    <n v="50"/>
    <n v="149.58000000000001"/>
    <n v="0"/>
    <n v="0"/>
    <m/>
    <n v="0"/>
    <s v="N"/>
    <n v="5"/>
    <n v="5"/>
    <n v="20224"/>
    <n v="20224"/>
    <n v="0"/>
    <n v="0"/>
    <n v="0"/>
    <m/>
    <n v="0"/>
    <n v="0"/>
    <m/>
    <m/>
    <n v="0"/>
    <n v="2.4300000000000002"/>
    <n v="0"/>
    <n v="4.8"/>
    <n v="3"/>
    <n v="3051050076"/>
    <n v="0"/>
    <n v="824"/>
    <n v="997608"/>
    <n v="176083"/>
    <s v="17b"/>
    <m/>
    <s v="310 030"/>
    <n v="31602"/>
    <m/>
    <n v="0"/>
    <m/>
    <n v="1"/>
    <s v="15v1"/>
    <n v="0"/>
    <n v="391.49251747300002"/>
    <n v="6958.7681280999996"/>
    <s v="1"/>
    <b v="1"/>
    <b v="0"/>
    <n v="36.445140000000002"/>
    <n v="108.43554"/>
  </r>
  <r>
    <x v="0"/>
    <n v="5107"/>
    <n v="30"/>
    <n v="317"/>
    <n v="794"/>
    <n v="1008"/>
    <n v="17"/>
    <n v="40"/>
    <n v="11226"/>
    <s v="E248"/>
    <n v="67"/>
    <n v="5400"/>
    <s v="2321 SNYDER AVENUE"/>
    <s v="C8-2"/>
    <m/>
    <m/>
    <m/>
    <m/>
    <m/>
    <m/>
    <m/>
    <m/>
    <s v="C8-2"/>
    <m/>
    <s v="N"/>
    <s v="V1"/>
    <n v="11"/>
    <n v="0"/>
    <s v="P"/>
    <s v="EBENEZER A NUNOO"/>
    <n v="3375"/>
    <n v="0"/>
    <n v="0"/>
    <n v="0"/>
    <n v="0"/>
    <n v="0"/>
    <n v="0"/>
    <n v="0"/>
    <n v="0"/>
    <n v="0"/>
    <n v="4"/>
    <n v="0"/>
    <n v="0"/>
    <n v="0"/>
    <n v="0"/>
    <n v="33.75"/>
    <n v="100"/>
    <n v="0"/>
    <n v="0"/>
    <m/>
    <n v="0"/>
    <s v="N"/>
    <n v="3"/>
    <n v="5"/>
    <n v="105750"/>
    <n v="105750"/>
    <n v="0"/>
    <n v="0"/>
    <n v="0"/>
    <m/>
    <n v="0"/>
    <n v="0"/>
    <m/>
    <m/>
    <n v="0"/>
    <n v="0"/>
    <n v="2"/>
    <n v="4.8"/>
    <n v="3"/>
    <n v="3051070030"/>
    <n v="0"/>
    <n v="794"/>
    <n v="996728"/>
    <n v="175654"/>
    <s v="23a"/>
    <m/>
    <s v="310 029"/>
    <n v="31602"/>
    <m/>
    <n v="0"/>
    <m/>
    <n v="1"/>
    <s v="15v1"/>
    <n v="0"/>
    <n v="253.87750527200001"/>
    <n v="3315.6465149000001"/>
    <s v="2"/>
    <b v="1"/>
    <b v="0"/>
    <n v="0"/>
    <n v="45.9"/>
  </r>
  <r>
    <x v="0"/>
    <n v="5113"/>
    <n v="24"/>
    <n v="314"/>
    <n v="1522"/>
    <n v="1009"/>
    <n v="22"/>
    <n v="40"/>
    <n v="11218"/>
    <s v="L147"/>
    <n v="70"/>
    <n v="7210"/>
    <s v="527 CONEY ISLAND AVENUE"/>
    <s v="R7A"/>
    <m/>
    <m/>
    <m/>
    <s v="C2-4"/>
    <m/>
    <m/>
    <m/>
    <m/>
    <s v="C2-4/R7A"/>
    <m/>
    <s v="N"/>
    <s v="V1"/>
    <n v="11"/>
    <n v="0"/>
    <m/>
    <s v="CONEY ISLAND AVENUE O"/>
    <n v="12770"/>
    <n v="0"/>
    <n v="0"/>
    <n v="0"/>
    <n v="0"/>
    <n v="0"/>
    <n v="0"/>
    <n v="0"/>
    <n v="0"/>
    <n v="0"/>
    <n v="4"/>
    <n v="0"/>
    <n v="0"/>
    <n v="0"/>
    <n v="0"/>
    <n v="120"/>
    <n v="110.75"/>
    <n v="0"/>
    <n v="0"/>
    <m/>
    <n v="0"/>
    <s v="Y"/>
    <n v="3"/>
    <n v="5"/>
    <n v="600300"/>
    <n v="600300"/>
    <n v="363611"/>
    <n v="363611"/>
    <n v="0"/>
    <m/>
    <n v="0"/>
    <n v="0"/>
    <m/>
    <m/>
    <n v="0"/>
    <n v="4"/>
    <n v="0"/>
    <n v="4"/>
    <n v="3"/>
    <n v="3051130024"/>
    <n v="0"/>
    <n v="1522"/>
    <n v="992570"/>
    <n v="174199"/>
    <s v="22c"/>
    <m/>
    <s v="310A063"/>
    <n v="31603"/>
    <s v="E-233"/>
    <n v="0"/>
    <m/>
    <n v="1"/>
    <s v="15v1"/>
    <n v="0"/>
    <n v="461.72974463700001"/>
    <n v="13283.8671846"/>
    <s v="5"/>
    <b v="1"/>
    <b v="0"/>
    <n v="102.16"/>
    <n v="204.32"/>
  </r>
  <r>
    <x v="0"/>
    <n v="5117"/>
    <n v="50"/>
    <n v="314"/>
    <n v="1522"/>
    <n v="3003"/>
    <n v="22"/>
    <n v="40"/>
    <n v="11218"/>
    <s v="L147"/>
    <n v="70"/>
    <n v="7210"/>
    <s v="203 ARGYLE ROAD"/>
    <s v="R1-2"/>
    <m/>
    <m/>
    <m/>
    <m/>
    <m/>
    <m/>
    <m/>
    <m/>
    <s v="R1-2"/>
    <m/>
    <s v="N"/>
    <s v="V0"/>
    <n v="11"/>
    <n v="0"/>
    <m/>
    <s v="WEISS JUTTA V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577"/>
    <n v="12577"/>
    <n v="0"/>
    <n v="0"/>
    <n v="0"/>
    <m/>
    <n v="0"/>
    <n v="0"/>
    <s v="Prospect Park South"/>
    <m/>
    <n v="0"/>
    <n v="0.5"/>
    <n v="0"/>
    <n v="1"/>
    <n v="3"/>
    <n v="3051170050"/>
    <n v="0"/>
    <n v="1522"/>
    <n v="993503"/>
    <n v="174088"/>
    <s v="22c"/>
    <m/>
    <s v="310A063"/>
    <n v="31603"/>
    <m/>
    <n v="0"/>
    <m/>
    <n v="1"/>
    <s v="15v1"/>
    <n v="0"/>
    <n v="315.54401032200002"/>
    <n v="5861.2204838999996"/>
    <s v="2"/>
    <b v="1"/>
    <b v="0"/>
    <n v="6"/>
    <n v="18"/>
  </r>
  <r>
    <x v="0"/>
    <n v="5121"/>
    <n v="24"/>
    <n v="314"/>
    <n v="512"/>
    <n v="3000"/>
    <n v="22"/>
    <n v="40"/>
    <n v="11226"/>
    <s v="L147"/>
    <n v="70"/>
    <n v="7210"/>
    <s v="230 EAST 18 STREET"/>
    <s v="R7A"/>
    <m/>
    <m/>
    <m/>
    <m/>
    <m/>
    <m/>
    <m/>
    <m/>
    <s v="R7A"/>
    <m/>
    <s v="N"/>
    <s v="V0"/>
    <n v="11"/>
    <n v="0"/>
    <m/>
    <s v="JEK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9076"/>
    <n v="19076"/>
    <n v="0"/>
    <n v="0"/>
    <n v="0"/>
    <m/>
    <n v="0"/>
    <n v="0"/>
    <m/>
    <m/>
    <n v="0"/>
    <n v="4"/>
    <n v="0"/>
    <n v="4"/>
    <n v="3"/>
    <n v="3051210024"/>
    <n v="0"/>
    <n v="512"/>
    <n v="994619"/>
    <n v="174478"/>
    <s v="22c"/>
    <m/>
    <s v="310A062"/>
    <n v="31603"/>
    <m/>
    <n v="0"/>
    <m/>
    <n v="1"/>
    <s v="15v1"/>
    <n v="0"/>
    <n v="297.00387133499999"/>
    <n v="4851.1751138400004"/>
    <s v="2"/>
    <b v="1"/>
    <b v="0"/>
    <n v="40"/>
    <n v="80"/>
  </r>
  <r>
    <x v="0"/>
    <n v="5128"/>
    <n v="18"/>
    <n v="317"/>
    <n v="794"/>
    <n v="2001"/>
    <n v="17"/>
    <n v="40"/>
    <n v="11226"/>
    <s v="E248"/>
    <n v="67"/>
    <n v="5400"/>
    <s v="112 VERONICA PLACE"/>
    <s v="R6"/>
    <m/>
    <m/>
    <m/>
    <m/>
    <m/>
    <m/>
    <m/>
    <m/>
    <s v="R6"/>
    <m/>
    <s v="N"/>
    <s v="V0"/>
    <n v="11"/>
    <n v="0"/>
    <s v="P"/>
    <s v="REGINALD E HART"/>
    <n v="7350"/>
    <n v="0"/>
    <n v="0"/>
    <n v="0"/>
    <n v="0"/>
    <n v="0"/>
    <n v="0"/>
    <n v="0"/>
    <n v="0"/>
    <n v="0"/>
    <n v="4"/>
    <n v="0"/>
    <n v="0"/>
    <n v="0"/>
    <n v="0"/>
    <n v="42"/>
    <n v="175"/>
    <n v="0"/>
    <n v="0"/>
    <m/>
    <n v="0"/>
    <s v="N"/>
    <n v="5"/>
    <n v="5"/>
    <n v="15276"/>
    <n v="15276"/>
    <n v="0"/>
    <n v="0"/>
    <n v="0"/>
    <m/>
    <n v="0"/>
    <n v="0"/>
    <m/>
    <m/>
    <n v="0"/>
    <n v="2.4300000000000002"/>
    <n v="0"/>
    <n v="4.8"/>
    <n v="3"/>
    <n v="3051280018"/>
    <n v="0"/>
    <n v="794"/>
    <n v="997254"/>
    <n v="175157"/>
    <s v="23a"/>
    <m/>
    <s v="310 029"/>
    <n v="31603"/>
    <m/>
    <n v="0"/>
    <m/>
    <n v="1"/>
    <s v="15v1"/>
    <n v="0"/>
    <n v="433.90656495299999"/>
    <n v="7108.2523682600004"/>
    <s v="1"/>
    <b v="1"/>
    <b v="0"/>
    <n v="35.720999999999997"/>
    <n v="106.28100000000001"/>
  </r>
  <r>
    <x v="0"/>
    <n v="5130"/>
    <n v="125"/>
    <n v="317"/>
    <n v="824"/>
    <n v="3003"/>
    <n v="17"/>
    <n v="40"/>
    <n v="11226"/>
    <s v="E248"/>
    <n v="67"/>
    <n v="5520"/>
    <s v="2801 TILDEN AVENUE"/>
    <s v="R6"/>
    <m/>
    <m/>
    <m/>
    <m/>
    <m/>
    <m/>
    <m/>
    <m/>
    <s v="R6"/>
    <m/>
    <s v="N"/>
    <s v="V0"/>
    <n v="11"/>
    <n v="0"/>
    <m/>
    <s v="TILDEN AVE. REALTY AS"/>
    <n v="3837"/>
    <n v="0"/>
    <n v="0"/>
    <n v="0"/>
    <n v="0"/>
    <n v="0"/>
    <n v="0"/>
    <n v="0"/>
    <n v="0"/>
    <n v="0"/>
    <n v="4"/>
    <n v="0"/>
    <n v="0"/>
    <n v="0"/>
    <n v="0"/>
    <n v="38.33"/>
    <n v="100.08"/>
    <n v="0"/>
    <n v="0"/>
    <m/>
    <n v="0"/>
    <s v="N"/>
    <n v="3"/>
    <n v="5"/>
    <n v="25630"/>
    <n v="25630"/>
    <n v="0"/>
    <n v="0"/>
    <n v="0"/>
    <m/>
    <n v="0"/>
    <n v="0"/>
    <m/>
    <m/>
    <n v="0"/>
    <n v="2.4300000000000002"/>
    <n v="0"/>
    <n v="4.8"/>
    <n v="3"/>
    <n v="3051300125"/>
    <n v="0"/>
    <n v="824"/>
    <n v="997872"/>
    <n v="175015"/>
    <s v="23a"/>
    <m/>
    <s v="310 030"/>
    <n v="31603"/>
    <m/>
    <n v="0"/>
    <m/>
    <n v="1"/>
    <s v="15v1"/>
    <n v="0"/>
    <n v="285.18686576800002"/>
    <n v="4094.9569194000001"/>
    <s v="2"/>
    <b v="1"/>
    <b v="0"/>
    <n v="18.647819999999999"/>
    <n v="55.483020000000003"/>
  </r>
  <r>
    <x v="0"/>
    <n v="5131"/>
    <n v="23"/>
    <n v="317"/>
    <n v="824"/>
    <n v="3002"/>
    <n v="17"/>
    <n v="40"/>
    <n v="11226"/>
    <s v="E248"/>
    <n v="67"/>
    <n v="5520"/>
    <s v="2907 TILDEN AVENUE"/>
    <s v="R6"/>
    <m/>
    <m/>
    <m/>
    <m/>
    <m/>
    <m/>
    <m/>
    <m/>
    <s v="R6"/>
    <m/>
    <s v="N"/>
    <s v="V0"/>
    <n v="11"/>
    <n v="0"/>
    <s v="P"/>
    <s v="TILDEN AVENUE REALTY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076"/>
    <n v="19076"/>
    <n v="0"/>
    <n v="0"/>
    <n v="0"/>
    <m/>
    <n v="0"/>
    <n v="0"/>
    <m/>
    <m/>
    <n v="0"/>
    <n v="2.4300000000000002"/>
    <n v="0"/>
    <n v="4.8"/>
    <n v="3"/>
    <n v="3051310023"/>
    <n v="0"/>
    <n v="824"/>
    <n v="998175"/>
    <n v="175033"/>
    <s v="23a"/>
    <m/>
    <s v="310 030"/>
    <n v="31603"/>
    <m/>
    <n v="3051310023"/>
    <s v="04/22/2014"/>
    <n v="1"/>
    <s v="15v1"/>
    <n v="0"/>
    <n v="355.85495700400003"/>
    <n v="7739.0781829199996"/>
    <s v="2"/>
    <b v="1"/>
    <b v="0"/>
    <n v="36.450000000000003"/>
    <n v="108.45"/>
  </r>
  <r>
    <x v="0"/>
    <n v="5137"/>
    <n v="42"/>
    <n v="317"/>
    <n v="792"/>
    <n v="1000"/>
    <n v="17"/>
    <n v="40"/>
    <n v="11226"/>
    <s v="E248"/>
    <n v="67"/>
    <n v="5400"/>
    <s v="165 VERONICA PLACE"/>
    <s v="R6"/>
    <m/>
    <m/>
    <m/>
    <s v="C2-3"/>
    <m/>
    <m/>
    <m/>
    <m/>
    <s v="C2-3/R6"/>
    <m/>
    <s v="N"/>
    <s v="V0"/>
    <n v="11"/>
    <n v="0"/>
    <s v="P"/>
    <s v="VERONICA PLACE PROP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577"/>
    <n v="12577"/>
    <n v="0"/>
    <n v="0"/>
    <n v="0"/>
    <m/>
    <n v="0"/>
    <n v="0"/>
    <m/>
    <m/>
    <n v="0"/>
    <n v="2.4300000000000002"/>
    <n v="0"/>
    <n v="4.8"/>
    <n v="3"/>
    <n v="3051370042"/>
    <n v="0"/>
    <n v="792"/>
    <n v="997470"/>
    <n v="174650"/>
    <s v="23a"/>
    <m/>
    <s v="310 033"/>
    <n v="31603"/>
    <m/>
    <n v="0"/>
    <m/>
    <n v="1"/>
    <s v="15v1"/>
    <n v="0"/>
    <n v="303.30236140099998"/>
    <n v="5095.6688329199997"/>
    <s v="1"/>
    <b v="1"/>
    <b v="0"/>
    <n v="24.3"/>
    <n v="72.3"/>
  </r>
  <r>
    <x v="0"/>
    <n v="5166"/>
    <n v="51"/>
    <n v="314"/>
    <n v="792"/>
    <n v="3006"/>
    <n v="17"/>
    <n v="40"/>
    <n v="11226"/>
    <s v="E255"/>
    <n v="70"/>
    <n v="5400"/>
    <s v="2203 CLARENDON ROAD"/>
    <s v="R6A"/>
    <s v="R5B"/>
    <m/>
    <m/>
    <m/>
    <m/>
    <m/>
    <m/>
    <m/>
    <s v="R6A"/>
    <s v="R5B"/>
    <s v="Y"/>
    <s v="V0"/>
    <n v="11"/>
    <n v="0"/>
    <s v="P"/>
    <s v="MARGULES, RUBIN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3"/>
    <n v="5"/>
    <n v="14929"/>
    <n v="14929"/>
    <n v="0"/>
    <n v="0"/>
    <n v="0"/>
    <m/>
    <n v="0"/>
    <n v="0"/>
    <m/>
    <m/>
    <n v="0"/>
    <n v="3"/>
    <n v="0"/>
    <n v="3"/>
    <n v="3"/>
    <n v="3051660051"/>
    <n v="0"/>
    <n v="792"/>
    <n v="996386"/>
    <n v="173569"/>
    <s v="23a"/>
    <m/>
    <s v="310 009"/>
    <n v="31603"/>
    <m/>
    <n v="0"/>
    <m/>
    <n v="1"/>
    <s v="15v1"/>
    <n v="0"/>
    <n v="345.96782770300001"/>
    <n v="6149.1932388300002"/>
    <s v="2"/>
    <b v="1"/>
    <b v="0"/>
    <n v="36"/>
    <n v="72"/>
  </r>
  <r>
    <x v="0"/>
    <n v="5184"/>
    <n v="62"/>
    <n v="314"/>
    <n v="516.02"/>
    <n v="1001"/>
    <n v="22"/>
    <n v="40"/>
    <n v="11226"/>
    <s v="E281"/>
    <n v="70"/>
    <n v="7210"/>
    <s v="925 OCEAN AVENUE"/>
    <s v="R1-2"/>
    <m/>
    <m/>
    <m/>
    <m/>
    <m/>
    <m/>
    <m/>
    <m/>
    <s v="R1-2"/>
    <m/>
    <s v="N"/>
    <s v="V0"/>
    <n v="11"/>
    <n v="0"/>
    <m/>
    <s v="KOLEL BEIS YAKOV LLC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25620"/>
    <n v="25620"/>
    <n v="0"/>
    <n v="0"/>
    <n v="0"/>
    <m/>
    <n v="0"/>
    <n v="0"/>
    <m/>
    <m/>
    <n v="0"/>
    <n v="0.5"/>
    <n v="0"/>
    <n v="1"/>
    <n v="3"/>
    <n v="3051840062"/>
    <n v="0"/>
    <n v="51602"/>
    <n v="995697"/>
    <n v="172480"/>
    <s v="22c"/>
    <m/>
    <s v="310 010"/>
    <n v="31604"/>
    <m/>
    <n v="0"/>
    <m/>
    <n v="1"/>
    <s v="15v1"/>
    <n v="0"/>
    <n v="338.43581803699999"/>
    <n v="5951.0256380999999"/>
    <s v="9"/>
    <b v="1"/>
    <b v="0"/>
    <n v="5.5"/>
    <n v="16.5"/>
  </r>
  <r>
    <x v="0"/>
    <n v="5206"/>
    <n v="50"/>
    <n v="314"/>
    <n v="516.01"/>
    <n v="1000"/>
    <n v="22"/>
    <n v="40"/>
    <n v="11226"/>
    <s v="E281"/>
    <n v="70"/>
    <n v="7210"/>
    <s v="991 OCEAN AVENUE"/>
    <s v="R7A"/>
    <m/>
    <m/>
    <m/>
    <m/>
    <m/>
    <m/>
    <m/>
    <m/>
    <s v="R7A"/>
    <m/>
    <s v="N"/>
    <s v="V0"/>
    <n v="11"/>
    <n v="0"/>
    <s v="P"/>
    <s v="991 PLAZA LLC"/>
    <n v="5830"/>
    <n v="0"/>
    <n v="0"/>
    <n v="0"/>
    <n v="0"/>
    <n v="0"/>
    <n v="0"/>
    <n v="0"/>
    <n v="0"/>
    <n v="0"/>
    <n v="4"/>
    <n v="0"/>
    <n v="0"/>
    <n v="0"/>
    <n v="0"/>
    <n v="77.42"/>
    <n v="110"/>
    <n v="0"/>
    <n v="0"/>
    <m/>
    <n v="0"/>
    <s v="Y"/>
    <n v="5"/>
    <n v="5"/>
    <n v="27254"/>
    <n v="27254"/>
    <n v="0"/>
    <n v="0"/>
    <n v="0"/>
    <m/>
    <n v="0"/>
    <n v="0"/>
    <m/>
    <m/>
    <n v="0"/>
    <n v="4"/>
    <n v="0"/>
    <n v="4"/>
    <n v="3"/>
    <n v="3052060050"/>
    <n v="0"/>
    <n v="51601"/>
    <n v="995779"/>
    <n v="171879"/>
    <s v="22c"/>
    <m/>
    <s v="310 011"/>
    <n v="31604"/>
    <m/>
    <n v="0"/>
    <m/>
    <n v="1"/>
    <s v="15v1"/>
    <n v="0"/>
    <n v="346.44071732499998"/>
    <n v="6146.9657477299997"/>
    <s v="9"/>
    <b v="1"/>
    <b v="0"/>
    <n v="46.64"/>
    <n v="93.28"/>
  </r>
  <r>
    <x v="0"/>
    <n v="5218"/>
    <n v="37"/>
    <n v="314"/>
    <n v="518"/>
    <n v="2004"/>
    <n v="22"/>
    <n v="40"/>
    <n v="11226"/>
    <s v="E281"/>
    <n v="70"/>
    <n v="7210"/>
    <s v="625 EAST 18 STREET"/>
    <s v="R7A"/>
    <m/>
    <m/>
    <m/>
    <m/>
    <m/>
    <m/>
    <m/>
    <m/>
    <s v="R7A"/>
    <m/>
    <s v="N"/>
    <s v="V0"/>
    <n v="11"/>
    <n v="0"/>
    <m/>
    <s v="625 EAST 18 LLC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5"/>
    <n v="5"/>
    <n v="17739"/>
    <n v="26956"/>
    <n v="0"/>
    <n v="0"/>
    <n v="0"/>
    <m/>
    <n v="0"/>
    <n v="0"/>
    <m/>
    <m/>
    <n v="0"/>
    <n v="4"/>
    <n v="0"/>
    <n v="4"/>
    <n v="3"/>
    <n v="3052180037"/>
    <n v="0"/>
    <n v="518"/>
    <n v="995296"/>
    <n v="170920"/>
    <s v="22c"/>
    <m/>
    <s v="310A076"/>
    <n v="31605"/>
    <m/>
    <n v="0"/>
    <m/>
    <n v="1"/>
    <s v="15v1"/>
    <n v="0"/>
    <n v="280.60766758699998"/>
    <n v="4056.1650527800002"/>
    <s v="6"/>
    <b v="1"/>
    <b v="0"/>
    <n v="32"/>
    <n v="64"/>
  </r>
  <r>
    <x v="0"/>
    <n v="5225"/>
    <n v="28"/>
    <n v="314"/>
    <n v="770"/>
    <n v="2000"/>
    <n v="22"/>
    <n v="45"/>
    <n v="11210"/>
    <s v="E281"/>
    <n v="70"/>
    <n v="7220"/>
    <s v="2671 BEDFORD AVENUE"/>
    <s v="R3X"/>
    <s v="R7A"/>
    <m/>
    <m/>
    <s v="C2-4"/>
    <m/>
    <m/>
    <m/>
    <m/>
    <s v="C2-4/R3X"/>
    <s v="R7A"/>
    <s v="Y"/>
    <s v="V0"/>
    <n v="11"/>
    <n v="0"/>
    <m/>
    <s v="BRUCE, CIRTIAN"/>
    <n v="7300"/>
    <n v="0"/>
    <n v="0"/>
    <n v="0"/>
    <n v="0"/>
    <n v="0"/>
    <n v="0"/>
    <n v="0"/>
    <n v="0"/>
    <n v="0"/>
    <n v="4"/>
    <n v="0"/>
    <n v="0"/>
    <n v="0"/>
    <n v="0"/>
    <n v="70"/>
    <n v="100"/>
    <n v="0"/>
    <n v="0"/>
    <m/>
    <n v="0"/>
    <s v="Y"/>
    <n v="5"/>
    <n v="5"/>
    <n v="34989"/>
    <n v="34989"/>
    <n v="0"/>
    <n v="0"/>
    <n v="0"/>
    <m/>
    <n v="0"/>
    <n v="0"/>
    <m/>
    <m/>
    <n v="0"/>
    <n v="0.6"/>
    <n v="0"/>
    <n v="1"/>
    <n v="3"/>
    <n v="3052250028"/>
    <n v="0"/>
    <n v="770"/>
    <n v="997173"/>
    <n v="171532"/>
    <s v="23a"/>
    <m/>
    <s v="313 011"/>
    <n v="31605"/>
    <m/>
    <n v="0"/>
    <m/>
    <n v="1"/>
    <s v="15v1"/>
    <n v="0"/>
    <n v="324.00622539800003"/>
    <n v="6030.2726387700004"/>
    <s v="2"/>
    <b v="1"/>
    <b v="0"/>
    <n v="8.76"/>
    <n v="23.36"/>
  </r>
  <r>
    <x v="0"/>
    <n v="5227"/>
    <n v="13"/>
    <n v="314"/>
    <n v="788"/>
    <n v="3002"/>
    <n v="22"/>
    <n v="45"/>
    <n v="11210"/>
    <s v="L157"/>
    <n v="70"/>
    <n v="7410"/>
    <s v="1357 FLATBUSH AVENUE"/>
    <s v="R7A"/>
    <s v="R5B"/>
    <m/>
    <m/>
    <s v="C2-4"/>
    <m/>
    <m/>
    <m/>
    <m/>
    <s v="C2-4/R7A"/>
    <s v="R5B"/>
    <s v="Y"/>
    <s v="V1"/>
    <n v="11"/>
    <n v="0"/>
    <s v="P"/>
    <s v="FLATBUSH AVENUE DEVEL"/>
    <n v="5425"/>
    <n v="0"/>
    <n v="0"/>
    <n v="0"/>
    <n v="0"/>
    <n v="0"/>
    <n v="0"/>
    <n v="0"/>
    <n v="0"/>
    <n v="0"/>
    <n v="4"/>
    <n v="0"/>
    <n v="0"/>
    <n v="0"/>
    <n v="0"/>
    <n v="69.5"/>
    <n v="124.25"/>
    <n v="0"/>
    <n v="0"/>
    <m/>
    <n v="0"/>
    <s v="Y"/>
    <n v="5"/>
    <n v="5"/>
    <n v="279000"/>
    <n v="279000"/>
    <n v="0"/>
    <n v="0"/>
    <n v="0"/>
    <m/>
    <n v="0"/>
    <n v="0"/>
    <m/>
    <m/>
    <n v="0"/>
    <n v="4"/>
    <n v="0"/>
    <n v="4"/>
    <n v="3"/>
    <n v="3052270013"/>
    <n v="0"/>
    <n v="788"/>
    <n v="997394"/>
    <n v="171681"/>
    <s v="23a"/>
    <m/>
    <s v="315 001"/>
    <n v="31605"/>
    <s v="E-233"/>
    <n v="0"/>
    <m/>
    <n v="1"/>
    <s v="15v1"/>
    <n v="0"/>
    <n v="376.694468664"/>
    <n v="5393.1140334399997"/>
    <s v="1"/>
    <b v="1"/>
    <b v="0"/>
    <n v="43.4"/>
    <n v="86.8"/>
  </r>
  <r>
    <x v="0"/>
    <n v="5241"/>
    <n v="13"/>
    <n v="314"/>
    <n v="766"/>
    <n v="1001"/>
    <n v="22"/>
    <n v="45"/>
    <n v="11230"/>
    <s v="E281"/>
    <n v="70"/>
    <n v="7220"/>
    <s v="1191 OCEAN AVENUE"/>
    <s v="R7A"/>
    <m/>
    <m/>
    <m/>
    <m/>
    <m/>
    <m/>
    <m/>
    <m/>
    <s v="R7A"/>
    <m/>
    <s v="N"/>
    <s v="V0"/>
    <n v="11"/>
    <n v="0"/>
    <m/>
    <s v="1191 OCEAN LLC"/>
    <n v="4675"/>
    <n v="0"/>
    <n v="0"/>
    <n v="0"/>
    <n v="0"/>
    <n v="0"/>
    <n v="0"/>
    <n v="0"/>
    <n v="0"/>
    <n v="0"/>
    <n v="7"/>
    <n v="2"/>
    <n v="0"/>
    <n v="0"/>
    <n v="0"/>
    <n v="42.5"/>
    <n v="110"/>
    <n v="0"/>
    <n v="0"/>
    <m/>
    <n v="0"/>
    <s v="N"/>
    <n v="5"/>
    <n v="5"/>
    <n v="13832"/>
    <n v="25574"/>
    <n v="0"/>
    <n v="0"/>
    <n v="0"/>
    <m/>
    <n v="0"/>
    <n v="0"/>
    <m/>
    <m/>
    <n v="0"/>
    <n v="4"/>
    <n v="0"/>
    <n v="4"/>
    <n v="3"/>
    <n v="3052410013"/>
    <n v="0"/>
    <n v="766"/>
    <n v="996050"/>
    <n v="170085"/>
    <s v="22c"/>
    <m/>
    <s v="313 013"/>
    <n v="31605"/>
    <m/>
    <n v="0"/>
    <m/>
    <n v="1"/>
    <s v="15v1"/>
    <n v="0"/>
    <n v="308.625575653"/>
    <n v="4854.6418175899998"/>
    <s v="1"/>
    <b v="1"/>
    <b v="0"/>
    <n v="37.4"/>
    <n v="74.8"/>
  </r>
  <r>
    <x v="0"/>
    <n v="5292"/>
    <n v="13"/>
    <n v="312"/>
    <n v="226"/>
    <n v="2000"/>
    <n v="15"/>
    <n v="39"/>
    <n v="11218"/>
    <s v="E240"/>
    <n v="66"/>
    <n v="6900"/>
    <s v="37 STREET"/>
    <s v="M1-2"/>
    <m/>
    <m/>
    <m/>
    <m/>
    <m/>
    <m/>
    <m/>
    <m/>
    <s v="M1-2"/>
    <m/>
    <s v="N"/>
    <s v="V1"/>
    <n v="11"/>
    <n v="0"/>
    <s v="P"/>
    <s v="37 WAREHOUSE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2"/>
    <n v="4.8"/>
    <n v="3"/>
    <n v="3052920013"/>
    <n v="0"/>
    <n v="226"/>
    <n v="987581"/>
    <n v="173814"/>
    <s v="22c"/>
    <m/>
    <s v="306A055"/>
    <n v="31606"/>
    <m/>
    <n v="0"/>
    <m/>
    <n v="1"/>
    <s v="15v1"/>
    <n v="0"/>
    <n v="290.04690043400001"/>
    <n v="4200.9133413199997"/>
    <s v="3"/>
    <b v="1"/>
    <b v="0"/>
    <n v="0"/>
    <n v="54.4"/>
  </r>
  <r>
    <x v="0"/>
    <n v="5295"/>
    <n v="4"/>
    <n v="312"/>
    <n v="226"/>
    <n v="1001"/>
    <n v="15"/>
    <n v="39"/>
    <n v="11218"/>
    <s v="E282"/>
    <n v="66"/>
    <n v="6900"/>
    <s v="3701 12 AVENUE"/>
    <s v="M1-2/R6A"/>
    <m/>
    <m/>
    <m/>
    <m/>
    <m/>
    <s v="MX-12"/>
    <m/>
    <m/>
    <s v="M1-2/R6A/MX-12"/>
    <m/>
    <s v="N"/>
    <s v="V1"/>
    <n v="11"/>
    <n v="1"/>
    <s v="M"/>
    <s v="NYC PARTNERSHIP HOUSI"/>
    <n v="35023"/>
    <n v="0"/>
    <n v="0"/>
    <n v="0"/>
    <n v="0"/>
    <n v="0"/>
    <n v="0"/>
    <n v="0"/>
    <n v="0"/>
    <n v="0"/>
    <n v="4"/>
    <n v="0"/>
    <n v="0"/>
    <n v="0"/>
    <n v="0"/>
    <n v="50"/>
    <n v="700"/>
    <n v="0"/>
    <n v="0"/>
    <m/>
    <n v="0"/>
    <s v="N"/>
    <n v="5"/>
    <n v="5"/>
    <n v="0"/>
    <n v="0"/>
    <n v="0"/>
    <n v="0"/>
    <n v="0"/>
    <m/>
    <n v="0"/>
    <n v="0"/>
    <m/>
    <m/>
    <n v="0"/>
    <n v="3"/>
    <n v="2"/>
    <n v="3"/>
    <n v="3"/>
    <n v="3052950004"/>
    <n v="0"/>
    <n v="226"/>
    <n v="987780"/>
    <n v="173485"/>
    <s v="22c"/>
    <m/>
    <s v="306A056"/>
    <n v="31606"/>
    <m/>
    <n v="0"/>
    <m/>
    <n v="1"/>
    <s v="15v1"/>
    <n v="0"/>
    <n v="181.505737866"/>
    <n v="2037.50190926"/>
    <s v="3"/>
    <b v="1"/>
    <b v="0"/>
    <n v="210.13800000000001"/>
    <n v="560.36800000000005"/>
  </r>
  <r>
    <x v="0"/>
    <n v="5295"/>
    <n v="52"/>
    <n v="312"/>
    <n v="226"/>
    <n v="1001"/>
    <n v="15"/>
    <n v="39"/>
    <n v="11218"/>
    <s v="E282"/>
    <n v="66"/>
    <n v="6900"/>
    <s v="1247 38 STREET"/>
    <s v="M1-2/R6B"/>
    <m/>
    <m/>
    <m/>
    <m/>
    <m/>
    <s v="MX-12"/>
    <m/>
    <m/>
    <s v="M1-2/R6B/MX-12"/>
    <m/>
    <s v="N"/>
    <s v="V1"/>
    <n v="11"/>
    <n v="0"/>
    <s v="P"/>
    <s v="CONG &amp; YESHIVA MACHZI"/>
    <n v="12500"/>
    <n v="0"/>
    <n v="0"/>
    <n v="0"/>
    <n v="0"/>
    <n v="0"/>
    <n v="0"/>
    <n v="0"/>
    <n v="0"/>
    <n v="0"/>
    <n v="4"/>
    <n v="0"/>
    <n v="0"/>
    <n v="0"/>
    <n v="0"/>
    <n v="83.83"/>
    <n v="150"/>
    <n v="0"/>
    <n v="0"/>
    <m/>
    <n v="0"/>
    <s v="N"/>
    <n v="5"/>
    <n v="5"/>
    <n v="265050"/>
    <n v="265050"/>
    <n v="265050"/>
    <n v="265050"/>
    <n v="0"/>
    <m/>
    <n v="0"/>
    <n v="0"/>
    <m/>
    <m/>
    <n v="0"/>
    <n v="2"/>
    <n v="2"/>
    <n v="2"/>
    <n v="3"/>
    <n v="3052950052"/>
    <n v="0"/>
    <n v="226"/>
    <n v="988000"/>
    <n v="173183"/>
    <s v="22c"/>
    <m/>
    <s v="306A056"/>
    <n v="31606"/>
    <s v="E-252"/>
    <n v="0"/>
    <m/>
    <n v="1"/>
    <s v="15v1"/>
    <n v="0"/>
    <n v="621.53970694899999"/>
    <n v="24126.1437959"/>
    <s v="1"/>
    <b v="1"/>
    <b v="0"/>
    <n v="50"/>
    <n v="150"/>
  </r>
  <r>
    <x v="0"/>
    <n v="5301"/>
    <n v="1"/>
    <n v="312"/>
    <n v="226"/>
    <n v="1005"/>
    <n v="15"/>
    <n v="39"/>
    <n v="11218"/>
    <s v="E240"/>
    <n v="66"/>
    <n v="6900"/>
    <s v="1320 37 STREET"/>
    <s v="C8-2"/>
    <m/>
    <m/>
    <m/>
    <m/>
    <m/>
    <m/>
    <m/>
    <m/>
    <s v="C8-2"/>
    <m/>
    <s v="N"/>
    <s v="V1"/>
    <n v="11"/>
    <n v="0"/>
    <m/>
    <s v="37TH STREET HOLDINGS"/>
    <n v="33705"/>
    <n v="0"/>
    <n v="0"/>
    <n v="0"/>
    <n v="0"/>
    <n v="0"/>
    <n v="0"/>
    <n v="0"/>
    <n v="0"/>
    <n v="0"/>
    <n v="4"/>
    <n v="0"/>
    <n v="0"/>
    <n v="0"/>
    <n v="0"/>
    <n v="81.75"/>
    <n v="254.09"/>
    <n v="0"/>
    <n v="0"/>
    <m/>
    <n v="0"/>
    <s v="Y"/>
    <n v="3"/>
    <n v="5"/>
    <n v="684000"/>
    <n v="684000"/>
    <n v="0"/>
    <n v="0"/>
    <n v="0"/>
    <m/>
    <n v="0"/>
    <n v="0"/>
    <m/>
    <m/>
    <n v="0"/>
    <n v="0"/>
    <n v="2"/>
    <n v="4.8"/>
    <n v="3"/>
    <n v="3053010001"/>
    <n v="0"/>
    <n v="226"/>
    <n v="988588"/>
    <n v="173046"/>
    <s v="22c"/>
    <m/>
    <s v="306A059"/>
    <n v="31606"/>
    <m/>
    <n v="3053010001"/>
    <s v="03/25/2015"/>
    <n v="1"/>
    <s v="15v1"/>
    <n v="0"/>
    <n v="847.45222762000003"/>
    <n v="34663.237231200001"/>
    <s v="1"/>
    <b v="1"/>
    <b v="0"/>
    <n v="0"/>
    <n v="458.38799999999998"/>
  </r>
  <r>
    <x v="0"/>
    <n v="5342"/>
    <n v="19"/>
    <n v="312"/>
    <n v="492"/>
    <n v="1001"/>
    <n v="15"/>
    <n v="40"/>
    <n v="11218"/>
    <s v="E240"/>
    <n v="66"/>
    <n v="7000"/>
    <s v="524 CONEY ISLAND AVENUE"/>
    <s v="C8-2"/>
    <s v="R5"/>
    <m/>
    <m/>
    <m/>
    <m/>
    <s v="OP"/>
    <m/>
    <m/>
    <s v="C8-2/OP"/>
    <s v="R5"/>
    <s v="Y"/>
    <s v="V1"/>
    <n v="11"/>
    <n v="0"/>
    <s v="O"/>
    <s v="NEW YORK CITY SCHOOL"/>
    <n v="10760"/>
    <n v="0"/>
    <n v="0"/>
    <n v="0"/>
    <n v="0"/>
    <n v="0"/>
    <n v="0"/>
    <n v="0"/>
    <n v="0"/>
    <n v="0"/>
    <n v="4"/>
    <n v="0"/>
    <n v="0"/>
    <n v="0"/>
    <n v="0"/>
    <n v="100.25"/>
    <n v="111.25"/>
    <n v="0"/>
    <n v="0"/>
    <m/>
    <n v="0"/>
    <s v="Y"/>
    <n v="3"/>
    <n v="5"/>
    <n v="335700"/>
    <n v="335700"/>
    <n v="335700"/>
    <n v="335700"/>
    <n v="0"/>
    <m/>
    <n v="0"/>
    <n v="0"/>
    <m/>
    <m/>
    <n v="0"/>
    <n v="0"/>
    <n v="2"/>
    <n v="4.8"/>
    <n v="3"/>
    <n v="3053420019"/>
    <n v="0"/>
    <n v="492"/>
    <n v="992364"/>
    <n v="174176"/>
    <s v="22c"/>
    <m/>
    <s v="310A050"/>
    <n v="31607"/>
    <m/>
    <n v="0"/>
    <m/>
    <n v="1"/>
    <s v="15v1"/>
    <n v="0"/>
    <n v="420.69881045699998"/>
    <n v="11021.2619283"/>
    <s v="5"/>
    <b v="1"/>
    <b v="0"/>
    <n v="0"/>
    <n v="146.33600000000001"/>
  </r>
  <r>
    <x v="0"/>
    <n v="5342"/>
    <n v="30"/>
    <n v="312"/>
    <n v="492"/>
    <n v="1001"/>
    <n v="15"/>
    <n v="40"/>
    <n v="11218"/>
    <s v="E240"/>
    <n v="66"/>
    <n v="7000"/>
    <s v="13 HINCKLEY PLACE"/>
    <s v="R5"/>
    <m/>
    <m/>
    <m/>
    <m/>
    <m/>
    <s v="OP"/>
    <m/>
    <m/>
    <s v="R5/OP"/>
    <m/>
    <s v="N"/>
    <s v="V0"/>
    <n v="11"/>
    <n v="0"/>
    <s v="O"/>
    <s v="NYC SCHOOL CONSTRUCT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146"/>
    <n v="11146"/>
    <n v="11146"/>
    <n v="11146"/>
    <n v="0"/>
    <m/>
    <n v="0"/>
    <n v="0"/>
    <m/>
    <m/>
    <n v="0"/>
    <n v="1.25"/>
    <n v="0"/>
    <n v="2"/>
    <n v="3"/>
    <n v="3053420030"/>
    <n v="0"/>
    <n v="492"/>
    <n v="992210"/>
    <n v="174155"/>
    <s v="22c"/>
    <m/>
    <s v="310A050"/>
    <n v="31607"/>
    <m/>
    <n v="0"/>
    <m/>
    <n v="1"/>
    <s v="15v1"/>
    <n v="0"/>
    <n v="282.895320083"/>
    <n v="4095.3134447799998"/>
    <s v="1"/>
    <b v="1"/>
    <b v="0"/>
    <n v="10"/>
    <n v="26"/>
  </r>
  <r>
    <x v="0"/>
    <n v="5379"/>
    <n v="16"/>
    <n v="312"/>
    <n v="478"/>
    <n v="2003"/>
    <n v="20"/>
    <n v="44"/>
    <n v="11204"/>
    <s v="L148"/>
    <n v="66"/>
    <n v="7000"/>
    <s v="1622 43 STREET"/>
    <s v="R5"/>
    <m/>
    <m/>
    <m/>
    <m/>
    <m/>
    <m/>
    <m/>
    <m/>
    <s v="R5"/>
    <m/>
    <s v="N"/>
    <s v="V0"/>
    <n v="11"/>
    <n v="0"/>
    <m/>
    <s v="BISTRITZKY, MIRIAM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522"/>
    <n v="26522"/>
    <n v="0"/>
    <n v="0"/>
    <n v="0"/>
    <m/>
    <n v="0"/>
    <n v="0"/>
    <m/>
    <m/>
    <n v="0"/>
    <n v="1.25"/>
    <n v="0"/>
    <n v="2"/>
    <n v="3"/>
    <n v="3053790016"/>
    <n v="0"/>
    <n v="478"/>
    <n v="989379"/>
    <n v="170193"/>
    <s v="22c"/>
    <m/>
    <s v="310A009"/>
    <n v="31609"/>
    <m/>
    <n v="0"/>
    <m/>
    <n v="1"/>
    <s v="15v1"/>
    <n v="0"/>
    <n v="281.66275906800001"/>
    <n v="4071.1676160900001"/>
    <s v="1"/>
    <b v="1"/>
    <b v="0"/>
    <n v="10.0175"/>
    <n v="26.045500000000001"/>
  </r>
  <r>
    <x v="0"/>
    <n v="5381"/>
    <n v="58"/>
    <n v="312"/>
    <n v="478"/>
    <n v="3003"/>
    <n v="20"/>
    <n v="39"/>
    <n v="11204"/>
    <s v="L148"/>
    <n v="66"/>
    <n v="7000"/>
    <s v="1673 42 STREET"/>
    <s v="R5"/>
    <m/>
    <m/>
    <m/>
    <m/>
    <m/>
    <m/>
    <m/>
    <m/>
    <s v="R5"/>
    <m/>
    <s v="N"/>
    <s v="V0"/>
    <n v="11"/>
    <n v="0"/>
    <m/>
    <s v="1673 42 STAR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0"/>
    <n v="0"/>
    <n v="0"/>
    <m/>
    <n v="0"/>
    <n v="0"/>
    <m/>
    <m/>
    <n v="0"/>
    <n v="1.25"/>
    <n v="0"/>
    <n v="2"/>
    <n v="3"/>
    <n v="3053810058"/>
    <n v="0"/>
    <n v="478"/>
    <n v="989929"/>
    <n v="170292"/>
    <s v="22c"/>
    <m/>
    <s v="310A009"/>
    <n v="31609"/>
    <m/>
    <n v="0"/>
    <m/>
    <n v="1"/>
    <s v="15v1"/>
    <n v="0"/>
    <n v="285.59762200599999"/>
    <n v="4017.8467777300002"/>
    <s v="1"/>
    <b v="1"/>
    <b v="0"/>
    <n v="10.0175"/>
    <n v="26.045500000000001"/>
  </r>
  <r>
    <x v="0"/>
    <n v="5381"/>
    <n v="64"/>
    <n v="312"/>
    <n v="478"/>
    <n v="3003"/>
    <n v="20"/>
    <n v="39"/>
    <n v="11204"/>
    <s v="L148"/>
    <n v="66"/>
    <n v="7000"/>
    <s v="1655 42 STREET"/>
    <s v="R5"/>
    <m/>
    <m/>
    <m/>
    <m/>
    <m/>
    <m/>
    <m/>
    <m/>
    <s v="R5"/>
    <m/>
    <s v="N"/>
    <s v="V0"/>
    <n v="11"/>
    <n v="0"/>
    <m/>
    <s v="PO-42, LLC"/>
    <n v="3106"/>
    <n v="0"/>
    <n v="0"/>
    <n v="0"/>
    <n v="0"/>
    <n v="0"/>
    <n v="0"/>
    <n v="0"/>
    <n v="0"/>
    <n v="0"/>
    <n v="4"/>
    <n v="0"/>
    <n v="0"/>
    <n v="0"/>
    <n v="0"/>
    <n v="31"/>
    <n v="100.18"/>
    <n v="0"/>
    <n v="0"/>
    <m/>
    <n v="0"/>
    <s v="N"/>
    <n v="5"/>
    <n v="5"/>
    <n v="15279"/>
    <n v="15279"/>
    <n v="0"/>
    <n v="0"/>
    <n v="0"/>
    <m/>
    <n v="0"/>
    <n v="0"/>
    <m/>
    <m/>
    <n v="0"/>
    <n v="1.25"/>
    <n v="0"/>
    <n v="2"/>
    <n v="3"/>
    <n v="3053810064"/>
    <n v="0"/>
    <n v="478"/>
    <n v="989864"/>
    <n v="170343"/>
    <s v="22c"/>
    <m/>
    <s v="310A009"/>
    <n v="31609"/>
    <m/>
    <n v="3053810064"/>
    <s v="12/17/2007"/>
    <n v="1"/>
    <s v="15v1"/>
    <n v="0"/>
    <n v="270.20341723500002"/>
    <n v="3227.1466581999998"/>
    <s v="1"/>
    <b v="1"/>
    <b v="0"/>
    <n v="7.7649999999999997"/>
    <n v="20.189"/>
  </r>
  <r>
    <x v="0"/>
    <n v="5381"/>
    <n v="65"/>
    <n v="312"/>
    <n v="478"/>
    <m/>
    <n v="20"/>
    <n v="39"/>
    <n v="0"/>
    <s v="L148"/>
    <n v="66"/>
    <n v="7000"/>
    <s v="42 STREET"/>
    <s v="R5"/>
    <m/>
    <m/>
    <m/>
    <m/>
    <m/>
    <m/>
    <m/>
    <m/>
    <s v="R5"/>
    <m/>
    <s v="N"/>
    <s v="V0"/>
    <n v="11"/>
    <n v="0"/>
    <m/>
    <s v="PO-42, LLC"/>
    <n v="3106"/>
    <n v="0"/>
    <n v="0"/>
    <n v="0"/>
    <n v="0"/>
    <n v="0"/>
    <n v="0"/>
    <n v="0"/>
    <n v="0"/>
    <n v="0"/>
    <n v="4"/>
    <n v="0"/>
    <n v="0"/>
    <n v="0"/>
    <n v="0"/>
    <n v="31"/>
    <n v="100.18"/>
    <n v="0"/>
    <n v="0"/>
    <m/>
    <n v="0"/>
    <s v="N"/>
    <n v="5"/>
    <n v="5"/>
    <n v="15454"/>
    <n v="15454"/>
    <n v="0"/>
    <n v="0"/>
    <n v="0"/>
    <m/>
    <n v="0"/>
    <n v="0"/>
    <m/>
    <m/>
    <n v="0"/>
    <n v="1.25"/>
    <n v="0"/>
    <n v="2"/>
    <n v="3"/>
    <n v="3053810065"/>
    <n v="0"/>
    <n v="478"/>
    <n v="0"/>
    <n v="0"/>
    <s v="22c"/>
    <m/>
    <s v="310A009"/>
    <n v="31609"/>
    <m/>
    <n v="3053810064"/>
    <s v="12/17/2007"/>
    <n v="1"/>
    <s v="15v1"/>
    <n v="0"/>
    <n v="269.23128506199998"/>
    <n v="3180.9492882999998"/>
    <s v="4"/>
    <b v="1"/>
    <b v="0"/>
    <n v="7.7649999999999997"/>
    <n v="20.189"/>
  </r>
  <r>
    <x v="0"/>
    <n v="5390"/>
    <n v="33"/>
    <n v="312"/>
    <n v="490"/>
    <n v="2000"/>
    <n v="20"/>
    <n v="39"/>
    <n v="11218"/>
    <s v="E250"/>
    <n v="66"/>
    <n v="7000"/>
    <s v="592 EAST 7 STREET"/>
    <s v="R5"/>
    <m/>
    <m/>
    <m/>
    <m/>
    <m/>
    <s v="OP"/>
    <m/>
    <m/>
    <s v="R5/OP"/>
    <m/>
    <s v="N"/>
    <s v="V0"/>
    <n v="11"/>
    <n v="0"/>
    <s v="X"/>
    <s v="HUMAN CARE SERVICES F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7362"/>
    <n v="17362"/>
    <n v="17362"/>
    <n v="17362"/>
    <n v="0"/>
    <m/>
    <n v="0"/>
    <n v="0"/>
    <m/>
    <m/>
    <n v="0"/>
    <n v="1.25"/>
    <n v="0"/>
    <n v="2"/>
    <n v="3"/>
    <n v="3053900033"/>
    <n v="0"/>
    <n v="490"/>
    <n v="992066"/>
    <n v="171445"/>
    <s v="22c"/>
    <m/>
    <s v="310A053"/>
    <n v="31609"/>
    <m/>
    <n v="0"/>
    <m/>
    <n v="1"/>
    <s v="15v1"/>
    <n v="0"/>
    <n v="268.38558258900002"/>
    <n v="3466.0882446199998"/>
    <s v="5"/>
    <b v="1"/>
    <b v="0"/>
    <n v="8.75"/>
    <n v="22.75"/>
  </r>
  <r>
    <x v="0"/>
    <n v="5390"/>
    <n v="60"/>
    <n v="312"/>
    <n v="490"/>
    <n v="2000"/>
    <n v="20"/>
    <n v="39"/>
    <n v="11218"/>
    <s v="E250"/>
    <n v="66"/>
    <n v="7000"/>
    <s v="487 OCEAN PARKWAY"/>
    <s v="R7A"/>
    <s v="R5"/>
    <m/>
    <m/>
    <m/>
    <m/>
    <s v="OP"/>
    <m/>
    <m/>
    <s v="R7A/OP"/>
    <s v="R5"/>
    <s v="Y"/>
    <s v="V0"/>
    <n v="11"/>
    <n v="0"/>
    <m/>
    <s v="487 OCEAN PARKWAY COR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30019"/>
    <n v="30019"/>
    <n v="0"/>
    <n v="0"/>
    <n v="0"/>
    <m/>
    <n v="0"/>
    <n v="0"/>
    <m/>
    <m/>
    <n v="0"/>
    <n v="4"/>
    <n v="0"/>
    <n v="4"/>
    <n v="3"/>
    <n v="3053900060"/>
    <n v="0"/>
    <n v="490"/>
    <n v="991973"/>
    <n v="171217"/>
    <s v="22c"/>
    <m/>
    <s v="310A053"/>
    <n v="31609"/>
    <m/>
    <n v="0"/>
    <m/>
    <n v="1"/>
    <s v="15v1"/>
    <n v="0"/>
    <n v="353.33508537699998"/>
    <n v="4168.3055796799999"/>
    <s v="4"/>
    <b v="1"/>
    <b v="0"/>
    <n v="36"/>
    <n v="72"/>
  </r>
  <r>
    <x v="0"/>
    <n v="5420"/>
    <n v="64"/>
    <n v="314"/>
    <n v="480"/>
    <n v="1002"/>
    <n v="22"/>
    <n v="44"/>
    <n v="11230"/>
    <s v="E250"/>
    <n v="70"/>
    <n v="7120"/>
    <s v="193 LAWRENCE AVENUE"/>
    <s v="R5"/>
    <m/>
    <m/>
    <m/>
    <m/>
    <m/>
    <s v="OP"/>
    <m/>
    <m/>
    <s v="R5/OP"/>
    <m/>
    <s v="N"/>
    <s v="V1"/>
    <n v="11"/>
    <n v="0"/>
    <s v="X"/>
    <s v="UNITED CEREBRAL PALSY"/>
    <n v="10033"/>
    <n v="0"/>
    <n v="0"/>
    <n v="0"/>
    <n v="0"/>
    <n v="0"/>
    <n v="0"/>
    <n v="0"/>
    <n v="0"/>
    <n v="0"/>
    <n v="4"/>
    <n v="0"/>
    <n v="0"/>
    <n v="0"/>
    <n v="0"/>
    <n v="100.17"/>
    <n v="100.17"/>
    <n v="0"/>
    <n v="0"/>
    <m/>
    <n v="0"/>
    <s v="N"/>
    <n v="5"/>
    <n v="5"/>
    <n v="94950"/>
    <n v="94950"/>
    <n v="94950"/>
    <n v="94950"/>
    <n v="0"/>
    <m/>
    <n v="0"/>
    <n v="0"/>
    <m/>
    <m/>
    <n v="0"/>
    <n v="1.25"/>
    <n v="0"/>
    <n v="2"/>
    <n v="3"/>
    <n v="3054200064"/>
    <n v="0"/>
    <n v="480"/>
    <n v="991806"/>
    <n v="169275"/>
    <s v="22c"/>
    <m/>
    <s v="310A037"/>
    <n v="31610"/>
    <s v="E-44"/>
    <n v="0"/>
    <m/>
    <n v="1"/>
    <s v="15v1"/>
    <n v="0"/>
    <n v="402.00283706499999"/>
    <n v="10096.5775343"/>
    <s v="1"/>
    <b v="1"/>
    <b v="0"/>
    <n v="25.0825"/>
    <n v="65.214500000000001"/>
  </r>
  <r>
    <x v="0"/>
    <n v="5421"/>
    <n v="18"/>
    <n v="314"/>
    <n v="482"/>
    <n v="4001"/>
    <n v="22"/>
    <n v="40"/>
    <n v="11230"/>
    <s v="E250"/>
    <n v="70"/>
    <n v="7000"/>
    <s v="264 WEBSTER AVENUE"/>
    <s v="R7A"/>
    <m/>
    <m/>
    <m/>
    <m/>
    <m/>
    <s v="OP"/>
    <m/>
    <m/>
    <s v="R7A/OP"/>
    <m/>
    <s v="N"/>
    <s v="V0"/>
    <n v="11"/>
    <n v="0"/>
    <m/>
    <s v="HORIZON AT WEBSTER LL"/>
    <n v="13636"/>
    <n v="0"/>
    <n v="0"/>
    <n v="0"/>
    <n v="0"/>
    <n v="0"/>
    <n v="0"/>
    <n v="0"/>
    <n v="0"/>
    <n v="0"/>
    <n v="4"/>
    <n v="0"/>
    <n v="0"/>
    <n v="0"/>
    <n v="0"/>
    <n v="125"/>
    <n v="109.25"/>
    <n v="0"/>
    <n v="0"/>
    <m/>
    <n v="0"/>
    <s v="N"/>
    <n v="5"/>
    <n v="5"/>
    <n v="13176"/>
    <n v="13176"/>
    <n v="0"/>
    <n v="0"/>
    <n v="0"/>
    <m/>
    <n v="0"/>
    <n v="0"/>
    <m/>
    <m/>
    <n v="0"/>
    <n v="4"/>
    <n v="0"/>
    <n v="4"/>
    <n v="3"/>
    <n v="3054210018"/>
    <n v="0"/>
    <n v="482"/>
    <n v="992329"/>
    <n v="169729"/>
    <s v="22c"/>
    <m/>
    <s v="310A055"/>
    <n v="31610"/>
    <m/>
    <n v="3054210018"/>
    <s v="04/02/2015"/>
    <n v="1"/>
    <s v="15v1"/>
    <n v="0"/>
    <n v="466.65991108700001"/>
    <n v="13566.049155999999"/>
    <s v="2"/>
    <b v="1"/>
    <b v="0"/>
    <n v="109.08799999999999"/>
    <n v="218.17599999999999"/>
  </r>
  <r>
    <x v="0"/>
    <n v="5437"/>
    <n v="24"/>
    <n v="312"/>
    <n v="476"/>
    <n v="3002"/>
    <n v="20"/>
    <n v="44"/>
    <n v="11204"/>
    <s v="L148"/>
    <n v="66"/>
    <n v="7110"/>
    <s v="1642 46 STREET"/>
    <s v="R5"/>
    <m/>
    <m/>
    <m/>
    <m/>
    <m/>
    <m/>
    <m/>
    <m/>
    <s v="R5"/>
    <m/>
    <s v="N"/>
    <s v="V0"/>
    <n v="11"/>
    <n v="0"/>
    <m/>
    <s v="SAX ROBERTA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284"/>
    <n v="17284"/>
    <n v="0"/>
    <n v="0"/>
    <n v="0"/>
    <m/>
    <n v="0"/>
    <n v="0"/>
    <m/>
    <m/>
    <n v="0"/>
    <n v="1.25"/>
    <n v="0"/>
    <n v="2"/>
    <n v="3"/>
    <n v="3054370024"/>
    <n v="0"/>
    <n v="476"/>
    <n v="989005"/>
    <n v="169494"/>
    <s v="22c"/>
    <m/>
    <s v="310A012"/>
    <n v="31701"/>
    <m/>
    <n v="0"/>
    <m/>
    <n v="1"/>
    <s v="15v1"/>
    <n v="0"/>
    <n v="283.88591686699999"/>
    <n v="4077.7202143499999"/>
    <s v="1"/>
    <b v="1"/>
    <b v="0"/>
    <n v="10.0175"/>
    <n v="26.045500000000001"/>
  </r>
  <r>
    <x v="0"/>
    <n v="5439"/>
    <n v="65"/>
    <n v="312"/>
    <n v="476"/>
    <n v="1000"/>
    <n v="20"/>
    <n v="44"/>
    <n v="11230"/>
    <s v="L148"/>
    <n v="66"/>
    <n v="7110"/>
    <s v="29 WEBSTER AVENUE"/>
    <s v="R5"/>
    <m/>
    <m/>
    <m/>
    <m/>
    <m/>
    <m/>
    <m/>
    <m/>
    <s v="R5"/>
    <m/>
    <s v="N"/>
    <s v="V0"/>
    <n v="11"/>
    <n v="0"/>
    <m/>
    <s v="ILOWITZ, DAVID"/>
    <n v="3450"/>
    <n v="0"/>
    <n v="0"/>
    <n v="0"/>
    <n v="0"/>
    <n v="0"/>
    <n v="0"/>
    <n v="0"/>
    <n v="0"/>
    <n v="0"/>
    <n v="4"/>
    <n v="0"/>
    <n v="0"/>
    <n v="0"/>
    <n v="0"/>
    <n v="30"/>
    <n v="115"/>
    <n v="0"/>
    <n v="0"/>
    <m/>
    <n v="0"/>
    <s v="N"/>
    <n v="5"/>
    <n v="5"/>
    <n v="17108"/>
    <n v="17108"/>
    <n v="0"/>
    <n v="0"/>
    <n v="0"/>
    <m/>
    <n v="0"/>
    <n v="0"/>
    <m/>
    <m/>
    <n v="0"/>
    <n v="1.25"/>
    <n v="0"/>
    <n v="2"/>
    <n v="3"/>
    <n v="3054390065"/>
    <n v="0"/>
    <n v="476"/>
    <n v="990316"/>
    <n v="168658"/>
    <s v="22c"/>
    <m/>
    <s v="310A038"/>
    <n v="31701"/>
    <m/>
    <n v="0"/>
    <m/>
    <n v="1"/>
    <s v="15v1"/>
    <n v="0"/>
    <n v="294.612565792"/>
    <n v="3763.9317154"/>
    <s v="2"/>
    <b v="1"/>
    <b v="0"/>
    <n v="8.625"/>
    <n v="22.425000000000001"/>
  </r>
  <r>
    <x v="0"/>
    <n v="5440"/>
    <n v="50"/>
    <n v="312"/>
    <n v="476"/>
    <n v="1003"/>
    <n v="20"/>
    <n v="44"/>
    <n v="11230"/>
    <s v="L148"/>
    <n v="66"/>
    <n v="7110"/>
    <s v="15 LAWRENCE AVENUE"/>
    <s v="R5"/>
    <m/>
    <m/>
    <m/>
    <m/>
    <m/>
    <m/>
    <m/>
    <m/>
    <s v="R5"/>
    <m/>
    <s v="N"/>
    <s v="V0"/>
    <n v="11"/>
    <n v="0"/>
    <m/>
    <s v="BAR-HORIN, JOSHUA"/>
    <n v="3600"/>
    <n v="0"/>
    <n v="0"/>
    <n v="0"/>
    <n v="0"/>
    <n v="0"/>
    <n v="0"/>
    <n v="0"/>
    <n v="0"/>
    <n v="0"/>
    <n v="4"/>
    <n v="0"/>
    <n v="0"/>
    <n v="0"/>
    <n v="0"/>
    <n v="36"/>
    <n v="100"/>
    <n v="0"/>
    <n v="0"/>
    <m/>
    <n v="0"/>
    <s v="N"/>
    <n v="5"/>
    <n v="5"/>
    <n v="17871"/>
    <n v="17871"/>
    <n v="0"/>
    <n v="0"/>
    <n v="0"/>
    <m/>
    <n v="0"/>
    <n v="0"/>
    <m/>
    <m/>
    <n v="0"/>
    <n v="1.25"/>
    <n v="0"/>
    <n v="2"/>
    <n v="3"/>
    <n v="3054400050"/>
    <n v="0"/>
    <n v="476"/>
    <n v="990393"/>
    <n v="168384"/>
    <s v="22c"/>
    <m/>
    <s v="310A038"/>
    <n v="31701"/>
    <m/>
    <n v="0"/>
    <m/>
    <n v="1"/>
    <s v="15v1"/>
    <n v="0"/>
    <n v="267.21316863099997"/>
    <n v="3499.82291678"/>
    <s v="1"/>
    <b v="1"/>
    <b v="0"/>
    <n v="9"/>
    <n v="23.4"/>
  </r>
  <r>
    <x v="0"/>
    <n v="5442"/>
    <n v="21"/>
    <n v="312"/>
    <n v="234"/>
    <n v="2002"/>
    <n v="20"/>
    <n v="44"/>
    <n v="11219"/>
    <s v="L148"/>
    <n v="66"/>
    <n v="6800"/>
    <s v="1538 47 STREET"/>
    <s v="R6"/>
    <m/>
    <m/>
    <m/>
    <m/>
    <m/>
    <m/>
    <m/>
    <m/>
    <s v="R6"/>
    <m/>
    <s v="N"/>
    <s v="V0"/>
    <n v="11"/>
    <n v="0"/>
    <m/>
    <s v="48 BROOKLYN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8316"/>
    <n v="18316"/>
    <n v="0"/>
    <n v="0"/>
    <n v="0"/>
    <m/>
    <n v="0"/>
    <n v="0"/>
    <m/>
    <m/>
    <n v="0"/>
    <n v="2.4300000000000002"/>
    <n v="0"/>
    <n v="4.8"/>
    <n v="3"/>
    <n v="3054420021"/>
    <n v="0"/>
    <n v="234"/>
    <n v="988201"/>
    <n v="169799"/>
    <s v="22c"/>
    <m/>
    <s v="310A006"/>
    <n v="31701"/>
    <m/>
    <n v="0"/>
    <m/>
    <n v="1"/>
    <s v="15v1"/>
    <n v="0"/>
    <n v="284.311280732"/>
    <n v="4085.95519143"/>
    <s v="1"/>
    <b v="1"/>
    <b v="0"/>
    <n v="19.474019999999999"/>
    <n v="57.941220000000001"/>
  </r>
  <r>
    <x v="0"/>
    <n v="5442"/>
    <n v="33"/>
    <n v="312"/>
    <n v="234"/>
    <n v="2002"/>
    <n v="20"/>
    <n v="44"/>
    <n v="11219"/>
    <s v="L148"/>
    <n v="66"/>
    <n v="6800"/>
    <s v="1566 47 STREET"/>
    <s v="R6"/>
    <m/>
    <m/>
    <m/>
    <s v="C2-3"/>
    <m/>
    <m/>
    <m/>
    <m/>
    <s v="C2-3/R6"/>
    <m/>
    <s v="N"/>
    <s v="V3"/>
    <n v="11"/>
    <n v="0"/>
    <m/>
    <s v="BORNFREUND CHAIM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4420033"/>
    <n v="0"/>
    <n v="234"/>
    <n v="988389"/>
    <n v="169650"/>
    <s v="22c"/>
    <m/>
    <s v="310A006"/>
    <n v="31701"/>
    <m/>
    <n v="0"/>
    <m/>
    <n v="1"/>
    <s v="15v1"/>
    <n v="0"/>
    <n v="283.37044018"/>
    <n v="4024.8453959200001"/>
    <s v="1"/>
    <b v="1"/>
    <b v="0"/>
    <n v="19.474019999999999"/>
    <n v="57.941220000000001"/>
  </r>
  <r>
    <x v="0"/>
    <n v="5442"/>
    <n v="59"/>
    <n v="312"/>
    <n v="234"/>
    <n v="2002"/>
    <n v="20"/>
    <n v="44"/>
    <n v="11219"/>
    <s v="L148"/>
    <n v="66"/>
    <n v="6800"/>
    <s v="1547 48 STREET"/>
    <s v="R6"/>
    <m/>
    <m/>
    <m/>
    <m/>
    <m/>
    <m/>
    <m/>
    <m/>
    <s v="R6"/>
    <m/>
    <s v="N"/>
    <s v="V0"/>
    <n v="11"/>
    <n v="0"/>
    <m/>
    <s v="48 BROOKLYN LLC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3880"/>
    <n v="23880"/>
    <n v="0"/>
    <n v="0"/>
    <n v="0"/>
    <m/>
    <n v="0"/>
    <n v="0"/>
    <m/>
    <m/>
    <n v="0"/>
    <n v="2.4300000000000002"/>
    <n v="0"/>
    <n v="4.8"/>
    <n v="3"/>
    <n v="3054420059"/>
    <n v="0"/>
    <n v="234"/>
    <n v="988212"/>
    <n v="169661"/>
    <s v="22c"/>
    <m/>
    <s v="310A006"/>
    <n v="31701"/>
    <m/>
    <n v="0"/>
    <m/>
    <n v="1"/>
    <s v="15v1"/>
    <n v="0"/>
    <n v="261.95278021500002"/>
    <n v="3029.28795347"/>
    <s v="1"/>
    <b v="1"/>
    <b v="0"/>
    <n v="14.6043"/>
    <n v="43.452300000000001"/>
  </r>
  <r>
    <x v="0"/>
    <n v="5442"/>
    <n v="61"/>
    <n v="312"/>
    <n v="234"/>
    <n v="2002"/>
    <n v="20"/>
    <n v="44"/>
    <n v="11219"/>
    <s v="L148"/>
    <n v="66"/>
    <n v="6800"/>
    <s v="1543 48 STREET"/>
    <s v="R6"/>
    <m/>
    <m/>
    <m/>
    <m/>
    <m/>
    <m/>
    <m/>
    <m/>
    <s v="R6"/>
    <m/>
    <s v="N"/>
    <s v="V0"/>
    <n v="11"/>
    <n v="0"/>
    <m/>
    <s v="1543 48TH STREET,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8620"/>
    <n v="28620"/>
    <n v="0"/>
    <n v="0"/>
    <n v="0"/>
    <m/>
    <n v="0"/>
    <n v="0"/>
    <m/>
    <m/>
    <n v="0"/>
    <n v="2.4300000000000002"/>
    <n v="0"/>
    <n v="4.8"/>
    <n v="3"/>
    <n v="3054420061"/>
    <n v="0"/>
    <n v="234"/>
    <n v="988185"/>
    <n v="169682"/>
    <s v="22c"/>
    <m/>
    <s v="310A006"/>
    <n v="31701"/>
    <m/>
    <n v="0"/>
    <m/>
    <n v="1"/>
    <s v="15v1"/>
    <n v="0"/>
    <n v="281.95252952999999"/>
    <n v="4039.0372025699999"/>
    <s v="1"/>
    <b v="1"/>
    <b v="0"/>
    <n v="19.474019999999999"/>
    <n v="57.941220000000001"/>
  </r>
  <r>
    <x v="0"/>
    <n v="5442"/>
    <n v="63"/>
    <n v="312"/>
    <n v="234"/>
    <n v="2002"/>
    <n v="20"/>
    <n v="44"/>
    <n v="11219"/>
    <s v="L148"/>
    <n v="66"/>
    <n v="6800"/>
    <s v="1539 48 STREET"/>
    <s v="R6"/>
    <m/>
    <m/>
    <m/>
    <m/>
    <m/>
    <m/>
    <m/>
    <m/>
    <s v="R6"/>
    <m/>
    <s v="N"/>
    <s v="V0"/>
    <n v="11"/>
    <n v="0"/>
    <m/>
    <s v="YALDEI  ZION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33240"/>
    <n v="33240"/>
    <n v="0"/>
    <n v="0"/>
    <n v="0"/>
    <m/>
    <n v="0"/>
    <n v="0"/>
    <m/>
    <m/>
    <n v="0"/>
    <n v="2.4300000000000002"/>
    <n v="0"/>
    <n v="4.8"/>
    <n v="3"/>
    <n v="3054420063"/>
    <n v="0"/>
    <n v="234"/>
    <n v="988153"/>
    <n v="169707"/>
    <s v="22c"/>
    <m/>
    <s v="310A006"/>
    <n v="31701"/>
    <m/>
    <n v="0"/>
    <m/>
    <n v="1"/>
    <s v="15v1"/>
    <n v="0"/>
    <n v="281.95309156299999"/>
    <n v="4039.0566915999998"/>
    <s v="1"/>
    <b v="1"/>
    <b v="0"/>
    <n v="19.474019999999999"/>
    <n v="57.941220000000001"/>
  </r>
  <r>
    <x v="0"/>
    <n v="5447"/>
    <n v="13"/>
    <n v="312"/>
    <n v="234"/>
    <n v="3002"/>
    <n v="20"/>
    <n v="44"/>
    <n v="11219"/>
    <s v="L148"/>
    <n v="66"/>
    <n v="6800"/>
    <s v="1520 48 STREET"/>
    <s v="R6"/>
    <m/>
    <m/>
    <m/>
    <m/>
    <m/>
    <m/>
    <m/>
    <m/>
    <s v="R6"/>
    <m/>
    <s v="N"/>
    <s v="V0"/>
    <n v="11"/>
    <n v="0"/>
    <m/>
    <s v="1520 48 LLC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40068"/>
    <n v="40068"/>
    <n v="0"/>
    <n v="0"/>
    <n v="0"/>
    <m/>
    <n v="0"/>
    <n v="0"/>
    <m/>
    <m/>
    <n v="0"/>
    <n v="2.4300000000000002"/>
    <n v="0"/>
    <n v="4.8"/>
    <n v="3"/>
    <n v="3054470013"/>
    <n v="0"/>
    <n v="234"/>
    <n v="987921"/>
    <n v="169689"/>
    <s v="22c"/>
    <m/>
    <s v="310A006"/>
    <n v="31701"/>
    <m/>
    <n v="0"/>
    <m/>
    <n v="1"/>
    <s v="15v1"/>
    <n v="0"/>
    <n v="324.237525264"/>
    <n v="6145.6724051199999"/>
    <s v="1"/>
    <b v="1"/>
    <b v="0"/>
    <n v="29.208600000000001"/>
    <n v="86.904600000000002"/>
  </r>
  <r>
    <x v="0"/>
    <n v="5448"/>
    <n v="25"/>
    <n v="312"/>
    <n v="474"/>
    <n v="2000"/>
    <n v="20"/>
    <n v="44"/>
    <n v="11204"/>
    <s v="L148"/>
    <n v="66"/>
    <n v="7110"/>
    <s v="1640 48 STREET"/>
    <s v="R5"/>
    <m/>
    <m/>
    <m/>
    <m/>
    <m/>
    <m/>
    <m/>
    <m/>
    <s v="R5"/>
    <m/>
    <s v="N"/>
    <s v="V0"/>
    <n v="11"/>
    <n v="0"/>
    <s v="P"/>
    <s v="ARNOLD FISCHMAN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1123"/>
    <n v="11123"/>
    <n v="0"/>
    <n v="0"/>
    <n v="0"/>
    <m/>
    <n v="0"/>
    <n v="0"/>
    <m/>
    <m/>
    <n v="0"/>
    <n v="1.25"/>
    <n v="0"/>
    <n v="2"/>
    <n v="3"/>
    <n v="3054480025"/>
    <n v="0"/>
    <n v="474"/>
    <n v="988665"/>
    <n v="169099"/>
    <s v="22c"/>
    <m/>
    <s v="310A012"/>
    <n v="31701"/>
    <m/>
    <n v="0"/>
    <m/>
    <n v="1"/>
    <s v="15v1"/>
    <n v="0"/>
    <n v="280.37130247499999"/>
    <n v="4007.4253862800001"/>
    <s v="1"/>
    <b v="1"/>
    <b v="0"/>
    <n v="10.0175"/>
    <n v="26.045500000000001"/>
  </r>
  <r>
    <x v="0"/>
    <n v="5448"/>
    <n v="80"/>
    <n v="312"/>
    <n v="474"/>
    <n v="2000"/>
    <n v="20"/>
    <n v="44"/>
    <n v="11204"/>
    <s v="L148"/>
    <n v="66"/>
    <n v="7110"/>
    <s v="1625 49 STREET"/>
    <s v="R5"/>
    <m/>
    <m/>
    <m/>
    <m/>
    <m/>
    <m/>
    <m/>
    <m/>
    <s v="R5"/>
    <m/>
    <s v="N"/>
    <s v="V0"/>
    <n v="11"/>
    <n v="0"/>
    <m/>
    <s v="GREENMARK REALTY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0760"/>
    <n v="20760"/>
    <n v="0"/>
    <n v="0"/>
    <n v="0"/>
    <m/>
    <n v="0"/>
    <n v="0"/>
    <m/>
    <m/>
    <n v="0"/>
    <n v="1.25"/>
    <n v="0"/>
    <n v="2"/>
    <n v="3"/>
    <n v="3054480080"/>
    <n v="0"/>
    <n v="474"/>
    <n v="988524"/>
    <n v="169082"/>
    <s v="22c"/>
    <m/>
    <s v="310A012"/>
    <n v="31701"/>
    <m/>
    <n v="0"/>
    <m/>
    <n v="1"/>
    <s v="15v1"/>
    <n v="0"/>
    <n v="282.40691445300001"/>
    <n v="3949.4231052300001"/>
    <s v="1"/>
    <b v="1"/>
    <b v="0"/>
    <n v="10.0175"/>
    <n v="26.045500000000001"/>
  </r>
  <r>
    <x v="0"/>
    <n v="5450"/>
    <n v="47"/>
    <n v="312"/>
    <n v="474"/>
    <n v="1004"/>
    <n v="20"/>
    <n v="44"/>
    <n v="11204"/>
    <s v="L148"/>
    <n v="66"/>
    <n v="7110"/>
    <s v="1887 49 STREET"/>
    <s v="R5"/>
    <m/>
    <m/>
    <m/>
    <m/>
    <m/>
    <m/>
    <m/>
    <m/>
    <s v="R5"/>
    <m/>
    <s v="N"/>
    <s v="V0"/>
    <n v="11"/>
    <n v="0"/>
    <m/>
    <s v="ABRAHAM SCHLAFRIG"/>
    <n v="4382"/>
    <n v="0"/>
    <n v="0"/>
    <n v="0"/>
    <n v="0"/>
    <n v="0"/>
    <n v="0"/>
    <n v="0"/>
    <n v="0"/>
    <n v="0"/>
    <n v="4"/>
    <n v="0"/>
    <n v="0"/>
    <n v="0"/>
    <n v="0"/>
    <n v="43.75"/>
    <n v="100.17"/>
    <n v="0"/>
    <n v="0"/>
    <m/>
    <n v="0"/>
    <s v="N"/>
    <n v="3"/>
    <n v="5"/>
    <n v="21751"/>
    <n v="21751"/>
    <n v="0"/>
    <n v="0"/>
    <n v="0"/>
    <m/>
    <n v="0"/>
    <n v="0"/>
    <m/>
    <m/>
    <n v="0"/>
    <n v="1.25"/>
    <n v="0"/>
    <n v="2"/>
    <n v="3"/>
    <n v="3054500047"/>
    <n v="0"/>
    <n v="474"/>
    <n v="990178"/>
    <n v="167771"/>
    <s v="22c"/>
    <m/>
    <s v="310A014"/>
    <n v="31701"/>
    <m/>
    <n v="0"/>
    <m/>
    <n v="1"/>
    <s v="15v1"/>
    <n v="0"/>
    <n v="293.562961229"/>
    <n v="4693.9527148899997"/>
    <s v="1"/>
    <b v="1"/>
    <b v="0"/>
    <n v="10.955"/>
    <n v="28.483000000000001"/>
  </r>
  <r>
    <x v="0"/>
    <n v="5453"/>
    <n v="12"/>
    <n v="312"/>
    <n v="236"/>
    <n v="1000"/>
    <n v="20"/>
    <n v="44"/>
    <n v="11219"/>
    <s v="L148"/>
    <n v="66"/>
    <n v="6800"/>
    <s v="1514 49 STREET"/>
    <s v="R6"/>
    <m/>
    <m/>
    <m/>
    <m/>
    <m/>
    <m/>
    <m/>
    <m/>
    <s v="R6"/>
    <m/>
    <s v="N"/>
    <s v="V0"/>
    <n v="11"/>
    <n v="0"/>
    <m/>
    <s v="1514 49 STREET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4530012"/>
    <n v="0"/>
    <n v="236"/>
    <n v="987736"/>
    <n v="169502"/>
    <s v="22c"/>
    <m/>
    <s v="310A005"/>
    <n v="31701"/>
    <m/>
    <n v="0"/>
    <m/>
    <n v="1"/>
    <s v="15v1"/>
    <n v="0"/>
    <n v="281.08881330899999"/>
    <n v="4021.76576888"/>
    <s v="1"/>
    <b v="1"/>
    <b v="0"/>
    <n v="19.474019999999999"/>
    <n v="57.941220000000001"/>
  </r>
  <r>
    <x v="0"/>
    <n v="5454"/>
    <n v="82"/>
    <n v="312"/>
    <n v="474"/>
    <n v="2001"/>
    <n v="20"/>
    <n v="44"/>
    <n v="11204"/>
    <s v="L148"/>
    <n v="66"/>
    <n v="7110"/>
    <s v="1617 50 STREET"/>
    <s v="R5"/>
    <m/>
    <m/>
    <m/>
    <s v="C1-3"/>
    <m/>
    <m/>
    <m/>
    <m/>
    <s v="C1-3/R5"/>
    <m/>
    <s v="N"/>
    <s v="V1"/>
    <n v="11"/>
    <n v="0"/>
    <m/>
    <s v="SEIGER, CHAYIE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53000"/>
    <n v="153000"/>
    <n v="0"/>
    <n v="0"/>
    <n v="0"/>
    <m/>
    <n v="0"/>
    <n v="0"/>
    <m/>
    <m/>
    <n v="0"/>
    <n v="1.25"/>
    <n v="0"/>
    <n v="2"/>
    <n v="3"/>
    <n v="3054540082"/>
    <n v="0"/>
    <n v="474"/>
    <n v="988299"/>
    <n v="168926"/>
    <s v="22c"/>
    <m/>
    <s v="310A012"/>
    <n v="31701"/>
    <m/>
    <n v="0"/>
    <m/>
    <n v="1"/>
    <s v="15v1"/>
    <n v="0"/>
    <n v="283.91340165000003"/>
    <n v="4078.2693279199998"/>
    <s v="1"/>
    <b v="1"/>
    <b v="0"/>
    <n v="10.0175"/>
    <n v="26.045500000000001"/>
  </r>
  <r>
    <x v="0"/>
    <n v="5457"/>
    <n v="6"/>
    <n v="312"/>
    <n v="464"/>
    <n v="1001"/>
    <n v="20"/>
    <n v="44"/>
    <n v="11204"/>
    <s v="L148"/>
    <n v="66"/>
    <n v="8110"/>
    <s v="886 DAHILL ROAD"/>
    <s v="C4-5X"/>
    <m/>
    <m/>
    <m/>
    <m/>
    <m/>
    <m/>
    <m/>
    <m/>
    <s v="C4-5X"/>
    <m/>
    <s v="N"/>
    <s v="V1"/>
    <n v="11"/>
    <n v="0"/>
    <s v="P"/>
    <s v="DAHILL LLC"/>
    <n v="64600"/>
    <n v="0"/>
    <n v="0"/>
    <n v="0"/>
    <n v="0"/>
    <n v="0"/>
    <n v="0"/>
    <n v="0"/>
    <n v="0"/>
    <n v="0"/>
    <n v="4"/>
    <n v="0"/>
    <n v="0"/>
    <n v="0"/>
    <n v="0"/>
    <n v="60"/>
    <n v="508"/>
    <n v="0"/>
    <n v="0"/>
    <m/>
    <n v="0"/>
    <s v="Y"/>
    <n v="5"/>
    <n v="5"/>
    <n v="1368000"/>
    <n v="1368000"/>
    <n v="0"/>
    <n v="0"/>
    <n v="0"/>
    <m/>
    <n v="0"/>
    <n v="0"/>
    <m/>
    <m/>
    <n v="0"/>
    <n v="5"/>
    <n v="4"/>
    <n v="5"/>
    <n v="3"/>
    <n v="3054570006"/>
    <n v="0"/>
    <n v="464"/>
    <n v="990388"/>
    <n v="167434"/>
    <s v="22d"/>
    <m/>
    <s v="310A016"/>
    <n v="31701"/>
    <s v="R-58"/>
    <n v="0"/>
    <m/>
    <n v="1"/>
    <s v="15v1"/>
    <n v="0"/>
    <n v="1407.29705399"/>
    <n v="62851.716881799999"/>
    <s v="8"/>
    <b v="1"/>
    <b v="0"/>
    <n v="646"/>
    <n v="1808.8"/>
  </r>
  <r>
    <x v="0"/>
    <n v="5458"/>
    <n v="37"/>
    <n v="312"/>
    <n v="236"/>
    <n v="1001"/>
    <n v="20"/>
    <n v="44"/>
    <n v="11219"/>
    <s v="L148"/>
    <n v="66"/>
    <n v="6800"/>
    <s v="1574 50 STREET"/>
    <s v="R6"/>
    <m/>
    <m/>
    <m/>
    <s v="C1-3"/>
    <m/>
    <m/>
    <m/>
    <m/>
    <s v="C1-3/R6"/>
    <m/>
    <s v="N"/>
    <s v="V1"/>
    <n v="11"/>
    <n v="0"/>
    <m/>
    <s v="BROKER MORRIS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257400"/>
    <n v="257400"/>
    <n v="0"/>
    <n v="0"/>
    <n v="0"/>
    <m/>
    <n v="0"/>
    <n v="0"/>
    <m/>
    <m/>
    <n v="0"/>
    <n v="2.4300000000000002"/>
    <n v="0"/>
    <n v="4.8"/>
    <n v="3"/>
    <n v="3054580037"/>
    <n v="0"/>
    <n v="236"/>
    <n v="987962"/>
    <n v="168992"/>
    <s v="22c"/>
    <m/>
    <s v="310A005"/>
    <n v="31701"/>
    <m/>
    <n v="0"/>
    <m/>
    <n v="1"/>
    <s v="15v1"/>
    <n v="0"/>
    <n v="301.194372676"/>
    <n v="4999.5091303899999"/>
    <s v="1"/>
    <b v="1"/>
    <b v="0"/>
    <n v="24.33888"/>
    <n v="72.415680000000009"/>
  </r>
  <r>
    <x v="0"/>
    <n v="5458"/>
    <n v="55"/>
    <n v="312"/>
    <n v="236"/>
    <n v="1001"/>
    <n v="20"/>
    <n v="44"/>
    <n v="11219"/>
    <s v="L148"/>
    <n v="66"/>
    <n v="6800"/>
    <s v="1555 51 STREET"/>
    <s v="R6"/>
    <m/>
    <m/>
    <m/>
    <m/>
    <m/>
    <m/>
    <m/>
    <m/>
    <s v="R6"/>
    <m/>
    <s v="N"/>
    <s v="V0"/>
    <n v="11"/>
    <n v="0"/>
    <m/>
    <s v="CONGREGATION ATERET Y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3040"/>
    <n v="23040"/>
    <n v="0"/>
    <n v="0"/>
    <n v="0"/>
    <m/>
    <n v="0"/>
    <n v="0"/>
    <m/>
    <m/>
    <n v="0"/>
    <n v="2.4300000000000002"/>
    <n v="0"/>
    <n v="4.8"/>
    <n v="3"/>
    <n v="3054580055"/>
    <n v="0"/>
    <n v="236"/>
    <n v="987774"/>
    <n v="169011"/>
    <s v="22c"/>
    <m/>
    <s v="310A005"/>
    <n v="31701"/>
    <m/>
    <n v="0"/>
    <m/>
    <n v="1"/>
    <s v="15v1"/>
    <n v="0"/>
    <n v="260.15155625699998"/>
    <n v="2813.2422517800001"/>
    <s v="1"/>
    <b v="1"/>
    <b v="0"/>
    <n v="14.6043"/>
    <n v="43.452300000000001"/>
  </r>
  <r>
    <x v="0"/>
    <n v="5466"/>
    <n v="63"/>
    <n v="312"/>
    <n v="472"/>
    <n v="3000"/>
    <n v="20"/>
    <n v="44"/>
    <n v="11204"/>
    <s v="L148"/>
    <n v="66"/>
    <n v="7110"/>
    <s v="1667 52 STREET"/>
    <s v="R5"/>
    <m/>
    <m/>
    <m/>
    <m/>
    <m/>
    <m/>
    <m/>
    <m/>
    <s v="R5"/>
    <m/>
    <s v="N"/>
    <s v="V0"/>
    <n v="11"/>
    <n v="0"/>
    <s v="P"/>
    <s v="KARFUNKEL, RENEE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9520"/>
    <n v="29520"/>
    <n v="0"/>
    <n v="0"/>
    <n v="0"/>
    <m/>
    <n v="0"/>
    <n v="0"/>
    <m/>
    <m/>
    <n v="0"/>
    <n v="1.25"/>
    <n v="0"/>
    <n v="2"/>
    <n v="3"/>
    <n v="3054660063"/>
    <n v="0"/>
    <n v="472"/>
    <n v="988306"/>
    <n v="168257"/>
    <s v="22c"/>
    <m/>
    <s v="310A017"/>
    <n v="31702"/>
    <m/>
    <n v="0"/>
    <m/>
    <n v="1"/>
    <s v="15v1"/>
    <n v="0"/>
    <n v="258.68865783000001"/>
    <n v="2980.34341567"/>
    <s v="1"/>
    <b v="1"/>
    <b v="0"/>
    <n v="7.5125000000000002"/>
    <n v="19.532499999999999"/>
  </r>
  <r>
    <x v="0"/>
    <n v="5472"/>
    <n v="26"/>
    <n v="312"/>
    <n v="472"/>
    <n v="3001"/>
    <n v="20"/>
    <n v="44"/>
    <n v="11204"/>
    <s v="E247"/>
    <n v="66"/>
    <n v="7110"/>
    <s v="1648 52 STREET"/>
    <s v="R5"/>
    <m/>
    <m/>
    <m/>
    <m/>
    <m/>
    <m/>
    <m/>
    <m/>
    <s v="R5"/>
    <m/>
    <s v="N"/>
    <s v="V0"/>
    <n v="11"/>
    <n v="0"/>
    <m/>
    <s v="52 PROPERTIES, LLC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24867"/>
    <n v="24867"/>
    <n v="0"/>
    <n v="0"/>
    <n v="0"/>
    <m/>
    <n v="0"/>
    <n v="0"/>
    <m/>
    <m/>
    <n v="0"/>
    <n v="1.25"/>
    <n v="0"/>
    <n v="2"/>
    <n v="3"/>
    <n v="3054720026"/>
    <n v="0"/>
    <n v="472"/>
    <n v="988093"/>
    <n v="168223"/>
    <s v="22c"/>
    <m/>
    <s v="310A017"/>
    <n v="31702"/>
    <m/>
    <n v="0"/>
    <m/>
    <n v="1"/>
    <s v="15v1"/>
    <n v="0"/>
    <n v="305.74465808899998"/>
    <n v="5143.6187136500002"/>
    <s v="1"/>
    <b v="1"/>
    <b v="0"/>
    <n v="12.52"/>
    <n v="32.552"/>
  </r>
  <r>
    <x v="0"/>
    <n v="5473"/>
    <n v="32"/>
    <n v="312"/>
    <n v="472"/>
    <n v="2000"/>
    <n v="20"/>
    <n v="44"/>
    <n v="11204"/>
    <s v="E247"/>
    <n v="66"/>
    <n v="7110"/>
    <s v="1768 52 STREET"/>
    <s v="R5"/>
    <m/>
    <m/>
    <m/>
    <m/>
    <m/>
    <m/>
    <m/>
    <m/>
    <s v="R5"/>
    <m/>
    <s v="N"/>
    <s v="V0"/>
    <n v="11"/>
    <n v="0"/>
    <m/>
    <s v="LEV TOV CHALLENGE, IN"/>
    <n v="18636"/>
    <n v="0"/>
    <n v="0"/>
    <n v="0"/>
    <n v="0"/>
    <n v="0"/>
    <n v="0"/>
    <n v="0"/>
    <n v="0"/>
    <n v="0"/>
    <n v="4"/>
    <n v="0"/>
    <n v="0"/>
    <n v="0"/>
    <n v="0"/>
    <n v="128.75"/>
    <n v="144.75"/>
    <n v="0"/>
    <n v="0"/>
    <m/>
    <n v="0"/>
    <s v="Y"/>
    <n v="3"/>
    <n v="5"/>
    <n v="92538"/>
    <n v="92538"/>
    <n v="0"/>
    <n v="0"/>
    <n v="0"/>
    <m/>
    <n v="0"/>
    <n v="0"/>
    <m/>
    <m/>
    <n v="0"/>
    <n v="1.25"/>
    <n v="0"/>
    <n v="2"/>
    <n v="3"/>
    <n v="3054730032"/>
    <n v="0"/>
    <n v="472"/>
    <n v="988872"/>
    <n v="167608"/>
    <s v="22d"/>
    <s v="Y"/>
    <s v="310A013"/>
    <n v="31702"/>
    <m/>
    <n v="0"/>
    <m/>
    <n v="1"/>
    <s v="15v1"/>
    <n v="0"/>
    <n v="312.68163754900002"/>
    <n v="5197.70319879"/>
    <s v="1"/>
    <b v="1"/>
    <b v="0"/>
    <n v="46.59"/>
    <n v="121.134"/>
  </r>
  <r>
    <x v="0"/>
    <n v="5473"/>
    <n v="40"/>
    <n v="312"/>
    <n v="472"/>
    <n v="2000"/>
    <n v="20"/>
    <n v="44"/>
    <n v="11204"/>
    <s v="E247"/>
    <n v="66"/>
    <n v="7110"/>
    <s v="5202 18 AVENUE"/>
    <s v="C8-2"/>
    <s v="R5"/>
    <m/>
    <m/>
    <m/>
    <m/>
    <m/>
    <m/>
    <m/>
    <s v="C8-2"/>
    <s v="R5"/>
    <s v="Y"/>
    <s v="V1"/>
    <n v="11"/>
    <n v="0"/>
    <m/>
    <s v="LEV TOV CHALLENGE, IN"/>
    <n v="21141"/>
    <n v="0"/>
    <n v="0"/>
    <n v="0"/>
    <n v="0"/>
    <n v="0"/>
    <n v="0"/>
    <n v="0"/>
    <n v="0"/>
    <n v="0"/>
    <n v="4"/>
    <n v="0"/>
    <n v="0"/>
    <n v="0"/>
    <n v="0"/>
    <n v="144.77000000000001"/>
    <n v="117.81"/>
    <n v="0"/>
    <n v="0"/>
    <m/>
    <n v="0"/>
    <s v="Y"/>
    <n v="3"/>
    <n v="5"/>
    <n v="725400"/>
    <n v="725400"/>
    <n v="0"/>
    <n v="0"/>
    <n v="0"/>
    <m/>
    <n v="0"/>
    <n v="0"/>
    <m/>
    <m/>
    <n v="0"/>
    <n v="0"/>
    <n v="2"/>
    <n v="4.8"/>
    <n v="3"/>
    <n v="3054730040"/>
    <n v="0"/>
    <n v="472"/>
    <n v="988898"/>
    <n v="167523"/>
    <s v="22d"/>
    <s v="Y"/>
    <s v="310A013"/>
    <n v="31702"/>
    <m/>
    <n v="3054730040"/>
    <s v="11/05/1990"/>
    <n v="1"/>
    <s v="15v1"/>
    <n v="0"/>
    <n v="612.51693377799995"/>
    <n v="21468.705504900001"/>
    <s v="5"/>
    <b v="1"/>
    <b v="0"/>
    <n v="0"/>
    <n v="287.51759999999996"/>
  </r>
  <r>
    <x v="0"/>
    <n v="5476"/>
    <n v="9"/>
    <n v="312"/>
    <n v="464"/>
    <n v="1005"/>
    <n v="21"/>
    <n v="44"/>
    <n v="11204"/>
    <s v="E330"/>
    <n v="66"/>
    <n v="8110"/>
    <s v="5203 20 AVENUE"/>
    <s v="R5"/>
    <m/>
    <m/>
    <m/>
    <m/>
    <m/>
    <m/>
    <m/>
    <m/>
    <s v="R5"/>
    <m/>
    <s v="N"/>
    <s v="V0"/>
    <n v="11"/>
    <n v="0"/>
    <m/>
    <s v="FISCHMAN MELV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804"/>
    <n v="24804"/>
    <n v="0"/>
    <n v="0"/>
    <n v="0"/>
    <m/>
    <n v="0"/>
    <n v="0"/>
    <m/>
    <m/>
    <n v="0"/>
    <n v="1.25"/>
    <n v="0"/>
    <n v="2"/>
    <n v="3"/>
    <n v="3054760009"/>
    <n v="0"/>
    <n v="464"/>
    <n v="990340"/>
    <n v="166473"/>
    <s v="22d"/>
    <m/>
    <s v="310A015"/>
    <n v="31702"/>
    <m/>
    <n v="0"/>
    <m/>
    <n v="1"/>
    <s v="15v1"/>
    <n v="0"/>
    <n v="280.891507268"/>
    <n v="4391.8574422600004"/>
    <s v="5"/>
    <b v="1"/>
    <b v="0"/>
    <n v="12.5"/>
    <n v="32.5"/>
  </r>
  <r>
    <x v="0"/>
    <n v="5478"/>
    <n v="16"/>
    <n v="312"/>
    <n v="472"/>
    <n v="3002"/>
    <n v="20"/>
    <n v="44"/>
    <n v="11204"/>
    <s v="E247"/>
    <n v="66"/>
    <n v="7110"/>
    <s v="1626 53 STREET"/>
    <s v="R5"/>
    <m/>
    <m/>
    <m/>
    <m/>
    <m/>
    <m/>
    <m/>
    <m/>
    <s v="R5"/>
    <m/>
    <s v="N"/>
    <s v="V0"/>
    <n v="11"/>
    <n v="0"/>
    <m/>
    <s v="MOSHE KALT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697"/>
    <n v="17697"/>
    <n v="0"/>
    <n v="0"/>
    <n v="0"/>
    <m/>
    <n v="0"/>
    <n v="0"/>
    <m/>
    <m/>
    <n v="0"/>
    <n v="1.25"/>
    <n v="0"/>
    <n v="2"/>
    <n v="3"/>
    <n v="3054780016"/>
    <n v="0"/>
    <n v="472"/>
    <n v="987770"/>
    <n v="168148"/>
    <s v="22c"/>
    <m/>
    <s v="310A017"/>
    <n v="31702"/>
    <m/>
    <n v="0"/>
    <m/>
    <n v="1"/>
    <s v="15v1"/>
    <n v="0"/>
    <n v="286.73062880200001"/>
    <n v="4134.62274316"/>
    <s v="1"/>
    <b v="1"/>
    <b v="0"/>
    <n v="10"/>
    <n v="26"/>
  </r>
  <r>
    <x v="0"/>
    <n v="5478"/>
    <n v="65"/>
    <n v="312"/>
    <n v="472"/>
    <n v="3002"/>
    <n v="20"/>
    <n v="44"/>
    <n v="11204"/>
    <s v="E247"/>
    <n v="66"/>
    <n v="7110"/>
    <s v="1661 54 STREET"/>
    <s v="R5"/>
    <m/>
    <m/>
    <m/>
    <m/>
    <m/>
    <m/>
    <m/>
    <m/>
    <s v="R5"/>
    <m/>
    <s v="N"/>
    <s v="V0"/>
    <n v="11"/>
    <n v="0"/>
    <m/>
    <s v="KARFUNKEL, BERNARD"/>
    <n v="4207"/>
    <n v="0"/>
    <n v="0"/>
    <n v="0"/>
    <n v="0"/>
    <n v="0"/>
    <n v="0"/>
    <n v="0"/>
    <n v="0"/>
    <n v="0"/>
    <n v="4"/>
    <n v="0"/>
    <n v="0"/>
    <n v="0"/>
    <n v="0"/>
    <n v="42"/>
    <n v="100.17"/>
    <n v="0"/>
    <n v="0"/>
    <m/>
    <n v="0"/>
    <s v="N"/>
    <n v="5"/>
    <n v="5"/>
    <n v="20924"/>
    <n v="20924"/>
    <n v="0"/>
    <n v="0"/>
    <n v="0"/>
    <m/>
    <n v="0"/>
    <n v="0"/>
    <m/>
    <m/>
    <n v="0"/>
    <n v="1.25"/>
    <n v="0"/>
    <n v="2"/>
    <n v="3"/>
    <n v="3054780065"/>
    <n v="0"/>
    <n v="472"/>
    <n v="987903"/>
    <n v="167910"/>
    <s v="22c"/>
    <m/>
    <s v="310A017"/>
    <n v="31702"/>
    <m/>
    <n v="0"/>
    <m/>
    <n v="1"/>
    <s v="15v1"/>
    <n v="0"/>
    <n v="289.31608870999997"/>
    <n v="4311.63819005"/>
    <s v="1"/>
    <b v="1"/>
    <b v="0"/>
    <n v="10.5175"/>
    <n v="27.345500000000001"/>
  </r>
  <r>
    <x v="0"/>
    <n v="5478"/>
    <n v="74"/>
    <n v="312"/>
    <n v="472"/>
    <n v="3002"/>
    <n v="20"/>
    <n v="44"/>
    <n v="11204"/>
    <s v="E247"/>
    <n v="66"/>
    <n v="7110"/>
    <s v="1635 54 STREET"/>
    <s v="R5"/>
    <m/>
    <m/>
    <m/>
    <m/>
    <m/>
    <m/>
    <m/>
    <m/>
    <s v="R5"/>
    <m/>
    <s v="N"/>
    <s v="V0"/>
    <n v="11"/>
    <n v="0"/>
    <m/>
    <s v="PILLER, PINCHUS"/>
    <n v="4407"/>
    <n v="0"/>
    <n v="0"/>
    <n v="0"/>
    <n v="0"/>
    <n v="0"/>
    <n v="0"/>
    <n v="0"/>
    <n v="0"/>
    <n v="0"/>
    <n v="4"/>
    <n v="0"/>
    <n v="0"/>
    <n v="0"/>
    <n v="0"/>
    <n v="44"/>
    <n v="100.17"/>
    <n v="0"/>
    <n v="0"/>
    <m/>
    <n v="0"/>
    <s v="N"/>
    <n v="5"/>
    <n v="5"/>
    <n v="37680"/>
    <n v="37680"/>
    <n v="0"/>
    <n v="0"/>
    <n v="0"/>
    <m/>
    <n v="0"/>
    <n v="0"/>
    <m/>
    <m/>
    <n v="0"/>
    <n v="1.25"/>
    <n v="0"/>
    <n v="2"/>
    <n v="3"/>
    <n v="3054780074"/>
    <n v="0"/>
    <n v="472"/>
    <n v="987769"/>
    <n v="168016"/>
    <s v="22c"/>
    <m/>
    <s v="310A017"/>
    <n v="31702"/>
    <m/>
    <n v="0"/>
    <m/>
    <n v="1"/>
    <s v="15v1"/>
    <n v="0"/>
    <n v="293.31569022000002"/>
    <n v="4516.9414314899996"/>
    <s v="1"/>
    <b v="1"/>
    <b v="0"/>
    <n v="11.0175"/>
    <n v="28.645499999999998"/>
  </r>
  <r>
    <x v="0"/>
    <n v="5485"/>
    <n v="16"/>
    <n v="312"/>
    <n v="470"/>
    <n v="2000"/>
    <n v="20"/>
    <n v="44"/>
    <n v="11204"/>
    <s v="E247"/>
    <n v="66"/>
    <n v="7110"/>
    <s v="1618 54 STREET"/>
    <s v="R5"/>
    <m/>
    <m/>
    <m/>
    <m/>
    <m/>
    <m/>
    <m/>
    <m/>
    <s v="R5"/>
    <m/>
    <s v="N"/>
    <s v="V0"/>
    <n v="11"/>
    <n v="0"/>
    <m/>
    <s v="BP REALTY NY II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247"/>
    <n v="26247"/>
    <n v="0"/>
    <n v="0"/>
    <n v="0"/>
    <m/>
    <n v="0"/>
    <n v="0"/>
    <m/>
    <m/>
    <n v="0"/>
    <n v="1.25"/>
    <n v="0"/>
    <n v="2"/>
    <n v="3"/>
    <n v="3054850016"/>
    <n v="0"/>
    <n v="470"/>
    <n v="987593"/>
    <n v="167953"/>
    <s v="22c"/>
    <m/>
    <s v="310A017"/>
    <n v="31702"/>
    <m/>
    <n v="0"/>
    <m/>
    <n v="1"/>
    <s v="15v1"/>
    <n v="0"/>
    <n v="281.72570358299998"/>
    <n v="4034.5080862999998"/>
    <s v="1"/>
    <b v="1"/>
    <b v="0"/>
    <n v="10.0175"/>
    <n v="26.045500000000001"/>
  </r>
  <r>
    <x v="0"/>
    <n v="5485"/>
    <n v="18"/>
    <n v="312"/>
    <n v="470"/>
    <n v="2000"/>
    <n v="20"/>
    <n v="44"/>
    <n v="11204"/>
    <s v="E247"/>
    <n v="66"/>
    <n v="7110"/>
    <s v="1626 54 STREET"/>
    <s v="R5"/>
    <m/>
    <m/>
    <m/>
    <m/>
    <m/>
    <m/>
    <m/>
    <m/>
    <s v="R5"/>
    <m/>
    <s v="N"/>
    <s v="V0"/>
    <n v="11"/>
    <n v="0"/>
    <s v="P"/>
    <s v="LB 54 ST REALTY LLC"/>
    <n v="5960"/>
    <n v="0"/>
    <n v="0"/>
    <n v="0"/>
    <n v="0"/>
    <n v="0"/>
    <n v="0"/>
    <n v="0"/>
    <n v="0"/>
    <n v="0"/>
    <n v="4"/>
    <n v="0"/>
    <n v="0"/>
    <n v="0"/>
    <n v="0"/>
    <n v="59.5"/>
    <n v="100.17"/>
    <n v="0"/>
    <n v="0"/>
    <m/>
    <n v="0"/>
    <s v="N"/>
    <n v="5"/>
    <n v="5"/>
    <n v="29574"/>
    <n v="29574"/>
    <n v="0"/>
    <n v="0"/>
    <n v="0"/>
    <m/>
    <n v="0"/>
    <n v="0"/>
    <m/>
    <m/>
    <n v="0"/>
    <n v="1.25"/>
    <n v="0"/>
    <n v="2"/>
    <n v="3"/>
    <n v="3054850018"/>
    <n v="0"/>
    <n v="470"/>
    <n v="987632"/>
    <n v="167923"/>
    <s v="22c"/>
    <m/>
    <s v="310A017"/>
    <n v="31702"/>
    <m/>
    <n v="0"/>
    <m/>
    <n v="1"/>
    <s v="15v1"/>
    <n v="0"/>
    <n v="318.52388424999998"/>
    <n v="5888.7545317499998"/>
    <s v="1"/>
    <b v="1"/>
    <b v="0"/>
    <n v="14.9"/>
    <n v="38.74"/>
  </r>
  <r>
    <x v="0"/>
    <n v="5485"/>
    <n v="35"/>
    <n v="312"/>
    <n v="470"/>
    <n v="2000"/>
    <n v="20"/>
    <n v="44"/>
    <n v="11204"/>
    <s v="E247"/>
    <n v="66"/>
    <n v="7110"/>
    <s v="1676 54 STREET"/>
    <s v="R5"/>
    <m/>
    <m/>
    <m/>
    <m/>
    <m/>
    <m/>
    <m/>
    <m/>
    <s v="R5"/>
    <m/>
    <s v="N"/>
    <s v="V0"/>
    <n v="11"/>
    <n v="0"/>
    <s v="P"/>
    <s v="ZYZKIND, ESTEE"/>
    <n v="4232"/>
    <n v="0"/>
    <n v="0"/>
    <n v="0"/>
    <n v="0"/>
    <n v="0"/>
    <n v="0"/>
    <n v="0"/>
    <n v="0"/>
    <n v="0"/>
    <n v="4"/>
    <n v="0"/>
    <n v="0"/>
    <n v="0"/>
    <n v="0"/>
    <n v="42.25"/>
    <n v="100.17"/>
    <n v="0"/>
    <n v="0"/>
    <m/>
    <n v="0"/>
    <s v="N"/>
    <n v="5"/>
    <n v="5"/>
    <n v="21051"/>
    <n v="21051"/>
    <n v="0"/>
    <n v="0"/>
    <n v="0"/>
    <m/>
    <n v="0"/>
    <n v="0"/>
    <m/>
    <m/>
    <n v="0"/>
    <n v="1.25"/>
    <n v="0"/>
    <n v="2"/>
    <n v="3"/>
    <n v="3054850035"/>
    <n v="0"/>
    <n v="470"/>
    <n v="987906"/>
    <n v="167705"/>
    <s v="22c"/>
    <m/>
    <s v="310A017"/>
    <n v="31702"/>
    <m/>
    <n v="0"/>
    <m/>
    <n v="1"/>
    <s v="15v1"/>
    <n v="0"/>
    <n v="287.12540962000003"/>
    <n v="4306.8333488099997"/>
    <s v="1"/>
    <b v="1"/>
    <b v="0"/>
    <n v="10.58"/>
    <n v="27.507999999999999"/>
  </r>
  <r>
    <x v="0"/>
    <n v="5488"/>
    <n v="31"/>
    <n v="312"/>
    <n v="240"/>
    <n v="1000"/>
    <n v="20"/>
    <n v="44"/>
    <n v="11219"/>
    <s v="E247"/>
    <n v="66"/>
    <n v="6800"/>
    <s v="1560 55 STREET"/>
    <s v="R6"/>
    <m/>
    <m/>
    <m/>
    <m/>
    <m/>
    <m/>
    <m/>
    <m/>
    <s v="R6"/>
    <m/>
    <s v="N"/>
    <s v="V0"/>
    <n v="11"/>
    <n v="0"/>
    <m/>
    <s v="MOSHE KALTER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780"/>
    <n v="19780"/>
    <n v="0"/>
    <n v="0"/>
    <n v="0"/>
    <m/>
    <n v="0"/>
    <n v="0"/>
    <m/>
    <m/>
    <n v="0"/>
    <n v="2.4300000000000002"/>
    <n v="0"/>
    <n v="4.8"/>
    <n v="3"/>
    <n v="3054880031"/>
    <n v="0"/>
    <n v="240"/>
    <n v="987064"/>
    <n v="168043"/>
    <s v="22c"/>
    <m/>
    <s v="310A004"/>
    <n v="31702"/>
    <m/>
    <n v="0"/>
    <m/>
    <n v="1"/>
    <s v="15v1"/>
    <n v="0"/>
    <n v="287.96978829699998"/>
    <n v="4188.5089982400004"/>
    <s v="1"/>
    <b v="1"/>
    <b v="0"/>
    <n v="19.474019999999999"/>
    <n v="57.941220000000001"/>
  </r>
  <r>
    <x v="0"/>
    <n v="5495"/>
    <n v="870"/>
    <n v="312"/>
    <n v="450"/>
    <n v="1000"/>
    <n v="21"/>
    <n v="44"/>
    <n v="11230"/>
    <s v="L156"/>
    <n v="66"/>
    <n v="7120"/>
    <s v="1070 OCEAN PARKWAY"/>
    <s v="R5"/>
    <s v="R3-1"/>
    <m/>
    <m/>
    <m/>
    <m/>
    <s v="OP"/>
    <m/>
    <m/>
    <s v="R5/OP"/>
    <s v="R3-1"/>
    <s v="Y"/>
    <s v="V0"/>
    <n v="11"/>
    <n v="0"/>
    <s v="X"/>
    <s v="SHAARE TORAH VESHIVAT"/>
    <n v="27678"/>
    <n v="0"/>
    <n v="0"/>
    <n v="0"/>
    <n v="0"/>
    <n v="0"/>
    <n v="0"/>
    <n v="0"/>
    <n v="0"/>
    <n v="0"/>
    <n v="4"/>
    <n v="0"/>
    <n v="0"/>
    <n v="0"/>
    <n v="0"/>
    <n v="221.25"/>
    <n v="250"/>
    <n v="0"/>
    <n v="0"/>
    <m/>
    <n v="0"/>
    <s v="Y"/>
    <n v="5"/>
    <n v="5"/>
    <n v="137503"/>
    <n v="137503"/>
    <n v="137503"/>
    <n v="137503"/>
    <n v="0"/>
    <m/>
    <n v="0"/>
    <n v="0"/>
    <m/>
    <m/>
    <n v="0"/>
    <n v="1.25"/>
    <n v="0"/>
    <n v="2"/>
    <n v="3"/>
    <n v="3054950870"/>
    <n v="0"/>
    <n v="450"/>
    <n v="992300"/>
    <n v="166139"/>
    <s v="22d"/>
    <m/>
    <s v="313 059"/>
    <n v="31702"/>
    <m/>
    <n v="0"/>
    <m/>
    <n v="1"/>
    <s v="15v1"/>
    <n v="0"/>
    <n v="897.230665638"/>
    <n v="48434.070251700003"/>
    <s v="1"/>
    <b v="1"/>
    <b v="0"/>
    <n v="69.194999999999993"/>
    <n v="179.90700000000001"/>
  </r>
  <r>
    <x v="0"/>
    <n v="5500"/>
    <n v="36"/>
    <n v="312"/>
    <n v="468"/>
    <n v="1004"/>
    <n v="21"/>
    <n v="44"/>
    <n v="11204"/>
    <s v="E330"/>
    <n v="66"/>
    <n v="8110"/>
    <s v="57 STREET"/>
    <s v="R5"/>
    <m/>
    <m/>
    <m/>
    <m/>
    <m/>
    <m/>
    <m/>
    <m/>
    <s v="R5"/>
    <m/>
    <s v="N"/>
    <s v="V0"/>
    <n v="11"/>
    <n v="0"/>
    <m/>
    <s v="BOVA, JOSEPH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5204"/>
    <n v="15204"/>
    <n v="0"/>
    <n v="0"/>
    <n v="0"/>
    <m/>
    <n v="0"/>
    <n v="0"/>
    <m/>
    <m/>
    <n v="0"/>
    <n v="1.25"/>
    <n v="0"/>
    <n v="2"/>
    <n v="3"/>
    <n v="3055000036"/>
    <n v="0"/>
    <n v="468"/>
    <n v="989927"/>
    <n v="165108"/>
    <s v="22d"/>
    <m/>
    <s v="310A023"/>
    <n v="31703"/>
    <m/>
    <n v="0"/>
    <m/>
    <n v="1"/>
    <s v="15v1"/>
    <n v="0"/>
    <n v="278.978064346"/>
    <n v="3856.4956355099998"/>
    <s v="5"/>
    <b v="1"/>
    <b v="0"/>
    <n v="10.0175"/>
    <n v="26.045500000000001"/>
  </r>
  <r>
    <x v="0"/>
    <n v="5501"/>
    <n v="61"/>
    <n v="312"/>
    <n v="468"/>
    <n v="1007"/>
    <n v="21"/>
    <n v="44"/>
    <n v="11204"/>
    <s v="E330"/>
    <n v="66"/>
    <n v="8110"/>
    <s v="2129 58 STREET"/>
    <s v="R5"/>
    <m/>
    <m/>
    <m/>
    <m/>
    <m/>
    <m/>
    <m/>
    <m/>
    <s v="R5"/>
    <m/>
    <s v="N"/>
    <s v="V0"/>
    <n v="11"/>
    <n v="0"/>
    <m/>
    <s v="JR WERTZBERGER FAMIL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888"/>
    <n v="17888"/>
    <n v="0"/>
    <n v="0"/>
    <n v="0"/>
    <m/>
    <n v="0"/>
    <n v="0"/>
    <m/>
    <m/>
    <n v="0"/>
    <n v="1.25"/>
    <n v="0"/>
    <n v="2"/>
    <n v="3"/>
    <n v="3055010061"/>
    <n v="0"/>
    <n v="468"/>
    <n v="990227"/>
    <n v="164741"/>
    <s v="22d"/>
    <m/>
    <s v="310A024"/>
    <n v="31703"/>
    <m/>
    <n v="0"/>
    <m/>
    <n v="1"/>
    <s v="15v1"/>
    <n v="0"/>
    <n v="288.37594473299998"/>
    <n v="4190.2674498799997"/>
    <s v="2"/>
    <b v="1"/>
    <b v="0"/>
    <n v="10.0175"/>
    <n v="26.045500000000001"/>
  </r>
  <r>
    <x v="0"/>
    <n v="5502"/>
    <n v="12"/>
    <n v="312"/>
    <n v="242"/>
    <n v="2004"/>
    <n v="20"/>
    <n v="44"/>
    <n v="11219"/>
    <s v="E247"/>
    <n v="66"/>
    <n v="8110"/>
    <s v="1514 58 STREET"/>
    <s v="R5"/>
    <m/>
    <m/>
    <m/>
    <m/>
    <m/>
    <m/>
    <m/>
    <m/>
    <s v="R5"/>
    <m/>
    <s v="N"/>
    <s v="V0"/>
    <n v="11"/>
    <n v="0"/>
    <s v="X"/>
    <s v="YOSEF YESHIVA IMREI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19906"/>
    <n v="19906"/>
    <n v="0"/>
    <m/>
    <n v="0"/>
    <n v="0"/>
    <m/>
    <m/>
    <n v="0"/>
    <n v="1.25"/>
    <n v="0"/>
    <n v="2"/>
    <n v="3"/>
    <n v="3055020012"/>
    <n v="0"/>
    <n v="242"/>
    <n v="986280"/>
    <n v="167666"/>
    <s v="22c"/>
    <s v="Y"/>
    <s v="310A003"/>
    <n v="31703"/>
    <m/>
    <n v="0"/>
    <m/>
    <n v="1"/>
    <s v="15v1"/>
    <n v="0"/>
    <n v="283.54400580399999"/>
    <n v="4124.1564736099999"/>
    <s v="1"/>
    <b v="1"/>
    <b v="0"/>
    <n v="10.0175"/>
    <n v="26.045500000000001"/>
  </r>
  <r>
    <x v="0"/>
    <n v="5509"/>
    <n v="36"/>
    <n v="312"/>
    <n v="242"/>
    <n v="1002"/>
    <n v="20"/>
    <n v="44"/>
    <n v="11219"/>
    <s v="E247"/>
    <n v="66"/>
    <n v="8110"/>
    <s v="59 STREET"/>
    <s v="R5"/>
    <m/>
    <m/>
    <m/>
    <m/>
    <m/>
    <m/>
    <m/>
    <m/>
    <s v="R5"/>
    <m/>
    <s v="N"/>
    <s v="V0"/>
    <n v="11"/>
    <n v="0"/>
    <m/>
    <s v="TUCCI VICTORIA"/>
    <n v="429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Y"/>
    <n v="5"/>
    <n v="5"/>
    <n v="18224"/>
    <n v="18224"/>
    <n v="0"/>
    <n v="0"/>
    <n v="0"/>
    <m/>
    <n v="0"/>
    <n v="0"/>
    <m/>
    <m/>
    <n v="0"/>
    <n v="1.25"/>
    <n v="0"/>
    <n v="2"/>
    <n v="3"/>
    <n v="3055090036"/>
    <n v="0"/>
    <n v="242"/>
    <n v="986507"/>
    <n v="167167"/>
    <s v="22d"/>
    <m/>
    <s v="310A003"/>
    <n v="31703"/>
    <m/>
    <n v="0"/>
    <m/>
    <n v="1"/>
    <s v="15v1"/>
    <n v="0"/>
    <n v="288.67002085299998"/>
    <n v="4460.2470677800002"/>
    <s v="5"/>
    <b v="1"/>
    <b v="0"/>
    <n v="10.725"/>
    <n v="27.885000000000002"/>
  </r>
  <r>
    <x v="0"/>
    <n v="5509"/>
    <n v="68"/>
    <n v="312"/>
    <n v="242"/>
    <n v="1002"/>
    <n v="20"/>
    <n v="44"/>
    <n v="11219"/>
    <s v="E247"/>
    <n v="66"/>
    <n v="8110"/>
    <s v="1527 60 STREET"/>
    <s v="M1-1"/>
    <m/>
    <m/>
    <m/>
    <m/>
    <m/>
    <m/>
    <m/>
    <m/>
    <s v="M1-1"/>
    <m/>
    <s v="N"/>
    <s v="V0"/>
    <n v="11"/>
    <n v="0"/>
    <m/>
    <s v="1527  REALTY LLC"/>
    <n v="3264"/>
    <n v="0"/>
    <n v="0"/>
    <n v="0"/>
    <n v="0"/>
    <n v="0"/>
    <n v="0"/>
    <n v="0"/>
    <n v="0"/>
    <n v="0"/>
    <n v="7"/>
    <n v="1"/>
    <n v="0"/>
    <n v="0"/>
    <n v="0"/>
    <n v="32.58"/>
    <n v="100.17"/>
    <n v="0"/>
    <n v="0"/>
    <m/>
    <n v="0"/>
    <s v="N"/>
    <n v="5"/>
    <n v="5"/>
    <n v="13784"/>
    <n v="30456"/>
    <n v="0"/>
    <n v="0"/>
    <n v="0"/>
    <m/>
    <n v="0"/>
    <n v="0"/>
    <m/>
    <m/>
    <n v="0"/>
    <n v="0"/>
    <n v="1"/>
    <n v="2.4"/>
    <n v="3"/>
    <n v="3055090068"/>
    <n v="0"/>
    <n v="242"/>
    <n v="986150"/>
    <n v="167305"/>
    <s v="22d"/>
    <m/>
    <s v="310A003"/>
    <n v="31703"/>
    <m/>
    <n v="0"/>
    <m/>
    <n v="1"/>
    <s v="15v1"/>
    <n v="0"/>
    <n v="276.74619672599999"/>
    <n v="3502.2279703999998"/>
    <s v="1"/>
    <b v="1"/>
    <b v="0"/>
    <n v="0"/>
    <n v="22.1952"/>
  </r>
  <r>
    <x v="0"/>
    <n v="5510"/>
    <n v="35"/>
    <n v="312"/>
    <n v="242"/>
    <n v="1001"/>
    <n v="20"/>
    <n v="44"/>
    <n v="11204"/>
    <s v="E247"/>
    <n v="66"/>
    <n v="8110"/>
    <s v="1670 59 STREET"/>
    <s v="R5"/>
    <m/>
    <m/>
    <m/>
    <m/>
    <m/>
    <m/>
    <m/>
    <m/>
    <s v="R5"/>
    <m/>
    <s v="N"/>
    <s v="V0"/>
    <n v="11"/>
    <n v="0"/>
    <m/>
    <s v="SPITZER JOSEPH"/>
    <n v="6010"/>
    <n v="0"/>
    <n v="0"/>
    <n v="0"/>
    <n v="0"/>
    <n v="0"/>
    <n v="0"/>
    <n v="0"/>
    <n v="0"/>
    <n v="0"/>
    <n v="4"/>
    <n v="0"/>
    <n v="0"/>
    <n v="0"/>
    <n v="0"/>
    <n v="60"/>
    <n v="100.17"/>
    <n v="0"/>
    <n v="0"/>
    <m/>
    <n v="0"/>
    <s v="N"/>
    <n v="5"/>
    <n v="5"/>
    <n v="29828"/>
    <n v="29828"/>
    <n v="0"/>
    <n v="0"/>
    <n v="0"/>
    <m/>
    <n v="0"/>
    <n v="0"/>
    <m/>
    <m/>
    <n v="0"/>
    <n v="1.25"/>
    <n v="0"/>
    <n v="2"/>
    <n v="3"/>
    <n v="3055100035"/>
    <n v="0"/>
    <n v="242"/>
    <n v="987107"/>
    <n v="166679"/>
    <s v="22d"/>
    <m/>
    <s v="310A018"/>
    <n v="31703"/>
    <m/>
    <n v="0"/>
    <m/>
    <n v="1"/>
    <s v="15v1"/>
    <n v="0"/>
    <n v="316.04595000099999"/>
    <n v="5737.9193779500001"/>
    <s v="1"/>
    <b v="1"/>
    <b v="0"/>
    <n v="15.025"/>
    <n v="39.064999999999998"/>
  </r>
  <r>
    <x v="0"/>
    <n v="5517"/>
    <n v="14"/>
    <n v="312"/>
    <n v="242"/>
    <n v="1005"/>
    <n v="20"/>
    <n v="44"/>
    <n v="11204"/>
    <s v="E247"/>
    <n v="66"/>
    <n v="8110"/>
    <s v="1624 60 STREET"/>
    <s v="R5"/>
    <m/>
    <m/>
    <m/>
    <m/>
    <m/>
    <m/>
    <m/>
    <m/>
    <s v="R5"/>
    <m/>
    <s v="N"/>
    <s v="V0"/>
    <n v="11"/>
    <n v="0"/>
    <m/>
    <s v="1624 OWNERS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3540"/>
    <n v="33540"/>
    <n v="0"/>
    <n v="0"/>
    <n v="0"/>
    <m/>
    <n v="0"/>
    <n v="0"/>
    <m/>
    <m/>
    <n v="0"/>
    <n v="1.25"/>
    <n v="0"/>
    <n v="2"/>
    <n v="3"/>
    <n v="3055170014"/>
    <n v="0"/>
    <n v="242"/>
    <n v="986596"/>
    <n v="166728"/>
    <s v="22d"/>
    <m/>
    <s v="310A025"/>
    <n v="31703"/>
    <m/>
    <n v="0"/>
    <m/>
    <n v="1"/>
    <s v="15v1"/>
    <n v="0"/>
    <n v="289.22108937199999"/>
    <n v="4369.0640396600002"/>
    <s v="1"/>
    <b v="1"/>
    <b v="0"/>
    <n v="10"/>
    <n v="26"/>
  </r>
  <r>
    <x v="0"/>
    <n v="5517"/>
    <n v="85"/>
    <n v="312"/>
    <n v="242"/>
    <n v="1005"/>
    <n v="20"/>
    <n v="44"/>
    <n v="11204"/>
    <s v="E247"/>
    <n v="66"/>
    <n v="8110"/>
    <s v="1621 61 STREET"/>
    <s v="M1-1"/>
    <m/>
    <m/>
    <m/>
    <m/>
    <m/>
    <m/>
    <m/>
    <m/>
    <s v="M1-1"/>
    <m/>
    <s v="N"/>
    <s v="V9"/>
    <n v="11"/>
    <n v="0"/>
    <s v="X"/>
    <s v="CONGREGATION TOLDOS Y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35900"/>
    <n v="135900"/>
    <n v="135900"/>
    <n v="135900"/>
    <n v="0"/>
    <m/>
    <n v="0"/>
    <n v="0"/>
    <m/>
    <m/>
    <n v="0"/>
    <n v="0"/>
    <n v="1"/>
    <n v="2.4"/>
    <n v="3"/>
    <n v="3055170085"/>
    <n v="0"/>
    <n v="242"/>
    <n v="986563"/>
    <n v="166624"/>
    <s v="22d"/>
    <m/>
    <s v="310A025"/>
    <n v="31703"/>
    <m/>
    <n v="0"/>
    <m/>
    <n v="1"/>
    <s v="15v1"/>
    <n v="0"/>
    <n v="370.42926251900002"/>
    <n v="8490.6049414299996"/>
    <s v="1"/>
    <b v="1"/>
    <b v="0"/>
    <n v="0"/>
    <n v="54.4"/>
  </r>
  <r>
    <x v="0"/>
    <n v="5560"/>
    <n v="71"/>
    <n v="311"/>
    <n v="252"/>
    <n v="2001"/>
    <n v="20"/>
    <n v="38"/>
    <n v="11204"/>
    <s v="L172"/>
    <n v="62"/>
    <n v="8120"/>
    <s v="67 STREET"/>
    <s v="R5"/>
    <m/>
    <m/>
    <m/>
    <m/>
    <m/>
    <m/>
    <m/>
    <m/>
    <s v="R5"/>
    <m/>
    <s v="N"/>
    <s v="V0"/>
    <n v="11"/>
    <n v="0"/>
    <m/>
    <s v="67TH STREET REALTY CO"/>
    <n v="5710"/>
    <n v="0"/>
    <n v="0"/>
    <n v="0"/>
    <n v="0"/>
    <n v="0"/>
    <n v="0"/>
    <n v="0"/>
    <n v="0"/>
    <n v="0"/>
    <n v="4"/>
    <n v="0"/>
    <n v="0"/>
    <n v="0"/>
    <n v="0"/>
    <n v="40"/>
    <n v="142.75"/>
    <n v="0"/>
    <n v="0"/>
    <m/>
    <n v="0"/>
    <s v="N"/>
    <n v="5"/>
    <n v="5"/>
    <n v="27393"/>
    <n v="27393"/>
    <n v="0"/>
    <n v="0"/>
    <n v="0"/>
    <m/>
    <n v="0"/>
    <n v="0"/>
    <m/>
    <m/>
    <n v="0"/>
    <n v="1.25"/>
    <n v="0"/>
    <n v="2"/>
    <n v="3"/>
    <n v="3055600071"/>
    <n v="0"/>
    <n v="252"/>
    <n v="986364"/>
    <n v="164664"/>
    <s v="22d"/>
    <m/>
    <s v="312 063"/>
    <n v="31704"/>
    <m/>
    <n v="0"/>
    <m/>
    <n v="1"/>
    <s v="15v1"/>
    <n v="0"/>
    <n v="361.46307644799998"/>
    <n v="5251.9480299200004"/>
    <s v="6"/>
    <b v="1"/>
    <b v="0"/>
    <n v="14.275"/>
    <n v="37.115000000000002"/>
  </r>
  <r>
    <x v="0"/>
    <n v="5591"/>
    <n v="51"/>
    <n v="312"/>
    <n v="112"/>
    <n v="1001"/>
    <n v="15"/>
    <n v="39"/>
    <n v="11219"/>
    <s v="E282"/>
    <n v="66"/>
    <n v="6700"/>
    <s v="1039 42 STREET"/>
    <s v="R6"/>
    <m/>
    <m/>
    <m/>
    <s v="C2-3"/>
    <m/>
    <m/>
    <m/>
    <m/>
    <s v="C2-3/R6"/>
    <m/>
    <s v="N"/>
    <s v="V3"/>
    <n v="11"/>
    <n v="0"/>
    <m/>
    <s v="NORTH STAR CITY,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22260"/>
    <n v="22260"/>
    <n v="0"/>
    <n v="0"/>
    <n v="0"/>
    <m/>
    <n v="0"/>
    <n v="0"/>
    <m/>
    <m/>
    <n v="0"/>
    <n v="2.4300000000000002"/>
    <n v="0"/>
    <n v="4.8"/>
    <n v="3"/>
    <n v="3055910051"/>
    <n v="0"/>
    <n v="112"/>
    <n v="986060"/>
    <n v="173360"/>
    <s v="22c"/>
    <m/>
    <s v="306A046"/>
    <n v="31705"/>
    <m/>
    <n v="0"/>
    <m/>
    <n v="1"/>
    <s v="15v1"/>
    <n v="0"/>
    <n v="265.164986296"/>
    <n v="3315.23457052"/>
    <s v="1"/>
    <b v="1"/>
    <b v="0"/>
    <n v="16.227540000000001"/>
    <n v="48.281940000000006"/>
  </r>
  <r>
    <x v="0"/>
    <n v="5591"/>
    <n v="53"/>
    <n v="312"/>
    <n v="112"/>
    <n v="1001"/>
    <n v="15"/>
    <n v="39"/>
    <n v="11219"/>
    <s v="E282"/>
    <n v="66"/>
    <n v="6700"/>
    <s v="1037 42 STREET"/>
    <s v="R6"/>
    <m/>
    <m/>
    <m/>
    <s v="C2-3"/>
    <m/>
    <m/>
    <m/>
    <m/>
    <s v="C2-3/R6"/>
    <m/>
    <s v="N"/>
    <s v="V3"/>
    <n v="11"/>
    <n v="0"/>
    <m/>
    <s v="ZMA 42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20886"/>
    <n v="20886"/>
    <n v="0"/>
    <n v="0"/>
    <n v="0"/>
    <m/>
    <n v="0"/>
    <n v="0"/>
    <m/>
    <m/>
    <n v="0"/>
    <n v="2.4300000000000002"/>
    <n v="0"/>
    <n v="4.8"/>
    <n v="3"/>
    <n v="3055910053"/>
    <n v="0"/>
    <n v="112"/>
    <n v="986033"/>
    <n v="173381"/>
    <s v="22c"/>
    <m/>
    <s v="306A046"/>
    <n v="31705"/>
    <m/>
    <n v="0"/>
    <m/>
    <n v="1"/>
    <s v="15v1"/>
    <n v="0"/>
    <n v="265.84540703900001"/>
    <n v="3348.9465927800002"/>
    <s v="1"/>
    <b v="1"/>
    <b v="0"/>
    <n v="16.227540000000001"/>
    <n v="48.281940000000006"/>
  </r>
  <r>
    <x v="0"/>
    <n v="5596"/>
    <n v="36"/>
    <n v="312"/>
    <n v="112"/>
    <n v="1004"/>
    <n v="15"/>
    <n v="39"/>
    <n v="11219"/>
    <s v="E282"/>
    <n v="66"/>
    <n v="6700"/>
    <s v="1038 42 STREET"/>
    <s v="R6"/>
    <m/>
    <m/>
    <m/>
    <s v="C2-3"/>
    <m/>
    <m/>
    <m/>
    <m/>
    <s v="C2-3/R6"/>
    <m/>
    <s v="N"/>
    <s v="V1"/>
    <n v="11"/>
    <n v="0"/>
    <m/>
    <s v="FLUSHING AVENUE PLAZA"/>
    <n v="3756"/>
    <n v="4400"/>
    <n v="0"/>
    <n v="4400"/>
    <n v="0"/>
    <n v="0"/>
    <n v="0"/>
    <n v="0"/>
    <n v="0"/>
    <n v="0"/>
    <n v="7"/>
    <n v="0"/>
    <n v="0"/>
    <n v="0"/>
    <n v="0"/>
    <n v="37.5"/>
    <n v="100.17"/>
    <n v="0"/>
    <n v="0"/>
    <m/>
    <n v="2"/>
    <s v="N"/>
    <n v="5"/>
    <n v="1"/>
    <n v="118350"/>
    <n v="118350"/>
    <n v="0"/>
    <n v="0"/>
    <n v="0"/>
    <m/>
    <n v="0"/>
    <n v="0"/>
    <m/>
    <m/>
    <n v="1.17"/>
    <n v="2.4300000000000002"/>
    <n v="0"/>
    <n v="4.8"/>
    <n v="3"/>
    <n v="3055960036"/>
    <n v="0"/>
    <n v="112"/>
    <n v="985967"/>
    <n v="173230"/>
    <s v="22c"/>
    <m/>
    <s v="306A044"/>
    <n v="31705"/>
    <m/>
    <n v="3055960036"/>
    <s v="05/02/2014"/>
    <n v="1"/>
    <s v="15v1"/>
    <n v="0"/>
    <n v="251.12689053099999"/>
    <n v="2513.7567014400001"/>
    <s v="1"/>
    <b v="1"/>
    <b v="0"/>
    <n v="18.254159999999999"/>
    <n v="54.31176"/>
  </r>
  <r>
    <x v="0"/>
    <n v="5596"/>
    <n v="38"/>
    <n v="312"/>
    <n v="112"/>
    <n v="1004"/>
    <n v="15"/>
    <n v="39"/>
    <n v="11219"/>
    <s v="E282"/>
    <n v="66"/>
    <n v="6700"/>
    <s v="1040 42 STREET"/>
    <s v="R6"/>
    <m/>
    <m/>
    <m/>
    <s v="C2-3"/>
    <m/>
    <m/>
    <m/>
    <m/>
    <s v="C2-3/R6"/>
    <m/>
    <s v="N"/>
    <s v="V1"/>
    <n v="11"/>
    <n v="0"/>
    <m/>
    <s v="VINEYARD EQUITIES 42"/>
    <n v="3750"/>
    <n v="4400"/>
    <n v="0"/>
    <n v="4400"/>
    <n v="0"/>
    <n v="0"/>
    <n v="0"/>
    <n v="0"/>
    <n v="0"/>
    <n v="0"/>
    <n v="7"/>
    <n v="0"/>
    <n v="0"/>
    <n v="0"/>
    <n v="0"/>
    <n v="37.5"/>
    <n v="100"/>
    <n v="0"/>
    <n v="0"/>
    <m/>
    <n v="3"/>
    <s v="N"/>
    <n v="5"/>
    <n v="1"/>
    <n v="117900"/>
    <n v="117900"/>
    <n v="0"/>
    <n v="0"/>
    <n v="0"/>
    <m/>
    <n v="0"/>
    <n v="0"/>
    <m/>
    <m/>
    <n v="1.17"/>
    <n v="2.4300000000000002"/>
    <n v="0"/>
    <n v="4.8"/>
    <n v="3"/>
    <n v="3055960038"/>
    <n v="0"/>
    <n v="112"/>
    <n v="986006"/>
    <n v="173199"/>
    <s v="22c"/>
    <m/>
    <s v="306A044"/>
    <n v="31705"/>
    <m/>
    <n v="3055960038"/>
    <s v="05/02/2014"/>
    <n v="1"/>
    <s v="15v1"/>
    <n v="0"/>
    <n v="250.963536326"/>
    <n v="2511.9644339299998"/>
    <s v="1"/>
    <b v="1"/>
    <b v="0"/>
    <n v="18.225000000000001"/>
    <n v="54.225000000000001"/>
  </r>
  <r>
    <x v="0"/>
    <n v="5602"/>
    <n v="22"/>
    <n v="312"/>
    <n v="112"/>
    <n v="1006"/>
    <n v="15"/>
    <n v="39"/>
    <n v="11219"/>
    <s v="E282"/>
    <n v="66"/>
    <n v="6700"/>
    <s v="4318 NEW UTRECHT AVENUE"/>
    <s v="R6"/>
    <m/>
    <m/>
    <m/>
    <s v="C2-3"/>
    <m/>
    <m/>
    <m/>
    <m/>
    <s v="C2-3/R6"/>
    <m/>
    <s v="N"/>
    <s v="V1"/>
    <n v="11"/>
    <n v="0"/>
    <s v="P"/>
    <s v="METROPOLITAN TRANS/AU"/>
    <n v="5134"/>
    <n v="0"/>
    <n v="0"/>
    <n v="0"/>
    <n v="0"/>
    <n v="0"/>
    <n v="0"/>
    <n v="0"/>
    <n v="0"/>
    <n v="0"/>
    <n v="4"/>
    <n v="0"/>
    <n v="0"/>
    <n v="0"/>
    <n v="0"/>
    <n v="75.83"/>
    <n v="107.83"/>
    <n v="0"/>
    <n v="0"/>
    <m/>
    <n v="0"/>
    <s v="Y"/>
    <n v="5"/>
    <n v="5"/>
    <n v="264150"/>
    <n v="264150"/>
    <n v="264150"/>
    <n v="264150"/>
    <n v="0"/>
    <m/>
    <n v="0"/>
    <n v="0"/>
    <m/>
    <m/>
    <n v="0"/>
    <n v="2.4300000000000002"/>
    <n v="0"/>
    <n v="4.8"/>
    <n v="3"/>
    <n v="3056020022"/>
    <n v="0"/>
    <n v="112"/>
    <n v="0"/>
    <n v="0"/>
    <s v="22c"/>
    <m/>
    <s v="306A044"/>
    <n v="31705"/>
    <m/>
    <n v="0"/>
    <m/>
    <n v="1"/>
    <s v="15v1"/>
    <n v="0"/>
    <n v="308.48049412799998"/>
    <n v="5183.1362460199998"/>
    <s v="4"/>
    <b v="1"/>
    <b v="0"/>
    <n v="24.951240000000002"/>
    <n v="74.237639999999999"/>
  </r>
  <r>
    <x v="0"/>
    <n v="5609"/>
    <n v="42"/>
    <n v="312"/>
    <n v="222"/>
    <n v="3000"/>
    <n v="15"/>
    <n v="39"/>
    <n v="11219"/>
    <s v="E282"/>
    <n v="66"/>
    <n v="6800"/>
    <s v="1184 44 STREET"/>
    <s v="R6"/>
    <m/>
    <m/>
    <m/>
    <m/>
    <m/>
    <m/>
    <m/>
    <m/>
    <s v="R6"/>
    <m/>
    <s v="N"/>
    <s v="V0"/>
    <n v="11"/>
    <n v="0"/>
    <m/>
    <s v="1184 44 HOLDINGS LLC"/>
    <n v="3339"/>
    <n v="0"/>
    <n v="0"/>
    <n v="0"/>
    <n v="0"/>
    <n v="0"/>
    <n v="0"/>
    <n v="0"/>
    <n v="0"/>
    <n v="0"/>
    <n v="4"/>
    <n v="0"/>
    <n v="0"/>
    <n v="0"/>
    <n v="0"/>
    <n v="33.33"/>
    <n v="100.17"/>
    <n v="0"/>
    <n v="0"/>
    <m/>
    <n v="0"/>
    <s v="N"/>
    <n v="5"/>
    <n v="5"/>
    <n v="14100"/>
    <n v="14100"/>
    <n v="0"/>
    <n v="0"/>
    <n v="0"/>
    <m/>
    <n v="0"/>
    <n v="0"/>
    <m/>
    <m/>
    <n v="0"/>
    <n v="2.4300000000000002"/>
    <n v="0"/>
    <n v="4.8"/>
    <n v="3"/>
    <n v="3056090042"/>
    <n v="0"/>
    <n v="222"/>
    <n v="986423"/>
    <n v="172203"/>
    <s v="22c"/>
    <m/>
    <s v="306A057"/>
    <n v="31705"/>
    <m/>
    <n v="0"/>
    <m/>
    <n v="1"/>
    <s v="15v1"/>
    <n v="0"/>
    <n v="268.835787821"/>
    <n v="3346.7601060400002"/>
    <s v="1"/>
    <b v="1"/>
    <b v="0"/>
    <n v="16.227540000000001"/>
    <n v="48.281940000000006"/>
  </r>
  <r>
    <x v="0"/>
    <n v="5610"/>
    <n v="29"/>
    <n v="312"/>
    <n v="222"/>
    <n v="1000"/>
    <n v="15"/>
    <n v="39"/>
    <n v="11219"/>
    <s v="E282"/>
    <n v="66"/>
    <n v="6800"/>
    <s v="1270 44 STREET"/>
    <s v="C4-3"/>
    <m/>
    <m/>
    <m/>
    <m/>
    <m/>
    <m/>
    <m/>
    <m/>
    <s v="C4-3"/>
    <m/>
    <s v="N"/>
    <s v="V1"/>
    <n v="11"/>
    <n v="0"/>
    <m/>
    <s v="1270 44TH HODINGS LLC"/>
    <n v="3756"/>
    <n v="0"/>
    <n v="0"/>
    <n v="0"/>
    <n v="0"/>
    <n v="0"/>
    <n v="0"/>
    <n v="0"/>
    <n v="0"/>
    <n v="0"/>
    <n v="4"/>
    <n v="0"/>
    <n v="0"/>
    <n v="0"/>
    <n v="0"/>
    <n v="37.5"/>
    <n v="100.17"/>
    <n v="0"/>
    <n v="0"/>
    <m/>
    <n v="0"/>
    <s v="N"/>
    <n v="5"/>
    <n v="5"/>
    <n v="127350"/>
    <n v="127350"/>
    <n v="0"/>
    <n v="0"/>
    <n v="0"/>
    <m/>
    <n v="0"/>
    <n v="0"/>
    <m/>
    <m/>
    <n v="0"/>
    <n v="2.4300000000000002"/>
    <n v="3.4"/>
    <n v="4.8"/>
    <n v="3"/>
    <n v="3056100029"/>
    <n v="0"/>
    <n v="222"/>
    <n v="987072"/>
    <n v="171690"/>
    <s v="22c"/>
    <m/>
    <s v="306A058"/>
    <n v="31705"/>
    <m/>
    <n v="0"/>
    <m/>
    <n v="1"/>
    <s v="15v1"/>
    <n v="0"/>
    <n v="276.882837929"/>
    <n v="3732.8805152999998"/>
    <s v="1"/>
    <b v="1"/>
    <b v="0"/>
    <n v="18.254159999999999"/>
    <n v="79.852559999999997"/>
  </r>
  <r>
    <x v="0"/>
    <n v="5611"/>
    <n v="22"/>
    <n v="312"/>
    <n v="232"/>
    <m/>
    <n v="20"/>
    <n v="39"/>
    <n v="11219"/>
    <s v="L148"/>
    <n v="66"/>
    <n v="6900"/>
    <s v="44 STREET"/>
    <s v="R6"/>
    <m/>
    <m/>
    <m/>
    <m/>
    <m/>
    <m/>
    <m/>
    <m/>
    <s v="R6"/>
    <m/>
    <s v="N"/>
    <s v="V0"/>
    <n v="11"/>
    <n v="0"/>
    <m/>
    <s v="1342 REALTY LLC"/>
    <n v="3807"/>
    <n v="0"/>
    <n v="0"/>
    <n v="0"/>
    <n v="0"/>
    <n v="0"/>
    <n v="0"/>
    <n v="0"/>
    <n v="0"/>
    <n v="0"/>
    <n v="4"/>
    <n v="0"/>
    <n v="0"/>
    <n v="0"/>
    <n v="0"/>
    <n v="38"/>
    <n v="100.2"/>
    <n v="0"/>
    <n v="0"/>
    <m/>
    <n v="0"/>
    <s v="N"/>
    <n v="5"/>
    <n v="5"/>
    <n v="25376"/>
    <n v="25376"/>
    <n v="0"/>
    <n v="0"/>
    <n v="0"/>
    <m/>
    <n v="0"/>
    <n v="0"/>
    <m/>
    <m/>
    <n v="0"/>
    <n v="2.4300000000000002"/>
    <n v="0"/>
    <n v="4.8"/>
    <n v="3"/>
    <n v="3056110022"/>
    <n v="0"/>
    <n v="232"/>
    <n v="0"/>
    <n v="0"/>
    <s v="22c"/>
    <m/>
    <s v="306A060"/>
    <n v="31705"/>
    <m/>
    <n v="3056110021"/>
    <s v="03/17/2008"/>
    <n v="1"/>
    <s v="15v1"/>
    <n v="0"/>
    <n v="276.77785186699998"/>
    <n v="3751.38848917"/>
    <s v="4"/>
    <b v="1"/>
    <b v="0"/>
    <n v="18.502020000000002"/>
    <n v="55.049219999999998"/>
  </r>
  <r>
    <x v="0"/>
    <n v="5618"/>
    <n v="48"/>
    <n v="312"/>
    <n v="232"/>
    <n v="2001"/>
    <n v="20"/>
    <n v="44"/>
    <n v="11219"/>
    <s v="L148"/>
    <n v="66"/>
    <n v="6900"/>
    <s v="4522 15 AVENUE"/>
    <s v="R6"/>
    <m/>
    <m/>
    <m/>
    <m/>
    <m/>
    <m/>
    <m/>
    <m/>
    <s v="R6"/>
    <m/>
    <s v="N"/>
    <s v="V0"/>
    <n v="11"/>
    <n v="0"/>
    <m/>
    <s v="4522 15 AV DEVELOPMEN"/>
    <n v="4017"/>
    <n v="0"/>
    <n v="0"/>
    <n v="0"/>
    <n v="0"/>
    <n v="0"/>
    <n v="0"/>
    <n v="0"/>
    <n v="0"/>
    <n v="0"/>
    <n v="4"/>
    <n v="0"/>
    <n v="0"/>
    <n v="0"/>
    <n v="0"/>
    <n v="40.17"/>
    <n v="100"/>
    <n v="0"/>
    <n v="0"/>
    <m/>
    <n v="0"/>
    <s v="N"/>
    <n v="3"/>
    <n v="5"/>
    <n v="26775"/>
    <n v="26775"/>
    <n v="0"/>
    <n v="0"/>
    <n v="0"/>
    <m/>
    <n v="0"/>
    <n v="0"/>
    <m/>
    <m/>
    <n v="0"/>
    <n v="2.4300000000000002"/>
    <n v="0"/>
    <n v="4.8"/>
    <n v="3"/>
    <n v="3056180048"/>
    <n v="0"/>
    <n v="232"/>
    <n v="988105"/>
    <n v="170371"/>
    <s v="22c"/>
    <m/>
    <s v="310A006"/>
    <n v="31706"/>
    <m/>
    <n v="0"/>
    <m/>
    <n v="1"/>
    <s v="15v1"/>
    <n v="0"/>
    <n v="285.82151062399998"/>
    <n v="4197.8291807200003"/>
    <s v="4"/>
    <b v="1"/>
    <b v="0"/>
    <n v="19.522620000000003"/>
    <n v="58.085820000000005"/>
  </r>
  <r>
    <x v="0"/>
    <n v="5618"/>
    <n v="74"/>
    <n v="312"/>
    <n v="232"/>
    <n v="2001"/>
    <n v="20"/>
    <n v="44"/>
    <n v="11219"/>
    <s v="L148"/>
    <n v="66"/>
    <n v="6900"/>
    <s v="1415 46 STREET"/>
    <s v="R6"/>
    <m/>
    <m/>
    <m/>
    <m/>
    <m/>
    <m/>
    <m/>
    <m/>
    <s v="R6"/>
    <m/>
    <s v="N"/>
    <s v="V0"/>
    <n v="11"/>
    <n v="0"/>
    <m/>
    <s v="1415 REALTY WAYS LLC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6180074"/>
    <n v="0"/>
    <n v="232"/>
    <n v="987708"/>
    <n v="170724"/>
    <s v="22c"/>
    <m/>
    <s v="310A006"/>
    <n v="31706"/>
    <m/>
    <n v="0"/>
    <m/>
    <n v="1"/>
    <s v="15v1"/>
    <n v="0"/>
    <n v="280.358142843"/>
    <n v="3967.22273593"/>
    <s v="1"/>
    <b v="1"/>
    <b v="0"/>
    <n v="19.474019999999999"/>
    <n v="57.941220000000001"/>
  </r>
  <r>
    <x v="0"/>
    <n v="5621"/>
    <n v="28"/>
    <n v="312"/>
    <n v="222"/>
    <n v="3005"/>
    <n v="15"/>
    <n v="44"/>
    <n v="11219"/>
    <s v="E282"/>
    <n v="66"/>
    <n v="6800"/>
    <s v="1144 46 STREET"/>
    <s v="R6"/>
    <m/>
    <m/>
    <m/>
    <s v="C2-3"/>
    <m/>
    <m/>
    <m/>
    <m/>
    <s v="C2-3/R6"/>
    <m/>
    <s v="N"/>
    <s v="V3"/>
    <n v="11"/>
    <n v="0"/>
    <m/>
    <s v="1144 46TH STREET II R"/>
    <n v="4000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Y"/>
    <n v="5"/>
    <n v="5"/>
    <n v="26712"/>
    <n v="26712"/>
    <n v="0"/>
    <n v="0"/>
    <n v="0"/>
    <m/>
    <n v="0"/>
    <n v="0"/>
    <m/>
    <m/>
    <n v="0"/>
    <n v="2.4300000000000002"/>
    <n v="0"/>
    <n v="4.8"/>
    <n v="3"/>
    <n v="3056210028"/>
    <n v="0"/>
    <n v="222"/>
    <n v="985980"/>
    <n v="171891"/>
    <s v="22c"/>
    <m/>
    <s v="306A051"/>
    <n v="31706"/>
    <m/>
    <n v="0"/>
    <m/>
    <n v="1"/>
    <s v="15v1"/>
    <n v="0"/>
    <n v="277.89153038299997"/>
    <n v="3871.9933679000001"/>
    <s v="1"/>
    <b v="1"/>
    <b v="0"/>
    <n v="19.440000000000001"/>
    <n v="57.84"/>
  </r>
  <r>
    <x v="0"/>
    <n v="5627"/>
    <n v="57"/>
    <n v="312"/>
    <n v="222"/>
    <n v="2002"/>
    <n v="20"/>
    <n v="44"/>
    <n v="11219"/>
    <s v="E282"/>
    <n v="66"/>
    <n v="6800"/>
    <s v="4702 12 AVENUE"/>
    <s v="R6"/>
    <m/>
    <m/>
    <m/>
    <m/>
    <m/>
    <m/>
    <m/>
    <m/>
    <s v="R6"/>
    <m/>
    <s v="N"/>
    <s v="V0"/>
    <n v="11"/>
    <n v="0"/>
    <m/>
    <s v="1180 &amp; 1178 47TH STRE"/>
    <n v="3523"/>
    <n v="0"/>
    <n v="0"/>
    <n v="0"/>
    <n v="0"/>
    <n v="0"/>
    <n v="0"/>
    <n v="0"/>
    <n v="0"/>
    <n v="0"/>
    <n v="4"/>
    <n v="0"/>
    <n v="0"/>
    <n v="0"/>
    <n v="0"/>
    <n v="35.17"/>
    <n v="100.17"/>
    <n v="0"/>
    <n v="0"/>
    <m/>
    <n v="0"/>
    <s v="N"/>
    <n v="3"/>
    <n v="5"/>
    <n v="39240"/>
    <n v="39240"/>
    <n v="0"/>
    <n v="0"/>
    <n v="0"/>
    <m/>
    <n v="0"/>
    <n v="0"/>
    <m/>
    <m/>
    <n v="0"/>
    <n v="2.4300000000000002"/>
    <n v="0"/>
    <n v="4.8"/>
    <n v="3"/>
    <n v="3056270057"/>
    <n v="0"/>
    <n v="222"/>
    <n v="986051"/>
    <n v="171543"/>
    <s v="22c"/>
    <m/>
    <s v="306A051"/>
    <n v="31706"/>
    <m/>
    <n v="0"/>
    <m/>
    <n v="1"/>
    <s v="15v1"/>
    <n v="0"/>
    <n v="282.247697915"/>
    <n v="3799.8594352099999"/>
    <s v="4"/>
    <b v="1"/>
    <b v="0"/>
    <n v="17.121780000000001"/>
    <n v="50.94258"/>
  </r>
  <r>
    <x v="0"/>
    <n v="5627"/>
    <n v="66"/>
    <n v="312"/>
    <n v="222"/>
    <n v="2002"/>
    <n v="20"/>
    <n v="44"/>
    <n v="11219"/>
    <s v="E282"/>
    <n v="66"/>
    <n v="6800"/>
    <s v="12 AVENUE"/>
    <s v="R6"/>
    <m/>
    <m/>
    <m/>
    <s v="C2-3"/>
    <m/>
    <m/>
    <m/>
    <m/>
    <s v="C2-3/R6"/>
    <m/>
    <s v="N"/>
    <s v="V0"/>
    <n v="11"/>
    <n v="0"/>
    <s v="X"/>
    <s v="CONGREGATION KHAL TI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0034"/>
    <n v="20034"/>
    <n v="20034"/>
    <n v="20034"/>
    <n v="0"/>
    <m/>
    <n v="0"/>
    <n v="0"/>
    <m/>
    <m/>
    <n v="0"/>
    <n v="2.4300000000000002"/>
    <n v="0"/>
    <n v="4.8"/>
    <n v="3"/>
    <n v="3056270066"/>
    <n v="0"/>
    <n v="222"/>
    <n v="985972"/>
    <n v="171444"/>
    <s v="22c"/>
    <m/>
    <s v="306A051"/>
    <n v="31706"/>
    <m/>
    <n v="0"/>
    <m/>
    <n v="1"/>
    <s v="15v1"/>
    <n v="0"/>
    <n v="272.21558098999998"/>
    <n v="3275.1179333700002"/>
    <s v="1"/>
    <b v="1"/>
    <b v="0"/>
    <n v="14.580000000000002"/>
    <n v="43.38"/>
  </r>
  <r>
    <x v="0"/>
    <n v="5627"/>
    <n v="71"/>
    <n v="312"/>
    <n v="222"/>
    <n v="2002"/>
    <n v="20"/>
    <n v="44"/>
    <n v="11219"/>
    <s v="E282"/>
    <n v="66"/>
    <n v="6800"/>
    <s v="48 STREET"/>
    <s v="R6"/>
    <m/>
    <m/>
    <m/>
    <s v="C2-3"/>
    <m/>
    <m/>
    <m/>
    <m/>
    <s v="C2-3/R6"/>
    <m/>
    <s v="N"/>
    <s v="V1"/>
    <n v="11"/>
    <n v="0"/>
    <s v="P"/>
    <s v="CONG.KHAL TIFERS CHAI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206100"/>
    <n v="206100"/>
    <n v="206100"/>
    <n v="206100"/>
    <n v="0"/>
    <m/>
    <n v="0"/>
    <n v="0"/>
    <m/>
    <m/>
    <n v="0"/>
    <n v="2.4300000000000002"/>
    <n v="0"/>
    <n v="4.8"/>
    <n v="3"/>
    <n v="3056270071"/>
    <n v="0"/>
    <n v="222"/>
    <n v="985912"/>
    <n v="171483"/>
    <s v="22c"/>
    <m/>
    <s v="306A051"/>
    <n v="31706"/>
    <m/>
    <n v="0"/>
    <m/>
    <n v="1"/>
    <s v="15v1"/>
    <n v="0"/>
    <n v="280.76549631300003"/>
    <n v="3998.5948989100002"/>
    <s v="4"/>
    <b v="1"/>
    <b v="0"/>
    <n v="19.474019999999999"/>
    <n v="57.941220000000001"/>
  </r>
  <r>
    <x v="0"/>
    <n v="5631"/>
    <n v="1"/>
    <n v="312"/>
    <n v="114"/>
    <n v="3001"/>
    <n v="20"/>
    <n v="38"/>
    <n v="11220"/>
    <s v="E247"/>
    <n v="66"/>
    <n v="6700"/>
    <s v="901 49 STREET"/>
    <s v="R6"/>
    <m/>
    <m/>
    <m/>
    <m/>
    <m/>
    <m/>
    <m/>
    <m/>
    <s v="R6"/>
    <m/>
    <s v="N"/>
    <s v="V0"/>
    <n v="11"/>
    <n v="0"/>
    <s v="P"/>
    <s v="MAIMONIDES MEDICAL CE"/>
    <n v="29146"/>
    <n v="0"/>
    <n v="0"/>
    <n v="0"/>
    <n v="0"/>
    <n v="0"/>
    <n v="0"/>
    <n v="0"/>
    <n v="0"/>
    <n v="0"/>
    <n v="4"/>
    <n v="0"/>
    <n v="0"/>
    <n v="0"/>
    <n v="0"/>
    <n v="145.5"/>
    <n v="200.36"/>
    <n v="0"/>
    <n v="0"/>
    <m/>
    <n v="0"/>
    <s v="N"/>
    <n v="3"/>
    <n v="5"/>
    <n v="34920"/>
    <n v="34920"/>
    <n v="0"/>
    <n v="0"/>
    <n v="0"/>
    <m/>
    <n v="0"/>
    <n v="0"/>
    <m/>
    <m/>
    <n v="0"/>
    <n v="2.4300000000000002"/>
    <n v="0"/>
    <n v="4.8"/>
    <n v="3"/>
    <n v="3056310001"/>
    <n v="0"/>
    <n v="114"/>
    <n v="984161"/>
    <n v="172604"/>
    <s v="22c"/>
    <m/>
    <s v="306A043"/>
    <n v="31706"/>
    <m/>
    <n v="3056310001"/>
    <s v="01/08/2014"/>
    <n v="1"/>
    <s v="15v1"/>
    <n v="0"/>
    <n v="704.40082969399998"/>
    <n v="30191.095337499999"/>
    <s v="9"/>
    <b v="1"/>
    <b v="0"/>
    <n v="141.64956000000001"/>
    <n v="421.45116000000002"/>
  </r>
  <r>
    <x v="0"/>
    <n v="5635"/>
    <n v="50"/>
    <n v="312"/>
    <n v="234"/>
    <n v="3000"/>
    <n v="20"/>
    <n v="44"/>
    <n v="11219"/>
    <s v="L148"/>
    <n v="66"/>
    <n v="6800"/>
    <s v="1363 49 STREET"/>
    <s v="R6"/>
    <m/>
    <m/>
    <m/>
    <m/>
    <m/>
    <m/>
    <m/>
    <m/>
    <s v="R6"/>
    <m/>
    <s v="N"/>
    <s v="V0"/>
    <n v="11"/>
    <n v="0"/>
    <m/>
    <s v="ALEXANDER FISCHER UX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231"/>
    <n v="13231"/>
    <n v="0"/>
    <n v="0"/>
    <n v="0"/>
    <m/>
    <n v="0"/>
    <n v="0"/>
    <m/>
    <m/>
    <n v="0"/>
    <n v="2.4300000000000002"/>
    <n v="0"/>
    <n v="4.8"/>
    <n v="3"/>
    <n v="3056350050"/>
    <n v="0"/>
    <n v="234"/>
    <n v="986942"/>
    <n v="170335"/>
    <s v="22c"/>
    <m/>
    <s v="306A061"/>
    <n v="31706"/>
    <m/>
    <n v="0"/>
    <m/>
    <n v="1"/>
    <s v="15v1"/>
    <n v="0"/>
    <n v="283.01629462400001"/>
    <n v="4047.9685631000002"/>
    <s v="1"/>
    <b v="1"/>
    <b v="0"/>
    <n v="19.440000000000001"/>
    <n v="57.84"/>
  </r>
  <r>
    <x v="0"/>
    <n v="5643"/>
    <n v="49"/>
    <n v="312"/>
    <n v="236"/>
    <n v="4001"/>
    <n v="20"/>
    <n v="44"/>
    <n v="11219"/>
    <s v="L148"/>
    <n v="66"/>
    <n v="6800"/>
    <s v="1479 50 STREET"/>
    <s v="R6"/>
    <m/>
    <m/>
    <m/>
    <m/>
    <m/>
    <m/>
    <m/>
    <m/>
    <s v="R6"/>
    <m/>
    <s v="N"/>
    <s v="V0"/>
    <n v="11"/>
    <n v="0"/>
    <s v="X"/>
    <s v="CONGREGATION BAISSANZ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26712"/>
    <n v="26712"/>
    <n v="0"/>
    <m/>
    <n v="0"/>
    <n v="0"/>
    <m/>
    <m/>
    <n v="0"/>
    <n v="2.4300000000000002"/>
    <n v="0"/>
    <n v="4.8"/>
    <n v="3"/>
    <n v="3056430049"/>
    <n v="0"/>
    <n v="236"/>
    <n v="987422"/>
    <n v="169622"/>
    <s v="22c"/>
    <m/>
    <s v="310A005"/>
    <n v="31706"/>
    <m/>
    <n v="3056430049"/>
    <s v="10/30/1990"/>
    <n v="1"/>
    <s v="15v1"/>
    <n v="0"/>
    <n v="283.82891874699999"/>
    <n v="4076.5724527299999"/>
    <s v="1"/>
    <b v="1"/>
    <b v="0"/>
    <n v="19.440000000000001"/>
    <n v="57.84"/>
  </r>
  <r>
    <x v="0"/>
    <n v="5657"/>
    <n v="1"/>
    <n v="312"/>
    <n v="236"/>
    <n v="2001"/>
    <n v="20"/>
    <n v="44"/>
    <n v="11219"/>
    <s v="L148"/>
    <n v="66"/>
    <n v="6800"/>
    <s v="5119 14 AVENUE"/>
    <s v="R6"/>
    <m/>
    <m/>
    <m/>
    <m/>
    <m/>
    <m/>
    <m/>
    <m/>
    <s v="R6"/>
    <m/>
    <s v="N"/>
    <s v="V0"/>
    <n v="11"/>
    <n v="0"/>
    <m/>
    <s v="5123 14TH AVENUE LLC"/>
    <n v="6018"/>
    <n v="0"/>
    <n v="0"/>
    <n v="0"/>
    <n v="0"/>
    <n v="0"/>
    <n v="0"/>
    <n v="0"/>
    <n v="0"/>
    <n v="0"/>
    <n v="4"/>
    <n v="0"/>
    <n v="0"/>
    <n v="0"/>
    <n v="0"/>
    <n v="60.18"/>
    <n v="100"/>
    <n v="0"/>
    <n v="0"/>
    <m/>
    <n v="0"/>
    <s v="N"/>
    <n v="3"/>
    <n v="5"/>
    <n v="40131"/>
    <n v="40131"/>
    <n v="0"/>
    <n v="0"/>
    <n v="0"/>
    <m/>
    <n v="0"/>
    <n v="0"/>
    <m/>
    <m/>
    <n v="0"/>
    <n v="2.4300000000000002"/>
    <n v="0"/>
    <n v="4.8"/>
    <n v="3"/>
    <n v="3056570001"/>
    <n v="0"/>
    <n v="236"/>
    <n v="986671"/>
    <n v="169527"/>
    <s v="22c"/>
    <m/>
    <s v="310A005"/>
    <n v="31707"/>
    <m/>
    <n v="0"/>
    <m/>
    <n v="1"/>
    <s v="15v1"/>
    <n v="0"/>
    <n v="320.80578911999999"/>
    <n v="6009.1251733500003"/>
    <s v="5"/>
    <b v="1"/>
    <b v="0"/>
    <n v="29.247480000000003"/>
    <n v="87.02028"/>
  </r>
  <r>
    <x v="0"/>
    <n v="5657"/>
    <n v="11"/>
    <n v="312"/>
    <n v="236"/>
    <n v="2001"/>
    <n v="20"/>
    <n v="44"/>
    <n v="11219"/>
    <s v="L148"/>
    <n v="66"/>
    <n v="6800"/>
    <s v="1414 51 STREET"/>
    <s v="R6"/>
    <m/>
    <m/>
    <m/>
    <m/>
    <m/>
    <m/>
    <m/>
    <m/>
    <s v="R6"/>
    <m/>
    <s v="N"/>
    <s v="V0"/>
    <n v="11"/>
    <n v="0"/>
    <m/>
    <s v="CONGREGATION YISROELS"/>
    <n v="8000"/>
    <n v="0"/>
    <n v="0"/>
    <n v="0"/>
    <n v="0"/>
    <n v="0"/>
    <n v="0"/>
    <n v="0"/>
    <n v="0"/>
    <n v="0"/>
    <n v="4"/>
    <n v="0"/>
    <n v="0"/>
    <n v="0"/>
    <n v="0"/>
    <n v="80"/>
    <n v="100.17"/>
    <n v="0"/>
    <n v="0"/>
    <m/>
    <n v="0"/>
    <s v="N"/>
    <n v="5"/>
    <n v="5"/>
    <n v="53360"/>
    <n v="53360"/>
    <n v="0"/>
    <n v="0"/>
    <n v="0"/>
    <m/>
    <n v="0"/>
    <n v="0"/>
    <m/>
    <m/>
    <n v="0"/>
    <n v="2.4300000000000002"/>
    <n v="0"/>
    <n v="4.8"/>
    <n v="3"/>
    <n v="3056570011"/>
    <n v="0"/>
    <n v="236"/>
    <n v="986817"/>
    <n v="169567"/>
    <s v="22c"/>
    <m/>
    <s v="310A005"/>
    <n v="31707"/>
    <m/>
    <n v="0"/>
    <m/>
    <n v="1"/>
    <s v="15v1"/>
    <n v="0"/>
    <n v="362.13720533899999"/>
    <n v="8065.8192532800003"/>
    <s v="1"/>
    <b v="1"/>
    <b v="0"/>
    <n v="38.880000000000003"/>
    <n v="115.68"/>
  </r>
  <r>
    <x v="0"/>
    <n v="5663"/>
    <n v="27"/>
    <n v="312"/>
    <n v="238"/>
    <n v="3000"/>
    <n v="20"/>
    <n v="44"/>
    <n v="11219"/>
    <s v="E247"/>
    <n v="66"/>
    <n v="6800"/>
    <s v="1354 52 STREET"/>
    <s v="R6"/>
    <m/>
    <m/>
    <m/>
    <m/>
    <m/>
    <m/>
    <m/>
    <m/>
    <s v="R6"/>
    <m/>
    <s v="N"/>
    <s v="V0"/>
    <n v="11"/>
    <n v="0"/>
    <m/>
    <s v="EISNER, CHESKEL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0034"/>
    <n v="20034"/>
    <n v="0"/>
    <n v="0"/>
    <n v="0"/>
    <m/>
    <n v="0"/>
    <n v="0"/>
    <m/>
    <m/>
    <n v="0"/>
    <n v="2.4300000000000002"/>
    <n v="0"/>
    <n v="4.8"/>
    <n v="3"/>
    <n v="3056630027"/>
    <n v="0"/>
    <n v="238"/>
    <n v="986275"/>
    <n v="169663"/>
    <s v="22c"/>
    <m/>
    <s v="306A062"/>
    <n v="31707"/>
    <m/>
    <n v="0"/>
    <m/>
    <n v="1"/>
    <s v="15v1"/>
    <n v="0"/>
    <n v="261.80181929499997"/>
    <n v="2988.26692731"/>
    <s v="1"/>
    <b v="1"/>
    <b v="0"/>
    <n v="14.6043"/>
    <n v="43.452300000000001"/>
  </r>
  <r>
    <x v="0"/>
    <n v="5663"/>
    <n v="30"/>
    <n v="312"/>
    <n v="238"/>
    <n v="3000"/>
    <n v="20"/>
    <n v="44"/>
    <n v="11219"/>
    <s v="E247"/>
    <n v="66"/>
    <n v="6800"/>
    <s v="1362 52 STREET"/>
    <s v="R6"/>
    <m/>
    <m/>
    <m/>
    <m/>
    <m/>
    <m/>
    <m/>
    <m/>
    <s v="R6"/>
    <m/>
    <s v="N"/>
    <s v="V0"/>
    <n v="11"/>
    <n v="0"/>
    <s v="P"/>
    <s v="CHASKEL EISNER"/>
    <n v="3756"/>
    <n v="0"/>
    <n v="0"/>
    <n v="0"/>
    <n v="0"/>
    <n v="0"/>
    <n v="0"/>
    <n v="0"/>
    <n v="0"/>
    <n v="0"/>
    <n v="4"/>
    <n v="0"/>
    <n v="0"/>
    <n v="0"/>
    <n v="0"/>
    <n v="37.5"/>
    <n v="100.17"/>
    <n v="0"/>
    <n v="0"/>
    <m/>
    <n v="0"/>
    <s v="N"/>
    <n v="5"/>
    <n v="5"/>
    <n v="21744"/>
    <n v="21744"/>
    <n v="0"/>
    <n v="0"/>
    <n v="0"/>
    <m/>
    <n v="0"/>
    <n v="0"/>
    <m/>
    <m/>
    <n v="0"/>
    <n v="2.4300000000000002"/>
    <n v="0"/>
    <n v="4.8"/>
    <n v="3"/>
    <n v="3056630030"/>
    <n v="0"/>
    <n v="238"/>
    <n v="986331"/>
    <n v="169619"/>
    <s v="22c"/>
    <m/>
    <s v="306A062"/>
    <n v="31707"/>
    <m/>
    <n v="0"/>
    <m/>
    <n v="1"/>
    <s v="15v1"/>
    <n v="0"/>
    <n v="278.15081786799999"/>
    <n v="3815.4655585700002"/>
    <s v="1"/>
    <b v="1"/>
    <b v="0"/>
    <n v="18.254159999999999"/>
    <n v="54.31176"/>
  </r>
  <r>
    <x v="0"/>
    <n v="5663"/>
    <n v="38"/>
    <n v="312"/>
    <n v="238"/>
    <n v="3000"/>
    <n v="20"/>
    <n v="44"/>
    <n v="11219"/>
    <s v="E247"/>
    <n v="66"/>
    <n v="6800"/>
    <s v="14 AVENUE"/>
    <s v="R6"/>
    <m/>
    <m/>
    <m/>
    <m/>
    <m/>
    <m/>
    <m/>
    <m/>
    <s v="R6"/>
    <m/>
    <s v="N"/>
    <s v="V0"/>
    <n v="11"/>
    <n v="0"/>
    <m/>
    <s v="MEISELS DAVID B"/>
    <n v="5800"/>
    <n v="0"/>
    <n v="0"/>
    <n v="0"/>
    <n v="0"/>
    <n v="0"/>
    <n v="0"/>
    <n v="0"/>
    <n v="0"/>
    <n v="0"/>
    <n v="4"/>
    <n v="0"/>
    <n v="0"/>
    <n v="0"/>
    <n v="0"/>
    <n v="58"/>
    <n v="100"/>
    <n v="0"/>
    <n v="0"/>
    <m/>
    <n v="0"/>
    <s v="N"/>
    <n v="5"/>
    <n v="5"/>
    <n v="38668"/>
    <n v="38668"/>
    <n v="0"/>
    <n v="0"/>
    <n v="0"/>
    <m/>
    <n v="0"/>
    <n v="0"/>
    <m/>
    <m/>
    <n v="0"/>
    <n v="2.4300000000000002"/>
    <n v="0"/>
    <n v="4.8"/>
    <n v="3"/>
    <n v="3056630038"/>
    <n v="0"/>
    <n v="238"/>
    <n v="986419"/>
    <n v="169497"/>
    <s v="22c"/>
    <m/>
    <s v="306A062"/>
    <n v="31707"/>
    <m/>
    <n v="3056630035"/>
    <s v="08/06/2004"/>
    <n v="1"/>
    <s v="15v1"/>
    <n v="0"/>
    <n v="318.00010965000001"/>
    <n v="5857.9984501099998"/>
    <s v="1"/>
    <b v="1"/>
    <b v="0"/>
    <n v="28.188000000000002"/>
    <n v="83.867999999999995"/>
  </r>
  <r>
    <x v="0"/>
    <n v="5663"/>
    <n v="49"/>
    <n v="312"/>
    <n v="238"/>
    <n v="3000"/>
    <n v="20"/>
    <n v="44"/>
    <n v="11219"/>
    <s v="E247"/>
    <n v="66"/>
    <n v="6800"/>
    <s v="1361 53 STREET"/>
    <s v="R6"/>
    <m/>
    <m/>
    <m/>
    <m/>
    <m/>
    <m/>
    <m/>
    <m/>
    <s v="R6"/>
    <m/>
    <s v="N"/>
    <s v="V0"/>
    <n v="11"/>
    <n v="0"/>
    <m/>
    <s v="1361-53RD STREET REAL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7960"/>
    <n v="7960"/>
    <n v="0"/>
    <n v="0"/>
    <n v="0"/>
    <m/>
    <n v="0"/>
    <n v="0"/>
    <m/>
    <m/>
    <n v="0"/>
    <n v="2.4300000000000002"/>
    <n v="0"/>
    <n v="4.8"/>
    <n v="3"/>
    <n v="3056630049"/>
    <n v="0"/>
    <n v="238"/>
    <n v="986263"/>
    <n v="169544"/>
    <s v="22c"/>
    <m/>
    <s v="306A062"/>
    <n v="31707"/>
    <m/>
    <n v="0"/>
    <m/>
    <n v="1"/>
    <s v="15v1"/>
    <n v="0"/>
    <n v="279.71189141100001"/>
    <n v="3994.25015128"/>
    <s v="1"/>
    <b v="1"/>
    <b v="0"/>
    <n v="19.474019999999999"/>
    <n v="57.941220000000001"/>
  </r>
  <r>
    <x v="0"/>
    <n v="5663"/>
    <n v="52"/>
    <n v="312"/>
    <n v="238"/>
    <m/>
    <n v="20"/>
    <n v="44"/>
    <n v="11219"/>
    <s v="E247"/>
    <n v="66"/>
    <n v="6800"/>
    <s v="53 STREET"/>
    <s v="R6"/>
    <m/>
    <m/>
    <m/>
    <m/>
    <m/>
    <m/>
    <m/>
    <m/>
    <s v="R6"/>
    <m/>
    <s v="N"/>
    <s v="V0"/>
    <n v="11"/>
    <n v="0"/>
    <s v="X"/>
    <s v="UNITED TALMUDICAL ACA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7960"/>
    <n v="7960"/>
    <n v="7960"/>
    <n v="7960"/>
    <n v="0"/>
    <m/>
    <n v="0"/>
    <n v="0"/>
    <m/>
    <m/>
    <n v="0"/>
    <n v="2.4300000000000002"/>
    <n v="0"/>
    <n v="4.8"/>
    <n v="3"/>
    <n v="3056630052"/>
    <n v="0"/>
    <n v="238"/>
    <n v="0"/>
    <n v="0"/>
    <s v="22c"/>
    <m/>
    <s v="306A062"/>
    <n v="31707"/>
    <m/>
    <n v="0"/>
    <m/>
    <n v="1"/>
    <s v="15v1"/>
    <n v="0"/>
    <n v="279.71101513100001"/>
    <n v="3994.2066893000001"/>
    <s v="5"/>
    <b v="1"/>
    <b v="0"/>
    <n v="19.474019999999999"/>
    <n v="57.941220000000001"/>
  </r>
  <r>
    <x v="0"/>
    <n v="5664"/>
    <n v="52"/>
    <n v="312"/>
    <n v="238"/>
    <n v="2000"/>
    <n v="20"/>
    <n v="44"/>
    <n v="11219"/>
    <s v="E247"/>
    <n v="66"/>
    <n v="6800"/>
    <s v="1457 53 STREET"/>
    <s v="R6"/>
    <m/>
    <m/>
    <m/>
    <m/>
    <m/>
    <m/>
    <m/>
    <m/>
    <s v="R6"/>
    <m/>
    <s v="N"/>
    <s v="V0"/>
    <n v="11"/>
    <n v="0"/>
    <m/>
    <s v="1457 53RD STREET LLC"/>
    <n v="4758"/>
    <n v="0"/>
    <n v="0"/>
    <n v="0"/>
    <n v="0"/>
    <n v="0"/>
    <n v="0"/>
    <n v="0"/>
    <n v="0"/>
    <n v="0"/>
    <n v="4"/>
    <n v="0"/>
    <n v="0"/>
    <n v="0"/>
    <n v="0"/>
    <n v="47.5"/>
    <n v="100.17"/>
    <n v="0"/>
    <n v="0"/>
    <m/>
    <n v="0"/>
    <s v="N"/>
    <n v="5"/>
    <n v="5"/>
    <n v="31736"/>
    <n v="31736"/>
    <n v="0"/>
    <n v="0"/>
    <n v="0"/>
    <m/>
    <n v="0"/>
    <n v="0"/>
    <m/>
    <m/>
    <n v="0"/>
    <n v="2.4300000000000002"/>
    <n v="0"/>
    <n v="4.8"/>
    <n v="3"/>
    <n v="3056640052"/>
    <n v="0"/>
    <n v="238"/>
    <n v="986845"/>
    <n v="169082"/>
    <s v="22c"/>
    <m/>
    <s v="310A005"/>
    <n v="31707"/>
    <m/>
    <n v="0"/>
    <m/>
    <n v="1"/>
    <s v="15v1"/>
    <n v="0"/>
    <n v="298.67839374699997"/>
    <n v="4794.0766805000003"/>
    <s v="1"/>
    <b v="1"/>
    <b v="0"/>
    <n v="23.12388"/>
    <n v="68.800680000000014"/>
  </r>
  <r>
    <x v="0"/>
    <n v="5665"/>
    <n v="61"/>
    <n v="312"/>
    <n v="106"/>
    <n v="1001"/>
    <n v="20"/>
    <n v="38"/>
    <n v="11220"/>
    <s v="L114"/>
    <n v="66"/>
    <n v="6700"/>
    <s v="841 54 STREET"/>
    <s v="R6"/>
    <m/>
    <m/>
    <m/>
    <m/>
    <m/>
    <m/>
    <m/>
    <m/>
    <s v="R6"/>
    <m/>
    <s v="N"/>
    <s v="V0"/>
    <n v="11"/>
    <n v="0"/>
    <m/>
    <s v="Z AND C REALTY LLC"/>
    <n v="6011"/>
    <n v="0"/>
    <n v="0"/>
    <n v="0"/>
    <n v="0"/>
    <n v="0"/>
    <n v="0"/>
    <n v="0"/>
    <n v="0"/>
    <n v="0"/>
    <n v="4"/>
    <n v="0"/>
    <n v="0"/>
    <n v="0"/>
    <n v="0"/>
    <n v="60"/>
    <n v="100.18"/>
    <n v="0"/>
    <n v="0"/>
    <m/>
    <n v="0"/>
    <s v="N"/>
    <n v="5"/>
    <n v="5"/>
    <n v="48960"/>
    <n v="48960"/>
    <n v="0"/>
    <n v="0"/>
    <n v="0"/>
    <m/>
    <n v="0"/>
    <n v="0"/>
    <m/>
    <m/>
    <n v="0"/>
    <n v="2.4300000000000002"/>
    <n v="0"/>
    <n v="4.8"/>
    <n v="3"/>
    <n v="3056650061"/>
    <n v="0"/>
    <n v="106"/>
    <n v="982928"/>
    <n v="171856"/>
    <s v="22a"/>
    <m/>
    <s v="306A034"/>
    <n v="31707"/>
    <m/>
    <n v="3056650061"/>
    <s v="05/01/2013"/>
    <n v="1"/>
    <s v="15v1"/>
    <n v="0"/>
    <n v="322.21707096599999"/>
    <n v="6037.8317326300003"/>
    <s v="8"/>
    <b v="1"/>
    <b v="0"/>
    <n v="29.213460000000001"/>
    <n v="86.919060000000016"/>
  </r>
  <r>
    <x v="0"/>
    <n v="5677"/>
    <n v="148"/>
    <n v="312"/>
    <n v="238"/>
    <n v="3002"/>
    <n v="20"/>
    <n v="44"/>
    <n v="11219"/>
    <s v="E247"/>
    <n v="66"/>
    <n v="6800"/>
    <s v="55 STREET"/>
    <s v="R6"/>
    <m/>
    <m/>
    <m/>
    <m/>
    <m/>
    <m/>
    <m/>
    <m/>
    <s v="R6"/>
    <m/>
    <s v="N"/>
    <s v="V0"/>
    <n v="11"/>
    <n v="0"/>
    <m/>
    <m/>
    <n v="6261"/>
    <n v="0"/>
    <n v="0"/>
    <n v="0"/>
    <n v="0"/>
    <n v="0"/>
    <n v="0"/>
    <n v="0"/>
    <n v="0"/>
    <n v="0"/>
    <n v="4"/>
    <n v="0"/>
    <n v="0"/>
    <n v="0"/>
    <n v="0"/>
    <n v="62.5"/>
    <n v="100.18"/>
    <n v="0"/>
    <n v="0"/>
    <m/>
    <n v="0"/>
    <s v="N"/>
    <n v="5"/>
    <n v="5"/>
    <n v="48540"/>
    <n v="48540"/>
    <n v="0"/>
    <n v="0"/>
    <n v="0"/>
    <m/>
    <n v="0"/>
    <n v="0"/>
    <m/>
    <m/>
    <n v="0"/>
    <n v="2.4300000000000002"/>
    <n v="0"/>
    <n v="4.8"/>
    <n v="3"/>
    <n v="3056770148"/>
    <n v="0"/>
    <n v="238"/>
    <n v="985943"/>
    <n v="169132"/>
    <s v="22c"/>
    <m/>
    <s v="306A062"/>
    <n v="31707"/>
    <m/>
    <n v="3056770148"/>
    <s v="11/29/2010"/>
    <n v="1"/>
    <s v="15v1"/>
    <n v="0"/>
    <n v="332.47611446899998"/>
    <n v="6575.09830126"/>
    <s v="5"/>
    <b v="1"/>
    <b v="0"/>
    <n v="30.428460000000001"/>
    <n v="90.534060000000011"/>
  </r>
  <r>
    <x v="0"/>
    <n v="5678"/>
    <n v="53"/>
    <n v="312"/>
    <n v="238"/>
    <n v="2002"/>
    <n v="20"/>
    <n v="44"/>
    <n v="11219"/>
    <s v="E247"/>
    <n v="66"/>
    <n v="6800"/>
    <s v="1453 55 STREET"/>
    <s v="R6"/>
    <m/>
    <m/>
    <m/>
    <m/>
    <m/>
    <m/>
    <m/>
    <m/>
    <s v="R6"/>
    <m/>
    <s v="N"/>
    <s v="V0"/>
    <n v="11"/>
    <n v="0"/>
    <s v="X"/>
    <s v="KOLEL BETH YECHIEL ME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32114"/>
    <n v="32114"/>
    <n v="32114"/>
    <n v="32114"/>
    <n v="0"/>
    <m/>
    <n v="0"/>
    <n v="0"/>
    <m/>
    <m/>
    <n v="0"/>
    <n v="2.4300000000000002"/>
    <n v="0"/>
    <n v="4.8"/>
    <n v="3"/>
    <n v="3056780053"/>
    <n v="0"/>
    <n v="238"/>
    <n v="986492"/>
    <n v="168698"/>
    <s v="22c"/>
    <m/>
    <s v="310A004"/>
    <n v="31707"/>
    <m/>
    <n v="0"/>
    <m/>
    <n v="1"/>
    <s v="15v1"/>
    <n v="0"/>
    <n v="303.16995230399999"/>
    <n v="5079.2421128200003"/>
    <s v="1"/>
    <b v="1"/>
    <b v="0"/>
    <n v="24.33888"/>
    <n v="72.415680000000009"/>
  </r>
  <r>
    <x v="0"/>
    <n v="5682"/>
    <n v="66"/>
    <n v="312"/>
    <n v="216"/>
    <n v="2000"/>
    <n v="20"/>
    <n v="44"/>
    <n v="11219"/>
    <s v="E247"/>
    <n v="66"/>
    <n v="8010"/>
    <s v="1131 56 STREET"/>
    <s v="R5"/>
    <m/>
    <m/>
    <m/>
    <m/>
    <m/>
    <m/>
    <m/>
    <m/>
    <s v="R5"/>
    <m/>
    <s v="N"/>
    <s v="V0"/>
    <n v="11"/>
    <n v="0"/>
    <m/>
    <s v="FRIEDMAN, MOSES"/>
    <n v="3005"/>
    <n v="0"/>
    <n v="0"/>
    <n v="0"/>
    <n v="0"/>
    <n v="0"/>
    <n v="0"/>
    <n v="0"/>
    <n v="0"/>
    <n v="0"/>
    <n v="4"/>
    <n v="0"/>
    <n v="0"/>
    <n v="0"/>
    <n v="0"/>
    <n v="30"/>
    <n v="100.17"/>
    <n v="0"/>
    <n v="0"/>
    <m/>
    <n v="0"/>
    <s v="N"/>
    <n v="5"/>
    <n v="5"/>
    <n v="25319"/>
    <n v="25319"/>
    <n v="0"/>
    <n v="0"/>
    <n v="0"/>
    <m/>
    <n v="0"/>
    <n v="0"/>
    <m/>
    <m/>
    <n v="0"/>
    <n v="1.25"/>
    <n v="0"/>
    <n v="2"/>
    <n v="3"/>
    <n v="3056820066"/>
    <n v="0"/>
    <n v="216"/>
    <n v="984372"/>
    <n v="170046"/>
    <s v="22c"/>
    <m/>
    <s v="306A049"/>
    <n v="31708"/>
    <m/>
    <n v="0"/>
    <m/>
    <n v="1"/>
    <s v="15v1"/>
    <n v="0"/>
    <n v="263.87928326999997"/>
    <n v="3069.2489543699999"/>
    <s v="1"/>
    <b v="1"/>
    <b v="0"/>
    <n v="7.5125000000000002"/>
    <n v="19.532499999999999"/>
  </r>
  <r>
    <x v="0"/>
    <n v="5685"/>
    <n v="17"/>
    <n v="312"/>
    <n v="240"/>
    <n v="3001"/>
    <n v="20"/>
    <n v="44"/>
    <n v="11219"/>
    <s v="E247"/>
    <n v="66"/>
    <n v="6800"/>
    <s v="1426 55 STREET"/>
    <s v="R6"/>
    <m/>
    <m/>
    <m/>
    <m/>
    <m/>
    <m/>
    <m/>
    <m/>
    <s v="R6"/>
    <m/>
    <s v="N"/>
    <s v="V0"/>
    <n v="11"/>
    <n v="0"/>
    <m/>
    <s v="MAGID, BLUMA GUITEL"/>
    <n v="3130"/>
    <n v="0"/>
    <n v="0"/>
    <n v="0"/>
    <n v="0"/>
    <n v="0"/>
    <n v="0"/>
    <n v="0"/>
    <n v="0"/>
    <n v="0"/>
    <n v="4"/>
    <n v="0"/>
    <n v="0"/>
    <n v="0"/>
    <n v="0"/>
    <n v="31.25"/>
    <n v="100.17"/>
    <n v="0"/>
    <n v="0"/>
    <m/>
    <n v="0"/>
    <s v="N"/>
    <n v="5"/>
    <n v="5"/>
    <n v="20860"/>
    <n v="20860"/>
    <n v="0"/>
    <n v="0"/>
    <n v="0"/>
    <m/>
    <n v="0"/>
    <n v="0"/>
    <m/>
    <m/>
    <n v="0"/>
    <n v="2.4300000000000002"/>
    <n v="0"/>
    <n v="4.8"/>
    <n v="3"/>
    <n v="3056850017"/>
    <n v="0"/>
    <n v="240"/>
    <n v="986240"/>
    <n v="168695"/>
    <s v="22c"/>
    <m/>
    <s v="310A004"/>
    <n v="31708"/>
    <m/>
    <n v="0"/>
    <m/>
    <n v="1"/>
    <s v="15v1"/>
    <n v="0"/>
    <n v="262.86197128399999"/>
    <n v="3013.30950016"/>
    <s v="1"/>
    <b v="1"/>
    <b v="0"/>
    <n v="15.2118"/>
    <n v="45.259800000000006"/>
  </r>
  <r>
    <x v="0"/>
    <n v="5689"/>
    <n v="73"/>
    <n v="312"/>
    <n v="216"/>
    <n v="2001"/>
    <n v="20"/>
    <n v="44"/>
    <n v="11219"/>
    <s v="E247"/>
    <n v="66"/>
    <n v="8010"/>
    <s v="1121 57 STREET"/>
    <s v="R5"/>
    <m/>
    <m/>
    <m/>
    <m/>
    <m/>
    <m/>
    <m/>
    <m/>
    <s v="R5"/>
    <m/>
    <s v="N"/>
    <s v="V0"/>
    <n v="11"/>
    <n v="0"/>
    <m/>
    <s v="SCHWARTZ, MIRIAM"/>
    <n v="3000"/>
    <n v="0"/>
    <n v="0"/>
    <n v="0"/>
    <n v="0"/>
    <n v="0"/>
    <n v="0"/>
    <n v="0"/>
    <n v="0"/>
    <n v="0"/>
    <n v="7"/>
    <n v="1"/>
    <n v="0"/>
    <n v="0"/>
    <n v="0"/>
    <n v="30"/>
    <n v="100"/>
    <n v="0"/>
    <n v="0"/>
    <m/>
    <n v="0"/>
    <s v="Y"/>
    <n v="5"/>
    <n v="5"/>
    <n v="11029"/>
    <n v="25516"/>
    <n v="0"/>
    <n v="0"/>
    <n v="0"/>
    <m/>
    <n v="0"/>
    <n v="0"/>
    <m/>
    <m/>
    <n v="0"/>
    <n v="1.25"/>
    <n v="0"/>
    <n v="2"/>
    <n v="3"/>
    <n v="3056890073"/>
    <n v="0"/>
    <n v="216"/>
    <n v="984131"/>
    <n v="169904"/>
    <s v="22c"/>
    <m/>
    <s v="306A049"/>
    <n v="31708"/>
    <m/>
    <n v="3056890074"/>
    <s v="02/24/2015"/>
    <n v="1"/>
    <s v="15v1"/>
    <n v="0"/>
    <n v="264.06061101099999"/>
    <n v="3060.8991478299999"/>
    <s v="1"/>
    <b v="1"/>
    <b v="0"/>
    <n v="7.5"/>
    <n v="19.5"/>
  </r>
  <r>
    <x v="0"/>
    <n v="5689"/>
    <n v="74"/>
    <n v="312"/>
    <n v="216"/>
    <n v="2001"/>
    <n v="20"/>
    <n v="44"/>
    <n v="11219"/>
    <s v="E247"/>
    <n v="66"/>
    <n v="8010"/>
    <s v="1117 57 STREET"/>
    <s v="R5"/>
    <m/>
    <m/>
    <m/>
    <m/>
    <m/>
    <m/>
    <m/>
    <m/>
    <s v="R5"/>
    <m/>
    <s v="N"/>
    <s v="V0"/>
    <n v="11"/>
    <n v="0"/>
    <m/>
    <s v="WEINSTOCK, MOZES"/>
    <n v="3007"/>
    <n v="0"/>
    <n v="0"/>
    <n v="0"/>
    <n v="0"/>
    <n v="0"/>
    <n v="0"/>
    <n v="0"/>
    <n v="0"/>
    <n v="0"/>
    <n v="7"/>
    <n v="1"/>
    <n v="0"/>
    <n v="0"/>
    <n v="0"/>
    <n v="30"/>
    <n v="100.17"/>
    <n v="0"/>
    <n v="0"/>
    <m/>
    <n v="0"/>
    <s v="N"/>
    <n v="5"/>
    <n v="5"/>
    <n v="27629"/>
    <n v="65999"/>
    <n v="0"/>
    <n v="0"/>
    <n v="0"/>
    <m/>
    <n v="0"/>
    <n v="0"/>
    <m/>
    <m/>
    <n v="0"/>
    <n v="1.25"/>
    <n v="0"/>
    <n v="2"/>
    <n v="3"/>
    <n v="3056890074"/>
    <n v="0"/>
    <n v="216"/>
    <n v="984108"/>
    <n v="169922"/>
    <s v="22c"/>
    <m/>
    <s v="306A049"/>
    <n v="31708"/>
    <m/>
    <n v="3056890074"/>
    <s v="02/24/2015"/>
    <n v="1"/>
    <s v="15v1"/>
    <n v="0"/>
    <n v="264.16109295299998"/>
    <n v="3066.0210401499999"/>
    <s v="1"/>
    <b v="1"/>
    <b v="0"/>
    <n v="7.5175000000000001"/>
    <n v="19.545500000000001"/>
  </r>
  <r>
    <x v="0"/>
    <n v="5696"/>
    <n v="14"/>
    <n v="312"/>
    <n v="216"/>
    <n v="2002"/>
    <n v="20"/>
    <n v="44"/>
    <n v="11219"/>
    <s v="E284"/>
    <n v="66"/>
    <n v="8010"/>
    <s v="1122 57 STREET"/>
    <s v="R5"/>
    <m/>
    <m/>
    <m/>
    <m/>
    <m/>
    <m/>
    <m/>
    <m/>
    <s v="R5"/>
    <m/>
    <s v="N"/>
    <s v="V0"/>
    <n v="11"/>
    <n v="0"/>
    <m/>
    <s v="57TH STREET PROPERT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7149"/>
    <n v="17149"/>
    <n v="0"/>
    <n v="0"/>
    <n v="0"/>
    <m/>
    <n v="0"/>
    <n v="0"/>
    <m/>
    <m/>
    <n v="0"/>
    <n v="1.25"/>
    <n v="0"/>
    <n v="2"/>
    <n v="3"/>
    <n v="3056960014"/>
    <n v="0"/>
    <n v="216"/>
    <n v="984029"/>
    <n v="169783"/>
    <s v="22c"/>
    <m/>
    <s v="306A049"/>
    <n v="31708"/>
    <m/>
    <n v="0"/>
    <m/>
    <n v="1"/>
    <s v="15v1"/>
    <n v="0"/>
    <n v="284.466194164"/>
    <n v="4078.6578095599998"/>
    <s v="1"/>
    <b v="1"/>
    <b v="0"/>
    <n v="10.0175"/>
    <n v="26.045500000000001"/>
  </r>
  <r>
    <x v="0"/>
    <n v="5696"/>
    <n v="16"/>
    <n v="312"/>
    <n v="216"/>
    <n v="2002"/>
    <n v="20"/>
    <n v="44"/>
    <n v="11219"/>
    <s v="E284"/>
    <n v="66"/>
    <n v="8010"/>
    <s v="1126 57 STREET"/>
    <s v="R5"/>
    <m/>
    <m/>
    <m/>
    <m/>
    <m/>
    <m/>
    <m/>
    <m/>
    <s v="R5"/>
    <m/>
    <s v="N"/>
    <s v="V0"/>
    <n v="11"/>
    <n v="0"/>
    <m/>
    <s v="57TH STREET PROPERTY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2004"/>
    <n v="12004"/>
    <n v="0"/>
    <n v="0"/>
    <n v="0"/>
    <m/>
    <n v="0"/>
    <n v="0"/>
    <m/>
    <m/>
    <n v="0"/>
    <n v="1.25"/>
    <n v="0"/>
    <n v="2"/>
    <n v="3"/>
    <n v="3056960016"/>
    <n v="0"/>
    <n v="216"/>
    <n v="984060"/>
    <n v="169758"/>
    <s v="22c"/>
    <m/>
    <s v="306A049"/>
    <n v="31708"/>
    <m/>
    <n v="0"/>
    <m/>
    <n v="1"/>
    <s v="15v1"/>
    <n v="0"/>
    <n v="284.74834006999998"/>
    <n v="4094.9715539399999"/>
    <s v="1"/>
    <b v="1"/>
    <b v="0"/>
    <n v="10.0175"/>
    <n v="26.045500000000001"/>
  </r>
  <r>
    <x v="0"/>
    <n v="5696"/>
    <n v="20"/>
    <n v="312"/>
    <n v="216"/>
    <n v="2002"/>
    <n v="20"/>
    <n v="44"/>
    <n v="11219"/>
    <s v="E284"/>
    <n v="66"/>
    <n v="8010"/>
    <s v="1134 57 STREET"/>
    <s v="R5"/>
    <m/>
    <m/>
    <m/>
    <m/>
    <m/>
    <m/>
    <m/>
    <m/>
    <s v="R5"/>
    <m/>
    <s v="N"/>
    <s v="V0"/>
    <n v="11"/>
    <n v="0"/>
    <m/>
    <s v="SUW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9140"/>
    <n v="19140"/>
    <n v="0"/>
    <n v="0"/>
    <n v="0"/>
    <m/>
    <n v="0"/>
    <n v="0"/>
    <m/>
    <m/>
    <n v="0"/>
    <n v="1.25"/>
    <n v="0"/>
    <n v="2"/>
    <n v="3"/>
    <n v="3056960020"/>
    <n v="0"/>
    <n v="216"/>
    <n v="984127"/>
    <n v="169705"/>
    <s v="22c"/>
    <m/>
    <s v="306A049"/>
    <n v="31708"/>
    <m/>
    <n v="0"/>
    <m/>
    <n v="1"/>
    <s v="15v1"/>
    <n v="0"/>
    <n v="304.621898461"/>
    <n v="5115.5493690000003"/>
    <s v="1"/>
    <b v="1"/>
    <b v="0"/>
    <n v="12.5"/>
    <n v="32.5"/>
  </r>
  <r>
    <x v="0"/>
    <n v="5697"/>
    <n v="51"/>
    <n v="312"/>
    <n v="216"/>
    <n v="1002"/>
    <n v="20"/>
    <n v="44"/>
    <n v="11219"/>
    <s v="E247"/>
    <n v="66"/>
    <n v="8010"/>
    <s v="1269 58 STREET"/>
    <s v="R5"/>
    <m/>
    <m/>
    <m/>
    <m/>
    <m/>
    <m/>
    <m/>
    <m/>
    <s v="R5"/>
    <m/>
    <s v="N"/>
    <s v="V0"/>
    <n v="11"/>
    <n v="0"/>
    <s v="X"/>
    <s v="ROMAN CATHOLIC CHURCH"/>
    <n v="4007"/>
    <n v="0"/>
    <n v="0"/>
    <n v="0"/>
    <n v="0"/>
    <n v="0"/>
    <n v="0"/>
    <n v="0"/>
    <n v="0"/>
    <n v="0"/>
    <n v="4"/>
    <n v="0"/>
    <n v="0"/>
    <n v="0"/>
    <n v="0"/>
    <n v="40"/>
    <n v="100.17"/>
    <n v="0"/>
    <n v="0"/>
    <m/>
    <n v="0"/>
    <s v="N"/>
    <n v="5"/>
    <n v="5"/>
    <n v="19906"/>
    <n v="19906"/>
    <n v="19906"/>
    <n v="19906"/>
    <n v="0"/>
    <m/>
    <n v="0"/>
    <n v="0"/>
    <m/>
    <m/>
    <n v="0"/>
    <n v="1.25"/>
    <n v="0"/>
    <n v="2"/>
    <n v="3"/>
    <n v="3056970051"/>
    <n v="0"/>
    <n v="216"/>
    <n v="984858"/>
    <n v="168996"/>
    <s v="22c"/>
    <m/>
    <s v="306A049"/>
    <n v="31708"/>
    <m/>
    <n v="0"/>
    <m/>
    <n v="1"/>
    <s v="15v1"/>
    <n v="0"/>
    <n v="278.8153403"/>
    <n v="3850.6690992499998"/>
    <s v="1"/>
    <b v="1"/>
    <b v="0"/>
    <n v="10.0175"/>
    <n v="26.045500000000001"/>
  </r>
  <r>
    <x v="0"/>
    <n v="5714"/>
    <n v="11"/>
    <n v="312"/>
    <n v="118"/>
    <n v="1001"/>
    <n v="20"/>
    <n v="38"/>
    <n v="11220"/>
    <s v="L109"/>
    <n v="66"/>
    <n v="6700"/>
    <s v="812 60 STREET"/>
    <s v="R6"/>
    <m/>
    <m/>
    <m/>
    <s v="C1-3"/>
    <m/>
    <m/>
    <m/>
    <m/>
    <s v="C1-3/R6"/>
    <m/>
    <s v="N"/>
    <s v="V1"/>
    <n v="11"/>
    <n v="0"/>
    <m/>
    <s v="Y &amp; H DEVELOPMENT INC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114750"/>
    <n v="114750"/>
    <n v="0"/>
    <n v="0"/>
    <n v="0"/>
    <m/>
    <n v="0"/>
    <n v="0"/>
    <m/>
    <m/>
    <n v="0"/>
    <n v="2.4300000000000002"/>
    <n v="0"/>
    <n v="4.8"/>
    <n v="3"/>
    <n v="3057140011"/>
    <n v="0"/>
    <n v="118"/>
    <n v="981648"/>
    <n v="170649"/>
    <s v="22a"/>
    <m/>
    <s v="306A032"/>
    <n v="31708"/>
    <m/>
    <n v="0"/>
    <m/>
    <n v="1"/>
    <s v="15v1"/>
    <n v="0"/>
    <n v="266.76399626099999"/>
    <n v="3239.2779845"/>
    <s v="8"/>
    <b v="1"/>
    <b v="0"/>
    <n v="15.552000000000001"/>
    <n v="46.271999999999998"/>
  </r>
  <r>
    <x v="0"/>
    <n v="5719"/>
    <n v="33"/>
    <n v="312"/>
    <n v="192"/>
    <n v="2008"/>
    <n v="20"/>
    <n v="44"/>
    <n v="11219"/>
    <s v="E247"/>
    <n v="66"/>
    <n v="8010"/>
    <s v="1364 60 STREET"/>
    <s v="M1-1"/>
    <m/>
    <m/>
    <m/>
    <m/>
    <m/>
    <m/>
    <m/>
    <m/>
    <s v="M1-1"/>
    <m/>
    <s v="N"/>
    <s v="V1"/>
    <n v="11"/>
    <n v="0"/>
    <m/>
    <s v="1364 60TH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4800"/>
    <n v="64800"/>
    <n v="0"/>
    <n v="0"/>
    <n v="0"/>
    <m/>
    <n v="0"/>
    <n v="0"/>
    <m/>
    <m/>
    <n v="0"/>
    <n v="0"/>
    <n v="1"/>
    <n v="2.4"/>
    <n v="3"/>
    <n v="3057190033"/>
    <n v="0"/>
    <n v="192"/>
    <n v="985042"/>
    <n v="167960"/>
    <s v="22c"/>
    <m/>
    <s v="306A063"/>
    <n v="31708"/>
    <m/>
    <n v="0"/>
    <m/>
    <n v="1"/>
    <s v="15v1"/>
    <n v="0"/>
    <n v="257.39457381599999"/>
    <n v="2766.87413358"/>
    <s v="1"/>
    <b v="1"/>
    <b v="0"/>
    <n v="0"/>
    <n v="20.399999999999999"/>
  </r>
  <r>
    <x v="0"/>
    <n v="5720"/>
    <n v="64"/>
    <n v="312"/>
    <n v="242"/>
    <n v="2005"/>
    <n v="20"/>
    <n v="44"/>
    <n v="11219"/>
    <s v="E247"/>
    <n v="66"/>
    <n v="8110"/>
    <s v="1441 61 STREET"/>
    <s v="R5"/>
    <m/>
    <m/>
    <m/>
    <m/>
    <m/>
    <m/>
    <m/>
    <m/>
    <s v="R5"/>
    <m/>
    <s v="N"/>
    <s v="V0"/>
    <n v="11"/>
    <n v="0"/>
    <m/>
    <s v="1441 61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843"/>
    <n v="19843"/>
    <n v="0"/>
    <n v="0"/>
    <n v="0"/>
    <m/>
    <n v="0"/>
    <n v="0"/>
    <m/>
    <m/>
    <n v="0"/>
    <n v="1.25"/>
    <n v="0"/>
    <n v="2"/>
    <n v="3"/>
    <n v="3057200064"/>
    <n v="0"/>
    <n v="242"/>
    <n v="985443"/>
    <n v="167511"/>
    <s v="22d"/>
    <m/>
    <s v="310A001"/>
    <n v="31708"/>
    <m/>
    <n v="0"/>
    <m/>
    <n v="1"/>
    <s v="15v1"/>
    <n v="0"/>
    <n v="285.201814066"/>
    <n v="4033.9625956300001"/>
    <s v="1"/>
    <b v="1"/>
    <b v="0"/>
    <n v="10"/>
    <n v="26"/>
  </r>
  <r>
    <x v="0"/>
    <n v="5728"/>
    <n v="24"/>
    <n v="310"/>
    <n v="120"/>
    <n v="1000"/>
    <n v="20"/>
    <n v="38"/>
    <n v="11220"/>
    <s v="L109"/>
    <n v="68"/>
    <n v="8020"/>
    <s v="844 62 STREET"/>
    <s v="M1-1"/>
    <m/>
    <m/>
    <m/>
    <m/>
    <m/>
    <m/>
    <m/>
    <m/>
    <s v="M1-1"/>
    <m/>
    <s v="N"/>
    <s v="V1"/>
    <n v="11"/>
    <n v="0"/>
    <m/>
    <s v="SPORTING CLUB GJOA IN"/>
    <n v="4292"/>
    <n v="0"/>
    <n v="0"/>
    <n v="0"/>
    <n v="0"/>
    <n v="0"/>
    <n v="0"/>
    <n v="0"/>
    <n v="0"/>
    <n v="0"/>
    <n v="4"/>
    <n v="0"/>
    <n v="0"/>
    <n v="0"/>
    <n v="0"/>
    <n v="42.92"/>
    <n v="100"/>
    <n v="0"/>
    <n v="0"/>
    <m/>
    <n v="0"/>
    <s v="N"/>
    <n v="5"/>
    <n v="5"/>
    <n v="92250"/>
    <n v="92250"/>
    <n v="0"/>
    <n v="0"/>
    <n v="0"/>
    <m/>
    <n v="0"/>
    <n v="0"/>
    <m/>
    <m/>
    <n v="0"/>
    <n v="0"/>
    <n v="1"/>
    <n v="2.4"/>
    <n v="3"/>
    <n v="3057280024"/>
    <n v="0"/>
    <n v="120"/>
    <n v="981533"/>
    <n v="170076"/>
    <s v="22a"/>
    <m/>
    <s v="306A032"/>
    <n v="31709"/>
    <m/>
    <n v="0"/>
    <m/>
    <n v="1"/>
    <s v="15v1"/>
    <n v="0"/>
    <n v="284.58897460600002"/>
    <n v="4217.7856190900002"/>
    <s v="8"/>
    <b v="1"/>
    <b v="0"/>
    <n v="0"/>
    <n v="29.185599999999997"/>
  </r>
  <r>
    <x v="0"/>
    <n v="5767"/>
    <n v="22"/>
    <n v="310"/>
    <n v="196"/>
    <n v="3000"/>
    <n v="20"/>
    <n v="43"/>
    <n v="11219"/>
    <s v="E284"/>
    <n v="68"/>
    <n v="8010"/>
    <s v="1232 67 STREET"/>
    <s v="R4-1"/>
    <m/>
    <m/>
    <m/>
    <m/>
    <m/>
    <m/>
    <m/>
    <m/>
    <s v="R4-1"/>
    <m/>
    <s v="N"/>
    <s v="V0"/>
    <n v="11"/>
    <n v="0"/>
    <s v="X"/>
    <s v="NORWEGIAN CHRISTIAN H"/>
    <n v="5200"/>
    <n v="0"/>
    <n v="0"/>
    <n v="0"/>
    <n v="0"/>
    <n v="0"/>
    <n v="0"/>
    <n v="0"/>
    <n v="0"/>
    <n v="0"/>
    <n v="4"/>
    <n v="0"/>
    <n v="0"/>
    <n v="0"/>
    <n v="0"/>
    <n v="40"/>
    <n v="130"/>
    <n v="0"/>
    <n v="0"/>
    <m/>
    <n v="0"/>
    <s v="N"/>
    <n v="5"/>
    <n v="5"/>
    <n v="25821"/>
    <n v="25821"/>
    <n v="25821"/>
    <n v="25821"/>
    <n v="0"/>
    <m/>
    <n v="0"/>
    <n v="0"/>
    <m/>
    <m/>
    <n v="0"/>
    <n v="0.9"/>
    <n v="0"/>
    <n v="2"/>
    <n v="3"/>
    <n v="3057670022"/>
    <n v="0"/>
    <n v="196"/>
    <n v="983057"/>
    <n v="167139"/>
    <s v="22b"/>
    <m/>
    <s v="311 066"/>
    <n v="31709"/>
    <m/>
    <n v="0"/>
    <m/>
    <n v="1"/>
    <s v="15v1"/>
    <n v="0"/>
    <n v="339.71626683599999"/>
    <n v="5244.43548758"/>
    <s v="1"/>
    <b v="1"/>
    <b v="0"/>
    <n v="9.36"/>
    <n v="30.16"/>
  </r>
  <r>
    <x v="0"/>
    <n v="5769"/>
    <n v="36"/>
    <n v="311"/>
    <n v="190"/>
    <m/>
    <n v="20"/>
    <n v="43"/>
    <n v="11219"/>
    <s v="L172"/>
    <n v="62"/>
    <n v="8200"/>
    <s v="67 STREET"/>
    <s v="R5"/>
    <m/>
    <m/>
    <m/>
    <m/>
    <m/>
    <m/>
    <m/>
    <m/>
    <s v="R5"/>
    <m/>
    <s v="N"/>
    <s v="V0"/>
    <n v="11"/>
    <n v="0"/>
    <m/>
    <s v="APESA, MARJORIE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9952"/>
    <n v="9952"/>
    <n v="0"/>
    <n v="0"/>
    <n v="0"/>
    <m/>
    <n v="0"/>
    <n v="0"/>
    <m/>
    <m/>
    <n v="0"/>
    <n v="1.25"/>
    <n v="0"/>
    <n v="2"/>
    <n v="3"/>
    <n v="3057690036"/>
    <n v="0"/>
    <n v="190"/>
    <n v="0"/>
    <n v="0"/>
    <s v="22d"/>
    <m/>
    <s v="312 050"/>
    <n v="31709"/>
    <m/>
    <n v="0"/>
    <m/>
    <n v="1"/>
    <s v="15v1"/>
    <n v="0"/>
    <n v="325.02640049899998"/>
    <n v="4785.0596434199997"/>
    <s v="6"/>
    <b v="1"/>
    <b v="0"/>
    <n v="12"/>
    <n v="31.2"/>
  </r>
  <r>
    <x v="0"/>
    <n v="5785"/>
    <n v="52"/>
    <n v="307"/>
    <n v="118"/>
    <n v="1000"/>
    <n v="20"/>
    <n v="38"/>
    <n v="11220"/>
    <s v="L109"/>
    <n v="72"/>
    <n v="6700"/>
    <s v="731 61 STREET"/>
    <s v="M1-1"/>
    <m/>
    <m/>
    <m/>
    <m/>
    <m/>
    <m/>
    <m/>
    <m/>
    <s v="M1-1"/>
    <m/>
    <s v="N"/>
    <s v="V1"/>
    <n v="11"/>
    <n v="0"/>
    <m/>
    <s v="SUNSET PARK GROUP LLC"/>
    <n v="23440"/>
    <n v="0"/>
    <n v="0"/>
    <n v="0"/>
    <n v="0"/>
    <n v="0"/>
    <n v="0"/>
    <n v="0"/>
    <n v="0"/>
    <n v="0"/>
    <n v="4"/>
    <n v="0"/>
    <n v="0"/>
    <n v="0"/>
    <n v="0"/>
    <n v="226"/>
    <n v="100"/>
    <n v="0"/>
    <n v="0"/>
    <m/>
    <n v="0"/>
    <s v="Y"/>
    <n v="5"/>
    <n v="5"/>
    <n v="237150"/>
    <n v="237150"/>
    <n v="0"/>
    <n v="0"/>
    <n v="0"/>
    <m/>
    <n v="0"/>
    <n v="0"/>
    <m/>
    <m/>
    <n v="0"/>
    <n v="0"/>
    <n v="1"/>
    <n v="2.4"/>
    <n v="3"/>
    <n v="3057850052"/>
    <n v="0"/>
    <n v="118"/>
    <n v="981160"/>
    <n v="170909"/>
    <s v="22a"/>
    <m/>
    <s v="306A031"/>
    <n v="31801"/>
    <m/>
    <n v="0"/>
    <m/>
    <n v="1"/>
    <s v="15v1"/>
    <n v="0"/>
    <n v="699.302017987"/>
    <n v="23523.257947499998"/>
    <s v="7"/>
    <b v="1"/>
    <b v="0"/>
    <n v="0"/>
    <n v="159.392"/>
  </r>
  <r>
    <x v="0"/>
    <n v="5802"/>
    <n v="55"/>
    <n v="310"/>
    <n v="118"/>
    <n v="2003"/>
    <n v="20"/>
    <n v="38"/>
    <n v="11220"/>
    <s v="L114"/>
    <n v="68"/>
    <n v="6700"/>
    <s v="7 AVENUE"/>
    <s v="M1-2"/>
    <m/>
    <m/>
    <m/>
    <m/>
    <m/>
    <m/>
    <m/>
    <m/>
    <s v="M1-2"/>
    <m/>
    <s v="N"/>
    <s v="V1"/>
    <n v="11"/>
    <n v="0"/>
    <s v="P"/>
    <s v="PENTECOSTAL CHRISTIAN"/>
    <n v="7750"/>
    <n v="0"/>
    <n v="0"/>
    <n v="0"/>
    <n v="0"/>
    <n v="0"/>
    <n v="0"/>
    <n v="0"/>
    <n v="0"/>
    <n v="0"/>
    <n v="4"/>
    <n v="0"/>
    <n v="0"/>
    <n v="0"/>
    <n v="0"/>
    <n v="48"/>
    <n v="155.41999999999999"/>
    <n v="0"/>
    <n v="0"/>
    <m/>
    <n v="0"/>
    <s v="Y"/>
    <n v="5"/>
    <n v="5"/>
    <n v="166500"/>
    <n v="166500"/>
    <n v="166500"/>
    <n v="166500"/>
    <n v="0"/>
    <m/>
    <n v="0"/>
    <n v="0"/>
    <m/>
    <m/>
    <n v="0"/>
    <n v="0"/>
    <n v="2"/>
    <n v="4.8"/>
    <n v="3"/>
    <n v="3058020055"/>
    <n v="0"/>
    <n v="118"/>
    <n v="980354"/>
    <n v="170685"/>
    <s v="22a"/>
    <m/>
    <s v="306A024"/>
    <n v="31801"/>
    <m/>
    <n v="0"/>
    <m/>
    <n v="1"/>
    <s v="15v1"/>
    <n v="0"/>
    <n v="663.80436391900002"/>
    <n v="8529.4610196899994"/>
    <s v="7"/>
    <b v="1"/>
    <b v="0"/>
    <n v="0"/>
    <n v="105.4"/>
  </r>
  <r>
    <x v="0"/>
    <n v="5893"/>
    <n v="32"/>
    <n v="310"/>
    <n v="130"/>
    <n v="2001"/>
    <n v="20"/>
    <n v="43"/>
    <n v="11209"/>
    <s v="L109"/>
    <n v="68"/>
    <n v="7700"/>
    <s v="552 OVINGTON AVENUE"/>
    <s v="R5B"/>
    <m/>
    <m/>
    <m/>
    <m/>
    <m/>
    <s v="BR"/>
    <m/>
    <m/>
    <s v="R5B/BR"/>
    <m/>
    <s v="N"/>
    <s v="V0"/>
    <n v="11"/>
    <n v="0"/>
    <m/>
    <s v="KHALIL, MOUSA"/>
    <n v="5102"/>
    <n v="0"/>
    <n v="0"/>
    <n v="0"/>
    <n v="0"/>
    <n v="0"/>
    <n v="0"/>
    <n v="0"/>
    <n v="0"/>
    <n v="0"/>
    <n v="4"/>
    <n v="0"/>
    <n v="0"/>
    <n v="0"/>
    <n v="0"/>
    <n v="33.42"/>
    <n v="152.66999999999999"/>
    <n v="0"/>
    <n v="0"/>
    <m/>
    <n v="0"/>
    <s v="N"/>
    <n v="5"/>
    <n v="5"/>
    <n v="25630"/>
    <n v="25630"/>
    <n v="0"/>
    <n v="0"/>
    <n v="0"/>
    <m/>
    <n v="0"/>
    <n v="0"/>
    <m/>
    <m/>
    <n v="0"/>
    <n v="1.35"/>
    <n v="0"/>
    <n v="2"/>
    <n v="3"/>
    <n v="3058930032"/>
    <n v="0"/>
    <n v="130"/>
    <n v="978651"/>
    <n v="169416"/>
    <s v="22a"/>
    <m/>
    <s v="311 046"/>
    <n v="31803"/>
    <m/>
    <n v="0"/>
    <m/>
    <n v="1"/>
    <s v="15v1"/>
    <n v="0"/>
    <n v="362.29602395199998"/>
    <n v="4946.9631545800003"/>
    <s v="5"/>
    <b v="1"/>
    <b v="0"/>
    <n v="13.775400000000001"/>
    <n v="34.183399999999999"/>
  </r>
  <r>
    <x v="0"/>
    <n v="5946"/>
    <n v="51"/>
    <n v="310"/>
    <n v="204"/>
    <n v="2000"/>
    <n v="20"/>
    <n v="43"/>
    <n v="11228"/>
    <s v="E284"/>
    <n v="68"/>
    <n v="7920"/>
    <s v="76 STREET"/>
    <s v="R4-1"/>
    <m/>
    <m/>
    <m/>
    <m/>
    <m/>
    <m/>
    <m/>
    <m/>
    <s v="R4-1"/>
    <m/>
    <s v="N"/>
    <s v="V0"/>
    <n v="11"/>
    <n v="0"/>
    <m/>
    <s v="CANNARIATO LAURET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10"/>
    <n v="7910"/>
    <n v="0"/>
    <n v="0"/>
    <n v="0"/>
    <m/>
    <n v="0"/>
    <n v="0"/>
    <m/>
    <m/>
    <n v="0"/>
    <n v="0.9"/>
    <n v="0"/>
    <n v="2"/>
    <n v="3"/>
    <n v="3059460051"/>
    <n v="0"/>
    <n v="204"/>
    <n v="980694"/>
    <n v="166195"/>
    <s v="22b"/>
    <m/>
    <s v="311 063"/>
    <n v="31804"/>
    <m/>
    <n v="0"/>
    <m/>
    <n v="1"/>
    <s v="15v1"/>
    <n v="0"/>
    <n v="266.11794397599999"/>
    <n v="3112.0603542700001"/>
    <s v="7"/>
    <b v="1"/>
    <b v="0"/>
    <n v="5.4"/>
    <n v="17.399999999999999"/>
  </r>
  <r>
    <x v="0"/>
    <n v="5949"/>
    <n v="75"/>
    <n v="310"/>
    <n v="64"/>
    <n v="1001"/>
    <n v="20"/>
    <n v="43"/>
    <n v="11209"/>
    <s v="E241"/>
    <n v="68"/>
    <n v="7600"/>
    <s v="201 77 STREET"/>
    <s v="R4A"/>
    <m/>
    <m/>
    <m/>
    <m/>
    <m/>
    <s v="BR"/>
    <m/>
    <m/>
    <s v="R4A/BR"/>
    <m/>
    <s v="N"/>
    <s v="V0"/>
    <n v="11"/>
    <n v="0"/>
    <m/>
    <s v="HAMDAN, MURAD"/>
    <n v="4373"/>
    <n v="0"/>
    <n v="0"/>
    <n v="0"/>
    <n v="0"/>
    <n v="0"/>
    <n v="0"/>
    <n v="0"/>
    <n v="0"/>
    <n v="0"/>
    <n v="4"/>
    <n v="0"/>
    <n v="0"/>
    <n v="0"/>
    <n v="0"/>
    <n v="40"/>
    <n v="109.33"/>
    <n v="0"/>
    <n v="0"/>
    <m/>
    <n v="0"/>
    <s v="N"/>
    <n v="1"/>
    <n v="5"/>
    <n v="17449"/>
    <n v="17449"/>
    <n v="0"/>
    <n v="0"/>
    <n v="0"/>
    <m/>
    <n v="0"/>
    <n v="0"/>
    <m/>
    <m/>
    <n v="0"/>
    <n v="0.9"/>
    <n v="0"/>
    <n v="2"/>
    <n v="3"/>
    <n v="3059490075"/>
    <n v="0"/>
    <n v="64"/>
    <n v="975786"/>
    <n v="169083"/>
    <s v="22a"/>
    <m/>
    <s v="311 027"/>
    <n v="31804"/>
    <m/>
    <n v="3059490001"/>
    <s v="08/24/2001"/>
    <n v="1"/>
    <s v="15v1"/>
    <n v="0"/>
    <n v="302.54776539300002"/>
    <n v="4474.5812662600001"/>
    <s v="2"/>
    <b v="1"/>
    <b v="0"/>
    <n v="7.8714000000000004"/>
    <n v="25.363399999999999"/>
  </r>
  <r>
    <x v="0"/>
    <n v="5950"/>
    <n v="47"/>
    <n v="310"/>
    <n v="64"/>
    <n v="1000"/>
    <n v="20"/>
    <n v="43"/>
    <n v="11209"/>
    <s v="E241"/>
    <n v="68"/>
    <n v="7600"/>
    <s v="7614 4 AVENUE"/>
    <s v="R7B"/>
    <s v="R4A"/>
    <m/>
    <m/>
    <m/>
    <m/>
    <s v="BR"/>
    <m/>
    <m/>
    <s v="R7B/BR"/>
    <s v="R4A"/>
    <s v="Y"/>
    <s v="V0"/>
    <n v="11"/>
    <n v="0"/>
    <m/>
    <s v="7614 FOURTH REAL ESTA"/>
    <n v="9937"/>
    <n v="0"/>
    <n v="0"/>
    <n v="0"/>
    <n v="0"/>
    <n v="0"/>
    <n v="0"/>
    <n v="0"/>
    <n v="0"/>
    <n v="0"/>
    <n v="4"/>
    <n v="0"/>
    <n v="0"/>
    <n v="0"/>
    <n v="0"/>
    <n v="90.33"/>
    <n v="110"/>
    <n v="0"/>
    <n v="0"/>
    <m/>
    <n v="0"/>
    <s v="N"/>
    <n v="5"/>
    <n v="5"/>
    <n v="62580"/>
    <n v="62580"/>
    <n v="0"/>
    <n v="0"/>
    <n v="0"/>
    <m/>
    <n v="0"/>
    <n v="0"/>
    <m/>
    <m/>
    <n v="0"/>
    <n v="3"/>
    <n v="0"/>
    <n v="3"/>
    <n v="3"/>
    <n v="3059500047"/>
    <n v="0"/>
    <n v="64"/>
    <n v="977068"/>
    <n v="168744"/>
    <s v="22a"/>
    <m/>
    <s v="311 027"/>
    <n v="31804"/>
    <m/>
    <n v="0"/>
    <m/>
    <n v="1"/>
    <s v="15v1"/>
    <n v="0"/>
    <n v="430.86402707500002"/>
    <n v="10919.283495199999"/>
    <s v="7"/>
    <b v="1"/>
    <b v="0"/>
    <n v="59.622"/>
    <n v="119.244"/>
  </r>
  <r>
    <x v="0"/>
    <n v="5968"/>
    <n v="69"/>
    <n v="310"/>
    <n v="64"/>
    <n v="2001"/>
    <n v="20"/>
    <n v="43"/>
    <n v="11209"/>
    <s v="E241"/>
    <n v="68"/>
    <n v="7600"/>
    <s v="237 79 STREET"/>
    <s v="R4A"/>
    <m/>
    <m/>
    <m/>
    <m/>
    <m/>
    <s v="BR"/>
    <m/>
    <m/>
    <s v="R4A/BR"/>
    <m/>
    <s v="N"/>
    <s v="V0"/>
    <n v="11"/>
    <n v="0"/>
    <m/>
    <s v="LANDY FRANK"/>
    <n v="3280"/>
    <n v="0"/>
    <n v="0"/>
    <n v="0"/>
    <n v="0"/>
    <n v="0"/>
    <n v="0"/>
    <n v="0"/>
    <n v="0"/>
    <n v="0"/>
    <n v="4"/>
    <n v="0"/>
    <n v="0"/>
    <n v="0"/>
    <n v="0"/>
    <n v="30"/>
    <n v="109.33"/>
    <n v="0"/>
    <n v="0"/>
    <m/>
    <n v="0"/>
    <s v="N"/>
    <n v="5"/>
    <n v="5"/>
    <n v="9222"/>
    <n v="9222"/>
    <n v="0"/>
    <n v="0"/>
    <n v="0"/>
    <m/>
    <n v="0"/>
    <n v="0"/>
    <m/>
    <m/>
    <n v="0"/>
    <n v="0.9"/>
    <n v="0"/>
    <n v="2"/>
    <n v="3"/>
    <n v="3059680069"/>
    <n v="0"/>
    <n v="64"/>
    <n v="975816"/>
    <n v="168490"/>
    <s v="22a"/>
    <m/>
    <s v="311 026"/>
    <n v="31805"/>
    <m/>
    <n v="0"/>
    <m/>
    <n v="1"/>
    <s v="15v1"/>
    <n v="0"/>
    <n v="281.35798247499997"/>
    <n v="3320.37110037"/>
    <s v="2"/>
    <b v="1"/>
    <b v="0"/>
    <n v="5.9039999999999999"/>
    <n v="19.024000000000001"/>
  </r>
  <r>
    <x v="0"/>
    <n v="5975"/>
    <n v="118"/>
    <n v="310"/>
    <n v="44"/>
    <n v="1012"/>
    <n v="20"/>
    <n v="43"/>
    <n v="11209"/>
    <s v="E241"/>
    <n v="68"/>
    <n v="7600"/>
    <s v="8068 NARROWS AVENUE"/>
    <s v="R2"/>
    <m/>
    <m/>
    <m/>
    <m/>
    <m/>
    <s v="BR"/>
    <m/>
    <m/>
    <s v="R2/BR"/>
    <m/>
    <s v="N"/>
    <s v="V0"/>
    <n v="11"/>
    <n v="0"/>
    <m/>
    <s v="PALMESE, ROBERT"/>
    <n v="10000"/>
    <n v="0"/>
    <n v="0"/>
    <n v="0"/>
    <n v="0"/>
    <n v="0"/>
    <n v="0"/>
    <n v="0"/>
    <n v="0"/>
    <n v="0"/>
    <n v="7"/>
    <n v="3"/>
    <n v="0"/>
    <n v="0"/>
    <n v="0"/>
    <n v="54.25"/>
    <n v="100"/>
    <n v="0"/>
    <n v="0"/>
    <m/>
    <n v="0"/>
    <s v="N"/>
    <n v="3"/>
    <n v="5"/>
    <n v="66000"/>
    <n v="70500"/>
    <n v="0"/>
    <n v="0"/>
    <n v="0"/>
    <m/>
    <n v="0"/>
    <n v="0"/>
    <m/>
    <m/>
    <n v="0"/>
    <n v="0.5"/>
    <n v="0"/>
    <n v="1"/>
    <n v="3"/>
    <n v="3059750118"/>
    <n v="0"/>
    <n v="44"/>
    <n v="973664"/>
    <n v="168279"/>
    <s v="22a"/>
    <m/>
    <s v="311 010"/>
    <n v="31805"/>
    <m/>
    <n v="3059750118"/>
    <s v="12/27/2013"/>
    <n v="1"/>
    <s v="15v1"/>
    <n v="0"/>
    <n v="419.32523259499999"/>
    <n v="10986.4296493"/>
    <s v="8"/>
    <b v="1"/>
    <b v="0"/>
    <n v="10"/>
    <n v="30"/>
  </r>
  <r>
    <x v="0"/>
    <n v="5985"/>
    <n v="14"/>
    <n v="310"/>
    <n v="44"/>
    <n v="1013"/>
    <n v="20"/>
    <n v="43"/>
    <n v="11209"/>
    <s v="E241"/>
    <n v="68"/>
    <n v="7600"/>
    <s v="74 80 STREET"/>
    <s v="R2"/>
    <m/>
    <m/>
    <m/>
    <m/>
    <m/>
    <s v="BR"/>
    <m/>
    <m/>
    <s v="R2/BR"/>
    <m/>
    <s v="N"/>
    <s v="V0"/>
    <n v="11"/>
    <n v="0"/>
    <m/>
    <s v="KARNABI, MARWAN"/>
    <n v="3280"/>
    <n v="0"/>
    <n v="0"/>
    <n v="0"/>
    <n v="0"/>
    <n v="0"/>
    <n v="0"/>
    <n v="0"/>
    <n v="0"/>
    <n v="0"/>
    <n v="4"/>
    <n v="0"/>
    <n v="0"/>
    <n v="0"/>
    <n v="0"/>
    <n v="30"/>
    <n v="109.33"/>
    <n v="0"/>
    <n v="0"/>
    <m/>
    <n v="0"/>
    <s v="N"/>
    <n v="5"/>
    <n v="5"/>
    <n v="16281"/>
    <n v="16281"/>
    <n v="0"/>
    <n v="0"/>
    <n v="0"/>
    <m/>
    <n v="0"/>
    <n v="0"/>
    <m/>
    <m/>
    <n v="0"/>
    <n v="0.5"/>
    <n v="0"/>
    <n v="1"/>
    <n v="3"/>
    <n v="3059850014"/>
    <n v="0"/>
    <n v="44"/>
    <n v="974040"/>
    <n v="168574"/>
    <s v="22a"/>
    <m/>
    <s v="311 015"/>
    <n v="31805"/>
    <m/>
    <n v="0"/>
    <m/>
    <n v="1"/>
    <s v="15v1"/>
    <n v="0"/>
    <n v="283.35648139900002"/>
    <n v="3350.3235836899999"/>
    <s v="7"/>
    <b v="1"/>
    <b v="0"/>
    <n v="3.28"/>
    <n v="9.84"/>
  </r>
  <r>
    <x v="0"/>
    <n v="5997"/>
    <n v="7"/>
    <n v="310"/>
    <n v="46"/>
    <n v="1000"/>
    <n v="20"/>
    <n v="43"/>
    <n v="11209"/>
    <s v="E241"/>
    <n v="68"/>
    <n v="7810"/>
    <s v="8101 3 AVENUE"/>
    <s v="R6B"/>
    <m/>
    <m/>
    <m/>
    <s v="C2-3"/>
    <m/>
    <s v="BR"/>
    <m/>
    <m/>
    <s v="C2-3/R6B/BR"/>
    <m/>
    <s v="N"/>
    <s v="V1"/>
    <n v="11"/>
    <n v="0"/>
    <s v="P"/>
    <s v="M&amp;M RIDGE PROPERTIES"/>
    <n v="10933"/>
    <n v="0"/>
    <n v="0"/>
    <n v="0"/>
    <n v="0"/>
    <n v="0"/>
    <n v="0"/>
    <n v="0"/>
    <n v="0"/>
    <n v="0"/>
    <n v="4"/>
    <n v="0"/>
    <n v="0"/>
    <n v="0"/>
    <n v="0"/>
    <n v="109.33"/>
    <n v="100"/>
    <n v="0"/>
    <n v="0"/>
    <m/>
    <n v="0"/>
    <s v="N"/>
    <n v="3"/>
    <n v="5"/>
    <n v="332640"/>
    <n v="332640"/>
    <n v="0"/>
    <n v="0"/>
    <n v="0"/>
    <m/>
    <n v="0"/>
    <n v="0"/>
    <m/>
    <m/>
    <n v="0"/>
    <n v="2"/>
    <n v="0"/>
    <n v="2"/>
    <n v="3"/>
    <n v="3059970007"/>
    <n v="0"/>
    <n v="46"/>
    <n v="976100"/>
    <n v="167641"/>
    <s v="22a"/>
    <s v="Y"/>
    <s v="311 025"/>
    <n v="31805"/>
    <m/>
    <n v="0"/>
    <m/>
    <n v="1"/>
    <s v="15v1"/>
    <n v="0"/>
    <n v="423.82032254699999"/>
    <n v="11201.6047456"/>
    <s v="8"/>
    <b v="1"/>
    <b v="0"/>
    <n v="43.731999999999999"/>
    <n v="87.463999999999999"/>
  </r>
  <r>
    <x v="0"/>
    <n v="6000"/>
    <n v="52"/>
    <n v="310"/>
    <m/>
    <m/>
    <n v="20"/>
    <n v="43"/>
    <n v="0"/>
    <s v="L109"/>
    <n v="68"/>
    <n v="7910"/>
    <s v="81 STREET"/>
    <s v="R5B"/>
    <m/>
    <m/>
    <m/>
    <m/>
    <m/>
    <m/>
    <m/>
    <m/>
    <s v="R5B"/>
    <m/>
    <s v="N"/>
    <s v="V0"/>
    <n v="11"/>
    <n v="0"/>
    <m/>
    <s v="COFFEY SQUARE OWNERSC"/>
    <n v="1770"/>
    <n v="0"/>
    <n v="0"/>
    <n v="0"/>
    <n v="0"/>
    <n v="0"/>
    <n v="0"/>
    <n v="0"/>
    <n v="0"/>
    <n v="0"/>
    <n v="4"/>
    <n v="0"/>
    <n v="0"/>
    <n v="0"/>
    <n v="0"/>
    <n v="43.08"/>
    <n v="100"/>
    <n v="0"/>
    <n v="0"/>
    <m/>
    <n v="0"/>
    <s v="Y"/>
    <n v="5"/>
    <n v="5"/>
    <n v="8047"/>
    <n v="8047"/>
    <n v="0"/>
    <n v="0"/>
    <n v="0"/>
    <m/>
    <n v="0"/>
    <n v="0"/>
    <m/>
    <m/>
    <n v="0"/>
    <n v="1.35"/>
    <n v="0"/>
    <n v="2"/>
    <n v="3"/>
    <n v="3060000052"/>
    <n v="0"/>
    <n v="0"/>
    <n v="0"/>
    <n v="0"/>
    <s v="22b"/>
    <m/>
    <s v="311 052"/>
    <n v="31805"/>
    <m/>
    <n v="0"/>
    <m/>
    <n v="1"/>
    <s v="15v1"/>
    <n v="0"/>
    <n v="228.62191597500001"/>
    <n v="1927.7082549100001"/>
    <s v="8"/>
    <b v="1"/>
    <b v="0"/>
    <n v="4.7789999999999999"/>
    <n v="11.859"/>
  </r>
  <r>
    <x v="0"/>
    <n v="6142"/>
    <n v="27"/>
    <n v="310"/>
    <n v="152"/>
    <n v="1000"/>
    <n v="20"/>
    <n v="43"/>
    <n v="11228"/>
    <s v="E242"/>
    <n v="68"/>
    <n v="7820"/>
    <s v="203 DAHLGREN PLACE"/>
    <s v="R4B"/>
    <m/>
    <m/>
    <m/>
    <m/>
    <m/>
    <m/>
    <m/>
    <m/>
    <s v="R4B"/>
    <m/>
    <s v="N"/>
    <s v="V0"/>
    <n v="11"/>
    <n v="0"/>
    <m/>
    <s v="JIANG, MIN"/>
    <n v="5675"/>
    <n v="0"/>
    <n v="0"/>
    <n v="0"/>
    <n v="0"/>
    <n v="0"/>
    <n v="0"/>
    <n v="0"/>
    <n v="0"/>
    <n v="0"/>
    <n v="4"/>
    <n v="0"/>
    <n v="0"/>
    <n v="0"/>
    <n v="0"/>
    <n v="50"/>
    <n v="113.5"/>
    <n v="0"/>
    <n v="0"/>
    <m/>
    <n v="0"/>
    <s v="N"/>
    <n v="5"/>
    <n v="5"/>
    <n v="24720"/>
    <n v="24720"/>
    <n v="0"/>
    <n v="0"/>
    <n v="0"/>
    <m/>
    <n v="0"/>
    <n v="0"/>
    <m/>
    <m/>
    <n v="0"/>
    <n v="0.9"/>
    <n v="0"/>
    <n v="2"/>
    <n v="3"/>
    <n v="3061420027"/>
    <n v="0"/>
    <n v="152"/>
    <n v="977016"/>
    <n v="163297"/>
    <s v="22b"/>
    <m/>
    <s v="311 035"/>
    <n v="31809"/>
    <m/>
    <n v="0"/>
    <m/>
    <n v="1"/>
    <s v="15v1"/>
    <n v="0"/>
    <n v="333.59856424499998"/>
    <n v="5907.5973892700003"/>
    <s v="2"/>
    <b v="1"/>
    <b v="0"/>
    <n v="10.215"/>
    <n v="32.914999999999999"/>
  </r>
  <r>
    <x v="0"/>
    <n v="6207"/>
    <n v="14"/>
    <n v="311"/>
    <n v="268"/>
    <n v="4000"/>
    <n v="20"/>
    <n v="47"/>
    <n v="11204"/>
    <s v="L168"/>
    <n v="62"/>
    <n v="8300"/>
    <s v="73 STREET"/>
    <s v="R5"/>
    <m/>
    <m/>
    <m/>
    <m/>
    <m/>
    <m/>
    <m/>
    <m/>
    <s v="R5"/>
    <m/>
    <s v="N"/>
    <s v="V0"/>
    <n v="11"/>
    <n v="0"/>
    <m/>
    <s v="JOHN A. TRIPODORO, T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10"/>
    <n v="7910"/>
    <n v="0"/>
    <n v="0"/>
    <n v="0"/>
    <m/>
    <n v="0"/>
    <n v="0"/>
    <m/>
    <m/>
    <n v="0"/>
    <n v="1.25"/>
    <n v="0"/>
    <n v="2"/>
    <n v="3"/>
    <n v="3062070014"/>
    <n v="0"/>
    <n v="268"/>
    <n v="986999"/>
    <n v="162044"/>
    <s v="22d"/>
    <m/>
    <s v="312 070"/>
    <n v="31902"/>
    <m/>
    <n v="0"/>
    <m/>
    <n v="1"/>
    <s v="15v1"/>
    <n v="0"/>
    <n v="261.35355775099998"/>
    <n v="3048.6086456600001"/>
    <s v="7"/>
    <b v="1"/>
    <b v="0"/>
    <n v="7.5"/>
    <n v="19.5"/>
  </r>
  <r>
    <x v="0"/>
    <n v="6253"/>
    <n v="33"/>
    <n v="311"/>
    <n v="404"/>
    <n v="2001"/>
    <n v="21"/>
    <n v="44"/>
    <n v="11223"/>
    <s v="E253"/>
    <n v="62"/>
    <n v="8522"/>
    <s v="1656 STILLWELL AVENUE"/>
    <s v="R6B"/>
    <m/>
    <m/>
    <m/>
    <s v="C2-3"/>
    <m/>
    <m/>
    <m/>
    <m/>
    <s v="C2-3/R6B"/>
    <m/>
    <s v="N"/>
    <s v="V1"/>
    <n v="11"/>
    <n v="0"/>
    <m/>
    <s v="120 KINGS PROPERTY LL"/>
    <n v="4708"/>
    <n v="0"/>
    <n v="0"/>
    <n v="0"/>
    <n v="0"/>
    <n v="0"/>
    <n v="0"/>
    <n v="0"/>
    <n v="0"/>
    <n v="0"/>
    <n v="4"/>
    <n v="0"/>
    <n v="0"/>
    <n v="0"/>
    <n v="0"/>
    <n v="43.34"/>
    <n v="117.07"/>
    <n v="0"/>
    <n v="0"/>
    <m/>
    <n v="0"/>
    <s v="Y"/>
    <n v="5"/>
    <n v="5"/>
    <n v="222300"/>
    <n v="222300"/>
    <n v="0"/>
    <n v="0"/>
    <n v="0"/>
    <m/>
    <n v="0"/>
    <n v="0"/>
    <m/>
    <m/>
    <n v="0"/>
    <n v="2"/>
    <n v="0"/>
    <n v="2"/>
    <n v="3"/>
    <n v="3062530033"/>
    <n v="0"/>
    <n v="404"/>
    <n v="987762"/>
    <n v="159985"/>
    <s v="22d"/>
    <m/>
    <s v="312 075"/>
    <n v="31903"/>
    <m/>
    <n v="3062530033"/>
    <s v="09/08/2014"/>
    <n v="1"/>
    <s v="15v1"/>
    <n v="0"/>
    <n v="304.86233711900002"/>
    <n v="4518.9729879799997"/>
    <s v="1"/>
    <b v="1"/>
    <b v="0"/>
    <n v="18.832000000000001"/>
    <n v="37.664000000000001"/>
  </r>
  <r>
    <x v="0"/>
    <n v="6291"/>
    <n v="73"/>
    <n v="310"/>
    <n v="148"/>
    <n v="1002"/>
    <n v="20"/>
    <n v="43"/>
    <n v="11228"/>
    <s v="E284"/>
    <n v="68"/>
    <n v="7820"/>
    <s v="1215 82 STREET"/>
    <s v="R3X"/>
    <m/>
    <m/>
    <m/>
    <m/>
    <m/>
    <m/>
    <m/>
    <m/>
    <s v="R3X"/>
    <m/>
    <s v="N"/>
    <s v="V0"/>
    <n v="11"/>
    <n v="0"/>
    <m/>
    <s v="NG, STEPHEN HANGFA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1220"/>
    <n v="41220"/>
    <n v="0"/>
    <n v="0"/>
    <n v="0"/>
    <m/>
    <n v="0"/>
    <n v="0"/>
    <m/>
    <m/>
    <n v="0"/>
    <n v="0.6"/>
    <n v="0"/>
    <n v="1"/>
    <n v="3"/>
    <n v="3062910073"/>
    <n v="0"/>
    <n v="148"/>
    <n v="980617"/>
    <n v="164269"/>
    <s v="22b"/>
    <m/>
    <s v="311 070"/>
    <n v="31904"/>
    <m/>
    <n v="0"/>
    <m/>
    <n v="1"/>
    <s v="15v1"/>
    <n v="0"/>
    <n v="314.79440548299999"/>
    <n v="5771.8367670899997"/>
    <s v="1"/>
    <b v="1"/>
    <b v="0"/>
    <n v="7.2"/>
    <n v="19.2"/>
  </r>
  <r>
    <x v="0"/>
    <n v="6292"/>
    <n v="4"/>
    <n v="310"/>
    <n v="150"/>
    <n v="1002"/>
    <n v="20"/>
    <n v="43"/>
    <n v="11228"/>
    <s v="L149"/>
    <n v="68"/>
    <n v="7820"/>
    <s v="8117 13 AVENUE"/>
    <s v="R5B"/>
    <m/>
    <m/>
    <m/>
    <m/>
    <m/>
    <m/>
    <m/>
    <m/>
    <s v="R5B"/>
    <m/>
    <s v="N"/>
    <s v="V0"/>
    <n v="11"/>
    <n v="0"/>
    <m/>
    <s v="LAM, CHAU YI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5"/>
    <n v="5"/>
    <n v="17186"/>
    <n v="29631"/>
    <n v="0"/>
    <n v="0"/>
    <n v="0"/>
    <m/>
    <n v="0"/>
    <n v="0"/>
    <m/>
    <m/>
    <n v="0"/>
    <n v="1.35"/>
    <n v="0"/>
    <n v="2"/>
    <n v="3"/>
    <n v="3062920004"/>
    <n v="0"/>
    <n v="150"/>
    <n v="981183"/>
    <n v="163858"/>
    <s v="22b"/>
    <m/>
    <s v="311 070"/>
    <n v="31904"/>
    <m/>
    <n v="0"/>
    <m/>
    <n v="1"/>
    <s v="15v1"/>
    <n v="0"/>
    <n v="279.01108073500001"/>
    <n v="3922.1728976300001"/>
    <s v="8"/>
    <b v="1"/>
    <b v="0"/>
    <n v="10.8"/>
    <n v="26.8"/>
  </r>
  <r>
    <x v="0"/>
    <n v="6337"/>
    <n v="48"/>
    <n v="310"/>
    <n v="166"/>
    <n v="2006"/>
    <n v="20"/>
    <n v="43"/>
    <n v="11228"/>
    <s v="E284"/>
    <n v="68"/>
    <n v="7820"/>
    <s v="1171 86 STREET"/>
    <s v="R5B"/>
    <m/>
    <m/>
    <m/>
    <m/>
    <m/>
    <m/>
    <m/>
    <m/>
    <s v="R5B"/>
    <m/>
    <s v="N"/>
    <s v="V0"/>
    <n v="11"/>
    <n v="0"/>
    <m/>
    <s v="19TH HOLE GARDENS LL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1100"/>
    <n v="41100"/>
    <n v="0"/>
    <n v="0"/>
    <n v="0"/>
    <m/>
    <n v="0"/>
    <n v="0"/>
    <m/>
    <m/>
    <n v="0"/>
    <n v="1.35"/>
    <n v="0"/>
    <n v="2"/>
    <n v="3"/>
    <n v="3063370048"/>
    <n v="0"/>
    <n v="166"/>
    <n v="979703"/>
    <n v="163664"/>
    <s v="22b"/>
    <m/>
    <s v="311 061"/>
    <n v="31905"/>
    <m/>
    <n v="0"/>
    <m/>
    <n v="1"/>
    <s v="15v1"/>
    <n v="0"/>
    <n v="317.80740598800003"/>
    <n v="5911.4845612500003"/>
    <s v="1"/>
    <b v="1"/>
    <b v="0"/>
    <n v="16.200000000000003"/>
    <n v="40.200000000000003"/>
  </r>
  <r>
    <x v="0"/>
    <n v="6403"/>
    <n v="6"/>
    <n v="311"/>
    <n v="280"/>
    <n v="2000"/>
    <n v="20"/>
    <n v="43"/>
    <n v="11214"/>
    <s v="E243"/>
    <n v="62"/>
    <n v="8400"/>
    <s v="8753 18 AVENUE"/>
    <s v="C8-1"/>
    <m/>
    <m/>
    <m/>
    <m/>
    <m/>
    <m/>
    <m/>
    <m/>
    <s v="C8-1"/>
    <m/>
    <s v="N"/>
    <s v="V1"/>
    <n v="11"/>
    <n v="0"/>
    <m/>
    <s v="8751 BENSONHURST LLC"/>
    <n v="6047"/>
    <n v="0"/>
    <n v="0"/>
    <n v="0"/>
    <n v="0"/>
    <n v="0"/>
    <n v="0"/>
    <n v="0"/>
    <n v="0"/>
    <n v="0"/>
    <n v="4"/>
    <n v="0"/>
    <n v="0"/>
    <n v="0"/>
    <n v="0"/>
    <n v="49.79"/>
    <n v="120.5"/>
    <n v="0"/>
    <n v="0"/>
    <m/>
    <n v="0"/>
    <s v="Y"/>
    <n v="4"/>
    <n v="5"/>
    <n v="188550"/>
    <n v="188550"/>
    <n v="0"/>
    <n v="0"/>
    <n v="0"/>
    <m/>
    <n v="0"/>
    <n v="0"/>
    <m/>
    <m/>
    <n v="0"/>
    <n v="0"/>
    <n v="1"/>
    <n v="2.4"/>
    <n v="3"/>
    <n v="3064030006"/>
    <n v="0"/>
    <n v="280"/>
    <n v="982720"/>
    <n v="159359"/>
    <s v="28a"/>
    <m/>
    <s v="312 011"/>
    <n v="31907"/>
    <m/>
    <n v="0"/>
    <m/>
    <n v="1"/>
    <s v="15v1"/>
    <n v="0"/>
    <n v="353.03138823799998"/>
    <n v="6402.3764214599996"/>
    <s v="8"/>
    <b v="1"/>
    <b v="0"/>
    <n v="0"/>
    <n v="41.119599999999998"/>
  </r>
  <r>
    <x v="0"/>
    <n v="6510"/>
    <n v="37"/>
    <n v="312"/>
    <n v="458"/>
    <n v="1003"/>
    <n v="21"/>
    <n v="45"/>
    <n v="11230"/>
    <s v="E250"/>
    <n v="66"/>
    <n v="7120"/>
    <s v="892 EAST 8 STREET"/>
    <s v="R2X"/>
    <m/>
    <m/>
    <m/>
    <m/>
    <m/>
    <s v="OP"/>
    <m/>
    <m/>
    <s v="R2X/OP"/>
    <m/>
    <s v="N"/>
    <s v="V0"/>
    <n v="11"/>
    <n v="0"/>
    <m/>
    <s v="JOSEPH S. ESSES"/>
    <n v="3615"/>
    <n v="0"/>
    <n v="0"/>
    <n v="0"/>
    <n v="0"/>
    <n v="0"/>
    <n v="0"/>
    <n v="0"/>
    <n v="0"/>
    <n v="0"/>
    <n v="4"/>
    <n v="0"/>
    <n v="0"/>
    <n v="0"/>
    <n v="0"/>
    <n v="30"/>
    <n v="120.5"/>
    <n v="0"/>
    <n v="0"/>
    <m/>
    <n v="0"/>
    <s v="N"/>
    <n v="5"/>
    <n v="5"/>
    <n v="17935"/>
    <n v="17935"/>
    <n v="0"/>
    <n v="0"/>
    <n v="0"/>
    <m/>
    <n v="0"/>
    <n v="0"/>
    <m/>
    <m/>
    <n v="0"/>
    <n v="1.02"/>
    <n v="0"/>
    <n v="1"/>
    <n v="3"/>
    <n v="3065100037"/>
    <n v="0"/>
    <n v="458"/>
    <n v="992873"/>
    <n v="167910"/>
    <s v="22c"/>
    <m/>
    <s v="313 048"/>
    <n v="32001"/>
    <m/>
    <n v="0"/>
    <m/>
    <n v="1"/>
    <s v="15v1"/>
    <n v="0"/>
    <n v="305.33292674900002"/>
    <n v="3887.0448070799998"/>
    <s v="8"/>
    <b v="1"/>
    <b v="0"/>
    <n v="7.3746"/>
    <n v="14.6046"/>
  </r>
  <r>
    <x v="0"/>
    <n v="6518"/>
    <n v="78"/>
    <n v="312"/>
    <n v="462.02"/>
    <n v="1003"/>
    <n v="21"/>
    <n v="44"/>
    <n v="11230"/>
    <s v="L156"/>
    <n v="66"/>
    <n v="7120"/>
    <s v="4652 BAY PARKWAY"/>
    <s v="R3-1"/>
    <m/>
    <m/>
    <m/>
    <m/>
    <m/>
    <s v="OP"/>
    <m/>
    <m/>
    <s v="R3-1/OP"/>
    <m/>
    <s v="N"/>
    <s v="V0"/>
    <n v="11"/>
    <n v="0"/>
    <m/>
    <s v="ALAN SASSOON 2012 IRR"/>
    <n v="3520"/>
    <n v="0"/>
    <n v="0"/>
    <n v="0"/>
    <n v="0"/>
    <n v="0"/>
    <n v="0"/>
    <n v="0"/>
    <n v="0"/>
    <n v="0"/>
    <n v="4"/>
    <n v="0"/>
    <n v="0"/>
    <n v="0"/>
    <n v="0"/>
    <n v="41.92"/>
    <n v="100"/>
    <n v="0"/>
    <n v="0"/>
    <m/>
    <n v="0"/>
    <s v="Y"/>
    <n v="3"/>
    <n v="5"/>
    <n v="17490"/>
    <n v="17490"/>
    <n v="0"/>
    <n v="0"/>
    <n v="0"/>
    <m/>
    <n v="0"/>
    <n v="0"/>
    <m/>
    <m/>
    <n v="0"/>
    <n v="0.6"/>
    <n v="0"/>
    <n v="1"/>
    <n v="3"/>
    <n v="3065180078"/>
    <n v="0"/>
    <n v="46202"/>
    <n v="992126"/>
    <n v="166799"/>
    <s v="22d"/>
    <m/>
    <s v="313 058"/>
    <n v="32001"/>
    <m/>
    <n v="0"/>
    <m/>
    <n v="1"/>
    <s v="15v1"/>
    <n v="0"/>
    <n v="258.10127146399998"/>
    <n v="3311.2273645700002"/>
    <s v="4"/>
    <b v="1"/>
    <b v="0"/>
    <n v="4.2240000000000002"/>
    <n v="11.263999999999999"/>
  </r>
  <r>
    <x v="0"/>
    <n v="6529"/>
    <n v="29"/>
    <n v="312"/>
    <n v="458"/>
    <n v="2004"/>
    <n v="21"/>
    <n v="44"/>
    <n v="11230"/>
    <s v="L156"/>
    <n v="66"/>
    <n v="7120"/>
    <s v="1056 EAST 9 STREET"/>
    <s v="R2X"/>
    <m/>
    <m/>
    <m/>
    <m/>
    <m/>
    <s v="OP"/>
    <m/>
    <m/>
    <s v="R2X/OP"/>
    <m/>
    <s v="N"/>
    <s v="V0"/>
    <n v="11"/>
    <n v="0"/>
    <m/>
    <s v="MATALON, SAMU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3940"/>
    <n v="53940"/>
    <n v="0"/>
    <n v="0"/>
    <n v="0"/>
    <m/>
    <n v="0"/>
    <n v="0"/>
    <m/>
    <m/>
    <n v="0"/>
    <n v="1.02"/>
    <n v="0"/>
    <n v="1"/>
    <n v="3"/>
    <n v="3065290029"/>
    <n v="0"/>
    <n v="458"/>
    <n v="993379"/>
    <n v="166293"/>
    <s v="22d"/>
    <m/>
    <s v="313 050"/>
    <n v="32001"/>
    <m/>
    <n v="0"/>
    <m/>
    <n v="1"/>
    <s v="15v1"/>
    <n v="0"/>
    <n v="280.441241655"/>
    <n v="4008.8178993800002"/>
    <s v="1"/>
    <b v="1"/>
    <b v="0"/>
    <n v="8.16"/>
    <n v="16.16"/>
  </r>
  <r>
    <x v="0"/>
    <n v="6536"/>
    <n v="28"/>
    <n v="312"/>
    <n v="454"/>
    <n v="1000"/>
    <n v="21"/>
    <n v="44"/>
    <n v="11230"/>
    <s v="L156"/>
    <n v="66"/>
    <n v="7120"/>
    <s v="1498 CONEY ISLAND AVENUE"/>
    <s v="R5"/>
    <m/>
    <m/>
    <m/>
    <s v="C2-3"/>
    <m/>
    <s v="OP"/>
    <m/>
    <m/>
    <s v="C2-3/R5/OP"/>
    <m/>
    <s v="N"/>
    <s v="V1"/>
    <n v="11"/>
    <n v="0"/>
    <m/>
    <s v="JCWH CONEY ISL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000"/>
    <n v="153000"/>
    <n v="0"/>
    <n v="0"/>
    <n v="0"/>
    <m/>
    <n v="0"/>
    <n v="0"/>
    <m/>
    <m/>
    <n v="0"/>
    <n v="1.25"/>
    <n v="0"/>
    <n v="2"/>
    <n v="3"/>
    <n v="3065360028"/>
    <n v="0"/>
    <n v="454"/>
    <n v="994020"/>
    <n v="165497"/>
    <s v="22d"/>
    <m/>
    <s v="313 051"/>
    <n v="32001"/>
    <m/>
    <n v="0"/>
    <m/>
    <n v="1"/>
    <s v="15v1"/>
    <n v="0"/>
    <n v="280.78478181700001"/>
    <n v="3980.8926245399998"/>
    <s v="1"/>
    <b v="1"/>
    <b v="0"/>
    <n v="10"/>
    <n v="26"/>
  </r>
  <r>
    <x v="0"/>
    <n v="6536"/>
    <n v="30"/>
    <n v="312"/>
    <n v="454"/>
    <n v="1000"/>
    <n v="21"/>
    <n v="44"/>
    <n v="11230"/>
    <s v="L156"/>
    <n v="66"/>
    <n v="7120"/>
    <s v="1504 CONEY ISLAND AVENUE"/>
    <s v="C8-2"/>
    <m/>
    <m/>
    <m/>
    <m/>
    <m/>
    <s v="OP"/>
    <m/>
    <m/>
    <s v="C8-2/OP"/>
    <m/>
    <s v="N"/>
    <s v="V1"/>
    <n v="11"/>
    <n v="0"/>
    <s v="P"/>
    <s v="JCWH CONEY ISL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13850"/>
    <n v="113850"/>
    <n v="0"/>
    <n v="0"/>
    <n v="0"/>
    <m/>
    <n v="0"/>
    <n v="0"/>
    <m/>
    <m/>
    <n v="0"/>
    <n v="0"/>
    <n v="2"/>
    <n v="4.8"/>
    <n v="3"/>
    <n v="3065360030"/>
    <n v="0"/>
    <n v="454"/>
    <n v="994026"/>
    <n v="165457"/>
    <s v="22d"/>
    <m/>
    <s v="313 051"/>
    <n v="32001"/>
    <m/>
    <n v="0"/>
    <m/>
    <n v="1"/>
    <s v="15v1"/>
    <n v="0"/>
    <n v="284.65963646199998"/>
    <n v="4173.4098279700002"/>
    <s v="1"/>
    <b v="1"/>
    <b v="0"/>
    <n v="0"/>
    <n v="54.4"/>
  </r>
  <r>
    <x v="0"/>
    <n v="6536"/>
    <n v="34"/>
    <n v="312"/>
    <n v="454"/>
    <n v="1000"/>
    <n v="21"/>
    <n v="44"/>
    <n v="11230"/>
    <s v="L156"/>
    <n v="66"/>
    <n v="7120"/>
    <s v="1526 CONEY ISLAND AVENUE"/>
    <s v="C8-2"/>
    <m/>
    <m/>
    <m/>
    <m/>
    <m/>
    <s v="OP"/>
    <m/>
    <m/>
    <s v="C8-2/OP"/>
    <m/>
    <s v="N"/>
    <s v="V1"/>
    <n v="11"/>
    <n v="0"/>
    <s v="P"/>
    <s v="JCWH CONEY ISLAND LLC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495900"/>
    <n v="495900"/>
    <n v="0"/>
    <n v="0"/>
    <n v="0"/>
    <m/>
    <n v="0"/>
    <n v="0"/>
    <m/>
    <m/>
    <n v="0"/>
    <n v="0"/>
    <n v="2"/>
    <n v="4.8"/>
    <n v="3"/>
    <n v="3065360034"/>
    <n v="0"/>
    <n v="454"/>
    <n v="994040"/>
    <n v="165358"/>
    <s v="22d"/>
    <m/>
    <s v="313 051"/>
    <n v="32001"/>
    <m/>
    <n v="0"/>
    <m/>
    <n v="1"/>
    <s v="15v1"/>
    <n v="0"/>
    <n v="519.38835001799998"/>
    <n v="16035.0350242"/>
    <s v="1"/>
    <b v="1"/>
    <b v="0"/>
    <n v="0"/>
    <n v="217.6"/>
  </r>
  <r>
    <x v="0"/>
    <n v="6541"/>
    <n v="9"/>
    <n v="312"/>
    <n v="448"/>
    <n v="2003"/>
    <n v="21"/>
    <n v="44"/>
    <n v="11230"/>
    <s v="L153"/>
    <n v="66"/>
    <n v="7120"/>
    <s v="1206 OCEAN PARKWAY"/>
    <s v="R6A"/>
    <m/>
    <m/>
    <m/>
    <m/>
    <m/>
    <s v="OP"/>
    <m/>
    <m/>
    <s v="R6A/OP"/>
    <m/>
    <s v="N"/>
    <s v="V0"/>
    <n v="11"/>
    <n v="0"/>
    <s v="P"/>
    <s v="1202 OCEAN PARKWAY, L"/>
    <n v="4182"/>
    <n v="0"/>
    <n v="0"/>
    <n v="0"/>
    <n v="0"/>
    <n v="0"/>
    <n v="0"/>
    <n v="0"/>
    <n v="0"/>
    <n v="0"/>
    <n v="4"/>
    <n v="0"/>
    <n v="0"/>
    <n v="0"/>
    <n v="0"/>
    <n v="32.17"/>
    <n v="130"/>
    <n v="0"/>
    <n v="0"/>
    <m/>
    <n v="0"/>
    <s v="N"/>
    <n v="5"/>
    <n v="5"/>
    <n v="27920"/>
    <n v="27920"/>
    <n v="0"/>
    <n v="0"/>
    <n v="0"/>
    <m/>
    <n v="0"/>
    <n v="0"/>
    <m/>
    <m/>
    <n v="0"/>
    <n v="3"/>
    <n v="0"/>
    <n v="3"/>
    <n v="3"/>
    <n v="3065410009"/>
    <n v="0"/>
    <n v="448"/>
    <n v="992541"/>
    <n v="164832"/>
    <s v="22d"/>
    <m/>
    <s v="313 061"/>
    <n v="32001"/>
    <m/>
    <n v="0"/>
    <m/>
    <n v="1"/>
    <s v="15v1"/>
    <n v="0"/>
    <n v="334.10326643899998"/>
    <n v="4563.6148957300002"/>
    <s v="1"/>
    <b v="1"/>
    <b v="0"/>
    <n v="25.091999999999999"/>
    <n v="50.183999999999997"/>
  </r>
  <r>
    <x v="0"/>
    <n v="6541"/>
    <n v="11"/>
    <n v="312"/>
    <n v="448"/>
    <n v="2003"/>
    <n v="21"/>
    <n v="44"/>
    <n v="11230"/>
    <s v="L153"/>
    <n v="66"/>
    <n v="7120"/>
    <s v="1210 OCEAN PARKWAY"/>
    <s v="R6A"/>
    <m/>
    <m/>
    <m/>
    <m/>
    <m/>
    <s v="OP"/>
    <m/>
    <m/>
    <s v="R6A/OP"/>
    <m/>
    <s v="N"/>
    <s v="V0"/>
    <n v="11"/>
    <n v="0"/>
    <s v="P"/>
    <s v="1202 OCEAN PARKWAY, L"/>
    <n v="4193"/>
    <n v="0"/>
    <n v="0"/>
    <n v="0"/>
    <n v="0"/>
    <n v="0"/>
    <n v="0"/>
    <n v="0"/>
    <n v="0"/>
    <n v="0"/>
    <n v="4"/>
    <n v="0"/>
    <n v="0"/>
    <n v="0"/>
    <n v="0"/>
    <n v="32.25"/>
    <n v="130"/>
    <n v="0"/>
    <n v="0"/>
    <m/>
    <n v="0"/>
    <s v="N"/>
    <n v="5"/>
    <n v="5"/>
    <n v="27984"/>
    <n v="27984"/>
    <n v="0"/>
    <n v="0"/>
    <n v="0"/>
    <m/>
    <n v="0"/>
    <n v="0"/>
    <m/>
    <m/>
    <n v="0"/>
    <n v="3"/>
    <n v="0"/>
    <n v="3"/>
    <n v="3"/>
    <n v="3065410011"/>
    <n v="0"/>
    <n v="448"/>
    <n v="992546"/>
    <n v="164800"/>
    <s v="22d"/>
    <m/>
    <s v="313 061"/>
    <n v="32001"/>
    <m/>
    <n v="0"/>
    <m/>
    <n v="1"/>
    <s v="15v1"/>
    <n v="0"/>
    <n v="325.81624832400001"/>
    <n v="4013.9921700199998"/>
    <s v="1"/>
    <b v="1"/>
    <b v="0"/>
    <n v="25.158000000000001"/>
    <n v="50.316000000000003"/>
  </r>
  <r>
    <x v="0"/>
    <n v="6547"/>
    <n v="19"/>
    <n v="312"/>
    <n v="448"/>
    <n v="1002"/>
    <n v="21"/>
    <n v="44"/>
    <n v="11204"/>
    <s v="E330"/>
    <n v="66"/>
    <n v="7120"/>
    <s v="59 STREET"/>
    <s v="C8-2"/>
    <m/>
    <m/>
    <m/>
    <m/>
    <m/>
    <m/>
    <m/>
    <m/>
    <s v="C8-2"/>
    <m/>
    <s v="N"/>
    <s v="V1"/>
    <n v="11"/>
    <n v="0"/>
    <m/>
    <s v="CRYSTAL PROPERTIES IN"/>
    <n v="54300"/>
    <n v="0"/>
    <n v="0"/>
    <n v="0"/>
    <n v="0"/>
    <n v="0"/>
    <n v="0"/>
    <n v="0"/>
    <n v="0"/>
    <n v="0"/>
    <n v="4"/>
    <n v="0"/>
    <n v="0"/>
    <n v="0"/>
    <n v="0"/>
    <n v="160"/>
    <n v="224"/>
    <n v="0"/>
    <n v="0"/>
    <m/>
    <n v="0"/>
    <s v="Y"/>
    <n v="5"/>
    <n v="5"/>
    <n v="1683450"/>
    <n v="1683450"/>
    <n v="0"/>
    <n v="0"/>
    <n v="0"/>
    <m/>
    <n v="0"/>
    <n v="0"/>
    <m/>
    <m/>
    <n v="0"/>
    <n v="0"/>
    <n v="2"/>
    <n v="4.8"/>
    <n v="3"/>
    <n v="3065470019"/>
    <n v="0"/>
    <n v="448"/>
    <n v="990844"/>
    <n v="164049"/>
    <s v="22d"/>
    <m/>
    <s v="313 062"/>
    <n v="32002"/>
    <m/>
    <n v="0"/>
    <m/>
    <n v="1"/>
    <s v="15v1"/>
    <n v="0"/>
    <n v="1075.4736208100001"/>
    <n v="53863.451581699999"/>
    <s v="5"/>
    <b v="1"/>
    <b v="0"/>
    <n v="0"/>
    <n v="738.48"/>
  </r>
  <r>
    <x v="0"/>
    <n v="6566"/>
    <n v="75"/>
    <n v="312"/>
    <n v="444"/>
    <n v="3000"/>
    <n v="21"/>
    <n v="44"/>
    <n v="11230"/>
    <s v="L153"/>
    <n v="66"/>
    <n v="7120"/>
    <s v="1421 EAST 3 STREET"/>
    <s v="R5"/>
    <m/>
    <m/>
    <m/>
    <m/>
    <m/>
    <s v="OP"/>
    <m/>
    <m/>
    <s v="R5/OP"/>
    <m/>
    <s v="N"/>
    <s v="V0"/>
    <n v="11"/>
    <n v="0"/>
    <m/>
    <s v="DESIGN WITH FUNCTI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503"/>
    <n v="26503"/>
    <n v="0"/>
    <n v="0"/>
    <n v="0"/>
    <m/>
    <n v="0"/>
    <n v="0"/>
    <m/>
    <m/>
    <n v="0"/>
    <n v="1.25"/>
    <n v="0"/>
    <n v="2"/>
    <n v="3"/>
    <n v="3065660075"/>
    <n v="0"/>
    <n v="444"/>
    <n v="992051"/>
    <n v="163657"/>
    <s v="22d"/>
    <m/>
    <s v="313 063"/>
    <n v="32002"/>
    <m/>
    <n v="0"/>
    <m/>
    <n v="1"/>
    <s v="15v1"/>
    <n v="0"/>
    <n v="285.59425047500002"/>
    <n v="4113.1640466999997"/>
    <s v="1"/>
    <b v="1"/>
    <b v="0"/>
    <n v="10"/>
    <n v="26"/>
  </r>
  <r>
    <x v="0"/>
    <n v="6578"/>
    <n v="65"/>
    <n v="311"/>
    <n v="432"/>
    <n v="2000"/>
    <n v="20"/>
    <n v="44"/>
    <n v="11204"/>
    <s v="E330"/>
    <n v="62"/>
    <n v="8521"/>
    <s v="1409 WEST 7 STREET"/>
    <s v="R5B"/>
    <m/>
    <m/>
    <m/>
    <m/>
    <m/>
    <m/>
    <m/>
    <m/>
    <s v="R5B"/>
    <m/>
    <s v="N"/>
    <s v="V0"/>
    <n v="11"/>
    <n v="0"/>
    <m/>
    <s v="1409 WEST 7TH STREET"/>
    <n v="52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39180"/>
    <n v="39180"/>
    <n v="0"/>
    <n v="0"/>
    <n v="0"/>
    <m/>
    <n v="0"/>
    <n v="0"/>
    <m/>
    <m/>
    <n v="0"/>
    <n v="1.35"/>
    <n v="0"/>
    <n v="2"/>
    <n v="3"/>
    <n v="3065780065"/>
    <n v="0"/>
    <n v="432"/>
    <n v="989527"/>
    <n v="161869"/>
    <s v="22d"/>
    <m/>
    <s v="313 069"/>
    <n v="32002"/>
    <m/>
    <n v="3065780065"/>
    <s v="09/05/2013"/>
    <n v="1"/>
    <s v="15v1"/>
    <n v="0"/>
    <n v="324.15749316699998"/>
    <n v="5305.1754795300003"/>
    <s v="1"/>
    <b v="1"/>
    <b v="0"/>
    <n v="14.040000000000003"/>
    <n v="34.840000000000003"/>
  </r>
  <r>
    <x v="0"/>
    <n v="6580"/>
    <n v="23"/>
    <n v="311"/>
    <n v="434"/>
    <n v="3000"/>
    <n v="21"/>
    <n v="44"/>
    <n v="11204"/>
    <s v="E330"/>
    <n v="62"/>
    <n v="8521"/>
    <s v="1426 WEST 4 STREET"/>
    <s v="R6"/>
    <m/>
    <m/>
    <m/>
    <m/>
    <m/>
    <m/>
    <m/>
    <m/>
    <s v="R6"/>
    <m/>
    <s v="N"/>
    <s v="V0"/>
    <n v="11"/>
    <n v="0"/>
    <m/>
    <s v="WEST SIDE CONDO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2.4300000000000002"/>
    <n v="0"/>
    <n v="4.8"/>
    <n v="3"/>
    <n v="3065800023"/>
    <n v="0"/>
    <n v="434"/>
    <n v="990178"/>
    <n v="162011"/>
    <s v="22d"/>
    <m/>
    <s v="313 070"/>
    <n v="32002"/>
    <m/>
    <n v="0"/>
    <m/>
    <n v="1"/>
    <s v="15v1"/>
    <n v="0"/>
    <n v="276.370245442"/>
    <n v="3927.3933800300001"/>
    <s v="1"/>
    <b v="1"/>
    <b v="0"/>
    <n v="19.440000000000001"/>
    <n v="57.84"/>
  </r>
  <r>
    <x v="0"/>
    <n v="6580"/>
    <n v="25"/>
    <n v="311"/>
    <n v="434"/>
    <n v="3000"/>
    <n v="21"/>
    <n v="44"/>
    <n v="11204"/>
    <s v="E330"/>
    <n v="62"/>
    <n v="8521"/>
    <s v="1430 WEST 4 STREET"/>
    <s v="R6"/>
    <m/>
    <m/>
    <m/>
    <m/>
    <m/>
    <m/>
    <m/>
    <m/>
    <s v="R6"/>
    <m/>
    <s v="N"/>
    <s v="V0"/>
    <n v="11"/>
    <n v="0"/>
    <m/>
    <s v="1457W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2.4300000000000002"/>
    <n v="0"/>
    <n v="4.8"/>
    <n v="3"/>
    <n v="3065800025"/>
    <n v="0"/>
    <n v="434"/>
    <n v="990184"/>
    <n v="161971"/>
    <s v="22d"/>
    <m/>
    <s v="313 070"/>
    <n v="32002"/>
    <m/>
    <n v="0"/>
    <m/>
    <n v="1"/>
    <s v="15v1"/>
    <n v="0"/>
    <n v="278.275994475"/>
    <n v="4021.1645958099998"/>
    <s v="1"/>
    <b v="1"/>
    <b v="0"/>
    <n v="19.440000000000001"/>
    <n v="57.84"/>
  </r>
  <r>
    <x v="0"/>
    <n v="6580"/>
    <n v="45"/>
    <n v="311"/>
    <n v="434"/>
    <n v="3000"/>
    <n v="21"/>
    <n v="44"/>
    <n v="11204"/>
    <s v="E330"/>
    <n v="62"/>
    <n v="8521"/>
    <s v="1447 WEST 5 STREET"/>
    <s v="R6"/>
    <m/>
    <m/>
    <m/>
    <m/>
    <m/>
    <m/>
    <m/>
    <m/>
    <s v="R6"/>
    <m/>
    <s v="N"/>
    <s v="V0"/>
    <n v="11"/>
    <n v="0"/>
    <m/>
    <s v="WEST SIDE CONDO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544"/>
    <n v="2544"/>
    <n v="0"/>
    <n v="0"/>
    <n v="0"/>
    <m/>
    <n v="0"/>
    <n v="0"/>
    <m/>
    <m/>
    <n v="0"/>
    <n v="2.4300000000000002"/>
    <n v="0"/>
    <n v="4.8"/>
    <n v="3"/>
    <n v="3065800045"/>
    <n v="0"/>
    <n v="434"/>
    <n v="990068"/>
    <n v="162075"/>
    <s v="22d"/>
    <m/>
    <s v="313 070"/>
    <n v="32002"/>
    <m/>
    <n v="0"/>
    <m/>
    <n v="1"/>
    <s v="15v1"/>
    <n v="0"/>
    <n v="282.26281613100002"/>
    <n v="3983.9808376800001"/>
    <s v="1"/>
    <b v="1"/>
    <b v="0"/>
    <n v="19.440000000000001"/>
    <n v="57.84"/>
  </r>
  <r>
    <x v="0"/>
    <n v="6587"/>
    <n v="10"/>
    <n v="312"/>
    <n v="440"/>
    <n v="1001"/>
    <n v="21"/>
    <n v="44"/>
    <n v="11230"/>
    <s v="L153"/>
    <n v="66"/>
    <n v="7120"/>
    <s v="1402 OCEAN PARKWAY"/>
    <s v="R6A"/>
    <m/>
    <m/>
    <m/>
    <m/>
    <m/>
    <s v="OP"/>
    <m/>
    <m/>
    <s v="R6A/OP"/>
    <m/>
    <s v="N"/>
    <s v="V0"/>
    <n v="11"/>
    <n v="0"/>
    <m/>
    <s v="512 AVENUE N LLC"/>
    <n v="3410"/>
    <n v="0"/>
    <n v="0"/>
    <n v="0"/>
    <n v="0"/>
    <n v="0"/>
    <n v="0"/>
    <n v="0"/>
    <n v="0"/>
    <n v="0"/>
    <n v="4"/>
    <n v="0"/>
    <n v="0"/>
    <n v="0"/>
    <n v="0"/>
    <n v="31"/>
    <n v="110"/>
    <n v="0"/>
    <n v="0"/>
    <m/>
    <n v="0"/>
    <s v="N"/>
    <n v="3"/>
    <n v="5"/>
    <n v="14774"/>
    <n v="14774"/>
    <n v="0"/>
    <n v="0"/>
    <n v="0"/>
    <m/>
    <n v="0"/>
    <n v="0"/>
    <m/>
    <m/>
    <n v="0"/>
    <n v="3"/>
    <n v="0"/>
    <n v="3"/>
    <n v="3"/>
    <n v="3065870010"/>
    <n v="0"/>
    <n v="440"/>
    <n v="992800"/>
    <n v="163123"/>
    <s v="22d"/>
    <m/>
    <s v="313 064"/>
    <n v="32002"/>
    <m/>
    <n v="0"/>
    <m/>
    <n v="1"/>
    <s v="15v1"/>
    <n v="0"/>
    <n v="291.85097918899999"/>
    <n v="3798.98596137"/>
    <s v="1"/>
    <b v="1"/>
    <b v="0"/>
    <n v="20.46"/>
    <n v="40.92"/>
  </r>
  <r>
    <x v="0"/>
    <n v="6587"/>
    <n v="12"/>
    <n v="312"/>
    <n v="440"/>
    <n v="1001"/>
    <n v="21"/>
    <n v="44"/>
    <n v="11230"/>
    <s v="L153"/>
    <n v="66"/>
    <n v="7120"/>
    <s v="1406 OCEAN PARKWAY"/>
    <s v="R6A"/>
    <m/>
    <m/>
    <m/>
    <m/>
    <m/>
    <s v="OP"/>
    <m/>
    <m/>
    <s v="R6A/OP"/>
    <m/>
    <s v="N"/>
    <s v="V0"/>
    <n v="11"/>
    <n v="0"/>
    <m/>
    <s v="CHKALO, ABOUD"/>
    <n v="5170"/>
    <n v="0"/>
    <n v="0"/>
    <n v="0"/>
    <n v="0"/>
    <n v="0"/>
    <n v="0"/>
    <n v="0"/>
    <n v="0"/>
    <n v="0"/>
    <n v="4"/>
    <n v="0"/>
    <n v="0"/>
    <n v="0"/>
    <n v="0"/>
    <n v="31"/>
    <n v="110"/>
    <n v="0"/>
    <n v="0"/>
    <m/>
    <n v="0"/>
    <s v="Y"/>
    <n v="3"/>
    <n v="5"/>
    <n v="34140"/>
    <n v="34140"/>
    <n v="0"/>
    <n v="0"/>
    <n v="0"/>
    <m/>
    <n v="0"/>
    <n v="0"/>
    <m/>
    <m/>
    <n v="0"/>
    <n v="3"/>
    <n v="0"/>
    <n v="3"/>
    <n v="3"/>
    <n v="3065870012"/>
    <n v="0"/>
    <n v="440"/>
    <n v="992801"/>
    <n v="163080"/>
    <s v="22d"/>
    <m/>
    <s v="313 064"/>
    <n v="32002"/>
    <m/>
    <n v="0"/>
    <m/>
    <n v="1"/>
    <s v="15v1"/>
    <n v="0"/>
    <n v="324.63472647200001"/>
    <n v="5403.2766997600002"/>
    <s v="1"/>
    <b v="1"/>
    <b v="0"/>
    <n v="31.02"/>
    <n v="62.04"/>
  </r>
  <r>
    <x v="0"/>
    <n v="6592"/>
    <n v="71"/>
    <n v="312"/>
    <n v="442"/>
    <n v="1000"/>
    <n v="21"/>
    <n v="44"/>
    <n v="11230"/>
    <s v="L153"/>
    <n v="66"/>
    <n v="8510"/>
    <s v="1463 EAST 10 STREET"/>
    <s v="R5"/>
    <m/>
    <m/>
    <m/>
    <m/>
    <m/>
    <s v="OP"/>
    <m/>
    <m/>
    <s v="R5/OP"/>
    <m/>
    <s v="N"/>
    <s v="V0"/>
    <n v="11"/>
    <n v="0"/>
    <m/>
    <s v="SETTON, JOSEP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843"/>
    <n v="19843"/>
    <n v="0"/>
    <n v="0"/>
    <n v="0"/>
    <m/>
    <n v="0"/>
    <n v="0"/>
    <m/>
    <m/>
    <n v="0"/>
    <n v="1.25"/>
    <n v="0"/>
    <n v="2"/>
    <n v="3"/>
    <n v="3065920071"/>
    <n v="0"/>
    <n v="442"/>
    <n v="994307"/>
    <n v="162812"/>
    <s v="22d"/>
    <m/>
    <s v="313 054"/>
    <n v="32002"/>
    <m/>
    <n v="0"/>
    <m/>
    <n v="1"/>
    <s v="15v1"/>
    <n v="0"/>
    <n v="277.71589443800002"/>
    <n v="3853.9768911699998"/>
    <s v="1"/>
    <b v="1"/>
    <b v="0"/>
    <n v="10"/>
    <n v="26"/>
  </r>
  <r>
    <x v="0"/>
    <n v="6592"/>
    <n v="82"/>
    <n v="312"/>
    <n v="442"/>
    <n v="1000"/>
    <n v="21"/>
    <n v="44"/>
    <n v="11230"/>
    <s v="L153"/>
    <n v="66"/>
    <n v="8510"/>
    <s v="1441 EAST 10 STREET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2"/>
    <n v="0"/>
    <n v="442"/>
    <n v="994275"/>
    <n v="163029"/>
    <s v="22d"/>
    <m/>
    <s v="313 054"/>
    <n v="32002"/>
    <m/>
    <n v="0"/>
    <m/>
    <n v="1"/>
    <s v="15v1"/>
    <n v="0"/>
    <n v="280.384359023"/>
    <n v="4007.6809005999999"/>
    <s v="1"/>
    <b v="1"/>
    <b v="0"/>
    <n v="10"/>
    <n v="26"/>
  </r>
  <r>
    <x v="0"/>
    <n v="6592"/>
    <n v="84"/>
    <n v="312"/>
    <n v="442"/>
    <n v="1000"/>
    <n v="21"/>
    <n v="44"/>
    <n v="11230"/>
    <s v="L153"/>
    <n v="66"/>
    <n v="8510"/>
    <s v="1437 EAST 10 STREET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4"/>
    <n v="0"/>
    <n v="442"/>
    <n v="994270"/>
    <n v="163068"/>
    <s v="22d"/>
    <m/>
    <s v="313 054"/>
    <n v="32002"/>
    <m/>
    <n v="0"/>
    <m/>
    <n v="1"/>
    <s v="15v1"/>
    <n v="0"/>
    <n v="280.266922631"/>
    <n v="4005.33811487"/>
    <s v="1"/>
    <b v="1"/>
    <b v="0"/>
    <n v="10"/>
    <n v="26"/>
  </r>
  <r>
    <x v="0"/>
    <n v="6592"/>
    <n v="86"/>
    <n v="312"/>
    <n v="442"/>
    <n v="1000"/>
    <n v="21"/>
    <n v="44"/>
    <n v="11230"/>
    <s v="L153"/>
    <n v="66"/>
    <n v="8510"/>
    <s v="1433 EAST 10 STREET"/>
    <s v="R5"/>
    <m/>
    <m/>
    <m/>
    <m/>
    <m/>
    <s v="OP"/>
    <m/>
    <m/>
    <s v="R5/OP"/>
    <m/>
    <s v="N"/>
    <s v="V0"/>
    <n v="11"/>
    <n v="0"/>
    <m/>
    <s v="YAGEN, ME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924"/>
    <n v="15924"/>
    <n v="0"/>
    <n v="0"/>
    <n v="0"/>
    <m/>
    <n v="0"/>
    <n v="0"/>
    <m/>
    <m/>
    <n v="0"/>
    <n v="1.25"/>
    <n v="0"/>
    <n v="2"/>
    <n v="3"/>
    <n v="3065920086"/>
    <n v="0"/>
    <n v="442"/>
    <n v="994264"/>
    <n v="163108"/>
    <s v="22d"/>
    <m/>
    <s v="313 054"/>
    <n v="32002"/>
    <m/>
    <n v="0"/>
    <m/>
    <n v="1"/>
    <s v="15v1"/>
    <n v="0"/>
    <n v="279.19296508999997"/>
    <n v="3955.1140105700001"/>
    <s v="1"/>
    <b v="1"/>
    <b v="0"/>
    <n v="10"/>
    <n v="26"/>
  </r>
  <r>
    <x v="0"/>
    <n v="6612"/>
    <n v="22"/>
    <n v="312"/>
    <n v="438"/>
    <n v="1000"/>
    <n v="21"/>
    <n v="44"/>
    <n v="11230"/>
    <s v="L153"/>
    <n v="66"/>
    <n v="7120"/>
    <s v="1544 OCEAN PARKWAY"/>
    <s v="R6A"/>
    <s v="R5"/>
    <m/>
    <m/>
    <m/>
    <m/>
    <s v="OP"/>
    <m/>
    <m/>
    <s v="R6A/OP"/>
    <s v="R5"/>
    <s v="Y"/>
    <s v="V0"/>
    <n v="11"/>
    <n v="0"/>
    <m/>
    <s v="OCEAN PARKWAY HOLDING"/>
    <n v="12975"/>
    <n v="0"/>
    <n v="0"/>
    <n v="0"/>
    <n v="0"/>
    <n v="0"/>
    <n v="0"/>
    <n v="0"/>
    <n v="0"/>
    <n v="0"/>
    <n v="4"/>
    <n v="0"/>
    <n v="0"/>
    <n v="0"/>
    <n v="0"/>
    <n v="86.5"/>
    <n v="150"/>
    <n v="0"/>
    <n v="0"/>
    <m/>
    <n v="0"/>
    <s v="N"/>
    <n v="5"/>
    <n v="5"/>
    <n v="86623"/>
    <n v="86623"/>
    <n v="0"/>
    <n v="0"/>
    <n v="0"/>
    <m/>
    <n v="0"/>
    <n v="0"/>
    <m/>
    <m/>
    <n v="0"/>
    <n v="3"/>
    <n v="0"/>
    <n v="3"/>
    <n v="3"/>
    <n v="3066120022"/>
    <n v="0"/>
    <n v="438"/>
    <n v="992962"/>
    <n v="161871"/>
    <s v="22d"/>
    <m/>
    <s v="313 065"/>
    <n v="32003"/>
    <m/>
    <n v="3066120022"/>
    <s v="07/21/2006"/>
    <n v="1"/>
    <s v="15v1"/>
    <n v="0"/>
    <n v="472.33182988800002"/>
    <n v="12898.910806"/>
    <s v="1"/>
    <b v="1"/>
    <b v="0"/>
    <n v="77.849999999999994"/>
    <n v="155.69999999999999"/>
  </r>
  <r>
    <x v="0"/>
    <n v="6633"/>
    <n v="33"/>
    <n v="315"/>
    <n v="422"/>
    <n v="3002"/>
    <n v="21"/>
    <n v="44"/>
    <n v="11223"/>
    <s v="L153"/>
    <n v="61"/>
    <n v="8510"/>
    <s v="1728 EAST 2 STREET"/>
    <s v="R5"/>
    <m/>
    <m/>
    <m/>
    <m/>
    <m/>
    <s v="OP"/>
    <m/>
    <m/>
    <s v="R5/OP"/>
    <m/>
    <s v="N"/>
    <s v="V0"/>
    <n v="11"/>
    <n v="0"/>
    <m/>
    <s v="MIMRAN, EMILE"/>
    <n v="5273"/>
    <n v="0"/>
    <n v="0"/>
    <n v="0"/>
    <n v="0"/>
    <n v="0"/>
    <n v="0"/>
    <n v="0"/>
    <n v="0"/>
    <n v="0"/>
    <n v="4"/>
    <n v="0"/>
    <n v="0"/>
    <n v="0"/>
    <n v="0"/>
    <n v="45"/>
    <n v="117.17"/>
    <n v="0"/>
    <n v="0"/>
    <m/>
    <n v="0"/>
    <s v="N"/>
    <n v="5"/>
    <n v="5"/>
    <n v="25567"/>
    <n v="25567"/>
    <n v="0"/>
    <n v="0"/>
    <n v="0"/>
    <m/>
    <n v="0"/>
    <n v="0"/>
    <m/>
    <m/>
    <n v="0"/>
    <n v="1.25"/>
    <n v="0"/>
    <n v="2"/>
    <n v="3"/>
    <n v="3066330033"/>
    <n v="0"/>
    <n v="422"/>
    <n v="992036"/>
    <n v="160595"/>
    <s v="22d"/>
    <m/>
    <s v="313 066"/>
    <n v="32003"/>
    <m/>
    <n v="0"/>
    <m/>
    <n v="1"/>
    <s v="15v1"/>
    <n v="0"/>
    <n v="321.154803302"/>
    <n v="5020.6370053299997"/>
    <s v="1"/>
    <b v="1"/>
    <b v="0"/>
    <n v="13.182499999999999"/>
    <n v="34.274500000000003"/>
  </r>
  <r>
    <x v="0"/>
    <n v="6634"/>
    <n v="49"/>
    <n v="315"/>
    <n v="422"/>
    <n v="3001"/>
    <n v="21"/>
    <n v="44"/>
    <n v="11223"/>
    <s v="L153"/>
    <n v="61"/>
    <n v="8510"/>
    <s v="1747 EAST 2 STREET"/>
    <s v="R5"/>
    <m/>
    <m/>
    <m/>
    <m/>
    <m/>
    <s v="OP"/>
    <m/>
    <m/>
    <s v="R5/OP"/>
    <m/>
    <s v="N"/>
    <s v="V0"/>
    <n v="11"/>
    <n v="0"/>
    <m/>
    <s v="1747 E 2ND ST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29400"/>
    <n v="29400"/>
    <n v="0"/>
    <n v="0"/>
    <n v="0"/>
    <m/>
    <n v="0"/>
    <n v="0"/>
    <m/>
    <m/>
    <n v="0"/>
    <n v="1.25"/>
    <n v="0"/>
    <n v="2"/>
    <n v="3"/>
    <n v="3066340049"/>
    <n v="0"/>
    <n v="422"/>
    <n v="992233"/>
    <n v="160418"/>
    <s v="22d"/>
    <m/>
    <s v="313 066"/>
    <n v="32003"/>
    <m/>
    <n v="0"/>
    <m/>
    <n v="1"/>
    <s v="15v1"/>
    <n v="0"/>
    <n v="287.713482457"/>
    <n v="4243.1832160800004"/>
    <s v="1"/>
    <b v="1"/>
    <b v="0"/>
    <n v="10"/>
    <n v="26"/>
  </r>
  <r>
    <x v="0"/>
    <n v="6661"/>
    <n v="26"/>
    <n v="315"/>
    <n v="422"/>
    <n v="2001"/>
    <n v="21"/>
    <n v="44"/>
    <n v="11223"/>
    <s v="L153"/>
    <n v="61"/>
    <n v="8510"/>
    <s v="1824 EAST 5 STREET"/>
    <s v="R5"/>
    <m/>
    <m/>
    <m/>
    <m/>
    <m/>
    <s v="OP"/>
    <m/>
    <m/>
    <s v="R5/OP"/>
    <m/>
    <s v="N"/>
    <s v="V0"/>
    <n v="11"/>
    <n v="0"/>
    <m/>
    <s v="HARARI, RENEE S"/>
    <n v="4088"/>
    <n v="0"/>
    <n v="0"/>
    <n v="0"/>
    <n v="0"/>
    <n v="0"/>
    <n v="0"/>
    <n v="0"/>
    <n v="0"/>
    <n v="0"/>
    <n v="4"/>
    <n v="0"/>
    <n v="0"/>
    <n v="0"/>
    <n v="0"/>
    <n v="40.880000000000003"/>
    <n v="100"/>
    <n v="0"/>
    <n v="0"/>
    <m/>
    <n v="0"/>
    <s v="N"/>
    <n v="5"/>
    <n v="5"/>
    <n v="17960"/>
    <n v="17960"/>
    <n v="0"/>
    <n v="0"/>
    <n v="0"/>
    <m/>
    <n v="0"/>
    <n v="0"/>
    <m/>
    <m/>
    <n v="0"/>
    <n v="1.25"/>
    <n v="0"/>
    <n v="2"/>
    <n v="3"/>
    <n v="3066610026"/>
    <n v="0"/>
    <n v="422"/>
    <n v="992941"/>
    <n v="160037"/>
    <s v="22d"/>
    <m/>
    <s v="314 036"/>
    <n v="32004"/>
    <m/>
    <n v="3066610026"/>
    <s v="05/16/2014"/>
    <n v="1"/>
    <s v="15v1"/>
    <n v="0"/>
    <n v="282.70032648599999"/>
    <n v="4107.1905015900002"/>
    <s v="1"/>
    <b v="1"/>
    <b v="0"/>
    <n v="10.220000000000001"/>
    <n v="26.571999999999999"/>
  </r>
  <r>
    <x v="0"/>
    <n v="6681"/>
    <n v="345"/>
    <n v="315"/>
    <n v="414.02"/>
    <n v="2001"/>
    <n v="21"/>
    <n v="47"/>
    <n v="11223"/>
    <s v="E254"/>
    <n v="61"/>
    <n v="8510"/>
    <s v="1960 EAST 5 STREET"/>
    <s v="R2X"/>
    <m/>
    <m/>
    <m/>
    <m/>
    <m/>
    <s v="OP"/>
    <m/>
    <m/>
    <s v="R2X/OP"/>
    <m/>
    <s v="N"/>
    <s v="V0"/>
    <n v="11"/>
    <n v="0"/>
    <m/>
    <s v="1960 EAST 5TH STREE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2054"/>
    <n v="42054"/>
    <n v="0"/>
    <n v="0"/>
    <n v="0"/>
    <m/>
    <n v="0"/>
    <n v="0"/>
    <m/>
    <m/>
    <n v="0"/>
    <n v="1.02"/>
    <n v="0"/>
    <n v="1"/>
    <n v="3"/>
    <n v="3066810345"/>
    <n v="0"/>
    <n v="41402"/>
    <n v="993108"/>
    <n v="158869"/>
    <s v="28c"/>
    <m/>
    <s v="314 043"/>
    <n v="32005"/>
    <m/>
    <n v="0"/>
    <m/>
    <n v="1"/>
    <s v="15v1"/>
    <n v="0"/>
    <n v="284.11772040800003"/>
    <n v="4138.9745400900001"/>
    <s v="1"/>
    <b v="1"/>
    <b v="0"/>
    <n v="8.16"/>
    <n v="16.16"/>
  </r>
  <r>
    <x v="0"/>
    <n v="6681"/>
    <n v="431"/>
    <n v="315"/>
    <n v="414.02"/>
    <n v="1001"/>
    <n v="21"/>
    <n v="47"/>
    <n v="11223"/>
    <s v="E254"/>
    <n v="61"/>
    <n v="8510"/>
    <s v="1824 OCEAN PARKWAY"/>
    <s v="R6A"/>
    <m/>
    <m/>
    <m/>
    <m/>
    <m/>
    <s v="OP"/>
    <m/>
    <m/>
    <s v="R6A/OP"/>
    <m/>
    <s v="N"/>
    <s v="V0"/>
    <n v="11"/>
    <n v="0"/>
    <m/>
    <s v="NISA REALTY,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2400"/>
    <n v="32400"/>
    <n v="0"/>
    <n v="0"/>
    <n v="0"/>
    <m/>
    <n v="0"/>
    <n v="0"/>
    <m/>
    <m/>
    <n v="0"/>
    <n v="3"/>
    <n v="0"/>
    <n v="3"/>
    <n v="3"/>
    <n v="3066810431"/>
    <n v="0"/>
    <n v="41402"/>
    <n v="993324"/>
    <n v="159369"/>
    <s v="28c"/>
    <m/>
    <s v="314 043"/>
    <n v="32005"/>
    <m/>
    <n v="0"/>
    <m/>
    <n v="1"/>
    <s v="15v1"/>
    <n v="0"/>
    <n v="391.47667247999999"/>
    <n v="7146.0972531999996"/>
    <s v="1"/>
    <b v="1"/>
    <b v="0"/>
    <n v="45"/>
    <n v="90"/>
  </r>
  <r>
    <x v="0"/>
    <n v="6681"/>
    <n v="434"/>
    <n v="315"/>
    <n v="414.02"/>
    <n v="1001"/>
    <n v="21"/>
    <n v="47"/>
    <n v="11223"/>
    <s v="E254"/>
    <n v="61"/>
    <n v="8510"/>
    <s v="1830 OCEAN PARKWAY"/>
    <s v="R6A"/>
    <m/>
    <m/>
    <m/>
    <m/>
    <m/>
    <s v="OP"/>
    <m/>
    <m/>
    <s v="R6A/OP"/>
    <m/>
    <s v="N"/>
    <s v="V0"/>
    <n v="11"/>
    <n v="0"/>
    <m/>
    <s v="NISA REALTY,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2400"/>
    <n v="32400"/>
    <n v="0"/>
    <n v="0"/>
    <n v="0"/>
    <m/>
    <n v="0"/>
    <n v="0"/>
    <m/>
    <m/>
    <n v="0"/>
    <n v="3"/>
    <n v="0"/>
    <n v="3"/>
    <n v="3"/>
    <n v="3066810434"/>
    <n v="0"/>
    <n v="41402"/>
    <n v="993331"/>
    <n v="159320"/>
    <s v="28c"/>
    <m/>
    <s v="314 043"/>
    <n v="32005"/>
    <m/>
    <n v="0"/>
    <m/>
    <n v="1"/>
    <s v="15v1"/>
    <n v="0"/>
    <n v="394.15519760199999"/>
    <n v="7353.8700462999996"/>
    <s v="1"/>
    <b v="1"/>
    <b v="0"/>
    <n v="45"/>
    <n v="90"/>
  </r>
  <r>
    <x v="0"/>
    <n v="6685"/>
    <n v="36"/>
    <n v="315"/>
    <n v="416"/>
    <n v="1002"/>
    <n v="21"/>
    <n v="48"/>
    <n v="11223"/>
    <s v="E254"/>
    <n v="61"/>
    <n v="8510"/>
    <s v="2166 CONEY ISLAND AVENUE"/>
    <s v="R5"/>
    <m/>
    <m/>
    <m/>
    <m/>
    <m/>
    <s v="OP"/>
    <m/>
    <m/>
    <s v="R5/OP"/>
    <m/>
    <s v="N"/>
    <s v="V0"/>
    <n v="11"/>
    <n v="0"/>
    <s v="X"/>
    <s v="ATERET TORAH CENTER"/>
    <n v="50226"/>
    <n v="0"/>
    <n v="0"/>
    <n v="0"/>
    <n v="0"/>
    <n v="0"/>
    <n v="0"/>
    <n v="0"/>
    <n v="0"/>
    <n v="0"/>
    <n v="7"/>
    <n v="1"/>
    <n v="0"/>
    <n v="0"/>
    <n v="0"/>
    <n v="285"/>
    <n v="145"/>
    <n v="0"/>
    <n v="0"/>
    <m/>
    <n v="0"/>
    <s v="Y"/>
    <n v="3"/>
    <n v="5"/>
    <n v="249739"/>
    <n v="259869"/>
    <n v="249739"/>
    <n v="259869"/>
    <n v="0"/>
    <m/>
    <n v="0"/>
    <n v="0"/>
    <m/>
    <m/>
    <n v="0"/>
    <n v="1.25"/>
    <n v="0"/>
    <n v="2"/>
    <n v="3"/>
    <n v="3066850036"/>
    <n v="0"/>
    <n v="416"/>
    <n v="994779"/>
    <n v="159141"/>
    <s v="28c"/>
    <m/>
    <s v="314 037"/>
    <n v="32005"/>
    <m/>
    <n v="3066850036"/>
    <s v="06/06/2008"/>
    <n v="1"/>
    <s v="15v1"/>
    <n v="0"/>
    <n v="987.61697833699998"/>
    <n v="49986.720470499997"/>
    <s v="2"/>
    <b v="1"/>
    <b v="0"/>
    <n v="125.565"/>
    <n v="326.46899999999999"/>
  </r>
  <r>
    <x v="0"/>
    <n v="6696"/>
    <n v="16"/>
    <n v="314"/>
    <n v="530"/>
    <n v="3000"/>
    <n v="22"/>
    <n v="45"/>
    <n v="11230"/>
    <s v="E281"/>
    <n v="70"/>
    <n v="7310"/>
    <s v="814 EAST 13 STREET"/>
    <s v="R5B"/>
    <m/>
    <m/>
    <m/>
    <m/>
    <m/>
    <m/>
    <m/>
    <m/>
    <s v="R5B"/>
    <m/>
    <s v="N"/>
    <s v="V0"/>
    <n v="11"/>
    <n v="0"/>
    <m/>
    <s v="WEXLER ELYSE"/>
    <n v="4043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938"/>
    <n v="12938"/>
    <n v="0"/>
    <n v="0"/>
    <n v="0"/>
    <m/>
    <n v="0"/>
    <n v="0"/>
    <m/>
    <m/>
    <n v="0"/>
    <n v="1.35"/>
    <n v="0"/>
    <n v="2"/>
    <n v="3"/>
    <n v="3066960016"/>
    <n v="0"/>
    <n v="530"/>
    <n v="0"/>
    <n v="0"/>
    <s v="22c"/>
    <m/>
    <s v="313 038"/>
    <n v="32006"/>
    <s v="E-233"/>
    <n v="3066960016"/>
    <s v="08/02/2013"/>
    <n v="1"/>
    <s v="15v1"/>
    <n v="0"/>
    <n v="291.31342638299998"/>
    <n v="4252.3779523499998"/>
    <s v="8"/>
    <b v="1"/>
    <b v="0"/>
    <n v="10.9161"/>
    <n v="27.088100000000001"/>
  </r>
  <r>
    <x v="0"/>
    <n v="6703"/>
    <n v="55"/>
    <n v="314"/>
    <n v="764"/>
    <n v="3000"/>
    <n v="22"/>
    <n v="45"/>
    <n v="11230"/>
    <s v="E281"/>
    <n v="70"/>
    <n v="7220"/>
    <s v="1326 OCEAN AVENUE"/>
    <s v="R7A"/>
    <m/>
    <m/>
    <m/>
    <m/>
    <m/>
    <m/>
    <m/>
    <m/>
    <s v="R7A"/>
    <m/>
    <s v="N"/>
    <s v="V0"/>
    <n v="11"/>
    <n v="0"/>
    <s v="P"/>
    <s v="OTTS OCEAN LLC"/>
    <n v="21237"/>
    <n v="0"/>
    <n v="0"/>
    <n v="0"/>
    <n v="0"/>
    <n v="0"/>
    <n v="0"/>
    <n v="0"/>
    <n v="0"/>
    <n v="0"/>
    <n v="4"/>
    <n v="0"/>
    <n v="0"/>
    <n v="0"/>
    <n v="0"/>
    <n v="161.5"/>
    <n v="131.5"/>
    <n v="0"/>
    <n v="0"/>
    <m/>
    <n v="0"/>
    <s v="N"/>
    <n v="5"/>
    <n v="5"/>
    <n v="141764"/>
    <n v="141764"/>
    <n v="0"/>
    <n v="0"/>
    <n v="0"/>
    <m/>
    <n v="0"/>
    <n v="0"/>
    <m/>
    <m/>
    <n v="0"/>
    <n v="4"/>
    <n v="0"/>
    <n v="4"/>
    <n v="3"/>
    <n v="3067030055"/>
    <n v="0"/>
    <n v="764"/>
    <n v="996021"/>
    <n v="168756"/>
    <s v="22c"/>
    <m/>
    <s v="313 026"/>
    <n v="32006"/>
    <s v="E-159"/>
    <n v="0"/>
    <m/>
    <n v="1"/>
    <s v="15v1"/>
    <n v="0"/>
    <n v="596.473115355"/>
    <n v="22027.4430741"/>
    <s v="1"/>
    <b v="1"/>
    <b v="0"/>
    <n v="169.89599999999999"/>
    <n v="339.79199999999997"/>
  </r>
  <r>
    <x v="0"/>
    <n v="6739"/>
    <n v="26"/>
    <n v="314"/>
    <n v="538"/>
    <n v="1000"/>
    <n v="22"/>
    <n v="48"/>
    <n v="11230"/>
    <s v="L156"/>
    <n v="70"/>
    <n v="7310"/>
    <s v="1251 EAST 19 STREET"/>
    <s v="R7A"/>
    <m/>
    <m/>
    <m/>
    <m/>
    <m/>
    <m/>
    <m/>
    <m/>
    <s v="R7A"/>
    <m/>
    <s v="N"/>
    <s v="V0"/>
    <n v="11"/>
    <n v="0"/>
    <m/>
    <s v="1251 EAST 19TH STREET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28860"/>
    <n v="28860"/>
    <n v="0"/>
    <n v="0"/>
    <n v="0"/>
    <m/>
    <n v="0"/>
    <n v="0"/>
    <m/>
    <m/>
    <n v="0"/>
    <n v="4"/>
    <n v="0"/>
    <n v="4"/>
    <n v="3"/>
    <n v="3067390026"/>
    <n v="0"/>
    <n v="538"/>
    <n v="996402"/>
    <n v="165152"/>
    <s v="23b"/>
    <m/>
    <s v="313 030"/>
    <n v="32007"/>
    <s v="E-159"/>
    <n v="0"/>
    <m/>
    <n v="1"/>
    <s v="15v1"/>
    <n v="0"/>
    <n v="273.26545478899999"/>
    <n v="3429.2322197799999"/>
    <s v="1"/>
    <b v="1"/>
    <b v="0"/>
    <n v="28"/>
    <n v="56"/>
  </r>
  <r>
    <x v="0"/>
    <n v="6740"/>
    <n v="11"/>
    <n v="314"/>
    <n v="768"/>
    <n v="2005"/>
    <n v="21"/>
    <n v="48"/>
    <n v="11230"/>
    <s v="L156"/>
    <n v="70"/>
    <n v="7310"/>
    <s v="1122 CHESTNUT AVENUE"/>
    <s v="R7A"/>
    <m/>
    <m/>
    <m/>
    <s v="C2-3"/>
    <m/>
    <m/>
    <m/>
    <m/>
    <s v="C2-3/R7A"/>
    <m/>
    <s v="N"/>
    <s v="V1"/>
    <n v="11"/>
    <n v="0"/>
    <m/>
    <s v="1122 CHESTNUT AVE LLC"/>
    <n v="15066"/>
    <n v="0"/>
    <n v="0"/>
    <n v="0"/>
    <n v="0"/>
    <n v="0"/>
    <n v="0"/>
    <n v="0"/>
    <n v="0"/>
    <n v="0"/>
    <n v="4"/>
    <n v="0"/>
    <n v="0"/>
    <n v="0"/>
    <n v="0"/>
    <n v="207.33"/>
    <n v="103.75"/>
    <n v="0"/>
    <n v="0"/>
    <m/>
    <n v="0"/>
    <s v="Y"/>
    <n v="3"/>
    <n v="5"/>
    <n v="1003950"/>
    <n v="1003950"/>
    <n v="0"/>
    <n v="0"/>
    <n v="0"/>
    <m/>
    <n v="0"/>
    <n v="0"/>
    <m/>
    <m/>
    <n v="0"/>
    <n v="4"/>
    <n v="0"/>
    <n v="4"/>
    <n v="3"/>
    <n v="3067400011"/>
    <n v="0"/>
    <n v="768"/>
    <n v="994482"/>
    <n v="164177"/>
    <s v="22d"/>
    <m/>
    <s v="313 043"/>
    <n v="32007"/>
    <m/>
    <n v="3067400011"/>
    <s v="12/19/1995"/>
    <n v="1"/>
    <s v="15v1"/>
    <n v="0"/>
    <n v="612.71188588099994"/>
    <n v="15664.316531099999"/>
    <s v="1"/>
    <b v="1"/>
    <b v="0"/>
    <n v="120.52800000000001"/>
    <n v="241.05600000000001"/>
  </r>
  <r>
    <x v="0"/>
    <n v="6757"/>
    <n v="29"/>
    <n v="314"/>
    <n v="546"/>
    <n v="3002"/>
    <n v="22"/>
    <n v="48"/>
    <n v="11230"/>
    <s v="E276"/>
    <n v="70"/>
    <n v="7320"/>
    <s v="1924 OCEAN AVENUE"/>
    <s v="R6A"/>
    <m/>
    <m/>
    <m/>
    <m/>
    <m/>
    <m/>
    <m/>
    <m/>
    <s v="R6A"/>
    <m/>
    <s v="N"/>
    <s v="V0"/>
    <n v="11"/>
    <n v="0"/>
    <m/>
    <s v="1924 OCEAN REALTY LLC"/>
    <n v="5030"/>
    <n v="0"/>
    <n v="0"/>
    <n v="0"/>
    <n v="0"/>
    <n v="0"/>
    <n v="0"/>
    <n v="0"/>
    <n v="0"/>
    <n v="0"/>
    <n v="4"/>
    <n v="0"/>
    <n v="0"/>
    <n v="0"/>
    <n v="0"/>
    <n v="40"/>
    <n v="125.75"/>
    <n v="0"/>
    <n v="0"/>
    <m/>
    <n v="0"/>
    <s v="N"/>
    <n v="5"/>
    <n v="5"/>
    <n v="38640"/>
    <n v="38640"/>
    <n v="0"/>
    <n v="0"/>
    <n v="0"/>
    <m/>
    <n v="0"/>
    <n v="0"/>
    <m/>
    <m/>
    <n v="0"/>
    <n v="3"/>
    <n v="0"/>
    <n v="3"/>
    <n v="3"/>
    <n v="3067570029"/>
    <n v="0"/>
    <n v="546"/>
    <n v="996809"/>
    <n v="163315"/>
    <s v="23b"/>
    <m/>
    <s v="313 032"/>
    <n v="32007"/>
    <m/>
    <n v="0"/>
    <m/>
    <n v="1"/>
    <s v="15v1"/>
    <n v="0"/>
    <n v="331.45149586600002"/>
    <n v="4902.38130955"/>
    <s v="1"/>
    <b v="1"/>
    <b v="0"/>
    <n v="30.18"/>
    <n v="60.36"/>
  </r>
  <r>
    <x v="0"/>
    <n v="6760"/>
    <n v="78"/>
    <n v="314"/>
    <n v="542"/>
    <n v="1002"/>
    <n v="21"/>
    <n v="48"/>
    <n v="11230"/>
    <s v="E276"/>
    <n v="70"/>
    <n v="7320"/>
    <s v="1545 EAST 13 STREET"/>
    <s v="R4-1"/>
    <m/>
    <m/>
    <m/>
    <m/>
    <m/>
    <m/>
    <m/>
    <m/>
    <s v="R4-1"/>
    <m/>
    <s v="N"/>
    <s v="V0"/>
    <n v="11"/>
    <n v="0"/>
    <m/>
    <s v="NEUMAN, SAMU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0"/>
    <n v="14880"/>
    <n v="0"/>
    <n v="0"/>
    <n v="0"/>
    <m/>
    <n v="0"/>
    <n v="0"/>
    <m/>
    <m/>
    <n v="0"/>
    <n v="0.9"/>
    <n v="0"/>
    <n v="2"/>
    <n v="3"/>
    <n v="3067600078"/>
    <n v="0"/>
    <n v="542"/>
    <n v="995233"/>
    <n v="162133"/>
    <s v="22d"/>
    <m/>
    <s v="313 045"/>
    <n v="32008"/>
    <m/>
    <n v="0"/>
    <m/>
    <n v="1"/>
    <s v="15v1"/>
    <n v="0"/>
    <n v="267.50554695599999"/>
    <n v="3201.52819241"/>
    <s v="1"/>
    <b v="1"/>
    <b v="0"/>
    <n v="5.4"/>
    <n v="17.399999999999999"/>
  </r>
  <r>
    <x v="0"/>
    <n v="6766"/>
    <n v="65"/>
    <n v="314"/>
    <n v="546"/>
    <n v="2001"/>
    <n v="22"/>
    <n v="48"/>
    <n v="11230"/>
    <s v="E276"/>
    <n v="70"/>
    <n v="7320"/>
    <s v="1595 EAST 19 STREET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724"/>
    <n v="15724"/>
    <n v="0"/>
    <n v="0"/>
    <n v="0"/>
    <m/>
    <n v="0"/>
    <n v="0"/>
    <m/>
    <m/>
    <n v="0"/>
    <n v="4"/>
    <n v="0"/>
    <n v="4"/>
    <n v="3"/>
    <n v="3067660065"/>
    <n v="0"/>
    <n v="546"/>
    <n v="996859"/>
    <n v="161997"/>
    <s v="23b"/>
    <m/>
    <s v="313 033"/>
    <n v="32008"/>
    <m/>
    <n v="0"/>
    <m/>
    <n v="1"/>
    <s v="15v1"/>
    <n v="0"/>
    <n v="284.80062146900002"/>
    <n v="4096.00604664"/>
    <s v="1"/>
    <b v="1"/>
    <b v="0"/>
    <n v="32"/>
    <n v="64"/>
  </r>
  <r>
    <x v="0"/>
    <n v="6766"/>
    <n v="67"/>
    <n v="314"/>
    <n v="546"/>
    <n v="2001"/>
    <n v="22"/>
    <n v="48"/>
    <n v="11230"/>
    <s v="E276"/>
    <n v="70"/>
    <n v="7320"/>
    <s v="1591 EAST 19 STREET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67"/>
    <n v="0"/>
    <n v="546"/>
    <n v="996854"/>
    <n v="162037"/>
    <s v="23b"/>
    <m/>
    <s v="313 033"/>
    <n v="32008"/>
    <m/>
    <n v="0"/>
    <m/>
    <n v="1"/>
    <s v="15v1"/>
    <n v="0"/>
    <n v="284.80079042400001"/>
    <n v="4096.0156060400004"/>
    <s v="1"/>
    <b v="1"/>
    <b v="0"/>
    <n v="32"/>
    <n v="64"/>
  </r>
  <r>
    <x v="0"/>
    <n v="6766"/>
    <n v="69"/>
    <n v="314"/>
    <n v="546"/>
    <n v="2001"/>
    <n v="22"/>
    <n v="48"/>
    <n v="11230"/>
    <s v="E276"/>
    <n v="70"/>
    <n v="7320"/>
    <s v="1587 EAST 19 STREET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69"/>
    <n v="0"/>
    <n v="546"/>
    <n v="996848"/>
    <n v="162077"/>
    <s v="23b"/>
    <m/>
    <s v="313 033"/>
    <n v="32008"/>
    <m/>
    <n v="0"/>
    <m/>
    <n v="1"/>
    <s v="15v1"/>
    <n v="0"/>
    <n v="284.80062119199999"/>
    <n v="4096.0131313299999"/>
    <s v="1"/>
    <b v="1"/>
    <b v="0"/>
    <n v="32"/>
    <n v="64"/>
  </r>
  <r>
    <x v="0"/>
    <n v="6766"/>
    <n v="71"/>
    <n v="314"/>
    <n v="546"/>
    <n v="2001"/>
    <n v="22"/>
    <n v="48"/>
    <n v="11230"/>
    <s v="E276"/>
    <n v="70"/>
    <n v="7320"/>
    <s v="1579 EAST 19 STREET"/>
    <s v="R7A"/>
    <m/>
    <m/>
    <m/>
    <m/>
    <m/>
    <m/>
    <m/>
    <m/>
    <s v="R7A"/>
    <m/>
    <s v="N"/>
    <s v="V0"/>
    <n v="11"/>
    <n v="0"/>
    <m/>
    <s v="CENTURY REALTY 2013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712"/>
    <n v="26712"/>
    <n v="0"/>
    <n v="0"/>
    <n v="0"/>
    <m/>
    <n v="0"/>
    <n v="0"/>
    <m/>
    <m/>
    <n v="0"/>
    <n v="4"/>
    <n v="0"/>
    <n v="4"/>
    <n v="3"/>
    <n v="3067660071"/>
    <n v="0"/>
    <n v="546"/>
    <n v="996842"/>
    <n v="162117"/>
    <s v="23b"/>
    <m/>
    <s v="313 033"/>
    <n v="32008"/>
    <m/>
    <n v="0"/>
    <m/>
    <n v="1"/>
    <s v="15v1"/>
    <n v="0"/>
    <n v="286.80003980200001"/>
    <n v="4198.3955557099998"/>
    <s v="1"/>
    <b v="1"/>
    <b v="0"/>
    <n v="32"/>
    <n v="64"/>
  </r>
  <r>
    <x v="0"/>
    <n v="6782"/>
    <n v="38"/>
    <n v="315"/>
    <n v="550"/>
    <n v="3002"/>
    <n v="22"/>
    <n v="48"/>
    <n v="11229"/>
    <s v="E276"/>
    <n v="61"/>
    <n v="7320"/>
    <s v="2148 OCEAN AVENUE"/>
    <s v="R7A"/>
    <m/>
    <m/>
    <m/>
    <m/>
    <m/>
    <m/>
    <m/>
    <m/>
    <s v="R7A"/>
    <m/>
    <s v="N"/>
    <s v="V0"/>
    <n v="11"/>
    <n v="0"/>
    <m/>
    <s v="2148-2152 OCEAN AVEN"/>
    <n v="10605"/>
    <n v="0"/>
    <n v="0"/>
    <n v="0"/>
    <n v="0"/>
    <n v="0"/>
    <n v="0"/>
    <n v="0"/>
    <n v="0"/>
    <n v="0"/>
    <n v="4"/>
    <n v="0"/>
    <n v="0"/>
    <n v="0"/>
    <n v="0"/>
    <n v="70"/>
    <n v="151.5"/>
    <n v="0"/>
    <n v="0"/>
    <m/>
    <n v="0"/>
    <s v="N"/>
    <n v="5"/>
    <n v="5"/>
    <n v="35078"/>
    <n v="35078"/>
    <n v="0"/>
    <n v="0"/>
    <n v="0"/>
    <m/>
    <n v="0"/>
    <n v="0"/>
    <m/>
    <m/>
    <n v="0"/>
    <n v="4"/>
    <n v="0"/>
    <n v="4"/>
    <n v="3"/>
    <n v="3067820038"/>
    <n v="0"/>
    <n v="550"/>
    <n v="997094"/>
    <n v="161274"/>
    <s v="23b"/>
    <m/>
    <s v="313 034"/>
    <n v="32008"/>
    <m/>
    <n v="3067820038"/>
    <s v="07/12/2013"/>
    <n v="1"/>
    <s v="15v1"/>
    <n v="0"/>
    <n v="447.80190043200002"/>
    <n v="10928.8271138"/>
    <s v="2"/>
    <b v="1"/>
    <b v="0"/>
    <n v="84.84"/>
    <n v="169.68"/>
  </r>
  <r>
    <x v="0"/>
    <n v="6782"/>
    <n v="61"/>
    <n v="315"/>
    <n v="550"/>
    <n v="3002"/>
    <n v="22"/>
    <n v="48"/>
    <n v="11229"/>
    <s v="E276"/>
    <n v="61"/>
    <n v="7320"/>
    <s v="1663 EAST 19 STREET"/>
    <s v="R7A"/>
    <m/>
    <m/>
    <m/>
    <m/>
    <m/>
    <m/>
    <m/>
    <m/>
    <s v="R7A"/>
    <m/>
    <s v="N"/>
    <s v="V0"/>
    <n v="11"/>
    <n v="0"/>
    <m/>
    <s v="1661 EAST 19 LLC"/>
    <n v="4950"/>
    <n v="0"/>
    <n v="0"/>
    <n v="0"/>
    <n v="0"/>
    <n v="0"/>
    <n v="0"/>
    <n v="0"/>
    <n v="0"/>
    <n v="0"/>
    <n v="4"/>
    <n v="0"/>
    <n v="0"/>
    <n v="0"/>
    <n v="0"/>
    <n v="49.5"/>
    <n v="100"/>
    <n v="0"/>
    <n v="0"/>
    <m/>
    <n v="0"/>
    <s v="N"/>
    <n v="5"/>
    <n v="5"/>
    <n v="16536"/>
    <n v="16536"/>
    <n v="0"/>
    <n v="0"/>
    <n v="0"/>
    <m/>
    <n v="0"/>
    <n v="0"/>
    <m/>
    <m/>
    <n v="0"/>
    <n v="4"/>
    <n v="0"/>
    <n v="4"/>
    <n v="3"/>
    <n v="3067820061"/>
    <n v="0"/>
    <n v="550"/>
    <n v="996957"/>
    <n v="161322"/>
    <s v="23b"/>
    <m/>
    <s v="313 034"/>
    <n v="32008"/>
    <m/>
    <n v="3067820061"/>
    <s v="04/30/2015"/>
    <n v="1"/>
    <s v="15v1"/>
    <n v="0"/>
    <n v="260.96433947899999"/>
    <n v="2681.0211825199999"/>
    <s v="1"/>
    <b v="1"/>
    <b v="0"/>
    <n v="39.6"/>
    <n v="79.2"/>
  </r>
  <r>
    <x v="0"/>
    <n v="6784"/>
    <n v="5"/>
    <n v="315"/>
    <n v="550"/>
    <n v="1001"/>
    <n v="22"/>
    <n v="48"/>
    <n v="11229"/>
    <s v="E276"/>
    <n v="61"/>
    <n v="7320"/>
    <s v="2112 AVENUE P"/>
    <s v="R7A"/>
    <m/>
    <m/>
    <m/>
    <m/>
    <m/>
    <m/>
    <m/>
    <m/>
    <s v="R7A"/>
    <m/>
    <s v="N"/>
    <s v="V0"/>
    <n v="11"/>
    <n v="0"/>
    <m/>
    <s v="AVENUE P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149"/>
    <n v="17149"/>
    <n v="0"/>
    <n v="0"/>
    <n v="0"/>
    <m/>
    <n v="0"/>
    <n v="0"/>
    <m/>
    <m/>
    <n v="0"/>
    <n v="4"/>
    <n v="0"/>
    <n v="4"/>
    <n v="3"/>
    <n v="3067840005"/>
    <n v="0"/>
    <n v="550"/>
    <n v="997563"/>
    <n v="161826"/>
    <s v="23b"/>
    <m/>
    <s v="313 024"/>
    <n v="32009"/>
    <m/>
    <n v="0"/>
    <m/>
    <n v="1"/>
    <s v="15v1"/>
    <n v="0"/>
    <n v="281.478370869"/>
    <n v="4043.3251825299999"/>
    <s v="2"/>
    <b v="1"/>
    <b v="0"/>
    <n v="32"/>
    <n v="64"/>
  </r>
  <r>
    <x v="0"/>
    <n v="6784"/>
    <n v="69"/>
    <n v="315"/>
    <n v="550"/>
    <n v="1001"/>
    <n v="22"/>
    <n v="48"/>
    <n v="11229"/>
    <s v="E276"/>
    <n v="61"/>
    <n v="7320"/>
    <s v="1737 EAST 21 STREET"/>
    <s v="R7A"/>
    <s v="R3-2"/>
    <m/>
    <m/>
    <m/>
    <m/>
    <m/>
    <m/>
    <m/>
    <s v="R7A"/>
    <s v="R3-2"/>
    <s v="Y"/>
    <s v="V0"/>
    <n v="11"/>
    <n v="0"/>
    <m/>
    <s v="LBZ, LL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38160"/>
    <n v="38160"/>
    <n v="0"/>
    <n v="0"/>
    <n v="0"/>
    <m/>
    <n v="0"/>
    <n v="0"/>
    <m/>
    <m/>
    <n v="0"/>
    <n v="4"/>
    <n v="0"/>
    <n v="4"/>
    <n v="3"/>
    <n v="3067840069"/>
    <n v="0"/>
    <n v="550"/>
    <n v="997531"/>
    <n v="161700"/>
    <s v="23b"/>
    <m/>
    <s v="313 024"/>
    <n v="32009"/>
    <m/>
    <n v="0"/>
    <m/>
    <n v="1"/>
    <s v="15v1"/>
    <n v="0"/>
    <n v="319.52705061799998"/>
    <n v="5985.8054456399996"/>
    <s v="1"/>
    <b v="1"/>
    <b v="0"/>
    <n v="48"/>
    <n v="96"/>
  </r>
  <r>
    <x v="0"/>
    <n v="6826"/>
    <n v="87"/>
    <n v="315"/>
    <n v="560"/>
    <n v="3001"/>
    <n v="22"/>
    <n v="48"/>
    <n v="11229"/>
    <s v="E276"/>
    <n v="61"/>
    <n v="8710"/>
    <s v="2271 OCEAN AVENUE"/>
    <s v="R7A"/>
    <s v="R3-2"/>
    <m/>
    <m/>
    <m/>
    <m/>
    <m/>
    <m/>
    <m/>
    <s v="R7A"/>
    <s v="R3-2"/>
    <s v="Y"/>
    <s v="V0"/>
    <n v="11"/>
    <n v="0"/>
    <m/>
    <s v="JACOBS DEVELOPMENT RE"/>
    <n v="3515"/>
    <n v="0"/>
    <n v="0"/>
    <n v="0"/>
    <n v="0"/>
    <n v="0"/>
    <n v="0"/>
    <n v="0"/>
    <n v="0"/>
    <n v="0"/>
    <n v="4"/>
    <n v="0"/>
    <n v="0"/>
    <n v="0"/>
    <n v="0"/>
    <n v="31.95"/>
    <n v="110"/>
    <n v="0"/>
    <n v="0"/>
    <m/>
    <n v="0"/>
    <s v="N"/>
    <n v="5"/>
    <n v="5"/>
    <n v="18927"/>
    <n v="18927"/>
    <n v="0"/>
    <n v="0"/>
    <n v="0"/>
    <m/>
    <n v="0"/>
    <n v="0"/>
    <m/>
    <m/>
    <n v="0"/>
    <n v="4"/>
    <n v="0"/>
    <n v="4"/>
    <n v="3"/>
    <n v="3068260087"/>
    <n v="0"/>
    <n v="560"/>
    <n v="997492"/>
    <n v="160122"/>
    <s v="23b"/>
    <m/>
    <s v="314 020"/>
    <n v="32010"/>
    <m/>
    <n v="3068260087"/>
    <s v="09/23/2014"/>
    <n v="1"/>
    <s v="15v1"/>
    <n v="0"/>
    <n v="283.282854241"/>
    <n v="3456.3750765"/>
    <s v="2"/>
    <b v="1"/>
    <b v="0"/>
    <n v="28.12"/>
    <n v="56.24"/>
  </r>
  <r>
    <x v="0"/>
    <n v="6860"/>
    <n v="32"/>
    <n v="311"/>
    <n v="298"/>
    <n v="2003"/>
    <n v="21"/>
    <n v="47"/>
    <n v="11214"/>
    <s v="E253"/>
    <n v="62"/>
    <n v="8620"/>
    <s v="2537 86 STREET"/>
    <s v="C8-2"/>
    <m/>
    <m/>
    <m/>
    <m/>
    <m/>
    <m/>
    <m/>
    <m/>
    <s v="C8-2"/>
    <m/>
    <s v="N"/>
    <s v="V1"/>
    <n v="11"/>
    <n v="0"/>
    <m/>
    <s v="STILLWELL 86TH STREET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230850"/>
    <n v="230850"/>
    <n v="0"/>
    <n v="0"/>
    <n v="0"/>
    <m/>
    <n v="0"/>
    <n v="0"/>
    <m/>
    <m/>
    <n v="0"/>
    <n v="0"/>
    <n v="2"/>
    <n v="4.8"/>
    <n v="3"/>
    <n v="3068600032"/>
    <n v="0"/>
    <n v="298"/>
    <n v="988180"/>
    <n v="156942"/>
    <s v="28c"/>
    <m/>
    <s v="312 039"/>
    <n v="32101"/>
    <m/>
    <n v="0"/>
    <m/>
    <n v="1"/>
    <s v="15v1"/>
    <n v="0"/>
    <n v="444.69582169799997"/>
    <n v="12508.7177687"/>
    <s v="2"/>
    <b v="1"/>
    <b v="0"/>
    <n v="0"/>
    <n v="163.19999999999999"/>
  </r>
  <r>
    <x v="0"/>
    <n v="6901"/>
    <n v="34"/>
    <n v="313"/>
    <n v="306"/>
    <n v="1008"/>
    <n v="21"/>
    <n v="47"/>
    <n v="11214"/>
    <s v="L166"/>
    <n v="60"/>
    <n v="8620"/>
    <s v="2728 BATH AVENUE"/>
    <s v="R5"/>
    <m/>
    <m/>
    <m/>
    <m/>
    <m/>
    <m/>
    <m/>
    <m/>
    <s v="R5"/>
    <m/>
    <s v="N"/>
    <s v="V0"/>
    <n v="11"/>
    <n v="0"/>
    <m/>
    <s v="ZHEN, XIONG PU"/>
    <n v="3866"/>
    <n v="0"/>
    <n v="0"/>
    <n v="0"/>
    <n v="0"/>
    <n v="0"/>
    <n v="0"/>
    <n v="0"/>
    <n v="0"/>
    <n v="0"/>
    <n v="4"/>
    <n v="0"/>
    <n v="0"/>
    <n v="0"/>
    <n v="0"/>
    <n v="38.659999999999997"/>
    <n v="100"/>
    <n v="0"/>
    <n v="0"/>
    <m/>
    <n v="0"/>
    <s v="N"/>
    <n v="3"/>
    <n v="5"/>
    <n v="16140"/>
    <n v="16140"/>
    <n v="0"/>
    <n v="0"/>
    <n v="0"/>
    <m/>
    <n v="0"/>
    <n v="0"/>
    <m/>
    <m/>
    <n v="0"/>
    <n v="1.25"/>
    <n v="0"/>
    <n v="2"/>
    <n v="3"/>
    <n v="3069010034"/>
    <n v="0"/>
    <n v="306"/>
    <n v="988181"/>
    <n v="154575"/>
    <s v="28c"/>
    <m/>
    <s v="312 042"/>
    <n v="32101"/>
    <m/>
    <n v="3069010034"/>
    <s v="05/05/2010"/>
    <n v="1"/>
    <s v="15v1"/>
    <n v="0"/>
    <n v="281.24526754300001"/>
    <n v="3922.8477717300002"/>
    <s v="2"/>
    <b v="1"/>
    <b v="0"/>
    <n v="9.6649999999999991"/>
    <n v="25.129000000000001"/>
  </r>
  <r>
    <x v="0"/>
    <n v="6904"/>
    <n v="24"/>
    <n v="313"/>
    <n v="306"/>
    <n v="1011"/>
    <n v="21"/>
    <n v="47"/>
    <n v="11214"/>
    <s v="L166"/>
    <n v="60"/>
    <n v="8620"/>
    <s v="7 BAY 49 STREET"/>
    <s v="R5"/>
    <m/>
    <m/>
    <m/>
    <m/>
    <m/>
    <m/>
    <m/>
    <m/>
    <s v="R5"/>
    <m/>
    <s v="N"/>
    <s v="V3"/>
    <n v="11"/>
    <n v="0"/>
    <m/>
    <s v="SEVEN STAR SERVICES,"/>
    <n v="7304"/>
    <n v="0"/>
    <n v="0"/>
    <n v="0"/>
    <n v="0"/>
    <n v="0"/>
    <n v="0"/>
    <n v="0"/>
    <n v="0"/>
    <n v="0"/>
    <n v="4"/>
    <n v="0"/>
    <n v="0"/>
    <n v="0"/>
    <n v="0"/>
    <n v="70.92"/>
    <n v="103"/>
    <n v="0"/>
    <n v="0"/>
    <m/>
    <n v="0"/>
    <s v="N"/>
    <n v="5"/>
    <n v="5"/>
    <n v="68400"/>
    <n v="68400"/>
    <n v="0"/>
    <n v="0"/>
    <n v="0"/>
    <m/>
    <n v="0"/>
    <n v="0"/>
    <m/>
    <m/>
    <n v="0"/>
    <n v="1.25"/>
    <n v="0"/>
    <n v="2"/>
    <n v="3"/>
    <n v="3069040024"/>
    <n v="0"/>
    <n v="306"/>
    <n v="988668"/>
    <n v="153936"/>
    <s v="28c"/>
    <m/>
    <s v="312 042"/>
    <n v="32101"/>
    <m/>
    <n v="0"/>
    <m/>
    <n v="1"/>
    <s v="15v1"/>
    <n v="0"/>
    <n v="271.02952673800002"/>
    <n v="3151.6426406700002"/>
    <s v="7"/>
    <b v="1"/>
    <b v="0"/>
    <n v="18.260000000000002"/>
    <n v="47.475999999999999"/>
  </r>
  <r>
    <x v="0"/>
    <n v="6924"/>
    <n v="5"/>
    <n v="313"/>
    <n v="308"/>
    <n v="1011"/>
    <n v="21"/>
    <n v="47"/>
    <n v="11214"/>
    <s v="L166"/>
    <n v="60"/>
    <n v="8620"/>
    <s v="151 BAY 50 STREET"/>
    <s v="R5"/>
    <m/>
    <m/>
    <m/>
    <s v="C2-2"/>
    <m/>
    <m/>
    <m/>
    <m/>
    <s v="C2-2/R5"/>
    <m/>
    <s v="N"/>
    <s v="V1"/>
    <n v="11"/>
    <n v="0"/>
    <m/>
    <s v="TIRONE, MARIE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0850"/>
    <n v="140850"/>
    <n v="0"/>
    <n v="0"/>
    <n v="0"/>
    <m/>
    <n v="0"/>
    <n v="0"/>
    <m/>
    <m/>
    <n v="0"/>
    <n v="1.25"/>
    <n v="0"/>
    <n v="2"/>
    <n v="3"/>
    <n v="3069240005"/>
    <n v="0"/>
    <n v="308"/>
    <n v="987976"/>
    <n v="152604"/>
    <s v="28c"/>
    <m/>
    <s v="312 044"/>
    <n v="32102"/>
    <m/>
    <n v="3069240005"/>
    <s v="11/13/1996"/>
    <n v="1"/>
    <s v="15v1"/>
    <n v="0"/>
    <n v="276.74840587"/>
    <n v="3810.4566243999998"/>
    <s v="1"/>
    <b v="1"/>
    <b v="0"/>
    <n v="10"/>
    <n v="26"/>
  </r>
  <r>
    <x v="0"/>
    <n v="6949"/>
    <n v="19"/>
    <n v="313"/>
    <n v="348"/>
    <n v="1006"/>
    <n v="21"/>
    <n v="47"/>
    <n v="11214"/>
    <s v="L166"/>
    <n v="60"/>
    <n v="9020"/>
    <s v="177 BAY 52 STREET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19"/>
    <n v="0"/>
    <n v="348"/>
    <n v="987552"/>
    <n v="151782"/>
    <s v="28c"/>
    <m/>
    <s v="318 060"/>
    <n v="32102"/>
    <m/>
    <n v="0"/>
    <m/>
    <n v="1"/>
    <s v="15v1"/>
    <n v="0"/>
    <n v="269.07687227299999"/>
    <n v="2976.5638665699998"/>
    <s v="1"/>
    <b v="1"/>
    <b v="0"/>
    <n v="5.4"/>
    <n v="17.399999999999999"/>
  </r>
  <r>
    <x v="0"/>
    <n v="6949"/>
    <n v="21"/>
    <n v="313"/>
    <n v="348"/>
    <n v="1006"/>
    <n v="21"/>
    <n v="47"/>
    <n v="11214"/>
    <s v="L166"/>
    <n v="60"/>
    <n v="9020"/>
    <s v="175 BAY 52 STREET"/>
    <s v="R4"/>
    <m/>
    <m/>
    <m/>
    <m/>
    <m/>
    <m/>
    <m/>
    <m/>
    <s v="R4"/>
    <m/>
    <s v="N"/>
    <s v="V0"/>
    <n v="11"/>
    <n v="0"/>
    <m/>
    <s v="LINO MILETTI AND DI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21"/>
    <n v="0"/>
    <n v="348"/>
    <n v="987581"/>
    <n v="151786"/>
    <s v="28c"/>
    <m/>
    <s v="318 060"/>
    <n v="32102"/>
    <m/>
    <n v="0"/>
    <m/>
    <n v="1"/>
    <s v="15v1"/>
    <n v="0"/>
    <n v="271.34649454499998"/>
    <n v="3084.7906787299999"/>
    <s v="1"/>
    <b v="1"/>
    <b v="0"/>
    <n v="5.4"/>
    <n v="17.399999999999999"/>
  </r>
  <r>
    <x v="0"/>
    <n v="6949"/>
    <n v="79"/>
    <n v="313"/>
    <n v="348"/>
    <n v="1006"/>
    <n v="21"/>
    <n v="47"/>
    <n v="11214"/>
    <s v="L166"/>
    <n v="60"/>
    <n v="9020"/>
    <s v="162 BAY 53 STREET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79"/>
    <n v="0"/>
    <n v="348"/>
    <n v="987577"/>
    <n v="151679"/>
    <s v="28c"/>
    <m/>
    <s v="318 060"/>
    <n v="32102"/>
    <m/>
    <n v="0"/>
    <m/>
    <n v="1"/>
    <s v="15v1"/>
    <n v="0"/>
    <n v="268.713074979"/>
    <n v="3041.53952996"/>
    <s v="1"/>
    <b v="1"/>
    <b v="0"/>
    <n v="5.4"/>
    <n v="17.399999999999999"/>
  </r>
  <r>
    <x v="0"/>
    <n v="6949"/>
    <n v="81"/>
    <n v="313"/>
    <n v="348"/>
    <n v="1006"/>
    <n v="21"/>
    <n v="47"/>
    <n v="11214"/>
    <s v="L166"/>
    <n v="60"/>
    <n v="9020"/>
    <s v="164 BAY 53 STREET"/>
    <s v="R4"/>
    <m/>
    <m/>
    <m/>
    <m/>
    <m/>
    <m/>
    <m/>
    <m/>
    <s v="R4"/>
    <m/>
    <s v="N"/>
    <s v="V0"/>
    <n v="11"/>
    <n v="0"/>
    <s v="P"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490081"/>
    <n v="0"/>
    <n v="348"/>
    <n v="987549"/>
    <n v="151675"/>
    <s v="28c"/>
    <m/>
    <s v="318 060"/>
    <n v="32102"/>
    <m/>
    <n v="0"/>
    <m/>
    <n v="1"/>
    <s v="15v1"/>
    <n v="0"/>
    <n v="265.71432245300002"/>
    <n v="2883.3185635700002"/>
    <s v="1"/>
    <b v="1"/>
    <b v="0"/>
    <n v="5.4"/>
    <n v="17.399999999999999"/>
  </r>
  <r>
    <x v="0"/>
    <n v="6949"/>
    <n v="86"/>
    <n v="313"/>
    <n v="348"/>
    <n v="1006"/>
    <n v="21"/>
    <n v="47"/>
    <n v="11214"/>
    <s v="L166"/>
    <n v="60"/>
    <n v="9020"/>
    <s v="178 BAY 53 STREET"/>
    <s v="R4"/>
    <m/>
    <m/>
    <m/>
    <m/>
    <m/>
    <m/>
    <m/>
    <m/>
    <s v="R4"/>
    <m/>
    <s v="N"/>
    <s v="V0"/>
    <n v="11"/>
    <n v="0"/>
    <s v="P"/>
    <s v="HOME DEPOT U S A INC"/>
    <n v="2700"/>
    <n v="0"/>
    <n v="0"/>
    <n v="0"/>
    <n v="0"/>
    <n v="0"/>
    <n v="0"/>
    <n v="0"/>
    <n v="0"/>
    <n v="0"/>
    <n v="4"/>
    <n v="0"/>
    <n v="0"/>
    <n v="0"/>
    <n v="0"/>
    <n v="37.08"/>
    <n v="100"/>
    <n v="0"/>
    <n v="0"/>
    <m/>
    <n v="0"/>
    <s v="Y"/>
    <n v="5"/>
    <n v="5"/>
    <n v="10920"/>
    <n v="10920"/>
    <n v="0"/>
    <n v="0"/>
    <n v="0"/>
    <m/>
    <n v="0"/>
    <n v="0"/>
    <m/>
    <m/>
    <n v="0"/>
    <n v="0.9"/>
    <n v="0"/>
    <n v="2"/>
    <n v="3"/>
    <n v="3069490086"/>
    <n v="0"/>
    <n v="348"/>
    <n v="987452"/>
    <n v="151649"/>
    <s v="28c"/>
    <m/>
    <s v="318 060"/>
    <n v="32102"/>
    <m/>
    <n v="0"/>
    <m/>
    <n v="1"/>
    <s v="15v1"/>
    <n v="0"/>
    <n v="278.46318193100001"/>
    <n v="3973.6807958300001"/>
    <s v="1"/>
    <b v="1"/>
    <b v="0"/>
    <n v="4.8600000000000003"/>
    <n v="15.66"/>
  </r>
  <r>
    <x v="0"/>
    <n v="6950"/>
    <n v="108"/>
    <n v="313"/>
    <n v="348"/>
    <n v="1007"/>
    <n v="21"/>
    <n v="47"/>
    <n v="11214"/>
    <s v="L166"/>
    <n v="60"/>
    <n v="9020"/>
    <s v="147 BAY 53 STREET"/>
    <s v="R4"/>
    <m/>
    <m/>
    <m/>
    <m/>
    <m/>
    <m/>
    <m/>
    <m/>
    <s v="R4"/>
    <m/>
    <s v="N"/>
    <s v="V0"/>
    <n v="11"/>
    <n v="0"/>
    <m/>
    <s v="HOME DEPOT U S A IN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69500108"/>
    <n v="0"/>
    <n v="348"/>
    <n v="987659"/>
    <n v="151531"/>
    <s v="28c"/>
    <m/>
    <s v="318 060"/>
    <n v="32102"/>
    <m/>
    <n v="0"/>
    <m/>
    <n v="1"/>
    <s v="15v1"/>
    <n v="0"/>
    <n v="272.62558489499997"/>
    <n v="3331.6636127800002"/>
    <s v="1"/>
    <b v="1"/>
    <b v="0"/>
    <n v="5.4"/>
    <n v="17.399999999999999"/>
  </r>
  <r>
    <x v="0"/>
    <n v="6954"/>
    <n v="48"/>
    <n v="313"/>
    <n v="308"/>
    <n v="1004"/>
    <n v="21"/>
    <n v="47"/>
    <n v="11214"/>
    <s v="L166"/>
    <n v="60"/>
    <n v="8620"/>
    <s v="2586 STILLWELL AVENUE"/>
    <s v="R5"/>
    <m/>
    <m/>
    <m/>
    <s v="C2-2"/>
    <m/>
    <m/>
    <m/>
    <m/>
    <s v="C2-2/R5"/>
    <m/>
    <s v="N"/>
    <s v="V1"/>
    <n v="11"/>
    <n v="0"/>
    <s v="P"/>
    <s v="RATAN STILLWELL L.L.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55050"/>
    <n v="355050"/>
    <n v="0"/>
    <n v="0"/>
    <n v="0"/>
    <m/>
    <n v="0"/>
    <n v="0"/>
    <m/>
    <m/>
    <n v="0"/>
    <n v="1.25"/>
    <n v="0"/>
    <n v="2"/>
    <n v="3"/>
    <n v="3069540048"/>
    <n v="0"/>
    <n v="308"/>
    <n v="988888"/>
    <n v="152237"/>
    <s v="28c"/>
    <m/>
    <s v="318 051"/>
    <n v="32102"/>
    <m/>
    <n v="0"/>
    <m/>
    <n v="1"/>
    <s v="15v1"/>
    <n v="0"/>
    <n v="407.437506165"/>
    <n v="10370.360089399999"/>
    <s v="2"/>
    <b v="1"/>
    <b v="0"/>
    <n v="25"/>
    <n v="65"/>
  </r>
  <r>
    <x v="0"/>
    <n v="6971"/>
    <n v="40"/>
    <n v="313"/>
    <n v="336"/>
    <n v="5008"/>
    <n v="21"/>
    <n v="47"/>
    <n v="11224"/>
    <s v="E318"/>
    <n v="60"/>
    <n v="9010"/>
    <s v="3709 CYPRESS AVENUE"/>
    <s v="R3-1"/>
    <m/>
    <m/>
    <m/>
    <m/>
    <m/>
    <m/>
    <m/>
    <m/>
    <s v="R3-1"/>
    <m/>
    <s v="N"/>
    <s v="V0"/>
    <n v="11"/>
    <n v="0"/>
    <s v="P"/>
    <s v="GUARDIAN HOMES INC."/>
    <n v="8800"/>
    <n v="0"/>
    <n v="0"/>
    <n v="0"/>
    <n v="0"/>
    <n v="0"/>
    <n v="0"/>
    <n v="0"/>
    <n v="0"/>
    <n v="0"/>
    <n v="4"/>
    <n v="0"/>
    <n v="0"/>
    <n v="0"/>
    <n v="0"/>
    <n v="88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0.6"/>
    <n v="0"/>
    <n v="1"/>
    <n v="3"/>
    <n v="3069710040"/>
    <n v="0"/>
    <n v="336"/>
    <n v="983151"/>
    <n v="150262"/>
    <s v="28b"/>
    <m/>
    <s v="318 079"/>
    <n v="32103"/>
    <m/>
    <n v="0"/>
    <m/>
    <n v="1"/>
    <s v="15v1"/>
    <n v="0"/>
    <n v="372.43760008100003"/>
    <n v="8640.0304393999995"/>
    <s v="3"/>
    <b v="1"/>
    <b v="0"/>
    <n v="10.56"/>
    <n v="28.16"/>
  </r>
  <r>
    <x v="0"/>
    <n v="6971"/>
    <n v="58"/>
    <n v="313"/>
    <n v="336"/>
    <n v="5008"/>
    <n v="21"/>
    <n v="47"/>
    <n v="11224"/>
    <s v="E318"/>
    <n v="60"/>
    <n v="9010"/>
    <s v="3737 CYPRESS AVENUE"/>
    <s v="R3-1"/>
    <m/>
    <m/>
    <m/>
    <m/>
    <m/>
    <m/>
    <m/>
    <m/>
    <s v="R3-1"/>
    <m/>
    <s v="N"/>
    <s v="V0"/>
    <n v="11"/>
    <n v="0"/>
    <m/>
    <s v="MAHMUDOV, ZAFAR"/>
    <n v="5250"/>
    <n v="0"/>
    <n v="0"/>
    <n v="0"/>
    <n v="0"/>
    <n v="0"/>
    <n v="0"/>
    <n v="0"/>
    <n v="0"/>
    <n v="0"/>
    <n v="4"/>
    <n v="0"/>
    <n v="0"/>
    <n v="0"/>
    <n v="0"/>
    <n v="52.5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3"/>
    <n v="3069710058"/>
    <n v="0"/>
    <n v="336"/>
    <n v="982836"/>
    <n v="150217"/>
    <s v="28b"/>
    <m/>
    <s v="318 079"/>
    <n v="32103"/>
    <m/>
    <n v="0"/>
    <m/>
    <n v="1"/>
    <s v="15v1"/>
    <n v="0"/>
    <n v="301.51461157699998"/>
    <n v="5149.0918768600004"/>
    <s v="3"/>
    <b v="1"/>
    <b v="0"/>
    <n v="6.3"/>
    <n v="16.8"/>
  </r>
  <r>
    <x v="0"/>
    <n v="6994"/>
    <n v="12"/>
    <n v="313"/>
    <n v="348"/>
    <n v="1022"/>
    <n v="21"/>
    <n v="47"/>
    <n v="11224"/>
    <s v="L166"/>
    <n v="60"/>
    <n v="9020"/>
    <s v="2743 WEST 19 STREET"/>
    <s v="M3-1"/>
    <m/>
    <m/>
    <m/>
    <m/>
    <m/>
    <m/>
    <m/>
    <m/>
    <s v="M3-1"/>
    <m/>
    <s v="N"/>
    <s v="V1"/>
    <n v="11"/>
    <n v="0"/>
    <m/>
    <s v="ARLINE, GRECO"/>
    <n v="13729"/>
    <n v="0"/>
    <n v="0"/>
    <n v="0"/>
    <n v="0"/>
    <n v="0"/>
    <n v="0"/>
    <n v="0"/>
    <n v="0"/>
    <n v="0"/>
    <n v="4"/>
    <n v="0"/>
    <n v="0"/>
    <n v="0"/>
    <n v="0"/>
    <n v="104.67"/>
    <n v="131.16999999999999"/>
    <n v="0"/>
    <n v="0"/>
    <m/>
    <n v="0"/>
    <s v="N"/>
    <n v="5"/>
    <n v="5"/>
    <n v="246600"/>
    <n v="246600"/>
    <n v="0"/>
    <n v="0"/>
    <n v="0"/>
    <m/>
    <n v="0"/>
    <n v="0"/>
    <m/>
    <m/>
    <n v="0"/>
    <n v="0"/>
    <n v="2"/>
    <n v="0"/>
    <n v="3"/>
    <n v="3069940012"/>
    <n v="0"/>
    <n v="348"/>
    <n v="988159"/>
    <n v="150438"/>
    <s v="28d"/>
    <m/>
    <s v="318 061"/>
    <n v="32103"/>
    <m/>
    <n v="0"/>
    <m/>
    <n v="1"/>
    <s v="15v1"/>
    <n v="0"/>
    <n v="450.71858986900003"/>
    <n v="10106.584091999999"/>
    <s v="2"/>
    <b v="1"/>
    <b v="0"/>
    <n v="0"/>
    <n v="54.915999999999997"/>
  </r>
  <r>
    <x v="0"/>
    <n v="6994"/>
    <n v="15"/>
    <n v="313"/>
    <n v="348"/>
    <n v="1022"/>
    <n v="21"/>
    <n v="47"/>
    <n v="11224"/>
    <s v="L166"/>
    <n v="60"/>
    <n v="9020"/>
    <s v="1736 HART PLACE"/>
    <s v="M3-1"/>
    <m/>
    <m/>
    <m/>
    <m/>
    <m/>
    <m/>
    <m/>
    <m/>
    <s v="M3-1"/>
    <m/>
    <s v="N"/>
    <s v="V1"/>
    <n v="11"/>
    <n v="0"/>
    <m/>
    <s v="ARLINE, GRECO"/>
    <n v="11110"/>
    <n v="0"/>
    <n v="0"/>
    <n v="0"/>
    <n v="0"/>
    <n v="0"/>
    <n v="0"/>
    <n v="0"/>
    <n v="0"/>
    <n v="0"/>
    <n v="4"/>
    <n v="0"/>
    <n v="0"/>
    <n v="0"/>
    <n v="0"/>
    <n v="101"/>
    <n v="110"/>
    <n v="0"/>
    <n v="0"/>
    <m/>
    <n v="0"/>
    <s v="N"/>
    <n v="5"/>
    <n v="5"/>
    <n v="198450"/>
    <n v="198450"/>
    <n v="0"/>
    <n v="0"/>
    <n v="0"/>
    <m/>
    <n v="0"/>
    <n v="0"/>
    <m/>
    <m/>
    <n v="0"/>
    <n v="0"/>
    <n v="2"/>
    <n v="0"/>
    <n v="3"/>
    <n v="3069940015"/>
    <n v="0"/>
    <n v="348"/>
    <n v="988084"/>
    <n v="150495"/>
    <s v="28d"/>
    <m/>
    <s v="318 061"/>
    <n v="32103"/>
    <m/>
    <n v="0"/>
    <m/>
    <n v="1"/>
    <s v="15v1"/>
    <n v="0"/>
    <n v="406.203975754"/>
    <n v="10216.5968049"/>
    <s v="1"/>
    <b v="1"/>
    <b v="0"/>
    <n v="0"/>
    <n v="44.44"/>
  </r>
  <r>
    <x v="0"/>
    <n v="6995"/>
    <n v="74"/>
    <n v="313"/>
    <n v="348"/>
    <n v="1023"/>
    <n v="21"/>
    <n v="47"/>
    <n v="11224"/>
    <s v="L166"/>
    <n v="60"/>
    <n v="9020"/>
    <s v="2706 WEST 16 STREET"/>
    <s v="M1-2"/>
    <m/>
    <m/>
    <m/>
    <m/>
    <m/>
    <s v="CO"/>
    <m/>
    <m/>
    <s v="M1-2/CO"/>
    <m/>
    <s v="N"/>
    <s v="V1"/>
    <n v="11"/>
    <n v="0"/>
    <m/>
    <s v="2706 WEST 16TH STREET"/>
    <n v="5503"/>
    <n v="0"/>
    <n v="0"/>
    <n v="0"/>
    <n v="0"/>
    <n v="0"/>
    <n v="0"/>
    <n v="0"/>
    <n v="0"/>
    <n v="0"/>
    <n v="4"/>
    <n v="0"/>
    <n v="0"/>
    <n v="0"/>
    <n v="0"/>
    <n v="40"/>
    <n v="137.58000000000001"/>
    <n v="0"/>
    <n v="0"/>
    <m/>
    <n v="0"/>
    <s v="N"/>
    <n v="5"/>
    <n v="5"/>
    <n v="98550"/>
    <n v="98550"/>
    <n v="0"/>
    <n v="0"/>
    <n v="0"/>
    <m/>
    <n v="0"/>
    <n v="0"/>
    <m/>
    <m/>
    <n v="0"/>
    <n v="0"/>
    <n v="2"/>
    <n v="4.8"/>
    <n v="3"/>
    <n v="3069950074"/>
    <n v="0"/>
    <n v="348"/>
    <n v="988466"/>
    <n v="150840"/>
    <s v="28d"/>
    <m/>
    <s v="318 062"/>
    <n v="32103"/>
    <m/>
    <n v="0"/>
    <m/>
    <n v="1"/>
    <s v="15v1"/>
    <n v="0"/>
    <n v="359.53147857800002"/>
    <n v="5639.5200572699996"/>
    <s v="2"/>
    <b v="1"/>
    <b v="0"/>
    <n v="0"/>
    <n v="74.840800000000002"/>
  </r>
  <r>
    <x v="0"/>
    <n v="6995"/>
    <n v="76"/>
    <n v="313"/>
    <n v="348"/>
    <n v="1023"/>
    <n v="21"/>
    <n v="47"/>
    <n v="11224"/>
    <s v="L166"/>
    <n v="60"/>
    <n v="9020"/>
    <s v="2710 WEST 16 STREET"/>
    <s v="M1-2"/>
    <m/>
    <m/>
    <m/>
    <m/>
    <m/>
    <s v="CO"/>
    <m/>
    <m/>
    <s v="M1-2/CO"/>
    <m/>
    <s v="N"/>
    <s v="V1"/>
    <n v="11"/>
    <n v="0"/>
    <m/>
    <s v="ANGELO DESIMONE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50076"/>
    <n v="0"/>
    <n v="348"/>
    <n v="988481"/>
    <n v="150802"/>
    <s v="28d"/>
    <m/>
    <s v="318 062"/>
    <n v="32103"/>
    <m/>
    <n v="0"/>
    <m/>
    <n v="1"/>
    <s v="15v1"/>
    <n v="0"/>
    <n v="319.60488801100001"/>
    <n v="4737.0580129399996"/>
    <s v="2"/>
    <b v="1"/>
    <b v="0"/>
    <n v="0"/>
    <n v="64.599999999999994"/>
  </r>
  <r>
    <x v="0"/>
    <n v="6996"/>
    <n v="11"/>
    <n v="313"/>
    <n v="348"/>
    <n v="1024"/>
    <n v="21"/>
    <n v="47"/>
    <n v="11224"/>
    <s v="L166"/>
    <n v="60"/>
    <n v="9020"/>
    <s v="2773 WEST 16 STREET"/>
    <s v="M1-2"/>
    <m/>
    <m/>
    <m/>
    <m/>
    <m/>
    <s v="CO"/>
    <m/>
    <m/>
    <s v="M1-2/CO"/>
    <m/>
    <s v="N"/>
    <s v="V1"/>
    <n v="11"/>
    <n v="0"/>
    <m/>
    <s v="WEST 16TH PROPERTIES,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60011"/>
    <n v="0"/>
    <n v="348"/>
    <n v="988705"/>
    <n v="150492"/>
    <s v="28d"/>
    <m/>
    <s v="318 062"/>
    <n v="32103"/>
    <m/>
    <n v="0"/>
    <m/>
    <n v="1"/>
    <s v="15v1"/>
    <n v="0"/>
    <n v="321.53593843800002"/>
    <n v="4830.6910855899996"/>
    <s v="2"/>
    <b v="1"/>
    <b v="0"/>
    <n v="0"/>
    <n v="64.599999999999994"/>
  </r>
  <r>
    <x v="0"/>
    <n v="6996"/>
    <n v="26"/>
    <n v="313"/>
    <n v="348"/>
    <n v="1024"/>
    <n v="21"/>
    <n v="47"/>
    <n v="11224"/>
    <s v="L166"/>
    <n v="60"/>
    <n v="9020"/>
    <s v="2737 WEST 16 STREET"/>
    <s v="M1-2"/>
    <m/>
    <m/>
    <m/>
    <m/>
    <m/>
    <s v="CO"/>
    <m/>
    <m/>
    <s v="M1-2/CO"/>
    <m/>
    <s v="N"/>
    <s v="V1"/>
    <n v="11"/>
    <n v="0"/>
    <m/>
    <s v="JAMES KONKEL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85050"/>
    <n v="85050"/>
    <n v="0"/>
    <n v="0"/>
    <n v="0"/>
    <m/>
    <n v="0"/>
    <n v="0"/>
    <m/>
    <m/>
    <n v="0"/>
    <n v="0"/>
    <n v="2"/>
    <n v="4.8"/>
    <n v="3"/>
    <n v="3069960026"/>
    <n v="0"/>
    <n v="348"/>
    <n v="988662"/>
    <n v="150788"/>
    <s v="28d"/>
    <m/>
    <s v="318 062"/>
    <n v="32103"/>
    <m/>
    <n v="0"/>
    <m/>
    <n v="1"/>
    <s v="15v1"/>
    <n v="0"/>
    <n v="322.51175376399999"/>
    <n v="4838.43542867"/>
    <s v="2"/>
    <b v="1"/>
    <b v="0"/>
    <n v="0"/>
    <n v="64.599999999999994"/>
  </r>
  <r>
    <x v="0"/>
    <n v="6996"/>
    <n v="53"/>
    <n v="313"/>
    <n v="348"/>
    <n v="1024"/>
    <n v="21"/>
    <n v="47"/>
    <n v="11224"/>
    <s v="L166"/>
    <n v="60"/>
    <n v="9020"/>
    <s v="2702 WEST 15 STREET"/>
    <s v="M1-2"/>
    <m/>
    <m/>
    <m/>
    <m/>
    <m/>
    <s v="CO"/>
    <m/>
    <m/>
    <s v="M1-2/CO"/>
    <m/>
    <s v="N"/>
    <s v="V1"/>
    <n v="11"/>
    <n v="0"/>
    <m/>
    <s v="SO DEVELOPMENT ENTER"/>
    <n v="9569"/>
    <n v="0"/>
    <n v="0"/>
    <n v="0"/>
    <n v="0"/>
    <n v="0"/>
    <n v="0"/>
    <n v="0"/>
    <n v="0"/>
    <n v="0"/>
    <n v="4"/>
    <n v="0"/>
    <n v="0"/>
    <n v="0"/>
    <n v="0"/>
    <n v="127.04"/>
    <n v="118.81"/>
    <n v="0"/>
    <n v="0"/>
    <m/>
    <n v="0"/>
    <s v="Y"/>
    <n v="5"/>
    <n v="5"/>
    <n v="73350"/>
    <n v="73350"/>
    <n v="0"/>
    <n v="0"/>
    <n v="0"/>
    <m/>
    <n v="0"/>
    <n v="0"/>
    <m/>
    <m/>
    <n v="0"/>
    <n v="0"/>
    <n v="2"/>
    <n v="4.8"/>
    <n v="3"/>
    <n v="3069960053"/>
    <n v="0"/>
    <n v="348"/>
    <n v="988742"/>
    <n v="151170"/>
    <s v="28d"/>
    <m/>
    <s v="318 062"/>
    <n v="32103"/>
    <s v="E-358"/>
    <n v="3069960053"/>
    <s v="09/03/2013"/>
    <n v="1"/>
    <s v="15v1"/>
    <n v="0"/>
    <n v="435.73641545200002"/>
    <n v="9976.4087274400008"/>
    <s v="2"/>
    <b v="1"/>
    <b v="0"/>
    <n v="0"/>
    <n v="130.13839999999999"/>
  </r>
  <r>
    <x v="0"/>
    <n v="6997"/>
    <n v="25"/>
    <n v="313"/>
    <n v="348"/>
    <n v="1010"/>
    <n v="21"/>
    <n v="47"/>
    <n v="11224"/>
    <s v="L166"/>
    <n v="60"/>
    <n v="9020"/>
    <s v="2753 WEST 15 STREET"/>
    <s v="M1-2"/>
    <m/>
    <m/>
    <m/>
    <m/>
    <m/>
    <s v="CO"/>
    <m/>
    <m/>
    <s v="M1-2/CO"/>
    <m/>
    <s v="N"/>
    <s v="V1"/>
    <n v="11"/>
    <n v="0"/>
    <m/>
    <s v="SUGARMAN GREG M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76950"/>
    <n v="76950"/>
    <n v="0"/>
    <n v="0"/>
    <n v="0"/>
    <m/>
    <n v="0"/>
    <n v="0"/>
    <m/>
    <m/>
    <n v="0"/>
    <n v="0"/>
    <n v="2"/>
    <n v="4.8"/>
    <n v="3"/>
    <n v="3069970025"/>
    <n v="0"/>
    <n v="348"/>
    <n v="988968"/>
    <n v="150751"/>
    <s v="28d"/>
    <m/>
    <s v="318 062"/>
    <n v="32103"/>
    <m/>
    <n v="0"/>
    <m/>
    <n v="1"/>
    <s v="15v1"/>
    <n v="0"/>
    <n v="318.67292943199999"/>
    <n v="4612.2357343800004"/>
    <s v="2"/>
    <b v="1"/>
    <b v="0"/>
    <n v="0"/>
    <n v="64.599999999999994"/>
  </r>
  <r>
    <x v="0"/>
    <n v="6997"/>
    <n v="69"/>
    <n v="313"/>
    <n v="348"/>
    <n v="1010"/>
    <n v="21"/>
    <n v="47"/>
    <n v="11224"/>
    <s v="L166"/>
    <n v="60"/>
    <n v="9020"/>
    <s v="2700 STILLWELL AVENUE"/>
    <s v="M1-2"/>
    <m/>
    <m/>
    <m/>
    <m/>
    <m/>
    <s v="CO"/>
    <m/>
    <m/>
    <s v="M1-2/CO"/>
    <m/>
    <s v="N"/>
    <s v="V1"/>
    <n v="11"/>
    <n v="0"/>
    <m/>
    <s v="HANUKOV, MARA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31850"/>
    <n v="131850"/>
    <n v="0"/>
    <n v="0"/>
    <n v="0"/>
    <m/>
    <n v="0"/>
    <n v="0"/>
    <m/>
    <m/>
    <n v="0"/>
    <n v="0"/>
    <n v="2"/>
    <n v="4.8"/>
    <n v="3"/>
    <n v="3069970069"/>
    <n v="0"/>
    <n v="348"/>
    <n v="989056"/>
    <n v="150987"/>
    <s v="28d"/>
    <m/>
    <s v="318 062"/>
    <n v="32103"/>
    <m/>
    <n v="0"/>
    <m/>
    <n v="1"/>
    <s v="15v1"/>
    <n v="0"/>
    <n v="323.67220700899998"/>
    <n v="4880.8499352500003"/>
    <s v="2"/>
    <b v="1"/>
    <b v="0"/>
    <n v="0"/>
    <n v="64.599999999999994"/>
  </r>
  <r>
    <x v="0"/>
    <n v="7000"/>
    <n v="62"/>
    <n v="313"/>
    <n v="336"/>
    <n v="1003"/>
    <n v="21"/>
    <n v="47"/>
    <n v="11224"/>
    <s v="E318"/>
    <n v="60"/>
    <n v="9010"/>
    <s v="3749 NEPTUNE AVENUE"/>
    <s v="R3-1"/>
    <m/>
    <m/>
    <m/>
    <m/>
    <m/>
    <m/>
    <m/>
    <m/>
    <s v="R3-1"/>
    <m/>
    <s v="N"/>
    <s v="V0"/>
    <n v="11"/>
    <n v="0"/>
    <m/>
    <s v="HORWITZ PHYLLIS 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240"/>
    <n v="9240"/>
    <n v="0"/>
    <n v="0"/>
    <n v="0"/>
    <m/>
    <n v="0"/>
    <n v="0"/>
    <m/>
    <m/>
    <n v="0"/>
    <n v="0.6"/>
    <n v="0"/>
    <n v="1"/>
    <n v="3"/>
    <n v="3070000062"/>
    <n v="0"/>
    <n v="336"/>
    <n v="982833"/>
    <n v="149457"/>
    <s v="28b"/>
    <m/>
    <s v="318 080"/>
    <n v="32103"/>
    <m/>
    <n v="0"/>
    <m/>
    <n v="1"/>
    <s v="15v1"/>
    <n v="0"/>
    <n v="260.517097965"/>
    <n v="3007.75906919"/>
    <s v="3"/>
    <b v="1"/>
    <b v="0"/>
    <n v="3.6"/>
    <n v="9.6"/>
  </r>
  <r>
    <x v="0"/>
    <n v="7014"/>
    <n v="141"/>
    <n v="313"/>
    <n v="326"/>
    <n v="4001"/>
    <n v="21"/>
    <n v="47"/>
    <n v="11224"/>
    <s v="E318"/>
    <n v="60"/>
    <n v="9020"/>
    <s v="24 STREET"/>
    <s v="R5"/>
    <m/>
    <m/>
    <m/>
    <s v="C1-2"/>
    <m/>
    <m/>
    <m/>
    <m/>
    <s v="C1-2/R5"/>
    <m/>
    <s v="N"/>
    <s v="V1"/>
    <n v="11"/>
    <n v="0"/>
    <m/>
    <s v="SEA BEACH HOMEOWNERSA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5"/>
    <n v="5"/>
    <n v="450"/>
    <n v="450"/>
    <n v="0"/>
    <n v="0"/>
    <n v="0"/>
    <m/>
    <n v="0"/>
    <n v="0"/>
    <m/>
    <m/>
    <n v="0"/>
    <n v="1.25"/>
    <n v="0"/>
    <n v="2"/>
    <n v="3"/>
    <n v="3070140141"/>
    <n v="0"/>
    <n v="326"/>
    <n v="986617"/>
    <n v="149212"/>
    <s v="28d"/>
    <m/>
    <s v="318 069"/>
    <n v="32103"/>
    <m/>
    <n v="3070140046"/>
    <s v="12/11/2001"/>
    <n v="1"/>
    <s v="15v1"/>
    <n v="0"/>
    <n v="267.62956474600003"/>
    <n v="3393.6679779199999"/>
    <s v="2"/>
    <b v="1"/>
    <b v="0"/>
    <n v="8.5"/>
    <n v="22.1"/>
  </r>
  <r>
    <x v="0"/>
    <n v="7021"/>
    <n v="43"/>
    <n v="313"/>
    <n v="326"/>
    <n v="1000"/>
    <n v="21"/>
    <n v="47"/>
    <n v="11224"/>
    <s v="L166"/>
    <n v="60"/>
    <n v="9020"/>
    <s v="1605 MERMAID AVENUE"/>
    <s v="R6"/>
    <m/>
    <m/>
    <m/>
    <s v="C1-2"/>
    <m/>
    <m/>
    <m/>
    <m/>
    <s v="C1-2/R6"/>
    <m/>
    <s v="N"/>
    <s v="V1"/>
    <n v="11"/>
    <n v="0"/>
    <s v="P"/>
    <s v="SULFUR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1160"/>
    <n v="191160"/>
    <n v="0"/>
    <n v="0"/>
    <n v="0"/>
    <m/>
    <n v="0"/>
    <n v="0"/>
    <m/>
    <m/>
    <n v="0"/>
    <n v="2.4300000000000002"/>
    <n v="0"/>
    <n v="4.8"/>
    <n v="3"/>
    <n v="3070210043"/>
    <n v="0"/>
    <n v="326"/>
    <n v="988692"/>
    <n v="149478"/>
    <s v="28d"/>
    <m/>
    <s v="318 064"/>
    <n v="32103"/>
    <m/>
    <n v="3070210043"/>
    <s v="04/29/2014"/>
    <n v="1"/>
    <s v="15v1"/>
    <n v="0"/>
    <n v="280.42912030700001"/>
    <n v="3959.3652155999998"/>
    <s v="1"/>
    <b v="1"/>
    <b v="0"/>
    <n v="19.440000000000001"/>
    <n v="57.84"/>
  </r>
  <r>
    <x v="0"/>
    <n v="7021"/>
    <n v="49"/>
    <n v="313"/>
    <n v="326"/>
    <n v="1000"/>
    <n v="21"/>
    <n v="47"/>
    <n v="11224"/>
    <s v="L166"/>
    <n v="60"/>
    <n v="9020"/>
    <s v="1613 MERMAID AVENUE"/>
    <s v="R6"/>
    <m/>
    <m/>
    <m/>
    <s v="C1-2"/>
    <m/>
    <m/>
    <m/>
    <m/>
    <s v="C1-2/R6"/>
    <m/>
    <s v="N"/>
    <s v="V1"/>
    <n v="11"/>
    <n v="0"/>
    <s v="P"/>
    <s v="1613 MERMAID REALTY L"/>
    <n v="3758"/>
    <n v="0"/>
    <n v="0"/>
    <n v="0"/>
    <n v="0"/>
    <n v="0"/>
    <n v="0"/>
    <n v="0"/>
    <n v="0"/>
    <n v="0"/>
    <n v="4"/>
    <n v="0"/>
    <n v="0"/>
    <n v="0"/>
    <n v="0"/>
    <n v="37.58"/>
    <n v="100"/>
    <n v="0"/>
    <n v="0"/>
    <m/>
    <n v="0"/>
    <s v="N"/>
    <n v="5"/>
    <n v="5"/>
    <n v="179280"/>
    <n v="179280"/>
    <n v="0"/>
    <n v="0"/>
    <n v="0"/>
    <m/>
    <n v="0"/>
    <n v="0"/>
    <m/>
    <m/>
    <n v="0"/>
    <n v="2.4300000000000002"/>
    <n v="0"/>
    <n v="4.8"/>
    <n v="3"/>
    <n v="3070210049"/>
    <n v="0"/>
    <n v="326"/>
    <n v="988615"/>
    <n v="149467"/>
    <s v="28d"/>
    <m/>
    <s v="318 064"/>
    <n v="32103"/>
    <m/>
    <n v="0"/>
    <m/>
    <n v="1"/>
    <s v="15v1"/>
    <n v="0"/>
    <n v="276.041661207"/>
    <n v="3713.3825749900002"/>
    <s v="1"/>
    <b v="1"/>
    <b v="0"/>
    <n v="18.26388"/>
    <n v="54.340679999999999"/>
  </r>
  <r>
    <x v="0"/>
    <n v="7021"/>
    <n v="70"/>
    <n v="313"/>
    <n v="326"/>
    <n v="1000"/>
    <n v="21"/>
    <n v="47"/>
    <n v="11224"/>
    <s v="L166"/>
    <n v="60"/>
    <n v="9020"/>
    <s v="2841 WEST 17 STREET"/>
    <s v="R6"/>
    <m/>
    <m/>
    <m/>
    <m/>
    <m/>
    <m/>
    <m/>
    <m/>
    <s v="R6"/>
    <m/>
    <s v="N"/>
    <s v="V0"/>
    <n v="11"/>
    <n v="0"/>
    <s v="P"/>
    <s v="NORTHESTERN CONFERENC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5036"/>
    <n v="5036"/>
    <n v="5036"/>
    <n v="5036"/>
    <n v="0"/>
    <m/>
    <n v="0"/>
    <n v="0"/>
    <m/>
    <m/>
    <n v="0"/>
    <n v="2.4300000000000002"/>
    <n v="0"/>
    <n v="4.8"/>
    <n v="3"/>
    <n v="3070210070"/>
    <n v="0"/>
    <n v="326"/>
    <n v="988504"/>
    <n v="149805"/>
    <s v="28d"/>
    <m/>
    <s v="318 064"/>
    <n v="32103"/>
    <m/>
    <n v="0"/>
    <m/>
    <n v="1"/>
    <s v="15v1"/>
    <n v="0"/>
    <n v="318.36528975499999"/>
    <n v="4683.0761624699999"/>
    <s v="2"/>
    <b v="1"/>
    <b v="0"/>
    <n v="23.085000000000001"/>
    <n v="68.685000000000002"/>
  </r>
  <r>
    <x v="0"/>
    <n v="7021"/>
    <n v="72"/>
    <n v="313"/>
    <n v="326"/>
    <n v="1000"/>
    <n v="21"/>
    <n v="47"/>
    <n v="11224"/>
    <s v="L166"/>
    <n v="60"/>
    <n v="9020"/>
    <s v="2835 WEST 17 STREET"/>
    <s v="R6"/>
    <m/>
    <m/>
    <m/>
    <m/>
    <m/>
    <m/>
    <m/>
    <m/>
    <s v="R6"/>
    <m/>
    <s v="N"/>
    <s v="V0"/>
    <n v="11"/>
    <n v="0"/>
    <s v="X"/>
    <s v="NORTHEASTERN CONFEREN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0288"/>
    <n v="10288"/>
    <n v="10288"/>
    <n v="10288"/>
    <n v="0"/>
    <m/>
    <n v="0"/>
    <n v="0"/>
    <m/>
    <m/>
    <n v="0"/>
    <n v="2.4300000000000002"/>
    <n v="0"/>
    <n v="4.8"/>
    <n v="3"/>
    <n v="3070210072"/>
    <n v="0"/>
    <n v="326"/>
    <n v="988498"/>
    <n v="149845"/>
    <s v="28d"/>
    <m/>
    <s v="318 064"/>
    <n v="32103"/>
    <m/>
    <n v="0"/>
    <m/>
    <n v="1"/>
    <s v="15v1"/>
    <n v="0"/>
    <n v="323.59963735100001"/>
    <n v="4997.7389398799996"/>
    <s v="2"/>
    <b v="1"/>
    <b v="0"/>
    <n v="23.085000000000001"/>
    <n v="68.685000000000002"/>
  </r>
  <r>
    <x v="0"/>
    <n v="7022"/>
    <n v="31"/>
    <n v="313"/>
    <n v="348"/>
    <n v="2001"/>
    <n v="21"/>
    <n v="47"/>
    <n v="11224"/>
    <s v="L166"/>
    <n v="60"/>
    <n v="9020"/>
    <s v="2856 WEST 15 STREET"/>
    <s v="R6"/>
    <m/>
    <m/>
    <m/>
    <m/>
    <m/>
    <m/>
    <m/>
    <m/>
    <s v="R6"/>
    <m/>
    <s v="N"/>
    <s v="V0"/>
    <n v="11"/>
    <n v="0"/>
    <m/>
    <s v="CATHOLIC CHARITIES NE"/>
    <n v="4750"/>
    <n v="0"/>
    <n v="0"/>
    <n v="0"/>
    <n v="0"/>
    <n v="0"/>
    <n v="0"/>
    <n v="0"/>
    <n v="0"/>
    <n v="0"/>
    <n v="4"/>
    <n v="0"/>
    <n v="0"/>
    <n v="0"/>
    <n v="0"/>
    <n v="40"/>
    <n v="118.75"/>
    <n v="0"/>
    <n v="0"/>
    <m/>
    <n v="0"/>
    <s v="N"/>
    <n v="5"/>
    <n v="5"/>
    <n v="10368"/>
    <n v="10368"/>
    <n v="0"/>
    <n v="0"/>
    <n v="0"/>
    <m/>
    <n v="0"/>
    <n v="0"/>
    <m/>
    <m/>
    <n v="0"/>
    <n v="2.4300000000000002"/>
    <n v="0"/>
    <n v="4.8"/>
    <n v="3"/>
    <n v="3070220031"/>
    <n v="0"/>
    <n v="348"/>
    <n v="988934"/>
    <n v="149766"/>
    <s v="28d"/>
    <m/>
    <s v="318 064"/>
    <n v="32103"/>
    <m/>
    <n v="0"/>
    <m/>
    <n v="1"/>
    <s v="15v1"/>
    <n v="0"/>
    <n v="324.15905301200002"/>
    <n v="4785.5974950999998"/>
    <s v="2"/>
    <b v="1"/>
    <b v="0"/>
    <n v="23.085000000000001"/>
    <n v="68.685000000000002"/>
  </r>
  <r>
    <x v="0"/>
    <n v="7023"/>
    <n v="28"/>
    <n v="313"/>
    <n v="348"/>
    <n v="2000"/>
    <n v="21"/>
    <n v="47"/>
    <n v="11224"/>
    <s v="L166"/>
    <n v="60"/>
    <n v="9020"/>
    <s v="2858 STILLWELL AVENUE"/>
    <s v="R6"/>
    <m/>
    <m/>
    <m/>
    <m/>
    <m/>
    <m/>
    <m/>
    <m/>
    <s v="R6"/>
    <m/>
    <s v="N"/>
    <s v="V0"/>
    <n v="11"/>
    <n v="0"/>
    <s v="P"/>
    <s v="STILLWELL REALTY GROU"/>
    <n v="19273"/>
    <n v="0"/>
    <n v="0"/>
    <n v="0"/>
    <n v="0"/>
    <n v="0"/>
    <n v="0"/>
    <n v="0"/>
    <n v="0"/>
    <n v="0"/>
    <n v="4"/>
    <n v="0"/>
    <n v="0"/>
    <n v="0"/>
    <n v="0"/>
    <n v="152.5"/>
    <n v="126.4"/>
    <n v="0"/>
    <n v="0"/>
    <m/>
    <n v="0"/>
    <s v="N"/>
    <n v="5"/>
    <n v="5"/>
    <n v="15720"/>
    <n v="15720"/>
    <n v="0"/>
    <n v="0"/>
    <n v="0"/>
    <m/>
    <n v="0"/>
    <n v="0"/>
    <m/>
    <m/>
    <n v="0"/>
    <n v="2.4300000000000002"/>
    <n v="0"/>
    <n v="4.8"/>
    <n v="3"/>
    <n v="3070230028"/>
    <n v="0"/>
    <n v="348"/>
    <n v="989235"/>
    <n v="149732"/>
    <s v="28d"/>
    <m/>
    <s v="318 066"/>
    <n v="32103"/>
    <m/>
    <n v="3070230028"/>
    <s v="07/12/2013"/>
    <n v="1"/>
    <s v="15v1"/>
    <n v="0"/>
    <n v="570.20082009500004"/>
    <n v="20192.971460699999"/>
    <s v="2"/>
    <b v="1"/>
    <b v="0"/>
    <n v="93.666780000000017"/>
    <n v="278.68758000000003"/>
  </r>
  <r>
    <x v="0"/>
    <n v="7038"/>
    <n v="18"/>
    <n v="313"/>
    <n v="336"/>
    <n v="3009"/>
    <n v="21"/>
    <n v="47"/>
    <n v="11224"/>
    <s v="E318"/>
    <n v="60"/>
    <n v="9010"/>
    <s v="4500 BEACH 45 STREET"/>
    <s v="R3-1"/>
    <m/>
    <m/>
    <m/>
    <m/>
    <m/>
    <m/>
    <m/>
    <m/>
    <s v="R3-1"/>
    <m/>
    <s v="N"/>
    <s v="V0"/>
    <n v="11"/>
    <n v="0"/>
    <m/>
    <s v="ZIMMERMAN, STEPHANIE"/>
    <n v="5490"/>
    <n v="0"/>
    <n v="0"/>
    <n v="0"/>
    <n v="0"/>
    <n v="0"/>
    <n v="0"/>
    <n v="0"/>
    <n v="0"/>
    <n v="0"/>
    <n v="4"/>
    <n v="0"/>
    <n v="0"/>
    <n v="0"/>
    <n v="0"/>
    <n v="44.98"/>
    <n v="118.07"/>
    <n v="0"/>
    <n v="0"/>
    <m/>
    <n v="0"/>
    <s v="Y"/>
    <n v="2"/>
    <n v="5"/>
    <n v="17760"/>
    <n v="17760"/>
    <n v="0"/>
    <n v="0"/>
    <n v="0"/>
    <m/>
    <n v="0"/>
    <n v="0"/>
    <m/>
    <m/>
    <n v="0"/>
    <n v="0.6"/>
    <n v="0"/>
    <n v="1"/>
    <n v="3"/>
    <n v="3070380018"/>
    <n v="0"/>
    <n v="336"/>
    <n v="981073"/>
    <n v="148916"/>
    <s v="28b"/>
    <m/>
    <s v="318 082"/>
    <n v="32104"/>
    <m/>
    <n v="0"/>
    <m/>
    <n v="1"/>
    <s v="15v1"/>
    <n v="0"/>
    <n v="336.52534437100002"/>
    <n v="5992.5736836599999"/>
    <s v="4"/>
    <b v="1"/>
    <b v="0"/>
    <n v="6.5880000000000001"/>
    <n v="17.568000000000001"/>
  </r>
  <r>
    <x v="0"/>
    <n v="7042"/>
    <n v="1"/>
    <n v="313"/>
    <n v="336"/>
    <n v="2007"/>
    <n v="21"/>
    <n v="47"/>
    <n v="11224"/>
    <s v="E318"/>
    <n v="60"/>
    <n v="9010"/>
    <s v="4006 ATLANTIC AVENUE"/>
    <s v="R3-1"/>
    <m/>
    <m/>
    <m/>
    <m/>
    <m/>
    <m/>
    <m/>
    <m/>
    <s v="R3-1"/>
    <m/>
    <s v="N"/>
    <s v="V0"/>
    <n v="11"/>
    <n v="0"/>
    <m/>
    <s v="LI , GUAN YU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2"/>
    <n v="5"/>
    <n v="22980"/>
    <n v="22980"/>
    <n v="0"/>
    <n v="0"/>
    <n v="0"/>
    <m/>
    <n v="0"/>
    <n v="0"/>
    <m/>
    <m/>
    <n v="0"/>
    <n v="0.6"/>
    <n v="0"/>
    <n v="1"/>
    <n v="3"/>
    <n v="3070420001"/>
    <n v="0"/>
    <n v="336"/>
    <n v="982408"/>
    <n v="148396"/>
    <s v="28b"/>
    <m/>
    <s v="318 083"/>
    <n v="32104"/>
    <m/>
    <n v="0"/>
    <m/>
    <n v="1"/>
    <s v="15v1"/>
    <n v="0"/>
    <n v="402.23707630500002"/>
    <n v="10105.1630097"/>
    <s v="4"/>
    <b v="1"/>
    <b v="0"/>
    <n v="12"/>
    <n v="32"/>
  </r>
  <r>
    <x v="0"/>
    <n v="7042"/>
    <n v="11"/>
    <n v="313"/>
    <n v="336"/>
    <n v="2007"/>
    <n v="21"/>
    <n v="47"/>
    <n v="11224"/>
    <s v="E318"/>
    <n v="60"/>
    <n v="9010"/>
    <s v="4020 ATLANTIC AVENUE"/>
    <s v="R3-1"/>
    <m/>
    <m/>
    <m/>
    <m/>
    <m/>
    <m/>
    <m/>
    <m/>
    <s v="R3-1"/>
    <m/>
    <s v="N"/>
    <s v="V0"/>
    <n v="11"/>
    <n v="0"/>
    <m/>
    <s v="MAIZLER, ROX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2000"/>
    <n v="12000"/>
    <n v="0"/>
    <n v="0"/>
    <n v="0"/>
    <m/>
    <n v="0"/>
    <n v="0"/>
    <m/>
    <m/>
    <n v="0"/>
    <n v="0.6"/>
    <n v="0"/>
    <n v="1"/>
    <n v="3"/>
    <n v="3070420011"/>
    <n v="0"/>
    <n v="336"/>
    <n v="982248"/>
    <n v="148467"/>
    <s v="28b"/>
    <m/>
    <s v="318 083"/>
    <n v="32104"/>
    <m/>
    <n v="0"/>
    <m/>
    <n v="1"/>
    <s v="15v1"/>
    <n v="0"/>
    <n v="306.23246334300001"/>
    <n v="5155.6920494699998"/>
    <s v="4"/>
    <b v="1"/>
    <b v="0"/>
    <n v="6"/>
    <n v="16"/>
  </r>
  <r>
    <x v="0"/>
    <n v="7043"/>
    <n v="6"/>
    <n v="313"/>
    <n v="336"/>
    <n v="2008"/>
    <n v="21"/>
    <n v="47"/>
    <n v="11224"/>
    <s v="E318"/>
    <n v="60"/>
    <n v="9010"/>
    <s v="3812 ATLANTIC AVENUE"/>
    <s v="R3-1"/>
    <m/>
    <m/>
    <m/>
    <m/>
    <m/>
    <m/>
    <m/>
    <m/>
    <s v="R3-1"/>
    <m/>
    <s v="N"/>
    <s v="V0"/>
    <n v="11"/>
    <n v="0"/>
    <m/>
    <s v="DEANGELIS, MARIA 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2"/>
    <n v="5"/>
    <n v="21900"/>
    <n v="21900"/>
    <n v="0"/>
    <n v="0"/>
    <n v="0"/>
    <m/>
    <n v="0"/>
    <n v="0"/>
    <m/>
    <m/>
    <n v="0"/>
    <n v="0.6"/>
    <n v="0"/>
    <n v="1"/>
    <n v="3"/>
    <n v="3070430006"/>
    <n v="0"/>
    <n v="336"/>
    <n v="982841"/>
    <n v="148206"/>
    <s v="28b"/>
    <m/>
    <s v="318 084"/>
    <n v="32104"/>
    <m/>
    <n v="0"/>
    <m/>
    <n v="1"/>
    <s v="15v1"/>
    <n v="0"/>
    <n v="368.244460199"/>
    <n v="8352.4425498199998"/>
    <s v="3"/>
    <b v="1"/>
    <b v="0"/>
    <n v="9.6"/>
    <n v="25.6"/>
  </r>
  <r>
    <x v="0"/>
    <n v="7044"/>
    <n v="39"/>
    <n v="313"/>
    <n v="336"/>
    <n v="2009"/>
    <n v="21"/>
    <n v="47"/>
    <n v="11224"/>
    <s v="E318"/>
    <n v="60"/>
    <n v="9010"/>
    <s v="3805 BEACH 38 STREET"/>
    <s v="R3-1"/>
    <m/>
    <m/>
    <m/>
    <m/>
    <m/>
    <m/>
    <m/>
    <m/>
    <s v="R3-1"/>
    <m/>
    <s v="N"/>
    <s v="V0"/>
    <n v="11"/>
    <n v="0"/>
    <m/>
    <s v="HANNAH WINKL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7520"/>
    <n v="17520"/>
    <n v="0"/>
    <n v="0"/>
    <n v="0"/>
    <m/>
    <n v="0"/>
    <n v="0"/>
    <m/>
    <m/>
    <n v="0"/>
    <n v="0.6"/>
    <n v="0"/>
    <n v="1"/>
    <n v="3"/>
    <n v="3070440039"/>
    <n v="0"/>
    <n v="336"/>
    <n v="983029"/>
    <n v="148123"/>
    <s v="28b"/>
    <m/>
    <s v="318 084"/>
    <n v="32104"/>
    <m/>
    <n v="0"/>
    <m/>
    <n v="1"/>
    <s v="15v1"/>
    <n v="0"/>
    <n v="304.22204781400001"/>
    <n v="5052.4163000600001"/>
    <s v="3"/>
    <b v="1"/>
    <b v="0"/>
    <n v="6"/>
    <n v="16"/>
  </r>
  <r>
    <x v="0"/>
    <n v="7056"/>
    <n v="111"/>
    <n v="313"/>
    <n v="326"/>
    <n v="3000"/>
    <n v="21"/>
    <n v="47"/>
    <n v="11224"/>
    <s v="L166"/>
    <n v="60"/>
    <n v="9020"/>
    <s v="2304 MERMAID AVENUE"/>
    <s v="R6"/>
    <m/>
    <m/>
    <m/>
    <s v="C1-2"/>
    <m/>
    <m/>
    <m/>
    <m/>
    <s v="C1-2/R6"/>
    <m/>
    <s v="N"/>
    <s v="V1"/>
    <n v="11"/>
    <n v="0"/>
    <m/>
    <s v="SEA BEACH HOMEOWNERSA"/>
    <n v="8872"/>
    <n v="0"/>
    <n v="0"/>
    <n v="0"/>
    <n v="0"/>
    <n v="0"/>
    <n v="0"/>
    <n v="0"/>
    <n v="0"/>
    <n v="0"/>
    <n v="4"/>
    <n v="0"/>
    <n v="0"/>
    <n v="0"/>
    <n v="0"/>
    <n v="197.62"/>
    <n v="100"/>
    <n v="0"/>
    <n v="0"/>
    <m/>
    <n v="0"/>
    <s v="Y"/>
    <n v="5"/>
    <n v="5"/>
    <n v="0"/>
    <n v="0"/>
    <n v="0"/>
    <n v="0"/>
    <n v="0"/>
    <m/>
    <n v="0"/>
    <n v="0"/>
    <m/>
    <m/>
    <n v="0"/>
    <n v="2.4300000000000002"/>
    <n v="0"/>
    <n v="4.8"/>
    <n v="3"/>
    <n v="3070560111"/>
    <n v="0"/>
    <n v="326"/>
    <n v="986872"/>
    <n v="149003"/>
    <s v="28d"/>
    <m/>
    <s v="318 070"/>
    <n v="32104"/>
    <m/>
    <n v="3070560011"/>
    <s v="12/11/2001"/>
    <n v="1"/>
    <s v="15v1"/>
    <n v="0"/>
    <n v="720.54726694399994"/>
    <n v="8400.4401665599999"/>
    <s v="2"/>
    <b v="1"/>
    <b v="0"/>
    <n v="43.117920000000005"/>
    <n v="128.28912"/>
  </r>
  <r>
    <x v="0"/>
    <n v="7061"/>
    <n v="27"/>
    <n v="313"/>
    <n v="326"/>
    <n v="1002"/>
    <n v="21"/>
    <n v="47"/>
    <n v="11224"/>
    <s v="L166"/>
    <n v="60"/>
    <n v="9020"/>
    <s v="1709 SURF AVENUE"/>
    <s v="R7X"/>
    <m/>
    <m/>
    <m/>
    <s v="C2-4"/>
    <m/>
    <s v="CI"/>
    <m/>
    <m/>
    <s v="C2-4/R7X/CI"/>
    <m/>
    <s v="N"/>
    <s v="V1"/>
    <n v="11"/>
    <n v="0"/>
    <s v="P"/>
    <s v="CONEY ISLAND DEVELOPM"/>
    <n v="23917"/>
    <n v="0"/>
    <n v="0"/>
    <n v="0"/>
    <n v="0"/>
    <n v="0"/>
    <n v="0"/>
    <n v="0"/>
    <n v="0"/>
    <n v="0"/>
    <n v="4"/>
    <n v="0"/>
    <n v="0"/>
    <n v="0"/>
    <n v="0"/>
    <n v="167.42"/>
    <n v="177.5"/>
    <n v="0"/>
    <n v="0"/>
    <m/>
    <n v="0"/>
    <s v="Y"/>
    <n v="5"/>
    <n v="5"/>
    <n v="977850"/>
    <n v="977850"/>
    <n v="0"/>
    <n v="0"/>
    <n v="0"/>
    <m/>
    <n v="0"/>
    <n v="0"/>
    <m/>
    <m/>
    <n v="0"/>
    <n v="5"/>
    <n v="0"/>
    <n v="5"/>
    <n v="3"/>
    <n v="3070610027"/>
    <n v="0"/>
    <n v="326"/>
    <n v="988349"/>
    <n v="148967"/>
    <s v="28d"/>
    <m/>
    <s v="318 064"/>
    <n v="32104"/>
    <s v="E-229"/>
    <n v="0"/>
    <m/>
    <n v="1"/>
    <s v="15v1"/>
    <n v="0"/>
    <n v="659.27975257699995"/>
    <n v="24405.964513700001"/>
    <s v="1"/>
    <b v="1"/>
    <b v="0"/>
    <n v="239.17"/>
    <n v="478.34"/>
  </r>
  <r>
    <x v="0"/>
    <n v="7063"/>
    <n v="35"/>
    <n v="313"/>
    <n v="348"/>
    <n v="2002"/>
    <n v="21"/>
    <n v="47"/>
    <n v="11224"/>
    <s v="L166"/>
    <n v="60"/>
    <n v="9020"/>
    <s v="1527 SURF AVENUE"/>
    <s v="R7X"/>
    <m/>
    <m/>
    <m/>
    <s v="C2-4"/>
    <m/>
    <s v="CI"/>
    <m/>
    <m/>
    <s v="C2-4/R7X/CI"/>
    <m/>
    <s v="N"/>
    <s v="V1"/>
    <n v="11"/>
    <n v="0"/>
    <m/>
    <s v="1527 SURF AVE LLC"/>
    <n v="3383"/>
    <n v="0"/>
    <n v="0"/>
    <n v="0"/>
    <n v="0"/>
    <n v="0"/>
    <n v="0"/>
    <n v="0"/>
    <n v="0"/>
    <n v="0"/>
    <n v="4"/>
    <n v="0"/>
    <n v="0"/>
    <n v="0"/>
    <n v="0"/>
    <n v="33.83"/>
    <n v="100"/>
    <n v="0"/>
    <n v="0"/>
    <m/>
    <n v="0"/>
    <s v="N"/>
    <n v="3"/>
    <n v="5"/>
    <n v="43740"/>
    <n v="43740"/>
    <n v="0"/>
    <n v="0"/>
    <n v="0"/>
    <m/>
    <n v="0"/>
    <n v="0"/>
    <m/>
    <m/>
    <n v="0"/>
    <n v="5"/>
    <n v="0"/>
    <n v="5"/>
    <n v="3"/>
    <n v="3070630035"/>
    <n v="0"/>
    <n v="348"/>
    <n v="988874"/>
    <n v="149027"/>
    <s v="28d"/>
    <m/>
    <s v="318 064"/>
    <n v="32104"/>
    <s v="E-229"/>
    <n v="0"/>
    <m/>
    <n v="1"/>
    <s v="15v1"/>
    <n v="0"/>
    <n v="286.58731867500001"/>
    <n v="3816.4059087700002"/>
    <s v="1"/>
    <b v="1"/>
    <b v="0"/>
    <n v="33.83"/>
    <n v="67.66"/>
  </r>
  <r>
    <x v="0"/>
    <n v="7065"/>
    <n v="6"/>
    <n v="313"/>
    <n v="340"/>
    <n v="1004"/>
    <n v="21"/>
    <n v="47"/>
    <n v="11224"/>
    <s v="E318"/>
    <n v="60"/>
    <n v="9010"/>
    <s v="3616 SURF AVENUE"/>
    <s v="R7-3"/>
    <m/>
    <m/>
    <m/>
    <s v="C2-4"/>
    <m/>
    <m/>
    <m/>
    <m/>
    <s v="C2-4/R7-3"/>
    <m/>
    <s v="N"/>
    <s v="V0"/>
    <n v="11"/>
    <n v="0"/>
    <s v="P"/>
    <s v="RED APPLE SURF REALTY"/>
    <n v="27588"/>
    <n v="0"/>
    <n v="0"/>
    <n v="0"/>
    <n v="0"/>
    <n v="0"/>
    <n v="0"/>
    <n v="0"/>
    <n v="0"/>
    <n v="0"/>
    <n v="4"/>
    <n v="0"/>
    <n v="0"/>
    <n v="0"/>
    <n v="0"/>
    <n v="110.5"/>
    <n v="267"/>
    <n v="0"/>
    <n v="0"/>
    <m/>
    <n v="0"/>
    <s v="N"/>
    <n v="5"/>
    <n v="5"/>
    <n v="138000"/>
    <n v="138000"/>
    <n v="0"/>
    <n v="0"/>
    <n v="0"/>
    <m/>
    <n v="0"/>
    <n v="0"/>
    <m/>
    <m/>
    <n v="0"/>
    <n v="5"/>
    <n v="0"/>
    <n v="5"/>
    <n v="3"/>
    <n v="3070650006"/>
    <n v="0"/>
    <n v="340"/>
    <n v="983758"/>
    <n v="147918"/>
    <s v="28b"/>
    <m/>
    <s v="318 078"/>
    <n v="32104"/>
    <s v="R-46"/>
    <n v="0"/>
    <m/>
    <n v="1"/>
    <s v="15v1"/>
    <n v="0"/>
    <n v="769.02513701299995"/>
    <n v="27584.793116500001"/>
    <s v="3"/>
    <b v="1"/>
    <b v="0"/>
    <n v="275.88"/>
    <n v="551.76"/>
  </r>
  <r>
    <x v="0"/>
    <n v="7065"/>
    <n v="12"/>
    <n v="313"/>
    <n v="340"/>
    <n v="1004"/>
    <n v="21"/>
    <n v="47"/>
    <n v="11224"/>
    <s v="E318"/>
    <n v="60"/>
    <n v="9010"/>
    <s v="3602 SURF AVENUE"/>
    <s v="R7-3"/>
    <m/>
    <m/>
    <m/>
    <s v="C2-4"/>
    <m/>
    <m/>
    <m/>
    <m/>
    <s v="C2-4/R7-3"/>
    <m/>
    <s v="N"/>
    <s v="V0"/>
    <n v="11"/>
    <n v="0"/>
    <s v="P"/>
    <s v="RED APPLE SURF REALTY"/>
    <n v="9827"/>
    <n v="0"/>
    <n v="0"/>
    <n v="0"/>
    <n v="0"/>
    <n v="0"/>
    <n v="0"/>
    <n v="0"/>
    <n v="0"/>
    <n v="0"/>
    <n v="4"/>
    <n v="0"/>
    <n v="0"/>
    <n v="0"/>
    <n v="0"/>
    <n v="38.17"/>
    <n v="275.17"/>
    <n v="0"/>
    <n v="0"/>
    <m/>
    <n v="0"/>
    <s v="N"/>
    <n v="5"/>
    <n v="5"/>
    <n v="14280"/>
    <n v="14280"/>
    <n v="0"/>
    <n v="0"/>
    <n v="0"/>
    <m/>
    <n v="0"/>
    <n v="0"/>
    <m/>
    <m/>
    <n v="0"/>
    <n v="5"/>
    <n v="0"/>
    <n v="5"/>
    <n v="3"/>
    <n v="3070650012"/>
    <n v="0"/>
    <n v="340"/>
    <n v="983831"/>
    <n v="147897"/>
    <s v="28b"/>
    <m/>
    <s v="318 078"/>
    <n v="32104"/>
    <s v="R-46"/>
    <n v="0"/>
    <m/>
    <n v="1"/>
    <s v="15v1"/>
    <n v="0"/>
    <n v="637.66391600500003"/>
    <n v="10574.8513793"/>
    <s v="3"/>
    <b v="1"/>
    <b v="0"/>
    <n v="98.27"/>
    <n v="196.54"/>
  </r>
  <r>
    <x v="0"/>
    <n v="7065"/>
    <n v="15"/>
    <n v="313"/>
    <n v="340"/>
    <n v="1003"/>
    <n v="21"/>
    <n v="47"/>
    <n v="11224"/>
    <s v="E318"/>
    <n v="60"/>
    <n v="9010"/>
    <s v="3033 WEST 36 STREET"/>
    <s v="R7-3"/>
    <m/>
    <m/>
    <m/>
    <s v="C2-4"/>
    <m/>
    <m/>
    <m/>
    <m/>
    <s v="C2-4/R7-3"/>
    <m/>
    <s v="N"/>
    <s v="V1"/>
    <n v="11"/>
    <n v="0"/>
    <s v="P"/>
    <s v="RED APPLE SURF REALTY"/>
    <n v="36322"/>
    <n v="0"/>
    <n v="0"/>
    <n v="0"/>
    <n v="0"/>
    <n v="0"/>
    <n v="0"/>
    <n v="0"/>
    <n v="0"/>
    <n v="0"/>
    <n v="4"/>
    <n v="0"/>
    <n v="0"/>
    <n v="0"/>
    <n v="0"/>
    <n v="118.5"/>
    <n v="280.42"/>
    <n v="0"/>
    <n v="0"/>
    <m/>
    <n v="0"/>
    <s v="Y"/>
    <n v="5"/>
    <n v="5"/>
    <n v="637650"/>
    <n v="637650"/>
    <n v="0"/>
    <n v="0"/>
    <n v="0"/>
    <m/>
    <n v="0"/>
    <n v="0"/>
    <m/>
    <m/>
    <n v="0"/>
    <n v="5"/>
    <n v="0"/>
    <n v="5"/>
    <n v="3"/>
    <n v="3070650015"/>
    <n v="0"/>
    <n v="340"/>
    <n v="983983"/>
    <n v="147846"/>
    <s v="28d"/>
    <s v="Y"/>
    <s v="318 078"/>
    <n v="32104"/>
    <s v="R-46"/>
    <n v="0"/>
    <m/>
    <n v="1"/>
    <s v="15v1"/>
    <n v="0"/>
    <n v="918.36379279699997"/>
    <n v="36565.140513400002"/>
    <s v="3"/>
    <b v="1"/>
    <b v="0"/>
    <n v="363.22"/>
    <n v="726.44"/>
  </r>
  <r>
    <x v="0"/>
    <n v="7066"/>
    <n v="50"/>
    <n v="313"/>
    <n v="352"/>
    <n v="1030"/>
    <n v="21"/>
    <n v="47"/>
    <n v="11224"/>
    <s v="E318"/>
    <n v="60"/>
    <n v="9020"/>
    <s v="3220 BOARDWALK"/>
    <s v="R5"/>
    <m/>
    <m/>
    <m/>
    <m/>
    <m/>
    <m/>
    <m/>
    <m/>
    <s v="R5"/>
    <m/>
    <s v="N"/>
    <s v="V0"/>
    <n v="11"/>
    <n v="0"/>
    <s v="P"/>
    <s v="3224 RIEGELMANN LLC"/>
    <n v="6278"/>
    <n v="0"/>
    <n v="0"/>
    <n v="0"/>
    <n v="0"/>
    <n v="0"/>
    <n v="0"/>
    <n v="0"/>
    <n v="0"/>
    <n v="0"/>
    <n v="4"/>
    <n v="0"/>
    <n v="0"/>
    <n v="0"/>
    <n v="0"/>
    <n v="40.5"/>
    <n v="155"/>
    <n v="0"/>
    <n v="0"/>
    <m/>
    <n v="0"/>
    <s v="N"/>
    <n v="5"/>
    <n v="5"/>
    <n v="20224"/>
    <n v="20224"/>
    <n v="0"/>
    <n v="0"/>
    <n v="0"/>
    <m/>
    <n v="0"/>
    <n v="0"/>
    <m/>
    <m/>
    <n v="0"/>
    <n v="1.25"/>
    <n v="0"/>
    <n v="2"/>
    <n v="3"/>
    <n v="3070660050"/>
    <n v="0"/>
    <n v="352"/>
    <n v="984645"/>
    <n v="147659"/>
    <s v="28d"/>
    <m/>
    <s v="318 078"/>
    <n v="32104"/>
    <m/>
    <n v="0"/>
    <m/>
    <n v="1"/>
    <s v="15v1"/>
    <n v="0"/>
    <n v="388.90851455699999"/>
    <n v="6372.4994002000003"/>
    <s v="3"/>
    <b v="1"/>
    <b v="0"/>
    <n v="15.695"/>
    <n v="40.807000000000002"/>
  </r>
  <r>
    <x v="0"/>
    <n v="7066"/>
    <n v="52"/>
    <n v="313"/>
    <n v="340"/>
    <n v="1005"/>
    <n v="21"/>
    <n v="47"/>
    <n v="11224"/>
    <s v="E318"/>
    <n v="60"/>
    <n v="9010"/>
    <s v="3212R BOARDWALK WEST"/>
    <s v="R5"/>
    <m/>
    <m/>
    <m/>
    <m/>
    <m/>
    <m/>
    <m/>
    <m/>
    <s v="R5"/>
    <m/>
    <s v="N"/>
    <s v="V0"/>
    <n v="11"/>
    <n v="0"/>
    <m/>
    <s v="U.K. REALTY,    ."/>
    <n v="6496"/>
    <n v="0"/>
    <n v="0"/>
    <n v="0"/>
    <n v="0"/>
    <n v="0"/>
    <n v="0"/>
    <n v="0"/>
    <n v="0"/>
    <n v="0"/>
    <n v="4"/>
    <n v="0"/>
    <n v="0"/>
    <n v="0"/>
    <n v="0"/>
    <n v="40.5"/>
    <n v="160"/>
    <n v="0"/>
    <n v="0"/>
    <m/>
    <n v="0"/>
    <s v="Y"/>
    <n v="5"/>
    <n v="5"/>
    <n v="25140"/>
    <n v="25140"/>
    <n v="0"/>
    <n v="0"/>
    <n v="0"/>
    <m/>
    <n v="0"/>
    <n v="0"/>
    <m/>
    <m/>
    <n v="0"/>
    <n v="1.25"/>
    <n v="0"/>
    <n v="2"/>
    <n v="3"/>
    <n v="3070660052"/>
    <n v="0"/>
    <n v="340"/>
    <n v="984687"/>
    <n v="147654"/>
    <s v="28d"/>
    <m/>
    <s v="318 078"/>
    <n v="32104"/>
    <m/>
    <n v="0"/>
    <m/>
    <n v="1"/>
    <s v="15v1"/>
    <n v="0"/>
    <n v="393.20222470200002"/>
    <n v="6281.6990679099999"/>
    <s v="3"/>
    <b v="1"/>
    <b v="0"/>
    <n v="16.239999999999998"/>
    <n v="42.223999999999997"/>
  </r>
  <r>
    <x v="0"/>
    <n v="7071"/>
    <n v="86"/>
    <n v="313"/>
    <n v="352"/>
    <n v="1022"/>
    <n v="21"/>
    <n v="47"/>
    <n v="11224"/>
    <s v="L166"/>
    <n v="60"/>
    <n v="9020"/>
    <s v="3033 WEST 23 STREET"/>
    <s v="R5"/>
    <m/>
    <m/>
    <m/>
    <m/>
    <m/>
    <m/>
    <m/>
    <m/>
    <s v="R5"/>
    <m/>
    <s v="N"/>
    <s v="V0"/>
    <n v="11"/>
    <n v="0"/>
    <s v="P"/>
    <s v="DICKER, ALISSA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16449"/>
    <n v="16449"/>
    <n v="0"/>
    <n v="0"/>
    <n v="0"/>
    <m/>
    <n v="0"/>
    <n v="0"/>
    <m/>
    <m/>
    <n v="0"/>
    <n v="1.25"/>
    <n v="0"/>
    <n v="2"/>
    <n v="3"/>
    <n v="3070710086"/>
    <n v="0"/>
    <n v="352"/>
    <n v="987249"/>
    <n v="148064"/>
    <s v="28d"/>
    <m/>
    <s v="318 071"/>
    <n v="32104"/>
    <m/>
    <n v="0"/>
    <m/>
    <n v="1"/>
    <s v="15v1"/>
    <n v="0"/>
    <n v="331.81797824199998"/>
    <n v="6164.9027867499999"/>
    <s v="3"/>
    <b v="1"/>
    <b v="0"/>
    <n v="16.5"/>
    <n v="42.9"/>
  </r>
  <r>
    <x v="0"/>
    <n v="7074"/>
    <n v="4"/>
    <n v="313"/>
    <n v="352"/>
    <n v="1009"/>
    <n v="21"/>
    <n v="47"/>
    <n v="11224"/>
    <s v="L166"/>
    <n v="60"/>
    <n v="9020"/>
    <s v="1520 SURF AVENUE"/>
    <s v="C7"/>
    <m/>
    <m/>
    <m/>
    <m/>
    <m/>
    <s v="CI"/>
    <m/>
    <m/>
    <s v="C7/CI"/>
    <m/>
    <s v="N"/>
    <s v="V1"/>
    <n v="11"/>
    <n v="0"/>
    <s v="P"/>
    <s v="WANTANABE REALTY CORP"/>
    <n v="7693"/>
    <n v="0"/>
    <n v="0"/>
    <n v="0"/>
    <n v="0"/>
    <n v="0"/>
    <n v="0"/>
    <n v="0"/>
    <n v="0"/>
    <n v="0"/>
    <n v="4"/>
    <n v="0"/>
    <n v="0"/>
    <n v="0"/>
    <n v="0"/>
    <n v="40"/>
    <n v="192.33"/>
    <n v="0"/>
    <n v="0"/>
    <m/>
    <n v="0"/>
    <s v="N"/>
    <n v="5"/>
    <n v="5"/>
    <n v="223200"/>
    <n v="223200"/>
    <n v="0"/>
    <n v="0"/>
    <n v="0"/>
    <m/>
    <n v="0"/>
    <n v="0"/>
    <m/>
    <m/>
    <n v="0"/>
    <n v="0"/>
    <n v="2"/>
    <n v="0"/>
    <n v="3"/>
    <n v="3070740004"/>
    <n v="0"/>
    <n v="352"/>
    <n v="988973"/>
    <n v="148780"/>
    <s v="28d"/>
    <m/>
    <s v="318 057"/>
    <n v="32104"/>
    <m/>
    <n v="0"/>
    <m/>
    <n v="1"/>
    <s v="15v1"/>
    <n v="0"/>
    <n v="496.389972059"/>
    <n v="8144.1389819200003"/>
    <s v="1"/>
    <b v="1"/>
    <b v="0"/>
    <n v="0"/>
    <n v="30.771999999999998"/>
  </r>
  <r>
    <x v="0"/>
    <n v="7074"/>
    <n v="23"/>
    <n v="313"/>
    <n v="352"/>
    <n v="1018"/>
    <n v="21"/>
    <n v="47"/>
    <n v="11224"/>
    <s v="L166"/>
    <n v="60"/>
    <n v="9020"/>
    <s v="1519 BOARDWALK WEST"/>
    <s v="C7"/>
    <m/>
    <m/>
    <m/>
    <m/>
    <m/>
    <s v="CI"/>
    <m/>
    <m/>
    <s v="C7/CI"/>
    <m/>
    <s v="N"/>
    <s v="V9"/>
    <n v="11"/>
    <n v="0"/>
    <s v="P"/>
    <s v="WANTANABE RLTY CORP"/>
    <n v="49350"/>
    <n v="0"/>
    <n v="0"/>
    <n v="0"/>
    <n v="0"/>
    <n v="0"/>
    <n v="0"/>
    <n v="0"/>
    <n v="0"/>
    <n v="0"/>
    <n v="4"/>
    <n v="0"/>
    <n v="0"/>
    <n v="0"/>
    <n v="0"/>
    <n v="65"/>
    <n v="599"/>
    <n v="0"/>
    <n v="0"/>
    <m/>
    <n v="0"/>
    <s v="Y"/>
    <n v="5"/>
    <n v="5"/>
    <n v="1428750"/>
    <n v="1428750"/>
    <n v="0"/>
    <n v="0"/>
    <n v="0"/>
    <m/>
    <n v="0"/>
    <n v="0"/>
    <m/>
    <m/>
    <n v="0"/>
    <n v="0"/>
    <n v="2"/>
    <n v="0"/>
    <n v="3"/>
    <n v="3070740023"/>
    <n v="0"/>
    <n v="352"/>
    <n v="989049"/>
    <n v="148352"/>
    <s v="28d"/>
    <m/>
    <s v="318 057"/>
    <n v="32104"/>
    <m/>
    <n v="0"/>
    <m/>
    <n v="1"/>
    <s v="15v1"/>
    <n v="0"/>
    <n v="1469.67318673"/>
    <n v="49775.927677400003"/>
    <s v="1"/>
    <b v="1"/>
    <b v="0"/>
    <n v="0"/>
    <n v="197.4"/>
  </r>
  <r>
    <x v="0"/>
    <n v="7074"/>
    <n v="89"/>
    <n v="313"/>
    <n v="352"/>
    <n v="1008"/>
    <n v="21"/>
    <n v="47"/>
    <n v="11224"/>
    <s v="L166"/>
    <n v="60"/>
    <n v="9020"/>
    <s v="1508 SURF AVENUE"/>
    <s v="C7"/>
    <m/>
    <m/>
    <m/>
    <m/>
    <m/>
    <s v="CI"/>
    <m/>
    <m/>
    <s v="C7/CI"/>
    <m/>
    <s v="N"/>
    <s v="V1"/>
    <n v="11"/>
    <n v="0"/>
    <s v="P"/>
    <s v="WANTANABE REALTY CORP"/>
    <n v="12507"/>
    <n v="0"/>
    <n v="0"/>
    <n v="0"/>
    <n v="0"/>
    <n v="0"/>
    <n v="0"/>
    <n v="0"/>
    <n v="0"/>
    <n v="0"/>
    <n v="4"/>
    <n v="0"/>
    <n v="0"/>
    <n v="0"/>
    <n v="0"/>
    <n v="65"/>
    <n v="192.42"/>
    <n v="0"/>
    <n v="0"/>
    <m/>
    <n v="0"/>
    <s v="N"/>
    <n v="5"/>
    <n v="5"/>
    <n v="181350"/>
    <n v="181350"/>
    <n v="0"/>
    <n v="0"/>
    <n v="0"/>
    <m/>
    <n v="0"/>
    <n v="0"/>
    <m/>
    <m/>
    <n v="0"/>
    <n v="0"/>
    <n v="2"/>
    <n v="0"/>
    <n v="3"/>
    <n v="3070740089"/>
    <n v="0"/>
    <n v="352"/>
    <n v="989066"/>
    <n v="148791"/>
    <s v="28d"/>
    <m/>
    <s v="318 057"/>
    <n v="32104"/>
    <m/>
    <n v="0"/>
    <m/>
    <n v="1"/>
    <s v="15v1"/>
    <n v="0"/>
    <n v="569.65202245299997"/>
    <n v="15847.422234"/>
    <s v="1"/>
    <b v="1"/>
    <b v="0"/>
    <n v="0"/>
    <n v="50.027999999999999"/>
  </r>
  <r>
    <x v="0"/>
    <n v="7074"/>
    <n v="105"/>
    <n v="313"/>
    <n v="352"/>
    <n v="1017"/>
    <n v="21"/>
    <n v="47"/>
    <n v="11224"/>
    <s v="L166"/>
    <n v="60"/>
    <n v="9020"/>
    <s v="1507 BOARDWALK WEST"/>
    <s v="C7"/>
    <m/>
    <m/>
    <m/>
    <m/>
    <m/>
    <s v="CI"/>
    <m/>
    <m/>
    <s v="C7/CI"/>
    <m/>
    <s v="N"/>
    <s v="V1"/>
    <n v="11"/>
    <n v="0"/>
    <s v="P"/>
    <s v="WANTANABE REALTY CORP"/>
    <n v="36120"/>
    <n v="0"/>
    <n v="0"/>
    <n v="0"/>
    <n v="0"/>
    <n v="0"/>
    <n v="0"/>
    <n v="0"/>
    <n v="0"/>
    <n v="0"/>
    <n v="4"/>
    <n v="0"/>
    <n v="0"/>
    <n v="0"/>
    <n v="0"/>
    <n v="60"/>
    <n v="602"/>
    <n v="0"/>
    <n v="0"/>
    <m/>
    <n v="0"/>
    <s v="N"/>
    <n v="5"/>
    <n v="5"/>
    <n v="1045800"/>
    <n v="1045800"/>
    <n v="0"/>
    <n v="0"/>
    <n v="0"/>
    <m/>
    <n v="0"/>
    <n v="0"/>
    <m/>
    <m/>
    <n v="0"/>
    <n v="0"/>
    <n v="2"/>
    <n v="0"/>
    <n v="3"/>
    <n v="3070740105"/>
    <n v="0"/>
    <n v="352"/>
    <n v="989124"/>
    <n v="148362"/>
    <s v="28d"/>
    <m/>
    <s v="318 057"/>
    <n v="32104"/>
    <m/>
    <n v="0"/>
    <m/>
    <n v="1"/>
    <s v="15v1"/>
    <n v="0"/>
    <n v="1466.25701781"/>
    <n v="49839.889427800001"/>
    <s v="1"/>
    <b v="1"/>
    <b v="0"/>
    <n v="0"/>
    <n v="144.47999999999999"/>
  </r>
  <r>
    <x v="0"/>
    <n v="7104"/>
    <n v="178"/>
    <n v="315"/>
    <n v="414.01"/>
    <n v="2001"/>
    <n v="21"/>
    <n v="47"/>
    <n v="11223"/>
    <s v="E254"/>
    <n v="61"/>
    <n v="8510"/>
    <s v="2016 EAST 2 STREET"/>
    <s v="R4"/>
    <m/>
    <m/>
    <m/>
    <m/>
    <m/>
    <s v="OP"/>
    <m/>
    <m/>
    <s v="R4/OP"/>
    <m/>
    <s v="N"/>
    <s v="V0"/>
    <n v="11"/>
    <n v="0"/>
    <m/>
    <s v="GINDI, ISAAC S. (2004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2"/>
    <n v="14882"/>
    <n v="0"/>
    <n v="0"/>
    <n v="0"/>
    <m/>
    <n v="0"/>
    <n v="0"/>
    <m/>
    <m/>
    <n v="0"/>
    <n v="0.9"/>
    <n v="0"/>
    <n v="2"/>
    <n v="3"/>
    <n v="3071040178"/>
    <n v="0"/>
    <n v="41401"/>
    <n v="992449"/>
    <n v="157992"/>
    <s v="28c"/>
    <m/>
    <s v="314 044"/>
    <n v="32105"/>
    <m/>
    <n v="0"/>
    <m/>
    <n v="1"/>
    <s v="15v1"/>
    <n v="0"/>
    <n v="263.505979744"/>
    <n v="3052.5860638899999"/>
    <s v="2"/>
    <b v="1"/>
    <b v="0"/>
    <n v="5.4"/>
    <n v="17.399999999999999"/>
  </r>
  <r>
    <x v="0"/>
    <n v="7106"/>
    <n v="30"/>
    <n v="315"/>
    <n v="396"/>
    <n v="1000"/>
    <n v="21"/>
    <n v="47"/>
    <n v="11223"/>
    <s v="E254"/>
    <n v="61"/>
    <n v="8610"/>
    <s v="2142 EAST 4 STREET"/>
    <s v="R3-1"/>
    <m/>
    <m/>
    <m/>
    <m/>
    <m/>
    <s v="OP"/>
    <m/>
    <m/>
    <s v="R3-1/OP"/>
    <m/>
    <s v="N"/>
    <s v="V0"/>
    <n v="11"/>
    <n v="0"/>
    <m/>
    <s v="CAYRE, DANI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291"/>
    <n v="9291"/>
    <n v="0"/>
    <n v="0"/>
    <n v="0"/>
    <m/>
    <n v="0"/>
    <n v="0"/>
    <m/>
    <m/>
    <n v="0"/>
    <n v="0.6"/>
    <n v="0"/>
    <n v="1"/>
    <n v="3"/>
    <n v="3071060030"/>
    <n v="0"/>
    <n v="396"/>
    <n v="993095"/>
    <n v="157158"/>
    <s v="28c"/>
    <m/>
    <s v="314 045"/>
    <n v="32105"/>
    <m/>
    <n v="3071060030"/>
    <s v="01/30/2008"/>
    <n v="1"/>
    <s v="15v1"/>
    <n v="0"/>
    <n v="279.43888507200001"/>
    <n v="4010.4025050199998"/>
    <s v="2"/>
    <b v="1"/>
    <b v="0"/>
    <n v="4.8"/>
    <n v="12.8"/>
  </r>
  <r>
    <x v="0"/>
    <n v="7107"/>
    <n v="64"/>
    <n v="315"/>
    <n v="394"/>
    <n v="3001"/>
    <n v="21"/>
    <n v="47"/>
    <n v="11223"/>
    <s v="E254"/>
    <n v="61"/>
    <n v="8610"/>
    <s v="2103 EAST 4 STREET"/>
    <s v="R3-1"/>
    <m/>
    <m/>
    <m/>
    <m/>
    <m/>
    <s v="OP"/>
    <m/>
    <m/>
    <s v="R3-1/OP"/>
    <m/>
    <s v="N"/>
    <s v="V0"/>
    <n v="11"/>
    <n v="0"/>
    <m/>
    <s v="GINDI, JEFFREY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44160"/>
    <n v="44160"/>
    <n v="0"/>
    <n v="0"/>
    <n v="0"/>
    <m/>
    <n v="0"/>
    <n v="0"/>
    <m/>
    <m/>
    <n v="0"/>
    <n v="0.6"/>
    <n v="0"/>
    <n v="1"/>
    <n v="3"/>
    <n v="3071070064"/>
    <n v="0"/>
    <n v="394"/>
    <n v="993208"/>
    <n v="157484"/>
    <s v="28c"/>
    <m/>
    <s v="314 045"/>
    <n v="32105"/>
    <m/>
    <n v="3071070064"/>
    <s v="12/30/2014"/>
    <n v="1"/>
    <s v="15v1"/>
    <n v="0"/>
    <n v="385.58654975100001"/>
    <n v="9250.7288192399992"/>
    <s v="2"/>
    <b v="1"/>
    <b v="0"/>
    <n v="10.8"/>
    <n v="28.8"/>
  </r>
  <r>
    <x v="0"/>
    <n v="7107"/>
    <n v="144"/>
    <n v="315"/>
    <n v="394"/>
    <n v="3001"/>
    <n v="21"/>
    <n v="47"/>
    <n v="11223"/>
    <s v="E254"/>
    <n v="61"/>
    <n v="8610"/>
    <s v="2125 EAST 4 STREET"/>
    <s v="R3-1"/>
    <m/>
    <m/>
    <m/>
    <m/>
    <m/>
    <s v="OP"/>
    <m/>
    <m/>
    <s v="R3-1/OP"/>
    <m/>
    <s v="N"/>
    <s v="V0"/>
    <n v="11"/>
    <n v="0"/>
    <m/>
    <s v="2125 EAST 4TH LLC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15552"/>
    <n v="15552"/>
    <n v="0"/>
    <n v="0"/>
    <n v="0"/>
    <m/>
    <n v="0"/>
    <n v="0"/>
    <m/>
    <m/>
    <n v="0"/>
    <n v="0.6"/>
    <n v="0"/>
    <n v="1"/>
    <n v="3"/>
    <n v="3071070144"/>
    <n v="0"/>
    <n v="394"/>
    <n v="993237"/>
    <n v="157282"/>
    <s v="28c"/>
    <m/>
    <s v="314 045"/>
    <n v="32105"/>
    <m/>
    <n v="3071070050"/>
    <s v="11/12/2003"/>
    <n v="1"/>
    <s v="15v1"/>
    <n v="0"/>
    <n v="313.68094249299998"/>
    <n v="5553.3545416200004"/>
    <s v="2"/>
    <b v="1"/>
    <b v="0"/>
    <n v="6.48"/>
    <n v="17.28"/>
  </r>
  <r>
    <x v="0"/>
    <n v="7107"/>
    <n v="243"/>
    <n v="315"/>
    <n v="394"/>
    <n v="3001"/>
    <n v="21"/>
    <n v="47"/>
    <n v="11223"/>
    <s v="E254"/>
    <n v="61"/>
    <n v="8610"/>
    <s v="2133 EAST 4 STREET"/>
    <s v="R3-1"/>
    <m/>
    <m/>
    <m/>
    <m/>
    <m/>
    <s v="OP"/>
    <m/>
    <m/>
    <s v="R3-1/OP"/>
    <m/>
    <s v="N"/>
    <s v="V0"/>
    <n v="11"/>
    <n v="0"/>
    <m/>
    <s v="AURORA CAPITAL ASSOCI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15552"/>
    <n v="15552"/>
    <n v="0"/>
    <n v="0"/>
    <n v="0"/>
    <m/>
    <n v="0"/>
    <n v="0"/>
    <m/>
    <m/>
    <n v="0"/>
    <n v="0.6"/>
    <n v="0"/>
    <n v="1"/>
    <n v="3"/>
    <n v="3071070243"/>
    <n v="0"/>
    <n v="394"/>
    <n v="993245"/>
    <n v="157228"/>
    <s v="28c"/>
    <m/>
    <s v="314 045"/>
    <n v="32105"/>
    <m/>
    <n v="3071070047"/>
    <s v="11/12/2003"/>
    <n v="1"/>
    <s v="15v1"/>
    <n v="0"/>
    <n v="313.68105448300003"/>
    <n v="5553.36761871"/>
    <s v="2"/>
    <b v="1"/>
    <b v="0"/>
    <n v="6.48"/>
    <n v="17.28"/>
  </r>
  <r>
    <x v="0"/>
    <n v="7107"/>
    <n v="245"/>
    <n v="315"/>
    <n v="394"/>
    <n v="3001"/>
    <n v="21"/>
    <n v="47"/>
    <n v="11223"/>
    <s v="E254"/>
    <n v="61"/>
    <n v="8610"/>
    <s v="2121 EAST 4 STREET"/>
    <s v="R3-1"/>
    <m/>
    <m/>
    <m/>
    <m/>
    <m/>
    <s v="OP"/>
    <m/>
    <m/>
    <s v="R3-1/OP"/>
    <m/>
    <s v="N"/>
    <s v="V0"/>
    <n v="11"/>
    <n v="0"/>
    <m/>
    <s v="ZEPHYR OPERATING CO.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2960"/>
    <n v="12960"/>
    <n v="0"/>
    <n v="0"/>
    <n v="0"/>
    <m/>
    <n v="0"/>
    <n v="0"/>
    <m/>
    <m/>
    <n v="0"/>
    <n v="0.6"/>
    <n v="0"/>
    <n v="1"/>
    <n v="3"/>
    <n v="3071070245"/>
    <n v="0"/>
    <n v="394"/>
    <n v="993230"/>
    <n v="157331"/>
    <s v="28c"/>
    <m/>
    <s v="314 045"/>
    <n v="32105"/>
    <m/>
    <n v="3071070052"/>
    <s v="11/12/2003"/>
    <n v="1"/>
    <s v="15v1"/>
    <n v="0"/>
    <n v="295.68136326500002"/>
    <n v="4627.8138898200004"/>
    <s v="2"/>
    <b v="1"/>
    <b v="0"/>
    <n v="5.4"/>
    <n v="14.4"/>
  </r>
  <r>
    <x v="0"/>
    <n v="7109"/>
    <n v="50"/>
    <n v="315"/>
    <n v="394"/>
    <n v="2001"/>
    <n v="21"/>
    <n v="47"/>
    <n v="11223"/>
    <s v="E254"/>
    <n v="61"/>
    <n v="8610"/>
    <s v="2085 OCEAN PARKWAY"/>
    <s v="R5"/>
    <s v="R6A"/>
    <m/>
    <m/>
    <m/>
    <m/>
    <s v="OP"/>
    <m/>
    <m/>
    <s v="R5/OP"/>
    <s v="R6A"/>
    <s v="Y"/>
    <s v="V0"/>
    <n v="11"/>
    <n v="0"/>
    <m/>
    <s v="THE EDMOND J. SAFRA S"/>
    <n v="884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3"/>
    <n v="5"/>
    <n v="90180"/>
    <n v="90180"/>
    <n v="0"/>
    <n v="0"/>
    <n v="0"/>
    <m/>
    <n v="0"/>
    <n v="0"/>
    <m/>
    <m/>
    <n v="0"/>
    <n v="1.25"/>
    <n v="0"/>
    <n v="2"/>
    <n v="3"/>
    <n v="3071090050"/>
    <n v="0"/>
    <n v="394"/>
    <n v="994002"/>
    <n v="157175"/>
    <s v="28c"/>
    <m/>
    <s v="314 039"/>
    <n v="32105"/>
    <m/>
    <n v="3071090050"/>
    <s v="02/03/2012"/>
    <n v="1"/>
    <s v="15v1"/>
    <n v="0"/>
    <n v="546.91483504099995"/>
    <n v="8797.3637505499992"/>
    <s v="2"/>
    <b v="1"/>
    <b v="0"/>
    <n v="22.1"/>
    <n v="57.46"/>
  </r>
  <r>
    <x v="0"/>
    <n v="7109"/>
    <n v="56"/>
    <n v="315"/>
    <n v="394"/>
    <n v="2001"/>
    <n v="21"/>
    <n v="47"/>
    <n v="11223"/>
    <s v="E254"/>
    <n v="61"/>
    <n v="8610"/>
    <s v="2081 OCEAN PARKWAY"/>
    <s v="R5"/>
    <m/>
    <m/>
    <m/>
    <m/>
    <m/>
    <s v="OP"/>
    <m/>
    <m/>
    <s v="R5/OP"/>
    <m/>
    <s v="N"/>
    <s v="V0"/>
    <n v="11"/>
    <n v="0"/>
    <m/>
    <s v="CONGREGATION BET YAAK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5"/>
    <n v="5"/>
    <n v="50633"/>
    <n v="50633"/>
    <n v="0"/>
    <n v="0"/>
    <n v="0"/>
    <m/>
    <n v="0"/>
    <n v="0"/>
    <m/>
    <m/>
    <n v="0"/>
    <n v="1.25"/>
    <n v="0"/>
    <n v="2"/>
    <n v="3"/>
    <n v="3071090056"/>
    <n v="0"/>
    <n v="394"/>
    <n v="993983"/>
    <n v="157222"/>
    <s v="28c"/>
    <m/>
    <s v="314 039"/>
    <n v="32105"/>
    <m/>
    <n v="0"/>
    <m/>
    <n v="1"/>
    <s v="15v1"/>
    <n v="0"/>
    <n v="343.34824985300003"/>
    <n v="6056.6063209699996"/>
    <s v="2"/>
    <b v="1"/>
    <b v="0"/>
    <n v="15"/>
    <n v="39"/>
  </r>
  <r>
    <x v="0"/>
    <n v="7128"/>
    <n v="44"/>
    <n v="315"/>
    <n v="396"/>
    <n v="2003"/>
    <n v="21"/>
    <n v="47"/>
    <n v="11223"/>
    <s v="E254"/>
    <n v="61"/>
    <n v="8610"/>
    <s v="2157 EAST 1 STREET"/>
    <s v="R4"/>
    <m/>
    <m/>
    <m/>
    <m/>
    <m/>
    <s v="OP"/>
    <m/>
    <m/>
    <s v="R4/OP"/>
    <m/>
    <s v="N"/>
    <s v="V0"/>
    <n v="11"/>
    <n v="0"/>
    <s v="X"/>
    <s v="CONEY ISLAND PENTECOS"/>
    <n v="33700"/>
    <n v="0"/>
    <n v="0"/>
    <n v="0"/>
    <n v="0"/>
    <n v="0"/>
    <n v="0"/>
    <n v="0"/>
    <n v="0"/>
    <n v="0"/>
    <n v="4"/>
    <n v="0"/>
    <n v="0"/>
    <n v="0"/>
    <n v="0"/>
    <n v="240"/>
    <n v="100"/>
    <n v="0"/>
    <n v="0"/>
    <m/>
    <n v="0"/>
    <s v="Y"/>
    <n v="5"/>
    <n v="5"/>
    <n v="65940"/>
    <n v="65940"/>
    <n v="65940"/>
    <n v="65940"/>
    <n v="0"/>
    <m/>
    <n v="0"/>
    <n v="0"/>
    <m/>
    <m/>
    <n v="0"/>
    <n v="0.9"/>
    <n v="0"/>
    <n v="2"/>
    <n v="3"/>
    <n v="3071280044"/>
    <n v="0"/>
    <n v="396"/>
    <n v="992583"/>
    <n v="156257"/>
    <s v="28c"/>
    <m/>
    <s v="314 046"/>
    <n v="32106"/>
    <m/>
    <n v="0"/>
    <m/>
    <n v="1"/>
    <s v="15v1"/>
    <n v="0"/>
    <n v="810.92039959199997"/>
    <n v="36290.406787899999"/>
    <s v="2"/>
    <b v="1"/>
    <b v="0"/>
    <n v="60.66"/>
    <n v="195.46"/>
  </r>
  <r>
    <x v="0"/>
    <n v="7156"/>
    <n v="40"/>
    <n v="315"/>
    <n v="390"/>
    <n v="2002"/>
    <n v="21"/>
    <n v="47"/>
    <n v="11223"/>
    <s v="E254"/>
    <n v="61"/>
    <n v="8610"/>
    <s v="2328 EAST 5 STREET"/>
    <s v="R4"/>
    <m/>
    <m/>
    <m/>
    <m/>
    <m/>
    <s v="OP"/>
    <m/>
    <m/>
    <s v="R4/OP"/>
    <m/>
    <s v="N"/>
    <s v="V0"/>
    <n v="11"/>
    <n v="0"/>
    <m/>
    <s v="BABAWEH, JAC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239"/>
    <n v="14239"/>
    <n v="0"/>
    <n v="0"/>
    <n v="0"/>
    <m/>
    <n v="0"/>
    <n v="0"/>
    <m/>
    <m/>
    <n v="0"/>
    <n v="0.9"/>
    <n v="0"/>
    <n v="2"/>
    <n v="3"/>
    <n v="3071560040"/>
    <n v="0"/>
    <n v="390"/>
    <n v="993592"/>
    <n v="155535"/>
    <s v="28c"/>
    <m/>
    <s v="314 047"/>
    <n v="32107"/>
    <m/>
    <n v="0"/>
    <m/>
    <n v="1"/>
    <s v="15v1"/>
    <n v="0"/>
    <n v="285.00071334799998"/>
    <n v="4100.0157526599996"/>
    <s v="2"/>
    <b v="1"/>
    <b v="0"/>
    <n v="7.2"/>
    <n v="23.2"/>
  </r>
  <r>
    <x v="0"/>
    <n v="7184"/>
    <n v="3"/>
    <n v="315"/>
    <n v="390"/>
    <n v="1000"/>
    <n v="21"/>
    <n v="47"/>
    <n v="11223"/>
    <s v="E254"/>
    <n v="61"/>
    <n v="8610"/>
    <s v="710 AVENUE W"/>
    <s v="R4"/>
    <m/>
    <m/>
    <m/>
    <m/>
    <m/>
    <s v="OP"/>
    <m/>
    <m/>
    <s v="R4/OP"/>
    <m/>
    <s v="N"/>
    <s v="V0"/>
    <n v="11"/>
    <n v="0"/>
    <m/>
    <s v="CHAKKALO, AB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2800"/>
    <n v="22800"/>
    <n v="0"/>
    <n v="0"/>
    <n v="0"/>
    <m/>
    <n v="0"/>
    <n v="0"/>
    <m/>
    <m/>
    <n v="0"/>
    <n v="0.9"/>
    <n v="0"/>
    <n v="2"/>
    <n v="3"/>
    <n v="3071840003"/>
    <n v="0"/>
    <n v="390"/>
    <n v="994557"/>
    <n v="155422"/>
    <s v="28c"/>
    <m/>
    <s v="314 042"/>
    <n v="32107"/>
    <m/>
    <n v="0"/>
    <m/>
    <n v="1"/>
    <s v="15v1"/>
    <n v="0"/>
    <n v="280.237336406"/>
    <n v="4070.5426246699999"/>
    <s v="7"/>
    <b v="1"/>
    <b v="0"/>
    <n v="7.2"/>
    <n v="23.2"/>
  </r>
  <r>
    <x v="0"/>
    <n v="7202"/>
    <n v="9"/>
    <n v="315"/>
    <n v="370"/>
    <n v="1002"/>
    <n v="21"/>
    <n v="48"/>
    <n v="11235"/>
    <s v="E245"/>
    <n v="61"/>
    <n v="8620"/>
    <s v="522 AVENUE X"/>
    <s v="R4"/>
    <m/>
    <m/>
    <m/>
    <m/>
    <m/>
    <s v="OP"/>
    <m/>
    <m/>
    <s v="R4/OP"/>
    <m/>
    <s v="N"/>
    <s v="V0"/>
    <n v="11"/>
    <n v="0"/>
    <m/>
    <s v="KAFIF, SA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910"/>
    <n v="13910"/>
    <n v="0"/>
    <n v="0"/>
    <n v="0"/>
    <m/>
    <n v="0"/>
    <n v="0"/>
    <m/>
    <m/>
    <n v="0"/>
    <n v="0.9"/>
    <n v="0"/>
    <n v="2"/>
    <n v="3"/>
    <n v="3072020009"/>
    <n v="0"/>
    <n v="370"/>
    <n v="994217"/>
    <n v="154585"/>
    <s v="28c"/>
    <m/>
    <s v="314 049"/>
    <n v="32108"/>
    <m/>
    <n v="0"/>
    <m/>
    <n v="1"/>
    <s v="15v1"/>
    <n v="0"/>
    <n v="281.39833806000001"/>
    <n v="3970.54759896"/>
    <s v="5"/>
    <b v="1"/>
    <b v="0"/>
    <n v="7.2"/>
    <n v="23.2"/>
  </r>
  <r>
    <x v="0"/>
    <n v="7213"/>
    <n v="1"/>
    <n v="313"/>
    <n v="374.02"/>
    <n v="1005"/>
    <n v="21"/>
    <n v="47"/>
    <n v="11223"/>
    <s v="E245"/>
    <n v="60"/>
    <n v="8620"/>
    <s v="366 AVENUE Y"/>
    <s v="R4"/>
    <m/>
    <m/>
    <m/>
    <m/>
    <m/>
    <s v="OP"/>
    <m/>
    <m/>
    <s v="R4/OP"/>
    <m/>
    <s v="N"/>
    <s v="V0"/>
    <n v="11"/>
    <n v="0"/>
    <s v="P"/>
    <s v="366 AVENUE Y, LLC"/>
    <n v="5100"/>
    <n v="0"/>
    <n v="0"/>
    <n v="0"/>
    <n v="0"/>
    <n v="0"/>
    <n v="0"/>
    <n v="0"/>
    <n v="0"/>
    <n v="0"/>
    <n v="4"/>
    <n v="0"/>
    <n v="0"/>
    <n v="0"/>
    <n v="0"/>
    <n v="51"/>
    <n v="100"/>
    <n v="0"/>
    <n v="0"/>
    <m/>
    <n v="0"/>
    <s v="N"/>
    <n v="3"/>
    <n v="5"/>
    <n v="8814"/>
    <n v="8814"/>
    <n v="0"/>
    <n v="0"/>
    <n v="0"/>
    <m/>
    <n v="0"/>
    <n v="0"/>
    <m/>
    <m/>
    <n v="0"/>
    <n v="0.9"/>
    <n v="0"/>
    <n v="2"/>
    <n v="3"/>
    <n v="3072130001"/>
    <n v="0"/>
    <n v="37402"/>
    <n v="991927"/>
    <n v="153464"/>
    <s v="28c"/>
    <m/>
    <s v="318 043"/>
    <n v="32108"/>
    <m/>
    <n v="3072130001"/>
    <s v="04/29/2014"/>
    <n v="1"/>
    <s v="15v1"/>
    <n v="0"/>
    <n v="300.11021902700003"/>
    <n v="5051.67477942"/>
    <s v="3"/>
    <b v="1"/>
    <b v="0"/>
    <n v="9.18"/>
    <n v="29.58"/>
  </r>
  <r>
    <x v="0"/>
    <n v="7213"/>
    <n v="3"/>
    <n v="313"/>
    <n v="374.02"/>
    <n v="1005"/>
    <n v="21"/>
    <n v="47"/>
    <n v="11223"/>
    <s v="E245"/>
    <n v="60"/>
    <n v="8620"/>
    <s v="372 AVENUE Y"/>
    <s v="R4"/>
    <m/>
    <m/>
    <m/>
    <m/>
    <m/>
    <s v="OP"/>
    <m/>
    <m/>
    <s v="R4/OP"/>
    <m/>
    <s v="N"/>
    <s v="V0"/>
    <n v="11"/>
    <n v="0"/>
    <m/>
    <m/>
    <n v="49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8466"/>
    <n v="8466"/>
    <n v="0"/>
    <n v="0"/>
    <n v="0"/>
    <m/>
    <n v="0"/>
    <n v="0"/>
    <m/>
    <m/>
    <n v="0"/>
    <n v="0.9"/>
    <n v="0"/>
    <n v="2"/>
    <n v="3"/>
    <n v="3072130003"/>
    <n v="0"/>
    <n v="37402"/>
    <n v="991977"/>
    <n v="153471"/>
    <s v="28c"/>
    <m/>
    <s v="318 043"/>
    <n v="32108"/>
    <m/>
    <n v="3072130001"/>
    <s v="04/29/2014"/>
    <n v="1"/>
    <s v="15v1"/>
    <n v="0"/>
    <n v="296.11521026899999"/>
    <n v="4853.8142452599996"/>
    <s v="3"/>
    <b v="1"/>
    <b v="0"/>
    <n v="8.82"/>
    <n v="28.42"/>
  </r>
  <r>
    <x v="0"/>
    <n v="7225"/>
    <n v="17"/>
    <n v="313"/>
    <n v="308"/>
    <n v="1003"/>
    <n v="21"/>
    <n v="47"/>
    <n v="11223"/>
    <s v="L166"/>
    <n v="60"/>
    <n v="8620"/>
    <s v="2632 WEST 13 STREET"/>
    <s v="M1-1"/>
    <m/>
    <m/>
    <m/>
    <m/>
    <m/>
    <m/>
    <m/>
    <m/>
    <s v="M1-1"/>
    <m/>
    <s v="N"/>
    <s v="V1"/>
    <n v="11"/>
    <n v="0"/>
    <m/>
    <s v="KAYCEE JR. ENTERPRIS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84600"/>
    <n v="84600"/>
    <n v="0"/>
    <n v="0"/>
    <n v="0"/>
    <m/>
    <n v="0"/>
    <n v="0"/>
    <m/>
    <m/>
    <n v="0"/>
    <n v="0"/>
    <n v="1"/>
    <n v="2.4"/>
    <n v="3"/>
    <n v="3072250017"/>
    <n v="0"/>
    <n v="308"/>
    <n v="989211"/>
    <n v="152078"/>
    <s v="28c"/>
    <m/>
    <s v="318 052"/>
    <n v="32108"/>
    <m/>
    <n v="0"/>
    <m/>
    <n v="1"/>
    <s v="15v1"/>
    <n v="0"/>
    <n v="288.69633789400001"/>
    <n v="4354.3054324799996"/>
    <s v="2"/>
    <b v="1"/>
    <b v="0"/>
    <n v="0"/>
    <n v="30.6"/>
  </r>
  <r>
    <x v="0"/>
    <n v="7225"/>
    <n v="19"/>
    <n v="313"/>
    <n v="308"/>
    <n v="1003"/>
    <n v="21"/>
    <n v="47"/>
    <n v="11223"/>
    <s v="L166"/>
    <n v="60"/>
    <n v="8620"/>
    <s v="2636 WEST 13 STREET"/>
    <s v="M1-1"/>
    <m/>
    <m/>
    <m/>
    <m/>
    <m/>
    <m/>
    <m/>
    <m/>
    <s v="M1-1"/>
    <m/>
    <s v="N"/>
    <s v="V1"/>
    <n v="11"/>
    <n v="0"/>
    <m/>
    <s v="KAYCEE JR. ENTERPRIS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84600"/>
    <n v="84600"/>
    <n v="0"/>
    <n v="0"/>
    <n v="0"/>
    <m/>
    <n v="0"/>
    <n v="0"/>
    <m/>
    <m/>
    <n v="0"/>
    <n v="0"/>
    <n v="1"/>
    <n v="2.4"/>
    <n v="3"/>
    <n v="3072250019"/>
    <n v="0"/>
    <n v="308"/>
    <n v="989217"/>
    <n v="152035"/>
    <s v="28c"/>
    <m/>
    <s v="318 052"/>
    <n v="32108"/>
    <m/>
    <n v="0"/>
    <m/>
    <n v="1"/>
    <s v="15v1"/>
    <n v="0"/>
    <n v="292.57691078300002"/>
    <n v="4551.0348465400002"/>
    <s v="2"/>
    <b v="1"/>
    <b v="0"/>
    <n v="0"/>
    <n v="30.6"/>
  </r>
  <r>
    <x v="0"/>
    <n v="7225"/>
    <n v="22"/>
    <n v="313"/>
    <n v="308"/>
    <n v="1003"/>
    <n v="21"/>
    <n v="47"/>
    <n v="11223"/>
    <s v="L166"/>
    <n v="60"/>
    <n v="8620"/>
    <s v="2650 WEST 13 STREET"/>
    <s v="M1-1"/>
    <m/>
    <m/>
    <m/>
    <m/>
    <m/>
    <m/>
    <m/>
    <m/>
    <s v="M1-1"/>
    <m/>
    <s v="N"/>
    <s v="V1"/>
    <n v="11"/>
    <n v="0"/>
    <m/>
    <s v="KAYCEE JR. ENTERPRISE"/>
    <n v="3905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72900"/>
    <n v="72900"/>
    <n v="0"/>
    <n v="0"/>
    <n v="0"/>
    <m/>
    <n v="0"/>
    <n v="0"/>
    <m/>
    <m/>
    <n v="0"/>
    <n v="0"/>
    <n v="1"/>
    <n v="2.4"/>
    <n v="3"/>
    <n v="3072250022"/>
    <n v="0"/>
    <n v="308"/>
    <n v="0"/>
    <n v="0"/>
    <s v="28c"/>
    <m/>
    <s v="318 052"/>
    <n v="32108"/>
    <m/>
    <n v="0"/>
    <m/>
    <n v="1"/>
    <s v="15v1"/>
    <n v="0"/>
    <n v="299.06135902900002"/>
    <n v="5006.1330919800002"/>
    <s v="2"/>
    <b v="1"/>
    <b v="0"/>
    <n v="0"/>
    <n v="26.553999999999998"/>
  </r>
  <r>
    <x v="0"/>
    <n v="7247"/>
    <n v="105"/>
    <n v="313"/>
    <n v="348"/>
    <n v="1018"/>
    <n v="21"/>
    <n v="47"/>
    <n v="11224"/>
    <s v="E245"/>
    <n v="60"/>
    <n v="9020"/>
    <s v="851 NEPTUNE AVENUE"/>
    <s v="M1-2"/>
    <m/>
    <m/>
    <m/>
    <m/>
    <m/>
    <m/>
    <m/>
    <m/>
    <s v="M1-2"/>
    <m/>
    <s v="N"/>
    <s v="V1"/>
    <n v="11"/>
    <n v="0"/>
    <s v="P"/>
    <s v="809 NEPTUNE AVE LLC"/>
    <n v="1448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Y"/>
    <n v="5"/>
    <n v="5"/>
    <n v="260550"/>
    <n v="260550"/>
    <n v="0"/>
    <n v="0"/>
    <n v="0"/>
    <m/>
    <n v="0"/>
    <n v="0"/>
    <m/>
    <m/>
    <n v="0"/>
    <n v="0"/>
    <n v="2"/>
    <n v="4.8"/>
    <n v="3"/>
    <n v="3072470105"/>
    <n v="0"/>
    <n v="348"/>
    <n v="990410"/>
    <n v="150568"/>
    <s v="28d"/>
    <m/>
    <s v="318 053"/>
    <n v="32109"/>
    <m/>
    <n v="0"/>
    <m/>
    <n v="1"/>
    <s v="15v1"/>
    <n v="0"/>
    <n v="523.49752832000001"/>
    <n v="16918.249570399999"/>
    <s v="8"/>
    <b v="1"/>
    <b v="0"/>
    <n v="0"/>
    <n v="196.928"/>
  </r>
  <r>
    <x v="0"/>
    <n v="7297"/>
    <n v="69"/>
    <n v="315"/>
    <n v="558"/>
    <n v="1001"/>
    <n v="22"/>
    <n v="48"/>
    <n v="11229"/>
    <s v="E276"/>
    <n v="61"/>
    <n v="8710"/>
    <s v="1945 EAST 18 STREET"/>
    <s v="R5"/>
    <m/>
    <m/>
    <m/>
    <m/>
    <m/>
    <m/>
    <m/>
    <m/>
    <s v="R5"/>
    <m/>
    <s v="N"/>
    <s v="V0"/>
    <n v="11"/>
    <n v="0"/>
    <m/>
    <s v="EAST 18 ST HOLDING PR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224"/>
    <n v="20224"/>
    <n v="0"/>
    <n v="0"/>
    <n v="0"/>
    <m/>
    <n v="0"/>
    <n v="0"/>
    <m/>
    <m/>
    <n v="0"/>
    <n v="1.25"/>
    <n v="0"/>
    <n v="2"/>
    <n v="3"/>
    <n v="3072970069"/>
    <n v="0"/>
    <n v="558"/>
    <n v="997044"/>
    <n v="158842"/>
    <s v="29a"/>
    <m/>
    <s v="314 023"/>
    <n v="32201"/>
    <m/>
    <n v="0"/>
    <m/>
    <n v="1"/>
    <s v="15v1"/>
    <n v="0"/>
    <n v="321.26264727699999"/>
    <n v="6037.81216339"/>
    <s v="1"/>
    <b v="1"/>
    <b v="0"/>
    <n v="15"/>
    <n v="39"/>
  </r>
  <r>
    <x v="0"/>
    <n v="7298"/>
    <n v="39"/>
    <n v="315"/>
    <n v="560"/>
    <n v="2001"/>
    <n v="22"/>
    <n v="48"/>
    <n v="11229"/>
    <s v="E276"/>
    <n v="61"/>
    <n v="8710"/>
    <s v="2436 OCEAN AVENUE"/>
    <s v="R6A"/>
    <m/>
    <m/>
    <m/>
    <m/>
    <m/>
    <m/>
    <m/>
    <m/>
    <s v="R6A"/>
    <m/>
    <s v="N"/>
    <s v="V0"/>
    <n v="11"/>
    <n v="0"/>
    <s v="X"/>
    <s v="ST EDMUNDS RC CH"/>
    <n v="5030"/>
    <n v="0"/>
    <n v="0"/>
    <n v="0"/>
    <n v="0"/>
    <n v="0"/>
    <n v="0"/>
    <n v="0"/>
    <n v="0"/>
    <n v="0"/>
    <n v="4"/>
    <n v="0"/>
    <n v="0"/>
    <n v="0"/>
    <n v="0"/>
    <n v="40"/>
    <n v="125.75"/>
    <n v="0"/>
    <n v="0"/>
    <m/>
    <n v="0"/>
    <s v="N"/>
    <n v="5"/>
    <n v="5"/>
    <n v="31380"/>
    <n v="31380"/>
    <n v="31380"/>
    <n v="31380"/>
    <n v="0"/>
    <m/>
    <n v="0"/>
    <n v="0"/>
    <m/>
    <m/>
    <n v="0"/>
    <n v="3"/>
    <n v="0"/>
    <n v="3"/>
    <n v="3"/>
    <n v="3072980039"/>
    <n v="0"/>
    <n v="560"/>
    <n v="997482"/>
    <n v="158675"/>
    <s v="29a"/>
    <m/>
    <s v="314 023"/>
    <n v="32201"/>
    <m/>
    <n v="0"/>
    <m/>
    <n v="1"/>
    <s v="15v1"/>
    <n v="0"/>
    <n v="330.28500549300003"/>
    <n v="5005.6929571600003"/>
    <s v="2"/>
    <b v="1"/>
    <b v="0"/>
    <n v="30.18"/>
    <n v="60.36"/>
  </r>
  <r>
    <x v="0"/>
    <n v="7299"/>
    <n v="69"/>
    <n v="315"/>
    <n v="560"/>
    <n v="1003"/>
    <n v="22"/>
    <n v="48"/>
    <n v="11229"/>
    <s v="E276"/>
    <n v="61"/>
    <n v="8710"/>
    <s v="2409 OCEAN AVENUE"/>
    <s v="R7A"/>
    <s v="R3-2"/>
    <m/>
    <m/>
    <m/>
    <m/>
    <m/>
    <m/>
    <m/>
    <s v="R7A"/>
    <s v="R3-2"/>
    <s v="Y"/>
    <s v="V0"/>
    <n v="11"/>
    <n v="0"/>
    <m/>
    <s v="2413 OCEAN REALTY LLC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5"/>
    <n v="5"/>
    <n v="44074"/>
    <n v="44074"/>
    <n v="0"/>
    <n v="0"/>
    <n v="0"/>
    <m/>
    <n v="0"/>
    <n v="0"/>
    <m/>
    <m/>
    <n v="0"/>
    <n v="4"/>
    <n v="0"/>
    <n v="4"/>
    <n v="3"/>
    <n v="3072990069"/>
    <n v="0"/>
    <n v="560"/>
    <n v="997666"/>
    <n v="158914"/>
    <s v="29a"/>
    <m/>
    <s v="314 023"/>
    <n v="32201"/>
    <m/>
    <n v="3072990069"/>
    <s v="04/08/2014"/>
    <n v="1"/>
    <s v="15v1"/>
    <n v="0"/>
    <n v="339.83035325200001"/>
    <n v="6460.1277906400001"/>
    <s v="2"/>
    <b v="1"/>
    <b v="0"/>
    <n v="52.8"/>
    <n v="105.6"/>
  </r>
  <r>
    <x v="0"/>
    <n v="7328"/>
    <n v="69"/>
    <n v="315"/>
    <n v="576"/>
    <n v="2000"/>
    <n v="22"/>
    <n v="48"/>
    <n v="11229"/>
    <s v="E246"/>
    <n v="61"/>
    <n v="8710"/>
    <s v="2037 EAST 23 STREET"/>
    <s v="R4"/>
    <m/>
    <m/>
    <m/>
    <m/>
    <m/>
    <m/>
    <m/>
    <m/>
    <s v="R4"/>
    <m/>
    <s v="N"/>
    <s v="V0"/>
    <n v="11"/>
    <n v="0"/>
    <m/>
    <s v="KRAGIM MANTI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4882"/>
    <n v="14882"/>
    <n v="0"/>
    <n v="0"/>
    <n v="0"/>
    <m/>
    <n v="0"/>
    <n v="0"/>
    <m/>
    <m/>
    <n v="0"/>
    <n v="0.9"/>
    <n v="0"/>
    <n v="2"/>
    <n v="3"/>
    <n v="3073280069"/>
    <n v="0"/>
    <n v="576"/>
    <n v="998555"/>
    <n v="158258"/>
    <s v="29a"/>
    <m/>
    <s v="314 013"/>
    <n v="32202"/>
    <m/>
    <n v="0"/>
    <m/>
    <n v="1"/>
    <s v="15v1"/>
    <n v="0"/>
    <n v="264.30595528999999"/>
    <n v="3073.4431431200001"/>
    <s v="2"/>
    <b v="1"/>
    <b v="0"/>
    <n v="5.4"/>
    <n v="17.399999999999999"/>
  </r>
  <r>
    <x v="0"/>
    <n v="7345"/>
    <n v="62"/>
    <n v="315"/>
    <n v="582"/>
    <n v="1002"/>
    <n v="21"/>
    <n v="48"/>
    <n v="11229"/>
    <s v="E246"/>
    <n v="61"/>
    <n v="8710"/>
    <s v="2135 HOMECREST AVENUE"/>
    <s v="R5"/>
    <m/>
    <m/>
    <m/>
    <m/>
    <m/>
    <m/>
    <m/>
    <m/>
    <s v="R5"/>
    <m/>
    <s v="N"/>
    <s v="V0"/>
    <n v="11"/>
    <n v="0"/>
    <m/>
    <s v="CHAN ON HOMECREST IN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4560"/>
    <n v="34560"/>
    <n v="0"/>
    <n v="0"/>
    <n v="0"/>
    <m/>
    <n v="0"/>
    <n v="0"/>
    <m/>
    <m/>
    <n v="0"/>
    <n v="1.25"/>
    <n v="0"/>
    <n v="2"/>
    <n v="3"/>
    <n v="3073450062"/>
    <n v="0"/>
    <n v="582"/>
    <n v="995713"/>
    <n v="157013"/>
    <s v="28c"/>
    <m/>
    <s v="314 032"/>
    <n v="32203"/>
    <m/>
    <n v="0"/>
    <m/>
    <n v="1"/>
    <s v="15v1"/>
    <n v="0"/>
    <n v="359.552171875"/>
    <n v="7957.0245318699999"/>
    <s v="2"/>
    <b v="1"/>
    <b v="0"/>
    <n v="20"/>
    <n v="52"/>
  </r>
  <r>
    <x v="0"/>
    <n v="7363"/>
    <n v="6"/>
    <n v="315"/>
    <n v="570"/>
    <n v="4005"/>
    <n v="22"/>
    <n v="46"/>
    <n v="11229"/>
    <s v="E321"/>
    <n v="61"/>
    <n v="8722"/>
    <s v="2114 HARING STREET"/>
    <s v="R4"/>
    <m/>
    <m/>
    <m/>
    <s v="C2-2"/>
    <m/>
    <m/>
    <m/>
    <m/>
    <s v="C2-2/R4"/>
    <m/>
    <s v="N"/>
    <s v="V1"/>
    <n v="11"/>
    <n v="0"/>
    <m/>
    <s v="LTC REALTY ASSOCIATES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135000"/>
    <n v="135000"/>
    <n v="0"/>
    <n v="0"/>
    <n v="0"/>
    <m/>
    <n v="0"/>
    <n v="0"/>
    <m/>
    <m/>
    <n v="0"/>
    <n v="0.9"/>
    <n v="0"/>
    <n v="2"/>
    <n v="3"/>
    <n v="3073630006"/>
    <n v="0"/>
    <n v="570"/>
    <n v="1000602"/>
    <n v="157899"/>
    <s v="29a"/>
    <m/>
    <s v="319 033"/>
    <n v="32203"/>
    <m/>
    <n v="0"/>
    <m/>
    <n v="1"/>
    <s v="15v1"/>
    <n v="0"/>
    <n v="295.735164328"/>
    <n v="4132.7697233199997"/>
    <s v="2"/>
    <b v="1"/>
    <b v="0"/>
    <n v="7.56"/>
    <n v="24.36"/>
  </r>
  <r>
    <x v="0"/>
    <n v="7381"/>
    <n v="1"/>
    <n v="315"/>
    <n v="594.01"/>
    <n v="6001"/>
    <n v="22"/>
    <n v="48"/>
    <n v="11229"/>
    <s v="E246"/>
    <n v="61"/>
    <n v="8722"/>
    <s v="2633 OCEAN AVENUE"/>
    <s v="R7A"/>
    <m/>
    <m/>
    <m/>
    <s v="C2-2"/>
    <m/>
    <m/>
    <m/>
    <m/>
    <s v="C2-2/R7A"/>
    <m/>
    <s v="N"/>
    <s v="V1"/>
    <n v="11"/>
    <n v="0"/>
    <m/>
    <s v="2633 OCEAN REALTY, LL"/>
    <n v="10500"/>
    <n v="0"/>
    <n v="0"/>
    <n v="0"/>
    <n v="0"/>
    <n v="0"/>
    <n v="0"/>
    <n v="0"/>
    <n v="0"/>
    <n v="0"/>
    <n v="4"/>
    <n v="0"/>
    <n v="0"/>
    <n v="0"/>
    <n v="0"/>
    <n v="100"/>
    <n v="105"/>
    <n v="0"/>
    <n v="0"/>
    <m/>
    <n v="0"/>
    <s v="N"/>
    <n v="3"/>
    <n v="5"/>
    <n v="425250"/>
    <n v="425250"/>
    <n v="0"/>
    <n v="0"/>
    <n v="0"/>
    <m/>
    <n v="0"/>
    <n v="0"/>
    <m/>
    <m/>
    <n v="0"/>
    <n v="4"/>
    <n v="0"/>
    <n v="4"/>
    <n v="3"/>
    <n v="3073810001"/>
    <n v="0"/>
    <n v="59401"/>
    <n v="997970"/>
    <n v="156807"/>
    <s v="29a"/>
    <m/>
    <s v="314 015"/>
    <n v="32204"/>
    <s v="E-155"/>
    <n v="0"/>
    <m/>
    <n v="1"/>
    <s v="15v1"/>
    <n v="0"/>
    <n v="415.08835594999999"/>
    <n v="10768.5517126"/>
    <s v="2"/>
    <b v="1"/>
    <b v="0"/>
    <n v="84"/>
    <n v="168"/>
  </r>
  <r>
    <x v="0"/>
    <n v="7386"/>
    <n v="114"/>
    <n v="315"/>
    <n v="594.02"/>
    <n v="1000"/>
    <n v="22"/>
    <n v="48"/>
    <n v="11229"/>
    <s v="E321"/>
    <n v="61"/>
    <n v="8722"/>
    <s v="3532 NOSTRAND AVENUE"/>
    <s v="R4"/>
    <m/>
    <m/>
    <m/>
    <s v="C1-2"/>
    <m/>
    <m/>
    <m/>
    <m/>
    <s v="C1-2/R4"/>
    <m/>
    <s v="N"/>
    <s v="V1"/>
    <n v="11"/>
    <n v="0"/>
    <m/>
    <s v="MC DONALD'S CORPORATI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152550"/>
    <n v="152550"/>
    <n v="0"/>
    <n v="0"/>
    <n v="0"/>
    <m/>
    <n v="0"/>
    <n v="0"/>
    <m/>
    <m/>
    <n v="0"/>
    <n v="0.9"/>
    <n v="0"/>
    <n v="2"/>
    <n v="3"/>
    <n v="3073860114"/>
    <n v="0"/>
    <n v="59402"/>
    <n v="1000437"/>
    <n v="157050"/>
    <s v="29a"/>
    <m/>
    <s v="314 006"/>
    <n v="32204"/>
    <m/>
    <n v="0"/>
    <m/>
    <n v="1"/>
    <s v="15v1"/>
    <n v="0"/>
    <n v="296.393139835"/>
    <n v="4423.43683246"/>
    <s v="3"/>
    <b v="1"/>
    <b v="0"/>
    <n v="7.56"/>
    <n v="24.36"/>
  </r>
  <r>
    <x v="0"/>
    <n v="7459"/>
    <n v="67"/>
    <n v="315"/>
    <n v="606"/>
    <n v="1002"/>
    <n v="22"/>
    <n v="48"/>
    <n v="11235"/>
    <s v="L169"/>
    <n v="61"/>
    <n v="8721"/>
    <s v="1501 VOORHIES AVENUE"/>
    <s v="C4-2"/>
    <m/>
    <m/>
    <m/>
    <m/>
    <m/>
    <m/>
    <m/>
    <m/>
    <s v="C4-2"/>
    <m/>
    <s v="N"/>
    <s v="V1"/>
    <n v="11"/>
    <n v="0"/>
    <m/>
    <s v="SHEEPSHEAD BAY ROAD O"/>
    <n v="74000"/>
    <n v="8520"/>
    <n v="8520"/>
    <n v="0"/>
    <n v="5400"/>
    <n v="0"/>
    <n v="0"/>
    <n v="3120"/>
    <n v="0"/>
    <n v="0"/>
    <n v="7"/>
    <n v="0"/>
    <n v="0"/>
    <n v="0"/>
    <n v="0"/>
    <n v="78.25"/>
    <n v="390"/>
    <n v="0"/>
    <n v="0"/>
    <m/>
    <n v="0"/>
    <s v="Y"/>
    <n v="5"/>
    <n v="5"/>
    <n v="1338300"/>
    <n v="1338300"/>
    <n v="0"/>
    <n v="0"/>
    <n v="0"/>
    <m/>
    <n v="0"/>
    <n v="0"/>
    <m/>
    <m/>
    <n v="0.12"/>
    <n v="2.4300000000000002"/>
    <n v="3.4"/>
    <n v="4.8"/>
    <n v="3"/>
    <n v="3074590067"/>
    <n v="0"/>
    <n v="606"/>
    <n v="997148"/>
    <n v="152892"/>
    <s v="29a"/>
    <m/>
    <s v="318 011"/>
    <n v="32206"/>
    <m/>
    <n v="0"/>
    <m/>
    <n v="1"/>
    <s v="15v1"/>
    <n v="0"/>
    <n v="1750.8787091199999"/>
    <n v="88515.470583100003"/>
    <s v="1"/>
    <b v="1"/>
    <b v="0"/>
    <n v="359.64"/>
    <n v="1573.2399999999998"/>
  </r>
  <r>
    <x v="0"/>
    <n v="7470"/>
    <n v="39"/>
    <n v="315"/>
    <n v="600"/>
    <n v="2002"/>
    <n v="22"/>
    <n v="48"/>
    <n v="11235"/>
    <s v="E321"/>
    <n v="61"/>
    <n v="8721"/>
    <s v="2517 VOORHIES AVENUE"/>
    <s v="R4"/>
    <m/>
    <m/>
    <m/>
    <m/>
    <m/>
    <m/>
    <m/>
    <m/>
    <s v="R4"/>
    <m/>
    <s v="N"/>
    <s v="V0"/>
    <n v="11"/>
    <n v="0"/>
    <m/>
    <s v="2517 VOORHIES INC."/>
    <n v="12000"/>
    <n v="0"/>
    <n v="0"/>
    <n v="0"/>
    <n v="0"/>
    <n v="0"/>
    <n v="0"/>
    <n v="0"/>
    <n v="0"/>
    <n v="0"/>
    <n v="4"/>
    <n v="0"/>
    <n v="0"/>
    <n v="0"/>
    <n v="0"/>
    <n v="69.33"/>
    <n v="160"/>
    <n v="0"/>
    <n v="0"/>
    <m/>
    <n v="0"/>
    <s v="Y"/>
    <n v="3"/>
    <n v="5"/>
    <n v="48480"/>
    <n v="48480"/>
    <n v="0"/>
    <n v="0"/>
    <n v="0"/>
    <m/>
    <n v="0"/>
    <n v="0"/>
    <m/>
    <m/>
    <n v="0"/>
    <n v="0.9"/>
    <n v="0"/>
    <n v="2"/>
    <n v="3"/>
    <n v="3074700039"/>
    <n v="0"/>
    <n v="600"/>
    <n v="999926"/>
    <n v="153198"/>
    <s v="29a"/>
    <m/>
    <s v="318 002"/>
    <n v="32206"/>
    <m/>
    <n v="0"/>
    <m/>
    <n v="1"/>
    <s v="15v1"/>
    <n v="0"/>
    <n v="555.31974853700001"/>
    <n v="18757.962634200001"/>
    <s v="2"/>
    <b v="1"/>
    <b v="0"/>
    <n v="21.6"/>
    <n v="69.599999999999994"/>
  </r>
  <r>
    <x v="0"/>
    <n v="7473"/>
    <n v="9"/>
    <n v="315"/>
    <n v="600"/>
    <n v="1001"/>
    <n v="22"/>
    <n v="48"/>
    <n v="11235"/>
    <s v="E321"/>
    <n v="61"/>
    <n v="8721"/>
    <s v="2820 AVENUE Z"/>
    <s v="R4"/>
    <m/>
    <m/>
    <m/>
    <m/>
    <m/>
    <m/>
    <m/>
    <m/>
    <s v="R4"/>
    <m/>
    <s v="N"/>
    <s v="V0"/>
    <n v="11"/>
    <n v="0"/>
    <m/>
    <s v="SHUTOV, ANDRE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9860"/>
    <n v="19860"/>
    <n v="0"/>
    <n v="0"/>
    <n v="0"/>
    <m/>
    <n v="0"/>
    <n v="0"/>
    <m/>
    <m/>
    <n v="0"/>
    <n v="0.9"/>
    <n v="0"/>
    <n v="2"/>
    <n v="3"/>
    <n v="3074730009"/>
    <n v="0"/>
    <n v="600"/>
    <n v="1000646"/>
    <n v="153941"/>
    <s v="29a"/>
    <m/>
    <s v="318 002"/>
    <n v="32206"/>
    <m/>
    <n v="0"/>
    <m/>
    <n v="1"/>
    <s v="15v1"/>
    <n v="0"/>
    <n v="291.31778899800003"/>
    <n v="4366.6459555399997"/>
    <s v="2"/>
    <b v="1"/>
    <b v="0"/>
    <n v="7.2"/>
    <n v="23.2"/>
  </r>
  <r>
    <x v="0"/>
    <n v="7576"/>
    <n v="12"/>
    <n v="314"/>
    <n v="774"/>
    <n v="2002"/>
    <n v="22"/>
    <n v="45"/>
    <n v="11210"/>
    <s v="L157"/>
    <n v="70"/>
    <n v="7220"/>
    <s v="2263 NOSTRAND AVENUE"/>
    <s v="C8-2"/>
    <m/>
    <m/>
    <m/>
    <m/>
    <m/>
    <m/>
    <m/>
    <m/>
    <s v="C8-2"/>
    <m/>
    <s v="N"/>
    <s v="V1"/>
    <n v="11"/>
    <n v="0"/>
    <m/>
    <s v="JOYRAL NOSTRAND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5100"/>
    <n v="125100"/>
    <n v="0"/>
    <n v="0"/>
    <n v="0"/>
    <m/>
    <n v="0"/>
    <n v="0"/>
    <m/>
    <m/>
    <n v="0"/>
    <n v="0"/>
    <n v="2"/>
    <n v="4.8"/>
    <n v="3"/>
    <n v="3075760012"/>
    <n v="0"/>
    <n v="774"/>
    <n v="998946"/>
    <n v="168685"/>
    <s v="23a"/>
    <m/>
    <s v="313 003"/>
    <n v="32301"/>
    <m/>
    <n v="0"/>
    <m/>
    <n v="1"/>
    <s v="15v1"/>
    <n v="0"/>
    <n v="283.96828501200002"/>
    <n v="4031.86360577"/>
    <s v="2"/>
    <b v="1"/>
    <b v="0"/>
    <n v="0"/>
    <n v="54.4"/>
  </r>
  <r>
    <x v="0"/>
    <n v="7591"/>
    <n v="38"/>
    <n v="314"/>
    <n v="750"/>
    <n v="1002"/>
    <n v="22"/>
    <n v="45"/>
    <n v="11210"/>
    <s v="L159"/>
    <n v="70"/>
    <n v="8810"/>
    <s v="917 EAST 27 STREET"/>
    <s v="R4"/>
    <m/>
    <m/>
    <m/>
    <m/>
    <m/>
    <m/>
    <m/>
    <m/>
    <s v="R4"/>
    <m/>
    <s v="N"/>
    <s v="V0"/>
    <n v="11"/>
    <n v="0"/>
    <m/>
    <s v="MENORA 27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21814"/>
    <n v="21814"/>
    <n v="0"/>
    <n v="0"/>
    <n v="0"/>
    <m/>
    <n v="0"/>
    <n v="0"/>
    <m/>
    <m/>
    <n v="0"/>
    <n v="0.9"/>
    <n v="0"/>
    <n v="2"/>
    <n v="3"/>
    <n v="3075910038"/>
    <n v="0"/>
    <n v="750"/>
    <n v="998186"/>
    <n v="168204"/>
    <s v="23a"/>
    <m/>
    <s v="313 004"/>
    <n v="32301"/>
    <m/>
    <n v="0"/>
    <m/>
    <n v="1"/>
    <s v="15v1"/>
    <n v="0"/>
    <n v="298.82800442199999"/>
    <n v="4605.7558924499999"/>
    <s v="9"/>
    <b v="1"/>
    <b v="0"/>
    <n v="7.92"/>
    <n v="25.52"/>
  </r>
  <r>
    <x v="0"/>
    <n v="7594"/>
    <n v="26"/>
    <n v="318"/>
    <n v="742"/>
    <n v="2000"/>
    <n v="22"/>
    <n v="45"/>
    <n v="11210"/>
    <s v="L159"/>
    <n v="63"/>
    <n v="8810"/>
    <s v="2319 NOSTRAND AVENUE"/>
    <s v="R6"/>
    <m/>
    <m/>
    <m/>
    <s v="C2-2"/>
    <m/>
    <m/>
    <m/>
    <m/>
    <s v="C2-2/R6"/>
    <m/>
    <s v="N"/>
    <s v="V1"/>
    <n v="11"/>
    <n v="0"/>
    <s v="X"/>
    <s v="UNITED STATES POSTALS"/>
    <n v="8400"/>
    <n v="0"/>
    <n v="0"/>
    <n v="0"/>
    <n v="0"/>
    <n v="0"/>
    <n v="0"/>
    <n v="0"/>
    <n v="0"/>
    <n v="0"/>
    <n v="4"/>
    <n v="0"/>
    <n v="0"/>
    <n v="0"/>
    <n v="0"/>
    <n v="80"/>
    <n v="105"/>
    <n v="0"/>
    <n v="0"/>
    <m/>
    <n v="0"/>
    <s v="N"/>
    <n v="5"/>
    <n v="5"/>
    <n v="432000"/>
    <n v="432000"/>
    <n v="432000"/>
    <n v="432000"/>
    <n v="0"/>
    <m/>
    <n v="0"/>
    <n v="0"/>
    <m/>
    <m/>
    <n v="0"/>
    <n v="2.4300000000000002"/>
    <n v="0"/>
    <n v="4.8"/>
    <n v="3"/>
    <n v="3075940026"/>
    <n v="0"/>
    <n v="742"/>
    <n v="999019"/>
    <n v="168119"/>
    <s v="23a"/>
    <m/>
    <s v="313 004"/>
    <n v="32301"/>
    <m/>
    <n v="0"/>
    <m/>
    <n v="1"/>
    <s v="15v1"/>
    <n v="0"/>
    <n v="379.94258626200002"/>
    <n v="8815.4499446499995"/>
    <s v="2"/>
    <b v="1"/>
    <b v="0"/>
    <n v="40.823999999999998"/>
    <n v="121.464"/>
  </r>
  <r>
    <x v="0"/>
    <n v="7604"/>
    <n v="31"/>
    <n v="314"/>
    <n v="752"/>
    <n v="1004"/>
    <n v="22"/>
    <n v="45"/>
    <n v="11210"/>
    <s v="L156"/>
    <n v="70"/>
    <n v="8810"/>
    <s v="1103 EAST 22 STREET"/>
    <s v="R2"/>
    <m/>
    <m/>
    <m/>
    <m/>
    <m/>
    <m/>
    <m/>
    <m/>
    <s v="R2"/>
    <m/>
    <s v="N"/>
    <s v="V0"/>
    <n v="11"/>
    <n v="0"/>
    <m/>
    <s v="1103 EAST 2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6000"/>
    <n v="36000"/>
    <n v="0"/>
    <n v="0"/>
    <n v="0"/>
    <m/>
    <n v="0"/>
    <n v="0"/>
    <m/>
    <m/>
    <n v="0"/>
    <n v="0.5"/>
    <n v="0"/>
    <n v="1"/>
    <n v="3"/>
    <n v="3076040031"/>
    <n v="0"/>
    <n v="752"/>
    <n v="997022"/>
    <n v="167037"/>
    <s v="23b"/>
    <m/>
    <s v="313 017"/>
    <n v="32302"/>
    <m/>
    <n v="0"/>
    <m/>
    <n v="1"/>
    <s v="15v1"/>
    <n v="0"/>
    <n v="301.310712072"/>
    <n v="5032.7078693599997"/>
    <s v="1"/>
    <b v="1"/>
    <b v="0"/>
    <n v="5"/>
    <n v="15"/>
  </r>
  <r>
    <x v="0"/>
    <n v="7661"/>
    <n v="13"/>
    <n v="314"/>
    <n v="756"/>
    <n v="2001"/>
    <n v="22"/>
    <n v="48"/>
    <n v="11210"/>
    <s v="L159"/>
    <n v="70"/>
    <n v="8810"/>
    <s v="3491 BEDFORD AVENUE"/>
    <s v="R2"/>
    <m/>
    <m/>
    <m/>
    <m/>
    <m/>
    <m/>
    <m/>
    <m/>
    <s v="R2"/>
    <m/>
    <s v="N"/>
    <s v="V0"/>
    <n v="11"/>
    <n v="0"/>
    <m/>
    <s v="ISAAC E ASHKENAZI 200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8481"/>
    <n v="18481"/>
    <n v="0"/>
    <n v="0"/>
    <n v="0"/>
    <m/>
    <n v="0"/>
    <n v="0"/>
    <m/>
    <m/>
    <n v="0"/>
    <n v="0.5"/>
    <n v="0"/>
    <n v="1"/>
    <n v="3"/>
    <n v="3076610013"/>
    <n v="0"/>
    <n v="756"/>
    <n v="998244"/>
    <n v="164182"/>
    <s v="23b"/>
    <m/>
    <s v="313 020"/>
    <n v="32304"/>
    <m/>
    <n v="0"/>
    <m/>
    <n v="1"/>
    <s v="15v1"/>
    <n v="0"/>
    <n v="278.70844772300001"/>
    <n v="3974.15901867"/>
    <s v="3"/>
    <b v="1"/>
    <b v="0"/>
    <n v="4"/>
    <n v="12"/>
  </r>
  <r>
    <x v="0"/>
    <n v="7802"/>
    <n v="19"/>
    <n v="318"/>
    <n v="678"/>
    <n v="1002"/>
    <n v="22"/>
    <n v="46"/>
    <n v="11234"/>
    <s v="E323"/>
    <n v="63"/>
    <n v="8822"/>
    <s v="1267 EAST 54 STREET"/>
    <s v="R4"/>
    <m/>
    <m/>
    <m/>
    <m/>
    <m/>
    <m/>
    <m/>
    <m/>
    <s v="R4"/>
    <m/>
    <s v="N"/>
    <s v="V0"/>
    <n v="11"/>
    <n v="0"/>
    <m/>
    <s v="AJ QUALITY DEVELOPERS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8174"/>
    <n v="28174"/>
    <n v="0"/>
    <n v="0"/>
    <n v="0"/>
    <m/>
    <n v="0"/>
    <n v="0"/>
    <m/>
    <m/>
    <n v="0"/>
    <n v="0.9"/>
    <n v="0"/>
    <n v="2"/>
    <n v="3"/>
    <n v="3078020019"/>
    <n v="0"/>
    <n v="678"/>
    <n v="1005473"/>
    <n v="167689"/>
    <s v="23a"/>
    <m/>
    <s v="315 040"/>
    <n v="32308"/>
    <m/>
    <n v="0"/>
    <m/>
    <n v="1"/>
    <s v="15v1"/>
    <n v="0"/>
    <n v="363.31147621700001"/>
    <n v="8028.3203740400004"/>
    <s v="1"/>
    <b v="1"/>
    <b v="0"/>
    <n v="13.5"/>
    <n v="43.5"/>
  </r>
  <r>
    <x v="0"/>
    <n v="7847"/>
    <n v="49"/>
    <n v="318"/>
    <n v="672"/>
    <n v="1000"/>
    <n v="22"/>
    <n v="46"/>
    <n v="11234"/>
    <s v="L159"/>
    <n v="63"/>
    <n v="8822"/>
    <s v="1994 UTICA AVENUE"/>
    <s v="R3-2"/>
    <m/>
    <m/>
    <m/>
    <s v="C2-2"/>
    <m/>
    <m/>
    <m/>
    <m/>
    <s v="C2-2/R3-2"/>
    <m/>
    <s v="N"/>
    <s v="V1"/>
    <n v="11"/>
    <n v="0"/>
    <m/>
    <s v="DASKALAKIS SOPHI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29050"/>
    <n v="229050"/>
    <n v="0"/>
    <n v="0"/>
    <n v="0"/>
    <m/>
    <n v="0"/>
    <n v="0"/>
    <m/>
    <m/>
    <n v="0"/>
    <n v="0.6"/>
    <n v="0"/>
    <n v="1"/>
    <n v="3"/>
    <n v="3078470049"/>
    <n v="0"/>
    <n v="672"/>
    <n v="1004327"/>
    <n v="166288"/>
    <s v="23b"/>
    <m/>
    <s v="315 034"/>
    <n v="32309"/>
    <m/>
    <n v="0"/>
    <m/>
    <n v="1"/>
    <s v="15v1"/>
    <n v="0"/>
    <n v="323.157746702"/>
    <n v="6042.0042359700001"/>
    <s v="1"/>
    <b v="1"/>
    <b v="0"/>
    <n v="7.2"/>
    <n v="19.2"/>
  </r>
  <r>
    <x v="0"/>
    <n v="7891"/>
    <n v="7"/>
    <n v="318"/>
    <n v="674"/>
    <n v="1003"/>
    <n v="22"/>
    <n v="46"/>
    <n v="11234"/>
    <s v="E309"/>
    <n v="63"/>
    <n v="8822"/>
    <s v="2187 FLATBUSH AVENUE"/>
    <s v="R3-2"/>
    <m/>
    <m/>
    <m/>
    <s v="C2-2"/>
    <m/>
    <m/>
    <m/>
    <m/>
    <s v="C2-2/R3-2"/>
    <m/>
    <s v="N"/>
    <s v="V1"/>
    <n v="11"/>
    <n v="0"/>
    <m/>
    <s v="2189 FLATBUSH AVE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3160"/>
    <n v="83160"/>
    <n v="0"/>
    <n v="0"/>
    <n v="0"/>
    <m/>
    <n v="0"/>
    <n v="0"/>
    <m/>
    <m/>
    <n v="0"/>
    <n v="0.6"/>
    <n v="0"/>
    <n v="1"/>
    <n v="3"/>
    <n v="3078910007"/>
    <n v="0"/>
    <n v="674"/>
    <n v="1003665"/>
    <n v="164024"/>
    <s v="23b"/>
    <m/>
    <s v="319 003"/>
    <n v="32310"/>
    <m/>
    <n v="0"/>
    <m/>
    <n v="1"/>
    <s v="15v1"/>
    <n v="0"/>
    <n v="278.63389548499998"/>
    <n v="3972.6566487599998"/>
    <s v="2"/>
    <b v="1"/>
    <b v="0"/>
    <n v="4.8"/>
    <n v="12.8"/>
  </r>
  <r>
    <x v="0"/>
    <n v="7895"/>
    <n v="25"/>
    <n v="318"/>
    <n v="682"/>
    <n v="1003"/>
    <n v="22"/>
    <n v="46"/>
    <n v="11234"/>
    <s v="E309"/>
    <n v="63"/>
    <n v="8822"/>
    <s v="2211 UTICA AVENUE"/>
    <s v="C8-1"/>
    <m/>
    <m/>
    <m/>
    <m/>
    <m/>
    <m/>
    <m/>
    <m/>
    <s v="C8-1"/>
    <m/>
    <s v="N"/>
    <s v="V1"/>
    <n v="11"/>
    <n v="0"/>
    <m/>
    <s v="GELLIS, GEORG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4200"/>
    <n v="214200"/>
    <n v="0"/>
    <n v="0"/>
    <n v="0"/>
    <m/>
    <n v="0"/>
    <n v="0"/>
    <m/>
    <m/>
    <n v="0"/>
    <n v="0"/>
    <n v="1"/>
    <n v="2.4"/>
    <n v="3"/>
    <n v="3078950025"/>
    <n v="0"/>
    <n v="682"/>
    <n v="1004683"/>
    <n v="164376"/>
    <s v="23b"/>
    <m/>
    <s v="319 064"/>
    <n v="32310"/>
    <m/>
    <n v="0"/>
    <m/>
    <n v="1"/>
    <s v="15v1"/>
    <n v="0"/>
    <n v="281.53620756700002"/>
    <n v="4030.7167728600002"/>
    <s v="2"/>
    <b v="1"/>
    <b v="0"/>
    <n v="0"/>
    <n v="27.2"/>
  </r>
  <r>
    <x v="0"/>
    <n v="7900"/>
    <n v="53"/>
    <n v="318"/>
    <n v="690"/>
    <n v="2003"/>
    <n v="22"/>
    <n v="46"/>
    <n v="11234"/>
    <s v="E323"/>
    <n v="63"/>
    <n v="8822"/>
    <s v="1520 EAST 56 STREET"/>
    <s v="R3-2"/>
    <m/>
    <m/>
    <m/>
    <m/>
    <m/>
    <m/>
    <m/>
    <m/>
    <s v="R3-2"/>
    <m/>
    <s v="N"/>
    <s v="V0"/>
    <n v="11"/>
    <n v="0"/>
    <m/>
    <s v="KKS GROUP LLC"/>
    <n v="2340"/>
    <n v="0"/>
    <n v="0"/>
    <n v="0"/>
    <n v="0"/>
    <n v="0"/>
    <n v="0"/>
    <n v="0"/>
    <n v="0"/>
    <n v="0"/>
    <n v="4"/>
    <n v="0"/>
    <n v="0"/>
    <n v="0"/>
    <n v="0"/>
    <n v="30"/>
    <n v="117"/>
    <n v="0"/>
    <n v="0"/>
    <m/>
    <n v="0"/>
    <s v="Y"/>
    <n v="3"/>
    <n v="5"/>
    <n v="9630"/>
    <n v="9630"/>
    <n v="0"/>
    <n v="0"/>
    <n v="0"/>
    <m/>
    <n v="0"/>
    <n v="0"/>
    <m/>
    <m/>
    <n v="0"/>
    <n v="0.6"/>
    <n v="0"/>
    <n v="1"/>
    <n v="3"/>
    <n v="3079000053"/>
    <n v="0"/>
    <n v="690"/>
    <n v="1006132"/>
    <n v="164568"/>
    <s v="23b"/>
    <m/>
    <s v="319 062"/>
    <n v="32310"/>
    <m/>
    <n v="0"/>
    <m/>
    <n v="1"/>
    <s v="15v1"/>
    <n v="0"/>
    <n v="286.86723144699999"/>
    <n v="2771.6481817200001"/>
    <s v="1"/>
    <b v="1"/>
    <b v="0"/>
    <n v="2.8079999999999998"/>
    <n v="7.4880000000000004"/>
  </r>
  <r>
    <x v="0"/>
    <n v="7924"/>
    <n v="107"/>
    <n v="317"/>
    <n v="960"/>
    <n v="1012"/>
    <n v="18"/>
    <n v="45"/>
    <n v="11236"/>
    <s v="E310"/>
    <n v="67"/>
    <n v="7510"/>
    <s v="8712 DITMAS AVENUE"/>
    <s v="M1-1"/>
    <m/>
    <m/>
    <m/>
    <m/>
    <m/>
    <m/>
    <m/>
    <m/>
    <s v="M1-1"/>
    <m/>
    <s v="N"/>
    <s v="V1"/>
    <n v="11"/>
    <n v="0"/>
    <m/>
    <s v="FIVE TRESS REALTY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7750"/>
    <n v="87750"/>
    <n v="0"/>
    <n v="0"/>
    <n v="0"/>
    <m/>
    <n v="0"/>
    <n v="0"/>
    <m/>
    <m/>
    <n v="0"/>
    <n v="0"/>
    <n v="1"/>
    <n v="2.4"/>
    <n v="3"/>
    <n v="3079240107"/>
    <n v="0"/>
    <n v="960"/>
    <n v="1007442"/>
    <n v="174895"/>
    <s v="23a"/>
    <m/>
    <s v="317 020"/>
    <n v="32401"/>
    <m/>
    <n v="0"/>
    <m/>
    <n v="1"/>
    <s v="15v1"/>
    <n v="0"/>
    <n v="282.55737421200001"/>
    <n v="3922.3396553699999"/>
    <s v="8"/>
    <b v="1"/>
    <b v="0"/>
    <n v="0"/>
    <n v="27.2"/>
  </r>
  <r>
    <x v="0"/>
    <n v="7932"/>
    <n v="60"/>
    <n v="317"/>
    <n v="946"/>
    <n v="3006"/>
    <n v="18"/>
    <n v="45"/>
    <n v="11236"/>
    <s v="E310"/>
    <n v="67"/>
    <n v="7420"/>
    <s v="1330 RALPH AVENUE"/>
    <s v="M1-1"/>
    <m/>
    <m/>
    <m/>
    <m/>
    <m/>
    <m/>
    <m/>
    <m/>
    <s v="M1-1"/>
    <m/>
    <s v="N"/>
    <s v="V1"/>
    <n v="11"/>
    <n v="0"/>
    <m/>
    <s v="BERNSTEIN , MOSHE"/>
    <n v="5043"/>
    <n v="0"/>
    <n v="0"/>
    <n v="0"/>
    <n v="0"/>
    <n v="0"/>
    <n v="0"/>
    <n v="0"/>
    <n v="0"/>
    <n v="0"/>
    <n v="4"/>
    <n v="0"/>
    <n v="0"/>
    <n v="0"/>
    <n v="0"/>
    <n v="41"/>
    <n v="123"/>
    <n v="0"/>
    <n v="0"/>
    <m/>
    <n v="0"/>
    <s v="Y"/>
    <n v="5"/>
    <n v="5"/>
    <n v="93150"/>
    <n v="93150"/>
    <n v="0"/>
    <n v="0"/>
    <n v="0"/>
    <m/>
    <n v="0"/>
    <n v="0"/>
    <m/>
    <m/>
    <n v="0"/>
    <n v="0"/>
    <n v="1"/>
    <n v="2.4"/>
    <n v="3"/>
    <n v="3079320060"/>
    <n v="0"/>
    <n v="946"/>
    <n v="1006382"/>
    <n v="174007"/>
    <s v="23a"/>
    <m/>
    <s v="315 043"/>
    <n v="32401"/>
    <m/>
    <n v="0"/>
    <m/>
    <n v="1"/>
    <s v="15v1"/>
    <n v="0"/>
    <n v="325.02096393800002"/>
    <n v="5272.3123326799996"/>
    <s v="1"/>
    <b v="1"/>
    <b v="0"/>
    <n v="0"/>
    <n v="34.292400000000001"/>
  </r>
  <r>
    <x v="0"/>
    <n v="7932"/>
    <n v="90"/>
    <n v="318"/>
    <n v="944.01"/>
    <n v="3000"/>
    <n v="18"/>
    <n v="45"/>
    <n v="11236"/>
    <s v="E310"/>
    <n v="63"/>
    <n v="7420"/>
    <s v="1414 RALPH AVENUE"/>
    <s v="M1-1"/>
    <m/>
    <m/>
    <m/>
    <m/>
    <m/>
    <m/>
    <m/>
    <m/>
    <s v="M1-1"/>
    <m/>
    <s v="N"/>
    <s v="V1"/>
    <n v="11"/>
    <n v="0"/>
    <s v="P"/>
    <s v="SHS RALPH LLC"/>
    <n v="28016"/>
    <n v="0"/>
    <n v="0"/>
    <n v="0"/>
    <n v="0"/>
    <n v="0"/>
    <n v="0"/>
    <n v="0"/>
    <n v="0"/>
    <n v="0"/>
    <n v="4"/>
    <n v="0"/>
    <n v="0"/>
    <n v="0"/>
    <n v="0"/>
    <n v="260"/>
    <n v="205.33"/>
    <n v="0"/>
    <n v="0"/>
    <m/>
    <n v="0"/>
    <s v="Y"/>
    <n v="3"/>
    <n v="5"/>
    <n v="549900"/>
    <n v="549900"/>
    <n v="0"/>
    <n v="0"/>
    <n v="0"/>
    <m/>
    <n v="0"/>
    <n v="0"/>
    <m/>
    <m/>
    <n v="0"/>
    <n v="0"/>
    <n v="1"/>
    <n v="2.4"/>
    <n v="3"/>
    <n v="3079320090"/>
    <n v="0"/>
    <n v="94401"/>
    <n v="1006452"/>
    <n v="173147"/>
    <s v="23a"/>
    <m/>
    <s v="315 043"/>
    <n v="32401"/>
    <m/>
    <n v="3079320090"/>
    <s v="11/08/2013"/>
    <n v="1"/>
    <s v="15v1"/>
    <n v="0"/>
    <n v="802.97673196300002"/>
    <n v="28045.373595599998"/>
    <s v="1"/>
    <b v="1"/>
    <b v="0"/>
    <n v="0"/>
    <n v="190.50879999999998"/>
  </r>
  <r>
    <x v="0"/>
    <n v="7949"/>
    <n v="260"/>
    <n v="318"/>
    <n v="944.01"/>
    <n v="2001"/>
    <n v="18"/>
    <n v="45"/>
    <n v="11234"/>
    <s v="E310"/>
    <n v="63"/>
    <n v="7420"/>
    <s v="36 PRESTON COURT"/>
    <s v="M1-1"/>
    <m/>
    <m/>
    <m/>
    <m/>
    <m/>
    <m/>
    <m/>
    <m/>
    <s v="M1-1"/>
    <m/>
    <s v="N"/>
    <s v="V1"/>
    <n v="11"/>
    <n v="0"/>
    <m/>
    <s v="32 PRESTO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7750"/>
    <n v="87750"/>
    <n v="0"/>
    <n v="0"/>
    <n v="0"/>
    <m/>
    <n v="0"/>
    <n v="0"/>
    <m/>
    <m/>
    <n v="0"/>
    <n v="0"/>
    <n v="1"/>
    <n v="2.4"/>
    <n v="3"/>
    <n v="3079490260"/>
    <n v="0"/>
    <n v="94401"/>
    <n v="1005272"/>
    <n v="171709"/>
    <s v="23a"/>
    <m/>
    <s v="315 043"/>
    <n v="32401"/>
    <m/>
    <n v="0"/>
    <m/>
    <n v="1"/>
    <s v="15v1"/>
    <n v="0"/>
    <n v="279.417846381"/>
    <n v="3929.8135396600001"/>
    <s v="3"/>
    <b v="1"/>
    <b v="0"/>
    <n v="0"/>
    <n v="27.2"/>
  </r>
  <r>
    <x v="0"/>
    <n v="8007"/>
    <n v="46"/>
    <n v="318"/>
    <n v="958"/>
    <n v="2007"/>
    <n v="18"/>
    <n v="46"/>
    <n v="11236"/>
    <s v="L170"/>
    <n v="69"/>
    <n v="7510"/>
    <s v="718 EAST 87 STREET"/>
    <s v="R4-1"/>
    <m/>
    <m/>
    <m/>
    <m/>
    <m/>
    <m/>
    <m/>
    <m/>
    <s v="R4-1"/>
    <m/>
    <s v="N"/>
    <s v="V0"/>
    <n v="11"/>
    <n v="0"/>
    <s v="X"/>
    <s v="OUR LADY MIRACLES"/>
    <n v="310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N"/>
    <n v="5"/>
    <n v="5"/>
    <n v="6825"/>
    <n v="6825"/>
    <n v="6825"/>
    <n v="6825"/>
    <n v="0"/>
    <m/>
    <n v="0"/>
    <n v="0"/>
    <m/>
    <m/>
    <n v="0"/>
    <n v="0.9"/>
    <n v="0"/>
    <n v="2"/>
    <n v="3"/>
    <n v="3080070046"/>
    <n v="0"/>
    <n v="958"/>
    <n v="1009339"/>
    <n v="172370"/>
    <s v="23c"/>
    <m/>
    <s v="317 044"/>
    <n v="32402"/>
    <m/>
    <n v="3080070043"/>
    <s v="01/07/1986"/>
    <n v="1"/>
    <s v="15v1"/>
    <n v="0"/>
    <n v="262.58901788200001"/>
    <n v="2966.5147807200001"/>
    <s v="7"/>
    <b v="1"/>
    <b v="0"/>
    <n v="5.58"/>
    <n v="17.98"/>
  </r>
  <r>
    <x v="0"/>
    <n v="8034"/>
    <n v="42"/>
    <n v="318"/>
    <n v="996"/>
    <n v="1002"/>
    <n v="18"/>
    <n v="46"/>
    <n v="11236"/>
    <s v="L170"/>
    <n v="69"/>
    <n v="7520"/>
    <s v="8218 AVENUE J"/>
    <s v="R5B"/>
    <m/>
    <m/>
    <m/>
    <m/>
    <m/>
    <m/>
    <m/>
    <m/>
    <s v="R5B"/>
    <m/>
    <s v="N"/>
    <s v="V0"/>
    <n v="11"/>
    <n v="0"/>
    <m/>
    <s v="CALVIN JAME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737"/>
    <n v="13737"/>
    <n v="0"/>
    <n v="0"/>
    <n v="0"/>
    <m/>
    <n v="0"/>
    <n v="0"/>
    <m/>
    <m/>
    <n v="0"/>
    <n v="1.35"/>
    <n v="0"/>
    <n v="2"/>
    <n v="3"/>
    <n v="3080340042"/>
    <n v="0"/>
    <n v="996"/>
    <n v="1009429"/>
    <n v="170612"/>
    <s v="23c"/>
    <m/>
    <s v="317 053"/>
    <n v="32402"/>
    <m/>
    <n v="0"/>
    <m/>
    <n v="1"/>
    <s v="15v1"/>
    <n v="0"/>
    <n v="292.19428332000001"/>
    <n v="4243.8916765499998"/>
    <s v="8"/>
    <b v="1"/>
    <b v="0"/>
    <n v="10.8"/>
    <n v="26.8"/>
  </r>
  <r>
    <x v="0"/>
    <n v="8040"/>
    <n v="42"/>
    <n v="318"/>
    <n v="994"/>
    <n v="1002"/>
    <n v="18"/>
    <n v="46"/>
    <n v="11236"/>
    <s v="L170"/>
    <n v="69"/>
    <n v="7520"/>
    <s v="1006 EAST 89 STREET"/>
    <s v="R5B"/>
    <m/>
    <m/>
    <m/>
    <m/>
    <m/>
    <m/>
    <m/>
    <m/>
    <s v="R5B"/>
    <m/>
    <s v="N"/>
    <s v="V0"/>
    <n v="11"/>
    <n v="0"/>
    <m/>
    <s v="NEW YORK B REALTY CO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532"/>
    <n v="7405"/>
    <n v="0"/>
    <n v="0"/>
    <n v="0"/>
    <m/>
    <n v="0"/>
    <n v="0"/>
    <m/>
    <m/>
    <n v="0"/>
    <n v="1.35"/>
    <n v="0"/>
    <n v="2"/>
    <n v="3"/>
    <n v="3080400042"/>
    <n v="0"/>
    <n v="994"/>
    <n v="0"/>
    <n v="0"/>
    <s v="23c"/>
    <m/>
    <s v="317 055"/>
    <n v="32402"/>
    <m/>
    <n v="0"/>
    <m/>
    <n v="1"/>
    <s v="15v1"/>
    <n v="0"/>
    <n v="274.23204669699999"/>
    <n v="3427.0294058999998"/>
    <s v="1"/>
    <b v="1"/>
    <b v="0"/>
    <n v="8.1000000000000014"/>
    <n v="20.100000000000001"/>
  </r>
  <r>
    <x v="0"/>
    <n v="8040"/>
    <n v="43"/>
    <n v="318"/>
    <n v="994"/>
    <n v="1002"/>
    <n v="18"/>
    <n v="46"/>
    <n v="11236"/>
    <s v="L170"/>
    <n v="69"/>
    <n v="7520"/>
    <s v="1010 EAST 89 STREET"/>
    <s v="R5B"/>
    <m/>
    <m/>
    <m/>
    <m/>
    <m/>
    <m/>
    <m/>
    <m/>
    <s v="R5B"/>
    <m/>
    <s v="N"/>
    <s v="V0"/>
    <n v="11"/>
    <n v="0"/>
    <m/>
    <s v="NEW YORK B REALTY COR"/>
    <n v="9875"/>
    <n v="0"/>
    <n v="0"/>
    <n v="0"/>
    <n v="0"/>
    <n v="0"/>
    <n v="0"/>
    <n v="0"/>
    <n v="0"/>
    <n v="0"/>
    <n v="4"/>
    <n v="0"/>
    <n v="0"/>
    <n v="0"/>
    <n v="0"/>
    <n v="98.75"/>
    <n v="100"/>
    <n v="0"/>
    <n v="0"/>
    <m/>
    <n v="0"/>
    <s v="N"/>
    <n v="3"/>
    <n v="5"/>
    <n v="44460"/>
    <n v="44460"/>
    <n v="0"/>
    <n v="0"/>
    <n v="0"/>
    <m/>
    <n v="0"/>
    <n v="0"/>
    <m/>
    <m/>
    <n v="0"/>
    <n v="1.35"/>
    <n v="0"/>
    <n v="2"/>
    <n v="3"/>
    <n v="3080400043"/>
    <n v="0"/>
    <n v="994"/>
    <n v="1010682"/>
    <n v="171595"/>
    <s v="23c"/>
    <m/>
    <s v="317 055"/>
    <n v="32402"/>
    <m/>
    <n v="0"/>
    <m/>
    <n v="1"/>
    <s v="15v1"/>
    <n v="0"/>
    <n v="403.21951338899999"/>
    <n v="10138.0645105"/>
    <s v="1"/>
    <b v="1"/>
    <b v="0"/>
    <n v="26.662500000000001"/>
    <n v="66.162499999999994"/>
  </r>
  <r>
    <x v="0"/>
    <n v="8118"/>
    <n v="53"/>
    <n v="317"/>
    <n v="960"/>
    <n v="1004"/>
    <n v="18"/>
    <n v="42"/>
    <n v="11236"/>
    <s v="E257"/>
    <n v="67"/>
    <n v="7510"/>
    <s v="794 EAST 93 STREET"/>
    <s v="M1-1"/>
    <m/>
    <m/>
    <m/>
    <m/>
    <m/>
    <m/>
    <m/>
    <m/>
    <s v="M1-1"/>
    <m/>
    <s v="N"/>
    <s v="V1"/>
    <n v="11"/>
    <n v="0"/>
    <s v="P"/>
    <s v="JOSAN INC"/>
    <n v="37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1450"/>
    <n v="81450"/>
    <n v="0"/>
    <n v="0"/>
    <n v="0"/>
    <m/>
    <n v="0"/>
    <n v="0"/>
    <m/>
    <m/>
    <n v="0"/>
    <n v="0"/>
    <n v="1"/>
    <n v="2.4"/>
    <n v="3"/>
    <n v="3081180053"/>
    <n v="0"/>
    <n v="960"/>
    <n v="1008649"/>
    <n v="175643"/>
    <s v="23c"/>
    <s v="Y"/>
    <s v="317 022"/>
    <n v="32404"/>
    <m/>
    <n v="0"/>
    <m/>
    <n v="1"/>
    <s v="15v1"/>
    <n v="0"/>
    <n v="262.59719562499998"/>
    <n v="3500.2798868300001"/>
    <s v="7"/>
    <b v="1"/>
    <b v="0"/>
    <n v="0"/>
    <n v="25.16"/>
  </r>
  <r>
    <x v="0"/>
    <n v="8123"/>
    <n v="26"/>
    <n v="317"/>
    <n v="1098"/>
    <n v="2009"/>
    <n v="18"/>
    <n v="42"/>
    <n v="11236"/>
    <s v="E257"/>
    <n v="67"/>
    <n v="7520"/>
    <s v="757 ROCKAWAY PARKWAY"/>
    <s v="M1-1"/>
    <m/>
    <m/>
    <m/>
    <m/>
    <m/>
    <m/>
    <m/>
    <m/>
    <s v="M1-1"/>
    <m/>
    <s v="N"/>
    <s v="V1"/>
    <n v="11"/>
    <n v="0"/>
    <s v="P"/>
    <s v="ROSALIE PASSALACQUA"/>
    <n v="40600"/>
    <n v="0"/>
    <n v="0"/>
    <n v="0"/>
    <n v="0"/>
    <n v="0"/>
    <n v="0"/>
    <n v="0"/>
    <n v="0"/>
    <n v="0"/>
    <n v="4"/>
    <n v="0"/>
    <n v="0"/>
    <n v="0"/>
    <n v="0"/>
    <n v="220"/>
    <n v="230"/>
    <n v="0"/>
    <n v="0"/>
    <m/>
    <n v="0"/>
    <s v="Y"/>
    <n v="5"/>
    <n v="5"/>
    <n v="477900"/>
    <n v="477900"/>
    <n v="0"/>
    <n v="0"/>
    <n v="0"/>
    <m/>
    <n v="0"/>
    <n v="0"/>
    <m/>
    <m/>
    <n v="0"/>
    <n v="0"/>
    <n v="1"/>
    <n v="2.4"/>
    <n v="3"/>
    <n v="3081230026"/>
    <n v="0"/>
    <n v="1098"/>
    <n v="1009671"/>
    <n v="176515"/>
    <s v="17d"/>
    <m/>
    <s v="317 023"/>
    <n v="32404"/>
    <m/>
    <n v="3081230026"/>
    <s v="05/10/2013"/>
    <n v="1"/>
    <s v="15v1"/>
    <n v="0"/>
    <n v="914.215311918"/>
    <n v="42037.561139199999"/>
    <s v="7"/>
    <b v="1"/>
    <b v="0"/>
    <n v="0"/>
    <n v="276.08"/>
  </r>
  <r>
    <x v="0"/>
    <n v="8128"/>
    <n v="82"/>
    <n v="318"/>
    <n v="970"/>
    <n v="1002"/>
    <n v="18"/>
    <n v="42"/>
    <n v="11236"/>
    <s v="E257"/>
    <n v="69"/>
    <n v="7510"/>
    <s v="9517 NOLANS LANE"/>
    <s v="R4"/>
    <m/>
    <m/>
    <m/>
    <m/>
    <m/>
    <m/>
    <m/>
    <m/>
    <s v="R4"/>
    <m/>
    <s v="N"/>
    <s v="V0"/>
    <n v="11"/>
    <n v="0"/>
    <m/>
    <s v="D 96TH STREET COMPANY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1611"/>
    <n v="11611"/>
    <n v="0"/>
    <n v="0"/>
    <n v="0"/>
    <m/>
    <n v="0"/>
    <n v="0"/>
    <m/>
    <m/>
    <n v="0"/>
    <n v="0.9"/>
    <n v="0"/>
    <n v="2"/>
    <n v="3"/>
    <n v="3081280082"/>
    <n v="0"/>
    <n v="970"/>
    <n v="1009828"/>
    <n v="175426"/>
    <s v="23c"/>
    <m/>
    <s v="317 031"/>
    <n v="32404"/>
    <m/>
    <n v="0"/>
    <m/>
    <n v="1"/>
    <s v="15v1"/>
    <n v="0"/>
    <n v="292.031577427"/>
    <n v="4511.3928239899997"/>
    <s v="9"/>
    <b v="1"/>
    <b v="0"/>
    <n v="8.1"/>
    <n v="26.1"/>
  </r>
  <r>
    <x v="0"/>
    <n v="8146"/>
    <n v="58"/>
    <n v="318"/>
    <n v="970"/>
    <n v="1004"/>
    <n v="18"/>
    <n v="42"/>
    <n v="11236"/>
    <s v="E257"/>
    <n v="69"/>
    <n v="7510"/>
    <s v="1328 ROCKAWAY PARKWAY"/>
    <s v="R5D"/>
    <m/>
    <m/>
    <m/>
    <s v="C2-3"/>
    <m/>
    <m/>
    <m/>
    <m/>
    <s v="C2-3/R5D"/>
    <m/>
    <s v="N"/>
    <s v="V1"/>
    <n v="11"/>
    <n v="0"/>
    <m/>
    <s v="TULIP MANAGEMENT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4440"/>
    <n v="154440"/>
    <n v="0"/>
    <n v="0"/>
    <n v="0"/>
    <m/>
    <n v="0"/>
    <n v="0"/>
    <m/>
    <m/>
    <n v="0"/>
    <n v="2"/>
    <n v="0"/>
    <n v="2"/>
    <n v="3"/>
    <n v="3081460058"/>
    <n v="0"/>
    <n v="970"/>
    <n v="1010676"/>
    <n v="175005"/>
    <s v="23c"/>
    <m/>
    <s v="317 032"/>
    <n v="32404"/>
    <s v="E-230"/>
    <n v="0"/>
    <m/>
    <n v="1"/>
    <s v="15v1"/>
    <n v="0"/>
    <n v="302.84071959400001"/>
    <n v="5096.4713668599998"/>
    <s v="1"/>
    <b v="1"/>
    <b v="0"/>
    <n v="20"/>
    <n v="40"/>
  </r>
  <r>
    <x v="0"/>
    <n v="8147"/>
    <n v="18"/>
    <n v="318"/>
    <n v="1098"/>
    <n v="2015"/>
    <n v="18"/>
    <n v="42"/>
    <n v="11236"/>
    <s v="E257"/>
    <n v="69"/>
    <n v="7520"/>
    <s v="1305 ROCKAWAY PARKWAY"/>
    <s v="R5D"/>
    <s v="R4-1"/>
    <m/>
    <m/>
    <m/>
    <m/>
    <m/>
    <m/>
    <m/>
    <s v="R5D"/>
    <s v="R4-1"/>
    <s v="Y"/>
    <s v="V0"/>
    <n v="11"/>
    <n v="0"/>
    <m/>
    <s v="MAFE, LLC"/>
    <n v="5400"/>
    <n v="0"/>
    <n v="0"/>
    <n v="0"/>
    <n v="0"/>
    <n v="0"/>
    <n v="0"/>
    <n v="0"/>
    <n v="0"/>
    <n v="0"/>
    <n v="4"/>
    <n v="0"/>
    <n v="0"/>
    <n v="0"/>
    <n v="0"/>
    <n v="40"/>
    <n v="135"/>
    <n v="0"/>
    <n v="0"/>
    <m/>
    <n v="0"/>
    <s v="N"/>
    <n v="5"/>
    <n v="5"/>
    <n v="16150"/>
    <n v="16150"/>
    <n v="0"/>
    <n v="0"/>
    <n v="0"/>
    <m/>
    <n v="0"/>
    <n v="0"/>
    <m/>
    <m/>
    <n v="0"/>
    <n v="2"/>
    <n v="0"/>
    <n v="2"/>
    <n v="3"/>
    <n v="3081470018"/>
    <n v="0"/>
    <n v="1098"/>
    <n v="1010693"/>
    <n v="175273"/>
    <s v="23c"/>
    <m/>
    <s v="317 032"/>
    <n v="32404"/>
    <s v="E-230"/>
    <n v="0"/>
    <m/>
    <n v="1"/>
    <s v="15v1"/>
    <n v="0"/>
    <n v="353.933309517"/>
    <n v="5572.8772824099997"/>
    <s v="1"/>
    <b v="1"/>
    <b v="0"/>
    <n v="21.6"/>
    <n v="43.2"/>
  </r>
  <r>
    <x v="0"/>
    <n v="8202"/>
    <n v="42"/>
    <n v="318"/>
    <n v="966"/>
    <n v="2002"/>
    <n v="18"/>
    <n v="46"/>
    <n v="11236"/>
    <s v="L170"/>
    <n v="69"/>
    <n v="7510"/>
    <s v="9410 FLATLANDS AVENUE"/>
    <s v="R4-1"/>
    <m/>
    <m/>
    <m/>
    <m/>
    <m/>
    <m/>
    <m/>
    <m/>
    <s v="R4-1"/>
    <m/>
    <s v="N"/>
    <s v="V0"/>
    <n v="11"/>
    <n v="0"/>
    <m/>
    <s v="REDDY BROOKLYN CENTER"/>
    <n v="11984"/>
    <n v="0"/>
    <n v="0"/>
    <n v="0"/>
    <n v="0"/>
    <n v="0"/>
    <n v="0"/>
    <n v="0"/>
    <n v="0"/>
    <n v="0"/>
    <n v="7"/>
    <n v="2"/>
    <n v="0"/>
    <n v="0"/>
    <n v="0"/>
    <n v="112"/>
    <n v="107"/>
    <n v="0"/>
    <n v="0"/>
    <m/>
    <n v="0"/>
    <s v="N"/>
    <n v="3"/>
    <n v="5"/>
    <n v="188550"/>
    <n v="407700"/>
    <n v="0"/>
    <n v="0"/>
    <n v="0"/>
    <m/>
    <n v="0"/>
    <n v="0"/>
    <m/>
    <m/>
    <n v="0"/>
    <n v="0.9"/>
    <n v="0"/>
    <n v="2"/>
    <n v="3"/>
    <n v="3082020042"/>
    <n v="0"/>
    <n v="966"/>
    <n v="1011337"/>
    <n v="173270"/>
    <s v="23c"/>
    <m/>
    <s v="317 057"/>
    <n v="32405"/>
    <m/>
    <n v="0"/>
    <m/>
    <n v="1"/>
    <s v="15v1"/>
    <n v="0"/>
    <n v="436.20963345899997"/>
    <n v="8077.2099757699998"/>
    <s v="9"/>
    <b v="1"/>
    <b v="0"/>
    <n v="21.571200000000001"/>
    <n v="69.507199999999997"/>
  </r>
  <r>
    <x v="0"/>
    <n v="8298"/>
    <n v="126"/>
    <n v="318"/>
    <n v="1024"/>
    <n v="1001"/>
    <n v="18"/>
    <n v="46"/>
    <n v="11236"/>
    <s v="L170"/>
    <n v="69"/>
    <n v="7520"/>
    <s v="1609 EAST 95 STREET"/>
    <s v="R4-1"/>
    <m/>
    <m/>
    <m/>
    <m/>
    <m/>
    <m/>
    <m/>
    <m/>
    <s v="R4-1"/>
    <m/>
    <s v="N"/>
    <s v="V0"/>
    <n v="11"/>
    <n v="0"/>
    <m/>
    <s v="WARREN CARO"/>
    <n v="4725"/>
    <n v="0"/>
    <n v="0"/>
    <n v="0"/>
    <n v="0"/>
    <n v="0"/>
    <n v="0"/>
    <n v="0"/>
    <n v="0"/>
    <n v="0"/>
    <n v="4"/>
    <n v="0"/>
    <n v="0"/>
    <n v="0"/>
    <n v="0"/>
    <n v="35"/>
    <n v="135"/>
    <n v="0"/>
    <n v="0"/>
    <m/>
    <n v="0"/>
    <s v="N"/>
    <n v="5"/>
    <n v="5"/>
    <n v="3954"/>
    <n v="3954"/>
    <n v="0"/>
    <n v="0"/>
    <n v="0"/>
    <m/>
    <n v="0"/>
    <n v="0"/>
    <m/>
    <m/>
    <n v="0"/>
    <n v="0.9"/>
    <n v="0"/>
    <n v="2"/>
    <n v="3"/>
    <n v="3082980126"/>
    <n v="0"/>
    <n v="1024"/>
    <n v="0"/>
    <n v="0"/>
    <s v="23c"/>
    <m/>
    <s v="317 078"/>
    <n v="32407"/>
    <m/>
    <n v="0"/>
    <m/>
    <n v="1"/>
    <s v="15v1"/>
    <n v="0"/>
    <n v="338.39051282899999"/>
    <n v="4619.4403939399999"/>
    <s v="1"/>
    <b v="1"/>
    <b v="0"/>
    <n v="8.5050000000000008"/>
    <n v="27.405000000000001"/>
  </r>
  <r>
    <x v="0"/>
    <n v="8366"/>
    <n v="184"/>
    <n v="318"/>
    <n v="696.02"/>
    <m/>
    <n v="22"/>
    <n v="46"/>
    <n v="11234"/>
    <s v="E323"/>
    <n v="63"/>
    <n v="8822"/>
    <s v="55 EAST 69 STREET"/>
    <s v="R3-1"/>
    <m/>
    <m/>
    <m/>
    <m/>
    <m/>
    <m/>
    <m/>
    <m/>
    <s v="R3-1"/>
    <m/>
    <s v="N"/>
    <s v="V0"/>
    <n v="11"/>
    <n v="0"/>
    <m/>
    <s v="SMERTENKI, ALLA"/>
    <n v="14311"/>
    <n v="0"/>
    <n v="0"/>
    <n v="0"/>
    <n v="0"/>
    <n v="0"/>
    <n v="0"/>
    <n v="0"/>
    <n v="0"/>
    <n v="0"/>
    <n v="4"/>
    <n v="0"/>
    <n v="0"/>
    <n v="0"/>
    <n v="0"/>
    <n v="111.71"/>
    <n v="128.11000000000001"/>
    <n v="0"/>
    <n v="0"/>
    <m/>
    <n v="0"/>
    <s v="N"/>
    <n v="5"/>
    <n v="5"/>
    <n v="49213"/>
    <n v="49213"/>
    <n v="0"/>
    <n v="0"/>
    <n v="0"/>
    <m/>
    <n v="0"/>
    <n v="0"/>
    <m/>
    <m/>
    <n v="0"/>
    <n v="0.6"/>
    <n v="0"/>
    <n v="1"/>
    <n v="3"/>
    <n v="3083660184"/>
    <n v="0"/>
    <n v="69602"/>
    <n v="0"/>
    <n v="0"/>
    <s v="23b"/>
    <m/>
    <s v="315 067"/>
    <n v="32501"/>
    <m/>
    <n v="3083660184"/>
    <s v="07/24/1998"/>
    <n v="1"/>
    <s v="15v1"/>
    <n v="0"/>
    <n v="481.52882323300003"/>
    <n v="14329.3684005"/>
    <s v="5"/>
    <b v="1"/>
    <b v="0"/>
    <n v="17.173200000000001"/>
    <n v="45.795200000000001"/>
  </r>
  <r>
    <x v="0"/>
    <n v="8374"/>
    <n v="81"/>
    <n v="318"/>
    <n v="696.02"/>
    <m/>
    <n v="22"/>
    <n v="46"/>
    <n v="11234"/>
    <s v="E323"/>
    <n v="63"/>
    <n v="8822"/>
    <s v="8396 ROYCE STREET"/>
    <s v="R5"/>
    <m/>
    <m/>
    <m/>
    <m/>
    <m/>
    <m/>
    <m/>
    <m/>
    <s v="R5"/>
    <m/>
    <s v="N"/>
    <s v="V0"/>
    <n v="11"/>
    <n v="0"/>
    <s v="P"/>
    <s v="ROMAN CATHOLIC DIOCE."/>
    <n v="13500"/>
    <n v="0"/>
    <n v="0"/>
    <n v="0"/>
    <n v="0"/>
    <n v="0"/>
    <n v="0"/>
    <n v="0"/>
    <n v="0"/>
    <n v="0"/>
    <n v="4"/>
    <n v="0"/>
    <n v="0"/>
    <n v="0"/>
    <n v="0"/>
    <n v="50"/>
    <n v="270"/>
    <n v="0"/>
    <n v="0"/>
    <m/>
    <n v="0"/>
    <s v="N"/>
    <n v="5"/>
    <n v="5"/>
    <n v="3616"/>
    <n v="3616"/>
    <n v="0"/>
    <n v="0"/>
    <n v="0"/>
    <m/>
    <n v="0"/>
    <n v="0"/>
    <m/>
    <m/>
    <n v="0"/>
    <n v="1.25"/>
    <n v="0"/>
    <n v="2"/>
    <n v="3"/>
    <n v="3083740081"/>
    <n v="0"/>
    <n v="69602"/>
    <n v="0"/>
    <n v="0"/>
    <s v="23d"/>
    <m/>
    <s v="315 061"/>
    <n v="32501"/>
    <m/>
    <n v="3083740081"/>
    <s v="11/28/1988"/>
    <n v="1"/>
    <s v="15v1"/>
    <n v="0"/>
    <n v="649.02879615799998"/>
    <n v="13447.585000999999"/>
    <s v="8"/>
    <b v="1"/>
    <b v="0"/>
    <n v="33.75"/>
    <n v="87.75"/>
  </r>
  <r>
    <x v="0"/>
    <n v="8374"/>
    <n v="181"/>
    <n v="318"/>
    <n v="696.02"/>
    <n v="3001"/>
    <n v="22"/>
    <n v="46"/>
    <n v="11234"/>
    <s v="E323"/>
    <n v="63"/>
    <n v="8822"/>
    <s v="1477 ROYCE STREET"/>
    <s v="R5"/>
    <m/>
    <m/>
    <m/>
    <m/>
    <m/>
    <m/>
    <m/>
    <m/>
    <s v="R5"/>
    <m/>
    <s v="N"/>
    <s v="V0"/>
    <n v="11"/>
    <n v="0"/>
    <s v="P"/>
    <s v="CATHOLIC MED CTR/BK&amp;Q"/>
    <n v="28515"/>
    <n v="0"/>
    <n v="0"/>
    <n v="0"/>
    <n v="0"/>
    <n v="0"/>
    <n v="0"/>
    <n v="0"/>
    <n v="0"/>
    <n v="0"/>
    <n v="4"/>
    <n v="0"/>
    <n v="0"/>
    <n v="0"/>
    <n v="0"/>
    <n v="50"/>
    <n v="270"/>
    <n v="0"/>
    <n v="0"/>
    <m/>
    <n v="0"/>
    <s v="Y"/>
    <n v="5"/>
    <n v="5"/>
    <n v="6087"/>
    <n v="6087"/>
    <n v="0"/>
    <n v="0"/>
    <n v="0"/>
    <m/>
    <n v="0"/>
    <n v="0"/>
    <m/>
    <m/>
    <n v="0"/>
    <n v="1.25"/>
    <n v="0"/>
    <n v="2"/>
    <n v="3"/>
    <n v="3083740181"/>
    <n v="0"/>
    <n v="69602"/>
    <n v="0"/>
    <n v="0"/>
    <s v="23d"/>
    <m/>
    <s v="315 060"/>
    <n v="32501"/>
    <m/>
    <n v="3083740181"/>
    <s v="12/04/1987"/>
    <n v="1"/>
    <s v="15v1"/>
    <n v="0"/>
    <n v="1340.81080509"/>
    <n v="27229.9184723"/>
    <s v="1"/>
    <b v="1"/>
    <b v="0"/>
    <n v="71.287499999999994"/>
    <n v="185.3475"/>
  </r>
  <r>
    <x v="0"/>
    <n v="8443"/>
    <n v="23"/>
    <n v="318"/>
    <n v="706"/>
    <n v="2006"/>
    <n v="22"/>
    <n v="46"/>
    <n v="11234"/>
    <s v="E323"/>
    <n v="63"/>
    <n v="8822"/>
    <s v="2237 EAST 74 STREET"/>
    <s v="R3-1"/>
    <m/>
    <m/>
    <m/>
    <m/>
    <m/>
    <m/>
    <m/>
    <m/>
    <s v="R3-1"/>
    <m/>
    <s v="N"/>
    <s v="V0"/>
    <n v="11"/>
    <n v="0"/>
    <s v="P"/>
    <s v="LUSTRI, GIUSEPPE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3880"/>
    <n v="23880"/>
    <n v="0"/>
    <n v="0"/>
    <n v="0"/>
    <m/>
    <n v="0"/>
    <n v="0"/>
    <m/>
    <m/>
    <n v="0"/>
    <n v="0.6"/>
    <n v="0"/>
    <n v="1"/>
    <n v="3"/>
    <n v="3084430023"/>
    <n v="0"/>
    <n v="706"/>
    <n v="1011337"/>
    <n v="164801"/>
    <s v="23d"/>
    <m/>
    <s v="315 063"/>
    <n v="32502"/>
    <m/>
    <n v="0"/>
    <m/>
    <n v="1"/>
    <s v="15v1"/>
    <n v="0"/>
    <n v="362.06133642600003"/>
    <n v="8096.16433538"/>
    <s v="2"/>
    <b v="1"/>
    <b v="0"/>
    <n v="9.6"/>
    <n v="25.6"/>
  </r>
  <r>
    <x v="0"/>
    <n v="8450"/>
    <n v="40"/>
    <n v="318"/>
    <n v="706"/>
    <n v="1007"/>
    <n v="22"/>
    <n v="46"/>
    <n v="11234"/>
    <s v="E323"/>
    <n v="63"/>
    <n v="8822"/>
    <s v="7212 AVENUE W"/>
    <s v="R3-1"/>
    <m/>
    <m/>
    <m/>
    <m/>
    <m/>
    <m/>
    <m/>
    <m/>
    <s v="R3-1"/>
    <m/>
    <s v="N"/>
    <s v="V0"/>
    <n v="11"/>
    <n v="0"/>
    <m/>
    <s v="SORRENTINO, NICO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780"/>
    <n v="12780"/>
    <n v="0"/>
    <n v="0"/>
    <n v="0"/>
    <m/>
    <n v="0"/>
    <n v="0"/>
    <m/>
    <m/>
    <n v="0"/>
    <n v="0.6"/>
    <n v="0"/>
    <n v="1"/>
    <n v="3"/>
    <n v="3084500040"/>
    <n v="0"/>
    <n v="706"/>
    <n v="1011307"/>
    <n v="164111"/>
    <s v="23d"/>
    <m/>
    <s v="315 072"/>
    <n v="32502"/>
    <m/>
    <n v="0"/>
    <m/>
    <n v="1"/>
    <s v="15v1"/>
    <n v="0"/>
    <n v="293.366551227"/>
    <n v="4267.3228839699996"/>
    <s v="7"/>
    <b v="1"/>
    <b v="0"/>
    <n v="4.8"/>
    <n v="12.8"/>
  </r>
  <r>
    <x v="0"/>
    <n v="8470"/>
    <n v="1"/>
    <n v="318"/>
    <n v="698"/>
    <n v="2005"/>
    <n v="22"/>
    <n v="46"/>
    <n v="11234"/>
    <s v="E323"/>
    <n v="63"/>
    <n v="8822"/>
    <s v="2575 FLATBUSH AVENUE"/>
    <s v="M3-1"/>
    <m/>
    <m/>
    <m/>
    <m/>
    <m/>
    <m/>
    <m/>
    <m/>
    <s v="M3-1"/>
    <m/>
    <s v="N"/>
    <s v="V1"/>
    <n v="11"/>
    <n v="0"/>
    <s v="C"/>
    <s v="NYC DCAS"/>
    <n v="61800"/>
    <n v="0"/>
    <n v="0"/>
    <n v="0"/>
    <n v="0"/>
    <n v="0"/>
    <n v="0"/>
    <n v="0"/>
    <n v="0"/>
    <n v="0"/>
    <n v="4"/>
    <n v="0"/>
    <n v="0"/>
    <n v="0"/>
    <n v="0"/>
    <n v="674"/>
    <n v="100"/>
    <n v="0"/>
    <n v="0"/>
    <m/>
    <n v="0"/>
    <s v="Y"/>
    <n v="5"/>
    <n v="5"/>
    <n v="981000"/>
    <n v="981000"/>
    <n v="0"/>
    <n v="0"/>
    <n v="0"/>
    <m/>
    <n v="0"/>
    <n v="0"/>
    <m/>
    <m/>
    <n v="0"/>
    <n v="0"/>
    <n v="2"/>
    <n v="0"/>
    <n v="3"/>
    <n v="3084700001"/>
    <n v="0"/>
    <n v="698"/>
    <n v="1006653"/>
    <n v="160564"/>
    <s v="23b"/>
    <m/>
    <s v="319 077"/>
    <n v="32502"/>
    <m/>
    <n v="0"/>
    <m/>
    <n v="1"/>
    <s v="15v1"/>
    <n v="0"/>
    <n v="1480.9157016500001"/>
    <n v="80574.418595900002"/>
    <s v="2"/>
    <b v="1"/>
    <b v="0"/>
    <n v="0"/>
    <n v="247.2"/>
  </r>
  <r>
    <x v="0"/>
    <n v="8493"/>
    <n v="61"/>
    <n v="318"/>
    <n v="682"/>
    <n v="2002"/>
    <n v="22"/>
    <n v="46"/>
    <n v="11234"/>
    <s v="E323"/>
    <n v="63"/>
    <n v="8822"/>
    <s v="1716 EAST 54 STREET"/>
    <s v="R5"/>
    <m/>
    <m/>
    <m/>
    <m/>
    <m/>
    <m/>
    <m/>
    <m/>
    <s v="R5"/>
    <m/>
    <s v="N"/>
    <s v="V0"/>
    <n v="11"/>
    <n v="0"/>
    <m/>
    <s v="KAST GROUP HOLDING,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00"/>
    <n v="15300"/>
    <n v="0"/>
    <n v="0"/>
    <n v="0"/>
    <m/>
    <n v="0"/>
    <n v="0"/>
    <m/>
    <m/>
    <n v="0"/>
    <n v="1.25"/>
    <n v="0"/>
    <n v="2"/>
    <n v="3"/>
    <n v="3084930061"/>
    <n v="0"/>
    <n v="682"/>
    <n v="1005650"/>
    <n v="163596"/>
    <s v="23b"/>
    <m/>
    <s v="319 066"/>
    <n v="32503"/>
    <m/>
    <n v="0"/>
    <m/>
    <n v="1"/>
    <s v="15v1"/>
    <n v="0"/>
    <n v="279.45619394900001"/>
    <n v="3911.6577280400002"/>
    <s v="1"/>
    <b v="1"/>
    <b v="0"/>
    <n v="10"/>
    <n v="26"/>
  </r>
  <r>
    <x v="0"/>
    <n v="8541"/>
    <n v="6"/>
    <n v="318"/>
    <n v="662"/>
    <n v="1004"/>
    <n v="22"/>
    <n v="46"/>
    <n v="11234"/>
    <s v="E309"/>
    <n v="63"/>
    <n v="8821"/>
    <s v="4105 AVENUE U"/>
    <s v="R4"/>
    <m/>
    <m/>
    <m/>
    <s v="C2-2"/>
    <m/>
    <m/>
    <m/>
    <m/>
    <s v="C2-2/R4"/>
    <m/>
    <s v="N"/>
    <s v="V1"/>
    <n v="11"/>
    <n v="0"/>
    <s v="P"/>
    <s v="FORMAN KINGS, LLC,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18250"/>
    <n v="218250"/>
    <n v="0"/>
    <n v="0"/>
    <n v="0"/>
    <m/>
    <n v="0"/>
    <n v="0"/>
    <m/>
    <m/>
    <n v="0"/>
    <n v="0.9"/>
    <n v="0"/>
    <n v="2"/>
    <n v="3"/>
    <n v="3085410006"/>
    <n v="0"/>
    <n v="662"/>
    <n v="1005336"/>
    <n v="161225"/>
    <s v="23b"/>
    <m/>
    <s v="319 068"/>
    <n v="32504"/>
    <m/>
    <n v="0"/>
    <m/>
    <n v="1"/>
    <s v="15v1"/>
    <n v="0"/>
    <n v="324.40645185800003"/>
    <n v="6162.3277403599996"/>
    <s v="4"/>
    <b v="1"/>
    <b v="0"/>
    <n v="10.8"/>
    <n v="34.799999999999997"/>
  </r>
  <r>
    <x v="0"/>
    <n v="8627"/>
    <n v="41"/>
    <n v="318"/>
    <n v="702.01"/>
    <n v="2002"/>
    <n v="22"/>
    <n v="46"/>
    <n v="11234"/>
    <s v="E323"/>
    <n v="63"/>
    <n v="8822"/>
    <s v="255 MAYFAIR DRIVE NORTH"/>
    <s v="R2"/>
    <m/>
    <m/>
    <m/>
    <m/>
    <m/>
    <m/>
    <m/>
    <m/>
    <s v="R2"/>
    <m/>
    <s v="N"/>
    <s v="V0"/>
    <n v="11"/>
    <n v="0"/>
    <m/>
    <s v="DONSKOI ALEXANDER"/>
    <n v="5185"/>
    <n v="0"/>
    <n v="0"/>
    <n v="0"/>
    <n v="0"/>
    <n v="0"/>
    <n v="0"/>
    <n v="0"/>
    <n v="0"/>
    <n v="0"/>
    <n v="4"/>
    <n v="0"/>
    <n v="0"/>
    <n v="0"/>
    <n v="0"/>
    <n v="51.42"/>
    <n v="100.83"/>
    <n v="0"/>
    <n v="0"/>
    <m/>
    <n v="0"/>
    <s v="N"/>
    <n v="5"/>
    <n v="5"/>
    <n v="21840"/>
    <n v="21840"/>
    <n v="0"/>
    <n v="0"/>
    <n v="0"/>
    <m/>
    <n v="0"/>
    <n v="0"/>
    <m/>
    <m/>
    <n v="0"/>
    <n v="0.5"/>
    <n v="0"/>
    <n v="1"/>
    <n v="3"/>
    <n v="3086270041"/>
    <n v="0"/>
    <n v="70201"/>
    <n v="1010691"/>
    <n v="162087"/>
    <s v="23d"/>
    <m/>
    <s v="319 084"/>
    <n v="32505"/>
    <m/>
    <n v="0"/>
    <m/>
    <n v="1"/>
    <s v="15v1"/>
    <n v="0"/>
    <n v="313.28358788700001"/>
    <n v="5596.6315222200001"/>
    <s v="2"/>
    <b v="1"/>
    <b v="0"/>
    <n v="5.1849999999999996"/>
    <n v="15.555"/>
  </r>
  <r>
    <x v="0"/>
    <n v="8631"/>
    <n v="23"/>
    <n v="318"/>
    <n v="706"/>
    <n v="2014"/>
    <n v="22"/>
    <n v="46"/>
    <n v="11234"/>
    <s v="E323"/>
    <n v="63"/>
    <n v="8822"/>
    <s v="2092 EAST 68 STREET"/>
    <s v="R3-2"/>
    <s v="C3"/>
    <m/>
    <m/>
    <s v="C1-2"/>
    <m/>
    <m/>
    <m/>
    <m/>
    <s v="C1-2/R3-2"/>
    <s v="C3"/>
    <s v="Y"/>
    <s v="V3"/>
    <n v="11"/>
    <n v="0"/>
    <m/>
    <s v="ANDA PROPERTIES CO. L"/>
    <n v="17989"/>
    <n v="0"/>
    <n v="0"/>
    <n v="0"/>
    <n v="0"/>
    <n v="0"/>
    <n v="0"/>
    <n v="0"/>
    <n v="0"/>
    <n v="0"/>
    <n v="4"/>
    <n v="0"/>
    <n v="0"/>
    <n v="0"/>
    <n v="0"/>
    <n v="140"/>
    <n v="159.08000000000001"/>
    <n v="0"/>
    <n v="0"/>
    <m/>
    <n v="0"/>
    <s v="Y"/>
    <n v="5"/>
    <n v="5"/>
    <n v="69180"/>
    <n v="69180"/>
    <n v="0"/>
    <n v="0"/>
    <n v="0"/>
    <m/>
    <n v="0"/>
    <n v="0"/>
    <m/>
    <m/>
    <n v="0"/>
    <n v="0.6"/>
    <n v="0"/>
    <n v="1"/>
    <n v="3"/>
    <n v="3086310023"/>
    <n v="0"/>
    <n v="706"/>
    <n v="1009363"/>
    <n v="164385"/>
    <s v="23d"/>
    <m/>
    <s v="319 084"/>
    <n v="32505"/>
    <m/>
    <n v="3086310023"/>
    <s v="10/05/2009"/>
    <n v="1"/>
    <s v="15v1"/>
    <n v="0"/>
    <n v="537.19554103099995"/>
    <n v="17775.889702100001"/>
    <s v="2"/>
    <b v="1"/>
    <b v="0"/>
    <n v="21.5868"/>
    <n v="57.564800000000005"/>
  </r>
  <r>
    <x v="0"/>
    <n v="8645"/>
    <n v="39"/>
    <n v="318"/>
    <n v="702.01"/>
    <n v="4011"/>
    <n v="22"/>
    <n v="46"/>
    <n v="11234"/>
    <s v="E323"/>
    <n v="63"/>
    <n v="8822"/>
    <s v="56 DRIVE"/>
    <s v="R5"/>
    <m/>
    <m/>
    <m/>
    <m/>
    <m/>
    <m/>
    <m/>
    <m/>
    <s v="R5"/>
    <m/>
    <s v="N"/>
    <s v="V0"/>
    <n v="11"/>
    <n v="0"/>
    <s v="P"/>
    <s v="LOUIS BASSOLINO"/>
    <n v="4870"/>
    <n v="0"/>
    <n v="0"/>
    <n v="0"/>
    <n v="0"/>
    <n v="0"/>
    <n v="0"/>
    <n v="0"/>
    <n v="0"/>
    <n v="0"/>
    <n v="4"/>
    <n v="0"/>
    <n v="0"/>
    <n v="0"/>
    <n v="0"/>
    <n v="95.83"/>
    <n v="101.33"/>
    <n v="0"/>
    <n v="0"/>
    <m/>
    <n v="0"/>
    <s v="Y"/>
    <n v="3"/>
    <n v="5"/>
    <n v="6966"/>
    <n v="6966"/>
    <n v="0"/>
    <n v="0"/>
    <n v="0"/>
    <m/>
    <n v="0"/>
    <n v="0"/>
    <m/>
    <m/>
    <n v="0"/>
    <n v="1.25"/>
    <n v="0"/>
    <n v="2"/>
    <n v="3"/>
    <n v="3086450039"/>
    <n v="0"/>
    <n v="70201"/>
    <n v="1008197"/>
    <n v="161212"/>
    <s v="23b"/>
    <m/>
    <s v="319 088"/>
    <n v="32505"/>
    <m/>
    <n v="0"/>
    <m/>
    <n v="1"/>
    <s v="15v1"/>
    <n v="0"/>
    <n v="480.16170664700002"/>
    <n v="5160.4307301299996"/>
    <s v="5"/>
    <b v="1"/>
    <b v="0"/>
    <n v="12.175000000000001"/>
    <n v="31.655000000000001"/>
  </r>
  <r>
    <x v="0"/>
    <n v="8661"/>
    <n v="72"/>
    <n v="313"/>
    <n v="364"/>
    <n v="2003"/>
    <n v="21"/>
    <n v="48"/>
    <n v="11235"/>
    <s v="E245"/>
    <n v="60"/>
    <n v="9110"/>
    <s v="2965 OCEAN PARKWAY"/>
    <s v="R6"/>
    <m/>
    <m/>
    <m/>
    <m/>
    <m/>
    <s v="OP"/>
    <m/>
    <m/>
    <s v="R6/OP"/>
    <m/>
    <s v="N"/>
    <s v="V0"/>
    <n v="11"/>
    <n v="0"/>
    <m/>
    <s v="OPD ASSOCIATES INC."/>
    <n v="7245"/>
    <n v="0"/>
    <n v="0"/>
    <n v="0"/>
    <n v="0"/>
    <n v="0"/>
    <n v="0"/>
    <n v="0"/>
    <n v="0"/>
    <n v="0"/>
    <n v="4"/>
    <n v="0"/>
    <n v="0"/>
    <n v="0"/>
    <n v="0"/>
    <n v="30"/>
    <n v="144"/>
    <n v="0"/>
    <n v="0"/>
    <m/>
    <n v="0"/>
    <s v="Y"/>
    <n v="5"/>
    <n v="5"/>
    <n v="41280"/>
    <n v="41280"/>
    <n v="0"/>
    <n v="0"/>
    <n v="0"/>
    <m/>
    <n v="0"/>
    <n v="0"/>
    <m/>
    <m/>
    <n v="0"/>
    <n v="2.4300000000000002"/>
    <n v="0"/>
    <n v="4.8"/>
    <n v="3"/>
    <n v="3086610072"/>
    <n v="0"/>
    <n v="364"/>
    <n v="993319"/>
    <n v="150161"/>
    <s v="28d"/>
    <m/>
    <s v="318 034"/>
    <n v="32601"/>
    <m/>
    <n v="3086610072"/>
    <s v="10/08/2013"/>
    <n v="1"/>
    <s v="15v1"/>
    <n v="0"/>
    <n v="396.06832098299998"/>
    <n v="6388.5666680000004"/>
    <s v="2"/>
    <b v="1"/>
    <b v="0"/>
    <n v="35.210700000000003"/>
    <n v="104.76270000000001"/>
  </r>
  <r>
    <x v="0"/>
    <n v="8678"/>
    <n v="64"/>
    <n v="313"/>
    <n v="362"/>
    <n v="1000"/>
    <n v="21"/>
    <n v="48"/>
    <n v="11235"/>
    <s v="L169"/>
    <n v="60"/>
    <n v="9110"/>
    <s v="3140 CONEY ISLAND AVENUE"/>
    <s v="R6"/>
    <m/>
    <m/>
    <m/>
    <m/>
    <m/>
    <s v="OP"/>
    <m/>
    <m/>
    <s v="R6/OP"/>
    <m/>
    <s v="N"/>
    <s v="V0"/>
    <n v="11"/>
    <n v="0"/>
    <s v="P"/>
    <s v="3140 CONEY ISLAND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380"/>
    <n v="19380"/>
    <n v="0"/>
    <n v="0"/>
    <n v="0"/>
    <m/>
    <n v="0"/>
    <n v="0"/>
    <m/>
    <m/>
    <n v="0"/>
    <n v="2.4300000000000002"/>
    <n v="0"/>
    <n v="4.8"/>
    <n v="3"/>
    <n v="3086780064"/>
    <n v="0"/>
    <n v="362"/>
    <n v="995334"/>
    <n v="150392"/>
    <s v="28d"/>
    <m/>
    <s v="318 033"/>
    <n v="32601"/>
    <m/>
    <n v="0"/>
    <m/>
    <n v="1"/>
    <s v="15v1"/>
    <n v="0"/>
    <n v="290.27000188"/>
    <n v="4420.6146878299996"/>
    <s v="3"/>
    <b v="1"/>
    <b v="0"/>
    <n v="19.440000000000001"/>
    <n v="57.84"/>
  </r>
  <r>
    <x v="0"/>
    <n v="8694"/>
    <n v="5"/>
    <n v="313"/>
    <n v="352"/>
    <n v="1004"/>
    <n v="21"/>
    <n v="47"/>
    <n v="11224"/>
    <s v="E245"/>
    <n v="60"/>
    <n v="9020"/>
    <s v="1228 SURF AVENUE"/>
    <s v="C7"/>
    <m/>
    <m/>
    <m/>
    <m/>
    <m/>
    <s v="CI"/>
    <m/>
    <m/>
    <s v="C7/CI"/>
    <m/>
    <s v="N"/>
    <s v="V1"/>
    <n v="11"/>
    <n v="0"/>
    <s v="P"/>
    <s v="RAMIN CONEY LLC"/>
    <n v="8135"/>
    <n v="0"/>
    <n v="0"/>
    <n v="0"/>
    <n v="0"/>
    <n v="0"/>
    <n v="0"/>
    <n v="0"/>
    <n v="0"/>
    <n v="0"/>
    <n v="4"/>
    <n v="0"/>
    <n v="0"/>
    <n v="0"/>
    <n v="0"/>
    <n v="47"/>
    <n v="118"/>
    <n v="0"/>
    <n v="0"/>
    <m/>
    <n v="0"/>
    <s v="Y"/>
    <n v="3"/>
    <n v="5"/>
    <n v="235800"/>
    <n v="235800"/>
    <n v="0"/>
    <n v="0"/>
    <n v="0"/>
    <m/>
    <n v="0"/>
    <n v="0"/>
    <m/>
    <m/>
    <n v="0"/>
    <n v="0"/>
    <n v="2"/>
    <n v="0"/>
    <n v="3"/>
    <n v="3086940005"/>
    <n v="0"/>
    <n v="352"/>
    <n v="989660"/>
    <n v="148850"/>
    <s v="28d"/>
    <m/>
    <s v="318 057"/>
    <n v="32601"/>
    <m/>
    <n v="0"/>
    <m/>
    <n v="1"/>
    <s v="15v1"/>
    <n v="0"/>
    <n v="429.04564383299999"/>
    <n v="7762.0834240900003"/>
    <s v="1"/>
    <b v="1"/>
    <b v="0"/>
    <n v="0"/>
    <n v="32.54"/>
  </r>
  <r>
    <x v="0"/>
    <n v="8696"/>
    <n v="37"/>
    <n v="313"/>
    <n v="352"/>
    <n v="1003"/>
    <n v="21"/>
    <n v="47"/>
    <n v="11224"/>
    <s v="E245"/>
    <n v="60"/>
    <n v="9020"/>
    <s v="1124 SURF AVENUE"/>
    <s v="C7"/>
    <m/>
    <m/>
    <m/>
    <m/>
    <m/>
    <s v="CI"/>
    <m/>
    <m/>
    <s v="C7/CI"/>
    <m/>
    <s v="N"/>
    <s v="V1"/>
    <n v="11"/>
    <n v="0"/>
    <s v="P"/>
    <s v="CONEY GREENBERG WEISS"/>
    <n v="9338"/>
    <n v="0"/>
    <n v="0"/>
    <n v="0"/>
    <n v="0"/>
    <n v="0"/>
    <n v="0"/>
    <n v="0"/>
    <n v="0"/>
    <n v="0"/>
    <n v="4"/>
    <n v="0"/>
    <n v="0"/>
    <n v="0"/>
    <n v="0"/>
    <n v="96.35"/>
    <n v="105.41"/>
    <n v="0"/>
    <n v="0"/>
    <m/>
    <n v="0"/>
    <s v="Y"/>
    <n v="3"/>
    <n v="5"/>
    <n v="497700"/>
    <n v="497700"/>
    <n v="0"/>
    <n v="0"/>
    <n v="0"/>
    <m/>
    <n v="0"/>
    <n v="0"/>
    <m/>
    <m/>
    <n v="0"/>
    <n v="0"/>
    <n v="2"/>
    <n v="0"/>
    <n v="3"/>
    <n v="3086960037"/>
    <n v="0"/>
    <n v="352"/>
    <n v="989981"/>
    <n v="148847"/>
    <s v="28d"/>
    <m/>
    <s v="318 058"/>
    <n v="32601"/>
    <m/>
    <n v="3086960037"/>
    <s v="07/26/2012"/>
    <n v="1"/>
    <s v="15v1"/>
    <n v="0"/>
    <n v="416.58171557100002"/>
    <n v="10792.962318"/>
    <s v="1"/>
    <b v="1"/>
    <b v="0"/>
    <n v="0"/>
    <n v="37.351999999999997"/>
  </r>
  <r>
    <x v="0"/>
    <n v="8716"/>
    <n v="54"/>
    <n v="313"/>
    <n v="610.04"/>
    <n v="5000"/>
    <n v="21"/>
    <n v="48"/>
    <n v="11235"/>
    <s v="L169"/>
    <n v="60"/>
    <n v="9120"/>
    <s v="3070 BRIGHTON 14 STREET"/>
    <s v="R6"/>
    <m/>
    <m/>
    <m/>
    <s v="C1-3"/>
    <m/>
    <m/>
    <m/>
    <m/>
    <s v="C1-3/R6"/>
    <m/>
    <s v="N"/>
    <s v="V1"/>
    <n v="11"/>
    <n v="0"/>
    <s v="P"/>
    <s v="3070 LLC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5"/>
    <n v="5"/>
    <n v="157500"/>
    <n v="157500"/>
    <n v="0"/>
    <n v="0"/>
    <n v="0"/>
    <m/>
    <n v="0"/>
    <n v="0"/>
    <m/>
    <m/>
    <n v="0"/>
    <n v="2.4300000000000002"/>
    <n v="0"/>
    <n v="4.8"/>
    <n v="3"/>
    <n v="3087160054"/>
    <n v="0"/>
    <n v="61004"/>
    <n v="996481"/>
    <n v="149973"/>
    <s v="29b"/>
    <m/>
    <s v="318 032"/>
    <n v="32602"/>
    <m/>
    <n v="3087160054"/>
    <s v="12/19/2007"/>
    <n v="1"/>
    <s v="15v1"/>
    <n v="0"/>
    <n v="296.00238190699997"/>
    <n v="4820.9372960700002"/>
    <s v="3"/>
    <b v="1"/>
    <b v="0"/>
    <n v="22.841999999999999"/>
    <n v="67.962000000000003"/>
  </r>
  <r>
    <x v="0"/>
    <n v="8726"/>
    <n v="60"/>
    <n v="315"/>
    <n v="612"/>
    <n v="1004"/>
    <n v="22"/>
    <n v="48"/>
    <n v="11235"/>
    <s v="L169"/>
    <n v="61"/>
    <n v="9120"/>
    <s v="65 WEST END AVENUE"/>
    <s v="R6"/>
    <m/>
    <m/>
    <m/>
    <m/>
    <m/>
    <m/>
    <m/>
    <m/>
    <s v="R6"/>
    <m/>
    <s v="N"/>
    <s v="V0"/>
    <n v="11"/>
    <n v="0"/>
    <m/>
    <s v="63-65 WEST END AVE D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3400"/>
    <n v="23400"/>
    <n v="0"/>
    <n v="0"/>
    <n v="0"/>
    <m/>
    <n v="0"/>
    <n v="0"/>
    <m/>
    <m/>
    <n v="0"/>
    <n v="2.4300000000000002"/>
    <n v="0"/>
    <n v="4.8"/>
    <n v="3"/>
    <n v="3087260060"/>
    <n v="0"/>
    <n v="612"/>
    <n v="997253"/>
    <n v="150643"/>
    <s v="29b"/>
    <m/>
    <s v="318 022"/>
    <n v="32602"/>
    <m/>
    <n v="3087260060"/>
    <s v="01/09/2015"/>
    <n v="1"/>
    <s v="15v1"/>
    <n v="0"/>
    <n v="287.60490549399998"/>
    <n v="4235.98967171"/>
    <s v="6"/>
    <b v="1"/>
    <b v="0"/>
    <n v="19.440000000000001"/>
    <n v="57.84"/>
  </r>
  <r>
    <x v="0"/>
    <n v="8726"/>
    <n v="69"/>
    <n v="315"/>
    <n v="612"/>
    <n v="1004"/>
    <n v="22"/>
    <n v="48"/>
    <n v="11235"/>
    <s v="L169"/>
    <n v="61"/>
    <n v="9120"/>
    <s v="35 WEST END AVENUE"/>
    <s v="R6"/>
    <m/>
    <m/>
    <m/>
    <m/>
    <m/>
    <m/>
    <m/>
    <m/>
    <s v="R6"/>
    <m/>
    <s v="N"/>
    <s v="V0"/>
    <n v="11"/>
    <n v="0"/>
    <m/>
    <s v="35 WEST END AVENUE LL"/>
    <n v="12960"/>
    <n v="0"/>
    <n v="0"/>
    <n v="0"/>
    <n v="0"/>
    <n v="0"/>
    <n v="0"/>
    <n v="0"/>
    <n v="0"/>
    <n v="0"/>
    <n v="4"/>
    <n v="0"/>
    <n v="0"/>
    <n v="0"/>
    <n v="0"/>
    <n v="120"/>
    <n v="108"/>
    <n v="0"/>
    <n v="0"/>
    <m/>
    <n v="0"/>
    <s v="N"/>
    <n v="5"/>
    <n v="5"/>
    <n v="38100"/>
    <n v="38100"/>
    <n v="0"/>
    <n v="0"/>
    <n v="0"/>
    <m/>
    <n v="0"/>
    <n v="0"/>
    <m/>
    <m/>
    <n v="0"/>
    <n v="2.4300000000000002"/>
    <n v="0"/>
    <n v="4.8"/>
    <n v="3"/>
    <n v="3087260069"/>
    <n v="0"/>
    <n v="612"/>
    <n v="997226"/>
    <n v="150861"/>
    <s v="29b"/>
    <m/>
    <s v="318 022"/>
    <n v="32602"/>
    <m/>
    <n v="0"/>
    <m/>
    <n v="1"/>
    <s v="15v1"/>
    <n v="0"/>
    <n v="461.253478261"/>
    <n v="13265.215133600001"/>
    <s v="3"/>
    <b v="1"/>
    <b v="0"/>
    <n v="62.985600000000005"/>
    <n v="187.4016"/>
  </r>
  <r>
    <x v="0"/>
    <n v="8733"/>
    <n v="87"/>
    <n v="315"/>
    <n v="620"/>
    <n v="1005"/>
    <n v="22"/>
    <n v="48"/>
    <n v="11235"/>
    <s v="L169"/>
    <n v="61"/>
    <n v="9120"/>
    <s v="183 ORIENTAL BOULEVARD"/>
    <s v="R3-1"/>
    <m/>
    <m/>
    <m/>
    <m/>
    <m/>
    <m/>
    <m/>
    <m/>
    <s v="R3-1"/>
    <m/>
    <s v="N"/>
    <s v="V0"/>
    <n v="11"/>
    <n v="0"/>
    <m/>
    <s v="181 AMHERST STREET R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43878"/>
    <n v="43878"/>
    <n v="0"/>
    <n v="0"/>
    <n v="0"/>
    <m/>
    <n v="0"/>
    <n v="0"/>
    <m/>
    <m/>
    <n v="0"/>
    <n v="0.6"/>
    <n v="0"/>
    <n v="1"/>
    <n v="3"/>
    <n v="3087330087"/>
    <n v="0"/>
    <n v="620"/>
    <n v="997668"/>
    <n v="149598"/>
    <s v="29b"/>
    <m/>
    <s v="318 031"/>
    <n v="32602"/>
    <m/>
    <n v="0"/>
    <m/>
    <n v="1"/>
    <s v="15v1"/>
    <n v="0"/>
    <n v="401.43648176300002"/>
    <n v="10071.9000772"/>
    <s v="1"/>
    <b v="1"/>
    <b v="0"/>
    <n v="12"/>
    <n v="32"/>
  </r>
  <r>
    <x v="0"/>
    <n v="8739"/>
    <n v="82"/>
    <n v="315"/>
    <n v="616"/>
    <n v="1012"/>
    <n v="22"/>
    <n v="48"/>
    <n v="11235"/>
    <s v="L169"/>
    <n v="61"/>
    <n v="9120"/>
    <s v="287 AMHERST STREET"/>
    <s v="R3-1"/>
    <m/>
    <m/>
    <m/>
    <m/>
    <m/>
    <m/>
    <m/>
    <m/>
    <s v="R3-1"/>
    <m/>
    <s v="N"/>
    <s v="V0"/>
    <n v="11"/>
    <n v="0"/>
    <m/>
    <s v="JACK LABOZ QUALIFIEDP"/>
    <n v="4160"/>
    <n v="0"/>
    <n v="0"/>
    <n v="0"/>
    <n v="0"/>
    <n v="0"/>
    <n v="0"/>
    <n v="0"/>
    <n v="0"/>
    <n v="0"/>
    <n v="4"/>
    <n v="0"/>
    <n v="0"/>
    <n v="0"/>
    <n v="0"/>
    <n v="40"/>
    <n v="104"/>
    <n v="0"/>
    <n v="0"/>
    <m/>
    <n v="0"/>
    <s v="N"/>
    <n v="5"/>
    <n v="5"/>
    <n v="18840"/>
    <n v="18840"/>
    <n v="0"/>
    <n v="0"/>
    <n v="0"/>
    <m/>
    <n v="0"/>
    <n v="0"/>
    <m/>
    <m/>
    <n v="0"/>
    <n v="0.6"/>
    <n v="0"/>
    <n v="1"/>
    <n v="3"/>
    <n v="3087390082"/>
    <n v="0"/>
    <n v="616"/>
    <n v="997792"/>
    <n v="148739"/>
    <s v="29b"/>
    <m/>
    <s v="318 028"/>
    <n v="32602"/>
    <m/>
    <n v="0"/>
    <m/>
    <n v="1"/>
    <s v="15v1"/>
    <n v="0"/>
    <n v="294.43354958200001"/>
    <n v="4419.10245622"/>
    <s v="2"/>
    <b v="1"/>
    <b v="0"/>
    <n v="4.992"/>
    <n v="13.311999999999999"/>
  </r>
  <r>
    <x v="0"/>
    <n v="8740"/>
    <n v="31"/>
    <n v="315"/>
    <n v="616"/>
    <n v="1011"/>
    <n v="22"/>
    <n v="48"/>
    <n v="11235"/>
    <s v="L169"/>
    <n v="61"/>
    <n v="9120"/>
    <s v="228 COLERIDGE STREET"/>
    <s v="R3-1"/>
    <m/>
    <m/>
    <m/>
    <m/>
    <m/>
    <m/>
    <m/>
    <m/>
    <s v="R3-1"/>
    <m/>
    <s v="N"/>
    <s v="V0"/>
    <n v="11"/>
    <n v="0"/>
    <m/>
    <s v="228 COLERIDGE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36240"/>
    <n v="36240"/>
    <n v="0"/>
    <n v="0"/>
    <n v="0"/>
    <m/>
    <n v="0"/>
    <n v="0"/>
    <m/>
    <m/>
    <n v="0"/>
    <n v="0.6"/>
    <n v="0"/>
    <n v="1"/>
    <n v="3"/>
    <n v="3087400031"/>
    <n v="0"/>
    <n v="616"/>
    <n v="998083"/>
    <n v="149270"/>
    <s v="29b"/>
    <m/>
    <s v="318 028"/>
    <n v="32602"/>
    <m/>
    <n v="0"/>
    <m/>
    <n v="1"/>
    <s v="15v1"/>
    <n v="0"/>
    <n v="358.63667818300001"/>
    <n v="7902.82504178"/>
    <s v="2"/>
    <b v="1"/>
    <b v="0"/>
    <n v="9.6"/>
    <n v="25.6"/>
  </r>
  <r>
    <x v="0"/>
    <n v="8780"/>
    <n v="127"/>
    <n v="315"/>
    <n v="600"/>
    <n v="3008"/>
    <n v="22"/>
    <n v="48"/>
    <n v="11235"/>
    <s v="L169"/>
    <n v="61"/>
    <n v="8721"/>
    <s v="96 DOOLEY STREET"/>
    <s v="R4"/>
    <m/>
    <m/>
    <m/>
    <m/>
    <m/>
    <m/>
    <m/>
    <m/>
    <s v="R4"/>
    <m/>
    <s v="N"/>
    <s v="V0"/>
    <n v="11"/>
    <n v="0"/>
    <m/>
    <s v="MANZOOR, SAJID"/>
    <n v="5098"/>
    <n v="0"/>
    <n v="0"/>
    <n v="0"/>
    <n v="0"/>
    <n v="0"/>
    <n v="0"/>
    <n v="0"/>
    <n v="0"/>
    <n v="0"/>
    <n v="7"/>
    <n v="2"/>
    <n v="0"/>
    <n v="0"/>
    <n v="0"/>
    <n v="48.67"/>
    <n v="104.75"/>
    <n v="0"/>
    <n v="0"/>
    <m/>
    <n v="0"/>
    <s v="N"/>
    <n v="5"/>
    <n v="5"/>
    <n v="13491"/>
    <n v="25924"/>
    <n v="0"/>
    <n v="0"/>
    <n v="0"/>
    <m/>
    <n v="0"/>
    <n v="0"/>
    <m/>
    <m/>
    <n v="0"/>
    <n v="0.9"/>
    <n v="0"/>
    <n v="2"/>
    <n v="3"/>
    <n v="3087800127"/>
    <n v="0"/>
    <n v="600"/>
    <n v="999157"/>
    <n v="152703"/>
    <s v="29a"/>
    <m/>
    <s v="318 008"/>
    <n v="32603"/>
    <m/>
    <n v="0"/>
    <m/>
    <n v="1"/>
    <s v="15v1"/>
    <n v="0"/>
    <n v="313.844446565"/>
    <n v="5074.9570607799997"/>
    <s v="9"/>
    <b v="1"/>
    <b v="0"/>
    <n v="9.1763999999999992"/>
    <n v="29.568399999999997"/>
  </r>
  <r>
    <x v="0"/>
    <n v="8800"/>
    <n v="61"/>
    <n v="315"/>
    <n v="622"/>
    <n v="2008"/>
    <n v="22"/>
    <n v="48"/>
    <n v="11235"/>
    <s v="L169"/>
    <n v="61"/>
    <n v="8900"/>
    <s v="2832 BATCHELDER STREET"/>
    <s v="R4-1"/>
    <m/>
    <m/>
    <m/>
    <m/>
    <m/>
    <m/>
    <m/>
    <m/>
    <s v="R4-1"/>
    <m/>
    <s v="N"/>
    <s v="V0"/>
    <n v="11"/>
    <n v="0"/>
    <s v="P"/>
    <s v="J LAURIA UX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9"/>
    <n v="0"/>
    <n v="2"/>
    <n v="3"/>
    <n v="3088000061"/>
    <n v="0"/>
    <n v="622"/>
    <n v="1001951"/>
    <n v="152264"/>
    <s v="29a"/>
    <m/>
    <s v="319 052"/>
    <n v="32603"/>
    <m/>
    <n v="0"/>
    <m/>
    <n v="1"/>
    <s v="15v1"/>
    <n v="0"/>
    <n v="266.89736679800001"/>
    <n v="3103.42085645"/>
    <s v="2"/>
    <b v="1"/>
    <b v="0"/>
    <n v="5.4"/>
    <n v="17.399999999999999"/>
  </r>
  <r>
    <x v="0"/>
    <n v="8815"/>
    <n v="106"/>
    <n v="315"/>
    <n v="622"/>
    <n v="2014"/>
    <n v="22"/>
    <n v="48"/>
    <n v="11235"/>
    <s v="L169"/>
    <n v="61"/>
    <n v="8900"/>
    <s v="3164 EMMONS AVENUE"/>
    <s v="R5"/>
    <m/>
    <m/>
    <m/>
    <s v="C2-2"/>
    <m/>
    <s v="SB"/>
    <m/>
    <m/>
    <s v="C2-2/R5/SB"/>
    <m/>
    <s v="N"/>
    <s v="V1"/>
    <n v="11"/>
    <n v="0"/>
    <s v="P"/>
    <s v="EMMONS REALTY LLC"/>
    <n v="37000"/>
    <n v="0"/>
    <n v="0"/>
    <n v="0"/>
    <n v="0"/>
    <n v="0"/>
    <n v="0"/>
    <n v="0"/>
    <n v="0"/>
    <n v="0"/>
    <n v="4"/>
    <n v="0"/>
    <n v="0"/>
    <n v="0"/>
    <n v="0"/>
    <n v="100.13"/>
    <n v="309.10000000000002"/>
    <n v="0"/>
    <n v="0"/>
    <m/>
    <n v="0"/>
    <s v="Y"/>
    <n v="5"/>
    <n v="5"/>
    <n v="1113300"/>
    <n v="1113300"/>
    <n v="0"/>
    <n v="0"/>
    <n v="0"/>
    <m/>
    <n v="0"/>
    <n v="0"/>
    <m/>
    <m/>
    <n v="0"/>
    <n v="1.25"/>
    <n v="0"/>
    <n v="2"/>
    <n v="3"/>
    <n v="3088150106"/>
    <n v="0"/>
    <n v="622"/>
    <n v="1002680"/>
    <n v="151841"/>
    <s v="29a"/>
    <m/>
    <s v="319 054"/>
    <n v="32603"/>
    <m/>
    <n v="0"/>
    <m/>
    <n v="1"/>
    <s v="15v1"/>
    <n v="0"/>
    <n v="912.38251345599997"/>
    <n v="35174.881891199999"/>
    <s v="3"/>
    <b v="1"/>
    <b v="0"/>
    <n v="92.5"/>
    <n v="240.5"/>
  </r>
  <r>
    <x v="0"/>
    <n v="8828"/>
    <n v="1"/>
    <n v="315"/>
    <n v="632"/>
    <n v="2002"/>
    <n v="22"/>
    <n v="46"/>
    <n v="11229"/>
    <s v="E321"/>
    <n v="61"/>
    <n v="8821"/>
    <s v="2401 GERRITSEN AVENUE"/>
    <s v="R4"/>
    <m/>
    <m/>
    <m/>
    <m/>
    <m/>
    <m/>
    <m/>
    <m/>
    <s v="R4"/>
    <m/>
    <s v="N"/>
    <s v="V0"/>
    <n v="11"/>
    <n v="0"/>
    <s v="X"/>
    <s v="RC CH OF RESURRECTION"/>
    <n v="28000"/>
    <n v="0"/>
    <n v="0"/>
    <n v="0"/>
    <n v="0"/>
    <n v="0"/>
    <n v="0"/>
    <n v="0"/>
    <n v="0"/>
    <n v="0"/>
    <n v="4"/>
    <n v="0"/>
    <n v="0"/>
    <n v="0"/>
    <n v="0"/>
    <n v="200"/>
    <n v="140"/>
    <n v="0"/>
    <n v="0"/>
    <m/>
    <n v="0"/>
    <s v="N"/>
    <n v="3"/>
    <n v="5"/>
    <n v="108480"/>
    <n v="108480"/>
    <n v="108480"/>
    <n v="108480"/>
    <n v="0"/>
    <m/>
    <n v="0"/>
    <n v="0"/>
    <m/>
    <m/>
    <n v="0"/>
    <n v="0.9"/>
    <n v="0"/>
    <n v="2"/>
    <n v="3"/>
    <n v="3088280001"/>
    <n v="0"/>
    <n v="632"/>
    <n v="1003484"/>
    <n v="157334"/>
    <s v="29a"/>
    <m/>
    <s v="319 035"/>
    <n v="32604"/>
    <m/>
    <n v="0"/>
    <m/>
    <n v="1"/>
    <s v="15v1"/>
    <n v="0"/>
    <n v="680.84597090199998"/>
    <n v="28022.724639200002"/>
    <s v="2"/>
    <b v="1"/>
    <b v="0"/>
    <n v="50.4"/>
    <n v="162.4"/>
  </r>
  <r>
    <x v="0"/>
    <n v="8833"/>
    <n v="1"/>
    <n v="315"/>
    <n v="628"/>
    <n v="2011"/>
    <n v="22"/>
    <n v="48"/>
    <n v="11235"/>
    <s v="E321"/>
    <n v="61"/>
    <n v="8900"/>
    <s v="2433 KNAPP STREET"/>
    <s v="C3"/>
    <m/>
    <m/>
    <m/>
    <m/>
    <m/>
    <m/>
    <m/>
    <m/>
    <s v="C3"/>
    <m/>
    <s v="N"/>
    <s v="V1"/>
    <n v="11"/>
    <n v="0"/>
    <s v="P"/>
    <s v="4800 HOLDINGS LLC"/>
    <n v="78000"/>
    <n v="0"/>
    <n v="0"/>
    <n v="0"/>
    <n v="0"/>
    <n v="0"/>
    <n v="0"/>
    <n v="0"/>
    <n v="0"/>
    <n v="0"/>
    <n v="4"/>
    <n v="0"/>
    <n v="0"/>
    <n v="0"/>
    <n v="0"/>
    <n v="200"/>
    <n v="390"/>
    <n v="0"/>
    <n v="0"/>
    <m/>
    <n v="0"/>
    <s v="N"/>
    <n v="5"/>
    <n v="5"/>
    <n v="408150"/>
    <n v="408150"/>
    <n v="0"/>
    <n v="0"/>
    <n v="0"/>
    <m/>
    <n v="0"/>
    <n v="0"/>
    <m/>
    <m/>
    <n v="0"/>
    <n v="0.6"/>
    <n v="0.5"/>
    <n v="1"/>
    <n v="3"/>
    <n v="3088330001"/>
    <n v="0"/>
    <n v="628"/>
    <n v="1003041"/>
    <n v="155736"/>
    <s v="29a"/>
    <m/>
    <s v="319 045"/>
    <n v="32604"/>
    <m/>
    <n v="0"/>
    <m/>
    <n v="1"/>
    <s v="15v1"/>
    <n v="0"/>
    <n v="1124.25506494"/>
    <n v="29458.9086714"/>
    <s v="2"/>
    <b v="1"/>
    <b v="0"/>
    <n v="93.6"/>
    <n v="327.60000000000002"/>
  </r>
  <r>
    <x v="0"/>
    <n v="8839"/>
    <n v="6"/>
    <n v="315"/>
    <n v="628"/>
    <n v="2026"/>
    <n v="22"/>
    <n v="48"/>
    <n v="11235"/>
    <s v="L169"/>
    <n v="61"/>
    <n v="8900"/>
    <s v="2702 PLUMB 1 STREET"/>
    <s v="C3"/>
    <m/>
    <m/>
    <m/>
    <m/>
    <m/>
    <m/>
    <m/>
    <m/>
    <s v="C3"/>
    <m/>
    <s v="N"/>
    <s v="V1"/>
    <n v="11"/>
    <n v="0"/>
    <m/>
    <s v="3147 VOORHIES AVE REA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220950"/>
    <n v="220950"/>
    <n v="0"/>
    <n v="0"/>
    <n v="0"/>
    <m/>
    <n v="0"/>
    <n v="0"/>
    <m/>
    <m/>
    <n v="0"/>
    <n v="0.6"/>
    <n v="0.5"/>
    <n v="1"/>
    <n v="3"/>
    <n v="3088390006"/>
    <n v="0"/>
    <n v="628"/>
    <n v="1003416"/>
    <n v="153505"/>
    <s v="29a"/>
    <m/>
    <s v="319 048"/>
    <n v="32604"/>
    <m/>
    <n v="0"/>
    <m/>
    <n v="1"/>
    <s v="15v1"/>
    <n v="0"/>
    <n v="336.05284096999998"/>
    <n v="6865.8345979400001"/>
    <s v="2"/>
    <b v="1"/>
    <b v="0"/>
    <n v="9"/>
    <n v="31.5"/>
  </r>
  <r>
    <x v="0"/>
    <n v="8839"/>
    <n v="53"/>
    <n v="315"/>
    <n v="628"/>
    <n v="2026"/>
    <n v="22"/>
    <n v="48"/>
    <n v="11235"/>
    <s v="L169"/>
    <n v="61"/>
    <n v="8900"/>
    <s v="2727 KNAPP STREET"/>
    <s v="C8-1"/>
    <m/>
    <m/>
    <m/>
    <m/>
    <m/>
    <m/>
    <m/>
    <m/>
    <s v="C8-1"/>
    <m/>
    <s v="N"/>
    <s v="V1"/>
    <n v="11"/>
    <n v="0"/>
    <m/>
    <s v="2727 KNAPP STREET STO"/>
    <n v="18956"/>
    <n v="0"/>
    <n v="0"/>
    <n v="0"/>
    <n v="0"/>
    <n v="0"/>
    <n v="0"/>
    <n v="0"/>
    <n v="0"/>
    <n v="0"/>
    <n v="4"/>
    <n v="0"/>
    <n v="0"/>
    <n v="0"/>
    <n v="0"/>
    <n v="192.33"/>
    <n v="100"/>
    <n v="0"/>
    <n v="0"/>
    <m/>
    <n v="0"/>
    <s v="N"/>
    <n v="5"/>
    <n v="5"/>
    <n v="572400"/>
    <n v="572400"/>
    <n v="0"/>
    <n v="0"/>
    <n v="0"/>
    <m/>
    <n v="0"/>
    <n v="0"/>
    <m/>
    <m/>
    <n v="0"/>
    <n v="0"/>
    <n v="1"/>
    <n v="2.4"/>
    <n v="3"/>
    <n v="3088390053"/>
    <n v="0"/>
    <n v="628"/>
    <n v="1003325"/>
    <n v="153348"/>
    <s v="29a"/>
    <m/>
    <s v="319 048"/>
    <n v="32604"/>
    <s v="E-297"/>
    <n v="0"/>
    <m/>
    <n v="1"/>
    <s v="15v1"/>
    <n v="0"/>
    <n v="581.73618606900004"/>
    <n v="19338.253971400001"/>
    <s v="2"/>
    <b v="1"/>
    <b v="0"/>
    <n v="0"/>
    <n v="128.9008"/>
  </r>
  <r>
    <x v="0"/>
    <n v="8840"/>
    <n v="84"/>
    <n v="315"/>
    <n v="628"/>
    <n v="2034"/>
    <n v="22"/>
    <n v="48"/>
    <n v="11235"/>
    <s v="L169"/>
    <n v="61"/>
    <n v="8900"/>
    <s v="2725 PLUMB 2 STREET"/>
    <s v="C8-1"/>
    <m/>
    <m/>
    <m/>
    <m/>
    <m/>
    <m/>
    <m/>
    <m/>
    <s v="C8-1"/>
    <m/>
    <s v="N"/>
    <s v="V1"/>
    <n v="11"/>
    <n v="0"/>
    <s v="P"/>
    <s v="2727 KNAPP STREET STO"/>
    <n v="33402"/>
    <n v="0"/>
    <n v="0"/>
    <n v="0"/>
    <n v="0"/>
    <n v="0"/>
    <n v="0"/>
    <n v="0"/>
    <n v="0"/>
    <n v="0"/>
    <n v="4"/>
    <n v="0"/>
    <n v="0"/>
    <n v="0"/>
    <n v="0"/>
    <n v="122.17"/>
    <n v="200"/>
    <n v="0"/>
    <n v="0"/>
    <m/>
    <n v="0"/>
    <s v="Y"/>
    <n v="5"/>
    <n v="5"/>
    <n v="1008900"/>
    <n v="1008900"/>
    <n v="0"/>
    <n v="0"/>
    <n v="0"/>
    <m/>
    <n v="0"/>
    <n v="0"/>
    <m/>
    <m/>
    <n v="0"/>
    <n v="0"/>
    <n v="1"/>
    <n v="2.4"/>
    <n v="3"/>
    <n v="3088400084"/>
    <n v="0"/>
    <n v="628"/>
    <n v="1003630"/>
    <n v="153398"/>
    <s v="29a"/>
    <m/>
    <s v="319 048"/>
    <n v="32604"/>
    <s v="E-297"/>
    <n v="0"/>
    <m/>
    <n v="1"/>
    <s v="15v1"/>
    <n v="0"/>
    <n v="723.611866867"/>
    <n v="33880.556694400002"/>
    <s v="2"/>
    <b v="1"/>
    <b v="0"/>
    <n v="0"/>
    <n v="227.1336"/>
  </r>
  <r>
    <x v="0"/>
    <n v="8842"/>
    <n v="270"/>
    <n v="315"/>
    <n v="628"/>
    <n v="2036"/>
    <n v="22"/>
    <n v="48"/>
    <n v="11235"/>
    <s v="L169"/>
    <n v="61"/>
    <n v="8900"/>
    <s v="2801 PLUMB 2 STREET"/>
    <s v="C3"/>
    <m/>
    <m/>
    <m/>
    <m/>
    <m/>
    <m/>
    <m/>
    <m/>
    <s v="C3"/>
    <m/>
    <s v="N"/>
    <s v="V1"/>
    <n v="11"/>
    <n v="0"/>
    <s v="P"/>
    <s v="FISHING CENTER RLTY 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95200"/>
    <n v="295200"/>
    <n v="0"/>
    <n v="0"/>
    <n v="0"/>
    <m/>
    <n v="0"/>
    <n v="0"/>
    <m/>
    <m/>
    <n v="0"/>
    <n v="0.6"/>
    <n v="0.5"/>
    <n v="1"/>
    <n v="3"/>
    <n v="3088420270"/>
    <n v="0"/>
    <n v="628"/>
    <n v="1003926"/>
    <n v="152891"/>
    <s v="29a"/>
    <m/>
    <s v="319 048"/>
    <n v="32604"/>
    <m/>
    <n v="0"/>
    <m/>
    <n v="1"/>
    <s v="15v1"/>
    <n v="0"/>
    <n v="405.89681584800002"/>
    <n v="10296.0086359"/>
    <s v="2"/>
    <b v="1"/>
    <b v="0"/>
    <n v="12"/>
    <n v="42"/>
  </r>
  <r>
    <x v="0"/>
    <n v="8844"/>
    <n v="340"/>
    <n v="315"/>
    <n v="628"/>
    <n v="2035"/>
    <n v="22"/>
    <n v="48"/>
    <n v="11235"/>
    <s v="L169"/>
    <n v="61"/>
    <n v="8900"/>
    <s v="1 PLUMB 3 STREET"/>
    <s v="C3"/>
    <m/>
    <m/>
    <m/>
    <m/>
    <m/>
    <m/>
    <m/>
    <m/>
    <s v="C3"/>
    <m/>
    <s v="N"/>
    <s v="V1"/>
    <n v="11"/>
    <n v="0"/>
    <m/>
    <s v="ZALIV, LLC."/>
    <n v="455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138600"/>
    <n v="138600"/>
    <n v="0"/>
    <n v="0"/>
    <n v="0"/>
    <m/>
    <n v="0"/>
    <n v="0"/>
    <m/>
    <m/>
    <n v="0"/>
    <n v="0.6"/>
    <n v="0.5"/>
    <n v="1"/>
    <n v="3"/>
    <n v="3088440340"/>
    <n v="0"/>
    <n v="628"/>
    <n v="1004173"/>
    <n v="152952"/>
    <s v="29a"/>
    <m/>
    <s v="319 048"/>
    <n v="32604"/>
    <m/>
    <n v="0"/>
    <m/>
    <n v="1"/>
    <s v="15v1"/>
    <n v="0"/>
    <n v="284.71989713699998"/>
    <n v="4633.8908790100004"/>
    <s v="1"/>
    <b v="1"/>
    <b v="0"/>
    <n v="5.46"/>
    <n v="19.11"/>
  </r>
  <r>
    <x v="1"/>
    <n v="2275"/>
    <n v="12"/>
    <n v="201"/>
    <n v="43"/>
    <n v="1000"/>
    <n v="7"/>
    <n v="8"/>
    <n v="10455"/>
    <s v="E083"/>
    <n v="40"/>
    <n v="4400"/>
    <s v="524 EAST 149 STREET"/>
    <s v="R6"/>
    <m/>
    <m/>
    <m/>
    <s v="C1-4"/>
    <m/>
    <m/>
    <m/>
    <m/>
    <s v="C1-4/R6"/>
    <m/>
    <s v="N"/>
    <s v="V1"/>
    <n v="11"/>
    <n v="0"/>
    <s v="P"/>
    <s v="DE LEONARDIS, FRA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1400"/>
    <n v="131400"/>
    <n v="0"/>
    <n v="0"/>
    <n v="0"/>
    <m/>
    <n v="0"/>
    <n v="0"/>
    <m/>
    <m/>
    <n v="0"/>
    <n v="2.4300000000000002"/>
    <n v="0"/>
    <n v="4.8"/>
    <n v="2"/>
    <n v="2022750012"/>
    <n v="0"/>
    <n v="43"/>
    <n v="1007966"/>
    <n v="236007"/>
    <s v="6a"/>
    <m/>
    <s v="209N085"/>
    <n v="20901"/>
    <m/>
    <n v="0"/>
    <m/>
    <n v="1"/>
    <s v="15v1"/>
    <n v="0"/>
    <n v="286.97508087599999"/>
    <n v="4121.9699105700001"/>
    <s v="5"/>
    <b v="1"/>
    <b v="0"/>
    <n v="19.440000000000001"/>
    <n v="57.84"/>
  </r>
  <r>
    <x v="1"/>
    <n v="2275"/>
    <n v="14"/>
    <n v="201"/>
    <n v="43"/>
    <n v="1000"/>
    <n v="7"/>
    <n v="8"/>
    <n v="10455"/>
    <s v="E083"/>
    <n v="40"/>
    <n v="4400"/>
    <s v="528 EAST 149 STREET"/>
    <s v="R6"/>
    <m/>
    <m/>
    <m/>
    <s v="C1-4"/>
    <m/>
    <m/>
    <m/>
    <m/>
    <s v="C1-4/R6"/>
    <m/>
    <s v="N"/>
    <s v="V1"/>
    <n v="11"/>
    <n v="0"/>
    <s v="P"/>
    <s v="DE LEONARDIS, FRA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1400"/>
    <n v="131400"/>
    <n v="0"/>
    <n v="0"/>
    <n v="0"/>
    <m/>
    <n v="0"/>
    <n v="0"/>
    <m/>
    <m/>
    <n v="0"/>
    <n v="2.4300000000000002"/>
    <n v="0"/>
    <n v="4.8"/>
    <n v="2"/>
    <n v="2022750014"/>
    <n v="0"/>
    <n v="43"/>
    <n v="1008002"/>
    <n v="235991"/>
    <s v="6a"/>
    <m/>
    <s v="209N085"/>
    <n v="20901"/>
    <m/>
    <n v="0"/>
    <m/>
    <n v="1"/>
    <s v="15v1"/>
    <n v="0"/>
    <n v="287.52475291399998"/>
    <n v="4150.4822607400001"/>
    <s v="5"/>
    <b v="1"/>
    <b v="0"/>
    <n v="19.440000000000001"/>
    <n v="57.84"/>
  </r>
  <r>
    <x v="1"/>
    <n v="2295"/>
    <n v="40"/>
    <n v="201"/>
    <n v="19"/>
    <n v="1021"/>
    <n v="7"/>
    <n v="8"/>
    <n v="10454"/>
    <s v="E060"/>
    <n v="40"/>
    <n v="4700"/>
    <s v="329 EAST 132 STREET"/>
    <s v="M1-5/R8A"/>
    <m/>
    <m/>
    <m/>
    <m/>
    <m/>
    <s v="MX-1"/>
    <m/>
    <m/>
    <s v="M1-5/R8A/MX-1"/>
    <m/>
    <s v="N"/>
    <s v="V1"/>
    <n v="11"/>
    <n v="0"/>
    <m/>
    <m/>
    <n v="13654"/>
    <n v="0"/>
    <n v="0"/>
    <n v="0"/>
    <n v="0"/>
    <n v="0"/>
    <n v="0"/>
    <n v="0"/>
    <n v="0"/>
    <n v="0"/>
    <n v="4"/>
    <n v="0"/>
    <n v="0"/>
    <n v="0"/>
    <n v="0"/>
    <n v="127.5"/>
    <n v="121.94"/>
    <n v="0"/>
    <n v="0"/>
    <m/>
    <n v="0"/>
    <s v="Y"/>
    <n v="5"/>
    <n v="5"/>
    <n v="274950"/>
    <n v="274950"/>
    <n v="0"/>
    <n v="0"/>
    <n v="0"/>
    <m/>
    <n v="0"/>
    <n v="0"/>
    <m/>
    <m/>
    <n v="0"/>
    <n v="6.02"/>
    <n v="5"/>
    <n v="6.5"/>
    <n v="2"/>
    <n v="2022950040"/>
    <n v="0"/>
    <n v="19"/>
    <n v="0"/>
    <n v="0"/>
    <s v="6a"/>
    <m/>
    <s v="29N 084"/>
    <n v="20902"/>
    <s v="E-143"/>
    <n v="2022950067"/>
    <s v="10/09/2009"/>
    <n v="1"/>
    <s v="15v1"/>
    <n v="0"/>
    <n v="513.73922463099996"/>
    <n v="14131.4167108"/>
    <s v="3"/>
    <b v="1"/>
    <b v="0"/>
    <n v="164.39415999999997"/>
    <n v="478.43615999999997"/>
  </r>
  <r>
    <x v="1"/>
    <n v="2301"/>
    <n v="15"/>
    <n v="201"/>
    <n v="39"/>
    <n v="2001"/>
    <n v="7"/>
    <n v="8"/>
    <n v="10454"/>
    <s v="E060"/>
    <n v="40"/>
    <n v="4500"/>
    <s v="362 EAST 139 STREET"/>
    <s v="R6"/>
    <m/>
    <m/>
    <m/>
    <s v="C1-4"/>
    <m/>
    <m/>
    <m/>
    <m/>
    <s v="C1-4/R6"/>
    <m/>
    <s v="N"/>
    <s v="V0"/>
    <n v="11"/>
    <n v="0"/>
    <s v="P"/>
    <s v="ALEXANDER 138 DEVEL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100"/>
    <n v="41100"/>
    <n v="0"/>
    <n v="0"/>
    <n v="0"/>
    <m/>
    <n v="0"/>
    <n v="0"/>
    <m/>
    <m/>
    <n v="0"/>
    <n v="2.4300000000000002"/>
    <n v="0"/>
    <n v="4.8"/>
    <n v="2"/>
    <n v="2023010015"/>
    <n v="0"/>
    <n v="39"/>
    <n v="1005426"/>
    <n v="234390"/>
    <s v="6a"/>
    <m/>
    <s v="209S026"/>
    <n v="20902"/>
    <m/>
    <n v="2023010015"/>
    <s v="11/13/2014"/>
    <n v="1"/>
    <s v="15v1"/>
    <n v="0"/>
    <n v="309.16785883699998"/>
    <n v="5265.5243012399997"/>
    <s v="3"/>
    <b v="1"/>
    <b v="0"/>
    <n v="24.3"/>
    <n v="72.3"/>
  </r>
  <r>
    <x v="1"/>
    <n v="2326"/>
    <n v="38"/>
    <n v="201"/>
    <n v="51"/>
    <n v="3001"/>
    <n v="7"/>
    <n v="8"/>
    <n v="10451"/>
    <s v="L017"/>
    <n v="40"/>
    <n v="3800"/>
    <s v="2737 3 AVENUE"/>
    <s v="R6"/>
    <m/>
    <m/>
    <m/>
    <s v="C2-4"/>
    <m/>
    <m/>
    <m/>
    <m/>
    <s v="C2-4/R6"/>
    <m/>
    <s v="N"/>
    <s v="V1"/>
    <n v="11"/>
    <n v="0"/>
    <s v="P"/>
    <s v="MISSIONARIES OF CHARI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148050"/>
    <n v="148050"/>
    <n v="148050"/>
    <n v="148050"/>
    <n v="0"/>
    <m/>
    <n v="0"/>
    <n v="0"/>
    <m/>
    <m/>
    <n v="0"/>
    <n v="2.4300000000000002"/>
    <n v="0"/>
    <n v="4.8"/>
    <n v="2"/>
    <n v="2023260038"/>
    <n v="0"/>
    <n v="51"/>
    <n v="1006059"/>
    <n v="236050"/>
    <s v="6a"/>
    <m/>
    <s v="209N070"/>
    <n v="20903"/>
    <m/>
    <n v="0"/>
    <m/>
    <n v="1"/>
    <s v="15v1"/>
    <n v="0"/>
    <n v="364.13751191099999"/>
    <n v="4376.5626511099999"/>
    <s v="2"/>
    <b v="1"/>
    <b v="0"/>
    <n v="21.87"/>
    <n v="65.070000000000007"/>
  </r>
  <r>
    <x v="1"/>
    <n v="2326"/>
    <n v="46"/>
    <n v="201"/>
    <n v="51"/>
    <n v="3001"/>
    <n v="7"/>
    <n v="8"/>
    <n v="10451"/>
    <s v="L017"/>
    <n v="40"/>
    <n v="3800"/>
    <s v="327 EAST 145 STREET"/>
    <s v="R6"/>
    <m/>
    <m/>
    <m/>
    <m/>
    <m/>
    <m/>
    <m/>
    <m/>
    <s v="R6"/>
    <m/>
    <s v="N"/>
    <s v="V0"/>
    <n v="11"/>
    <n v="0"/>
    <s v="P"/>
    <s v="ST RITAS ROMAN CATHO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473"/>
    <n v="5473"/>
    <n v="5473"/>
    <n v="5473"/>
    <n v="0"/>
    <m/>
    <n v="0"/>
    <n v="0"/>
    <m/>
    <m/>
    <n v="0"/>
    <n v="2.4300000000000002"/>
    <n v="0"/>
    <n v="4.8"/>
    <n v="2"/>
    <n v="2023260046"/>
    <n v="0"/>
    <n v="51"/>
    <n v="1005961"/>
    <n v="236167"/>
    <s v="6a"/>
    <m/>
    <s v="209N070"/>
    <n v="20903"/>
    <m/>
    <n v="0"/>
    <m/>
    <n v="1"/>
    <s v="15v1"/>
    <n v="0"/>
    <n v="304.42975926000003"/>
    <n v="5121.0423667300001"/>
    <s v="3"/>
    <b v="1"/>
    <b v="0"/>
    <n v="24.3"/>
    <n v="72.3"/>
  </r>
  <r>
    <x v="1"/>
    <n v="2333"/>
    <n v="1"/>
    <n v="201"/>
    <n v="51"/>
    <n v="2012"/>
    <n v="7"/>
    <n v="8"/>
    <n v="10451"/>
    <s v="L017"/>
    <n v="40"/>
    <n v="3800"/>
    <s v="2551 3 AVENUE"/>
    <s v="M1-4/R7X"/>
    <m/>
    <m/>
    <m/>
    <m/>
    <m/>
    <s v="MX-13"/>
    <m/>
    <m/>
    <s v="M1-4/R7X/MX-13"/>
    <m/>
    <s v="N"/>
    <s v="V1"/>
    <n v="11"/>
    <n v="0"/>
    <m/>
    <s v="NYC PARTNERSHIP DEVEL"/>
    <n v="20974"/>
    <n v="0"/>
    <n v="0"/>
    <n v="0"/>
    <n v="0"/>
    <n v="0"/>
    <n v="0"/>
    <n v="0"/>
    <n v="0"/>
    <n v="0"/>
    <n v="4"/>
    <n v="0"/>
    <n v="0"/>
    <n v="0"/>
    <n v="0"/>
    <n v="75.5"/>
    <n v="210.5"/>
    <n v="0"/>
    <n v="0"/>
    <m/>
    <n v="0"/>
    <s v="Y"/>
    <n v="3"/>
    <n v="5"/>
    <n v="333450"/>
    <n v="333450"/>
    <n v="0"/>
    <n v="0"/>
    <n v="0"/>
    <m/>
    <n v="0"/>
    <n v="0"/>
    <m/>
    <m/>
    <n v="0"/>
    <n v="3.75"/>
    <n v="2"/>
    <n v="5"/>
    <n v="2"/>
    <n v="2023330001"/>
    <n v="0"/>
    <n v="51"/>
    <n v="1004323"/>
    <n v="234976"/>
    <s v="6a"/>
    <m/>
    <s v="209N068"/>
    <n v="20903"/>
    <s v="E-227"/>
    <n v="2023330001"/>
    <s v="04/18/2011"/>
    <n v="1"/>
    <s v="15v1"/>
    <n v="0"/>
    <n v="633.78928173999998"/>
    <n v="21690.1008043"/>
    <s v="2"/>
    <b v="1"/>
    <b v="0"/>
    <n v="157.30500000000001"/>
    <n v="450.94099999999997"/>
  </r>
  <r>
    <x v="1"/>
    <n v="2334"/>
    <n v="43"/>
    <n v="201"/>
    <n v="51"/>
    <n v="2001"/>
    <n v="7"/>
    <n v="8"/>
    <n v="10451"/>
    <s v="L017"/>
    <n v="40"/>
    <n v="3800"/>
    <s v="247 EAST 142 STREET"/>
    <s v="M1-4/R7A"/>
    <m/>
    <m/>
    <m/>
    <m/>
    <m/>
    <s v="MX-13"/>
    <m/>
    <m/>
    <s v="M1-4/R7A/MX-13"/>
    <m/>
    <s v="N"/>
    <s v="V1"/>
    <n v="11"/>
    <n v="0"/>
    <s v="P"/>
    <s v="ADHP HOUSING DEVELOPM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100"/>
    <n v="89100"/>
    <n v="0"/>
    <n v="0"/>
    <n v="0"/>
    <m/>
    <n v="0"/>
    <n v="0"/>
    <m/>
    <m/>
    <n v="0"/>
    <n v="4"/>
    <n v="2"/>
    <n v="4"/>
    <n v="2"/>
    <n v="2023340043"/>
    <n v="0"/>
    <n v="51"/>
    <n v="1005016"/>
    <n v="236202"/>
    <s v="6a"/>
    <m/>
    <s v="209N068"/>
    <n v="20903"/>
    <s v="E-227"/>
    <n v="0"/>
    <m/>
    <n v="1"/>
    <s v="15v1"/>
    <n v="0"/>
    <n v="305.44601866400001"/>
    <n v="5103.2508435399996"/>
    <s v="2"/>
    <b v="1"/>
    <b v="0"/>
    <n v="40"/>
    <n v="100"/>
  </r>
  <r>
    <x v="1"/>
    <n v="2334"/>
    <n v="59"/>
    <n v="201"/>
    <n v="51"/>
    <n v="2001"/>
    <n v="7"/>
    <n v="8"/>
    <n v="10451"/>
    <s v="L017"/>
    <n v="40"/>
    <n v="3800"/>
    <s v="262 EAST 143 STREET"/>
    <s v="M1-4/R7A"/>
    <m/>
    <m/>
    <m/>
    <m/>
    <m/>
    <s v="MX-13"/>
    <m/>
    <m/>
    <s v="M1-4/R7A/MX-13"/>
    <m/>
    <s v="N"/>
    <s v="V1"/>
    <n v="11"/>
    <n v="0"/>
    <s v="P"/>
    <s v="ADHP HOUSING DEVELOPM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5"/>
    <n v="5"/>
    <n v="92880"/>
    <n v="92880"/>
    <n v="0"/>
    <n v="0"/>
    <n v="0"/>
    <m/>
    <n v="0"/>
    <n v="0"/>
    <m/>
    <m/>
    <n v="0"/>
    <n v="4"/>
    <n v="2"/>
    <n v="4"/>
    <n v="2"/>
    <n v="2023340059"/>
    <n v="0"/>
    <n v="51"/>
    <n v="1005100"/>
    <n v="236262"/>
    <s v="6a"/>
    <m/>
    <s v="209N068"/>
    <n v="20903"/>
    <s v="E-227"/>
    <n v="0"/>
    <m/>
    <n v="1"/>
    <s v="15v1"/>
    <n v="0"/>
    <n v="303.69935545999999"/>
    <n v="5060.0906432399997"/>
    <s v="2"/>
    <b v="1"/>
    <b v="0"/>
    <n v="40.799999999999997"/>
    <n v="102"/>
  </r>
  <r>
    <x v="1"/>
    <n v="2334"/>
    <n v="62"/>
    <n v="201"/>
    <n v="51"/>
    <n v="2001"/>
    <n v="7"/>
    <n v="8"/>
    <n v="10451"/>
    <s v="L017"/>
    <n v="40"/>
    <n v="3800"/>
    <s v="268 EAST 143 STREET"/>
    <s v="M1-4/R7A"/>
    <m/>
    <m/>
    <m/>
    <m/>
    <m/>
    <s v="MX-13"/>
    <m/>
    <m/>
    <s v="M1-4/R7A/MX-13"/>
    <m/>
    <s v="N"/>
    <s v="V1"/>
    <n v="11"/>
    <n v="0"/>
    <m/>
    <s v="383 MORRIS LLC"/>
    <n v="1955"/>
    <n v="0"/>
    <n v="0"/>
    <n v="0"/>
    <n v="0"/>
    <n v="0"/>
    <n v="0"/>
    <n v="0"/>
    <n v="0"/>
    <n v="0"/>
    <n v="4"/>
    <n v="0"/>
    <n v="0"/>
    <n v="0"/>
    <n v="0"/>
    <n v="31.13"/>
    <n v="102"/>
    <n v="0"/>
    <n v="0"/>
    <m/>
    <n v="0"/>
    <s v="N"/>
    <n v="3"/>
    <n v="5"/>
    <n v="85320"/>
    <n v="85320"/>
    <n v="0"/>
    <n v="0"/>
    <n v="0"/>
    <m/>
    <n v="0"/>
    <n v="0"/>
    <m/>
    <m/>
    <n v="0"/>
    <n v="4"/>
    <n v="2"/>
    <n v="4"/>
    <n v="2"/>
    <n v="2023340062"/>
    <n v="0"/>
    <n v="51"/>
    <n v="1005129"/>
    <n v="236214"/>
    <s v="6a"/>
    <m/>
    <s v="209N068"/>
    <n v="20903"/>
    <s v="E-227"/>
    <n v="0"/>
    <m/>
    <n v="1"/>
    <s v="15v1"/>
    <n v="0"/>
    <n v="236.453669781"/>
    <n v="1900.5103870099999"/>
    <s v="2"/>
    <b v="1"/>
    <b v="0"/>
    <n v="15.64"/>
    <n v="39.1"/>
  </r>
  <r>
    <x v="1"/>
    <n v="2349"/>
    <n v="4"/>
    <n v="201"/>
    <n v="63"/>
    <n v="2028"/>
    <n v="7"/>
    <n v="8"/>
    <n v="10451"/>
    <s v="L017"/>
    <n v="40"/>
    <n v="3800"/>
    <s v="255B EXTERIOR STREET"/>
    <s v="R7-2"/>
    <m/>
    <m/>
    <m/>
    <s v="C2-4"/>
    <m/>
    <s v="HRW"/>
    <m/>
    <m/>
    <s v="C2-4/R7-2/HRW"/>
    <m/>
    <s v="N"/>
    <s v="V1"/>
    <n v="11"/>
    <n v="0"/>
    <m/>
    <s v="MAD-BRI ASSOCIATES, L"/>
    <n v="7512"/>
    <n v="0"/>
    <n v="0"/>
    <n v="0"/>
    <n v="0"/>
    <n v="0"/>
    <n v="0"/>
    <n v="0"/>
    <n v="0"/>
    <n v="0"/>
    <n v="4"/>
    <n v="0"/>
    <n v="0"/>
    <n v="0"/>
    <n v="0"/>
    <n v="65"/>
    <n v="139.49"/>
    <n v="0"/>
    <n v="0"/>
    <m/>
    <n v="0"/>
    <s v="Y"/>
    <n v="2"/>
    <n v="5"/>
    <n v="193545"/>
    <n v="193545"/>
    <n v="0"/>
    <n v="0"/>
    <n v="0"/>
    <m/>
    <n v="0"/>
    <n v="0"/>
    <m/>
    <m/>
    <n v="0"/>
    <n v="3.44"/>
    <n v="0"/>
    <n v="6.5"/>
    <n v="2"/>
    <n v="2023490004"/>
    <n v="0"/>
    <n v="63"/>
    <n v="1002987"/>
    <n v="236006"/>
    <s v="6a"/>
    <m/>
    <s v="209N054"/>
    <n v="20903"/>
    <s v="E-227"/>
    <n v="2023490003"/>
    <s v="09/08/2006"/>
    <n v="1"/>
    <s v="15v1"/>
    <n v="0"/>
    <n v="332.37361850600001"/>
    <n v="3664.36874098"/>
    <s v="2"/>
    <b v="1"/>
    <b v="0"/>
    <n v="51.682559999999995"/>
    <n v="149.33856"/>
  </r>
  <r>
    <x v="1"/>
    <n v="2359"/>
    <n v="40"/>
    <n v="201"/>
    <n v="71"/>
    <n v="2004"/>
    <n v="7"/>
    <n v="17"/>
    <n v="10455"/>
    <s v="E073"/>
    <n v="40"/>
    <n v="4000"/>
    <s v="702 BROOK AVENUE"/>
    <s v="C6-2"/>
    <m/>
    <m/>
    <m/>
    <m/>
    <m/>
    <m/>
    <m/>
    <m/>
    <s v="C6-2"/>
    <m/>
    <s v="N"/>
    <s v="V9"/>
    <n v="11"/>
    <n v="0"/>
    <s v="C"/>
    <s v="HOUS PRES DEVELOP"/>
    <n v="4493"/>
    <n v="0"/>
    <n v="0"/>
    <n v="0"/>
    <n v="0"/>
    <n v="0"/>
    <n v="0"/>
    <n v="0"/>
    <n v="0"/>
    <n v="0"/>
    <n v="4"/>
    <n v="0"/>
    <n v="0"/>
    <n v="0"/>
    <n v="0"/>
    <n v="32"/>
    <n v="137.13"/>
    <n v="0"/>
    <n v="0"/>
    <m/>
    <n v="0"/>
    <s v="Y"/>
    <n v="5"/>
    <n v="5"/>
    <n v="89550"/>
    <n v="89550"/>
    <n v="89550"/>
    <n v="89550"/>
    <n v="0"/>
    <m/>
    <n v="0"/>
    <n v="0"/>
    <m/>
    <m/>
    <n v="0"/>
    <n v="6.02"/>
    <n v="6"/>
    <n v="6.5"/>
    <n v="2"/>
    <n v="2023590040"/>
    <n v="0"/>
    <n v="71"/>
    <n v="1008449"/>
    <n v="237435"/>
    <s v="6a"/>
    <m/>
    <s v="209N083"/>
    <n v="20904"/>
    <m/>
    <n v="2023590003"/>
    <s v="01/04/2010"/>
    <n v="1"/>
    <s v="15v1"/>
    <n v="0"/>
    <n v="349.16593496399997"/>
    <n v="4635.1598833999997"/>
    <s v="7"/>
    <b v="1"/>
    <b v="0"/>
    <n v="54.095719999999993"/>
    <n v="166.42071999999999"/>
  </r>
  <r>
    <x v="1"/>
    <n v="2371"/>
    <n v="13"/>
    <n v="203"/>
    <n v="185"/>
    <n v="1000"/>
    <n v="9"/>
    <n v="16"/>
    <n v="10456"/>
    <s v="L019"/>
    <n v="42"/>
    <n v="3500"/>
    <s v="1116 WASHINGTON AVENUE"/>
    <s v="M1-1/R7-2"/>
    <m/>
    <m/>
    <m/>
    <m/>
    <m/>
    <s v="MX-7"/>
    <m/>
    <m/>
    <s v="M1-1/R7-2/MX-7"/>
    <m/>
    <s v="N"/>
    <s v="V9"/>
    <n v="11"/>
    <n v="0"/>
    <s v="P"/>
    <s v="SHAFI IQBAL"/>
    <n v="3682"/>
    <n v="0"/>
    <n v="0"/>
    <n v="0"/>
    <n v="0"/>
    <n v="0"/>
    <n v="0"/>
    <n v="0"/>
    <n v="0"/>
    <n v="0"/>
    <n v="4"/>
    <n v="0"/>
    <n v="0"/>
    <n v="0"/>
    <n v="0"/>
    <n v="30"/>
    <n v="122.67"/>
    <n v="0"/>
    <n v="0"/>
    <m/>
    <n v="0"/>
    <s v="N"/>
    <n v="5"/>
    <n v="5"/>
    <n v="71280"/>
    <n v="71280"/>
    <n v="0"/>
    <n v="0"/>
    <n v="0"/>
    <m/>
    <n v="0"/>
    <n v="0"/>
    <m/>
    <m/>
    <n v="0"/>
    <n v="3.44"/>
    <n v="1"/>
    <n v="6.5"/>
    <n v="2"/>
    <n v="2023710013"/>
    <n v="0"/>
    <n v="185"/>
    <n v="0"/>
    <n v="0"/>
    <s v="3d"/>
    <m/>
    <s v="210S049"/>
    <n v="20904"/>
    <m/>
    <n v="0"/>
    <m/>
    <n v="1"/>
    <s v="15v1"/>
    <n v="0"/>
    <n v="311.91037387599999"/>
    <n v="3646.0213797900001"/>
    <s v="1"/>
    <b v="1"/>
    <b v="0"/>
    <n v="25.332159999999998"/>
    <n v="80.562160000000006"/>
  </r>
  <r>
    <x v="1"/>
    <n v="2371"/>
    <n v="43"/>
    <n v="203"/>
    <n v="185"/>
    <n v="1000"/>
    <n v="9"/>
    <n v="16"/>
    <n v="10456"/>
    <s v="L019"/>
    <n v="42"/>
    <n v="3500"/>
    <s v="3417 3 AVENUE"/>
    <s v="M1-1/R7-2"/>
    <m/>
    <m/>
    <m/>
    <m/>
    <m/>
    <s v="MX-7"/>
    <m/>
    <m/>
    <s v="M1-1/R7-2/MX-7"/>
    <m/>
    <s v="N"/>
    <s v="V1"/>
    <n v="11"/>
    <n v="0"/>
    <s v="P"/>
    <s v="IQBAL A. SHAFI"/>
    <n v="7564"/>
    <n v="0"/>
    <n v="0"/>
    <n v="0"/>
    <n v="0"/>
    <n v="0"/>
    <n v="0"/>
    <n v="0"/>
    <n v="0"/>
    <n v="0"/>
    <n v="4"/>
    <n v="0"/>
    <n v="0"/>
    <n v="0"/>
    <n v="0"/>
    <n v="38.97"/>
    <n v="171.66"/>
    <n v="0"/>
    <n v="0"/>
    <m/>
    <n v="0"/>
    <s v="Y"/>
    <n v="5"/>
    <n v="5"/>
    <n v="152100"/>
    <n v="152100"/>
    <n v="0"/>
    <n v="0"/>
    <n v="0"/>
    <m/>
    <n v="0"/>
    <n v="0"/>
    <m/>
    <m/>
    <n v="0"/>
    <n v="3.44"/>
    <n v="1"/>
    <n v="6.5"/>
    <n v="2"/>
    <n v="2023710043"/>
    <n v="0"/>
    <n v="185"/>
    <n v="0"/>
    <n v="0"/>
    <s v="3d"/>
    <m/>
    <s v="210S049"/>
    <n v="20904"/>
    <s v="E-118"/>
    <n v="0"/>
    <m/>
    <n v="1"/>
    <s v="15v1"/>
    <n v="0"/>
    <n v="426.57652279000001"/>
    <n v="6628.8231126000001"/>
    <s v="3"/>
    <b v="1"/>
    <b v="0"/>
    <n v="52.040320000000001"/>
    <n v="165.50032000000002"/>
  </r>
  <r>
    <x v="1"/>
    <n v="2374"/>
    <n v="41"/>
    <n v="201"/>
    <n v="67"/>
    <n v="1005"/>
    <n v="7"/>
    <n v="17"/>
    <n v="10455"/>
    <s v="Q041"/>
    <n v="40"/>
    <n v="3900"/>
    <s v="416 EAST 152 STREET"/>
    <s v="C4-4"/>
    <m/>
    <m/>
    <m/>
    <m/>
    <m/>
    <m/>
    <m/>
    <m/>
    <s v="C4-4"/>
    <m/>
    <s v="N"/>
    <s v="V1"/>
    <n v="11"/>
    <n v="0"/>
    <m/>
    <s v="HENRY MODELL&amp;COMPANY,"/>
    <n v="5704"/>
    <n v="0"/>
    <n v="0"/>
    <n v="0"/>
    <n v="0"/>
    <n v="0"/>
    <n v="0"/>
    <n v="0"/>
    <n v="0"/>
    <n v="0"/>
    <n v="4"/>
    <n v="0"/>
    <n v="0"/>
    <n v="0"/>
    <n v="0"/>
    <n v="50"/>
    <n v="114.13"/>
    <n v="0"/>
    <n v="0"/>
    <m/>
    <n v="0"/>
    <s v="Y"/>
    <n v="5"/>
    <n v="5"/>
    <n v="131400"/>
    <n v="131400"/>
    <n v="0"/>
    <n v="0"/>
    <n v="0"/>
    <m/>
    <n v="0"/>
    <n v="0"/>
    <m/>
    <m/>
    <n v="0"/>
    <n v="3.44"/>
    <n v="3.4"/>
    <n v="6.5"/>
    <n v="2"/>
    <n v="2023740041"/>
    <n v="0"/>
    <n v="67"/>
    <n v="1007475"/>
    <n v="237238"/>
    <s v="6a"/>
    <m/>
    <s v="209N078"/>
    <n v="20904"/>
    <m/>
    <n v="0"/>
    <m/>
    <n v="1"/>
    <s v="15v1"/>
    <n v="0"/>
    <n v="329.08189742100001"/>
    <n v="5746.9721849099997"/>
    <s v="4"/>
    <b v="1"/>
    <b v="0"/>
    <n v="39.243519999999997"/>
    <n v="152.18271999999999"/>
  </r>
  <r>
    <x v="1"/>
    <n v="2382"/>
    <n v="37"/>
    <n v="203"/>
    <n v="141"/>
    <n v="3002"/>
    <n v="7"/>
    <n v="17"/>
    <n v="10451"/>
    <s v="L055"/>
    <n v="42"/>
    <n v="3400"/>
    <s v="407 EAST 160 STREET"/>
    <s v="R8"/>
    <m/>
    <m/>
    <m/>
    <s v="C1-4"/>
    <m/>
    <m/>
    <m/>
    <m/>
    <s v="C1-4/R8"/>
    <m/>
    <s v="N"/>
    <s v="V1"/>
    <n v="11"/>
    <n v="0"/>
    <m/>
    <s v="407 E. 160 DEVELOPM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6.02"/>
    <n v="0"/>
    <n v="6.5"/>
    <n v="2"/>
    <n v="2023820037"/>
    <n v="0"/>
    <n v="141"/>
    <n v="1008112"/>
    <n v="239377"/>
    <s v="6a"/>
    <m/>
    <s v="210S033"/>
    <n v="20904"/>
    <m/>
    <n v="2023820037"/>
    <s v="05/07/2009"/>
    <n v="1"/>
    <s v="15v1"/>
    <n v="0"/>
    <n v="301.71018959499997"/>
    <n v="4964.92258339"/>
    <s v="4"/>
    <b v="1"/>
    <b v="0"/>
    <n v="60.199999999999996"/>
    <n v="125.2"/>
  </r>
  <r>
    <x v="1"/>
    <n v="2387"/>
    <n v="38"/>
    <n v="203"/>
    <n v="185"/>
    <n v="1003"/>
    <n v="9"/>
    <n v="16"/>
    <n v="10456"/>
    <s v="L055"/>
    <n v="42"/>
    <n v="3500"/>
    <s v="1073 WASHINGTON AVENUE"/>
    <s v="M1-1/R7-2"/>
    <s v="M1-1"/>
    <m/>
    <m/>
    <m/>
    <m/>
    <s v="MX-7"/>
    <m/>
    <m/>
    <s v="M1-1/R7-2/MX-7"/>
    <s v="M1-1"/>
    <s v="Y"/>
    <s v="V9"/>
    <n v="11"/>
    <n v="0"/>
    <s v="P"/>
    <s v="EAGLE AVENUE ENTERPRI"/>
    <n v="5583"/>
    <n v="0"/>
    <n v="0"/>
    <n v="0"/>
    <n v="0"/>
    <n v="0"/>
    <n v="0"/>
    <n v="0"/>
    <n v="0"/>
    <n v="0"/>
    <n v="4"/>
    <n v="0"/>
    <n v="0"/>
    <n v="0"/>
    <n v="0"/>
    <n v="31.44"/>
    <n v="194.95"/>
    <n v="0"/>
    <n v="0"/>
    <m/>
    <n v="0"/>
    <s v="Y"/>
    <n v="5"/>
    <n v="5"/>
    <n v="112500"/>
    <n v="112500"/>
    <n v="0"/>
    <n v="0"/>
    <n v="0"/>
    <m/>
    <n v="0"/>
    <n v="0"/>
    <m/>
    <m/>
    <n v="0"/>
    <n v="3.44"/>
    <n v="1"/>
    <n v="6.5"/>
    <n v="2"/>
    <n v="2023870038"/>
    <n v="0"/>
    <n v="185"/>
    <n v="1009348"/>
    <n v="240893"/>
    <s v="3d"/>
    <m/>
    <s v="210S048"/>
    <n v="20904"/>
    <m/>
    <n v="0"/>
    <m/>
    <n v="1"/>
    <s v="15v1"/>
    <n v="0"/>
    <n v="454.46806669199998"/>
    <n v="5393.2540348000002"/>
    <s v="1"/>
    <b v="1"/>
    <b v="0"/>
    <n v="38.41104"/>
    <n v="122.15603999999999"/>
  </r>
  <r>
    <x v="1"/>
    <n v="2389"/>
    <n v="14"/>
    <n v="203"/>
    <n v="145"/>
    <n v="4001"/>
    <n v="9"/>
    <n v="16"/>
    <n v="10456"/>
    <s v="E092"/>
    <n v="42"/>
    <n v="2600"/>
    <s v="3492 PARK AVENUE"/>
    <s v="M1-1"/>
    <s v="R7-1"/>
    <m/>
    <m/>
    <m/>
    <m/>
    <m/>
    <m/>
    <m/>
    <s v="M1-1"/>
    <s v="R7-1"/>
    <s v="Y"/>
    <s v="V1"/>
    <n v="11"/>
    <n v="0"/>
    <s v="P"/>
    <s v="BETH-EL/ HOUSE OF YAH"/>
    <n v="6110"/>
    <n v="0"/>
    <n v="0"/>
    <n v="0"/>
    <n v="0"/>
    <n v="0"/>
    <n v="0"/>
    <n v="0"/>
    <n v="0"/>
    <n v="0"/>
    <n v="4"/>
    <n v="0"/>
    <n v="0"/>
    <n v="0"/>
    <n v="0"/>
    <n v="40"/>
    <n v="152.75"/>
    <n v="0"/>
    <n v="0"/>
    <m/>
    <n v="0"/>
    <s v="N"/>
    <n v="5"/>
    <n v="5"/>
    <n v="121950"/>
    <n v="121950"/>
    <n v="0"/>
    <n v="0"/>
    <n v="0"/>
    <m/>
    <n v="0"/>
    <n v="0"/>
    <m/>
    <m/>
    <n v="0"/>
    <n v="0"/>
    <n v="1"/>
    <n v="2.4"/>
    <n v="2"/>
    <n v="2023890014"/>
    <n v="0"/>
    <n v="145"/>
    <n v="1009696"/>
    <n v="242050"/>
    <s v="3d"/>
    <m/>
    <s v="210N061"/>
    <n v="20904"/>
    <m/>
    <n v="0"/>
    <m/>
    <n v="1"/>
    <s v="15v1"/>
    <n v="0"/>
    <n v="387.04523339899998"/>
    <n v="6280.6983560600002"/>
    <s v="3"/>
    <b v="1"/>
    <b v="0"/>
    <n v="0"/>
    <n v="41.548000000000002"/>
  </r>
  <r>
    <x v="1"/>
    <n v="2398"/>
    <n v="11"/>
    <n v="201"/>
    <n v="67"/>
    <n v="5000"/>
    <n v="7"/>
    <n v="17"/>
    <n v="10455"/>
    <s v="Q041"/>
    <n v="40"/>
    <n v="3900"/>
    <s v="368 EAST 152 STREET"/>
    <s v="R7-1"/>
    <m/>
    <m/>
    <m/>
    <m/>
    <m/>
    <m/>
    <m/>
    <m/>
    <s v="R7-1"/>
    <m/>
    <s v="N"/>
    <s v="V0"/>
    <n v="11"/>
    <n v="0"/>
    <s v="P"/>
    <s v="368 EAST 152ND STREET"/>
    <n v="6344"/>
    <n v="0"/>
    <n v="0"/>
    <n v="0"/>
    <n v="0"/>
    <n v="0"/>
    <n v="0"/>
    <n v="0"/>
    <n v="0"/>
    <n v="0"/>
    <n v="4"/>
    <n v="0"/>
    <n v="0"/>
    <n v="0"/>
    <n v="0"/>
    <n v="55"/>
    <n v="115.4"/>
    <n v="0"/>
    <n v="0"/>
    <m/>
    <n v="0"/>
    <s v="N"/>
    <n v="5"/>
    <n v="5"/>
    <n v="3700"/>
    <n v="3700"/>
    <n v="0"/>
    <n v="0"/>
    <n v="0"/>
    <m/>
    <n v="0"/>
    <n v="0"/>
    <m/>
    <m/>
    <n v="0"/>
    <n v="3.44"/>
    <n v="0"/>
    <n v="4.8"/>
    <n v="2"/>
    <n v="2023980011"/>
    <n v="0"/>
    <n v="67"/>
    <n v="1006912"/>
    <n v="237432"/>
    <s v="6a"/>
    <m/>
    <s v="209N078"/>
    <n v="20905"/>
    <m/>
    <n v="0"/>
    <m/>
    <n v="1"/>
    <s v="15v1"/>
    <n v="0"/>
    <n v="348.295928414"/>
    <n v="6616.1147809399999"/>
    <s v="3"/>
    <b v="1"/>
    <b v="0"/>
    <n v="43.646720000000002"/>
    <n v="104.54912000000002"/>
  </r>
  <r>
    <x v="1"/>
    <n v="2401"/>
    <n v="4"/>
    <n v="201"/>
    <n v="67"/>
    <n v="6000"/>
    <n v="7"/>
    <n v="17"/>
    <n v="10451"/>
    <s v="L055"/>
    <n v="40"/>
    <n v="3900"/>
    <s v="706 COURTLANDT AVENUE"/>
    <s v="R6"/>
    <m/>
    <m/>
    <m/>
    <s v="C1-4"/>
    <m/>
    <m/>
    <m/>
    <m/>
    <s v="C1-4/R6"/>
    <m/>
    <s v="N"/>
    <s v="V1"/>
    <n v="11"/>
    <n v="0"/>
    <s v="P"/>
    <s v="706 COURTLANDT AVENU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2.4300000000000002"/>
    <n v="0"/>
    <n v="4.8"/>
    <n v="2"/>
    <n v="2024010004"/>
    <n v="0"/>
    <n v="67"/>
    <n v="1007069"/>
    <n v="238124"/>
    <s v="6a"/>
    <m/>
    <s v="209N080"/>
    <n v="20905"/>
    <m/>
    <n v="0"/>
    <m/>
    <n v="1"/>
    <s v="15v1"/>
    <n v="0"/>
    <n v="299.00096326699997"/>
    <n v="4975.0983015399997"/>
    <s v="7"/>
    <b v="1"/>
    <b v="0"/>
    <n v="24.3"/>
    <n v="72.3"/>
  </r>
  <r>
    <x v="1"/>
    <n v="2410"/>
    <n v="44"/>
    <n v="201"/>
    <n v="65"/>
    <n v="3000"/>
    <n v="7"/>
    <n v="17"/>
    <n v="10451"/>
    <s v="Q041"/>
    <n v="40"/>
    <n v="3800"/>
    <s v="597 COURTLANDT AVENUE"/>
    <s v="R6"/>
    <m/>
    <m/>
    <m/>
    <s v="C2-4"/>
    <m/>
    <m/>
    <m/>
    <m/>
    <s v="C2-4/R6"/>
    <m/>
    <s v="N"/>
    <s v="V1"/>
    <n v="11"/>
    <n v="0"/>
    <s v="P"/>
    <s v="NEW YORK PSYCHOTHERAP"/>
    <n v="5525"/>
    <n v="0"/>
    <n v="0"/>
    <n v="0"/>
    <n v="0"/>
    <n v="0"/>
    <n v="0"/>
    <n v="0"/>
    <n v="0"/>
    <n v="0"/>
    <n v="4"/>
    <n v="0"/>
    <n v="0"/>
    <n v="0"/>
    <n v="0"/>
    <n v="63.8"/>
    <n v="100"/>
    <n v="0"/>
    <n v="0"/>
    <m/>
    <n v="0"/>
    <s v="Y"/>
    <n v="5"/>
    <n v="5"/>
    <n v="104220"/>
    <n v="104220"/>
    <n v="104220"/>
    <n v="104220"/>
    <n v="0"/>
    <m/>
    <n v="0"/>
    <n v="0"/>
    <m/>
    <m/>
    <n v="0"/>
    <n v="2.4300000000000002"/>
    <n v="0"/>
    <n v="4.8"/>
    <n v="2"/>
    <n v="2024100044"/>
    <n v="0"/>
    <n v="65"/>
    <n v="1006581"/>
    <n v="237181"/>
    <s v="6a"/>
    <m/>
    <s v="209N075"/>
    <n v="20905"/>
    <m/>
    <n v="0"/>
    <m/>
    <n v="1"/>
    <s v="15v1"/>
    <n v="0"/>
    <n v="329.40466433900002"/>
    <n v="5590.5246264999996"/>
    <s v="5"/>
    <b v="1"/>
    <b v="0"/>
    <n v="26.851500000000001"/>
    <n v="79.891499999999994"/>
  </r>
  <r>
    <x v="1"/>
    <n v="2421"/>
    <n v="20"/>
    <n v="204"/>
    <n v="173"/>
    <n v="3002"/>
    <n v="9"/>
    <n v="17"/>
    <n v="10451"/>
    <s v="E071"/>
    <n v="44"/>
    <n v="3320"/>
    <s v="296 EAST 162 STREET"/>
    <s v="R8A"/>
    <m/>
    <m/>
    <m/>
    <m/>
    <m/>
    <m/>
    <m/>
    <m/>
    <s v="R8A"/>
    <m/>
    <s v="N"/>
    <s v="V0"/>
    <n v="11"/>
    <n v="0"/>
    <m/>
    <s v="EAST 162ND STREET ASS"/>
    <n v="7300"/>
    <n v="0"/>
    <n v="0"/>
    <n v="0"/>
    <n v="0"/>
    <n v="0"/>
    <n v="0"/>
    <n v="0"/>
    <n v="0"/>
    <n v="0"/>
    <n v="4"/>
    <n v="0"/>
    <n v="0"/>
    <n v="0"/>
    <n v="0"/>
    <n v="50"/>
    <n v="146"/>
    <n v="0"/>
    <n v="0"/>
    <m/>
    <n v="0"/>
    <s v="N"/>
    <n v="5"/>
    <n v="5"/>
    <n v="12720"/>
    <n v="12720"/>
    <n v="0"/>
    <n v="0"/>
    <n v="0"/>
    <m/>
    <n v="0"/>
    <n v="0"/>
    <m/>
    <m/>
    <n v="0"/>
    <n v="6"/>
    <n v="0"/>
    <n v="6"/>
    <n v="2"/>
    <n v="2024210020"/>
    <n v="0"/>
    <n v="173"/>
    <n v="1007213"/>
    <n v="240193"/>
    <s v="6a"/>
    <m/>
    <s v="210S026"/>
    <n v="20905"/>
    <s v="E-225"/>
    <n v="0"/>
    <m/>
    <n v="1"/>
    <s v="15v1"/>
    <n v="0"/>
    <n v="401.724069724"/>
    <n v="7510.4696254199998"/>
    <s v="2"/>
    <b v="1"/>
    <b v="0"/>
    <n v="87.6"/>
    <n v="175.2"/>
  </r>
  <r>
    <x v="1"/>
    <n v="2421"/>
    <n v="27"/>
    <n v="204"/>
    <n v="173"/>
    <n v="3002"/>
    <n v="9"/>
    <n v="17"/>
    <n v="10451"/>
    <s v="E071"/>
    <n v="44"/>
    <n v="3320"/>
    <s v="316 EAST 162 STREET"/>
    <s v="R8A"/>
    <m/>
    <m/>
    <m/>
    <m/>
    <m/>
    <m/>
    <m/>
    <m/>
    <s v="R8A"/>
    <m/>
    <s v="N"/>
    <s v="V0"/>
    <n v="11"/>
    <n v="0"/>
    <m/>
    <s v="EAST 162 HOUSING DEVE"/>
    <n v="8700"/>
    <n v="0"/>
    <n v="0"/>
    <n v="0"/>
    <n v="0"/>
    <n v="0"/>
    <n v="0"/>
    <n v="0"/>
    <n v="0"/>
    <n v="0"/>
    <n v="4"/>
    <n v="0"/>
    <n v="0"/>
    <n v="0"/>
    <n v="0"/>
    <n v="59"/>
    <n v="116"/>
    <n v="0"/>
    <n v="0"/>
    <m/>
    <n v="0"/>
    <s v="N"/>
    <n v="5"/>
    <n v="5"/>
    <n v="16980"/>
    <n v="16980"/>
    <n v="0"/>
    <n v="0"/>
    <n v="0"/>
    <m/>
    <n v="0"/>
    <n v="0"/>
    <m/>
    <m/>
    <n v="0"/>
    <n v="6"/>
    <n v="0"/>
    <n v="6"/>
    <n v="2"/>
    <n v="2024210027"/>
    <n v="0"/>
    <n v="173"/>
    <n v="1007392"/>
    <n v="240135"/>
    <s v="6a"/>
    <m/>
    <s v="210S026"/>
    <n v="20905"/>
    <s v="E-225"/>
    <n v="2024210027"/>
    <s v="02/24/2014"/>
    <n v="1"/>
    <s v="15v1"/>
    <n v="0"/>
    <n v="388.347479217"/>
    <n v="8922.3470161000005"/>
    <s v="3"/>
    <b v="1"/>
    <b v="0"/>
    <n v="104.4"/>
    <n v="208.8"/>
  </r>
  <r>
    <x v="1"/>
    <n v="2433"/>
    <n v="36"/>
    <n v="204"/>
    <n v="175"/>
    <n v="2000"/>
    <n v="9"/>
    <n v="16"/>
    <n v="10456"/>
    <s v="E092"/>
    <n v="44"/>
    <n v="2500"/>
    <s v="305 EAST 165 STREET"/>
    <s v="R7-1"/>
    <m/>
    <m/>
    <m/>
    <m/>
    <m/>
    <m/>
    <m/>
    <m/>
    <s v="R7-1"/>
    <m/>
    <s v="N"/>
    <s v="V0"/>
    <n v="11"/>
    <n v="0"/>
    <s v="P"/>
    <s v="BRONX PRESERVATION II"/>
    <n v="9742"/>
    <n v="0"/>
    <n v="0"/>
    <n v="0"/>
    <n v="0"/>
    <n v="0"/>
    <n v="0"/>
    <n v="0"/>
    <n v="0"/>
    <n v="0"/>
    <n v="4"/>
    <n v="0"/>
    <n v="0"/>
    <n v="0"/>
    <n v="0"/>
    <n v="97.13"/>
    <n v="100"/>
    <n v="0"/>
    <n v="0"/>
    <m/>
    <n v="0"/>
    <s v="N"/>
    <n v="3"/>
    <n v="5"/>
    <n v="5572"/>
    <n v="5572"/>
    <n v="5572"/>
    <n v="5572"/>
    <n v="0"/>
    <m/>
    <n v="0"/>
    <n v="0"/>
    <m/>
    <m/>
    <n v="0"/>
    <n v="3.44"/>
    <n v="0"/>
    <n v="4.8"/>
    <n v="2"/>
    <n v="2024330036"/>
    <n v="0"/>
    <n v="175"/>
    <n v="1007808"/>
    <n v="241313"/>
    <s v="3b"/>
    <m/>
    <s v="210S046"/>
    <n v="20905"/>
    <m/>
    <n v="0"/>
    <m/>
    <n v="1"/>
    <s v="15v1"/>
    <n v="0"/>
    <n v="412.198318997"/>
    <n v="10607.2655211"/>
    <s v="3"/>
    <b v="1"/>
    <b v="0"/>
    <n v="67.024959999999993"/>
    <n v="160.54816"/>
  </r>
  <r>
    <x v="1"/>
    <n v="2434"/>
    <n v="70"/>
    <n v="204"/>
    <n v="175"/>
    <n v="5000"/>
    <n v="9"/>
    <n v="16"/>
    <n v="10456"/>
    <s v="E092"/>
    <n v="44"/>
    <n v="2500"/>
    <s v="1135 TELLER AVENUE"/>
    <s v="R7-1"/>
    <m/>
    <m/>
    <m/>
    <m/>
    <m/>
    <m/>
    <m/>
    <m/>
    <s v="R7-1"/>
    <m/>
    <s v="N"/>
    <s v="V0"/>
    <n v="11"/>
    <n v="0"/>
    <s v="P"/>
    <s v="R.M. PROPERTY MANAGEM"/>
    <n v="7668"/>
    <n v="0"/>
    <n v="0"/>
    <n v="0"/>
    <n v="0"/>
    <n v="0"/>
    <n v="0"/>
    <n v="0"/>
    <n v="0"/>
    <n v="0"/>
    <n v="4"/>
    <n v="0"/>
    <n v="0"/>
    <n v="0"/>
    <n v="0"/>
    <n v="76.67"/>
    <n v="100.02"/>
    <n v="0"/>
    <n v="0"/>
    <m/>
    <n v="0"/>
    <s v="N"/>
    <n v="5"/>
    <n v="5"/>
    <n v="8708"/>
    <n v="8708"/>
    <n v="0"/>
    <n v="0"/>
    <n v="0"/>
    <m/>
    <n v="0"/>
    <n v="0"/>
    <m/>
    <m/>
    <n v="0"/>
    <n v="3.44"/>
    <n v="0"/>
    <n v="4.8"/>
    <n v="2"/>
    <n v="2024340070"/>
    <n v="0"/>
    <n v="175"/>
    <n v="1008376"/>
    <n v="241945"/>
    <s v="3b"/>
    <m/>
    <s v="210S047"/>
    <n v="20905"/>
    <m/>
    <n v="2024340070"/>
    <s v="12/27/1999"/>
    <n v="1"/>
    <s v="15v1"/>
    <n v="0"/>
    <n v="349.526254575"/>
    <n v="7495.7843020399996"/>
    <s v="1"/>
    <b v="1"/>
    <b v="0"/>
    <n v="52.755839999999999"/>
    <n v="126.36864"/>
  </r>
  <r>
    <x v="1"/>
    <n v="2504"/>
    <n v="16"/>
    <n v="204"/>
    <n v="189"/>
    <n v="3004"/>
    <n v="9"/>
    <n v="8"/>
    <n v="10452"/>
    <s v="E068"/>
    <n v="44"/>
    <n v="3310"/>
    <s v="942 WOODYCREST AVENUE"/>
    <s v="R7-1"/>
    <m/>
    <m/>
    <m/>
    <m/>
    <m/>
    <m/>
    <m/>
    <m/>
    <s v="R7-1"/>
    <m/>
    <s v="N"/>
    <s v="V0"/>
    <n v="11"/>
    <n v="0"/>
    <s v="P"/>
    <s v="WOODYCREST 1 LLC"/>
    <n v="11327"/>
    <n v="0"/>
    <n v="0"/>
    <n v="0"/>
    <n v="0"/>
    <n v="0"/>
    <n v="0"/>
    <n v="0"/>
    <n v="0"/>
    <n v="0"/>
    <n v="4"/>
    <n v="0"/>
    <n v="0"/>
    <n v="0"/>
    <n v="0"/>
    <n v="100"/>
    <n v="109.69"/>
    <n v="0"/>
    <n v="0"/>
    <m/>
    <n v="0"/>
    <s v="Y"/>
    <n v="3"/>
    <n v="5"/>
    <n v="5182"/>
    <n v="5182"/>
    <n v="5182"/>
    <n v="5182"/>
    <n v="0"/>
    <m/>
    <n v="0"/>
    <n v="0"/>
    <m/>
    <m/>
    <n v="0"/>
    <n v="3.44"/>
    <n v="0"/>
    <n v="4.8"/>
    <n v="2"/>
    <n v="2025040016"/>
    <n v="0"/>
    <n v="189"/>
    <n v="1003930"/>
    <n v="242048"/>
    <s v="3b"/>
    <m/>
    <s v="210S002"/>
    <n v="20908"/>
    <m/>
    <n v="0"/>
    <m/>
    <n v="1"/>
    <s v="15v1"/>
    <n v="0"/>
    <n v="428.11854214499999"/>
    <n v="11362.7615021"/>
    <s v="9"/>
    <b v="1"/>
    <b v="0"/>
    <n v="77.929760000000002"/>
    <n v="186.66896"/>
  </r>
  <r>
    <x v="1"/>
    <n v="2517"/>
    <n v="27"/>
    <n v="204"/>
    <n v="211"/>
    <n v="3000"/>
    <n v="9"/>
    <n v="16"/>
    <n v="10452"/>
    <s v="L049"/>
    <n v="44"/>
    <n v="2220"/>
    <s v="94 WEST 169 STREET"/>
    <s v="R7-1"/>
    <m/>
    <m/>
    <m/>
    <m/>
    <m/>
    <m/>
    <m/>
    <m/>
    <s v="R7-1"/>
    <m/>
    <s v="N"/>
    <s v="V0"/>
    <n v="11"/>
    <n v="0"/>
    <s v="P"/>
    <s v="GUADALUPE, MARGARET"/>
    <n v="4478"/>
    <n v="0"/>
    <n v="0"/>
    <n v="0"/>
    <n v="0"/>
    <n v="0"/>
    <n v="0"/>
    <n v="0"/>
    <n v="0"/>
    <n v="0"/>
    <n v="4"/>
    <n v="0"/>
    <n v="0"/>
    <n v="0"/>
    <n v="0"/>
    <n v="30"/>
    <n v="149.21"/>
    <n v="0"/>
    <n v="0"/>
    <m/>
    <n v="0"/>
    <s v="N"/>
    <n v="5"/>
    <n v="5"/>
    <n v="9598"/>
    <n v="9598"/>
    <n v="0"/>
    <n v="0"/>
    <n v="0"/>
    <m/>
    <n v="0"/>
    <n v="0"/>
    <m/>
    <m/>
    <n v="0"/>
    <n v="3.44"/>
    <n v="0"/>
    <n v="4.8"/>
    <n v="2"/>
    <n v="2025170027"/>
    <n v="0"/>
    <n v="211"/>
    <n v="1005417"/>
    <n v="245083"/>
    <s v="3b"/>
    <m/>
    <s v="210N074"/>
    <n v="20908"/>
    <m/>
    <n v="0"/>
    <m/>
    <n v="1"/>
    <s v="15v1"/>
    <n v="0"/>
    <n v="364.03859717400002"/>
    <n v="4695.2197307699998"/>
    <s v="9"/>
    <b v="1"/>
    <b v="0"/>
    <n v="30.80864"/>
    <n v="73.797440000000009"/>
  </r>
  <r>
    <x v="1"/>
    <n v="2526"/>
    <n v="90"/>
    <n v="204"/>
    <n v="199"/>
    <n v="4002"/>
    <n v="9"/>
    <n v="16"/>
    <n v="10452"/>
    <s v="E068"/>
    <n v="44"/>
    <n v="3310"/>
    <s v="1131 OGDEN AVENUE"/>
    <s v="R7-1"/>
    <m/>
    <m/>
    <m/>
    <s v="C1-4"/>
    <m/>
    <m/>
    <m/>
    <m/>
    <s v="C1-4/R7-1"/>
    <m/>
    <s v="N"/>
    <s v="V0"/>
    <n v="11"/>
    <n v="1"/>
    <s v="C"/>
    <s v="HIGHBRIDGE HOUSE OGDE"/>
    <n v="48983"/>
    <n v="0"/>
    <n v="0"/>
    <n v="0"/>
    <n v="0"/>
    <n v="0"/>
    <n v="0"/>
    <n v="0"/>
    <n v="0"/>
    <n v="0"/>
    <n v="4"/>
    <n v="0"/>
    <n v="0"/>
    <n v="0"/>
    <n v="0"/>
    <n v="368.57"/>
    <n v="145"/>
    <n v="0"/>
    <n v="0"/>
    <m/>
    <n v="0"/>
    <s v="Y"/>
    <n v="3"/>
    <n v="5"/>
    <n v="0"/>
    <n v="0"/>
    <n v="0"/>
    <n v="0"/>
    <n v="0"/>
    <m/>
    <n v="0"/>
    <n v="0"/>
    <m/>
    <m/>
    <n v="0"/>
    <n v="3.44"/>
    <n v="0"/>
    <n v="4.8"/>
    <n v="2"/>
    <n v="2025260090"/>
    <n v="0"/>
    <n v="199"/>
    <n v="1004225"/>
    <n v="244002"/>
    <s v="3b"/>
    <m/>
    <s v="210S040"/>
    <n v="20909"/>
    <m/>
    <n v="0"/>
    <m/>
    <n v="1"/>
    <s v="15v1"/>
    <n v="0"/>
    <n v="1100.96648691"/>
    <n v="50884.889100200002"/>
    <s v="1"/>
    <b v="1"/>
    <b v="0"/>
    <n v="337.00304"/>
    <n v="807.23983999999996"/>
  </r>
  <r>
    <x v="1"/>
    <n v="2530"/>
    <n v="7"/>
    <n v="204"/>
    <n v="201"/>
    <n v="1009"/>
    <n v="9"/>
    <n v="16"/>
    <n v="10452"/>
    <s v="L049"/>
    <n v="44"/>
    <n v="2220"/>
    <s v="237 WEST 167 STREET"/>
    <s v="R7-1"/>
    <m/>
    <m/>
    <m/>
    <m/>
    <m/>
    <m/>
    <m/>
    <m/>
    <s v="R7-1"/>
    <m/>
    <s v="N"/>
    <s v="V0"/>
    <n v="11"/>
    <n v="0"/>
    <s v="P"/>
    <s v="W167 HOLDINGS LL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3381"/>
    <n v="3381"/>
    <n v="0"/>
    <n v="0"/>
    <n v="0"/>
    <m/>
    <n v="0"/>
    <n v="0"/>
    <m/>
    <m/>
    <n v="0"/>
    <n v="3.44"/>
    <n v="0"/>
    <n v="4.8"/>
    <n v="2"/>
    <n v="2025300007"/>
    <n v="0"/>
    <n v="201"/>
    <n v="1004162"/>
    <n v="245079"/>
    <s v="3b"/>
    <m/>
    <s v="210N070"/>
    <n v="20909"/>
    <m/>
    <n v="0"/>
    <m/>
    <n v="1"/>
    <s v="15v1"/>
    <n v="0"/>
    <n v="396.16533099100002"/>
    <n v="7281.7384629799999"/>
    <s v="2"/>
    <b v="1"/>
    <b v="0"/>
    <n v="51.6"/>
    <n v="123.6"/>
  </r>
  <r>
    <x v="1"/>
    <n v="2530"/>
    <n v="51"/>
    <n v="204"/>
    <n v="201"/>
    <n v="1009"/>
    <n v="9"/>
    <n v="16"/>
    <n v="10452"/>
    <s v="L049"/>
    <n v="44"/>
    <n v="2220"/>
    <s v="1267 UNIVERSITY AVENUE"/>
    <s v="R7-1"/>
    <m/>
    <m/>
    <m/>
    <m/>
    <m/>
    <m/>
    <m/>
    <m/>
    <s v="R7-1"/>
    <m/>
    <s v="N"/>
    <s v="V0"/>
    <n v="11"/>
    <n v="0"/>
    <m/>
    <s v="LANE, RICHARD S./TR"/>
    <n v="15536"/>
    <n v="0"/>
    <n v="0"/>
    <n v="0"/>
    <n v="0"/>
    <n v="0"/>
    <n v="0"/>
    <n v="0"/>
    <n v="0"/>
    <n v="0"/>
    <n v="4"/>
    <n v="0"/>
    <n v="0"/>
    <n v="0"/>
    <n v="0"/>
    <n v="100"/>
    <n v="165.76"/>
    <n v="0"/>
    <n v="0"/>
    <m/>
    <n v="0"/>
    <s v="Y"/>
    <n v="5"/>
    <n v="5"/>
    <n v="7288"/>
    <n v="7288"/>
    <n v="0"/>
    <n v="0"/>
    <n v="0"/>
    <m/>
    <n v="0"/>
    <n v="0"/>
    <m/>
    <m/>
    <n v="0"/>
    <n v="3.44"/>
    <n v="0"/>
    <n v="4.8"/>
    <n v="2"/>
    <n v="2025300051"/>
    <n v="0"/>
    <n v="201"/>
    <n v="1004265"/>
    <n v="245227"/>
    <s v="3b"/>
    <m/>
    <s v="210N070"/>
    <n v="20909"/>
    <m/>
    <n v="0"/>
    <m/>
    <n v="1"/>
    <s v="15v1"/>
    <n v="0"/>
    <n v="503.73367902699999"/>
    <n v="14975.177729200001"/>
    <s v="1"/>
    <b v="1"/>
    <b v="0"/>
    <n v="106.88767999999999"/>
    <n v="256.03327999999999"/>
  </r>
  <r>
    <x v="1"/>
    <n v="2533"/>
    <n v="1"/>
    <n v="204"/>
    <n v="201"/>
    <n v="1009"/>
    <n v="9"/>
    <n v="16"/>
    <n v="10452"/>
    <s v="L049"/>
    <n v="44"/>
    <n v="2220"/>
    <s v="1309 UNIVERSITY AVENUE"/>
    <s v="R7-1"/>
    <m/>
    <m/>
    <m/>
    <m/>
    <m/>
    <m/>
    <m/>
    <m/>
    <s v="R7-1"/>
    <m/>
    <s v="N"/>
    <s v="V0"/>
    <n v="11"/>
    <n v="1"/>
    <s v="P"/>
    <s v="LANE, RICHARD S./TR"/>
    <n v="4411"/>
    <n v="0"/>
    <n v="0"/>
    <n v="0"/>
    <n v="0"/>
    <n v="0"/>
    <n v="0"/>
    <n v="0"/>
    <n v="0"/>
    <n v="0"/>
    <n v="4"/>
    <n v="0"/>
    <n v="0"/>
    <n v="0"/>
    <n v="0"/>
    <n v="98.02"/>
    <n v="107.02"/>
    <n v="0"/>
    <n v="0"/>
    <m/>
    <n v="0"/>
    <s v="Y"/>
    <n v="3"/>
    <n v="5"/>
    <n v="1765"/>
    <n v="1765"/>
    <n v="0"/>
    <n v="0"/>
    <n v="0"/>
    <m/>
    <n v="0"/>
    <n v="0"/>
    <m/>
    <m/>
    <n v="0"/>
    <n v="3.44"/>
    <n v="0"/>
    <n v="4.8"/>
    <n v="2"/>
    <n v="2025330001"/>
    <n v="0"/>
    <n v="201"/>
    <n v="1004323"/>
    <n v="245518"/>
    <s v="3b"/>
    <m/>
    <s v="210N072"/>
    <n v="20909"/>
    <m/>
    <n v="0"/>
    <m/>
    <n v="1"/>
    <s v="15v1"/>
    <n v="0"/>
    <n v="277.50158053799998"/>
    <n v="4008.0159313099998"/>
    <s v="1"/>
    <b v="1"/>
    <b v="0"/>
    <n v="30.34768"/>
    <n v="72.693280000000001"/>
  </r>
  <r>
    <x v="1"/>
    <n v="2533"/>
    <n v="7"/>
    <n v="204"/>
    <n v="201"/>
    <n v="1009"/>
    <n v="9"/>
    <n v="16"/>
    <n v="10452"/>
    <s v="L049"/>
    <n v="44"/>
    <n v="2220"/>
    <s v="1300 WEST 169 STREET"/>
    <s v="R7-1"/>
    <m/>
    <m/>
    <m/>
    <m/>
    <m/>
    <m/>
    <m/>
    <m/>
    <s v="R7-1"/>
    <m/>
    <s v="N"/>
    <s v="V0"/>
    <n v="11"/>
    <n v="0"/>
    <m/>
    <s v="LANE, RICHARD S./TR"/>
    <n v="30000"/>
    <n v="0"/>
    <n v="0"/>
    <n v="0"/>
    <n v="0"/>
    <n v="0"/>
    <n v="0"/>
    <n v="0"/>
    <n v="0"/>
    <n v="0"/>
    <n v="4"/>
    <n v="0"/>
    <n v="0"/>
    <n v="0"/>
    <n v="0"/>
    <n v="378.99"/>
    <n v="101.53"/>
    <n v="0"/>
    <n v="0"/>
    <m/>
    <n v="0"/>
    <s v="Y"/>
    <n v="3"/>
    <n v="5"/>
    <n v="4202"/>
    <n v="4202"/>
    <n v="0"/>
    <n v="0"/>
    <n v="0"/>
    <m/>
    <n v="0"/>
    <n v="0"/>
    <m/>
    <m/>
    <n v="0"/>
    <n v="3.44"/>
    <n v="0"/>
    <n v="4.8"/>
    <n v="2"/>
    <n v="2025330007"/>
    <n v="0"/>
    <n v="201"/>
    <n v="1004333"/>
    <n v="245770"/>
    <s v="3b"/>
    <m/>
    <s v="210N072"/>
    <n v="20909"/>
    <m/>
    <n v="0"/>
    <m/>
    <n v="1"/>
    <s v="15v1"/>
    <n v="0"/>
    <n v="902.61395904999995"/>
    <n v="30841.7715881"/>
    <s v="1"/>
    <b v="1"/>
    <b v="0"/>
    <n v="206.4"/>
    <n v="494.4"/>
  </r>
  <r>
    <x v="1"/>
    <n v="2550"/>
    <n v="76"/>
    <n v="201"/>
    <n v="27.01"/>
    <n v="2000"/>
    <n v="7"/>
    <n v="8"/>
    <n v="10454"/>
    <s v="L029"/>
    <n v="40"/>
    <n v="4700"/>
    <s v="577 EAST 137 STREET"/>
    <s v="R6"/>
    <m/>
    <m/>
    <m/>
    <m/>
    <m/>
    <m/>
    <m/>
    <m/>
    <s v="R6"/>
    <m/>
    <s v="N"/>
    <s v="V0"/>
    <n v="11"/>
    <n v="0"/>
    <s v="P"/>
    <s v="ANNA M DEL GIGANTE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22904"/>
    <n v="22904"/>
    <n v="0"/>
    <n v="0"/>
    <n v="0"/>
    <m/>
    <n v="0"/>
    <n v="0"/>
    <m/>
    <m/>
    <n v="0"/>
    <n v="2.4300000000000002"/>
    <n v="0"/>
    <n v="4.8"/>
    <n v="2"/>
    <n v="2025500076"/>
    <n v="0"/>
    <n v="2701"/>
    <n v="1007150"/>
    <n v="232974"/>
    <s v="6a"/>
    <m/>
    <s v="209S018"/>
    <n v="21001"/>
    <m/>
    <n v="0"/>
    <m/>
    <n v="1"/>
    <s v="15v1"/>
    <n v="0"/>
    <n v="307.71319594099998"/>
    <n v="5244.4069362500004"/>
    <s v="5"/>
    <b v="1"/>
    <b v="0"/>
    <n v="26.73"/>
    <n v="79.53"/>
  </r>
  <r>
    <x v="1"/>
    <n v="2566"/>
    <n v="62"/>
    <n v="201"/>
    <n v="19"/>
    <n v="3014"/>
    <n v="7"/>
    <n v="17"/>
    <n v="10454"/>
    <s v="L029"/>
    <n v="40"/>
    <n v="4700"/>
    <s v="764 EAST 138 STREET"/>
    <s v="M1-2"/>
    <m/>
    <m/>
    <m/>
    <m/>
    <m/>
    <m/>
    <m/>
    <m/>
    <s v="M1-2"/>
    <m/>
    <s v="N"/>
    <s v="V1"/>
    <n v="11"/>
    <n v="0"/>
    <s v="P"/>
    <s v="SAJI BUSINESS CORP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70650"/>
    <n v="70650"/>
    <n v="0"/>
    <n v="0"/>
    <n v="0"/>
    <m/>
    <n v="0"/>
    <n v="0"/>
    <m/>
    <m/>
    <n v="0"/>
    <n v="0"/>
    <n v="2"/>
    <n v="4.8"/>
    <n v="2"/>
    <n v="2025660062"/>
    <n v="0"/>
    <n v="19"/>
    <n v="1008705"/>
    <n v="232229"/>
    <s v="6d"/>
    <m/>
    <s v="209S020"/>
    <n v="21001"/>
    <m/>
    <n v="0"/>
    <m/>
    <n v="1"/>
    <s v="15v1"/>
    <n v="0"/>
    <n v="267.75778781999998"/>
    <n v="3372.3373678500002"/>
    <s v="7"/>
    <b v="1"/>
    <b v="0"/>
    <n v="0"/>
    <n v="47.6"/>
  </r>
  <r>
    <x v="1"/>
    <n v="2572"/>
    <n v="76"/>
    <n v="201"/>
    <n v="33"/>
    <n v="1003"/>
    <n v="7"/>
    <n v="8"/>
    <n v="10454"/>
    <s v="E083"/>
    <n v="40"/>
    <n v="4400"/>
    <s v="370 POWERS AVENUE"/>
    <s v="R6"/>
    <m/>
    <m/>
    <m/>
    <m/>
    <m/>
    <m/>
    <m/>
    <m/>
    <s v="R6"/>
    <m/>
    <s v="N"/>
    <s v="V0"/>
    <n v="11"/>
    <n v="0"/>
    <m/>
    <s v="SBC NEHEMIAH HOMEOWNE"/>
    <n v="8398"/>
    <n v="0"/>
    <n v="0"/>
    <n v="0"/>
    <n v="0"/>
    <n v="0"/>
    <n v="0"/>
    <n v="0"/>
    <n v="0"/>
    <n v="0"/>
    <n v="4"/>
    <n v="0"/>
    <n v="0"/>
    <n v="0"/>
    <n v="0"/>
    <n v="42"/>
    <n v="199.23"/>
    <n v="0"/>
    <n v="0"/>
    <m/>
    <n v="0"/>
    <s v="N"/>
    <n v="4"/>
    <n v="5"/>
    <n v="60"/>
    <n v="60"/>
    <n v="0"/>
    <n v="0"/>
    <n v="0"/>
    <m/>
    <n v="0"/>
    <n v="0"/>
    <m/>
    <m/>
    <n v="0"/>
    <n v="2.4300000000000002"/>
    <n v="0"/>
    <n v="4.8"/>
    <n v="2"/>
    <n v="2025720076"/>
    <n v="0"/>
    <n v="33"/>
    <n v="1008794"/>
    <n v="233866"/>
    <s v="6c"/>
    <m/>
    <s v="29S 034"/>
    <n v="21001"/>
    <m/>
    <n v="2025720056"/>
    <s v="12/21/1999"/>
    <n v="1"/>
    <s v="15v1"/>
    <n v="0"/>
    <n v="482.24910689799998"/>
    <n v="8353.5685854300009"/>
    <s v="3"/>
    <b v="1"/>
    <b v="0"/>
    <n v="40.814280000000004"/>
    <n v="121.43508"/>
  </r>
  <r>
    <x v="1"/>
    <n v="2578"/>
    <n v="18"/>
    <n v="201"/>
    <n v="35"/>
    <n v="1003"/>
    <n v="7"/>
    <n v="8"/>
    <n v="10455"/>
    <s v="E083"/>
    <n v="40"/>
    <n v="4100"/>
    <s v="431 CONCORD AVENUE"/>
    <s v="M1-2"/>
    <m/>
    <m/>
    <m/>
    <m/>
    <m/>
    <m/>
    <m/>
    <m/>
    <s v="M1-2"/>
    <m/>
    <s v="N"/>
    <s v="V1"/>
    <n v="11"/>
    <n v="0"/>
    <s v="P"/>
    <s v="MARROB CORP."/>
    <n v="8250"/>
    <n v="0"/>
    <n v="0"/>
    <n v="0"/>
    <n v="0"/>
    <n v="0"/>
    <n v="0"/>
    <n v="0"/>
    <n v="0"/>
    <n v="0"/>
    <n v="4"/>
    <n v="0"/>
    <n v="0"/>
    <n v="0"/>
    <n v="0"/>
    <n v="75"/>
    <n v="110"/>
    <n v="0"/>
    <n v="0"/>
    <m/>
    <n v="0"/>
    <s v="N"/>
    <n v="5"/>
    <n v="5"/>
    <n v="166050"/>
    <n v="166050"/>
    <n v="0"/>
    <n v="0"/>
    <n v="0"/>
    <m/>
    <n v="0"/>
    <n v="0"/>
    <m/>
    <m/>
    <n v="0"/>
    <n v="0"/>
    <n v="2"/>
    <n v="4.8"/>
    <n v="2"/>
    <n v="2025780018"/>
    <n v="0"/>
    <n v="35"/>
    <n v="1009285"/>
    <n v="234401"/>
    <s v="6c"/>
    <m/>
    <s v="209N089"/>
    <n v="21001"/>
    <m/>
    <n v="0"/>
    <m/>
    <n v="1"/>
    <s v="15v1"/>
    <n v="0"/>
    <n v="366.90030807300002"/>
    <n v="8102.1503347600001"/>
    <s v="4"/>
    <b v="1"/>
    <b v="0"/>
    <n v="0"/>
    <n v="112.2"/>
  </r>
  <r>
    <x v="1"/>
    <n v="2582"/>
    <n v="65"/>
    <n v="201"/>
    <n v="31"/>
    <n v="1000"/>
    <n v="7"/>
    <n v="8"/>
    <n v="10455"/>
    <s v="E083"/>
    <n v="40"/>
    <n v="4100"/>
    <s v="500 UNION AVENUE"/>
    <s v="R8X"/>
    <m/>
    <m/>
    <m/>
    <s v="C2-4"/>
    <m/>
    <m/>
    <m/>
    <m/>
    <s v="C2-4/R8X"/>
    <m/>
    <s v="N"/>
    <s v="V1"/>
    <n v="11"/>
    <n v="0"/>
    <s v="P"/>
    <s v="CROSSROADS I HOUSING"/>
    <n v="23031"/>
    <n v="0"/>
    <n v="0"/>
    <n v="0"/>
    <n v="0"/>
    <n v="0"/>
    <n v="0"/>
    <n v="0"/>
    <n v="0"/>
    <n v="0"/>
    <n v="4"/>
    <n v="0"/>
    <n v="0"/>
    <n v="0"/>
    <n v="0"/>
    <n v="115"/>
    <n v="190"/>
    <n v="0"/>
    <n v="0"/>
    <m/>
    <n v="0"/>
    <s v="Y"/>
    <n v="3"/>
    <n v="5"/>
    <n v="744300"/>
    <n v="744300"/>
    <n v="0"/>
    <n v="0"/>
    <n v="0"/>
    <m/>
    <n v="0"/>
    <n v="0"/>
    <m/>
    <m/>
    <n v="0"/>
    <n v="6.02"/>
    <n v="0"/>
    <n v="6.5"/>
    <n v="2"/>
    <n v="2025820065"/>
    <n v="0"/>
    <n v="31"/>
    <n v="1010531"/>
    <n v="235157"/>
    <s v="6c"/>
    <m/>
    <s v="209N092"/>
    <n v="21001"/>
    <m/>
    <n v="2025820065"/>
    <s v="12/12/2013"/>
    <n v="1"/>
    <s v="15v1"/>
    <n v="0"/>
    <n v="643.990072188"/>
    <n v="23228.3515529"/>
    <s v="5"/>
    <b v="1"/>
    <b v="0"/>
    <n v="277.29323999999997"/>
    <n v="576.69623999999999"/>
  </r>
  <r>
    <x v="1"/>
    <n v="2588"/>
    <n v="8"/>
    <n v="201"/>
    <n v="19"/>
    <n v="3016"/>
    <n v="7"/>
    <n v="17"/>
    <n v="10454"/>
    <s v="L029"/>
    <n v="40"/>
    <n v="4700"/>
    <s v="780 EAST 137 STREET"/>
    <s v="M1-2"/>
    <m/>
    <m/>
    <m/>
    <m/>
    <m/>
    <m/>
    <m/>
    <m/>
    <s v="M1-2"/>
    <m/>
    <s v="N"/>
    <s v="V1"/>
    <n v="11"/>
    <n v="0"/>
    <s v="P"/>
    <s v="ABBOTT CONSTRUCTION C"/>
    <n v="10526"/>
    <n v="0"/>
    <n v="0"/>
    <n v="0"/>
    <n v="0"/>
    <n v="0"/>
    <n v="0"/>
    <n v="0"/>
    <n v="0"/>
    <n v="0"/>
    <n v="4"/>
    <n v="0"/>
    <n v="0"/>
    <n v="0"/>
    <n v="0"/>
    <n v="52.5"/>
    <n v="200.5"/>
    <n v="0"/>
    <n v="0"/>
    <m/>
    <n v="0"/>
    <s v="N"/>
    <n v="3"/>
    <n v="5"/>
    <n v="211950"/>
    <n v="211950"/>
    <n v="0"/>
    <n v="0"/>
    <n v="0"/>
    <m/>
    <n v="0"/>
    <n v="0"/>
    <m/>
    <m/>
    <n v="0"/>
    <n v="0"/>
    <n v="2"/>
    <n v="4.8"/>
    <n v="2"/>
    <n v="2025880008"/>
    <n v="0"/>
    <n v="19"/>
    <n v="1008745"/>
    <n v="231935"/>
    <s v="6d"/>
    <m/>
    <s v="209S022"/>
    <n v="21002"/>
    <m/>
    <n v="0"/>
    <m/>
    <n v="1"/>
    <s v="15v1"/>
    <n v="0"/>
    <n v="505.473660268"/>
    <n v="10303.8291567"/>
    <s v="7"/>
    <b v="1"/>
    <b v="0"/>
    <n v="0"/>
    <n v="143.15360000000001"/>
  </r>
  <r>
    <x v="1"/>
    <n v="2598"/>
    <n v="83"/>
    <n v="201"/>
    <n v="19"/>
    <n v="3008"/>
    <n v="7"/>
    <n v="17"/>
    <n v="10454"/>
    <s v="L029"/>
    <n v="40"/>
    <n v="4700"/>
    <s v="303 LOCUST AVENUE"/>
    <s v="M3-1"/>
    <m/>
    <m/>
    <m/>
    <m/>
    <m/>
    <m/>
    <m/>
    <m/>
    <s v="M3-1"/>
    <m/>
    <s v="N"/>
    <s v="V1"/>
    <n v="11"/>
    <n v="0"/>
    <m/>
    <s v="SPRAGUE OPERATING R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2"/>
    <n v="0"/>
    <n v="2"/>
    <n v="2025980083"/>
    <n v="0"/>
    <n v="19"/>
    <n v="1010232"/>
    <n v="232068"/>
    <s v="6d"/>
    <m/>
    <s v="209S038"/>
    <n v="21002"/>
    <m/>
    <n v="0"/>
    <m/>
    <n v="1"/>
    <s v="15v1"/>
    <n v="0"/>
    <n v="293.32572947300002"/>
    <n v="4768.8790493899996"/>
    <s v="3"/>
    <b v="1"/>
    <b v="0"/>
    <n v="0"/>
    <n v="20"/>
  </r>
  <r>
    <x v="1"/>
    <n v="2600"/>
    <n v="153"/>
    <n v="201"/>
    <n v="31"/>
    <n v="1003"/>
    <n v="7"/>
    <n v="8"/>
    <n v="10455"/>
    <s v="L029"/>
    <n v="40"/>
    <n v="4100"/>
    <s v="530 SOUTHERN BOULEVARD"/>
    <s v="M1-2"/>
    <m/>
    <m/>
    <m/>
    <m/>
    <m/>
    <m/>
    <m/>
    <m/>
    <s v="M1-2"/>
    <m/>
    <s v="N"/>
    <s v="V1"/>
    <n v="11"/>
    <n v="0"/>
    <m/>
    <s v="530 SOUTHERN BOULEVAR"/>
    <n v="178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3"/>
    <n v="5"/>
    <n v="348750"/>
    <n v="348750"/>
    <n v="0"/>
    <n v="0"/>
    <n v="0"/>
    <m/>
    <n v="0"/>
    <n v="0"/>
    <m/>
    <m/>
    <n v="0"/>
    <n v="0"/>
    <n v="2"/>
    <n v="4.8"/>
    <n v="2"/>
    <n v="2026000153"/>
    <n v="0"/>
    <n v="31"/>
    <n v="1010764"/>
    <n v="235000"/>
    <s v="6c"/>
    <m/>
    <s v="209S041"/>
    <n v="21002"/>
    <m/>
    <n v="0"/>
    <m/>
    <n v="1"/>
    <s v="15v1"/>
    <n v="0"/>
    <n v="680.03647875800004"/>
    <n v="19090.263913499999"/>
    <s v="5"/>
    <b v="1"/>
    <b v="0"/>
    <n v="0"/>
    <n v="242.08"/>
  </r>
  <r>
    <x v="1"/>
    <n v="2601"/>
    <n v="1"/>
    <n v="201"/>
    <n v="31"/>
    <n v="1009"/>
    <n v="7"/>
    <n v="8"/>
    <n v="10455"/>
    <s v="L029"/>
    <n v="40"/>
    <n v="4100"/>
    <s v="420 AUSTIN PLACE"/>
    <s v="M1-3"/>
    <m/>
    <m/>
    <m/>
    <m/>
    <m/>
    <m/>
    <m/>
    <m/>
    <s v="M1-3"/>
    <m/>
    <s v="N"/>
    <s v="V1"/>
    <n v="11"/>
    <n v="0"/>
    <s v="P"/>
    <s v="420 AUSTIN REALTY COR"/>
    <n v="8032"/>
    <n v="0"/>
    <n v="0"/>
    <n v="0"/>
    <n v="0"/>
    <n v="0"/>
    <n v="0"/>
    <n v="0"/>
    <n v="0"/>
    <n v="0"/>
    <n v="4"/>
    <n v="0"/>
    <n v="0"/>
    <n v="0"/>
    <n v="0"/>
    <n v="132.18"/>
    <n v="107.18"/>
    <n v="0"/>
    <n v="0"/>
    <m/>
    <n v="0"/>
    <s v="Y"/>
    <n v="3"/>
    <n v="5"/>
    <n v="162000"/>
    <n v="162000"/>
    <n v="0"/>
    <n v="0"/>
    <n v="0"/>
    <m/>
    <n v="0"/>
    <n v="0"/>
    <m/>
    <m/>
    <n v="0"/>
    <n v="0"/>
    <n v="5"/>
    <n v="6.5"/>
    <n v="2"/>
    <n v="2026010001"/>
    <n v="0"/>
    <n v="31"/>
    <n v="1010349"/>
    <n v="233992"/>
    <s v="6c"/>
    <m/>
    <s v="209S041"/>
    <n v="21002"/>
    <m/>
    <n v="0"/>
    <m/>
    <n v="1"/>
    <s v="15v1"/>
    <n v="0"/>
    <n v="405.437023931"/>
    <n v="8097.76792673"/>
    <s v="4"/>
    <b v="1"/>
    <b v="0"/>
    <n v="0"/>
    <n v="184.73599999999999"/>
  </r>
  <r>
    <x v="1"/>
    <n v="2608"/>
    <n v="30"/>
    <n v="203"/>
    <n v="185"/>
    <n v="1000"/>
    <n v="9"/>
    <n v="16"/>
    <n v="10456"/>
    <s v="L019"/>
    <n v="42"/>
    <n v="3500"/>
    <s v="3412 3 AVENUE"/>
    <s v="M1-1/R7-2"/>
    <m/>
    <m/>
    <m/>
    <m/>
    <m/>
    <s v="MX-7"/>
    <m/>
    <m/>
    <s v="M1-1/R7-2/MX-7"/>
    <m/>
    <s v="N"/>
    <s v="V1"/>
    <n v="11"/>
    <n v="0"/>
    <s v="P"/>
    <s v="TWIN BROTHERS DEVELOP"/>
    <n v="5025"/>
    <n v="0"/>
    <n v="0"/>
    <n v="0"/>
    <n v="0"/>
    <n v="0"/>
    <n v="0"/>
    <n v="0"/>
    <n v="0"/>
    <n v="0"/>
    <n v="4"/>
    <n v="0"/>
    <n v="0"/>
    <n v="0"/>
    <n v="0"/>
    <n v="50"/>
    <n v="100.61"/>
    <n v="0"/>
    <n v="0"/>
    <m/>
    <n v="0"/>
    <s v="Y"/>
    <n v="3"/>
    <n v="5"/>
    <n v="101250"/>
    <n v="101250"/>
    <n v="0"/>
    <n v="0"/>
    <n v="0"/>
    <m/>
    <n v="0"/>
    <n v="0"/>
    <m/>
    <m/>
    <n v="0"/>
    <n v="3.44"/>
    <n v="1"/>
    <n v="6.5"/>
    <n v="2"/>
    <n v="2026080030"/>
    <n v="0"/>
    <n v="185"/>
    <n v="1010084"/>
    <n v="241099"/>
    <s v="3d"/>
    <m/>
    <s v="210S049"/>
    <n v="21003"/>
    <m/>
    <n v="0"/>
    <m/>
    <n v="1"/>
    <s v="15v1"/>
    <n v="0"/>
    <n v="312.15727750299999"/>
    <n v="5416.5176192299996"/>
    <s v="3"/>
    <b v="1"/>
    <b v="0"/>
    <n v="34.572000000000003"/>
    <n v="109.947"/>
  </r>
  <r>
    <x v="1"/>
    <n v="2613"/>
    <n v="34"/>
    <n v="203"/>
    <n v="185"/>
    <n v="3000"/>
    <n v="9"/>
    <n v="16"/>
    <n v="10456"/>
    <s v="L019"/>
    <n v="42"/>
    <n v="3500"/>
    <s v="1119 BOSTON ROAD"/>
    <s v="R6"/>
    <m/>
    <m/>
    <m/>
    <m/>
    <m/>
    <m/>
    <m/>
    <m/>
    <s v="R6"/>
    <m/>
    <s v="N"/>
    <s v="V0"/>
    <n v="11"/>
    <n v="0"/>
    <s v="P"/>
    <s v="1119 ASSOCIATES LLC"/>
    <n v="7389"/>
    <n v="0"/>
    <n v="0"/>
    <n v="0"/>
    <n v="0"/>
    <n v="0"/>
    <n v="0"/>
    <n v="0"/>
    <n v="0"/>
    <n v="0"/>
    <n v="4"/>
    <n v="0"/>
    <n v="0"/>
    <n v="0"/>
    <n v="0"/>
    <n v="59.75"/>
    <n v="123"/>
    <n v="0"/>
    <n v="0"/>
    <m/>
    <n v="0"/>
    <s v="N"/>
    <n v="5"/>
    <n v="5"/>
    <n v="18648"/>
    <n v="18648"/>
    <n v="0"/>
    <n v="0"/>
    <n v="0"/>
    <m/>
    <n v="0"/>
    <n v="0"/>
    <m/>
    <m/>
    <n v="0"/>
    <n v="2.4300000000000002"/>
    <n v="0"/>
    <n v="4.8"/>
    <n v="2"/>
    <n v="2026130034"/>
    <n v="0"/>
    <n v="185"/>
    <n v="1010649"/>
    <n v="240936"/>
    <s v="3d"/>
    <m/>
    <s v="210N064"/>
    <n v="21003"/>
    <m/>
    <n v="0"/>
    <m/>
    <n v="1"/>
    <s v="15v1"/>
    <n v="0"/>
    <n v="367.94024331899999"/>
    <n v="7408.5655615899996"/>
    <s v="1"/>
    <b v="1"/>
    <b v="0"/>
    <n v="35.910539999999997"/>
    <n v="106.84494000000001"/>
  </r>
  <r>
    <x v="1"/>
    <n v="2614"/>
    <n v="53"/>
    <n v="203"/>
    <n v="185"/>
    <n v="2000"/>
    <n v="9"/>
    <n v="16"/>
    <n v="10456"/>
    <s v="L019"/>
    <n v="42"/>
    <n v="3500"/>
    <s v="1155 BOSTON ROAD"/>
    <s v="R6"/>
    <m/>
    <m/>
    <m/>
    <s v="C1-4"/>
    <m/>
    <m/>
    <m/>
    <m/>
    <s v="C1-4/R6"/>
    <m/>
    <s v="N"/>
    <s v="V1"/>
    <n v="11"/>
    <n v="0"/>
    <s v="P"/>
    <s v="PLACIDE DUPONT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5"/>
    <n v="5"/>
    <n v="112050"/>
    <n v="112050"/>
    <n v="0"/>
    <n v="0"/>
    <n v="0"/>
    <m/>
    <n v="0"/>
    <n v="0"/>
    <m/>
    <m/>
    <n v="0"/>
    <n v="2.4300000000000002"/>
    <n v="0"/>
    <n v="4.8"/>
    <n v="2"/>
    <n v="2026140053"/>
    <n v="0"/>
    <n v="185"/>
    <n v="1010896"/>
    <n v="241200"/>
    <s v="3d"/>
    <m/>
    <s v="210N064"/>
    <n v="21003"/>
    <m/>
    <n v="0"/>
    <m/>
    <n v="1"/>
    <s v="15v1"/>
    <n v="0"/>
    <n v="267.01127950300003"/>
    <n v="3383.19951808"/>
    <s v="1"/>
    <b v="1"/>
    <b v="0"/>
    <n v="16.524000000000001"/>
    <n v="49.164000000000001"/>
  </r>
  <r>
    <x v="1"/>
    <n v="2619"/>
    <n v="34"/>
    <n v="201"/>
    <n v="71"/>
    <n v="1000"/>
    <n v="7"/>
    <n v="17"/>
    <n v="10456"/>
    <s v="E050"/>
    <n v="40"/>
    <n v="4000"/>
    <s v="825 EAGLE AVENUE"/>
    <s v="M1-1"/>
    <m/>
    <m/>
    <m/>
    <m/>
    <m/>
    <m/>
    <m/>
    <m/>
    <s v="M1-1"/>
    <m/>
    <s v="N"/>
    <s v="V1"/>
    <n v="11"/>
    <n v="0"/>
    <s v="P"/>
    <s v="LUTHERAN SOCIAL SERVI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1"/>
    <n v="2.4"/>
    <n v="2"/>
    <n v="2026190034"/>
    <n v="0"/>
    <n v="71"/>
    <n v="1009407"/>
    <n v="238474"/>
    <s v="6c"/>
    <m/>
    <s v="210S013"/>
    <n v="21003"/>
    <m/>
    <n v="0"/>
    <m/>
    <n v="1"/>
    <s v="15v1"/>
    <n v="0"/>
    <n v="303.39721165399999"/>
    <n v="5032.85211652"/>
    <s v="8"/>
    <b v="1"/>
    <b v="0"/>
    <n v="0"/>
    <n v="34"/>
  </r>
  <r>
    <x v="1"/>
    <n v="2620"/>
    <n v="31"/>
    <n v="203"/>
    <n v="141"/>
    <n v="2000"/>
    <n v="8"/>
    <n v="17"/>
    <n v="10456"/>
    <s v="E050"/>
    <n v="42"/>
    <n v="3400"/>
    <s v="923 EAGLE AVENUE"/>
    <s v="R6"/>
    <m/>
    <m/>
    <m/>
    <m/>
    <m/>
    <m/>
    <m/>
    <m/>
    <s v="R6"/>
    <m/>
    <s v="N"/>
    <s v="V0"/>
    <n v="11"/>
    <n v="0"/>
    <s v="P"/>
    <s v="MARSHALL COURT HOUSIN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2362"/>
    <n v="2362"/>
    <n v="2362"/>
    <n v="2362"/>
    <n v="0"/>
    <m/>
    <n v="0"/>
    <n v="0"/>
    <m/>
    <m/>
    <n v="0"/>
    <n v="2.4300000000000002"/>
    <n v="0"/>
    <n v="4.8"/>
    <n v="2"/>
    <n v="2026200031"/>
    <n v="0"/>
    <n v="141"/>
    <n v="1009683"/>
    <n v="239351"/>
    <s v="6c"/>
    <m/>
    <s v="210S034"/>
    <n v="21003"/>
    <m/>
    <n v="0"/>
    <m/>
    <n v="1"/>
    <s v="15v1"/>
    <n v="0"/>
    <n v="283.87661538999998"/>
    <n v="3797.0966243600001"/>
    <s v="9"/>
    <b v="1"/>
    <b v="0"/>
    <n v="18.225000000000001"/>
    <n v="54.225000000000001"/>
  </r>
  <r>
    <x v="1"/>
    <n v="2669"/>
    <n v="26"/>
    <n v="203"/>
    <n v="133"/>
    <n v="2000"/>
    <n v="12"/>
    <n v="17"/>
    <n v="10456"/>
    <s v="E050"/>
    <n v="42"/>
    <n v="3500"/>
    <s v="782 EAST 165 STREET"/>
    <s v="R6"/>
    <m/>
    <m/>
    <m/>
    <m/>
    <m/>
    <m/>
    <m/>
    <m/>
    <s v="R6"/>
    <m/>
    <s v="N"/>
    <s v="V0"/>
    <n v="11"/>
    <n v="0"/>
    <m/>
    <s v="VICTORY BAPTIST CHURC"/>
    <n v="4126"/>
    <n v="0"/>
    <n v="0"/>
    <n v="0"/>
    <n v="0"/>
    <n v="0"/>
    <n v="0"/>
    <n v="0"/>
    <n v="0"/>
    <n v="0"/>
    <n v="4"/>
    <n v="0"/>
    <n v="0"/>
    <n v="0"/>
    <n v="0"/>
    <n v="41.26"/>
    <n v="100"/>
    <n v="0"/>
    <n v="0"/>
    <m/>
    <n v="0"/>
    <s v="N"/>
    <n v="5"/>
    <n v="5"/>
    <n v="3234"/>
    <n v="3234"/>
    <n v="0"/>
    <n v="0"/>
    <n v="0"/>
    <m/>
    <n v="0"/>
    <n v="0"/>
    <m/>
    <m/>
    <n v="0"/>
    <n v="2.4300000000000002"/>
    <n v="0"/>
    <n v="4.8"/>
    <n v="2"/>
    <n v="2026690026"/>
    <n v="0"/>
    <n v="133"/>
    <n v="1011340"/>
    <n v="239643"/>
    <s v="6c"/>
    <m/>
    <s v="210S037"/>
    <n v="21004"/>
    <m/>
    <n v="0"/>
    <m/>
    <n v="1"/>
    <s v="15v1"/>
    <n v="0"/>
    <n v="289.10042397000001"/>
    <n v="4337.1416889800003"/>
    <s v="7"/>
    <b v="1"/>
    <b v="0"/>
    <n v="20.05236"/>
    <n v="59.661960000000008"/>
  </r>
  <r>
    <x v="1"/>
    <n v="2669"/>
    <n v="29"/>
    <n v="203"/>
    <n v="133"/>
    <n v="2000"/>
    <n v="12"/>
    <n v="17"/>
    <n v="10456"/>
    <s v="E050"/>
    <n v="42"/>
    <n v="3500"/>
    <s v="788 EAST 165 STREET"/>
    <s v="R6"/>
    <m/>
    <m/>
    <m/>
    <m/>
    <m/>
    <m/>
    <m/>
    <m/>
    <s v="R6"/>
    <m/>
    <s v="N"/>
    <s v="V0"/>
    <n v="11"/>
    <n v="0"/>
    <m/>
    <s v="VICTORY BAPTIST CHURC"/>
    <n v="8167"/>
    <n v="0"/>
    <n v="0"/>
    <n v="0"/>
    <n v="0"/>
    <n v="0"/>
    <n v="0"/>
    <n v="0"/>
    <n v="0"/>
    <n v="0"/>
    <n v="4"/>
    <n v="0"/>
    <n v="0"/>
    <n v="0"/>
    <n v="0"/>
    <n v="81.67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2.4300000000000002"/>
    <n v="0"/>
    <n v="4.8"/>
    <n v="2"/>
    <n v="2026690029"/>
    <n v="0"/>
    <n v="133"/>
    <n v="1011419"/>
    <n v="239618"/>
    <s v="6c"/>
    <m/>
    <s v="210S037"/>
    <n v="21004"/>
    <m/>
    <n v="0"/>
    <m/>
    <n v="1"/>
    <s v="15v1"/>
    <n v="0"/>
    <n v="368.10001249999999"/>
    <n v="8368.0905381499997"/>
    <s v="7"/>
    <b v="1"/>
    <b v="0"/>
    <n v="39.69162"/>
    <n v="118.09482000000001"/>
  </r>
  <r>
    <x v="1"/>
    <n v="2669"/>
    <n v="39"/>
    <n v="203"/>
    <n v="133"/>
    <n v="2000"/>
    <n v="12"/>
    <n v="17"/>
    <n v="10459"/>
    <s v="E050"/>
    <n v="42"/>
    <n v="3500"/>
    <s v="997 UNION AVENUE"/>
    <s v="R6"/>
    <m/>
    <m/>
    <m/>
    <m/>
    <m/>
    <m/>
    <m/>
    <m/>
    <s v="R6"/>
    <m/>
    <s v="N"/>
    <s v="V0"/>
    <n v="11"/>
    <n v="0"/>
    <s v="P"/>
    <s v="VICTORY BAPTIST CHURC"/>
    <n v="7496"/>
    <n v="0"/>
    <n v="0"/>
    <n v="0"/>
    <n v="0"/>
    <n v="0"/>
    <n v="0"/>
    <n v="0"/>
    <n v="0"/>
    <n v="0"/>
    <n v="4"/>
    <n v="0"/>
    <n v="0"/>
    <n v="0"/>
    <n v="0"/>
    <n v="45.58"/>
    <n v="164.47"/>
    <n v="0"/>
    <n v="0"/>
    <m/>
    <n v="0"/>
    <s v="N"/>
    <n v="5"/>
    <n v="5"/>
    <n v="2860"/>
    <n v="2860"/>
    <n v="0"/>
    <n v="0"/>
    <n v="0"/>
    <m/>
    <n v="0"/>
    <n v="0"/>
    <m/>
    <m/>
    <n v="0"/>
    <n v="2.4300000000000002"/>
    <n v="0"/>
    <n v="4.8"/>
    <n v="2"/>
    <n v="2026690039"/>
    <n v="0"/>
    <n v="133"/>
    <n v="1011427"/>
    <n v="239460"/>
    <s v="6c"/>
    <m/>
    <s v="210S037"/>
    <n v="21004"/>
    <m/>
    <n v="0"/>
    <m/>
    <n v="1"/>
    <s v="15v1"/>
    <n v="0"/>
    <n v="420.07045646799997"/>
    <n v="7463.2145614999999"/>
    <s v="9"/>
    <b v="1"/>
    <b v="0"/>
    <n v="36.430560000000007"/>
    <n v="108.39216"/>
  </r>
  <r>
    <x v="1"/>
    <n v="2678"/>
    <n v="42"/>
    <n v="203"/>
    <n v="129.01"/>
    <n v="2000"/>
    <n v="12"/>
    <n v="17"/>
    <n v="10459"/>
    <s v="E050"/>
    <n v="42"/>
    <n v="3600"/>
    <s v="1009 PROSPECT AVENUE"/>
    <s v="R6"/>
    <m/>
    <m/>
    <m/>
    <s v="C1-4"/>
    <m/>
    <m/>
    <m/>
    <m/>
    <s v="C1-4/R6"/>
    <m/>
    <s v="N"/>
    <s v="V1"/>
    <n v="11"/>
    <n v="0"/>
    <s v="P"/>
    <s v="ST. AUGUSTINE PRESBYT"/>
    <n v="6270"/>
    <n v="0"/>
    <n v="0"/>
    <n v="0"/>
    <n v="0"/>
    <n v="0"/>
    <n v="0"/>
    <n v="0"/>
    <n v="0"/>
    <n v="0"/>
    <n v="4"/>
    <n v="0"/>
    <n v="0"/>
    <n v="0"/>
    <n v="0"/>
    <n v="40"/>
    <n v="156.81"/>
    <n v="0"/>
    <n v="0"/>
    <m/>
    <n v="0"/>
    <s v="N"/>
    <n v="5"/>
    <n v="5"/>
    <n v="206100"/>
    <n v="206100"/>
    <n v="0"/>
    <n v="0"/>
    <n v="0"/>
    <m/>
    <n v="0"/>
    <n v="0"/>
    <m/>
    <m/>
    <n v="0"/>
    <n v="2.4300000000000002"/>
    <n v="0"/>
    <n v="4.8"/>
    <n v="2"/>
    <n v="2026780042"/>
    <n v="0"/>
    <n v="12901"/>
    <n v="1011818"/>
    <n v="239417"/>
    <s v="6c"/>
    <m/>
    <s v="210S037"/>
    <n v="21004"/>
    <m/>
    <n v="0"/>
    <m/>
    <n v="1"/>
    <s v="15v1"/>
    <n v="0"/>
    <n v="410.108018878"/>
    <n v="6601.62393789"/>
    <s v="1"/>
    <b v="1"/>
    <b v="0"/>
    <n v="30.472200000000001"/>
    <n v="90.664200000000008"/>
  </r>
  <r>
    <x v="1"/>
    <n v="2681"/>
    <n v="24"/>
    <n v="203"/>
    <n v="135"/>
    <n v="3000"/>
    <n v="12"/>
    <n v="17"/>
    <n v="10459"/>
    <s v="E050"/>
    <n v="42"/>
    <n v="3500"/>
    <s v="1319 PROSPECT AVENUE"/>
    <s v="R6"/>
    <m/>
    <m/>
    <m/>
    <m/>
    <m/>
    <m/>
    <m/>
    <m/>
    <s v="R6"/>
    <m/>
    <s v="N"/>
    <s v="V0"/>
    <n v="11"/>
    <n v="0"/>
    <s v="P"/>
    <s v="1319 PROSPECT DEVELOP"/>
    <n v="3938"/>
    <n v="0"/>
    <n v="0"/>
    <n v="0"/>
    <n v="0"/>
    <n v="0"/>
    <n v="0"/>
    <n v="0"/>
    <n v="0"/>
    <n v="0"/>
    <n v="4"/>
    <n v="0"/>
    <n v="0"/>
    <n v="0"/>
    <n v="0"/>
    <n v="37.5"/>
    <n v="105"/>
    <n v="0"/>
    <n v="0"/>
    <m/>
    <n v="0"/>
    <s v="N"/>
    <n v="5"/>
    <n v="5"/>
    <n v="2113"/>
    <n v="2113"/>
    <n v="0"/>
    <n v="0"/>
    <n v="0"/>
    <m/>
    <n v="0"/>
    <n v="0"/>
    <m/>
    <m/>
    <n v="0"/>
    <n v="2.4300000000000002"/>
    <n v="0"/>
    <n v="4.8"/>
    <n v="2"/>
    <n v="2026810024"/>
    <n v="0"/>
    <n v="135"/>
    <n v="1012374"/>
    <n v="241101"/>
    <s v="3d"/>
    <m/>
    <s v="210N066"/>
    <n v="21004"/>
    <m/>
    <n v="0"/>
    <m/>
    <n v="1"/>
    <s v="15v1"/>
    <n v="0"/>
    <n v="290.91797974899998"/>
    <n v="4061.9534256500001"/>
    <s v="1"/>
    <b v="1"/>
    <b v="0"/>
    <n v="19.138680000000001"/>
    <n v="56.943480000000001"/>
  </r>
  <r>
    <x v="1"/>
    <n v="2684"/>
    <n v="88"/>
    <n v="202"/>
    <n v="83"/>
    <n v="3000"/>
    <n v="8"/>
    <n v="17"/>
    <n v="10455"/>
    <s v="L042"/>
    <n v="41"/>
    <n v="4200"/>
    <s v="643 FOX STREET"/>
    <s v="R7-1"/>
    <m/>
    <m/>
    <m/>
    <m/>
    <m/>
    <m/>
    <m/>
    <m/>
    <s v="R7-1"/>
    <m/>
    <s v="N"/>
    <s v="V0"/>
    <n v="11"/>
    <n v="0"/>
    <s v="P"/>
    <s v="SOUTHERN BLVD ASSOC"/>
    <n v="5079"/>
    <n v="0"/>
    <n v="0"/>
    <n v="0"/>
    <n v="0"/>
    <n v="0"/>
    <n v="0"/>
    <n v="0"/>
    <n v="0"/>
    <n v="0"/>
    <n v="4"/>
    <n v="0"/>
    <n v="0"/>
    <n v="0"/>
    <n v="0"/>
    <n v="40.630000000000003"/>
    <n v="125"/>
    <n v="0"/>
    <n v="0"/>
    <m/>
    <n v="0"/>
    <s v="N"/>
    <n v="5"/>
    <n v="5"/>
    <n v="2884"/>
    <n v="2884"/>
    <n v="2884"/>
    <n v="2884"/>
    <n v="0"/>
    <m/>
    <n v="0"/>
    <n v="0"/>
    <m/>
    <m/>
    <n v="0"/>
    <n v="3.44"/>
    <n v="0"/>
    <n v="4.8"/>
    <n v="2"/>
    <n v="2026840088"/>
    <n v="0"/>
    <n v="83"/>
    <n v="1011591"/>
    <n v="235900"/>
    <s v="6c"/>
    <m/>
    <s v="216 043"/>
    <n v="21004"/>
    <m/>
    <n v="0"/>
    <m/>
    <n v="1"/>
    <s v="15v1"/>
    <n v="0"/>
    <n v="329.37787448699999"/>
    <n v="4961.1051660000003"/>
    <s v="6"/>
    <b v="1"/>
    <b v="0"/>
    <n v="34.943519999999999"/>
    <n v="83.701920000000001"/>
  </r>
  <r>
    <x v="1"/>
    <n v="2685"/>
    <n v="52"/>
    <n v="202"/>
    <n v="83"/>
    <n v="2000"/>
    <n v="8"/>
    <n v="17"/>
    <n v="10455"/>
    <s v="L042"/>
    <n v="41"/>
    <n v="4200"/>
    <s v="950 LEGGETT AVENUE"/>
    <s v="R7-1"/>
    <m/>
    <m/>
    <m/>
    <m/>
    <m/>
    <m/>
    <m/>
    <m/>
    <s v="R7-1"/>
    <m/>
    <s v="N"/>
    <s v="V0"/>
    <n v="11"/>
    <n v="0"/>
    <s v="P"/>
    <s v="COLLAZO CARLOS R"/>
    <n v="5375"/>
    <n v="0"/>
    <n v="0"/>
    <n v="0"/>
    <n v="0"/>
    <n v="0"/>
    <n v="0"/>
    <n v="0"/>
    <n v="0"/>
    <n v="0"/>
    <n v="4"/>
    <n v="0"/>
    <n v="0"/>
    <n v="0"/>
    <n v="0"/>
    <n v="50"/>
    <n v="107.5"/>
    <n v="0"/>
    <n v="0"/>
    <m/>
    <n v="0"/>
    <s v="N"/>
    <n v="5"/>
    <n v="5"/>
    <n v="14347"/>
    <n v="14347"/>
    <n v="0"/>
    <n v="0"/>
    <n v="0"/>
    <m/>
    <n v="0"/>
    <n v="0"/>
    <m/>
    <m/>
    <n v="0"/>
    <n v="3.44"/>
    <n v="0"/>
    <n v="4.8"/>
    <n v="2"/>
    <n v="2026850052"/>
    <n v="0"/>
    <n v="83"/>
    <n v="1011754"/>
    <n v="236362"/>
    <s v="6c"/>
    <m/>
    <s v="216 043"/>
    <n v="21004"/>
    <m/>
    <n v="0"/>
    <m/>
    <n v="1"/>
    <s v="15v1"/>
    <n v="0"/>
    <n v="320.732108471"/>
    <n v="5771.0501773599999"/>
    <s v="9"/>
    <b v="1"/>
    <b v="0"/>
    <n v="36.979999999999997"/>
    <n v="88.58"/>
  </r>
  <r>
    <x v="1"/>
    <n v="2690"/>
    <n v="109"/>
    <n v="202"/>
    <n v="129.01"/>
    <n v="2001"/>
    <n v="12"/>
    <n v="17"/>
    <n v="10459"/>
    <s v="L031"/>
    <n v="41"/>
    <n v="3600"/>
    <s v="960 PROSPECT AVENUE"/>
    <s v="R7-1"/>
    <m/>
    <m/>
    <m/>
    <s v="C1-4"/>
    <m/>
    <m/>
    <m/>
    <m/>
    <s v="C1-4/R7-1"/>
    <m/>
    <s v="N"/>
    <s v="V1"/>
    <n v="11"/>
    <n v="0"/>
    <s v="P"/>
    <s v="THESSALONIA BAPTISTCH"/>
    <n v="15720"/>
    <n v="0"/>
    <n v="0"/>
    <n v="0"/>
    <n v="0"/>
    <n v="0"/>
    <n v="0"/>
    <n v="0"/>
    <n v="0"/>
    <n v="0"/>
    <n v="4"/>
    <n v="0"/>
    <n v="0"/>
    <n v="0"/>
    <n v="0"/>
    <n v="75.42"/>
    <n v="197.42"/>
    <n v="0"/>
    <n v="0"/>
    <m/>
    <n v="0"/>
    <s v="Y"/>
    <n v="5"/>
    <n v="5"/>
    <n v="519750"/>
    <n v="519750"/>
    <n v="519750"/>
    <n v="519750"/>
    <n v="0"/>
    <m/>
    <n v="0"/>
    <n v="0"/>
    <m/>
    <m/>
    <n v="0"/>
    <n v="3.44"/>
    <n v="0"/>
    <n v="4.8"/>
    <n v="2"/>
    <n v="2026900109"/>
    <n v="0"/>
    <n v="12901"/>
    <n v="1011981"/>
    <n v="239013"/>
    <s v="6c"/>
    <m/>
    <s v="216 035"/>
    <n v="21005"/>
    <m/>
    <n v="0"/>
    <m/>
    <n v="1"/>
    <s v="15v1"/>
    <n v="0"/>
    <n v="588.19148862700001"/>
    <n v="16307.596116799999"/>
    <s v="9"/>
    <b v="1"/>
    <b v="0"/>
    <n v="108.1536"/>
    <n v="259.06560000000002"/>
  </r>
  <r>
    <x v="1"/>
    <n v="2711"/>
    <n v="1"/>
    <n v="202"/>
    <n v="87"/>
    <n v="2002"/>
    <n v="8"/>
    <n v="17"/>
    <n v="10459"/>
    <s v="L042"/>
    <n v="41"/>
    <n v="3700"/>
    <s v="908 KELLY STREET"/>
    <s v="R7-1"/>
    <m/>
    <m/>
    <m/>
    <s v="C1-4"/>
    <m/>
    <m/>
    <m/>
    <m/>
    <s v="C1-4/R7-1"/>
    <m/>
    <s v="N"/>
    <s v="V1"/>
    <n v="11"/>
    <n v="0"/>
    <s v="P"/>
    <s v="CATHOLIC CHARITIES/TH"/>
    <n v="8751"/>
    <n v="0"/>
    <n v="0"/>
    <n v="0"/>
    <n v="0"/>
    <n v="0"/>
    <n v="0"/>
    <n v="0"/>
    <n v="0"/>
    <n v="0"/>
    <n v="4"/>
    <n v="0"/>
    <n v="0"/>
    <n v="0"/>
    <n v="0"/>
    <n v="82.75"/>
    <n v="105.75"/>
    <n v="0"/>
    <n v="0"/>
    <m/>
    <n v="0"/>
    <s v="N"/>
    <n v="3"/>
    <n v="5"/>
    <n v="288000"/>
    <n v="288000"/>
    <n v="0"/>
    <n v="0"/>
    <n v="0"/>
    <m/>
    <n v="0"/>
    <n v="0"/>
    <m/>
    <m/>
    <n v="0"/>
    <n v="3.44"/>
    <n v="0"/>
    <n v="4.8"/>
    <n v="2"/>
    <n v="2027110001"/>
    <n v="0"/>
    <n v="87"/>
    <n v="1012999"/>
    <n v="237929"/>
    <s v="6c"/>
    <m/>
    <s v="216 039"/>
    <n v="21005"/>
    <m/>
    <n v="0"/>
    <m/>
    <n v="1"/>
    <s v="15v1"/>
    <n v="0"/>
    <n v="376.41967492600003"/>
    <n v="8207.8992980500007"/>
    <s v="9"/>
    <b v="1"/>
    <b v="0"/>
    <n v="60.206879999999998"/>
    <n v="144.21648000000002"/>
  </r>
  <r>
    <x v="1"/>
    <n v="2715"/>
    <n v="1"/>
    <n v="202"/>
    <n v="129.01"/>
    <n v="1002"/>
    <n v="12"/>
    <n v="17"/>
    <n v="10459"/>
    <s v="L031"/>
    <n v="41"/>
    <n v="3600"/>
    <s v="961 WESTCHESTER AVENUE"/>
    <s v="R7-1"/>
    <m/>
    <m/>
    <m/>
    <s v="C2-4"/>
    <m/>
    <m/>
    <m/>
    <m/>
    <s v="C2-4/R7-1"/>
    <m/>
    <s v="N"/>
    <s v="V1"/>
    <n v="11"/>
    <n v="0"/>
    <s v="P"/>
    <s v="961-969 WESTCHESTER A"/>
    <n v="7006"/>
    <n v="0"/>
    <n v="0"/>
    <n v="0"/>
    <n v="0"/>
    <n v="0"/>
    <n v="0"/>
    <n v="0"/>
    <n v="0"/>
    <n v="0"/>
    <n v="4"/>
    <n v="0"/>
    <n v="0"/>
    <n v="0"/>
    <n v="0"/>
    <n v="150.83000000000001"/>
    <n v="100"/>
    <n v="0"/>
    <n v="0"/>
    <m/>
    <n v="0"/>
    <s v="N"/>
    <n v="3"/>
    <n v="5"/>
    <n v="230400"/>
    <n v="230400"/>
    <n v="0"/>
    <n v="0"/>
    <n v="0"/>
    <m/>
    <n v="0"/>
    <n v="0"/>
    <m/>
    <m/>
    <n v="0"/>
    <n v="3.44"/>
    <n v="0"/>
    <n v="4.8"/>
    <n v="2"/>
    <n v="2027150001"/>
    <n v="0"/>
    <n v="12901"/>
    <n v="1013130"/>
    <n v="239154"/>
    <s v="6c"/>
    <m/>
    <s v="216 033"/>
    <n v="21005"/>
    <m/>
    <n v="0"/>
    <m/>
    <n v="1"/>
    <s v="15v1"/>
    <n v="0"/>
    <n v="393.945171571"/>
    <n v="7447.0538403700002"/>
    <s v="9"/>
    <b v="1"/>
    <b v="0"/>
    <n v="48.201279999999997"/>
    <n v="115.45888000000001"/>
  </r>
  <r>
    <x v="1"/>
    <n v="2716"/>
    <n v="40"/>
    <n v="202"/>
    <n v="131"/>
    <n v="2005"/>
    <n v="12"/>
    <n v="17"/>
    <n v="10459"/>
    <s v="L031"/>
    <n v="41"/>
    <n v="2800"/>
    <s v="1081 TIFFANY STREET"/>
    <s v="R7-1"/>
    <m/>
    <m/>
    <m/>
    <m/>
    <m/>
    <m/>
    <m/>
    <m/>
    <s v="R7-1"/>
    <m/>
    <s v="N"/>
    <s v="V0"/>
    <n v="11"/>
    <n v="0"/>
    <s v="P"/>
    <s v="1081 TIFFANY STREET,"/>
    <n v="4581"/>
    <n v="0"/>
    <n v="0"/>
    <n v="0"/>
    <n v="0"/>
    <n v="0"/>
    <n v="0"/>
    <n v="0"/>
    <n v="0"/>
    <n v="0"/>
    <n v="4"/>
    <n v="0"/>
    <n v="0"/>
    <n v="0"/>
    <n v="0"/>
    <n v="64.92"/>
    <n v="100"/>
    <n v="0"/>
    <n v="0"/>
    <m/>
    <n v="0"/>
    <s v="Y"/>
    <n v="5"/>
    <n v="5"/>
    <n v="5616"/>
    <n v="5616"/>
    <n v="0"/>
    <n v="0"/>
    <n v="0"/>
    <m/>
    <n v="0"/>
    <n v="0"/>
    <m/>
    <m/>
    <n v="0"/>
    <n v="3.44"/>
    <n v="0"/>
    <n v="4.8"/>
    <n v="2"/>
    <n v="2027160040"/>
    <n v="0"/>
    <n v="131"/>
    <n v="1013288"/>
    <n v="240133"/>
    <s v="6c"/>
    <m/>
    <s v="216 025"/>
    <n v="21005"/>
    <m/>
    <n v="0"/>
    <m/>
    <n v="1"/>
    <s v="15v1"/>
    <n v="0"/>
    <n v="322.76045700100002"/>
    <n v="4677.1023539199996"/>
    <s v="1"/>
    <b v="1"/>
    <b v="0"/>
    <n v="31.51728"/>
    <n v="75.494880000000009"/>
  </r>
  <r>
    <x v="1"/>
    <n v="2718"/>
    <n v="48"/>
    <n v="202"/>
    <n v="125"/>
    <n v="1006"/>
    <n v="12"/>
    <n v="17"/>
    <n v="10459"/>
    <s v="L031"/>
    <n v="41"/>
    <n v="2800"/>
    <s v="1111 FOX STREET"/>
    <s v="R7-1"/>
    <m/>
    <m/>
    <m/>
    <m/>
    <m/>
    <m/>
    <m/>
    <m/>
    <s v="R7-1"/>
    <m/>
    <s v="N"/>
    <s v="V0"/>
    <n v="11"/>
    <n v="0"/>
    <s v="P"/>
    <s v="FORT APACHE YOUTH CEN"/>
    <n v="6821"/>
    <n v="0"/>
    <n v="0"/>
    <n v="0"/>
    <n v="0"/>
    <n v="0"/>
    <n v="0"/>
    <n v="0"/>
    <n v="0"/>
    <n v="0"/>
    <n v="4"/>
    <n v="0"/>
    <n v="0"/>
    <n v="0"/>
    <n v="0"/>
    <n v="50"/>
    <n v="136.41999999999999"/>
    <n v="0"/>
    <n v="0"/>
    <m/>
    <n v="0"/>
    <s v="Y"/>
    <n v="5"/>
    <n v="5"/>
    <n v="10260"/>
    <n v="10260"/>
    <n v="0"/>
    <n v="0"/>
    <n v="0"/>
    <m/>
    <n v="0"/>
    <n v="0"/>
    <m/>
    <m/>
    <n v="0"/>
    <n v="3.44"/>
    <n v="0"/>
    <n v="4.8"/>
    <n v="2"/>
    <n v="2027180048"/>
    <n v="0"/>
    <n v="125"/>
    <n v="1013526"/>
    <n v="240639"/>
    <s v="3d"/>
    <m/>
    <s v="216 019"/>
    <n v="21005"/>
    <m/>
    <n v="0"/>
    <m/>
    <n v="1"/>
    <s v="15v1"/>
    <n v="0"/>
    <n v="372.47130337599998"/>
    <n v="6798.8012642699996"/>
    <s v="1"/>
    <b v="1"/>
    <b v="0"/>
    <n v="46.928479999999993"/>
    <n v="112.41008000000001"/>
  </r>
  <r>
    <x v="1"/>
    <n v="2727"/>
    <n v="41"/>
    <n v="202"/>
    <n v="127.01"/>
    <n v="2000"/>
    <n v="12"/>
    <n v="17"/>
    <n v="10459"/>
    <s v="L031"/>
    <n v="41"/>
    <n v="3600"/>
    <s v="1095 SOUTHERN BOULEVARD"/>
    <s v="R7-1"/>
    <m/>
    <m/>
    <m/>
    <s v="C2-4"/>
    <m/>
    <m/>
    <m/>
    <m/>
    <s v="C2-4/R7-1"/>
    <m/>
    <s v="N"/>
    <s v="V1"/>
    <n v="11"/>
    <n v="0"/>
    <m/>
    <s v="1095 SOUTHERN BOULEVA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28950"/>
    <n v="328950"/>
    <n v="0"/>
    <n v="0"/>
    <n v="0"/>
    <m/>
    <n v="0"/>
    <n v="0"/>
    <m/>
    <m/>
    <n v="0"/>
    <n v="3.44"/>
    <n v="0"/>
    <n v="4.8"/>
    <n v="2"/>
    <n v="2027270041"/>
    <n v="0"/>
    <n v="12701"/>
    <n v="1014063"/>
    <n v="240304"/>
    <s v="6c"/>
    <m/>
    <s v="216 026"/>
    <n v="21005"/>
    <m/>
    <n v="0"/>
    <m/>
    <n v="1"/>
    <s v="15v1"/>
    <n v="0"/>
    <n v="409.84109441700002"/>
    <n v="10495.5090886"/>
    <s v="1"/>
    <b v="1"/>
    <b v="0"/>
    <n v="68.8"/>
    <n v="164.8"/>
  </r>
  <r>
    <x v="1"/>
    <n v="2733"/>
    <n v="10"/>
    <n v="202"/>
    <n v="89"/>
    <n v="1003"/>
    <n v="8"/>
    <n v="17"/>
    <n v="10459"/>
    <s v="L048"/>
    <n v="41"/>
    <n v="3700"/>
    <s v="882 SOUTHERN BOULEVARD"/>
    <s v="R7-1"/>
    <m/>
    <m/>
    <m/>
    <m/>
    <m/>
    <m/>
    <m/>
    <m/>
    <s v="R7-1"/>
    <m/>
    <s v="N"/>
    <s v="V0"/>
    <n v="11"/>
    <n v="0"/>
    <s v="P"/>
    <s v="TIFFANY GARDENS HDFC"/>
    <n v="14858"/>
    <n v="0"/>
    <n v="0"/>
    <n v="0"/>
    <n v="0"/>
    <n v="0"/>
    <n v="0"/>
    <n v="0"/>
    <n v="0"/>
    <n v="0"/>
    <n v="4"/>
    <n v="0"/>
    <n v="0"/>
    <n v="0"/>
    <n v="0"/>
    <n v="148.58000000000001"/>
    <n v="100"/>
    <n v="0"/>
    <n v="0"/>
    <m/>
    <n v="0"/>
    <s v="N"/>
    <n v="3"/>
    <n v="5"/>
    <n v="7311"/>
    <n v="7311"/>
    <n v="0"/>
    <n v="0"/>
    <n v="0"/>
    <m/>
    <n v="0"/>
    <n v="0"/>
    <m/>
    <m/>
    <n v="0"/>
    <n v="3.44"/>
    <n v="0"/>
    <n v="4.8"/>
    <n v="2"/>
    <n v="2027330010"/>
    <n v="0"/>
    <n v="89"/>
    <n v="1013858"/>
    <n v="237671"/>
    <s v="6c"/>
    <m/>
    <s v="216 040"/>
    <n v="21006"/>
    <m/>
    <n v="2027330010"/>
    <s v="04/17/2012"/>
    <n v="1"/>
    <s v="15v1"/>
    <n v="0"/>
    <n v="509.739507506"/>
    <n v="15766.9018861"/>
    <s v="8"/>
    <b v="1"/>
    <b v="0"/>
    <n v="102.22304"/>
    <n v="244.85983999999999"/>
  </r>
  <r>
    <x v="1"/>
    <n v="2735"/>
    <n v="20"/>
    <n v="202"/>
    <n v="89"/>
    <n v="1000"/>
    <n v="8"/>
    <n v="17"/>
    <n v="10459"/>
    <s v="L048"/>
    <n v="41"/>
    <n v="3700"/>
    <s v="921 HUNTS POINT AVENUE"/>
    <s v="C4-5X"/>
    <m/>
    <m/>
    <m/>
    <m/>
    <m/>
    <m/>
    <m/>
    <m/>
    <s v="C4-5X"/>
    <m/>
    <s v="N"/>
    <s v="V1"/>
    <n v="11"/>
    <n v="0"/>
    <m/>
    <s v="PRUSIK-BDG LLC"/>
    <n v="19400"/>
    <n v="2900"/>
    <n v="2900"/>
    <n v="0"/>
    <n v="0"/>
    <n v="2900"/>
    <n v="0"/>
    <n v="0"/>
    <n v="0"/>
    <n v="0"/>
    <n v="7"/>
    <n v="0"/>
    <n v="0"/>
    <n v="0"/>
    <n v="2"/>
    <n v="205.16"/>
    <n v="200"/>
    <n v="0"/>
    <n v="0"/>
    <m/>
    <n v="0"/>
    <s v="Y"/>
    <n v="3"/>
    <n v="5"/>
    <n v="242550"/>
    <n v="242550"/>
    <n v="0"/>
    <n v="0"/>
    <n v="0"/>
    <m/>
    <n v="0"/>
    <n v="0"/>
    <m/>
    <m/>
    <n v="0.15"/>
    <n v="5"/>
    <n v="4"/>
    <n v="5"/>
    <n v="2"/>
    <n v="2027350020"/>
    <n v="0"/>
    <n v="89"/>
    <n v="1014318"/>
    <n v="238156"/>
    <s v="6c"/>
    <m/>
    <s v="216 040"/>
    <n v="21006"/>
    <s v="E-258"/>
    <n v="0"/>
    <m/>
    <n v="1"/>
    <s v="15v1"/>
    <n v="0"/>
    <n v="594.68115747599995"/>
    <n v="21795.934340600001"/>
    <s v="9"/>
    <b v="1"/>
    <b v="0"/>
    <n v="194"/>
    <n v="543.20000000000005"/>
  </r>
  <r>
    <x v="1"/>
    <n v="2736"/>
    <n v="49"/>
    <n v="202"/>
    <n v="93"/>
    <n v="1035"/>
    <n v="8"/>
    <n v="17"/>
    <n v="10474"/>
    <s v="L048"/>
    <n v="41"/>
    <n v="4300"/>
    <s v="1130 EAST 156 STREET"/>
    <s v="M1-2"/>
    <m/>
    <m/>
    <m/>
    <m/>
    <m/>
    <s v="HP"/>
    <m/>
    <m/>
    <s v="M1-2/HP"/>
    <m/>
    <s v="N"/>
    <s v="V1"/>
    <n v="11"/>
    <n v="0"/>
    <s v="P"/>
    <s v="GARRISON REALTY CORP"/>
    <n v="10400"/>
    <n v="0"/>
    <n v="0"/>
    <n v="0"/>
    <n v="0"/>
    <n v="0"/>
    <n v="0"/>
    <n v="0"/>
    <n v="0"/>
    <n v="0"/>
    <n v="4"/>
    <n v="0"/>
    <n v="0"/>
    <n v="0"/>
    <n v="0"/>
    <n v="100.55"/>
    <n v="104.82"/>
    <n v="0"/>
    <n v="0"/>
    <m/>
    <n v="0"/>
    <s v="Y"/>
    <n v="3"/>
    <n v="5"/>
    <n v="209700"/>
    <n v="209700"/>
    <n v="0"/>
    <n v="0"/>
    <n v="0"/>
    <m/>
    <n v="0"/>
    <n v="0"/>
    <m/>
    <m/>
    <n v="0"/>
    <n v="0"/>
    <n v="2"/>
    <n v="4.8"/>
    <n v="2"/>
    <n v="2027360049"/>
    <n v="0"/>
    <n v="93"/>
    <n v="0"/>
    <n v="0"/>
    <s v="6c"/>
    <m/>
    <s v="216 049"/>
    <n v="21006"/>
    <m/>
    <n v="2027360049"/>
    <s v="10/07/1993"/>
    <n v="1"/>
    <s v="15v1"/>
    <n v="0"/>
    <n v="413.26951378199999"/>
    <n v="10626.7836037"/>
    <s v="1"/>
    <b v="1"/>
    <b v="0"/>
    <n v="0"/>
    <n v="141.44"/>
  </r>
  <r>
    <x v="1"/>
    <n v="2736"/>
    <n v="266"/>
    <n v="202"/>
    <n v="93"/>
    <n v="1018"/>
    <n v="8"/>
    <n v="17"/>
    <n v="10474"/>
    <s v="L048"/>
    <n v="41"/>
    <n v="4300"/>
    <s v="1140 LONGWOOD AVENUE"/>
    <s v="M1-2"/>
    <m/>
    <m/>
    <m/>
    <m/>
    <m/>
    <s v="HP"/>
    <m/>
    <m/>
    <s v="M1-2/HP"/>
    <m/>
    <s v="N"/>
    <s v="V1"/>
    <n v="11"/>
    <n v="0"/>
    <s v="P"/>
    <s v="EVEREST REAL ESTATE L"/>
    <n v="20091"/>
    <n v="0"/>
    <n v="0"/>
    <n v="0"/>
    <n v="0"/>
    <n v="0"/>
    <n v="0"/>
    <n v="0"/>
    <n v="0"/>
    <n v="0"/>
    <n v="4"/>
    <n v="0"/>
    <n v="0"/>
    <n v="0"/>
    <n v="0"/>
    <n v="200.25"/>
    <n v="100"/>
    <n v="0"/>
    <n v="0"/>
    <m/>
    <n v="0"/>
    <s v="N"/>
    <n v="3"/>
    <n v="5"/>
    <n v="403200"/>
    <n v="403200"/>
    <n v="0"/>
    <n v="0"/>
    <n v="0"/>
    <m/>
    <n v="0"/>
    <n v="0"/>
    <m/>
    <m/>
    <n v="0"/>
    <n v="0"/>
    <n v="2"/>
    <n v="4.8"/>
    <n v="2"/>
    <n v="2027360266"/>
    <n v="0"/>
    <n v="93"/>
    <n v="1013827"/>
    <n v="235846"/>
    <s v="6c"/>
    <m/>
    <s v="216 061"/>
    <n v="21006"/>
    <m/>
    <n v="0"/>
    <m/>
    <n v="1"/>
    <s v="15v1"/>
    <n v="0"/>
    <n v="597.75713705999999"/>
    <n v="19700.710953400001"/>
    <s v="1"/>
    <b v="1"/>
    <b v="0"/>
    <n v="0"/>
    <n v="273.23759999999999"/>
  </r>
  <r>
    <x v="1"/>
    <n v="2736"/>
    <n v="283"/>
    <n v="202"/>
    <n v="93"/>
    <n v="1018"/>
    <n v="8"/>
    <n v="17"/>
    <n v="10474"/>
    <s v="L048"/>
    <n v="41"/>
    <n v="4300"/>
    <s v="1180 LONGWOOD AVENUE"/>
    <s v="M1-2"/>
    <m/>
    <m/>
    <m/>
    <m/>
    <m/>
    <s v="HP"/>
    <m/>
    <m/>
    <s v="M1-2/HP"/>
    <m/>
    <s v="N"/>
    <s v="V1"/>
    <n v="11"/>
    <n v="0"/>
    <s v="P"/>
    <s v="RAYANN EQUIPMENT, INC"/>
    <n v="25575"/>
    <n v="0"/>
    <n v="0"/>
    <n v="0"/>
    <n v="0"/>
    <n v="0"/>
    <n v="0"/>
    <n v="0"/>
    <n v="0"/>
    <n v="0"/>
    <n v="4"/>
    <n v="0"/>
    <n v="0"/>
    <n v="0"/>
    <n v="0"/>
    <n v="144.5"/>
    <n v="202.08"/>
    <n v="0"/>
    <n v="0"/>
    <m/>
    <n v="0"/>
    <s v="Y"/>
    <n v="3"/>
    <n v="5"/>
    <n v="508950"/>
    <n v="508950"/>
    <n v="0"/>
    <n v="0"/>
    <n v="0"/>
    <m/>
    <n v="0"/>
    <n v="0"/>
    <m/>
    <m/>
    <n v="0"/>
    <n v="0"/>
    <n v="2"/>
    <n v="4.8"/>
    <n v="2"/>
    <n v="2027360283"/>
    <n v="0"/>
    <n v="93"/>
    <n v="1014151"/>
    <n v="235606"/>
    <s v="6c"/>
    <m/>
    <s v="216 061"/>
    <n v="21006"/>
    <m/>
    <n v="0"/>
    <m/>
    <n v="1"/>
    <s v="15v1"/>
    <n v="0"/>
    <n v="691.46090075799998"/>
    <n v="26087.967214299999"/>
    <s v="1"/>
    <b v="1"/>
    <b v="0"/>
    <n v="0"/>
    <n v="347.82"/>
  </r>
  <r>
    <x v="1"/>
    <n v="2737"/>
    <n v="23"/>
    <n v="202"/>
    <n v="93"/>
    <n v="1005"/>
    <n v="8"/>
    <n v="17"/>
    <n v="10474"/>
    <s v="L048"/>
    <n v="41"/>
    <n v="4300"/>
    <s v="863 BARRY STREET"/>
    <s v="M1-2"/>
    <m/>
    <m/>
    <m/>
    <m/>
    <m/>
    <s v="HP"/>
    <m/>
    <m/>
    <s v="M1-2/HP"/>
    <m/>
    <s v="N"/>
    <s v="V1"/>
    <n v="11"/>
    <n v="0"/>
    <m/>
    <s v="KIMCOMATT REALTY COMP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6"/>
    <n v="5"/>
    <n v="147420"/>
    <n v="147420"/>
    <n v="0"/>
    <n v="0"/>
    <n v="0"/>
    <m/>
    <n v="0"/>
    <n v="0"/>
    <m/>
    <m/>
    <n v="0"/>
    <n v="0"/>
    <n v="2"/>
    <n v="4.8"/>
    <n v="2"/>
    <n v="2027370023"/>
    <n v="0"/>
    <n v="93"/>
    <n v="1014059"/>
    <n v="236560"/>
    <s v="6c"/>
    <m/>
    <s v="216 052"/>
    <n v="21006"/>
    <m/>
    <n v="0"/>
    <m/>
    <n v="1"/>
    <s v="15v1"/>
    <n v="0"/>
    <n v="341.30293915700003"/>
    <n v="7174.13718943"/>
    <s v="8"/>
    <b v="1"/>
    <b v="0"/>
    <n v="0"/>
    <n v="102"/>
  </r>
  <r>
    <x v="1"/>
    <n v="2737"/>
    <n v="38"/>
    <n v="202"/>
    <n v="93"/>
    <n v="1005"/>
    <n v="8"/>
    <n v="17"/>
    <n v="10474"/>
    <s v="L048"/>
    <n v="41"/>
    <n v="4300"/>
    <s v="857 BARRY STREET"/>
    <s v="M1-2"/>
    <m/>
    <m/>
    <m/>
    <m/>
    <m/>
    <s v="HP"/>
    <m/>
    <m/>
    <s v="M1-2/HP"/>
    <m/>
    <s v="N"/>
    <s v="V1"/>
    <n v="11"/>
    <n v="0"/>
    <m/>
    <s v="KIMCOMATT REALTY COM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6"/>
    <n v="5"/>
    <n v="98280"/>
    <n v="98280"/>
    <n v="0"/>
    <n v="0"/>
    <n v="0"/>
    <m/>
    <n v="0"/>
    <n v="0"/>
    <m/>
    <m/>
    <n v="0"/>
    <n v="0"/>
    <n v="2"/>
    <n v="4.8"/>
    <n v="2"/>
    <n v="2027370038"/>
    <n v="0"/>
    <n v="93"/>
    <n v="1014003"/>
    <n v="236416"/>
    <s v="6c"/>
    <m/>
    <s v="216 052"/>
    <n v="21006"/>
    <m/>
    <n v="0"/>
    <m/>
    <n v="1"/>
    <s v="15v1"/>
    <n v="0"/>
    <n v="303.21236031400002"/>
    <n v="5080.2942977800003"/>
    <s v="8"/>
    <b v="1"/>
    <b v="0"/>
    <n v="0"/>
    <n v="68"/>
  </r>
  <r>
    <x v="1"/>
    <n v="2737"/>
    <n v="61"/>
    <n v="202"/>
    <n v="93"/>
    <n v="1015"/>
    <n v="8"/>
    <n v="17"/>
    <n v="10474"/>
    <s v="L048"/>
    <n v="41"/>
    <n v="4300"/>
    <s v="1102 BURNETT PLACE"/>
    <s v="M1-2"/>
    <m/>
    <m/>
    <m/>
    <m/>
    <m/>
    <s v="HP"/>
    <m/>
    <m/>
    <s v="M1-2/HP"/>
    <m/>
    <s v="N"/>
    <s v="V1"/>
    <n v="11"/>
    <n v="0"/>
    <s v="P"/>
    <s v="3 ROSE REALTY,"/>
    <n v="9500"/>
    <n v="0"/>
    <n v="0"/>
    <n v="0"/>
    <n v="0"/>
    <n v="0"/>
    <n v="0"/>
    <n v="0"/>
    <n v="0"/>
    <n v="0"/>
    <n v="4"/>
    <n v="0"/>
    <n v="0"/>
    <n v="0"/>
    <n v="0"/>
    <n v="95"/>
    <n v="100"/>
    <n v="0"/>
    <n v="0"/>
    <m/>
    <n v="0"/>
    <s v="N"/>
    <n v="3"/>
    <n v="5"/>
    <n v="191250"/>
    <n v="191250"/>
    <n v="0"/>
    <n v="0"/>
    <n v="0"/>
    <m/>
    <n v="0"/>
    <n v="0"/>
    <m/>
    <m/>
    <n v="0"/>
    <n v="0"/>
    <n v="2"/>
    <n v="4.8"/>
    <n v="2"/>
    <n v="2027370061"/>
    <n v="0"/>
    <n v="93"/>
    <n v="1013739"/>
    <n v="236295"/>
    <s v="6c"/>
    <m/>
    <s v="216 052"/>
    <n v="21006"/>
    <m/>
    <n v="0"/>
    <m/>
    <n v="1"/>
    <s v="15v1"/>
    <n v="0"/>
    <n v="397.61262647799998"/>
    <n v="9864.8120579200004"/>
    <s v="1"/>
    <b v="1"/>
    <b v="0"/>
    <n v="0"/>
    <n v="129.19999999999999"/>
  </r>
  <r>
    <x v="1"/>
    <n v="2745"/>
    <n v="44"/>
    <n v="203"/>
    <n v="125"/>
    <n v="1003"/>
    <n v="12"/>
    <n v="17"/>
    <n v="10459"/>
    <s v="L031"/>
    <n v="42"/>
    <n v="2800"/>
    <s v="1143 HOE AVENUE"/>
    <s v="R7-1"/>
    <m/>
    <m/>
    <m/>
    <m/>
    <m/>
    <m/>
    <m/>
    <m/>
    <s v="R7-1"/>
    <m/>
    <s v="N"/>
    <s v="V0"/>
    <n v="11"/>
    <n v="0"/>
    <s v="P"/>
    <s v="JUST FUEL INC."/>
    <n v="5025"/>
    <n v="0"/>
    <n v="0"/>
    <n v="0"/>
    <n v="0"/>
    <n v="0"/>
    <n v="0"/>
    <n v="0"/>
    <n v="0"/>
    <n v="0"/>
    <n v="4"/>
    <n v="0"/>
    <n v="0"/>
    <n v="0"/>
    <n v="0"/>
    <n v="50.25"/>
    <n v="100"/>
    <n v="0"/>
    <n v="0"/>
    <m/>
    <n v="0"/>
    <s v="N"/>
    <n v="5"/>
    <n v="5"/>
    <n v="2784"/>
    <n v="2784"/>
    <n v="0"/>
    <n v="0"/>
    <n v="0"/>
    <m/>
    <n v="0"/>
    <n v="0"/>
    <m/>
    <m/>
    <n v="0"/>
    <n v="3.44"/>
    <n v="0"/>
    <n v="4.8"/>
    <n v="2"/>
    <n v="2027450044"/>
    <n v="0"/>
    <n v="125"/>
    <n v="1014366"/>
    <n v="240682"/>
    <s v="3d"/>
    <m/>
    <s v="216 021"/>
    <n v="21006"/>
    <m/>
    <n v="0"/>
    <m/>
    <n v="1"/>
    <s v="15v1"/>
    <n v="0"/>
    <n v="305.33915193000001"/>
    <n v="5150.7486512300002"/>
    <s v="1"/>
    <b v="1"/>
    <b v="0"/>
    <n v="34.572000000000003"/>
    <n v="82.811999999999998"/>
  </r>
  <r>
    <x v="1"/>
    <n v="2755"/>
    <n v="107"/>
    <n v="202"/>
    <n v="115.02"/>
    <n v="1005"/>
    <n v="8"/>
    <n v="17"/>
    <n v="10474"/>
    <s v="E094"/>
    <n v="41"/>
    <n v="4300"/>
    <s v="955 WHITTIER STREET"/>
    <s v="M1-2"/>
    <m/>
    <m/>
    <m/>
    <m/>
    <m/>
    <s v="HP"/>
    <m/>
    <m/>
    <s v="M1-2/HP"/>
    <m/>
    <s v="N"/>
    <s v="V1"/>
    <n v="11"/>
    <n v="0"/>
    <m/>
    <s v="AP ASSOCIATES, LLC"/>
    <n v="9425"/>
    <n v="0"/>
    <n v="0"/>
    <n v="0"/>
    <n v="0"/>
    <n v="0"/>
    <n v="0"/>
    <n v="0"/>
    <n v="0"/>
    <n v="0"/>
    <n v="4"/>
    <n v="0"/>
    <n v="0"/>
    <n v="0"/>
    <n v="0"/>
    <n v="75"/>
    <n v="133.86000000000001"/>
    <n v="0"/>
    <n v="0"/>
    <m/>
    <n v="0"/>
    <s v="Y"/>
    <n v="5"/>
    <n v="5"/>
    <n v="189900"/>
    <n v="189900"/>
    <n v="0"/>
    <n v="0"/>
    <n v="0"/>
    <m/>
    <n v="0"/>
    <n v="0"/>
    <m/>
    <m/>
    <n v="0"/>
    <n v="0"/>
    <n v="2"/>
    <n v="4.8"/>
    <n v="2"/>
    <n v="2027550107"/>
    <n v="0"/>
    <n v="11502"/>
    <n v="1015804"/>
    <n v="238721"/>
    <s v="6c"/>
    <m/>
    <s v="216 031"/>
    <n v="21006"/>
    <m/>
    <n v="0"/>
    <m/>
    <n v="1"/>
    <s v="15v1"/>
    <n v="0"/>
    <n v="406.75490091900002"/>
    <n v="9574.3449639699993"/>
    <s v="9"/>
    <b v="1"/>
    <b v="0"/>
    <n v="0"/>
    <n v="128.18"/>
  </r>
  <r>
    <x v="1"/>
    <n v="2759"/>
    <n v="22"/>
    <n v="202"/>
    <n v="115.02"/>
    <n v="1008"/>
    <n v="8"/>
    <n v="17"/>
    <n v="10474"/>
    <s v="E094"/>
    <n v="41"/>
    <n v="4300"/>
    <s v="952 WHITTIER STREET"/>
    <s v="M1-2"/>
    <m/>
    <m/>
    <m/>
    <m/>
    <m/>
    <s v="HP"/>
    <m/>
    <m/>
    <s v="M1-2/HP"/>
    <m/>
    <s v="N"/>
    <s v="V1"/>
    <n v="11"/>
    <n v="0"/>
    <m/>
    <s v="CASA MATERIALS LLC"/>
    <n v="10500"/>
    <n v="10500"/>
    <n v="10500"/>
    <n v="0"/>
    <n v="0"/>
    <n v="0"/>
    <n v="0"/>
    <n v="0"/>
    <n v="10500"/>
    <n v="0"/>
    <n v="7"/>
    <n v="0"/>
    <n v="0"/>
    <n v="0"/>
    <n v="1"/>
    <n v="100"/>
    <n v="105.63"/>
    <n v="0"/>
    <n v="0"/>
    <m/>
    <n v="0"/>
    <s v="Y"/>
    <n v="3"/>
    <n v="5"/>
    <n v="198720"/>
    <n v="198720"/>
    <n v="0"/>
    <n v="0"/>
    <n v="0"/>
    <m/>
    <n v="0"/>
    <n v="0"/>
    <m/>
    <m/>
    <n v="1"/>
    <n v="0"/>
    <n v="2"/>
    <n v="4.8"/>
    <n v="2"/>
    <n v="2027590022"/>
    <n v="0"/>
    <n v="11502"/>
    <n v="1016021"/>
    <n v="238620"/>
    <s v="6c"/>
    <m/>
    <s v="216 031"/>
    <n v="21006"/>
    <m/>
    <n v="0"/>
    <m/>
    <n v="1"/>
    <s v="15v1"/>
    <n v="0"/>
    <n v="410.25334711599999"/>
    <n v="10438.2312358"/>
    <s v="9"/>
    <b v="1"/>
    <b v="0"/>
    <n v="0"/>
    <n v="142.80000000000001"/>
  </r>
  <r>
    <x v="1"/>
    <n v="2761"/>
    <n v="126"/>
    <n v="202"/>
    <n v="115.02"/>
    <n v="1015"/>
    <n v="8"/>
    <n v="17"/>
    <n v="10474"/>
    <s v="E094"/>
    <n v="41"/>
    <n v="4300"/>
    <s v="911 LONGFELLOW AVENUE"/>
    <s v="M1-2"/>
    <m/>
    <m/>
    <m/>
    <m/>
    <m/>
    <s v="HP"/>
    <m/>
    <m/>
    <s v="M1-2/HP"/>
    <m/>
    <s v="N"/>
    <s v="V1"/>
    <n v="11"/>
    <n v="0"/>
    <s v="P"/>
    <s v="TEERTS CORP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353250"/>
    <n v="353250"/>
    <n v="0"/>
    <n v="0"/>
    <n v="0"/>
    <m/>
    <n v="0"/>
    <n v="0"/>
    <m/>
    <m/>
    <n v="0"/>
    <n v="0"/>
    <n v="2"/>
    <n v="4.8"/>
    <n v="2"/>
    <n v="2027610126"/>
    <n v="0"/>
    <n v="11502"/>
    <n v="1015697"/>
    <n v="238155"/>
    <s v="6c"/>
    <m/>
    <s v="216 042"/>
    <n v="21007"/>
    <s v="E-210"/>
    <n v="0"/>
    <m/>
    <n v="1"/>
    <s v="15v1"/>
    <n v="0"/>
    <n v="548.33872055400002"/>
    <n v="17459.367488100001"/>
    <s v="9"/>
    <b v="1"/>
    <b v="0"/>
    <n v="0"/>
    <n v="238"/>
  </r>
  <r>
    <x v="1"/>
    <n v="2762"/>
    <n v="89"/>
    <n v="202"/>
    <n v="115.02"/>
    <n v="2000"/>
    <n v="8"/>
    <n v="17"/>
    <n v="10474"/>
    <s v="E094"/>
    <n v="41"/>
    <n v="4300"/>
    <s v="844 FAILE STREET"/>
    <s v="R6"/>
    <m/>
    <m/>
    <m/>
    <m/>
    <m/>
    <m/>
    <m/>
    <m/>
    <s v="R6"/>
    <m/>
    <s v="N"/>
    <s v="V0"/>
    <n v="11"/>
    <n v="0"/>
    <s v="P"/>
    <s v="SOOKDEO, DONALD"/>
    <n v="3533"/>
    <n v="0"/>
    <n v="0"/>
    <n v="0"/>
    <n v="0"/>
    <n v="0"/>
    <n v="0"/>
    <n v="0"/>
    <n v="0"/>
    <n v="0"/>
    <n v="4"/>
    <n v="0"/>
    <n v="0"/>
    <n v="0"/>
    <n v="0"/>
    <n v="35.33"/>
    <n v="100"/>
    <n v="0"/>
    <n v="0"/>
    <m/>
    <n v="0"/>
    <s v="N"/>
    <n v="5"/>
    <n v="5"/>
    <n v="12600"/>
    <n v="12600"/>
    <n v="0"/>
    <n v="0"/>
    <n v="0"/>
    <m/>
    <n v="0"/>
    <n v="0"/>
    <m/>
    <m/>
    <n v="0"/>
    <n v="2.4300000000000002"/>
    <n v="0"/>
    <n v="4.8"/>
    <n v="2"/>
    <n v="2027620089"/>
    <n v="0"/>
    <n v="11502"/>
    <n v="1015482"/>
    <n v="237368"/>
    <s v="6c"/>
    <m/>
    <s v="216 057"/>
    <n v="21007"/>
    <m/>
    <n v="0"/>
    <m/>
    <n v="1"/>
    <s v="15v1"/>
    <n v="0"/>
    <n v="260.80816662699999"/>
    <n v="2908.5772043299999"/>
    <s v="8"/>
    <b v="1"/>
    <b v="0"/>
    <n v="17.170380000000002"/>
    <n v="51.087180000000004"/>
  </r>
  <r>
    <x v="1"/>
    <n v="2762"/>
    <n v="200"/>
    <n v="202"/>
    <n v="115.02"/>
    <n v="3002"/>
    <n v="8"/>
    <n v="17"/>
    <n v="10474"/>
    <s v="E094"/>
    <n v="41"/>
    <n v="4300"/>
    <s v="846 LONGFELLOW AVENUE"/>
    <s v="M1-2"/>
    <m/>
    <m/>
    <m/>
    <m/>
    <m/>
    <s v="HP"/>
    <m/>
    <m/>
    <s v="M1-2/HP"/>
    <m/>
    <s v="N"/>
    <s v="V1"/>
    <n v="11"/>
    <n v="0"/>
    <m/>
    <s v="840 LONGFELLOW LLC"/>
    <n v="10135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204300"/>
    <n v="204300"/>
    <n v="0"/>
    <n v="0"/>
    <n v="0"/>
    <m/>
    <n v="0"/>
    <n v="0"/>
    <m/>
    <m/>
    <n v="0"/>
    <n v="0"/>
    <n v="2"/>
    <n v="4.8"/>
    <n v="2"/>
    <n v="2027620200"/>
    <n v="0"/>
    <n v="11502"/>
    <n v="1016009"/>
    <n v="237475"/>
    <s v="6c"/>
    <m/>
    <s v="216 057"/>
    <n v="21007"/>
    <m/>
    <n v="0"/>
    <m/>
    <n v="1"/>
    <s v="15v1"/>
    <n v="0"/>
    <n v="433.27501128900002"/>
    <n v="9336.6876513999996"/>
    <s v="8"/>
    <b v="1"/>
    <b v="0"/>
    <n v="0"/>
    <n v="137.83600000000001"/>
  </r>
  <r>
    <x v="1"/>
    <n v="2762"/>
    <n v="224"/>
    <n v="202"/>
    <n v="115.02"/>
    <n v="3002"/>
    <n v="8"/>
    <n v="17"/>
    <n v="10474"/>
    <s v="E094"/>
    <n v="41"/>
    <n v="4300"/>
    <s v="833 WHITTIER STREET"/>
    <s v="M1-2"/>
    <m/>
    <m/>
    <m/>
    <m/>
    <m/>
    <s v="HP"/>
    <m/>
    <m/>
    <s v="M1-2/HP"/>
    <m/>
    <s v="N"/>
    <s v="V1"/>
    <n v="11"/>
    <n v="0"/>
    <m/>
    <s v="833 WHITTIER ST LLC"/>
    <n v="16257"/>
    <n v="0"/>
    <n v="0"/>
    <n v="0"/>
    <n v="0"/>
    <n v="0"/>
    <n v="0"/>
    <n v="0"/>
    <n v="0"/>
    <n v="0"/>
    <n v="4"/>
    <n v="0"/>
    <n v="0"/>
    <n v="0"/>
    <n v="0"/>
    <n v="149.33000000000001"/>
    <n v="100"/>
    <n v="0"/>
    <n v="0"/>
    <m/>
    <n v="0"/>
    <s v="Y"/>
    <n v="5"/>
    <n v="5"/>
    <n v="326250"/>
    <n v="326250"/>
    <n v="0"/>
    <n v="0"/>
    <n v="0"/>
    <m/>
    <n v="0"/>
    <n v="0"/>
    <m/>
    <m/>
    <n v="0"/>
    <n v="0"/>
    <n v="2"/>
    <n v="4.8"/>
    <n v="2"/>
    <n v="2027620224"/>
    <n v="0"/>
    <n v="11502"/>
    <n v="1016114"/>
    <n v="237395"/>
    <s v="6c"/>
    <m/>
    <s v="216 057"/>
    <n v="21007"/>
    <m/>
    <n v="0"/>
    <m/>
    <n v="1"/>
    <s v="15v1"/>
    <n v="0"/>
    <n v="520.85189126499995"/>
    <n v="16363.688227299999"/>
    <s v="8"/>
    <b v="1"/>
    <b v="0"/>
    <n v="0"/>
    <n v="221.09519999999998"/>
  </r>
  <r>
    <x v="1"/>
    <n v="2763"/>
    <n v="343"/>
    <n v="202"/>
    <n v="117"/>
    <n v="1001"/>
    <n v="8"/>
    <n v="17"/>
    <n v="10474"/>
    <s v="E094"/>
    <n v="41"/>
    <n v="4300"/>
    <s v="755 WHITTIER STREET"/>
    <s v="M1-2"/>
    <m/>
    <m/>
    <m/>
    <m/>
    <m/>
    <s v="HP"/>
    <m/>
    <m/>
    <s v="M1-2/HP"/>
    <m/>
    <s v="N"/>
    <s v="V1"/>
    <n v="11"/>
    <n v="0"/>
    <m/>
    <s v="SURVIVAL REALTY ASSOC"/>
    <n v="5000"/>
    <n v="2604"/>
    <n v="2604"/>
    <n v="0"/>
    <n v="2604"/>
    <n v="0"/>
    <n v="0"/>
    <n v="0"/>
    <n v="0"/>
    <n v="0"/>
    <n v="7"/>
    <n v="0"/>
    <n v="0"/>
    <n v="0"/>
    <n v="1"/>
    <n v="50.58"/>
    <n v="100"/>
    <n v="0"/>
    <n v="0"/>
    <m/>
    <n v="0"/>
    <s v="N"/>
    <n v="5"/>
    <n v="5"/>
    <n v="33750"/>
    <n v="33750"/>
    <n v="0"/>
    <n v="0"/>
    <n v="0"/>
    <m/>
    <n v="0"/>
    <n v="0"/>
    <m/>
    <m/>
    <n v="0.52"/>
    <n v="0"/>
    <n v="2"/>
    <n v="4.8"/>
    <n v="2"/>
    <n v="2027630343"/>
    <n v="0"/>
    <n v="117"/>
    <n v="1016226"/>
    <n v="236843"/>
    <s v="6c"/>
    <m/>
    <s v="216 056"/>
    <n v="21007"/>
    <m/>
    <n v="0"/>
    <m/>
    <n v="1"/>
    <s v="15v1"/>
    <n v="0"/>
    <n v="304.13493403400003"/>
    <n v="5127.8191743500001"/>
    <s v="7"/>
    <b v="1"/>
    <b v="0"/>
    <n v="0"/>
    <n v="68"/>
  </r>
  <r>
    <x v="1"/>
    <n v="2763"/>
    <n v="345"/>
    <n v="202"/>
    <n v="117"/>
    <n v="1001"/>
    <n v="8"/>
    <n v="17"/>
    <n v="10474"/>
    <s v="E094"/>
    <n v="41"/>
    <n v="4300"/>
    <s v="749 WHITTIER STREET"/>
    <s v="M1-2"/>
    <m/>
    <m/>
    <m/>
    <m/>
    <m/>
    <s v="HP"/>
    <m/>
    <m/>
    <s v="M1-2/HP"/>
    <m/>
    <s v="N"/>
    <s v="V1"/>
    <n v="11"/>
    <n v="0"/>
    <m/>
    <s v="745 WHITTIER STREE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630345"/>
    <n v="0"/>
    <n v="117"/>
    <n v="1016235"/>
    <n v="236793"/>
    <s v="6c"/>
    <m/>
    <s v="216 056"/>
    <n v="21007"/>
    <m/>
    <n v="0"/>
    <m/>
    <n v="1"/>
    <s v="15v1"/>
    <n v="0"/>
    <n v="304.03091286699998"/>
    <n v="5128.0660437799997"/>
    <s v="7"/>
    <b v="1"/>
    <b v="0"/>
    <n v="0"/>
    <n v="68"/>
  </r>
  <r>
    <x v="1"/>
    <n v="2765"/>
    <n v="195"/>
    <n v="202"/>
    <n v="93"/>
    <n v="4001"/>
    <n v="8"/>
    <n v="17"/>
    <n v="10474"/>
    <s v="L048"/>
    <n v="41"/>
    <n v="4300"/>
    <s v="658 CASANOVA STREET"/>
    <s v="M1-2"/>
    <s v="R6"/>
    <m/>
    <m/>
    <m/>
    <m/>
    <s v="HP"/>
    <m/>
    <m/>
    <s v="M1-2/HP"/>
    <s v="R6"/>
    <s v="Y"/>
    <s v="V1"/>
    <n v="11"/>
    <n v="0"/>
    <m/>
    <s v="RANDALL-COSTER, INC."/>
    <n v="3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0950"/>
    <n v="40950"/>
    <n v="0"/>
    <n v="0"/>
    <n v="0"/>
    <m/>
    <n v="0"/>
    <n v="0"/>
    <m/>
    <m/>
    <n v="0"/>
    <n v="0"/>
    <n v="2"/>
    <n v="4.8"/>
    <n v="2"/>
    <n v="2027650195"/>
    <n v="0"/>
    <n v="93"/>
    <n v="1014775"/>
    <n v="235635"/>
    <s v="6c"/>
    <m/>
    <s v="216 062"/>
    <n v="21007"/>
    <m/>
    <n v="0"/>
    <m/>
    <n v="1"/>
    <s v="15v1"/>
    <n v="0"/>
    <n v="306.28305200199998"/>
    <n v="5139.4886736199996"/>
    <s v="6"/>
    <b v="1"/>
    <b v="0"/>
    <n v="0"/>
    <n v="40.799999999999997"/>
  </r>
  <r>
    <x v="1"/>
    <n v="2766"/>
    <n v="232"/>
    <n v="202"/>
    <n v="117"/>
    <n v="2018"/>
    <n v="8"/>
    <n v="17"/>
    <n v="10474"/>
    <s v="E094"/>
    <n v="41"/>
    <n v="4300"/>
    <s v="652 LONGFELLOW AVENUE"/>
    <s v="M1-2"/>
    <m/>
    <m/>
    <m/>
    <m/>
    <m/>
    <s v="HP"/>
    <m/>
    <m/>
    <s v="M1-2/HP"/>
    <m/>
    <s v="N"/>
    <s v="V1"/>
    <n v="11"/>
    <n v="0"/>
    <m/>
    <s v="1350 SPOFFORD LLC"/>
    <n v="15200"/>
    <n v="0"/>
    <n v="0"/>
    <n v="0"/>
    <n v="0"/>
    <n v="0"/>
    <n v="0"/>
    <n v="0"/>
    <n v="0"/>
    <n v="0"/>
    <n v="4"/>
    <n v="0"/>
    <n v="0"/>
    <n v="0"/>
    <n v="0"/>
    <n v="152"/>
    <n v="100"/>
    <n v="0"/>
    <n v="0"/>
    <m/>
    <n v="0"/>
    <s v="N"/>
    <n v="5"/>
    <n v="5"/>
    <n v="305100"/>
    <n v="305100"/>
    <n v="0"/>
    <n v="0"/>
    <n v="0"/>
    <m/>
    <n v="0"/>
    <n v="0"/>
    <m/>
    <m/>
    <n v="0"/>
    <n v="0"/>
    <n v="2"/>
    <n v="4.8"/>
    <n v="2"/>
    <n v="2027660232"/>
    <n v="0"/>
    <n v="117"/>
    <n v="1016313"/>
    <n v="235891"/>
    <s v="6c"/>
    <m/>
    <s v="216 064"/>
    <n v="21007"/>
    <m/>
    <n v="0"/>
    <m/>
    <n v="1"/>
    <s v="15v1"/>
    <n v="0"/>
    <n v="506.42020644399997"/>
    <n v="15460.8290151"/>
    <s v="6"/>
    <b v="1"/>
    <b v="0"/>
    <n v="0"/>
    <n v="206.72"/>
  </r>
  <r>
    <x v="1"/>
    <n v="2768"/>
    <n v="1"/>
    <n v="202"/>
    <n v="93"/>
    <n v="1028"/>
    <n v="8"/>
    <n v="17"/>
    <n v="10474"/>
    <s v="L048"/>
    <n v="41"/>
    <n v="4300"/>
    <s v="1140 RANDALL AVENUE"/>
    <s v="M1-2"/>
    <m/>
    <m/>
    <m/>
    <m/>
    <m/>
    <s v="HP"/>
    <m/>
    <m/>
    <s v="M1-2/HP"/>
    <m/>
    <s v="N"/>
    <s v="V1"/>
    <n v="11"/>
    <n v="0"/>
    <m/>
    <s v="1140/530 EQUITY LLC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135000"/>
    <n v="208350"/>
    <n v="0"/>
    <n v="0"/>
    <n v="0"/>
    <m/>
    <n v="0"/>
    <n v="0"/>
    <m/>
    <m/>
    <n v="0"/>
    <n v="0"/>
    <n v="2"/>
    <n v="4.8"/>
    <n v="2"/>
    <n v="2027680001"/>
    <n v="0"/>
    <n v="93"/>
    <n v="1013875"/>
    <n v="234715"/>
    <s v="6c"/>
    <m/>
    <s v="216 060"/>
    <n v="21007"/>
    <m/>
    <n v="0"/>
    <m/>
    <n v="1"/>
    <s v="15v1"/>
    <n v="0"/>
    <n v="425.24595629599997"/>
    <n v="11291.828284900001"/>
    <s v="1"/>
    <b v="1"/>
    <b v="0"/>
    <n v="0"/>
    <n v="136"/>
  </r>
  <r>
    <x v="1"/>
    <n v="2768"/>
    <n v="34"/>
    <n v="202"/>
    <n v="93"/>
    <n v="1028"/>
    <n v="8"/>
    <n v="17"/>
    <n v="10474"/>
    <s v="L048"/>
    <n v="41"/>
    <n v="4300"/>
    <s v="520 TRUXTON STREET"/>
    <s v="M1-2"/>
    <m/>
    <m/>
    <m/>
    <m/>
    <m/>
    <s v="HP"/>
    <m/>
    <m/>
    <s v="M1-2/HP"/>
    <m/>
    <s v="N"/>
    <s v="V1"/>
    <n v="11"/>
    <n v="0"/>
    <s v="P"/>
    <s v="JRJ REALTY HOLDINGS,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351000"/>
    <n v="351000"/>
    <n v="0"/>
    <n v="0"/>
    <n v="0"/>
    <m/>
    <n v="0"/>
    <n v="0"/>
    <m/>
    <m/>
    <n v="0"/>
    <n v="0"/>
    <n v="2"/>
    <n v="4.8"/>
    <n v="2"/>
    <n v="2027680034"/>
    <n v="0"/>
    <n v="93"/>
    <n v="1013941"/>
    <n v="234383"/>
    <s v="6c"/>
    <m/>
    <s v="216 060"/>
    <n v="21007"/>
    <m/>
    <n v="0"/>
    <m/>
    <n v="1"/>
    <s v="15v1"/>
    <n v="0"/>
    <n v="569.037239462"/>
    <n v="19165.731393800001"/>
    <s v="5"/>
    <b v="1"/>
    <b v="0"/>
    <n v="0"/>
    <n v="238"/>
  </r>
  <r>
    <x v="1"/>
    <n v="2768"/>
    <n v="81"/>
    <n v="202"/>
    <n v="93"/>
    <n v="1033"/>
    <n v="8"/>
    <n v="17"/>
    <n v="10474"/>
    <s v="L048"/>
    <n v="41"/>
    <n v="4300"/>
    <s v="510 CRAVEN STREET"/>
    <s v="M1-2"/>
    <m/>
    <m/>
    <m/>
    <m/>
    <m/>
    <s v="HP"/>
    <m/>
    <m/>
    <s v="M1-2/HP"/>
    <m/>
    <s v="N"/>
    <s v="V1"/>
    <n v="11"/>
    <n v="0"/>
    <s v="P"/>
    <s v="AKR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680081"/>
    <n v="0"/>
    <n v="93"/>
    <n v="1014217"/>
    <n v="234349"/>
    <s v="6c"/>
    <m/>
    <s v="216 060"/>
    <n v="21007"/>
    <m/>
    <n v="0"/>
    <m/>
    <n v="1"/>
    <s v="15v1"/>
    <n v="0"/>
    <n v="302.79131568600002"/>
    <n v="5048.8483987"/>
    <s v="5"/>
    <b v="1"/>
    <b v="0"/>
    <n v="0"/>
    <n v="68"/>
  </r>
  <r>
    <x v="1"/>
    <n v="2768"/>
    <n v="251"/>
    <n v="202"/>
    <n v="93"/>
    <n v="6005"/>
    <n v="8"/>
    <n v="17"/>
    <n v="10474"/>
    <s v="L048"/>
    <n v="41"/>
    <n v="4300"/>
    <s v="543 MANIDA STREET"/>
    <s v="M1-2"/>
    <m/>
    <m/>
    <m/>
    <m/>
    <m/>
    <s v="HP"/>
    <m/>
    <m/>
    <s v="M1-2/HP"/>
    <m/>
    <s v="N"/>
    <s v="V1"/>
    <n v="11"/>
    <n v="0"/>
    <m/>
    <s v="SURVIVAL REALTY ASSOC"/>
    <n v="5000"/>
    <n v="0"/>
    <n v="0"/>
    <n v="0"/>
    <n v="0"/>
    <n v="0"/>
    <n v="0"/>
    <n v="0"/>
    <n v="0"/>
    <n v="0"/>
    <n v="7"/>
    <n v="2"/>
    <n v="0"/>
    <n v="0"/>
    <n v="0"/>
    <n v="50"/>
    <n v="100"/>
    <n v="0"/>
    <n v="0"/>
    <m/>
    <n v="0"/>
    <s v="N"/>
    <n v="5"/>
    <n v="5"/>
    <n v="5261"/>
    <n v="13957"/>
    <n v="0"/>
    <n v="0"/>
    <n v="0"/>
    <m/>
    <n v="0"/>
    <n v="0"/>
    <m/>
    <m/>
    <n v="0"/>
    <n v="0"/>
    <n v="2"/>
    <n v="4.8"/>
    <n v="2"/>
    <n v="2027680251"/>
    <n v="0"/>
    <n v="93"/>
    <n v="1015294"/>
    <n v="234870"/>
    <s v="6c"/>
    <m/>
    <s v="216 067"/>
    <n v="21007"/>
    <m/>
    <n v="0"/>
    <m/>
    <n v="1"/>
    <s v="15v1"/>
    <n v="0"/>
    <n v="302.432839317"/>
    <n v="5061.4237148299999"/>
    <s v="5"/>
    <b v="1"/>
    <b v="0"/>
    <n v="0"/>
    <n v="68"/>
  </r>
  <r>
    <x v="1"/>
    <n v="2771"/>
    <n v="175"/>
    <n v="202"/>
    <n v="93"/>
    <n v="6009"/>
    <n v="8"/>
    <n v="17"/>
    <n v="10474"/>
    <s v="L048"/>
    <n v="41"/>
    <n v="4300"/>
    <s v="425 BARRETTO STREET"/>
    <s v="M3-1"/>
    <m/>
    <m/>
    <m/>
    <m/>
    <m/>
    <m/>
    <m/>
    <m/>
    <s v="M3-1"/>
    <m/>
    <s v="N"/>
    <s v="V1"/>
    <n v="11"/>
    <n v="0"/>
    <m/>
    <s v="425 BARRETTO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10175"/>
    <n v="0"/>
    <n v="93"/>
    <n v="1015198"/>
    <n v="234029"/>
    <s v="6c"/>
    <m/>
    <s v="216 067"/>
    <n v="21008"/>
    <m/>
    <n v="0"/>
    <m/>
    <n v="1"/>
    <s v="15v1"/>
    <n v="0"/>
    <n v="300.19490431100002"/>
    <n v="4983.2804357699997"/>
    <s v="4"/>
    <b v="1"/>
    <b v="0"/>
    <n v="0"/>
    <n v="20"/>
  </r>
  <r>
    <x v="1"/>
    <n v="2771"/>
    <n v="217"/>
    <n v="202"/>
    <n v="93"/>
    <n v="6010"/>
    <n v="8"/>
    <n v="17"/>
    <n v="10474"/>
    <s v="L048"/>
    <n v="41"/>
    <n v="4300"/>
    <s v="425 MANIDA STREET"/>
    <s v="M3-1"/>
    <m/>
    <m/>
    <m/>
    <m/>
    <m/>
    <m/>
    <m/>
    <m/>
    <s v="M3-1"/>
    <m/>
    <s v="N"/>
    <s v="V1"/>
    <n v="11"/>
    <n v="0"/>
    <m/>
    <s v="SQUITIERI MATTE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10217"/>
    <n v="0"/>
    <n v="93"/>
    <n v="0"/>
    <n v="0"/>
    <s v="6c"/>
    <m/>
    <s v="216 067"/>
    <n v="21008"/>
    <m/>
    <n v="0"/>
    <m/>
    <n v="1"/>
    <s v="15v1"/>
    <n v="0"/>
    <n v="303.22529194399999"/>
    <n v="5142.4776184499997"/>
    <s v="4"/>
    <b v="1"/>
    <b v="0"/>
    <n v="0"/>
    <n v="20"/>
  </r>
  <r>
    <x v="1"/>
    <n v="2772"/>
    <n v="72"/>
    <n v="202"/>
    <n v="93"/>
    <n v="6012"/>
    <n v="8"/>
    <n v="17"/>
    <n v="10474"/>
    <s v="L048"/>
    <n v="41"/>
    <n v="4300"/>
    <s v="416 COSTER STREET"/>
    <s v="M3-1"/>
    <m/>
    <m/>
    <m/>
    <m/>
    <m/>
    <m/>
    <m/>
    <m/>
    <s v="M3-1"/>
    <m/>
    <s v="N"/>
    <s v="V1"/>
    <n v="11"/>
    <n v="0"/>
    <m/>
    <s v="DAMAN-E-P. LLC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52000"/>
    <n v="252000"/>
    <n v="0"/>
    <n v="0"/>
    <n v="0"/>
    <m/>
    <n v="0"/>
    <n v="0"/>
    <m/>
    <m/>
    <n v="0"/>
    <n v="0"/>
    <n v="2"/>
    <n v="0"/>
    <n v="2"/>
    <n v="2027720072"/>
    <n v="0"/>
    <n v="93"/>
    <n v="1015860"/>
    <n v="234179"/>
    <s v="6c"/>
    <m/>
    <s v="216 067"/>
    <n v="21008"/>
    <m/>
    <n v="0"/>
    <m/>
    <n v="1"/>
    <s v="15v1"/>
    <n v="0"/>
    <n v="449.06614640499998"/>
    <n v="12479.354489699999"/>
    <s v="4"/>
    <b v="1"/>
    <b v="0"/>
    <n v="0"/>
    <n v="50"/>
  </r>
  <r>
    <x v="1"/>
    <n v="2774"/>
    <n v="191"/>
    <n v="202"/>
    <n v="93"/>
    <n v="6024"/>
    <n v="8"/>
    <n v="17"/>
    <n v="10474"/>
    <s v="L048"/>
    <n v="41"/>
    <n v="4300"/>
    <s v="323 BARRETTO STREET"/>
    <s v="M3-1"/>
    <m/>
    <m/>
    <m/>
    <m/>
    <m/>
    <m/>
    <m/>
    <m/>
    <s v="M3-1"/>
    <m/>
    <s v="N"/>
    <s v="V1"/>
    <n v="11"/>
    <n v="0"/>
    <m/>
    <s v="A &amp; C REALTY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01600"/>
    <n v="201600"/>
    <n v="0"/>
    <n v="0"/>
    <n v="0"/>
    <m/>
    <n v="0"/>
    <n v="0"/>
    <m/>
    <m/>
    <n v="0"/>
    <n v="0"/>
    <n v="2"/>
    <n v="0"/>
    <n v="2"/>
    <n v="2027740191"/>
    <n v="0"/>
    <n v="93"/>
    <n v="0"/>
    <n v="0"/>
    <s v="6c"/>
    <m/>
    <s v="216 069"/>
    <n v="21008"/>
    <m/>
    <n v="0"/>
    <m/>
    <n v="1"/>
    <s v="15v1"/>
    <n v="0"/>
    <n v="412.71118587900003"/>
    <n v="10640.3947297"/>
    <s v="3"/>
    <b v="1"/>
    <b v="0"/>
    <n v="0"/>
    <n v="40"/>
  </r>
  <r>
    <x v="1"/>
    <n v="2774"/>
    <n v="198"/>
    <n v="202"/>
    <n v="93"/>
    <n v="6024"/>
    <n v="8"/>
    <n v="17"/>
    <n v="10474"/>
    <s v="L048"/>
    <n v="41"/>
    <n v="4300"/>
    <s v="319 BARRETTO STREET"/>
    <s v="M3-1"/>
    <m/>
    <m/>
    <m/>
    <m/>
    <m/>
    <m/>
    <m/>
    <m/>
    <s v="M3-1"/>
    <m/>
    <s v="N"/>
    <s v="V1"/>
    <n v="11"/>
    <n v="0"/>
    <s v="P"/>
    <s v="CARMINE &amp; MARION SANZ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40198"/>
    <n v="0"/>
    <n v="93"/>
    <n v="1015296"/>
    <n v="233546"/>
    <s v="6c"/>
    <m/>
    <s v="216 069"/>
    <n v="21008"/>
    <m/>
    <n v="0"/>
    <m/>
    <n v="1"/>
    <s v="15v1"/>
    <n v="0"/>
    <n v="299.086535556"/>
    <n v="4907.7716243200002"/>
    <s v="3"/>
    <b v="1"/>
    <b v="0"/>
    <n v="0"/>
    <n v="20"/>
  </r>
  <r>
    <x v="1"/>
    <n v="2774"/>
    <n v="216"/>
    <n v="202"/>
    <n v="93"/>
    <n v="6024"/>
    <n v="8"/>
    <n v="17"/>
    <n v="10474"/>
    <s v="L048"/>
    <n v="41"/>
    <n v="4300"/>
    <s v="1221 VIELE AVENUE"/>
    <s v="M3-1"/>
    <m/>
    <m/>
    <m/>
    <m/>
    <m/>
    <m/>
    <m/>
    <m/>
    <s v="M3-1"/>
    <m/>
    <s v="N"/>
    <s v="V1"/>
    <n v="11"/>
    <n v="0"/>
    <m/>
    <s v="CASANOVA GROUP PROPER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5"/>
    <n v="5"/>
    <n v="252000"/>
    <n v="252000"/>
    <n v="0"/>
    <n v="0"/>
    <n v="0"/>
    <m/>
    <n v="0"/>
    <n v="0"/>
    <m/>
    <m/>
    <n v="0"/>
    <n v="0"/>
    <n v="2"/>
    <n v="0"/>
    <n v="2"/>
    <n v="2027740216"/>
    <n v="0"/>
    <n v="93"/>
    <n v="1015269"/>
    <n v="233168"/>
    <s v="6c"/>
    <m/>
    <s v="216 069"/>
    <n v="21008"/>
    <m/>
    <n v="2027740185"/>
    <s v="02/29/1988"/>
    <n v="1"/>
    <s v="15v1"/>
    <n v="0"/>
    <n v="449.90302690200002"/>
    <n v="12524.843675"/>
    <s v="1"/>
    <b v="1"/>
    <b v="0"/>
    <n v="0"/>
    <n v="50"/>
  </r>
  <r>
    <x v="1"/>
    <n v="2774"/>
    <n v="306"/>
    <n v="202"/>
    <n v="93"/>
    <n v="6022"/>
    <n v="8"/>
    <n v="17"/>
    <n v="10474"/>
    <s v="L048"/>
    <n v="41"/>
    <n v="4300"/>
    <s v="311 COSTER STREET"/>
    <s v="M3-1"/>
    <m/>
    <m/>
    <m/>
    <m/>
    <m/>
    <m/>
    <m/>
    <m/>
    <s v="M3-1"/>
    <m/>
    <s v="N"/>
    <s v="V1"/>
    <n v="11"/>
    <n v="0"/>
    <m/>
    <s v="311 COSTER STREET AS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40306"/>
    <n v="0"/>
    <n v="93"/>
    <n v="1015864"/>
    <n v="233353"/>
    <s v="6c"/>
    <m/>
    <s v="216 069"/>
    <n v="21008"/>
    <m/>
    <n v="0"/>
    <m/>
    <n v="1"/>
    <s v="15v1"/>
    <n v="0"/>
    <n v="302.69285571299997"/>
    <n v="5067.3154869399996"/>
    <s v="3"/>
    <b v="1"/>
    <b v="0"/>
    <n v="0"/>
    <n v="20"/>
  </r>
  <r>
    <x v="1"/>
    <n v="2774"/>
    <n v="329"/>
    <n v="202"/>
    <n v="93"/>
    <n v="6021"/>
    <n v="8"/>
    <n v="17"/>
    <n v="10474"/>
    <s v="L048"/>
    <n v="41"/>
    <n v="4300"/>
    <s v="1280 EAST BAY AVENUE"/>
    <s v="M3-1"/>
    <m/>
    <m/>
    <m/>
    <m/>
    <m/>
    <m/>
    <m/>
    <m/>
    <s v="M3-1"/>
    <m/>
    <s v="N"/>
    <s v="V1"/>
    <n v="11"/>
    <n v="0"/>
    <m/>
    <s v="329 EAST BA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2"/>
    <n v="0"/>
    <n v="2"/>
    <n v="2027740329"/>
    <n v="0"/>
    <n v="93"/>
    <n v="1015912"/>
    <n v="233799"/>
    <s v="6c"/>
    <m/>
    <s v="216 069"/>
    <n v="21008"/>
    <m/>
    <n v="0"/>
    <m/>
    <n v="1"/>
    <s v="15v1"/>
    <n v="0"/>
    <n v="303.91847911299999"/>
    <n v="5097.9475565900002"/>
    <s v="1"/>
    <b v="1"/>
    <b v="0"/>
    <n v="0"/>
    <n v="20"/>
  </r>
  <r>
    <x v="1"/>
    <n v="2775"/>
    <n v="44"/>
    <n v="202"/>
    <n v="93"/>
    <n v="6017"/>
    <n v="8"/>
    <n v="17"/>
    <n v="10474"/>
    <s v="L048"/>
    <n v="41"/>
    <n v="4300"/>
    <s v="328 FAILE STREET"/>
    <s v="M3-1"/>
    <m/>
    <m/>
    <m/>
    <m/>
    <m/>
    <m/>
    <m/>
    <m/>
    <s v="M3-1"/>
    <m/>
    <s v="N"/>
    <s v="V1"/>
    <n v="11"/>
    <n v="0"/>
    <m/>
    <s v="AP ASSOCIATES,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01600"/>
    <n v="201600"/>
    <n v="0"/>
    <n v="0"/>
    <n v="0"/>
    <m/>
    <n v="0"/>
    <n v="0"/>
    <m/>
    <m/>
    <n v="0"/>
    <n v="0"/>
    <n v="2"/>
    <n v="0"/>
    <n v="2"/>
    <n v="2027750044"/>
    <n v="0"/>
    <n v="93"/>
    <n v="1016230"/>
    <n v="233658"/>
    <s v="6c"/>
    <m/>
    <s v="216 069"/>
    <n v="21008"/>
    <m/>
    <n v="0"/>
    <m/>
    <n v="1"/>
    <s v="15v1"/>
    <n v="0"/>
    <n v="406.72511256299998"/>
    <n v="10336.3521241"/>
    <s v="3"/>
    <b v="1"/>
    <b v="0"/>
    <n v="0"/>
    <n v="40"/>
  </r>
  <r>
    <x v="1"/>
    <n v="2777"/>
    <n v="25"/>
    <n v="202"/>
    <n v="93"/>
    <n v="6032"/>
    <n v="8"/>
    <n v="17"/>
    <n v="10474"/>
    <s v="L048"/>
    <n v="41"/>
    <n v="4300"/>
    <s v="1361 RYAWA AVENUE"/>
    <s v="M1-2"/>
    <m/>
    <m/>
    <m/>
    <m/>
    <m/>
    <s v="HP"/>
    <m/>
    <m/>
    <s v="M1-2/HP"/>
    <m/>
    <s v="N"/>
    <s v="V9"/>
    <n v="11"/>
    <n v="0"/>
    <s v="P"/>
    <s v="1370 VIELE AVE. REAL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3"/>
    <n v="5"/>
    <n v="401400"/>
    <n v="401400"/>
    <n v="0"/>
    <n v="0"/>
    <n v="0"/>
    <m/>
    <n v="0"/>
    <n v="0"/>
    <m/>
    <m/>
    <n v="0"/>
    <n v="0"/>
    <n v="2"/>
    <n v="4.8"/>
    <n v="2"/>
    <n v="2027770025"/>
    <n v="0"/>
    <n v="93"/>
    <n v="1017242"/>
    <n v="232839"/>
    <s v="6c"/>
    <m/>
    <s v="216 069"/>
    <n v="21008"/>
    <m/>
    <n v="0"/>
    <m/>
    <n v="1"/>
    <s v="15v1"/>
    <n v="0"/>
    <n v="603.62222482000004"/>
    <n v="20179.4046868"/>
    <s v="1"/>
    <b v="1"/>
    <b v="0"/>
    <n v="0"/>
    <n v="272"/>
  </r>
  <r>
    <x v="1"/>
    <n v="2777"/>
    <n v="150"/>
    <n v="202"/>
    <n v="93"/>
    <n v="6028"/>
    <n v="8"/>
    <n v="17"/>
    <n v="10474"/>
    <s v="L048"/>
    <n v="41"/>
    <n v="4300"/>
    <s v="1264 VIELE AVENUE"/>
    <s v="M3-1"/>
    <m/>
    <m/>
    <m/>
    <m/>
    <m/>
    <m/>
    <m/>
    <m/>
    <s v="M3-1"/>
    <m/>
    <s v="N"/>
    <s v="V1"/>
    <n v="11"/>
    <n v="0"/>
    <m/>
    <s v="1264 VIELE AVE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70200"/>
    <n v="70200"/>
    <n v="0"/>
    <n v="0"/>
    <n v="0"/>
    <m/>
    <n v="0"/>
    <n v="0"/>
    <m/>
    <m/>
    <n v="0"/>
    <n v="0"/>
    <n v="2"/>
    <n v="0"/>
    <n v="2"/>
    <n v="2027770150"/>
    <n v="0"/>
    <n v="93"/>
    <n v="1015818"/>
    <n v="233065"/>
    <s v="6c"/>
    <m/>
    <s v="216 069"/>
    <n v="21008"/>
    <m/>
    <n v="2027770150"/>
    <s v="12/19/1995"/>
    <n v="1"/>
    <s v="15v1"/>
    <n v="0"/>
    <n v="412.71363215500003"/>
    <n v="10637.1615191"/>
    <s v="1"/>
    <b v="1"/>
    <b v="0"/>
    <n v="0"/>
    <n v="40"/>
  </r>
  <r>
    <x v="1"/>
    <n v="2777"/>
    <n v="177"/>
    <n v="202"/>
    <n v="93"/>
    <n v="6028"/>
    <n v="8"/>
    <n v="17"/>
    <n v="10474"/>
    <s v="L048"/>
    <n v="41"/>
    <n v="4300"/>
    <s v="1261 RYAWA AVENUE"/>
    <s v="M3-1"/>
    <m/>
    <m/>
    <m/>
    <m/>
    <m/>
    <m/>
    <m/>
    <m/>
    <s v="M3-1"/>
    <m/>
    <s v="N"/>
    <s v="V1"/>
    <n v="11"/>
    <n v="0"/>
    <m/>
    <s v="GATTI, JOSEPH J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01600"/>
    <n v="201600"/>
    <n v="0"/>
    <n v="0"/>
    <n v="0"/>
    <m/>
    <n v="0"/>
    <n v="0"/>
    <m/>
    <m/>
    <n v="0"/>
    <n v="0"/>
    <n v="2"/>
    <n v="0"/>
    <n v="2"/>
    <n v="2027770177"/>
    <n v="0"/>
    <n v="93"/>
    <n v="1015916"/>
    <n v="232570"/>
    <s v="6c"/>
    <m/>
    <s v="216 069"/>
    <n v="21008"/>
    <m/>
    <n v="0"/>
    <m/>
    <n v="1"/>
    <s v="15v1"/>
    <n v="0"/>
    <n v="424.90385297300003"/>
    <n v="11283.841924300001"/>
    <s v="1"/>
    <b v="1"/>
    <b v="0"/>
    <n v="0"/>
    <n v="40"/>
  </r>
  <r>
    <x v="1"/>
    <n v="2777"/>
    <n v="185"/>
    <n v="202"/>
    <n v="93"/>
    <n v="6028"/>
    <n v="8"/>
    <n v="17"/>
    <n v="10474"/>
    <s v="L048"/>
    <n v="41"/>
    <n v="4300"/>
    <s v="222 MANIDA STREET"/>
    <s v="M3-1"/>
    <m/>
    <m/>
    <m/>
    <m/>
    <m/>
    <m/>
    <m/>
    <m/>
    <s v="M3-1"/>
    <m/>
    <s v="N"/>
    <s v="V1"/>
    <n v="11"/>
    <n v="0"/>
    <m/>
    <s v="OPPORTUNITY PROPERT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0"/>
    <n v="2"/>
    <n v="2027770185"/>
    <n v="0"/>
    <n v="93"/>
    <n v="1015882"/>
    <n v="232744"/>
    <s v="6c"/>
    <m/>
    <s v="216 069"/>
    <n v="21008"/>
    <m/>
    <n v="0"/>
    <m/>
    <n v="1"/>
    <s v="15v1"/>
    <n v="0"/>
    <n v="311.85835547400001"/>
    <n v="5286.3701303400003"/>
    <s v="2"/>
    <b v="1"/>
    <b v="0"/>
    <n v="0"/>
    <n v="20"/>
  </r>
  <r>
    <x v="1"/>
    <n v="2777"/>
    <n v="449"/>
    <n v="202"/>
    <n v="93"/>
    <n v="6032"/>
    <n v="8"/>
    <n v="17"/>
    <n v="10474"/>
    <s v="L048"/>
    <n v="41"/>
    <n v="4300"/>
    <s v="275 DRAKE STREET"/>
    <s v="M1-2"/>
    <m/>
    <m/>
    <m/>
    <m/>
    <m/>
    <s v="HP"/>
    <m/>
    <m/>
    <s v="M1-2/HP"/>
    <m/>
    <s v="N"/>
    <s v="V1"/>
    <n v="11"/>
    <n v="0"/>
    <m/>
    <s v="D&amp;A BROTHER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770449"/>
    <n v="0"/>
    <n v="93"/>
    <n v="1017398"/>
    <n v="233125"/>
    <s v="6c"/>
    <m/>
    <s v="216 070"/>
    <n v="21008"/>
    <m/>
    <n v="0"/>
    <m/>
    <n v="1"/>
    <s v="15v1"/>
    <n v="0"/>
    <n v="306.30569676499999"/>
    <n v="5157.5609093100002"/>
    <s v="2"/>
    <b v="1"/>
    <b v="0"/>
    <n v="0"/>
    <n v="68"/>
  </r>
  <r>
    <x v="1"/>
    <n v="2777"/>
    <n v="451"/>
    <n v="202"/>
    <n v="93"/>
    <n v="6032"/>
    <n v="8"/>
    <n v="17"/>
    <n v="10474"/>
    <s v="L048"/>
    <n v="41"/>
    <n v="4300"/>
    <s v="271 DRAKE STREET"/>
    <s v="M1-2"/>
    <m/>
    <m/>
    <m/>
    <m/>
    <m/>
    <s v="HP"/>
    <m/>
    <m/>
    <s v="M1-2/HP"/>
    <m/>
    <s v="N"/>
    <s v="V1"/>
    <n v="11"/>
    <n v="0"/>
    <m/>
    <s v="D&amp;A BROTHER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2"/>
    <n v="4.8"/>
    <n v="2"/>
    <n v="2027770451"/>
    <n v="0"/>
    <n v="93"/>
    <n v="1017388"/>
    <n v="233176"/>
    <s v="6c"/>
    <m/>
    <s v="216 070"/>
    <n v="21008"/>
    <m/>
    <n v="0"/>
    <m/>
    <n v="1"/>
    <s v="15v1"/>
    <n v="0"/>
    <n v="312.80400493299999"/>
    <n v="5501.8763230200002"/>
    <s v="2"/>
    <b v="1"/>
    <b v="0"/>
    <n v="0"/>
    <n v="68"/>
  </r>
  <r>
    <x v="1"/>
    <n v="2793"/>
    <n v="5"/>
    <n v="204"/>
    <n v="229.02"/>
    <n v="1003"/>
    <n v="9"/>
    <n v="15"/>
    <n v="10457"/>
    <s v="E042"/>
    <n v="44"/>
    <n v="2310"/>
    <s v="231 MT EDEN PARKWAY"/>
    <s v="R8"/>
    <m/>
    <m/>
    <m/>
    <m/>
    <m/>
    <m/>
    <m/>
    <m/>
    <s v="R8"/>
    <m/>
    <s v="N"/>
    <s v="V0"/>
    <n v="11"/>
    <n v="0"/>
    <s v="P"/>
    <s v="CLAREMONT GARDENS LLC"/>
    <n v="4750"/>
    <n v="0"/>
    <n v="0"/>
    <n v="0"/>
    <n v="0"/>
    <n v="0"/>
    <n v="0"/>
    <n v="0"/>
    <n v="0"/>
    <n v="0"/>
    <n v="4"/>
    <n v="0"/>
    <n v="0"/>
    <n v="0"/>
    <n v="0"/>
    <n v="47.42"/>
    <n v="100"/>
    <n v="0"/>
    <n v="0"/>
    <m/>
    <n v="0"/>
    <s v="N"/>
    <n v="3"/>
    <n v="5"/>
    <n v="19020"/>
    <n v="19020"/>
    <n v="0"/>
    <n v="0"/>
    <n v="0"/>
    <m/>
    <n v="0"/>
    <n v="0"/>
    <m/>
    <m/>
    <n v="0"/>
    <n v="6.02"/>
    <n v="0"/>
    <n v="6.5"/>
    <n v="2"/>
    <n v="2027930005"/>
    <n v="0"/>
    <n v="22902"/>
    <n v="1009589"/>
    <n v="246501"/>
    <s v="3d"/>
    <m/>
    <s v="215 020"/>
    <n v="21101"/>
    <m/>
    <n v="0"/>
    <m/>
    <n v="1"/>
    <s v="15v1"/>
    <n v="0"/>
    <n v="320.97617414400003"/>
    <n v="5577.6643125999999"/>
    <s v="2"/>
    <b v="1"/>
    <b v="0"/>
    <n v="57.189999999999991"/>
    <n v="118.94"/>
  </r>
  <r>
    <x v="1"/>
    <n v="2803"/>
    <n v="9"/>
    <n v="205"/>
    <n v="233.02"/>
    <n v="1000"/>
    <n v="9"/>
    <n v="15"/>
    <n v="10457"/>
    <s v="E046"/>
    <n v="46"/>
    <n v="2310"/>
    <s v="1852 ANTHONY AVENUE"/>
    <s v="R7-1"/>
    <m/>
    <m/>
    <m/>
    <m/>
    <m/>
    <m/>
    <m/>
    <m/>
    <s v="R7-1"/>
    <m/>
    <s v="N"/>
    <s v="V0"/>
    <n v="11"/>
    <n v="0"/>
    <s v="P"/>
    <s v="EDEN CAPITAL GROUP IN"/>
    <n v="8120"/>
    <n v="0"/>
    <n v="0"/>
    <n v="0"/>
    <n v="0"/>
    <n v="0"/>
    <n v="0"/>
    <n v="0"/>
    <n v="0"/>
    <n v="0"/>
    <n v="4"/>
    <n v="0"/>
    <n v="0"/>
    <n v="0"/>
    <n v="0"/>
    <n v="82"/>
    <n v="100"/>
    <n v="0"/>
    <n v="0"/>
    <m/>
    <n v="0"/>
    <s v="N"/>
    <n v="5"/>
    <n v="5"/>
    <n v="21168"/>
    <n v="21168"/>
    <n v="0"/>
    <n v="0"/>
    <n v="0"/>
    <m/>
    <n v="0"/>
    <n v="0"/>
    <m/>
    <m/>
    <n v="0"/>
    <n v="3.44"/>
    <n v="0"/>
    <n v="4.8"/>
    <n v="2"/>
    <n v="2028030009"/>
    <n v="0"/>
    <n v="23302"/>
    <n v="1011025"/>
    <n v="248256"/>
    <s v="3d"/>
    <m/>
    <s v="215 045"/>
    <n v="21101"/>
    <m/>
    <n v="2028030009"/>
    <s v="04/17/2013"/>
    <n v="1"/>
    <s v="15v1"/>
    <n v="0"/>
    <n v="369.88130475999998"/>
    <n v="8461.2111375200002"/>
    <s v="1"/>
    <b v="1"/>
    <b v="0"/>
    <n v="55.865600000000001"/>
    <n v="133.8176"/>
  </r>
  <r>
    <x v="1"/>
    <n v="2850"/>
    <n v="38"/>
    <n v="205"/>
    <n v="227.01"/>
    <n v="1000"/>
    <n v="9"/>
    <n v="14"/>
    <n v="10453"/>
    <s v="E042"/>
    <n v="46"/>
    <n v="2310"/>
    <s v="1764 TOWNSEND AVENUE"/>
    <s v="R8"/>
    <m/>
    <m/>
    <m/>
    <m/>
    <m/>
    <m/>
    <m/>
    <m/>
    <s v="R8"/>
    <m/>
    <s v="N"/>
    <s v="V0"/>
    <n v="11"/>
    <n v="0"/>
    <s v="P"/>
    <s v="MOUNT HOPE COMMUNIT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560"/>
    <n v="21560"/>
    <n v="0"/>
    <n v="0"/>
    <n v="0"/>
    <m/>
    <n v="0"/>
    <n v="0"/>
    <m/>
    <m/>
    <n v="0"/>
    <n v="6.02"/>
    <n v="0"/>
    <n v="6.5"/>
    <n v="2"/>
    <n v="2028500038"/>
    <n v="0"/>
    <n v="22701"/>
    <n v="1008886"/>
    <n v="248091"/>
    <s v="3d"/>
    <m/>
    <s v="215 031"/>
    <n v="21102"/>
    <m/>
    <n v="0"/>
    <m/>
    <n v="1"/>
    <s v="15v1"/>
    <n v="0"/>
    <n v="303.32628639199999"/>
    <n v="5068.6374089800001"/>
    <s v="1"/>
    <b v="1"/>
    <b v="0"/>
    <n v="60.199999999999996"/>
    <n v="125.2"/>
  </r>
  <r>
    <x v="1"/>
    <n v="2850"/>
    <n v="63"/>
    <n v="205"/>
    <n v="227.01"/>
    <n v="1000"/>
    <n v="9"/>
    <n v="14"/>
    <n v="10453"/>
    <s v="E042"/>
    <n v="46"/>
    <n v="2310"/>
    <s v="1761 WALTON AVENUE"/>
    <s v="R8"/>
    <m/>
    <m/>
    <m/>
    <m/>
    <m/>
    <m/>
    <m/>
    <m/>
    <s v="R8"/>
    <m/>
    <s v="N"/>
    <s v="V0"/>
    <n v="11"/>
    <n v="0"/>
    <s v="P"/>
    <s v="MHSP WALTON LLC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3580"/>
    <n v="3580"/>
    <n v="0"/>
    <n v="0"/>
    <n v="0"/>
    <m/>
    <n v="0"/>
    <n v="0"/>
    <m/>
    <m/>
    <n v="0"/>
    <n v="6.02"/>
    <n v="0"/>
    <n v="6.5"/>
    <n v="2"/>
    <n v="2028500063"/>
    <n v="0"/>
    <n v="22701"/>
    <n v="1008990"/>
    <n v="248070"/>
    <s v="3d"/>
    <m/>
    <s v="215 031"/>
    <n v="21102"/>
    <m/>
    <n v="0"/>
    <m/>
    <n v="1"/>
    <s v="15v1"/>
    <n v="0"/>
    <n v="383.51631222999998"/>
    <n v="9168.4122604999993"/>
    <s v="1"/>
    <b v="1"/>
    <b v="0"/>
    <n v="108.35999999999999"/>
    <n v="225.36"/>
  </r>
  <r>
    <x v="1"/>
    <n v="2861"/>
    <n v="35"/>
    <n v="205"/>
    <n v="217"/>
    <n v="1001"/>
    <n v="9"/>
    <n v="14"/>
    <n v="10453"/>
    <s v="L059"/>
    <n v="46"/>
    <n v="2210"/>
    <s v="1665 JEROME AVENUE"/>
    <s v="C8-3"/>
    <m/>
    <m/>
    <m/>
    <m/>
    <m/>
    <m/>
    <m/>
    <m/>
    <s v="C8-3"/>
    <m/>
    <s v="N"/>
    <s v="V1"/>
    <n v="11"/>
    <n v="0"/>
    <s v="P"/>
    <s v="BRONX SHEPHERDS RESTO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37700"/>
    <n v="137700"/>
    <n v="0"/>
    <n v="0"/>
    <n v="0"/>
    <m/>
    <n v="0"/>
    <n v="0"/>
    <m/>
    <m/>
    <n v="0"/>
    <n v="0"/>
    <n v="2"/>
    <n v="6.5"/>
    <n v="2"/>
    <n v="2028610035"/>
    <n v="0"/>
    <n v="217"/>
    <n v="1008076"/>
    <n v="247560"/>
    <s v="3b"/>
    <m/>
    <s v="215 018"/>
    <n v="21103"/>
    <m/>
    <n v="0"/>
    <m/>
    <n v="1"/>
    <s v="15v1"/>
    <n v="0"/>
    <n v="401.84980187999997"/>
    <n v="10081.788569099999"/>
    <s v="1"/>
    <b v="1"/>
    <b v="0"/>
    <n v="0"/>
    <n v="170"/>
  </r>
  <r>
    <x v="1"/>
    <n v="2865"/>
    <n v="120"/>
    <n v="205"/>
    <n v="217"/>
    <n v="1002"/>
    <n v="9"/>
    <n v="14"/>
    <n v="10453"/>
    <s v="L059"/>
    <n v="46"/>
    <n v="2210"/>
    <s v="21 FEATHERBED LANE"/>
    <s v="R7-1"/>
    <m/>
    <m/>
    <m/>
    <m/>
    <m/>
    <m/>
    <m/>
    <m/>
    <s v="R7-1"/>
    <m/>
    <s v="N"/>
    <s v="V0"/>
    <n v="11"/>
    <n v="0"/>
    <s v="P"/>
    <s v="2129 FEATHERBED LANE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386"/>
    <n v="2386"/>
    <n v="0"/>
    <n v="0"/>
    <n v="0"/>
    <m/>
    <n v="0"/>
    <n v="0"/>
    <m/>
    <m/>
    <n v="0"/>
    <n v="3.44"/>
    <n v="0"/>
    <n v="4.8"/>
    <n v="2"/>
    <n v="2028650120"/>
    <n v="0"/>
    <n v="217"/>
    <n v="1007828"/>
    <n v="247525"/>
    <s v="3b"/>
    <m/>
    <s v="215 018"/>
    <n v="21103"/>
    <m/>
    <n v="0"/>
    <m/>
    <n v="1"/>
    <s v="15v1"/>
    <n v="0"/>
    <n v="299.00277339000002"/>
    <n v="4975.0504425700001"/>
    <s v="2"/>
    <b v="1"/>
    <b v="0"/>
    <n v="34.4"/>
    <n v="82.4"/>
  </r>
  <r>
    <x v="1"/>
    <n v="2872"/>
    <n v="218"/>
    <n v="204"/>
    <n v="213.02"/>
    <n v="2005"/>
    <n v="9"/>
    <n v="16"/>
    <n v="10452"/>
    <s v="L049"/>
    <n v="44"/>
    <n v="2220"/>
    <s v="81 WEST 172 STREET"/>
    <s v="R7-1"/>
    <m/>
    <m/>
    <m/>
    <m/>
    <m/>
    <m/>
    <m/>
    <m/>
    <s v="R7-1"/>
    <m/>
    <s v="N"/>
    <s v="V0"/>
    <n v="11"/>
    <n v="0"/>
    <s v="P"/>
    <s v="HIGHBRIDGE COMMUNITY"/>
    <n v="3999"/>
    <n v="0"/>
    <n v="0"/>
    <n v="0"/>
    <n v="0"/>
    <n v="0"/>
    <n v="0"/>
    <n v="0"/>
    <n v="0"/>
    <n v="0"/>
    <n v="4"/>
    <n v="0"/>
    <n v="0"/>
    <n v="0"/>
    <n v="0"/>
    <n v="38.590000000000003"/>
    <n v="104.13"/>
    <n v="0"/>
    <n v="0"/>
    <m/>
    <n v="0"/>
    <s v="N"/>
    <n v="5"/>
    <n v="5"/>
    <n v="1317"/>
    <n v="1317"/>
    <n v="0"/>
    <n v="0"/>
    <n v="0"/>
    <m/>
    <n v="0"/>
    <n v="0"/>
    <m/>
    <m/>
    <n v="0"/>
    <n v="3.44"/>
    <n v="0"/>
    <n v="4.8"/>
    <n v="2"/>
    <n v="2028720218"/>
    <n v="0"/>
    <n v="21302"/>
    <n v="1006559"/>
    <n v="246610"/>
    <s v="3b"/>
    <m/>
    <s v="215 010"/>
    <n v="21103"/>
    <m/>
    <n v="0"/>
    <m/>
    <n v="1"/>
    <s v="15v1"/>
    <n v="0"/>
    <n v="313.16198159599998"/>
    <n v="4786.6487616599998"/>
    <s v="8"/>
    <b v="1"/>
    <b v="0"/>
    <n v="27.513120000000001"/>
    <n v="65.90352"/>
  </r>
  <r>
    <x v="1"/>
    <n v="2876"/>
    <n v="90"/>
    <n v="205"/>
    <n v="215.02"/>
    <n v="5000"/>
    <n v="9"/>
    <n v="14"/>
    <n v="10453"/>
    <s v="L059"/>
    <n v="46"/>
    <n v="2210"/>
    <s v="1646 UNIVERSITY AVENUE"/>
    <s v="R7-1"/>
    <m/>
    <m/>
    <m/>
    <m/>
    <m/>
    <m/>
    <m/>
    <m/>
    <s v="R7-1"/>
    <m/>
    <s v="N"/>
    <s v="V0"/>
    <n v="11"/>
    <n v="0"/>
    <s v="P"/>
    <s v="BENA, LLC"/>
    <n v="5664"/>
    <n v="0"/>
    <n v="0"/>
    <n v="0"/>
    <n v="0"/>
    <n v="0"/>
    <n v="0"/>
    <n v="0"/>
    <n v="0"/>
    <n v="0"/>
    <n v="4"/>
    <n v="0"/>
    <n v="0"/>
    <n v="0"/>
    <n v="0"/>
    <n v="56.27"/>
    <n v="100.38"/>
    <n v="0"/>
    <n v="0"/>
    <m/>
    <n v="0"/>
    <s v="N"/>
    <n v="5"/>
    <n v="5"/>
    <n v="18044"/>
    <n v="18044"/>
    <n v="0"/>
    <n v="0"/>
    <n v="0"/>
    <m/>
    <n v="0"/>
    <n v="0"/>
    <m/>
    <m/>
    <n v="0"/>
    <n v="3.44"/>
    <n v="0"/>
    <n v="4.8"/>
    <n v="2"/>
    <n v="2028760090"/>
    <n v="0"/>
    <n v="21502"/>
    <n v="1006778"/>
    <n v="248139"/>
    <s v="3b"/>
    <m/>
    <s v="215 017"/>
    <n v="21103"/>
    <m/>
    <n v="0"/>
    <m/>
    <n v="1"/>
    <s v="15v1"/>
    <n v="0"/>
    <n v="332.09462056400002"/>
    <n v="6293.9091676600001"/>
    <s v="1"/>
    <b v="1"/>
    <b v="0"/>
    <n v="38.968319999999999"/>
    <n v="93.34272"/>
  </r>
  <r>
    <x v="1"/>
    <n v="2876"/>
    <n v="210"/>
    <n v="205"/>
    <n v="215.02"/>
    <n v="5000"/>
    <n v="9"/>
    <n v="14"/>
    <n v="10453"/>
    <s v="L059"/>
    <n v="46"/>
    <n v="2210"/>
    <s v="80 BRANDT PLACE"/>
    <s v="R7-1"/>
    <m/>
    <m/>
    <m/>
    <m/>
    <m/>
    <m/>
    <m/>
    <m/>
    <s v="R7-1"/>
    <m/>
    <s v="N"/>
    <s v="V0"/>
    <n v="11"/>
    <n v="0"/>
    <s v="P"/>
    <s v="BEULAH XV PORTFOLIO H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212"/>
    <n v="2212"/>
    <n v="0"/>
    <n v="0"/>
    <n v="0"/>
    <m/>
    <n v="0"/>
    <n v="0"/>
    <m/>
    <m/>
    <n v="0"/>
    <n v="3.44"/>
    <n v="0"/>
    <n v="4.8"/>
    <n v="2"/>
    <n v="2028760210"/>
    <n v="0"/>
    <n v="21502"/>
    <n v="1006946"/>
    <n v="248158"/>
    <s v="3b"/>
    <m/>
    <s v="215 017"/>
    <n v="21103"/>
    <m/>
    <n v="0"/>
    <m/>
    <n v="1"/>
    <s v="15v1"/>
    <n v="0"/>
    <n v="315.94540171800003"/>
    <n v="5518.8523420000001"/>
    <s v="8"/>
    <b v="1"/>
    <b v="0"/>
    <n v="34.4"/>
    <n v="82.4"/>
  </r>
  <r>
    <x v="1"/>
    <n v="2877"/>
    <n v="534"/>
    <n v="205"/>
    <n v="205.02"/>
    <n v="1000"/>
    <n v="9"/>
    <n v="14"/>
    <n v="10453"/>
    <s v="E043"/>
    <n v="46"/>
    <n v="2210"/>
    <s v="1801 POPHAM AVENUE"/>
    <s v="R6"/>
    <m/>
    <m/>
    <m/>
    <m/>
    <m/>
    <m/>
    <m/>
    <m/>
    <s v="R6"/>
    <m/>
    <s v="N"/>
    <s v="V0"/>
    <n v="11"/>
    <n v="0"/>
    <s v="C"/>
    <s v="NYC ACS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5"/>
    <n v="5"/>
    <n v="2188"/>
    <n v="2188"/>
    <n v="0"/>
    <n v="0"/>
    <n v="0"/>
    <m/>
    <n v="0"/>
    <n v="0"/>
    <m/>
    <m/>
    <n v="0"/>
    <n v="2.4300000000000002"/>
    <n v="0"/>
    <n v="4.8"/>
    <n v="2"/>
    <n v="2028770534"/>
    <n v="0"/>
    <n v="20502"/>
    <n v="1007110"/>
    <n v="249541"/>
    <s v="3a"/>
    <m/>
    <s v="215 027"/>
    <n v="21103"/>
    <m/>
    <n v="0"/>
    <m/>
    <n v="1"/>
    <s v="15v1"/>
    <n v="0"/>
    <n v="298.49044279100002"/>
    <n v="4816.5192414100002"/>
    <s v="1"/>
    <b v="1"/>
    <b v="0"/>
    <n v="20.898"/>
    <n v="62.178000000000004"/>
  </r>
  <r>
    <x v="1"/>
    <n v="2879"/>
    <n v="189"/>
    <n v="205"/>
    <n v="245.01"/>
    <n v="4000"/>
    <n v="10"/>
    <n v="14"/>
    <n v="10453"/>
    <s v="E043"/>
    <n v="46"/>
    <n v="1510"/>
    <s v="1856 PHELAN PLACE"/>
    <s v="R5"/>
    <m/>
    <m/>
    <m/>
    <m/>
    <m/>
    <m/>
    <m/>
    <m/>
    <s v="R5"/>
    <m/>
    <s v="N"/>
    <s v="V0"/>
    <n v="11"/>
    <n v="0"/>
    <s v="P"/>
    <s v="ROSA GARDNER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6093"/>
    <n v="6093"/>
    <n v="0"/>
    <n v="0"/>
    <n v="0"/>
    <m/>
    <n v="0"/>
    <n v="0"/>
    <m/>
    <m/>
    <n v="0"/>
    <n v="1.25"/>
    <n v="0"/>
    <n v="2"/>
    <n v="2"/>
    <n v="2028790189"/>
    <n v="0"/>
    <n v="24501"/>
    <n v="1007569"/>
    <n v="250316"/>
    <s v="3a"/>
    <m/>
    <s v="215 039"/>
    <n v="21103"/>
    <m/>
    <n v="0"/>
    <m/>
    <n v="1"/>
    <s v="15v1"/>
    <n v="0"/>
    <n v="279.23082992899998"/>
    <n v="4107.0527359500002"/>
    <s v="1"/>
    <b v="1"/>
    <b v="0"/>
    <n v="10.5"/>
    <n v="27.3"/>
  </r>
  <r>
    <x v="1"/>
    <n v="2900"/>
    <n v="4"/>
    <n v="206"/>
    <n v="231"/>
    <n v="1009"/>
    <n v="9"/>
    <n v="15"/>
    <n v="10457"/>
    <s v="L027"/>
    <n v="48"/>
    <n v="1800"/>
    <s v="1820 WEBSTER AVENUE"/>
    <s v="M1-1"/>
    <m/>
    <m/>
    <m/>
    <m/>
    <m/>
    <m/>
    <m/>
    <m/>
    <s v="M1-1"/>
    <m/>
    <s v="N"/>
    <s v="V1"/>
    <n v="11"/>
    <n v="0"/>
    <s v="P"/>
    <s v="THE SALVATION ARMY"/>
    <n v="22184"/>
    <n v="0"/>
    <n v="0"/>
    <n v="0"/>
    <n v="0"/>
    <n v="0"/>
    <n v="0"/>
    <n v="0"/>
    <n v="0"/>
    <n v="0"/>
    <n v="4"/>
    <n v="0"/>
    <n v="0"/>
    <n v="0"/>
    <n v="0"/>
    <n v="83.52"/>
    <n v="287.35000000000002"/>
    <n v="0"/>
    <n v="0"/>
    <m/>
    <n v="0"/>
    <s v="Y"/>
    <n v="4"/>
    <n v="5"/>
    <n v="299700"/>
    <n v="299700"/>
    <n v="299700"/>
    <n v="299700"/>
    <n v="0"/>
    <m/>
    <n v="0"/>
    <n v="0"/>
    <m/>
    <m/>
    <n v="0"/>
    <n v="0"/>
    <n v="1"/>
    <n v="2.4"/>
    <n v="2"/>
    <n v="2029000004"/>
    <n v="0"/>
    <n v="231"/>
    <n v="1011576"/>
    <n v="247462"/>
    <s v="3d"/>
    <m/>
    <s v="215 046"/>
    <n v="21104"/>
    <m/>
    <n v="2029000004"/>
    <s v="12/10/1992"/>
    <n v="1"/>
    <s v="15v1"/>
    <n v="0"/>
    <n v="751.43191083600004"/>
    <n v="23025.0822979"/>
    <s v="1"/>
    <b v="1"/>
    <b v="0"/>
    <n v="0"/>
    <n v="150.85119999999998"/>
  </r>
  <r>
    <x v="1"/>
    <n v="2900"/>
    <n v="33"/>
    <n v="206"/>
    <n v="231"/>
    <n v="1009"/>
    <n v="9"/>
    <n v="15"/>
    <n v="10457"/>
    <s v="L027"/>
    <n v="48"/>
    <n v="1800"/>
    <s v="4133 PARK AVENUE"/>
    <s v="M1-1"/>
    <m/>
    <m/>
    <m/>
    <m/>
    <m/>
    <m/>
    <m/>
    <m/>
    <s v="M1-1"/>
    <m/>
    <s v="N"/>
    <s v="V1"/>
    <n v="11"/>
    <n v="0"/>
    <s v="X"/>
    <s v="THE SALVATION ARMY"/>
    <n v="17360"/>
    <n v="0"/>
    <n v="0"/>
    <n v="0"/>
    <n v="0"/>
    <n v="0"/>
    <n v="0"/>
    <n v="0"/>
    <n v="0"/>
    <n v="0"/>
    <n v="4"/>
    <n v="0"/>
    <n v="0"/>
    <n v="0"/>
    <n v="0"/>
    <n v="144.01"/>
    <n v="130.38999999999999"/>
    <n v="0"/>
    <n v="0"/>
    <m/>
    <n v="0"/>
    <s v="Y"/>
    <n v="5"/>
    <n v="5"/>
    <n v="341100"/>
    <n v="341100"/>
    <n v="341100"/>
    <n v="341100"/>
    <n v="0"/>
    <m/>
    <n v="0"/>
    <n v="0"/>
    <m/>
    <m/>
    <n v="0"/>
    <n v="0"/>
    <n v="1"/>
    <n v="2.4"/>
    <n v="2"/>
    <n v="2029000033"/>
    <n v="0"/>
    <n v="231"/>
    <n v="1011696"/>
    <n v="247510"/>
    <s v="3d"/>
    <m/>
    <s v="215 046"/>
    <n v="21104"/>
    <m/>
    <n v="0"/>
    <m/>
    <n v="1"/>
    <s v="15v1"/>
    <n v="0"/>
    <n v="577.81557519299997"/>
    <n v="17401.055697600001"/>
    <s v="4"/>
    <b v="1"/>
    <b v="0"/>
    <n v="0"/>
    <n v="118.048"/>
  </r>
  <r>
    <x v="1"/>
    <n v="2924"/>
    <n v="39"/>
    <n v="206"/>
    <n v="395"/>
    <n v="4001"/>
    <n v="9"/>
    <n v="15"/>
    <n v="10457"/>
    <s v="L027"/>
    <n v="48"/>
    <n v="1700"/>
    <s v="4169 3 AVENUE"/>
    <s v="M1-4/R7X"/>
    <m/>
    <m/>
    <m/>
    <m/>
    <m/>
    <s v="MX-14"/>
    <m/>
    <m/>
    <s v="M1-4/R7X/MX-14"/>
    <m/>
    <s v="N"/>
    <s v="V1"/>
    <n v="11"/>
    <n v="0"/>
    <s v="P"/>
    <s v="AMBER HOUSING DEVELOP"/>
    <n v="2983"/>
    <n v="0"/>
    <n v="0"/>
    <n v="0"/>
    <n v="0"/>
    <n v="0"/>
    <n v="0"/>
    <n v="0"/>
    <n v="0"/>
    <n v="0"/>
    <n v="4"/>
    <n v="0"/>
    <n v="0"/>
    <n v="0"/>
    <n v="0"/>
    <n v="30.02"/>
    <n v="100.01"/>
    <n v="0"/>
    <n v="0"/>
    <m/>
    <n v="0"/>
    <s v="N"/>
    <n v="3"/>
    <n v="5"/>
    <n v="59850"/>
    <n v="59850"/>
    <n v="59850"/>
    <n v="59850"/>
    <n v="0"/>
    <m/>
    <n v="0"/>
    <n v="0"/>
    <m/>
    <m/>
    <n v="0"/>
    <n v="3.75"/>
    <n v="2"/>
    <n v="5"/>
    <n v="2"/>
    <n v="2029240039"/>
    <n v="0"/>
    <n v="395"/>
    <n v="1012724"/>
    <n v="247352"/>
    <s v="3d"/>
    <m/>
    <s v="215 047"/>
    <n v="21104"/>
    <s v="R-88"/>
    <n v="0"/>
    <m/>
    <n v="1"/>
    <s v="15v1"/>
    <n v="0"/>
    <n v="265.94387902300002"/>
    <n v="3090.2363813900001"/>
    <s v="4"/>
    <b v="1"/>
    <b v="0"/>
    <n v="22.372499999999999"/>
    <n v="64.134500000000003"/>
  </r>
  <r>
    <x v="1"/>
    <n v="2931"/>
    <n v="29"/>
    <n v="203"/>
    <n v="149"/>
    <n v="1002"/>
    <n v="9"/>
    <n v="16"/>
    <n v="10456"/>
    <s v="L019"/>
    <n v="42"/>
    <n v="2600"/>
    <s v="1356 FULTON AVENUE"/>
    <s v="R6"/>
    <m/>
    <m/>
    <m/>
    <m/>
    <m/>
    <m/>
    <m/>
    <m/>
    <s v="R6"/>
    <m/>
    <s v="N"/>
    <s v="V0"/>
    <n v="11"/>
    <n v="0"/>
    <m/>
    <s v="PROMESA HOMEFIRST HOU"/>
    <n v="27486"/>
    <n v="0"/>
    <n v="0"/>
    <n v="0"/>
    <n v="0"/>
    <n v="0"/>
    <n v="0"/>
    <n v="0"/>
    <n v="0"/>
    <n v="0"/>
    <n v="4"/>
    <n v="0"/>
    <n v="0"/>
    <n v="0"/>
    <n v="0"/>
    <n v="131"/>
    <n v="207.83"/>
    <n v="0"/>
    <n v="0"/>
    <m/>
    <n v="0"/>
    <s v="Y"/>
    <n v="5"/>
    <n v="5"/>
    <n v="16990"/>
    <n v="16990"/>
    <n v="0"/>
    <n v="0"/>
    <n v="0"/>
    <m/>
    <n v="0"/>
    <n v="0"/>
    <m/>
    <m/>
    <n v="0"/>
    <n v="2.4300000000000002"/>
    <n v="0"/>
    <n v="4.8"/>
    <n v="2"/>
    <n v="2029310029"/>
    <n v="0"/>
    <n v="149"/>
    <n v="1011416"/>
    <n v="243075"/>
    <s v="3d"/>
    <m/>
    <s v="210N088"/>
    <n v="21105"/>
    <m/>
    <n v="2029310029"/>
    <s v="05/01/2013"/>
    <n v="1"/>
    <s v="15v1"/>
    <n v="0"/>
    <n v="682.55532743100002"/>
    <n v="27486.050949600001"/>
    <s v="1"/>
    <b v="1"/>
    <b v="0"/>
    <n v="133.58196000000001"/>
    <n v="397.44756000000001"/>
  </r>
  <r>
    <x v="1"/>
    <n v="2938"/>
    <n v="9"/>
    <n v="203"/>
    <n v="153"/>
    <n v="1008"/>
    <n v="12"/>
    <n v="16"/>
    <n v="10460"/>
    <s v="L058"/>
    <n v="42"/>
    <n v="2700"/>
    <s v="1420 CROTONA PARK EAST"/>
    <s v="R7-1"/>
    <m/>
    <m/>
    <m/>
    <m/>
    <m/>
    <m/>
    <m/>
    <m/>
    <s v="R7-1"/>
    <m/>
    <s v="N"/>
    <s v="V0"/>
    <n v="11"/>
    <n v="0"/>
    <m/>
    <s v="CROTONA PARK HOUSING"/>
    <n v="10248"/>
    <n v="0"/>
    <n v="0"/>
    <n v="0"/>
    <n v="0"/>
    <n v="0"/>
    <n v="0"/>
    <n v="0"/>
    <n v="0"/>
    <n v="0"/>
    <n v="4"/>
    <n v="0"/>
    <n v="0"/>
    <n v="0"/>
    <n v="0"/>
    <n v="50.33"/>
    <n v="130"/>
    <n v="0"/>
    <n v="0"/>
    <m/>
    <n v="0"/>
    <s v="Y"/>
    <n v="5"/>
    <n v="5"/>
    <n v="18420"/>
    <n v="18420"/>
    <n v="0"/>
    <n v="0"/>
    <n v="0"/>
    <m/>
    <n v="0"/>
    <n v="0"/>
    <m/>
    <m/>
    <n v="0"/>
    <n v="3.44"/>
    <n v="0"/>
    <n v="4.8"/>
    <n v="2"/>
    <n v="2029380009"/>
    <n v="0"/>
    <n v="153"/>
    <n v="1013022"/>
    <n v="243304"/>
    <s v="3d"/>
    <m/>
    <s v="216 001"/>
    <n v="21105"/>
    <m/>
    <n v="2029380009"/>
    <s v="07/28/2014"/>
    <n v="1"/>
    <s v="15v1"/>
    <n v="0"/>
    <n v="460.35606317100002"/>
    <n v="10400.160154900001"/>
    <s v="1"/>
    <b v="1"/>
    <b v="0"/>
    <n v="70.506240000000005"/>
    <n v="168.88704000000001"/>
  </r>
  <r>
    <x v="1"/>
    <n v="2946"/>
    <n v="14"/>
    <n v="206"/>
    <n v="369.01"/>
    <n v="2001"/>
    <n v="12"/>
    <n v="17"/>
    <n v="10457"/>
    <s v="L058"/>
    <n v="48"/>
    <n v="1900"/>
    <s v="1892 BELMONT AVENUE"/>
    <s v="R7-1"/>
    <m/>
    <m/>
    <m/>
    <m/>
    <m/>
    <m/>
    <m/>
    <m/>
    <s v="R7-1"/>
    <m/>
    <s v="N"/>
    <s v="V0"/>
    <n v="11"/>
    <n v="0"/>
    <s v="P"/>
    <s v="3185 VILLA AV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845"/>
    <n v="2845"/>
    <n v="0"/>
    <n v="0"/>
    <n v="0"/>
    <m/>
    <n v="0"/>
    <n v="0"/>
    <m/>
    <m/>
    <n v="0"/>
    <n v="3.44"/>
    <n v="0"/>
    <n v="4.8"/>
    <n v="2"/>
    <n v="2029460014"/>
    <n v="0"/>
    <n v="36901"/>
    <n v="1013976"/>
    <n v="247065"/>
    <s v="3d"/>
    <m/>
    <s v="215 085"/>
    <n v="21105"/>
    <m/>
    <n v="0"/>
    <m/>
    <n v="1"/>
    <s v="15v1"/>
    <n v="0"/>
    <n v="311.90351767200002"/>
    <n v="5297.5744118800003"/>
    <s v="1"/>
    <b v="1"/>
    <b v="0"/>
    <n v="34.4"/>
    <n v="82.4"/>
  </r>
  <r>
    <x v="1"/>
    <n v="2952"/>
    <n v="7"/>
    <n v="206"/>
    <n v="367"/>
    <n v="2000"/>
    <n v="12"/>
    <n v="17"/>
    <n v="10460"/>
    <s v="L058"/>
    <n v="48"/>
    <n v="2000"/>
    <s v="805 CROTONA PARK NORTH"/>
    <s v="R7-1"/>
    <m/>
    <m/>
    <m/>
    <m/>
    <m/>
    <m/>
    <m/>
    <m/>
    <s v="R7-1"/>
    <m/>
    <s v="N"/>
    <s v="V0"/>
    <n v="11"/>
    <n v="0"/>
    <s v="P"/>
    <s v="CARROLL PLACE HOUSI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456"/>
    <n v="3456"/>
    <n v="3456"/>
    <n v="3456"/>
    <n v="0"/>
    <m/>
    <n v="0"/>
    <n v="0"/>
    <m/>
    <m/>
    <n v="0"/>
    <n v="3.44"/>
    <n v="0"/>
    <n v="4.8"/>
    <n v="2"/>
    <n v="2029520007"/>
    <n v="0"/>
    <n v="367"/>
    <n v="1014528"/>
    <n v="245471"/>
    <s v="3d"/>
    <m/>
    <s v="215 084"/>
    <n v="21105"/>
    <m/>
    <n v="0"/>
    <m/>
    <n v="1"/>
    <s v="15v1"/>
    <n v="0"/>
    <n v="300.34629571800002"/>
    <n v="4966.3758345799997"/>
    <s v="8"/>
    <b v="1"/>
    <b v="0"/>
    <n v="34.4"/>
    <n v="82.4"/>
  </r>
  <r>
    <x v="1"/>
    <n v="2960"/>
    <n v="3"/>
    <n v="206"/>
    <n v="365.02"/>
    <n v="1001"/>
    <n v="12"/>
    <n v="17"/>
    <n v="10460"/>
    <s v="E045"/>
    <n v="48"/>
    <n v="2000"/>
    <s v="1907 SOUTHERN BOULEVARD"/>
    <s v="R7-1"/>
    <m/>
    <m/>
    <m/>
    <s v="C1-4"/>
    <m/>
    <m/>
    <m/>
    <m/>
    <s v="C1-4/R7-1"/>
    <m/>
    <s v="N"/>
    <s v="V1"/>
    <n v="11"/>
    <n v="0"/>
    <s v="P"/>
    <s v="AMANDA THE PASSER, LL"/>
    <n v="4725"/>
    <n v="0"/>
    <n v="0"/>
    <n v="0"/>
    <n v="0"/>
    <n v="0"/>
    <n v="0"/>
    <n v="0"/>
    <n v="0"/>
    <n v="0"/>
    <n v="4"/>
    <n v="0"/>
    <n v="0"/>
    <n v="0"/>
    <n v="0"/>
    <n v="54.88"/>
    <n v="105.82"/>
    <n v="0"/>
    <n v="0"/>
    <m/>
    <n v="0"/>
    <s v="Y"/>
    <n v="5"/>
    <n v="5"/>
    <n v="155250"/>
    <n v="155250"/>
    <n v="0"/>
    <n v="0"/>
    <n v="0"/>
    <m/>
    <n v="0"/>
    <n v="0"/>
    <m/>
    <m/>
    <n v="0"/>
    <n v="3.44"/>
    <n v="0"/>
    <n v="4.8"/>
    <n v="2"/>
    <n v="2029600003"/>
    <n v="0"/>
    <n v="36502"/>
    <n v="1015734"/>
    <n v="245927"/>
    <s v="3d"/>
    <m/>
    <s v="215 088"/>
    <n v="21105"/>
    <m/>
    <n v="0"/>
    <m/>
    <n v="1"/>
    <s v="15v1"/>
    <n v="0"/>
    <n v="299.11407496099997"/>
    <n v="4814.1643118800002"/>
    <s v="1"/>
    <b v="1"/>
    <b v="0"/>
    <n v="32.508000000000003"/>
    <n v="77.867999999999995"/>
  </r>
  <r>
    <x v="1"/>
    <n v="2964"/>
    <n v="18"/>
    <n v="203"/>
    <n v="153"/>
    <n v="2000"/>
    <n v="12"/>
    <n v="16"/>
    <n v="10459"/>
    <s v="E082"/>
    <n v="42"/>
    <n v="2700"/>
    <s v="1393 STEBBINS AVENUE"/>
    <s v="R7-1"/>
    <m/>
    <m/>
    <m/>
    <m/>
    <m/>
    <m/>
    <m/>
    <m/>
    <s v="R7-1"/>
    <m/>
    <s v="N"/>
    <s v="V0"/>
    <n v="11"/>
    <n v="0"/>
    <s v="P"/>
    <s v="1393 STEBBINS AVENUE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003"/>
    <n v="3003"/>
    <n v="0"/>
    <n v="0"/>
    <n v="0"/>
    <m/>
    <n v="0"/>
    <n v="0"/>
    <m/>
    <m/>
    <n v="0"/>
    <n v="3.44"/>
    <n v="0"/>
    <n v="4.8"/>
    <n v="2"/>
    <n v="2029640018"/>
    <n v="0"/>
    <n v="153"/>
    <n v="1013467"/>
    <n v="242758"/>
    <s v="3d"/>
    <m/>
    <s v="216 001"/>
    <n v="21105"/>
    <m/>
    <n v="0"/>
    <m/>
    <n v="1"/>
    <s v="15v1"/>
    <n v="0"/>
    <n v="282.540214682"/>
    <n v="3937.9872363200002"/>
    <s v="1"/>
    <b v="1"/>
    <b v="0"/>
    <n v="27.52"/>
    <n v="65.92"/>
  </r>
  <r>
    <x v="1"/>
    <n v="2976"/>
    <n v="53"/>
    <n v="203"/>
    <n v="123"/>
    <n v="1001"/>
    <n v="12"/>
    <n v="17"/>
    <n v="10459"/>
    <s v="E082"/>
    <n v="42"/>
    <n v="2900"/>
    <s v="1326 LOUIS NINE BOULEVARD"/>
    <s v="R7-1"/>
    <m/>
    <m/>
    <m/>
    <s v="C1-4"/>
    <m/>
    <m/>
    <m/>
    <m/>
    <s v="C1-4/R7-1"/>
    <m/>
    <s v="N"/>
    <s v="V1"/>
    <n v="11"/>
    <n v="0"/>
    <s v="P"/>
    <s v="1301 SOUTHERN LLC"/>
    <n v="2398"/>
    <n v="0"/>
    <n v="0"/>
    <n v="0"/>
    <n v="0"/>
    <n v="0"/>
    <n v="0"/>
    <n v="0"/>
    <n v="0"/>
    <n v="0"/>
    <n v="4"/>
    <n v="0"/>
    <n v="0"/>
    <n v="0"/>
    <n v="0"/>
    <n v="30.17"/>
    <n v="106.07"/>
    <n v="0"/>
    <n v="0"/>
    <m/>
    <n v="0"/>
    <s v="Y"/>
    <n v="4"/>
    <n v="5"/>
    <n v="78750"/>
    <n v="78750"/>
    <n v="0"/>
    <n v="0"/>
    <n v="0"/>
    <m/>
    <n v="0"/>
    <n v="0"/>
    <m/>
    <m/>
    <n v="0"/>
    <n v="3.44"/>
    <n v="0"/>
    <n v="4.8"/>
    <n v="2"/>
    <n v="2029760053"/>
    <n v="0"/>
    <n v="123"/>
    <n v="1014177"/>
    <n v="242108"/>
    <s v="3d"/>
    <m/>
    <s v="216 017"/>
    <n v="21105"/>
    <m/>
    <n v="0"/>
    <m/>
    <n v="1"/>
    <s v="15v1"/>
    <n v="0"/>
    <n v="264.03860655"/>
    <n v="2641.2771943900002"/>
    <s v="1"/>
    <b v="1"/>
    <b v="0"/>
    <n v="16.498239999999999"/>
    <n v="39.519040000000004"/>
  </r>
  <r>
    <x v="1"/>
    <n v="2977"/>
    <n v="109"/>
    <n v="203"/>
    <n v="155"/>
    <n v="2005"/>
    <n v="12"/>
    <n v="17"/>
    <n v="10460"/>
    <s v="E082"/>
    <n v="42"/>
    <n v="2120"/>
    <s v="1503 SOUTHERN BOULEVARD"/>
    <s v="R7-1"/>
    <m/>
    <m/>
    <m/>
    <s v="C2-4"/>
    <m/>
    <m/>
    <m/>
    <m/>
    <s v="C2-4/R7-1"/>
    <m/>
    <s v="N"/>
    <s v="V1"/>
    <n v="11"/>
    <n v="0"/>
    <s v="P"/>
    <s v="910 EAST 172ND STREET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123300"/>
    <n v="123300"/>
    <n v="0"/>
    <n v="0"/>
    <n v="0"/>
    <m/>
    <n v="0"/>
    <n v="0"/>
    <m/>
    <m/>
    <n v="0"/>
    <n v="3.44"/>
    <n v="0"/>
    <n v="4.8"/>
    <n v="2"/>
    <n v="2029770109"/>
    <n v="0"/>
    <n v="155"/>
    <n v="1014576"/>
    <n v="242991"/>
    <s v="3d"/>
    <m/>
    <s v="216 011"/>
    <n v="21105"/>
    <m/>
    <n v="0"/>
    <m/>
    <n v="1"/>
    <s v="15v1"/>
    <n v="0"/>
    <n v="285.46254533899997"/>
    <n v="3994.5308705000002"/>
    <s v="1"/>
    <b v="1"/>
    <b v="0"/>
    <n v="25.8"/>
    <n v="61.8"/>
  </r>
  <r>
    <x v="1"/>
    <n v="2977"/>
    <n v="148"/>
    <n v="203"/>
    <n v="155"/>
    <n v="2001"/>
    <n v="12"/>
    <n v="17"/>
    <n v="10460"/>
    <s v="E082"/>
    <n v="42"/>
    <n v="2120"/>
    <s v="906 EAST 173 STREET"/>
    <s v="R7-1"/>
    <m/>
    <m/>
    <m/>
    <m/>
    <m/>
    <m/>
    <m/>
    <m/>
    <s v="R7-1"/>
    <m/>
    <s v="N"/>
    <s v="V0"/>
    <n v="11"/>
    <n v="0"/>
    <s v="P"/>
    <s v="MINFORD REAL ESTATE L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3"/>
    <n v="5"/>
    <n v="7787"/>
    <n v="7787"/>
    <n v="0"/>
    <n v="0"/>
    <n v="0"/>
    <m/>
    <n v="0"/>
    <n v="0"/>
    <m/>
    <m/>
    <n v="0"/>
    <n v="3.44"/>
    <n v="0"/>
    <n v="4.8"/>
    <n v="2"/>
    <n v="2029770148"/>
    <n v="0"/>
    <n v="155"/>
    <n v="1014834"/>
    <n v="243809"/>
    <s v="3d"/>
    <m/>
    <s v="216 003"/>
    <n v="21105"/>
    <m/>
    <n v="0"/>
    <m/>
    <n v="1"/>
    <s v="15v1"/>
    <n v="0"/>
    <n v="276.11553705"/>
    <n v="3564.2937916999999"/>
    <s v="9"/>
    <b v="1"/>
    <b v="0"/>
    <n v="22.704000000000001"/>
    <n v="54.384"/>
  </r>
  <r>
    <x v="1"/>
    <n v="2979"/>
    <n v="8"/>
    <n v="203"/>
    <n v="125"/>
    <n v="1000"/>
    <n v="12"/>
    <n v="17"/>
    <n v="10459"/>
    <s v="E082"/>
    <n v="42"/>
    <n v="2800"/>
    <s v="1222 SOUTHERN BOULEVARD"/>
    <s v="R7-1"/>
    <m/>
    <m/>
    <m/>
    <s v="C2-4"/>
    <m/>
    <m/>
    <m/>
    <m/>
    <s v="C2-4/R7-1"/>
    <m/>
    <s v="N"/>
    <s v="V1"/>
    <n v="11"/>
    <n v="0"/>
    <s v="P"/>
    <s v="1218 SOUTHERN BLVD LL"/>
    <n v="3150"/>
    <n v="0"/>
    <n v="0"/>
    <n v="0"/>
    <n v="0"/>
    <n v="0"/>
    <n v="0"/>
    <n v="0"/>
    <n v="0"/>
    <n v="0"/>
    <n v="4"/>
    <n v="0"/>
    <n v="0"/>
    <n v="0"/>
    <n v="0"/>
    <n v="30"/>
    <n v="105"/>
    <n v="0"/>
    <n v="0"/>
    <m/>
    <n v="0"/>
    <s v="N"/>
    <n v="5"/>
    <n v="5"/>
    <n v="103500"/>
    <n v="103500"/>
    <n v="103500"/>
    <n v="103500"/>
    <n v="0"/>
    <m/>
    <n v="0"/>
    <n v="0"/>
    <m/>
    <m/>
    <n v="0"/>
    <n v="3.44"/>
    <n v="0"/>
    <n v="4.8"/>
    <n v="2"/>
    <n v="2029790008"/>
    <n v="0"/>
    <n v="125"/>
    <n v="1014271"/>
    <n v="241396"/>
    <s v="3d"/>
    <m/>
    <s v="216 021"/>
    <n v="21106"/>
    <m/>
    <n v="0"/>
    <m/>
    <n v="1"/>
    <s v="15v1"/>
    <n v="0"/>
    <n v="283.29563548800002"/>
    <n v="3430.07041054"/>
    <s v="1"/>
    <b v="1"/>
    <b v="0"/>
    <n v="21.672000000000001"/>
    <n v="51.911999999999999"/>
  </r>
  <r>
    <x v="1"/>
    <n v="2979"/>
    <n v="10"/>
    <n v="203"/>
    <n v="125"/>
    <n v="1000"/>
    <n v="12"/>
    <n v="17"/>
    <n v="10459"/>
    <s v="E082"/>
    <n v="42"/>
    <n v="2800"/>
    <s v="1224 SOUTHERN BOULEVARD"/>
    <s v="R7-1"/>
    <m/>
    <m/>
    <m/>
    <s v="C2-4"/>
    <m/>
    <m/>
    <m/>
    <m/>
    <s v="C2-4/R7-1"/>
    <m/>
    <s v="N"/>
    <s v="V1"/>
    <n v="11"/>
    <n v="0"/>
    <s v="P"/>
    <s v="1218 SOUTHERN BLVD LL"/>
    <n v="3150"/>
    <n v="0"/>
    <n v="0"/>
    <n v="0"/>
    <n v="0"/>
    <n v="0"/>
    <n v="0"/>
    <n v="0"/>
    <n v="0"/>
    <n v="0"/>
    <n v="4"/>
    <n v="0"/>
    <n v="0"/>
    <n v="0"/>
    <n v="0"/>
    <n v="30"/>
    <n v="105"/>
    <n v="0"/>
    <n v="0"/>
    <m/>
    <n v="0"/>
    <s v="N"/>
    <n v="5"/>
    <n v="5"/>
    <n v="103500"/>
    <n v="103500"/>
    <n v="103500"/>
    <n v="103500"/>
    <n v="0"/>
    <m/>
    <n v="0"/>
    <n v="0"/>
    <m/>
    <m/>
    <n v="0"/>
    <n v="3.44"/>
    <n v="0"/>
    <n v="4.8"/>
    <n v="2"/>
    <n v="2029790010"/>
    <n v="0"/>
    <n v="125"/>
    <n v="1014271"/>
    <n v="241426"/>
    <s v="3d"/>
    <m/>
    <s v="216 021"/>
    <n v="21106"/>
    <m/>
    <n v="0"/>
    <m/>
    <n v="1"/>
    <s v="15v1"/>
    <n v="0"/>
    <n v="279.54213238900002"/>
    <n v="3212.3657149000001"/>
    <s v="1"/>
    <b v="1"/>
    <b v="0"/>
    <n v="21.672000000000001"/>
    <n v="51.911999999999999"/>
  </r>
  <r>
    <x v="1"/>
    <n v="2981"/>
    <n v="9"/>
    <n v="203"/>
    <n v="157"/>
    <n v="2002"/>
    <n v="12"/>
    <n v="17"/>
    <n v="10460"/>
    <s v="E082"/>
    <n v="42"/>
    <n v="2120"/>
    <s v="1482 SOUTHERN BOULEVARD"/>
    <s v="R7-1"/>
    <m/>
    <m/>
    <m/>
    <s v="C2-4"/>
    <m/>
    <m/>
    <m/>
    <m/>
    <s v="C2-4/R7-1"/>
    <m/>
    <s v="N"/>
    <s v="V1"/>
    <n v="11"/>
    <n v="0"/>
    <s v="P"/>
    <s v="PLAZA DEL CASTILLO D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4700"/>
    <n v="164700"/>
    <n v="0"/>
    <n v="0"/>
    <n v="0"/>
    <m/>
    <n v="0"/>
    <n v="0"/>
    <m/>
    <m/>
    <n v="0"/>
    <n v="3.44"/>
    <n v="0"/>
    <n v="4.8"/>
    <n v="2"/>
    <n v="2029810009"/>
    <n v="0"/>
    <n v="157"/>
    <n v="1014688"/>
    <n v="242759"/>
    <s v="3d"/>
    <m/>
    <s v="216 011"/>
    <n v="21106"/>
    <m/>
    <n v="0"/>
    <m/>
    <n v="1"/>
    <s v="15v1"/>
    <n v="0"/>
    <n v="302.01717683499999"/>
    <n v="5015.0124542200001"/>
    <s v="1"/>
    <b v="1"/>
    <b v="0"/>
    <n v="34.4"/>
    <n v="82.4"/>
  </r>
  <r>
    <x v="1"/>
    <n v="2982"/>
    <n v="14"/>
    <n v="203"/>
    <n v="157"/>
    <n v="2001"/>
    <n v="12"/>
    <n v="17"/>
    <n v="10460"/>
    <s v="E082"/>
    <n v="42"/>
    <n v="2120"/>
    <s v="1552 SOUTHERN BOULEVARD"/>
    <s v="C8-3"/>
    <m/>
    <m/>
    <m/>
    <m/>
    <m/>
    <m/>
    <m/>
    <m/>
    <s v="C8-3"/>
    <m/>
    <s v="N"/>
    <s v="V1"/>
    <n v="11"/>
    <n v="0"/>
    <s v="P"/>
    <s v="WESTERN BEEF PROPERTI"/>
    <n v="9900"/>
    <n v="0"/>
    <n v="0"/>
    <n v="0"/>
    <n v="0"/>
    <n v="0"/>
    <n v="0"/>
    <n v="0"/>
    <n v="0"/>
    <n v="0"/>
    <n v="4"/>
    <n v="0"/>
    <n v="0"/>
    <n v="0"/>
    <n v="0"/>
    <n v="99"/>
    <n v="100"/>
    <n v="0"/>
    <n v="0"/>
    <m/>
    <n v="0"/>
    <s v="N"/>
    <n v="5"/>
    <n v="5"/>
    <n v="199350"/>
    <n v="199350"/>
    <n v="0"/>
    <n v="0"/>
    <n v="0"/>
    <m/>
    <n v="0"/>
    <n v="0"/>
    <m/>
    <m/>
    <n v="0"/>
    <n v="0"/>
    <n v="2"/>
    <n v="6.5"/>
    <n v="2"/>
    <n v="2029820014"/>
    <n v="0"/>
    <n v="157"/>
    <n v="1014990"/>
    <n v="243427"/>
    <s v="3d"/>
    <m/>
    <s v="216 005"/>
    <n v="21106"/>
    <m/>
    <n v="0"/>
    <m/>
    <n v="1"/>
    <s v="15v1"/>
    <n v="0"/>
    <n v="405.396844149"/>
    <n v="10248.6880839"/>
    <s v="1"/>
    <b v="1"/>
    <b v="0"/>
    <n v="0"/>
    <n v="168.3"/>
  </r>
  <r>
    <x v="1"/>
    <n v="2984"/>
    <n v="46"/>
    <n v="203"/>
    <n v="161"/>
    <n v="1004"/>
    <n v="12"/>
    <n v="17"/>
    <n v="10460"/>
    <s v="E045"/>
    <n v="42"/>
    <n v="2110"/>
    <s v="1825 BOSTON ROAD"/>
    <s v="R7-1"/>
    <m/>
    <m/>
    <m/>
    <s v="C2-4"/>
    <m/>
    <m/>
    <m/>
    <m/>
    <s v="C2-4/R7-1"/>
    <m/>
    <s v="N"/>
    <s v="V1"/>
    <n v="11"/>
    <n v="0"/>
    <s v="P"/>
    <s v="CBC ASSOCIATES,"/>
    <n v="27443"/>
    <n v="0"/>
    <n v="0"/>
    <n v="0"/>
    <n v="0"/>
    <n v="0"/>
    <n v="0"/>
    <n v="0"/>
    <n v="0"/>
    <n v="0"/>
    <n v="4"/>
    <n v="0"/>
    <n v="0"/>
    <n v="0"/>
    <n v="0"/>
    <n v="117.2"/>
    <n v="200"/>
    <n v="0"/>
    <n v="0"/>
    <m/>
    <n v="0"/>
    <s v="Y"/>
    <n v="1"/>
    <n v="5"/>
    <n v="498150"/>
    <n v="498150"/>
    <n v="0"/>
    <n v="0"/>
    <n v="0"/>
    <m/>
    <n v="0"/>
    <n v="0"/>
    <m/>
    <m/>
    <n v="0"/>
    <n v="3.44"/>
    <n v="0"/>
    <n v="4.8"/>
    <n v="2"/>
    <n v="2029840046"/>
    <n v="0"/>
    <n v="161"/>
    <n v="1015906"/>
    <n v="245017"/>
    <s v="3d"/>
    <m/>
    <s v="215 099"/>
    <n v="21106"/>
    <s v="E-243"/>
    <n v="2029840046"/>
    <s v="07/30/2014"/>
    <n v="1"/>
    <s v="15v1"/>
    <n v="0"/>
    <n v="818.93138548100001"/>
    <n v="27774.674130300002"/>
    <s v="1"/>
    <b v="1"/>
    <b v="0"/>
    <n v="188.80784"/>
    <n v="452.26064000000002"/>
  </r>
  <r>
    <x v="1"/>
    <n v="2985"/>
    <n v="64"/>
    <n v="206"/>
    <n v="359"/>
    <n v="1001"/>
    <n v="12"/>
    <n v="17"/>
    <n v="10460"/>
    <s v="E045"/>
    <n v="48"/>
    <n v="2110"/>
    <s v="915 ELSMERE PLACE"/>
    <s v="R7-1"/>
    <m/>
    <m/>
    <m/>
    <s v="C2-4"/>
    <m/>
    <m/>
    <m/>
    <m/>
    <s v="C2-4/R7-1"/>
    <m/>
    <s v="N"/>
    <s v="V0"/>
    <n v="11"/>
    <n v="0"/>
    <s v="P"/>
    <s v="CROTONA PARK REDEVELO"/>
    <n v="9825"/>
    <n v="0"/>
    <n v="0"/>
    <n v="0"/>
    <n v="0"/>
    <n v="0"/>
    <n v="0"/>
    <n v="0"/>
    <n v="0"/>
    <n v="0"/>
    <n v="4"/>
    <n v="0"/>
    <n v="0"/>
    <n v="0"/>
    <n v="0"/>
    <n v="105.54"/>
    <n v="100"/>
    <n v="0"/>
    <n v="0"/>
    <m/>
    <n v="0"/>
    <s v="Y"/>
    <n v="5"/>
    <n v="5"/>
    <n v="6468"/>
    <n v="6468"/>
    <n v="0"/>
    <n v="0"/>
    <n v="0"/>
    <m/>
    <n v="0"/>
    <n v="0"/>
    <m/>
    <m/>
    <n v="0"/>
    <n v="3.44"/>
    <n v="0"/>
    <n v="4.8"/>
    <n v="2"/>
    <n v="2029850064"/>
    <n v="0"/>
    <n v="359"/>
    <n v="1016126"/>
    <n v="245941"/>
    <s v="3d"/>
    <m/>
    <s v="215 097"/>
    <n v="21106"/>
    <s v="E-150"/>
    <n v="0"/>
    <m/>
    <n v="1"/>
    <s v="15v1"/>
    <n v="0"/>
    <n v="399.30643748900002"/>
    <n v="9908.6068116799997"/>
    <s v="9"/>
    <b v="1"/>
    <b v="0"/>
    <n v="67.596000000000004"/>
    <n v="161.916"/>
  </r>
  <r>
    <x v="1"/>
    <n v="2985"/>
    <n v="70"/>
    <n v="206"/>
    <n v="359"/>
    <n v="1003"/>
    <n v="12"/>
    <n v="17"/>
    <n v="10460"/>
    <s v="E045"/>
    <n v="48"/>
    <n v="2110"/>
    <s v="1923 DALY AVENUE"/>
    <s v="R7-1"/>
    <m/>
    <m/>
    <m/>
    <s v="C2-4"/>
    <m/>
    <m/>
    <m/>
    <m/>
    <s v="C2-4/R7-1"/>
    <m/>
    <s v="N"/>
    <s v="V0"/>
    <n v="11"/>
    <n v="0"/>
    <s v="P"/>
    <s v="CHURCH OF ST. THOMASA"/>
    <n v="3851"/>
    <n v="0"/>
    <n v="0"/>
    <n v="0"/>
    <n v="0"/>
    <n v="0"/>
    <n v="0"/>
    <n v="0"/>
    <n v="0"/>
    <n v="0"/>
    <n v="4"/>
    <n v="0"/>
    <n v="0"/>
    <n v="0"/>
    <n v="0"/>
    <n v="37.9"/>
    <n v="101.6"/>
    <n v="0"/>
    <n v="0"/>
    <m/>
    <n v="0"/>
    <s v="Y"/>
    <n v="5"/>
    <n v="5"/>
    <n v="16599"/>
    <n v="16599"/>
    <n v="16599"/>
    <n v="16599"/>
    <n v="0"/>
    <m/>
    <n v="0"/>
    <n v="0"/>
    <m/>
    <m/>
    <n v="0"/>
    <n v="3.44"/>
    <n v="0"/>
    <n v="4.8"/>
    <n v="2"/>
    <n v="2029850070"/>
    <n v="0"/>
    <n v="359"/>
    <n v="1016173"/>
    <n v="245741"/>
    <s v="3d"/>
    <m/>
    <s v="215 097"/>
    <n v="21106"/>
    <m/>
    <n v="0"/>
    <m/>
    <n v="1"/>
    <s v="15v1"/>
    <n v="0"/>
    <n v="282.57686550300002"/>
    <n v="3880.2161586100001"/>
    <s v="1"/>
    <b v="1"/>
    <b v="0"/>
    <n v="26.494880000000002"/>
    <n v="63.464480000000002"/>
  </r>
  <r>
    <x v="1"/>
    <n v="2985"/>
    <n v="72"/>
    <n v="206"/>
    <n v="359"/>
    <n v="1003"/>
    <n v="12"/>
    <n v="17"/>
    <n v="10460"/>
    <s v="E045"/>
    <n v="48"/>
    <n v="2110"/>
    <s v="1919 DALY AVENUE"/>
    <s v="R7-1"/>
    <m/>
    <m/>
    <m/>
    <s v="C2-4"/>
    <m/>
    <m/>
    <m/>
    <m/>
    <s v="C2-4/R7-1"/>
    <m/>
    <s v="N"/>
    <s v="V0"/>
    <n v="11"/>
    <n v="0"/>
    <s v="P"/>
    <s v="CHURCH OF ST. THOMASA"/>
    <n v="3838"/>
    <n v="0"/>
    <n v="0"/>
    <n v="0"/>
    <n v="0"/>
    <n v="0"/>
    <n v="0"/>
    <n v="0"/>
    <n v="0"/>
    <n v="0"/>
    <n v="4"/>
    <n v="0"/>
    <n v="0"/>
    <n v="0"/>
    <n v="0"/>
    <n v="37.89"/>
    <n v="101"/>
    <n v="0"/>
    <n v="0"/>
    <m/>
    <n v="0"/>
    <s v="Y"/>
    <n v="5"/>
    <n v="5"/>
    <n v="16536"/>
    <n v="16536"/>
    <n v="16536"/>
    <n v="16536"/>
    <n v="0"/>
    <m/>
    <n v="0"/>
    <n v="0"/>
    <m/>
    <m/>
    <n v="0"/>
    <n v="3.44"/>
    <n v="0"/>
    <n v="4.8"/>
    <n v="2"/>
    <n v="2029850072"/>
    <n v="0"/>
    <n v="359"/>
    <n v="1016157"/>
    <n v="245706"/>
    <s v="3d"/>
    <m/>
    <s v="215 097"/>
    <n v="21106"/>
    <m/>
    <n v="0"/>
    <m/>
    <n v="1"/>
    <s v="15v1"/>
    <n v="0"/>
    <n v="280.30462646400002"/>
    <n v="3814.8194810199998"/>
    <s v="1"/>
    <b v="1"/>
    <b v="0"/>
    <n v="26.405439999999999"/>
    <n v="63.250240000000005"/>
  </r>
  <r>
    <x v="1"/>
    <n v="2992"/>
    <n v="60"/>
    <n v="206"/>
    <n v="359"/>
    <n v="1004"/>
    <n v="12"/>
    <n v="17"/>
    <n v="10460"/>
    <s v="E045"/>
    <n v="48"/>
    <n v="2110"/>
    <s v="1939 VYSE AVENUE"/>
    <s v="R7-1"/>
    <m/>
    <m/>
    <m/>
    <m/>
    <m/>
    <m/>
    <m/>
    <m/>
    <s v="R7-1"/>
    <m/>
    <s v="N"/>
    <s v="V0"/>
    <n v="11"/>
    <n v="0"/>
    <s v="P"/>
    <s v="CRISCUOLO PLAZA HDFC"/>
    <n v="7249"/>
    <n v="0"/>
    <n v="0"/>
    <n v="0"/>
    <n v="0"/>
    <n v="0"/>
    <n v="0"/>
    <n v="0"/>
    <n v="0"/>
    <n v="0"/>
    <n v="4"/>
    <n v="0"/>
    <n v="0"/>
    <n v="0"/>
    <n v="0"/>
    <n v="50"/>
    <n v="144.97999999999999"/>
    <n v="0"/>
    <n v="0"/>
    <m/>
    <n v="0"/>
    <s v="N"/>
    <n v="5"/>
    <n v="5"/>
    <n v="6859"/>
    <n v="6859"/>
    <n v="0"/>
    <n v="0"/>
    <n v="0"/>
    <m/>
    <n v="0"/>
    <n v="0"/>
    <m/>
    <m/>
    <n v="0"/>
    <n v="3.44"/>
    <n v="0"/>
    <n v="4.8"/>
    <n v="2"/>
    <n v="2029920060"/>
    <n v="0"/>
    <n v="359"/>
    <n v="1016512"/>
    <n v="245682"/>
    <s v="3d"/>
    <m/>
    <s v="215 097"/>
    <n v="21106"/>
    <m/>
    <n v="2029920060"/>
    <s v="08/29/2005"/>
    <n v="1"/>
    <s v="15v1"/>
    <n v="0"/>
    <n v="410.69812838600001"/>
    <n v="7828.4762758699999"/>
    <s v="1"/>
    <b v="1"/>
    <b v="0"/>
    <n v="49.87312"/>
    <n v="119.46352"/>
  </r>
  <r>
    <x v="1"/>
    <n v="2998"/>
    <n v="20"/>
    <n v="203"/>
    <n v="161"/>
    <n v="1002"/>
    <n v="12"/>
    <n v="17"/>
    <n v="10460"/>
    <s v="E045"/>
    <n v="42"/>
    <n v="2110"/>
    <s v="1828 VYSE AVENUE"/>
    <s v="C4-2"/>
    <m/>
    <m/>
    <m/>
    <m/>
    <m/>
    <m/>
    <m/>
    <m/>
    <s v="C4-2"/>
    <m/>
    <s v="N"/>
    <s v="V1"/>
    <n v="11"/>
    <n v="0"/>
    <m/>
    <s v="BRP VYSE LLC"/>
    <n v="15151"/>
    <n v="0"/>
    <n v="0"/>
    <n v="0"/>
    <n v="0"/>
    <n v="0"/>
    <n v="0"/>
    <n v="0"/>
    <n v="0"/>
    <n v="0"/>
    <n v="4"/>
    <n v="0"/>
    <n v="0"/>
    <n v="0"/>
    <n v="0"/>
    <n v="155.97999999999999"/>
    <n v="103"/>
    <n v="0"/>
    <n v="0"/>
    <m/>
    <n v="0"/>
    <s v="Y"/>
    <n v="5"/>
    <n v="5"/>
    <n v="344700"/>
    <n v="344700"/>
    <n v="0"/>
    <n v="0"/>
    <n v="0"/>
    <m/>
    <n v="0"/>
    <n v="0"/>
    <m/>
    <m/>
    <n v="0"/>
    <n v="2.4300000000000002"/>
    <n v="3.4"/>
    <n v="4.8"/>
    <n v="2"/>
    <n v="2029980020"/>
    <n v="0"/>
    <n v="161"/>
    <n v="1016133"/>
    <n v="244682"/>
    <s v="3d"/>
    <m/>
    <s v="216 007"/>
    <n v="21106"/>
    <m/>
    <n v="2029980002"/>
    <s v="07/26/2006"/>
    <n v="1"/>
    <s v="15v1"/>
    <n v="0"/>
    <n v="479.38013416500002"/>
    <n v="14084.4492861"/>
    <s v="1"/>
    <b v="1"/>
    <b v="0"/>
    <n v="73.633859999999999"/>
    <n v="322.11025999999993"/>
  </r>
  <r>
    <x v="1"/>
    <n v="2998"/>
    <n v="32"/>
    <n v="203"/>
    <n v="161"/>
    <n v="1002"/>
    <n v="12"/>
    <n v="17"/>
    <n v="10460"/>
    <s v="E045"/>
    <n v="42"/>
    <n v="2110"/>
    <s v="1848 VYSE AVENUE"/>
    <s v="C4-2"/>
    <m/>
    <m/>
    <m/>
    <m/>
    <m/>
    <m/>
    <m/>
    <m/>
    <s v="C4-2"/>
    <m/>
    <s v="N"/>
    <s v="V1"/>
    <n v="11"/>
    <n v="0"/>
    <m/>
    <s v="BRP VYSE LLC"/>
    <n v="17509"/>
    <n v="0"/>
    <n v="0"/>
    <n v="0"/>
    <n v="0"/>
    <n v="0"/>
    <n v="0"/>
    <n v="0"/>
    <n v="0"/>
    <n v="0"/>
    <n v="4"/>
    <n v="0"/>
    <n v="0"/>
    <n v="0"/>
    <n v="0"/>
    <n v="102.25"/>
    <n v="129.80000000000001"/>
    <n v="0"/>
    <n v="0"/>
    <m/>
    <n v="0"/>
    <s v="Y"/>
    <n v="3"/>
    <n v="5"/>
    <n v="398250"/>
    <n v="398250"/>
    <n v="0"/>
    <n v="0"/>
    <n v="0"/>
    <m/>
    <n v="0"/>
    <n v="0"/>
    <m/>
    <m/>
    <n v="0"/>
    <n v="2.4300000000000002"/>
    <n v="3.4"/>
    <n v="4.8"/>
    <n v="2"/>
    <n v="2029980032"/>
    <n v="0"/>
    <n v="161"/>
    <n v="1016265"/>
    <n v="244925"/>
    <s v="3d"/>
    <m/>
    <s v="216 007"/>
    <n v="21106"/>
    <m/>
    <n v="2029980002"/>
    <s v="07/26/2006"/>
    <n v="1"/>
    <s v="15v1"/>
    <n v="0"/>
    <n v="535.46064375399999"/>
    <n v="18737.567299499999"/>
    <s v="1"/>
    <b v="1"/>
    <b v="0"/>
    <n v="85.093740000000011"/>
    <n v="372.24133999999998"/>
  </r>
  <r>
    <x v="1"/>
    <n v="2999"/>
    <n v="42"/>
    <n v="203"/>
    <n v="123"/>
    <n v="2000"/>
    <n v="12"/>
    <n v="17"/>
    <n v="10459"/>
    <s v="E082"/>
    <n v="42"/>
    <n v="2900"/>
    <s v="1417 LONGFELLOW AVENUE"/>
    <s v="R7-1"/>
    <m/>
    <m/>
    <m/>
    <m/>
    <m/>
    <m/>
    <m/>
    <m/>
    <s v="R7-1"/>
    <m/>
    <s v="N"/>
    <s v="V0"/>
    <n v="11"/>
    <n v="0"/>
    <m/>
    <s v="TOP  BROADWAY LTD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4699"/>
    <n v="4699"/>
    <n v="0"/>
    <n v="0"/>
    <n v="0"/>
    <m/>
    <n v="0"/>
    <n v="0"/>
    <m/>
    <m/>
    <n v="0"/>
    <n v="3.44"/>
    <n v="0"/>
    <n v="4.8"/>
    <n v="2"/>
    <n v="2029990042"/>
    <n v="0"/>
    <n v="123"/>
    <n v="1015184"/>
    <n v="241711"/>
    <s v="3d"/>
    <m/>
    <s v="216 018"/>
    <n v="21106"/>
    <m/>
    <n v="0"/>
    <m/>
    <n v="1"/>
    <s v="15v1"/>
    <n v="0"/>
    <n v="349.06633597400003"/>
    <n v="7437.7993627300002"/>
    <s v="1"/>
    <b v="1"/>
    <b v="0"/>
    <n v="51.6"/>
    <n v="123.6"/>
  </r>
  <r>
    <x v="1"/>
    <n v="3014"/>
    <n v="15"/>
    <n v="203"/>
    <n v="157"/>
    <n v="1003"/>
    <n v="12"/>
    <n v="17"/>
    <n v="10460"/>
    <s v="E082"/>
    <n v="42"/>
    <n v="2120"/>
    <s v="1560 BOONE AVENUE"/>
    <s v="R8X"/>
    <s v="R7A"/>
    <m/>
    <m/>
    <s v="C2-4"/>
    <m/>
    <m/>
    <m/>
    <m/>
    <s v="C2-4/R8X"/>
    <s v="R7A"/>
    <s v="Y"/>
    <s v="V0"/>
    <n v="11"/>
    <n v="1"/>
    <s v="P"/>
    <s v="BOONE WEST FARMS LLC"/>
    <n v="65000"/>
    <n v="0"/>
    <n v="0"/>
    <n v="0"/>
    <n v="0"/>
    <n v="0"/>
    <n v="0"/>
    <n v="0"/>
    <n v="0"/>
    <n v="0"/>
    <n v="4"/>
    <n v="0"/>
    <n v="0"/>
    <n v="0"/>
    <n v="0"/>
    <n v="300"/>
    <n v="202.15"/>
    <n v="0"/>
    <n v="0"/>
    <m/>
    <n v="0"/>
    <s v="Y"/>
    <n v="3"/>
    <n v="5"/>
    <n v="78000"/>
    <n v="78000"/>
    <n v="0"/>
    <n v="0"/>
    <n v="0"/>
    <m/>
    <n v="0"/>
    <n v="0"/>
    <m/>
    <m/>
    <n v="0"/>
    <n v="6.02"/>
    <n v="0"/>
    <n v="6.5"/>
    <n v="2"/>
    <n v="2030140015"/>
    <n v="0"/>
    <n v="157"/>
    <n v="1016280"/>
    <n v="242992"/>
    <s v="3d"/>
    <m/>
    <s v="216 014"/>
    <n v="21106"/>
    <s v="R-208"/>
    <n v="0"/>
    <m/>
    <n v="1"/>
    <s v="15v1"/>
    <n v="0"/>
    <n v="1102.0624478300001"/>
    <n v="66542.675342300005"/>
    <s v="1"/>
    <b v="1"/>
    <b v="0"/>
    <n v="782.6"/>
    <n v="1627.6"/>
  </r>
  <r>
    <x v="1"/>
    <n v="3017"/>
    <n v="68"/>
    <n v="209"/>
    <n v="157"/>
    <n v="3000"/>
    <n v="12"/>
    <n v="17"/>
    <n v="10459"/>
    <s v="E082"/>
    <n v="43"/>
    <n v="2120"/>
    <s v="1458 SHERIDAN EXPWY SR"/>
    <s v="M1-1"/>
    <m/>
    <m/>
    <m/>
    <m/>
    <m/>
    <m/>
    <m/>
    <m/>
    <s v="M1-1"/>
    <m/>
    <s v="N"/>
    <s v="V1"/>
    <n v="11"/>
    <n v="0"/>
    <m/>
    <s v="WNF HOLDING CORP"/>
    <n v="14411"/>
    <n v="0"/>
    <n v="0"/>
    <n v="0"/>
    <n v="0"/>
    <n v="0"/>
    <n v="0"/>
    <n v="0"/>
    <n v="0"/>
    <n v="0"/>
    <n v="4"/>
    <n v="0"/>
    <n v="0"/>
    <n v="0"/>
    <n v="0"/>
    <n v="80.83"/>
    <n v="189.76"/>
    <n v="0"/>
    <n v="0"/>
    <m/>
    <n v="0"/>
    <s v="Y"/>
    <n v="5"/>
    <n v="5"/>
    <n v="290250"/>
    <n v="290250"/>
    <n v="0"/>
    <n v="0"/>
    <n v="0"/>
    <m/>
    <n v="0"/>
    <n v="0"/>
    <m/>
    <m/>
    <n v="0"/>
    <n v="0"/>
    <n v="1"/>
    <n v="2.4"/>
    <n v="2"/>
    <n v="2030170068"/>
    <n v="0"/>
    <n v="157"/>
    <n v="0"/>
    <n v="0"/>
    <s v="3d"/>
    <m/>
    <s v="216 013"/>
    <n v="21106"/>
    <m/>
    <n v="2030170074"/>
    <s v="02/03/1998"/>
    <n v="1"/>
    <s v="15v1"/>
    <n v="0"/>
    <n v="550.95573360200001"/>
    <n v="15890.228592199999"/>
    <s v="1"/>
    <b v="1"/>
    <b v="0"/>
    <n v="0"/>
    <n v="97.994799999999998"/>
  </r>
  <r>
    <x v="1"/>
    <n v="3034"/>
    <n v="26"/>
    <n v="206"/>
    <n v="395"/>
    <n v="3004"/>
    <n v="9"/>
    <n v="15"/>
    <n v="10457"/>
    <s v="L056"/>
    <n v="48"/>
    <n v="1700"/>
    <s v="454 EAST 178 STREET"/>
    <s v="R6A"/>
    <m/>
    <m/>
    <m/>
    <m/>
    <m/>
    <m/>
    <m/>
    <m/>
    <s v="R6A"/>
    <m/>
    <s v="N"/>
    <s v="V0"/>
    <n v="11"/>
    <n v="0"/>
    <s v="X"/>
    <s v="TREMONT UNITED METHOD"/>
    <n v="4320"/>
    <n v="0"/>
    <n v="0"/>
    <n v="0"/>
    <n v="0"/>
    <n v="0"/>
    <n v="0"/>
    <n v="0"/>
    <n v="0"/>
    <n v="0"/>
    <n v="4"/>
    <n v="0"/>
    <n v="0"/>
    <n v="0"/>
    <n v="0"/>
    <n v="40"/>
    <n v="108"/>
    <n v="0"/>
    <n v="0"/>
    <m/>
    <n v="0"/>
    <s v="N"/>
    <n v="5"/>
    <n v="5"/>
    <n v="6220"/>
    <n v="6220"/>
    <n v="6220"/>
    <n v="6220"/>
    <n v="0"/>
    <m/>
    <n v="0"/>
    <n v="0"/>
    <m/>
    <m/>
    <n v="0"/>
    <n v="3"/>
    <n v="0"/>
    <n v="3"/>
    <n v="2"/>
    <n v="2030340026"/>
    <n v="0"/>
    <n v="395"/>
    <n v="1012481"/>
    <n v="248345"/>
    <s v="3d"/>
    <m/>
    <s v="215 072"/>
    <n v="21107"/>
    <m/>
    <n v="0"/>
    <m/>
    <n v="1"/>
    <s v="15v1"/>
    <n v="0"/>
    <n v="299.65637136700002"/>
    <n v="4393.1210134700004"/>
    <s v="4"/>
    <b v="1"/>
    <b v="0"/>
    <n v="25.92"/>
    <n v="51.84"/>
  </r>
  <r>
    <x v="1"/>
    <n v="3035"/>
    <n v="42"/>
    <n v="206"/>
    <n v="395"/>
    <n v="3001"/>
    <n v="10"/>
    <n v="15"/>
    <n v="10457"/>
    <s v="L056"/>
    <n v="48"/>
    <n v="1700"/>
    <s v="1979 WASHINGTON AVENUE"/>
    <s v="R6A"/>
    <m/>
    <m/>
    <m/>
    <m/>
    <m/>
    <m/>
    <m/>
    <m/>
    <s v="R6A"/>
    <m/>
    <s v="N"/>
    <s v="V0"/>
    <n v="11"/>
    <n v="0"/>
    <m/>
    <s v="WASHINGTON MANOR LLC"/>
    <n v="7434"/>
    <n v="0"/>
    <n v="0"/>
    <n v="0"/>
    <n v="0"/>
    <n v="0"/>
    <n v="0"/>
    <n v="0"/>
    <n v="0"/>
    <n v="0"/>
    <n v="4"/>
    <n v="0"/>
    <n v="0"/>
    <n v="0"/>
    <n v="0"/>
    <n v="54"/>
    <n v="137.66999999999999"/>
    <n v="0"/>
    <n v="0"/>
    <m/>
    <n v="0"/>
    <s v="N"/>
    <n v="5"/>
    <n v="5"/>
    <n v="13380"/>
    <n v="13380"/>
    <n v="0"/>
    <n v="0"/>
    <n v="0"/>
    <m/>
    <n v="0"/>
    <n v="0"/>
    <m/>
    <m/>
    <n v="0"/>
    <n v="3"/>
    <n v="0"/>
    <n v="3"/>
    <n v="2"/>
    <n v="2030350042"/>
    <n v="0"/>
    <n v="395"/>
    <n v="1012640"/>
    <n v="248595"/>
    <s v="3c"/>
    <s v="Y"/>
    <s v="215 072"/>
    <n v="21107"/>
    <m/>
    <n v="0"/>
    <m/>
    <n v="1"/>
    <s v="15v1"/>
    <n v="0"/>
    <n v="390.71487403200001"/>
    <n v="7754.8529619399997"/>
    <s v="1"/>
    <b v="1"/>
    <b v="0"/>
    <n v="44.603999999999999"/>
    <n v="89.207999999999998"/>
  </r>
  <r>
    <x v="1"/>
    <n v="3035"/>
    <n v="44"/>
    <n v="206"/>
    <n v="395"/>
    <n v="3001"/>
    <n v="10"/>
    <n v="15"/>
    <n v="10457"/>
    <s v="L056"/>
    <n v="48"/>
    <n v="1700"/>
    <s v="1969 WASHINGTON AVENUE"/>
    <s v="R6A"/>
    <m/>
    <m/>
    <m/>
    <m/>
    <m/>
    <m/>
    <m/>
    <m/>
    <s v="R6A"/>
    <m/>
    <s v="N"/>
    <s v="V0"/>
    <n v="11"/>
    <n v="0"/>
    <s v="P"/>
    <s v="WASHINGTON MANOR, LLC"/>
    <n v="6888"/>
    <n v="0"/>
    <n v="0"/>
    <n v="0"/>
    <n v="0"/>
    <n v="0"/>
    <n v="0"/>
    <n v="0"/>
    <n v="0"/>
    <n v="0"/>
    <n v="4"/>
    <n v="0"/>
    <n v="0"/>
    <n v="0"/>
    <n v="0"/>
    <n v="50"/>
    <n v="137.75"/>
    <n v="0"/>
    <n v="0"/>
    <m/>
    <n v="0"/>
    <s v="N"/>
    <n v="5"/>
    <n v="5"/>
    <n v="13419"/>
    <n v="13419"/>
    <n v="0"/>
    <n v="0"/>
    <n v="0"/>
    <m/>
    <n v="0"/>
    <n v="0"/>
    <m/>
    <m/>
    <n v="0"/>
    <n v="3"/>
    <n v="0"/>
    <n v="3"/>
    <n v="2"/>
    <n v="2030350044"/>
    <n v="0"/>
    <n v="395"/>
    <n v="1012619"/>
    <n v="248547"/>
    <s v="3d"/>
    <s v="Y"/>
    <s v="215 072"/>
    <n v="21107"/>
    <m/>
    <n v="0"/>
    <m/>
    <n v="1"/>
    <s v="15v1"/>
    <n v="0"/>
    <n v="378.291078782"/>
    <n v="6885.68952137"/>
    <s v="1"/>
    <b v="1"/>
    <b v="0"/>
    <n v="41.328000000000003"/>
    <n v="82.656000000000006"/>
  </r>
  <r>
    <x v="1"/>
    <n v="3037"/>
    <n v="65"/>
    <n v="206"/>
    <n v="395"/>
    <n v="1000"/>
    <n v="10"/>
    <n v="15"/>
    <n v="10457"/>
    <s v="L056"/>
    <n v="48"/>
    <n v="1700"/>
    <s v="452 EAST 182 STREET"/>
    <s v="M1-1"/>
    <m/>
    <m/>
    <m/>
    <m/>
    <m/>
    <m/>
    <m/>
    <m/>
    <s v="M1-1"/>
    <m/>
    <s v="N"/>
    <s v="V1"/>
    <n v="11"/>
    <n v="0"/>
    <s v="P"/>
    <s v="INTERNATIONAL CENTRA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9200"/>
    <n v="79200"/>
    <n v="79200"/>
    <n v="79200"/>
    <n v="0"/>
    <m/>
    <n v="0"/>
    <n v="0"/>
    <m/>
    <m/>
    <n v="0"/>
    <n v="0"/>
    <n v="1"/>
    <n v="2.4"/>
    <n v="2"/>
    <n v="2030370065"/>
    <n v="0"/>
    <n v="395"/>
    <n v="1013362"/>
    <n v="250530"/>
    <s v="3c"/>
    <m/>
    <s v="215 073"/>
    <n v="21107"/>
    <m/>
    <n v="0"/>
    <m/>
    <n v="1"/>
    <s v="15v1"/>
    <n v="0"/>
    <n v="283.86612741200003"/>
    <n v="4192.0198665300004"/>
    <s v="4"/>
    <b v="1"/>
    <b v="0"/>
    <n v="0"/>
    <n v="27.2"/>
  </r>
  <r>
    <x v="1"/>
    <n v="3048"/>
    <n v="39"/>
    <n v="206"/>
    <n v="375.04"/>
    <n v="1004"/>
    <n v="10"/>
    <n v="15"/>
    <n v="10457"/>
    <s v="L056"/>
    <n v="48"/>
    <n v="1700"/>
    <s v="4439 3 AVENUE"/>
    <s v="C4-4D"/>
    <m/>
    <m/>
    <m/>
    <m/>
    <m/>
    <m/>
    <m/>
    <m/>
    <s v="C4-4D"/>
    <m/>
    <s v="N"/>
    <s v="V1"/>
    <n v="11"/>
    <n v="0"/>
    <s v="P"/>
    <s v="ST BARNABAS HOSPITAL"/>
    <n v="6388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320"/>
    <n v="139320"/>
    <n v="139320"/>
    <n v="139320"/>
    <n v="0"/>
    <m/>
    <n v="0"/>
    <n v="0"/>
    <m/>
    <m/>
    <n v="0"/>
    <n v="6.02"/>
    <n v="3.4"/>
    <n v="6.5"/>
    <n v="2"/>
    <n v="2030480039"/>
    <n v="0"/>
    <n v="37504"/>
    <n v="1013873"/>
    <n v="249857"/>
    <s v="3c"/>
    <m/>
    <s v="215 074"/>
    <n v="21107"/>
    <m/>
    <n v="0"/>
    <m/>
    <n v="1"/>
    <s v="15v1"/>
    <n v="0"/>
    <n v="359.68519255500001"/>
    <n v="6259.0141838199997"/>
    <s v="4"/>
    <b v="1"/>
    <b v="0"/>
    <n v="76.911519999999996"/>
    <n v="203.39392000000001"/>
  </r>
  <r>
    <x v="1"/>
    <n v="3048"/>
    <n v="41"/>
    <n v="206"/>
    <n v="375.04"/>
    <n v="1004"/>
    <n v="10"/>
    <n v="15"/>
    <n v="10457"/>
    <s v="L056"/>
    <n v="48"/>
    <n v="1700"/>
    <s v="3 AVENUE"/>
    <s v="C4-4D"/>
    <m/>
    <m/>
    <m/>
    <m/>
    <m/>
    <m/>
    <m/>
    <m/>
    <s v="C4-4D"/>
    <m/>
    <s v="N"/>
    <s v="V1"/>
    <n v="11"/>
    <n v="0"/>
    <s v="P"/>
    <s v="ST BARNABAS HOSPITAL"/>
    <n v="6388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320"/>
    <n v="139320"/>
    <n v="139320"/>
    <n v="139320"/>
    <n v="0"/>
    <m/>
    <n v="0"/>
    <n v="0"/>
    <m/>
    <m/>
    <n v="0"/>
    <n v="6.02"/>
    <n v="3.4"/>
    <n v="6.5"/>
    <n v="2"/>
    <n v="2030480041"/>
    <n v="0"/>
    <n v="37504"/>
    <n v="1013844"/>
    <n v="249817"/>
    <s v="3c"/>
    <m/>
    <s v="215 074"/>
    <n v="21107"/>
    <m/>
    <n v="0"/>
    <m/>
    <n v="1"/>
    <s v="15v1"/>
    <n v="0"/>
    <n v="366.65864851200001"/>
    <n v="6721.53804184"/>
    <s v="3"/>
    <b v="1"/>
    <b v="0"/>
    <n v="76.911519999999996"/>
    <n v="203.39392000000001"/>
  </r>
  <r>
    <x v="1"/>
    <n v="3048"/>
    <n v="43"/>
    <n v="206"/>
    <n v="375.04"/>
    <n v="1004"/>
    <n v="10"/>
    <n v="15"/>
    <n v="10457"/>
    <s v="L056"/>
    <n v="48"/>
    <n v="1700"/>
    <s v="3 AVENUE"/>
    <s v="C4-4D"/>
    <m/>
    <m/>
    <m/>
    <m/>
    <m/>
    <m/>
    <m/>
    <m/>
    <s v="C4-4D"/>
    <m/>
    <s v="N"/>
    <s v="V9"/>
    <n v="11"/>
    <n v="0"/>
    <s v="P"/>
    <s v="ST BARNABAS HOSPITAL"/>
    <n v="6399"/>
    <n v="0"/>
    <n v="0"/>
    <n v="0"/>
    <n v="0"/>
    <n v="0"/>
    <n v="0"/>
    <n v="0"/>
    <n v="0"/>
    <n v="0"/>
    <n v="4"/>
    <n v="0"/>
    <n v="0"/>
    <n v="0"/>
    <n v="0"/>
    <n v="50"/>
    <n v="127.97"/>
    <n v="0"/>
    <n v="0"/>
    <m/>
    <n v="0"/>
    <s v="N"/>
    <n v="5"/>
    <n v="5"/>
    <n v="139860"/>
    <n v="139860"/>
    <n v="139860"/>
    <n v="139860"/>
    <n v="0"/>
    <m/>
    <n v="0"/>
    <n v="0"/>
    <m/>
    <m/>
    <n v="0"/>
    <n v="6.02"/>
    <n v="3.4"/>
    <n v="6.5"/>
    <n v="2"/>
    <n v="2030480043"/>
    <n v="0"/>
    <n v="37504"/>
    <n v="1013816"/>
    <n v="249776"/>
    <s v="3c"/>
    <m/>
    <s v="215 074"/>
    <n v="21107"/>
    <m/>
    <n v="0"/>
    <m/>
    <n v="1"/>
    <s v="15v1"/>
    <n v="0"/>
    <n v="363.08582669800001"/>
    <n v="6484.5402815400003"/>
    <s v="3"/>
    <b v="1"/>
    <b v="0"/>
    <n v="77.043959999999998"/>
    <n v="203.74415999999999"/>
  </r>
  <r>
    <x v="1"/>
    <n v="3048"/>
    <n v="54"/>
    <n v="206"/>
    <n v="375.04"/>
    <n v="1004"/>
    <n v="10"/>
    <n v="15"/>
    <n v="10457"/>
    <s v="L056"/>
    <n v="48"/>
    <n v="1700"/>
    <s v="4409 3 AVENUE"/>
    <s v="C4-4D"/>
    <m/>
    <m/>
    <m/>
    <m/>
    <m/>
    <m/>
    <m/>
    <m/>
    <s v="C4-4D"/>
    <m/>
    <s v="N"/>
    <s v="V1"/>
    <n v="11"/>
    <n v="0"/>
    <s v="P"/>
    <s v="ALLUKE LLC"/>
    <n v="3150"/>
    <n v="0"/>
    <n v="0"/>
    <n v="0"/>
    <n v="0"/>
    <n v="0"/>
    <n v="0"/>
    <n v="0"/>
    <n v="0"/>
    <n v="0"/>
    <n v="4"/>
    <n v="0"/>
    <n v="0"/>
    <n v="0"/>
    <n v="0"/>
    <n v="31.5"/>
    <n v="100"/>
    <n v="0"/>
    <n v="0"/>
    <m/>
    <n v="0"/>
    <s v="N"/>
    <n v="3"/>
    <n v="5"/>
    <n v="68580"/>
    <n v="68580"/>
    <n v="0"/>
    <n v="0"/>
    <n v="0"/>
    <m/>
    <n v="0"/>
    <n v="0"/>
    <m/>
    <m/>
    <n v="0"/>
    <n v="6.02"/>
    <n v="3.4"/>
    <n v="6.5"/>
    <n v="2"/>
    <n v="2030480054"/>
    <n v="0"/>
    <n v="37504"/>
    <n v="1013684"/>
    <n v="249571"/>
    <s v="3c"/>
    <m/>
    <s v="215 074"/>
    <n v="21107"/>
    <m/>
    <n v="0"/>
    <m/>
    <n v="1"/>
    <s v="15v1"/>
    <n v="0"/>
    <n v="279.28921702299999"/>
    <n v="3505.88135994"/>
    <s v="4"/>
    <b v="1"/>
    <b v="0"/>
    <n v="37.926000000000002"/>
    <n v="100.29600000000001"/>
  </r>
  <r>
    <x v="1"/>
    <n v="3051"/>
    <n v="41"/>
    <n v="206"/>
    <n v="385"/>
    <n v="4004"/>
    <n v="10"/>
    <n v="15"/>
    <n v="10457"/>
    <s v="E048"/>
    <n v="48"/>
    <n v="1000"/>
    <s v="4495 3 AVENUE"/>
    <s v="C4-4D"/>
    <m/>
    <m/>
    <m/>
    <m/>
    <m/>
    <m/>
    <m/>
    <m/>
    <s v="C4-4D"/>
    <m/>
    <s v="N"/>
    <s v="V1"/>
    <n v="11"/>
    <n v="0"/>
    <s v="P"/>
    <s v="ST BARNABAS HOSPITAL"/>
    <n v="3600"/>
    <n v="0"/>
    <n v="0"/>
    <n v="0"/>
    <n v="0"/>
    <n v="0"/>
    <n v="0"/>
    <n v="0"/>
    <n v="0"/>
    <n v="0"/>
    <n v="4"/>
    <n v="0"/>
    <n v="0"/>
    <n v="0"/>
    <n v="0"/>
    <n v="30"/>
    <n v="120"/>
    <n v="0"/>
    <n v="0"/>
    <m/>
    <n v="0"/>
    <s v="N"/>
    <n v="5"/>
    <n v="5"/>
    <n v="71100"/>
    <n v="71100"/>
    <n v="71100"/>
    <n v="71100"/>
    <n v="0"/>
    <m/>
    <n v="0"/>
    <n v="0"/>
    <m/>
    <m/>
    <n v="0"/>
    <n v="6.02"/>
    <n v="3.4"/>
    <n v="6.5"/>
    <n v="2"/>
    <n v="2030510041"/>
    <n v="0"/>
    <n v="385"/>
    <n v="1014185"/>
    <n v="250300"/>
    <s v="3c"/>
    <m/>
    <s v="215 074"/>
    <n v="21107"/>
    <s v="E-255"/>
    <n v="0"/>
    <m/>
    <n v="1"/>
    <s v="15v1"/>
    <n v="0"/>
    <n v="306.637859859"/>
    <n v="3604.2631051200001"/>
    <s v="4"/>
    <b v="1"/>
    <b v="0"/>
    <n v="43.344000000000001"/>
    <n v="114.624"/>
  </r>
  <r>
    <x v="1"/>
    <n v="3071"/>
    <n v="55"/>
    <n v="206"/>
    <n v="391"/>
    <n v="3001"/>
    <n v="10"/>
    <n v="15"/>
    <n v="10457"/>
    <s v="L038"/>
    <n v="48"/>
    <n v="1100"/>
    <s v="2265 HUGHES AVENUE"/>
    <s v="R7-1"/>
    <m/>
    <m/>
    <m/>
    <m/>
    <m/>
    <m/>
    <m/>
    <m/>
    <s v="R7-1"/>
    <m/>
    <s v="N"/>
    <s v="V0"/>
    <n v="11"/>
    <n v="0"/>
    <m/>
    <s v="2265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800"/>
    <n v="10800"/>
    <n v="0"/>
    <n v="0"/>
    <n v="0"/>
    <m/>
    <n v="0"/>
    <n v="0"/>
    <m/>
    <m/>
    <n v="0"/>
    <n v="3.44"/>
    <n v="0"/>
    <n v="4.8"/>
    <n v="2"/>
    <n v="2030710055"/>
    <n v="0"/>
    <n v="391"/>
    <n v="1015098"/>
    <n v="249874"/>
    <s v="3c"/>
    <m/>
    <s v="214 013"/>
    <n v="21107"/>
    <m/>
    <n v="0"/>
    <m/>
    <n v="1"/>
    <s v="15v1"/>
    <n v="0"/>
    <n v="304.537533526"/>
    <n v="5126.17396835"/>
    <s v="2"/>
    <b v="1"/>
    <b v="0"/>
    <n v="34.4"/>
    <n v="82.4"/>
  </r>
  <r>
    <x v="1"/>
    <n v="3124"/>
    <n v="71"/>
    <n v="206"/>
    <n v="363"/>
    <n v="6002"/>
    <n v="12"/>
    <n v="15"/>
    <n v="10460"/>
    <s v="E045"/>
    <n v="48"/>
    <n v="2000"/>
    <s v="864 BRONX PARK SOUTH"/>
    <s v="R7-1"/>
    <m/>
    <m/>
    <m/>
    <m/>
    <m/>
    <m/>
    <m/>
    <m/>
    <s v="R7-1"/>
    <m/>
    <s v="N"/>
    <s v="V0"/>
    <n v="11"/>
    <n v="0"/>
    <m/>
    <s v="TOP NOTCH 19, LLC"/>
    <n v="3001"/>
    <n v="0"/>
    <n v="0"/>
    <n v="0"/>
    <n v="0"/>
    <n v="0"/>
    <n v="0"/>
    <n v="0"/>
    <n v="0"/>
    <n v="0"/>
    <n v="4"/>
    <n v="0"/>
    <n v="0"/>
    <n v="0"/>
    <n v="0"/>
    <n v="30"/>
    <n v="100.24"/>
    <n v="0"/>
    <n v="0"/>
    <m/>
    <n v="0"/>
    <s v="Y"/>
    <n v="5"/>
    <n v="5"/>
    <n v="8384"/>
    <n v="8384"/>
    <n v="0"/>
    <n v="0"/>
    <n v="0"/>
    <m/>
    <n v="0"/>
    <n v="0"/>
    <m/>
    <m/>
    <n v="0"/>
    <n v="3.44"/>
    <n v="0"/>
    <n v="4.8"/>
    <n v="2"/>
    <n v="2031240071"/>
    <n v="0"/>
    <n v="363"/>
    <n v="1016912"/>
    <n v="247839"/>
    <s v="3d"/>
    <m/>
    <s v="215 092"/>
    <n v="21108"/>
    <m/>
    <n v="0"/>
    <m/>
    <n v="1"/>
    <s v="15v1"/>
    <n v="0"/>
    <n v="274.478980917"/>
    <n v="3132.2214426300002"/>
    <s v="8"/>
    <b v="1"/>
    <b v="0"/>
    <n v="20.646879999999999"/>
    <n v="49.456480000000006"/>
  </r>
  <r>
    <x v="1"/>
    <n v="3132"/>
    <n v="13"/>
    <n v="206"/>
    <n v="361"/>
    <n v="1000"/>
    <n v="12"/>
    <n v="15"/>
    <n v="10460"/>
    <s v="E045"/>
    <n v="48"/>
    <n v="2110"/>
    <s v="963 EAST 179 STREET"/>
    <s v="R7-1"/>
    <m/>
    <m/>
    <m/>
    <m/>
    <m/>
    <m/>
    <m/>
    <m/>
    <s v="R7-1"/>
    <m/>
    <s v="N"/>
    <s v="V0"/>
    <n v="11"/>
    <n v="0"/>
    <s v="P"/>
    <s v="RIVERCOURT HOMES HOME"/>
    <n v="3511"/>
    <n v="0"/>
    <n v="0"/>
    <n v="0"/>
    <n v="0"/>
    <n v="0"/>
    <n v="0"/>
    <n v="0"/>
    <n v="0"/>
    <n v="0"/>
    <n v="4"/>
    <n v="0"/>
    <n v="0"/>
    <n v="0"/>
    <n v="0"/>
    <n v="34"/>
    <n v="103.25"/>
    <n v="0"/>
    <n v="0"/>
    <m/>
    <n v="0"/>
    <s v="N"/>
    <n v="3"/>
    <n v="5"/>
    <n v="1392"/>
    <n v="1392"/>
    <n v="0"/>
    <n v="0"/>
    <n v="0"/>
    <m/>
    <n v="0"/>
    <n v="0"/>
    <m/>
    <m/>
    <n v="0"/>
    <n v="3.44"/>
    <n v="0"/>
    <n v="4.8"/>
    <n v="2"/>
    <n v="2031320013"/>
    <n v="0"/>
    <n v="361"/>
    <n v="1017157"/>
    <n v="246366"/>
    <s v="3d"/>
    <m/>
    <s v="215 094"/>
    <n v="21108"/>
    <m/>
    <n v="0"/>
    <m/>
    <n v="1"/>
    <s v="15v1"/>
    <n v="0"/>
    <n v="265.878492408"/>
    <n v="3244.8414692199999"/>
    <s v="9"/>
    <b v="1"/>
    <b v="0"/>
    <n v="24.15568"/>
    <n v="57.861280000000001"/>
  </r>
  <r>
    <x v="1"/>
    <n v="3143"/>
    <n v="167"/>
    <n v="205"/>
    <n v="383.02"/>
    <n v="2001"/>
    <n v="10"/>
    <n v="15"/>
    <n v="10457"/>
    <s v="E048"/>
    <n v="46"/>
    <n v="1000"/>
    <s v="2251 WEBSTER AVENUE"/>
    <s v="R7-1"/>
    <m/>
    <m/>
    <m/>
    <s v="C1-4"/>
    <m/>
    <m/>
    <m/>
    <m/>
    <s v="C1-4/R7-1"/>
    <m/>
    <s v="N"/>
    <s v="V1"/>
    <n v="11"/>
    <n v="0"/>
    <s v="O"/>
    <s v="NYC HOUSING AUTHORITY"/>
    <n v="3400"/>
    <n v="0"/>
    <n v="0"/>
    <n v="0"/>
    <n v="0"/>
    <n v="0"/>
    <n v="0"/>
    <n v="0"/>
    <n v="0"/>
    <n v="0"/>
    <n v="4"/>
    <n v="0"/>
    <n v="0"/>
    <n v="0"/>
    <n v="0"/>
    <n v="34"/>
    <n v="100"/>
    <n v="0"/>
    <n v="0"/>
    <m/>
    <n v="0"/>
    <s v="N"/>
    <n v="3"/>
    <n v="5"/>
    <n v="112050"/>
    <n v="112050"/>
    <n v="112050"/>
    <n v="112050"/>
    <n v="0"/>
    <m/>
    <n v="0"/>
    <n v="0"/>
    <m/>
    <m/>
    <n v="0"/>
    <n v="3.44"/>
    <n v="0"/>
    <n v="4.8"/>
    <n v="2"/>
    <n v="2031430167"/>
    <n v="0"/>
    <n v="38302"/>
    <n v="1012909"/>
    <n v="251011"/>
    <s v="3c"/>
    <m/>
    <s v="215 060"/>
    <n v="21109"/>
    <m/>
    <n v="0"/>
    <m/>
    <n v="1"/>
    <s v="15v1"/>
    <n v="0"/>
    <n v="268.03815320799998"/>
    <n v="3400.4707761099999"/>
    <s v="2"/>
    <b v="1"/>
    <b v="0"/>
    <n v="23.391999999999999"/>
    <n v="56.031999999999996"/>
  </r>
  <r>
    <x v="1"/>
    <n v="3156"/>
    <n v="1"/>
    <n v="205"/>
    <n v="235.02"/>
    <n v="4002"/>
    <n v="10"/>
    <n v="15"/>
    <n v="10457"/>
    <s v="E046"/>
    <n v="46"/>
    <n v="1600"/>
    <s v="2050 GRAND CONCOURSE"/>
    <s v="R8"/>
    <m/>
    <m/>
    <m/>
    <s v="C1-4"/>
    <m/>
    <s v="C"/>
    <m/>
    <m/>
    <s v="C1-4/R8/C"/>
    <m/>
    <s v="N"/>
    <s v="V0"/>
    <n v="11"/>
    <n v="0"/>
    <m/>
    <s v="ST. BARNABAS HOSPITAL"/>
    <n v="7500"/>
    <n v="0"/>
    <n v="0"/>
    <n v="0"/>
    <n v="0"/>
    <n v="0"/>
    <n v="0"/>
    <n v="0"/>
    <n v="0"/>
    <n v="0"/>
    <n v="4"/>
    <n v="0"/>
    <n v="0"/>
    <n v="0"/>
    <n v="0"/>
    <n v="50"/>
    <n v="127.72"/>
    <n v="0"/>
    <n v="0"/>
    <m/>
    <n v="0"/>
    <s v="Y"/>
    <n v="3"/>
    <n v="5"/>
    <n v="32245"/>
    <n v="32245"/>
    <n v="0"/>
    <n v="0"/>
    <n v="0"/>
    <m/>
    <n v="0"/>
    <n v="0"/>
    <m/>
    <m/>
    <n v="0"/>
    <n v="6.02"/>
    <n v="0"/>
    <n v="6.5"/>
    <n v="2"/>
    <n v="2031560001"/>
    <n v="0"/>
    <n v="23502"/>
    <n v="1011076"/>
    <n v="249819"/>
    <s v="3c"/>
    <m/>
    <s v="215 064"/>
    <n v="21109"/>
    <m/>
    <n v="0"/>
    <m/>
    <n v="1"/>
    <s v="15v1"/>
    <n v="0"/>
    <n v="405.41239510499997"/>
    <n v="8695.9912885800004"/>
    <s v="2"/>
    <b v="1"/>
    <b v="0"/>
    <n v="90.3"/>
    <n v="187.8"/>
  </r>
  <r>
    <x v="1"/>
    <n v="3168"/>
    <n v="56"/>
    <n v="207"/>
    <n v="401"/>
    <n v="1000"/>
    <n v="10"/>
    <n v="14"/>
    <n v="10468"/>
    <s v="E079"/>
    <n v="52"/>
    <n v="900"/>
    <s v="2605 GRAND CONCOURSE"/>
    <s v="R8"/>
    <m/>
    <m/>
    <m/>
    <m/>
    <m/>
    <s v="C"/>
    <m/>
    <m/>
    <s v="R8/C"/>
    <m/>
    <s v="N"/>
    <s v="V0"/>
    <n v="11"/>
    <n v="0"/>
    <s v="P"/>
    <s v="JELB GRAND CONCOURSE,"/>
    <n v="8241"/>
    <n v="0"/>
    <n v="0"/>
    <n v="0"/>
    <n v="0"/>
    <n v="0"/>
    <n v="0"/>
    <n v="0"/>
    <n v="0"/>
    <n v="0"/>
    <n v="4"/>
    <n v="0"/>
    <n v="0"/>
    <n v="0"/>
    <n v="0"/>
    <n v="125"/>
    <n v="109.45"/>
    <n v="0"/>
    <n v="0"/>
    <m/>
    <n v="0"/>
    <s v="N"/>
    <n v="5"/>
    <n v="5"/>
    <n v="33360"/>
    <n v="33360"/>
    <n v="0"/>
    <n v="0"/>
    <n v="0"/>
    <m/>
    <n v="0"/>
    <n v="0"/>
    <m/>
    <m/>
    <n v="0"/>
    <n v="6.02"/>
    <n v="0"/>
    <n v="6.5"/>
    <n v="2"/>
    <n v="2031680056"/>
    <n v="0"/>
    <n v="401"/>
    <n v="1013060"/>
    <n v="254410"/>
    <s v="3c"/>
    <m/>
    <s v="214 043"/>
    <n v="21109"/>
    <m/>
    <n v="2031680056"/>
    <s v="04/18/2013"/>
    <n v="1"/>
    <s v="15v1"/>
    <n v="0"/>
    <n v="487.20993696900001"/>
    <n v="14815.636304899999"/>
    <s v="2"/>
    <b v="1"/>
    <b v="0"/>
    <n v="99.221639999999994"/>
    <n v="206.35463999999999"/>
  </r>
  <r>
    <x v="1"/>
    <n v="3171"/>
    <n v="13"/>
    <n v="205"/>
    <n v="237.04"/>
    <n v="2000"/>
    <n v="10"/>
    <n v="14"/>
    <n v="10453"/>
    <s v="L033"/>
    <n v="46"/>
    <n v="1600"/>
    <s v="2264 MORRIS AVENUE"/>
    <s v="R8"/>
    <m/>
    <m/>
    <m/>
    <s v="C1-4"/>
    <m/>
    <m/>
    <m/>
    <m/>
    <s v="C1-4/R8"/>
    <m/>
    <s v="N"/>
    <s v="V0"/>
    <n v="11"/>
    <n v="0"/>
    <s v="P"/>
    <s v="2264 MORRIS AVENUE HO"/>
    <n v="11500"/>
    <n v="0"/>
    <n v="0"/>
    <n v="0"/>
    <n v="0"/>
    <n v="0"/>
    <n v="0"/>
    <n v="0"/>
    <n v="0"/>
    <n v="0"/>
    <n v="4"/>
    <n v="0"/>
    <n v="0"/>
    <n v="0"/>
    <n v="0"/>
    <n v="100"/>
    <n v="115"/>
    <n v="0"/>
    <n v="0"/>
    <m/>
    <n v="0"/>
    <s v="N"/>
    <n v="5"/>
    <n v="5"/>
    <n v="49306"/>
    <n v="49306"/>
    <n v="0"/>
    <n v="0"/>
    <n v="0"/>
    <m/>
    <n v="0"/>
    <n v="0"/>
    <m/>
    <m/>
    <n v="0"/>
    <n v="6.02"/>
    <n v="0"/>
    <n v="6.5"/>
    <n v="2"/>
    <n v="2031710013"/>
    <n v="0"/>
    <n v="23704"/>
    <n v="1011388"/>
    <n v="251727"/>
    <s v="3c"/>
    <m/>
    <s v="215 058"/>
    <n v="21109"/>
    <m/>
    <n v="0"/>
    <m/>
    <n v="1"/>
    <s v="15v1"/>
    <n v="0"/>
    <n v="441.20807963099998"/>
    <n v="12090.1425831"/>
    <s v="2"/>
    <b v="1"/>
    <b v="0"/>
    <n v="138.46"/>
    <n v="287.95999999999998"/>
  </r>
  <r>
    <x v="1"/>
    <n v="3225"/>
    <n v="77"/>
    <n v="207"/>
    <n v="255"/>
    <n v="3000"/>
    <n v="10"/>
    <n v="14"/>
    <n v="10468"/>
    <s v="E075"/>
    <n v="52"/>
    <n v="1510"/>
    <s v="2275 LORING PLACE NORTH"/>
    <s v="R5"/>
    <m/>
    <m/>
    <m/>
    <m/>
    <m/>
    <m/>
    <m/>
    <m/>
    <s v="R5"/>
    <m/>
    <s v="N"/>
    <s v="V0"/>
    <n v="11"/>
    <n v="0"/>
    <s v="P"/>
    <s v="JAMES M HORELICK"/>
    <n v="5008"/>
    <n v="0"/>
    <n v="0"/>
    <n v="0"/>
    <n v="0"/>
    <n v="0"/>
    <n v="0"/>
    <n v="0"/>
    <n v="0"/>
    <n v="0"/>
    <n v="4"/>
    <n v="0"/>
    <n v="0"/>
    <n v="0"/>
    <n v="0"/>
    <n v="50"/>
    <n v="100.17"/>
    <n v="0"/>
    <n v="0"/>
    <m/>
    <n v="0"/>
    <s v="N"/>
    <n v="5"/>
    <n v="5"/>
    <n v="13978"/>
    <n v="13978"/>
    <n v="0"/>
    <n v="0"/>
    <n v="0"/>
    <m/>
    <n v="0"/>
    <n v="0"/>
    <m/>
    <m/>
    <n v="0"/>
    <n v="1.25"/>
    <n v="0"/>
    <n v="2"/>
    <n v="2"/>
    <n v="2032250077"/>
    <n v="0"/>
    <n v="255"/>
    <n v="1009358"/>
    <n v="252997"/>
    <s v="3c"/>
    <m/>
    <s v="214 002"/>
    <n v="21111"/>
    <m/>
    <n v="0"/>
    <m/>
    <n v="1"/>
    <s v="15v1"/>
    <n v="0"/>
    <n v="307.64825592"/>
    <n v="5154.0179344899998"/>
    <s v="2"/>
    <b v="1"/>
    <b v="0"/>
    <n v="12.52"/>
    <n v="32.552"/>
  </r>
  <r>
    <x v="1"/>
    <n v="3230"/>
    <n v="30"/>
    <n v="205"/>
    <n v="247"/>
    <n v="1001"/>
    <n v="10"/>
    <n v="14"/>
    <n v="10453"/>
    <s v="E075"/>
    <n v="46"/>
    <n v="2210"/>
    <s v="2007 SEDGWICK AVENUE"/>
    <s v="R5"/>
    <m/>
    <m/>
    <m/>
    <m/>
    <m/>
    <m/>
    <m/>
    <m/>
    <s v="R5"/>
    <m/>
    <s v="N"/>
    <s v="V0"/>
    <n v="11"/>
    <n v="0"/>
    <s v="P"/>
    <s v="FAILY, AFRASIAB"/>
    <n v="11298"/>
    <n v="0"/>
    <n v="0"/>
    <n v="0"/>
    <n v="0"/>
    <n v="0"/>
    <n v="0"/>
    <n v="0"/>
    <n v="0"/>
    <n v="0"/>
    <n v="4"/>
    <n v="0"/>
    <n v="0"/>
    <n v="0"/>
    <n v="0"/>
    <n v="67.25"/>
    <n v="169.18"/>
    <n v="0"/>
    <n v="0"/>
    <m/>
    <n v="0"/>
    <s v="Y"/>
    <n v="5"/>
    <n v="5"/>
    <n v="4875"/>
    <n v="4875"/>
    <n v="0"/>
    <n v="0"/>
    <n v="0"/>
    <m/>
    <n v="0"/>
    <n v="0"/>
    <m/>
    <m/>
    <n v="0"/>
    <n v="1.25"/>
    <n v="0"/>
    <n v="2"/>
    <n v="2"/>
    <n v="2032300030"/>
    <n v="0"/>
    <n v="247"/>
    <n v="1007378"/>
    <n v="251759"/>
    <s v="3a"/>
    <m/>
    <s v="215 049"/>
    <n v="21111"/>
    <m/>
    <n v="0"/>
    <m/>
    <n v="1"/>
    <s v="15v1"/>
    <n v="0"/>
    <n v="464.78196618700002"/>
    <n v="10642.5245963"/>
    <s v="2"/>
    <b v="1"/>
    <b v="0"/>
    <n v="28.245000000000001"/>
    <n v="73.436999999999998"/>
  </r>
  <r>
    <x v="1"/>
    <n v="3230"/>
    <n v="33"/>
    <n v="205"/>
    <n v="247"/>
    <n v="1001"/>
    <n v="10"/>
    <n v="14"/>
    <n v="10453"/>
    <s v="E075"/>
    <n v="46"/>
    <n v="2210"/>
    <s v="2009 SEDGWICK AVENUE"/>
    <s v="R5"/>
    <m/>
    <m/>
    <m/>
    <m/>
    <m/>
    <m/>
    <m/>
    <m/>
    <s v="R5"/>
    <m/>
    <s v="N"/>
    <s v="V0"/>
    <n v="11"/>
    <n v="0"/>
    <s v="P"/>
    <s v="IGLESIA CRISTIANA FUE"/>
    <n v="6970"/>
    <n v="0"/>
    <n v="0"/>
    <n v="0"/>
    <n v="0"/>
    <n v="0"/>
    <n v="0"/>
    <n v="0"/>
    <n v="0"/>
    <n v="0"/>
    <n v="4"/>
    <n v="0"/>
    <n v="0"/>
    <n v="0"/>
    <n v="0"/>
    <n v="50"/>
    <n v="154.19"/>
    <n v="0"/>
    <n v="0"/>
    <m/>
    <n v="0"/>
    <s v="Y"/>
    <n v="3"/>
    <n v="5"/>
    <n v="2437"/>
    <n v="2437"/>
    <n v="0"/>
    <n v="0"/>
    <n v="0"/>
    <m/>
    <n v="0"/>
    <n v="0"/>
    <m/>
    <m/>
    <n v="0"/>
    <n v="1.25"/>
    <n v="0"/>
    <n v="2"/>
    <n v="2"/>
    <n v="2032300033"/>
    <n v="0"/>
    <n v="247"/>
    <n v="1007394"/>
    <n v="251814"/>
    <s v="3a"/>
    <m/>
    <s v="215 049"/>
    <n v="21111"/>
    <m/>
    <n v="0"/>
    <m/>
    <n v="1"/>
    <s v="15v1"/>
    <n v="0"/>
    <n v="411.52529546400001"/>
    <n v="7749.0676905800001"/>
    <s v="2"/>
    <b v="1"/>
    <b v="0"/>
    <n v="17.425000000000001"/>
    <n v="45.305"/>
  </r>
  <r>
    <x v="1"/>
    <n v="3237"/>
    <n v="123"/>
    <n v="207"/>
    <n v="269"/>
    <n v="2002"/>
    <n v="10"/>
    <n v="14"/>
    <n v="10468"/>
    <s v="E081"/>
    <n v="52"/>
    <n v="320"/>
    <s v="2601 SEDGWICK AVENUE"/>
    <s v="R6"/>
    <m/>
    <m/>
    <m/>
    <m/>
    <m/>
    <m/>
    <m/>
    <m/>
    <s v="R6"/>
    <m/>
    <s v="N"/>
    <s v="V0"/>
    <n v="11"/>
    <n v="0"/>
    <m/>
    <s v="2630 KINGSBRIDGE TERE"/>
    <n v="4178"/>
    <n v="0"/>
    <n v="0"/>
    <n v="0"/>
    <n v="0"/>
    <n v="0"/>
    <n v="0"/>
    <n v="0"/>
    <n v="0"/>
    <n v="0"/>
    <n v="4"/>
    <n v="0"/>
    <n v="0"/>
    <n v="0"/>
    <n v="0"/>
    <n v="37.42"/>
    <n v="111.84"/>
    <n v="0"/>
    <n v="0"/>
    <m/>
    <n v="0"/>
    <s v="Y"/>
    <n v="5"/>
    <n v="5"/>
    <n v="3754"/>
    <n v="3754"/>
    <n v="0"/>
    <n v="0"/>
    <n v="0"/>
    <m/>
    <n v="0"/>
    <n v="0"/>
    <m/>
    <m/>
    <n v="0"/>
    <n v="2.4300000000000002"/>
    <n v="0"/>
    <n v="4.8"/>
    <n v="2"/>
    <n v="2032370123"/>
    <n v="0"/>
    <n v="269"/>
    <n v="1010213"/>
    <n v="255862"/>
    <s v="3c"/>
    <m/>
    <s v="214 035"/>
    <n v="21111"/>
    <m/>
    <n v="0"/>
    <m/>
    <n v="1"/>
    <s v="15v1"/>
    <n v="0"/>
    <n v="299.71476909400002"/>
    <n v="4064.2989724700001"/>
    <s v="2"/>
    <b v="1"/>
    <b v="0"/>
    <n v="20.30508"/>
    <n v="60.413880000000006"/>
  </r>
  <r>
    <x v="1"/>
    <n v="3240"/>
    <n v="7"/>
    <n v="207"/>
    <n v="269"/>
    <m/>
    <n v="10"/>
    <n v="14"/>
    <n v="10463"/>
    <s v="E081"/>
    <n v="52"/>
    <n v="320"/>
    <s v="7 KINGSBRIDGE TERRACE"/>
    <s v="R6"/>
    <m/>
    <m/>
    <m/>
    <m/>
    <m/>
    <m/>
    <m/>
    <m/>
    <s v="R6"/>
    <m/>
    <s v="N"/>
    <s v="V0"/>
    <n v="11"/>
    <n v="0"/>
    <s v="P"/>
    <s v="KINGSBRIDGE APARTMENT"/>
    <n v="10725"/>
    <n v="0"/>
    <n v="0"/>
    <n v="0"/>
    <n v="0"/>
    <n v="0"/>
    <n v="0"/>
    <n v="0"/>
    <n v="0"/>
    <n v="0"/>
    <n v="4"/>
    <n v="0"/>
    <n v="0"/>
    <n v="0"/>
    <n v="0"/>
    <n v="75"/>
    <n v="143"/>
    <n v="0"/>
    <n v="0"/>
    <m/>
    <n v="0"/>
    <s v="N"/>
    <n v="5"/>
    <n v="5"/>
    <n v="3754"/>
    <n v="3754"/>
    <n v="3754"/>
    <n v="3754"/>
    <n v="0"/>
    <m/>
    <n v="0"/>
    <n v="0"/>
    <m/>
    <m/>
    <n v="0"/>
    <n v="2.4300000000000002"/>
    <n v="0"/>
    <n v="4.8"/>
    <n v="2"/>
    <n v="2032400007"/>
    <n v="0"/>
    <n v="269"/>
    <n v="0"/>
    <n v="0"/>
    <s v="3c"/>
    <m/>
    <s v="214 036"/>
    <n v="21111"/>
    <m/>
    <n v="0"/>
    <m/>
    <n v="1"/>
    <s v="15v1"/>
    <n v="0"/>
    <n v="439.29824966699999"/>
    <n v="11377.3661244"/>
    <s v="7"/>
    <b v="1"/>
    <b v="0"/>
    <n v="52.1235"/>
    <n v="155.08349999999999"/>
  </r>
  <r>
    <x v="1"/>
    <n v="3252"/>
    <n v="299"/>
    <n v="208"/>
    <n v="281"/>
    <n v="1001"/>
    <n v="10"/>
    <n v="11"/>
    <n v="10463"/>
    <s v="L046"/>
    <n v="50"/>
    <n v="310"/>
    <s v="3997 GOUVERNEUR AVENUE"/>
    <s v="R7-1"/>
    <m/>
    <m/>
    <m/>
    <m/>
    <m/>
    <m/>
    <m/>
    <m/>
    <s v="R7-1"/>
    <m/>
    <s v="N"/>
    <s v="V0"/>
    <n v="11"/>
    <n v="0"/>
    <s v="P"/>
    <s v="DAVID, MANIGAULT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905"/>
    <n v="19905"/>
    <n v="0"/>
    <n v="0"/>
    <n v="0"/>
    <m/>
    <n v="0"/>
    <n v="0"/>
    <m/>
    <m/>
    <n v="0"/>
    <n v="3.44"/>
    <n v="0"/>
    <n v="4.8"/>
    <n v="2"/>
    <n v="2032520299"/>
    <n v="0"/>
    <n v="281"/>
    <n v="1014217"/>
    <n v="261452"/>
    <s v="1d"/>
    <m/>
    <s v="213 041"/>
    <n v="21201"/>
    <m/>
    <n v="0"/>
    <m/>
    <n v="1"/>
    <s v="15v1"/>
    <n v="0"/>
    <n v="355.265759253"/>
    <n v="7645.43044302"/>
    <s v="3"/>
    <b v="1"/>
    <b v="0"/>
    <n v="51.6"/>
    <n v="123.6"/>
  </r>
  <r>
    <x v="1"/>
    <n v="3254"/>
    <n v="72"/>
    <n v="208"/>
    <n v="277"/>
    <n v="3000"/>
    <n v="10"/>
    <n v="14"/>
    <n v="10463"/>
    <s v="L046"/>
    <n v="50"/>
    <n v="310"/>
    <s v="3103 SEDGWICK AVENUE"/>
    <s v="R6A"/>
    <m/>
    <m/>
    <m/>
    <m/>
    <m/>
    <m/>
    <m/>
    <m/>
    <s v="R6A"/>
    <m/>
    <s v="N"/>
    <s v="V0"/>
    <n v="11"/>
    <n v="0"/>
    <m/>
    <s v="LAKESIDE PARK PROPERT"/>
    <n v="7325"/>
    <n v="0"/>
    <n v="0"/>
    <n v="0"/>
    <n v="0"/>
    <n v="0"/>
    <n v="0"/>
    <n v="0"/>
    <n v="0"/>
    <n v="0"/>
    <n v="4"/>
    <n v="0"/>
    <n v="0"/>
    <n v="0"/>
    <n v="0"/>
    <n v="73.42"/>
    <n v="100"/>
    <n v="0"/>
    <n v="0"/>
    <m/>
    <n v="0"/>
    <s v="Y"/>
    <n v="3"/>
    <n v="5"/>
    <n v="31545"/>
    <n v="31545"/>
    <n v="0"/>
    <n v="0"/>
    <n v="0"/>
    <m/>
    <n v="0"/>
    <n v="0"/>
    <m/>
    <m/>
    <n v="0"/>
    <n v="3"/>
    <n v="0"/>
    <n v="3"/>
    <n v="2"/>
    <n v="2032540072"/>
    <n v="0"/>
    <n v="277"/>
    <n v="1011998"/>
    <n v="258775"/>
    <s v="1d"/>
    <m/>
    <s v="213 028"/>
    <n v="21201"/>
    <m/>
    <n v="0"/>
    <m/>
    <n v="1"/>
    <s v="15v1"/>
    <n v="0"/>
    <n v="346.04399729300002"/>
    <n v="7271.9839546800004"/>
    <s v="3"/>
    <b v="1"/>
    <b v="0"/>
    <n v="43.95"/>
    <n v="87.9"/>
  </r>
  <r>
    <x v="1"/>
    <n v="3258"/>
    <n v="120"/>
    <n v="208"/>
    <n v="279"/>
    <n v="2002"/>
    <n v="10"/>
    <n v="11"/>
    <n v="10463"/>
    <s v="L046"/>
    <n v="50"/>
    <n v="310"/>
    <s v="3482 FT INDEPENDENCE ST"/>
    <s v="R6"/>
    <s v="R6A"/>
    <m/>
    <m/>
    <m/>
    <m/>
    <m/>
    <m/>
    <m/>
    <s v="R6"/>
    <s v="R6A"/>
    <s v="Y"/>
    <s v="V0"/>
    <n v="11"/>
    <n v="0"/>
    <s v="P"/>
    <s v="3069 CANNON PLACE, LL"/>
    <n v="30263"/>
    <n v="0"/>
    <n v="0"/>
    <n v="0"/>
    <n v="0"/>
    <n v="0"/>
    <n v="0"/>
    <n v="0"/>
    <n v="0"/>
    <n v="0"/>
    <n v="4"/>
    <n v="0"/>
    <n v="0"/>
    <n v="0"/>
    <n v="0"/>
    <n v="183.34"/>
    <n v="135.78"/>
    <n v="0"/>
    <n v="0"/>
    <m/>
    <n v="0"/>
    <s v="Y"/>
    <n v="5"/>
    <n v="5"/>
    <n v="61732"/>
    <n v="61732"/>
    <n v="0"/>
    <n v="0"/>
    <n v="0"/>
    <m/>
    <n v="0"/>
    <n v="0"/>
    <m/>
    <m/>
    <n v="0"/>
    <n v="2.4300000000000002"/>
    <n v="0"/>
    <n v="4.8"/>
    <n v="2"/>
    <n v="2032580120"/>
    <n v="0"/>
    <n v="279"/>
    <n v="0"/>
    <n v="0"/>
    <s v="1d"/>
    <m/>
    <s v="213 037"/>
    <n v="21201"/>
    <m/>
    <n v="2032580120"/>
    <s v="09/02/2011"/>
    <n v="1"/>
    <s v="15v1"/>
    <n v="0"/>
    <n v="728.68882593399996"/>
    <n v="31013.769489400001"/>
    <s v="3"/>
    <b v="1"/>
    <b v="0"/>
    <n v="147.07818000000003"/>
    <n v="437.60298000000006"/>
  </r>
  <r>
    <x v="1"/>
    <n v="3258"/>
    <n v="240"/>
    <n v="208"/>
    <n v="279"/>
    <n v="3000"/>
    <n v="10"/>
    <n v="11"/>
    <n v="10463"/>
    <s v="L046"/>
    <n v="50"/>
    <n v="310"/>
    <s v="3411 GILES PLACE"/>
    <s v="R6A"/>
    <m/>
    <m/>
    <m/>
    <m/>
    <m/>
    <m/>
    <m/>
    <m/>
    <s v="R6A"/>
    <m/>
    <s v="N"/>
    <s v="V0"/>
    <n v="11"/>
    <n v="0"/>
    <m/>
    <s v="MICHAEL &amp; POLA  TENEB"/>
    <n v="4150"/>
    <n v="0"/>
    <n v="0"/>
    <n v="0"/>
    <n v="0"/>
    <n v="0"/>
    <n v="0"/>
    <n v="0"/>
    <n v="0"/>
    <n v="0"/>
    <n v="4"/>
    <n v="0"/>
    <n v="0"/>
    <n v="0"/>
    <n v="0"/>
    <n v="41.5"/>
    <n v="100"/>
    <n v="0"/>
    <n v="0"/>
    <m/>
    <n v="0"/>
    <s v="N"/>
    <n v="5"/>
    <n v="5"/>
    <n v="11750"/>
    <n v="11750"/>
    <n v="0"/>
    <n v="0"/>
    <n v="0"/>
    <m/>
    <n v="0"/>
    <n v="0"/>
    <m/>
    <m/>
    <n v="0"/>
    <n v="3"/>
    <n v="0"/>
    <n v="3"/>
    <n v="2"/>
    <n v="2032580240"/>
    <n v="0"/>
    <n v="279"/>
    <n v="1012476"/>
    <n v="260028"/>
    <s v="1d"/>
    <m/>
    <s v="213 037"/>
    <n v="21201"/>
    <m/>
    <n v="0"/>
    <m/>
    <n v="1"/>
    <s v="15v1"/>
    <n v="0"/>
    <n v="277.67492158699997"/>
    <n v="3953.16347094"/>
    <s v="3"/>
    <b v="1"/>
    <b v="0"/>
    <n v="24.9"/>
    <n v="49.8"/>
  </r>
  <r>
    <x v="1"/>
    <n v="3269"/>
    <n v="26"/>
    <n v="208"/>
    <n v="283"/>
    <n v="2009"/>
    <n v="10"/>
    <n v="14"/>
    <n v="10463"/>
    <s v="L046"/>
    <n v="50"/>
    <n v="310"/>
    <s v="5740 BROADWAY"/>
    <s v="M1-1"/>
    <m/>
    <m/>
    <m/>
    <m/>
    <m/>
    <m/>
    <m/>
    <m/>
    <s v="M1-1"/>
    <m/>
    <s v="N"/>
    <s v="V1"/>
    <n v="11"/>
    <n v="0"/>
    <s v="P"/>
    <s v="ISTITHMAR RETAIL INVE"/>
    <n v="86700"/>
    <n v="0"/>
    <n v="0"/>
    <n v="0"/>
    <n v="0"/>
    <n v="0"/>
    <n v="0"/>
    <n v="0"/>
    <n v="0"/>
    <n v="0"/>
    <n v="4"/>
    <n v="0"/>
    <n v="0"/>
    <n v="0"/>
    <n v="0"/>
    <n v="314"/>
    <n v="287"/>
    <n v="0"/>
    <n v="0"/>
    <m/>
    <n v="0"/>
    <s v="Y"/>
    <n v="3"/>
    <n v="5"/>
    <n v="1560600"/>
    <n v="1560600"/>
    <n v="0"/>
    <n v="0"/>
    <n v="0"/>
    <m/>
    <n v="0"/>
    <n v="0"/>
    <m/>
    <m/>
    <n v="0"/>
    <n v="0"/>
    <n v="1"/>
    <n v="2.4"/>
    <n v="2"/>
    <n v="2032690026"/>
    <n v="0"/>
    <n v="283"/>
    <n v="1011548"/>
    <n v="260920"/>
    <s v="1d"/>
    <m/>
    <s v="213 036"/>
    <n v="21201"/>
    <m/>
    <n v="0"/>
    <m/>
    <n v="1"/>
    <s v="15v1"/>
    <n v="0"/>
    <n v="1194.57047399"/>
    <n v="87659.153940200005"/>
    <s v="5"/>
    <b v="1"/>
    <b v="0"/>
    <n v="0"/>
    <n v="589.55999999999995"/>
  </r>
  <r>
    <x v="1"/>
    <n v="3273"/>
    <n v="343"/>
    <n v="206"/>
    <n v="397"/>
    <n v="1011"/>
    <n v="10"/>
    <n v="15"/>
    <n v="10458"/>
    <s v="E048"/>
    <n v="48"/>
    <n v="1000"/>
    <s v="587 EAST 191 STREET"/>
    <s v="R6B"/>
    <m/>
    <m/>
    <m/>
    <m/>
    <m/>
    <m/>
    <m/>
    <m/>
    <s v="R6B"/>
    <m/>
    <s v="N"/>
    <s v="V0"/>
    <n v="11"/>
    <n v="0"/>
    <s v="P"/>
    <s v="DAVID, MANIGAULT"/>
    <n v="5465"/>
    <n v="0"/>
    <n v="0"/>
    <n v="0"/>
    <n v="0"/>
    <n v="0"/>
    <n v="0"/>
    <n v="0"/>
    <n v="0"/>
    <n v="0"/>
    <n v="4"/>
    <n v="0"/>
    <n v="0"/>
    <n v="0"/>
    <n v="0"/>
    <n v="34.5"/>
    <n v="158.41999999999999"/>
    <n v="0"/>
    <n v="0"/>
    <m/>
    <n v="0"/>
    <s v="N"/>
    <n v="5"/>
    <n v="5"/>
    <n v="6912"/>
    <n v="6912"/>
    <n v="6912"/>
    <n v="6912"/>
    <n v="0"/>
    <m/>
    <n v="0"/>
    <n v="0"/>
    <m/>
    <m/>
    <n v="0"/>
    <n v="2"/>
    <n v="0"/>
    <n v="2"/>
    <n v="2"/>
    <n v="2032730343"/>
    <n v="0"/>
    <n v="397"/>
    <n v="1016183"/>
    <n v="252372"/>
    <s v="3c"/>
    <m/>
    <s v="214 056"/>
    <n v="21202"/>
    <m/>
    <n v="0"/>
    <m/>
    <n v="1"/>
    <s v="15v1"/>
    <n v="0"/>
    <n v="386.021909311"/>
    <n v="5384.3825892699997"/>
    <s v="5"/>
    <b v="1"/>
    <b v="0"/>
    <n v="21.86"/>
    <n v="43.72"/>
  </r>
  <r>
    <x v="1"/>
    <n v="3287"/>
    <n v="94"/>
    <n v="207"/>
    <n v="405.02"/>
    <n v="2000"/>
    <n v="10"/>
    <n v="15"/>
    <n v="10458"/>
    <s v="E079"/>
    <n v="52"/>
    <n v="900"/>
    <s v="2681 MARION AVENUE"/>
    <s v="R7B"/>
    <m/>
    <m/>
    <m/>
    <m/>
    <m/>
    <m/>
    <m/>
    <m/>
    <s v="R7B"/>
    <m/>
    <s v="N"/>
    <s v="V0"/>
    <n v="11"/>
    <n v="0"/>
    <s v="X"/>
    <s v="POSTGRADUATE CENTER F"/>
    <n v="5957"/>
    <n v="0"/>
    <n v="0"/>
    <n v="0"/>
    <n v="0"/>
    <n v="0"/>
    <n v="0"/>
    <n v="0"/>
    <n v="0"/>
    <n v="0"/>
    <n v="4"/>
    <n v="0"/>
    <n v="0"/>
    <n v="0"/>
    <n v="0"/>
    <n v="33"/>
    <n v="180.5"/>
    <n v="0"/>
    <n v="0"/>
    <m/>
    <n v="0"/>
    <s v="N"/>
    <n v="5"/>
    <n v="5"/>
    <n v="13356"/>
    <n v="13356"/>
    <n v="13356"/>
    <n v="13356"/>
    <n v="0"/>
    <m/>
    <n v="0"/>
    <n v="0"/>
    <m/>
    <m/>
    <n v="0"/>
    <n v="3"/>
    <n v="0"/>
    <n v="3"/>
    <n v="2"/>
    <n v="2032870094"/>
    <n v="0"/>
    <n v="40502"/>
    <n v="1014525"/>
    <n v="254576"/>
    <s v="3c"/>
    <m/>
    <s v="214 048"/>
    <n v="21202"/>
    <m/>
    <n v="0"/>
    <m/>
    <n v="1"/>
    <s v="15v1"/>
    <n v="0"/>
    <n v="424.47935372699999"/>
    <n v="5777.2625239600002"/>
    <s v="2"/>
    <b v="1"/>
    <b v="0"/>
    <n v="35.741999999999997"/>
    <n v="71.483999999999995"/>
  </r>
  <r>
    <x v="1"/>
    <n v="3287"/>
    <n v="122"/>
    <n v="207"/>
    <n v="405.02"/>
    <n v="2000"/>
    <n v="10"/>
    <n v="15"/>
    <n v="10458"/>
    <s v="E079"/>
    <n v="52"/>
    <n v="900"/>
    <s v="311 EAST 194 STREET"/>
    <s v="R7B"/>
    <s v="R5A"/>
    <m/>
    <m/>
    <s v="C1-3"/>
    <m/>
    <m/>
    <m/>
    <m/>
    <s v="C1-3/R7B"/>
    <s v="R5A"/>
    <s v="Y"/>
    <s v="V1"/>
    <n v="11"/>
    <n v="0"/>
    <m/>
    <s v="C.E.T. GROUP, LLC"/>
    <n v="9495"/>
    <n v="0"/>
    <n v="0"/>
    <n v="0"/>
    <n v="0"/>
    <n v="0"/>
    <n v="0"/>
    <n v="0"/>
    <n v="0"/>
    <n v="0"/>
    <n v="4"/>
    <n v="0"/>
    <n v="0"/>
    <n v="0"/>
    <n v="0"/>
    <n v="75"/>
    <n v="126.5"/>
    <n v="0"/>
    <n v="0"/>
    <m/>
    <n v="0"/>
    <s v="N"/>
    <n v="5"/>
    <n v="5"/>
    <n v="312300"/>
    <n v="312300"/>
    <n v="0"/>
    <n v="0"/>
    <n v="0"/>
    <m/>
    <n v="0"/>
    <n v="0"/>
    <m/>
    <m/>
    <n v="0"/>
    <n v="3"/>
    <n v="0"/>
    <n v="3"/>
    <n v="2"/>
    <n v="2032870122"/>
    <n v="0"/>
    <n v="40502"/>
    <n v="1014239"/>
    <n v="254299"/>
    <s v="3c"/>
    <m/>
    <s v="214 048"/>
    <n v="21202"/>
    <m/>
    <n v="0"/>
    <m/>
    <n v="1"/>
    <s v="15v1"/>
    <n v="0"/>
    <n v="410.12569156000001"/>
    <n v="9694.2275223899996"/>
    <s v="3"/>
    <b v="1"/>
    <b v="0"/>
    <n v="56.97"/>
    <n v="113.94"/>
  </r>
  <r>
    <x v="1"/>
    <n v="3311"/>
    <n v="40"/>
    <n v="207"/>
    <n v="411"/>
    <n v="1002"/>
    <n v="10"/>
    <n v="11"/>
    <n v="10468"/>
    <s v="L037"/>
    <n v="52"/>
    <n v="420"/>
    <s v="3188 VILLA AVENUE"/>
    <s v="R8"/>
    <m/>
    <m/>
    <m/>
    <m/>
    <m/>
    <s v="C"/>
    <m/>
    <m/>
    <s v="R8/C"/>
    <m/>
    <s v="N"/>
    <s v="V0"/>
    <n v="11"/>
    <n v="0"/>
    <m/>
    <s v="ASSUMPTION ST"/>
    <n v="6087"/>
    <n v="0"/>
    <n v="0"/>
    <n v="0"/>
    <n v="0"/>
    <n v="0"/>
    <n v="0"/>
    <n v="0"/>
    <n v="0"/>
    <n v="0"/>
    <n v="4"/>
    <n v="0"/>
    <n v="0"/>
    <n v="0"/>
    <n v="0"/>
    <n v="50"/>
    <n v="121"/>
    <n v="0"/>
    <n v="0"/>
    <m/>
    <n v="0"/>
    <s v="N"/>
    <n v="5"/>
    <n v="5"/>
    <n v="26266"/>
    <n v="26266"/>
    <n v="0"/>
    <n v="0"/>
    <n v="0"/>
    <m/>
    <n v="0"/>
    <n v="0"/>
    <m/>
    <m/>
    <n v="0"/>
    <n v="6.02"/>
    <n v="0"/>
    <n v="6.5"/>
    <n v="2"/>
    <n v="2033110040"/>
    <n v="0"/>
    <n v="411"/>
    <n v="1015641"/>
    <n v="258694"/>
    <s v="1d"/>
    <m/>
    <s v="214 069"/>
    <n v="21202"/>
    <m/>
    <n v="0"/>
    <m/>
    <n v="1"/>
    <s v="15v1"/>
    <n v="0"/>
    <n v="342.15084996899998"/>
    <n v="5850.6181930399998"/>
    <s v="3"/>
    <b v="1"/>
    <b v="0"/>
    <n v="73.287480000000002"/>
    <n v="152.41847999999999"/>
  </r>
  <r>
    <x v="1"/>
    <n v="3316"/>
    <n v="11"/>
    <n v="207"/>
    <n v="403.04"/>
    <n v="2000"/>
    <n v="10"/>
    <n v="14"/>
    <n v="10468"/>
    <s v="E079"/>
    <n v="52"/>
    <n v="900"/>
    <s v="2680 MORRIS AVENUE"/>
    <s v="R8"/>
    <m/>
    <m/>
    <m/>
    <s v="C1-3"/>
    <m/>
    <m/>
    <m/>
    <m/>
    <s v="C1-3/R8"/>
    <m/>
    <s v="N"/>
    <s v="V1"/>
    <n v="11"/>
    <n v="0"/>
    <m/>
    <s v="2680 MORRIS LLC"/>
    <n v="6029"/>
    <n v="0"/>
    <n v="0"/>
    <n v="0"/>
    <n v="0"/>
    <n v="0"/>
    <n v="0"/>
    <n v="0"/>
    <n v="0"/>
    <n v="0"/>
    <n v="4"/>
    <n v="0"/>
    <n v="0"/>
    <n v="0"/>
    <n v="0"/>
    <n v="50"/>
    <n v="120.58"/>
    <n v="0"/>
    <n v="0"/>
    <m/>
    <n v="0"/>
    <s v="N"/>
    <n v="5"/>
    <n v="5"/>
    <n v="167400"/>
    <n v="167400"/>
    <n v="0"/>
    <n v="0"/>
    <n v="0"/>
    <m/>
    <n v="0"/>
    <n v="0"/>
    <m/>
    <m/>
    <n v="0"/>
    <n v="6.02"/>
    <n v="0"/>
    <n v="6.5"/>
    <n v="2"/>
    <n v="2033160011"/>
    <n v="0"/>
    <n v="40304"/>
    <n v="1013091"/>
    <n v="255279"/>
    <s v="3c"/>
    <m/>
    <s v="214 046"/>
    <n v="21202"/>
    <m/>
    <n v="0"/>
    <m/>
    <n v="1"/>
    <s v="15v1"/>
    <n v="0"/>
    <n v="349.40755698599997"/>
    <n v="6234.2936835600003"/>
    <s v="2"/>
    <b v="1"/>
    <b v="0"/>
    <n v="72.589159999999993"/>
    <n v="150.96616"/>
  </r>
  <r>
    <x v="1"/>
    <n v="3329"/>
    <n v="70"/>
    <n v="207"/>
    <n v="431"/>
    <n v="4000"/>
    <n v="10"/>
    <n v="11"/>
    <n v="10467"/>
    <s v="L039"/>
    <n v="52"/>
    <n v="410"/>
    <s v="3607 BAINBRIDGE AVENUE"/>
    <s v="M1-2"/>
    <s v="R7-1"/>
    <m/>
    <m/>
    <s v="C1-3"/>
    <m/>
    <m/>
    <m/>
    <m/>
    <s v="M1-2"/>
    <s v="C1-3/R7-1"/>
    <s v="Y"/>
    <s v="V1"/>
    <n v="11"/>
    <n v="0"/>
    <m/>
    <s v="3607 BAINBRIDGE, LLC."/>
    <n v="3061"/>
    <n v="0"/>
    <n v="0"/>
    <n v="0"/>
    <n v="0"/>
    <n v="0"/>
    <n v="0"/>
    <n v="0"/>
    <n v="0"/>
    <n v="0"/>
    <n v="4"/>
    <n v="0"/>
    <n v="0"/>
    <n v="0"/>
    <n v="0"/>
    <n v="30.77"/>
    <n v="100.67"/>
    <n v="0"/>
    <n v="0"/>
    <m/>
    <n v="0"/>
    <s v="N"/>
    <n v="5"/>
    <n v="5"/>
    <n v="61650"/>
    <n v="61650"/>
    <n v="0"/>
    <n v="0"/>
    <n v="0"/>
    <m/>
    <n v="0"/>
    <n v="0"/>
    <m/>
    <m/>
    <n v="0"/>
    <n v="0"/>
    <n v="2"/>
    <n v="4.8"/>
    <n v="2"/>
    <n v="2033290070"/>
    <n v="0"/>
    <n v="431"/>
    <n v="1018008"/>
    <n v="261748"/>
    <s v="1d"/>
    <m/>
    <s v="214 085"/>
    <n v="21203"/>
    <m/>
    <n v="0"/>
    <m/>
    <n v="1"/>
    <s v="15v1"/>
    <n v="0"/>
    <n v="265.015650768"/>
    <n v="2879.7530541199999"/>
    <s v="3"/>
    <b v="1"/>
    <b v="0"/>
    <n v="0"/>
    <n v="41.629599999999996"/>
  </r>
  <r>
    <x v="1"/>
    <n v="3334"/>
    <n v="38"/>
    <n v="207"/>
    <n v="425"/>
    <n v="6001"/>
    <n v="10"/>
    <n v="11"/>
    <n v="10467"/>
    <s v="L037"/>
    <n v="52"/>
    <n v="420"/>
    <s v="3065 PERRY AVENUE"/>
    <s v="R6B"/>
    <m/>
    <m/>
    <m/>
    <m/>
    <m/>
    <m/>
    <m/>
    <m/>
    <s v="R6B"/>
    <m/>
    <s v="N"/>
    <s v="V0"/>
    <n v="11"/>
    <n v="0"/>
    <m/>
    <s v="3065 PERR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560"/>
    <n v="21560"/>
    <n v="0"/>
    <n v="0"/>
    <n v="0"/>
    <m/>
    <n v="0"/>
    <n v="0"/>
    <m/>
    <m/>
    <n v="0"/>
    <n v="2"/>
    <n v="0"/>
    <n v="2"/>
    <n v="2"/>
    <n v="2033340038"/>
    <n v="0"/>
    <n v="425"/>
    <n v="1017566"/>
    <n v="257312"/>
    <s v="1d"/>
    <m/>
    <s v="214 068"/>
    <n v="21203"/>
    <m/>
    <n v="0"/>
    <m/>
    <n v="1"/>
    <s v="15v1"/>
    <n v="0"/>
    <n v="301.25233372000002"/>
    <n v="5008.3351205999998"/>
    <s v="3"/>
    <b v="1"/>
    <b v="0"/>
    <n v="20"/>
    <n v="40"/>
  </r>
  <r>
    <x v="1"/>
    <n v="3344"/>
    <n v="49"/>
    <n v="207"/>
    <n v="431"/>
    <n v="8001"/>
    <n v="10"/>
    <n v="11"/>
    <n v="10467"/>
    <s v="L039"/>
    <n v="52"/>
    <n v="410"/>
    <s v="3522 WAYNE AVENUE"/>
    <s v="R7-1"/>
    <m/>
    <m/>
    <m/>
    <m/>
    <m/>
    <m/>
    <m/>
    <m/>
    <s v="R7-1"/>
    <m/>
    <s v="N"/>
    <s v="V0"/>
    <n v="11"/>
    <n v="0"/>
    <m/>
    <s v="FINKELSTEIN FAMILY L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7299"/>
    <n v="17299"/>
    <n v="0"/>
    <n v="0"/>
    <n v="0"/>
    <m/>
    <n v="0"/>
    <n v="0"/>
    <m/>
    <m/>
    <n v="0"/>
    <n v="3.44"/>
    <n v="0"/>
    <n v="4.8"/>
    <n v="2"/>
    <n v="2033440049"/>
    <n v="0"/>
    <n v="431"/>
    <n v="1018230"/>
    <n v="260371"/>
    <s v="1d"/>
    <m/>
    <s v="214 087"/>
    <n v="21203"/>
    <m/>
    <n v="0"/>
    <m/>
    <n v="1"/>
    <s v="15v1"/>
    <n v="0"/>
    <n v="285.73326498599999"/>
    <n v="4140.20160261"/>
    <s v="3"/>
    <b v="1"/>
    <b v="0"/>
    <n v="27.52"/>
    <n v="65.92"/>
  </r>
  <r>
    <x v="1"/>
    <n v="3357"/>
    <n v="33"/>
    <n v="207"/>
    <n v="425"/>
    <n v="5001"/>
    <n v="10"/>
    <n v="11"/>
    <n v="10467"/>
    <s v="L037"/>
    <n v="52"/>
    <n v="420"/>
    <s v="3160 WEBSTER AVENUE"/>
    <s v="R7D"/>
    <m/>
    <m/>
    <m/>
    <s v="C2-4"/>
    <m/>
    <m/>
    <m/>
    <m/>
    <s v="C2-4/R7D"/>
    <m/>
    <s v="N"/>
    <s v="V1"/>
    <n v="11"/>
    <n v="0"/>
    <m/>
    <s v="THE BEDFORD HOUSING D"/>
    <n v="6171"/>
    <n v="0"/>
    <n v="0"/>
    <n v="0"/>
    <n v="0"/>
    <n v="0"/>
    <n v="0"/>
    <n v="0"/>
    <n v="0"/>
    <n v="0"/>
    <n v="7"/>
    <n v="1"/>
    <n v="0"/>
    <n v="0"/>
    <n v="0"/>
    <n v="50"/>
    <n v="123.42"/>
    <n v="0"/>
    <n v="0"/>
    <m/>
    <n v="0"/>
    <s v="N"/>
    <n v="5"/>
    <n v="5"/>
    <n v="60750"/>
    <n v="155250"/>
    <n v="0"/>
    <n v="0"/>
    <n v="0"/>
    <m/>
    <n v="0"/>
    <n v="0"/>
    <m/>
    <m/>
    <n v="0"/>
    <n v="4.2"/>
    <n v="0"/>
    <n v="4.2"/>
    <n v="2"/>
    <n v="2033570033"/>
    <n v="0"/>
    <n v="425"/>
    <n v="1018802"/>
    <n v="257119"/>
    <s v="1d"/>
    <m/>
    <s v="214 073"/>
    <n v="21203"/>
    <s v="E-249"/>
    <n v="0"/>
    <m/>
    <n v="1"/>
    <s v="15v1"/>
    <n v="0"/>
    <n v="345.622430028"/>
    <n v="6096.7728429199997"/>
    <s v="3"/>
    <b v="1"/>
    <b v="0"/>
    <n v="51.836400000000005"/>
    <n v="103.67280000000001"/>
  </r>
  <r>
    <x v="1"/>
    <n v="3365"/>
    <n v="65"/>
    <n v="212"/>
    <n v="449.01"/>
    <n v="2003"/>
    <n v="11"/>
    <n v="11"/>
    <n v="10470"/>
    <s v="L039"/>
    <n v="47"/>
    <n v="510"/>
    <s v="81 EAST 233 STREET"/>
    <s v="R5"/>
    <m/>
    <m/>
    <m/>
    <m/>
    <m/>
    <m/>
    <m/>
    <m/>
    <s v="R5"/>
    <m/>
    <s v="N"/>
    <s v="V0"/>
    <n v="11"/>
    <n v="0"/>
    <m/>
    <s v="SMITH AUGUSTA"/>
    <n v="5647"/>
    <n v="0"/>
    <n v="0"/>
    <n v="0"/>
    <n v="0"/>
    <n v="0"/>
    <n v="0"/>
    <n v="0"/>
    <n v="0"/>
    <n v="0"/>
    <n v="4"/>
    <n v="0"/>
    <n v="0"/>
    <n v="0"/>
    <n v="0"/>
    <n v="50.58"/>
    <n v="116.75"/>
    <n v="0"/>
    <n v="0"/>
    <m/>
    <n v="0"/>
    <s v="Y"/>
    <n v="5"/>
    <n v="5"/>
    <n v="11542"/>
    <n v="11542"/>
    <n v="0"/>
    <n v="0"/>
    <n v="0"/>
    <m/>
    <n v="0"/>
    <n v="0"/>
    <m/>
    <m/>
    <n v="0"/>
    <n v="1.25"/>
    <n v="0"/>
    <n v="2"/>
    <n v="2"/>
    <n v="2033650065"/>
    <n v="0"/>
    <n v="44901"/>
    <n v="0"/>
    <n v="0"/>
    <s v="1c"/>
    <m/>
    <s v="214 094"/>
    <n v="21204"/>
    <m/>
    <n v="0"/>
    <m/>
    <n v="1"/>
    <s v="15v1"/>
    <n v="0"/>
    <n v="330.16263408200001"/>
    <n v="5803.3586906700002"/>
    <s v="8"/>
    <b v="1"/>
    <b v="0"/>
    <n v="14.1175"/>
    <n v="36.705500000000001"/>
  </r>
  <r>
    <x v="1"/>
    <n v="3367"/>
    <n v="19"/>
    <n v="212"/>
    <n v="449.01"/>
    <n v="1005"/>
    <n v="11"/>
    <n v="11"/>
    <n v="10470"/>
    <s v="L039"/>
    <n v="47"/>
    <n v="510"/>
    <s v="72 EAST 237 STREET"/>
    <s v="R4A"/>
    <m/>
    <m/>
    <m/>
    <m/>
    <m/>
    <m/>
    <m/>
    <m/>
    <s v="R4A"/>
    <m/>
    <s v="N"/>
    <s v="V0"/>
    <n v="11"/>
    <n v="0"/>
    <m/>
    <s v="THOMAS P MURRAY"/>
    <n v="2996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Y"/>
    <n v="5"/>
    <n v="5"/>
    <n v="6220"/>
    <n v="6220"/>
    <n v="0"/>
    <n v="0"/>
    <n v="0"/>
    <m/>
    <n v="0"/>
    <n v="0"/>
    <m/>
    <m/>
    <n v="0"/>
    <n v="0.9"/>
    <n v="0"/>
    <n v="2"/>
    <n v="2"/>
    <n v="2033670019"/>
    <n v="0"/>
    <n v="44901"/>
    <n v="0"/>
    <n v="0"/>
    <s v="1c"/>
    <m/>
    <s v="214 097"/>
    <n v="21204"/>
    <m/>
    <n v="0"/>
    <m/>
    <n v="1"/>
    <s v="15v1"/>
    <n v="0"/>
    <n v="261.23538496100002"/>
    <n v="2951.73618136"/>
    <s v="7"/>
    <b v="1"/>
    <b v="0"/>
    <n v="5.3928000000000003"/>
    <n v="17.376799999999999"/>
  </r>
  <r>
    <x v="1"/>
    <n v="3374"/>
    <n v="13"/>
    <n v="212"/>
    <n v="449.02"/>
    <n v="2003"/>
    <n v="11"/>
    <n v="11"/>
    <n v="10470"/>
    <s v="L039"/>
    <n v="47"/>
    <n v="510"/>
    <s v="245A EAST 234 STREET"/>
    <s v="C8-1"/>
    <m/>
    <m/>
    <m/>
    <m/>
    <m/>
    <m/>
    <m/>
    <m/>
    <s v="C8-1"/>
    <m/>
    <s v="N"/>
    <s v="V1"/>
    <n v="11"/>
    <n v="0"/>
    <m/>
    <s v="250 EAST 234TH STREET"/>
    <n v="17393"/>
    <n v="0"/>
    <n v="0"/>
    <n v="0"/>
    <n v="0"/>
    <n v="0"/>
    <n v="0"/>
    <n v="0"/>
    <n v="0"/>
    <n v="0"/>
    <n v="4"/>
    <n v="0"/>
    <n v="0"/>
    <n v="0"/>
    <n v="0"/>
    <n v="175.93"/>
    <n v="130.79"/>
    <n v="0"/>
    <n v="0"/>
    <m/>
    <n v="0"/>
    <s v="Y"/>
    <n v="5"/>
    <n v="5"/>
    <n v="345600"/>
    <n v="345600"/>
    <n v="0"/>
    <n v="0"/>
    <n v="0"/>
    <m/>
    <n v="0"/>
    <n v="0"/>
    <m/>
    <m/>
    <n v="0"/>
    <n v="0"/>
    <n v="1"/>
    <n v="2.4"/>
    <n v="2"/>
    <n v="2033740013"/>
    <n v="0"/>
    <n v="44902"/>
    <n v="1020637"/>
    <n v="265945"/>
    <s v="1c"/>
    <m/>
    <s v="214 095"/>
    <n v="21204"/>
    <m/>
    <n v="2033740013"/>
    <s v="05/15/2008"/>
    <n v="1"/>
    <s v="15v1"/>
    <n v="0"/>
    <n v="563.65167229999997"/>
    <n v="17904.6408094"/>
    <s v="2"/>
    <b v="1"/>
    <b v="0"/>
    <n v="0"/>
    <n v="118.27239999999999"/>
  </r>
  <r>
    <x v="1"/>
    <n v="3376"/>
    <n v="25"/>
    <n v="212"/>
    <n v="449.02"/>
    <n v="2001"/>
    <n v="11"/>
    <n v="11"/>
    <n v="10470"/>
    <s v="L039"/>
    <n v="47"/>
    <n v="510"/>
    <s v="234 EAST 236 STREET"/>
    <s v="R4A"/>
    <m/>
    <m/>
    <m/>
    <m/>
    <m/>
    <m/>
    <m/>
    <m/>
    <s v="R4A"/>
    <m/>
    <s v="N"/>
    <s v="V0"/>
    <n v="11"/>
    <n v="0"/>
    <m/>
    <s v="CERBINO LAWRENC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0.9"/>
    <n v="0"/>
    <n v="2"/>
    <n v="2"/>
    <n v="2033760025"/>
    <n v="0"/>
    <n v="44902"/>
    <n v="1020371"/>
    <n v="266416"/>
    <s v="1c"/>
    <m/>
    <s v="214 095"/>
    <n v="21204"/>
    <m/>
    <n v="0"/>
    <m/>
    <n v="1"/>
    <s v="15v1"/>
    <n v="0"/>
    <n v="303.99373585699999"/>
    <n v="5065.3409922700002"/>
    <s v="2"/>
    <b v="1"/>
    <b v="0"/>
    <n v="9"/>
    <n v="29"/>
  </r>
  <r>
    <x v="1"/>
    <n v="3377"/>
    <n v="13"/>
    <n v="212"/>
    <n v="449.02"/>
    <n v="2000"/>
    <n v="11"/>
    <n v="11"/>
    <n v="10470"/>
    <s v="L039"/>
    <n v="47"/>
    <n v="510"/>
    <s v="210 EAST 237 STREET"/>
    <s v="R4A"/>
    <m/>
    <m/>
    <m/>
    <m/>
    <m/>
    <m/>
    <m/>
    <m/>
    <s v="R4A"/>
    <m/>
    <s v="N"/>
    <s v="V0"/>
    <n v="11"/>
    <n v="0"/>
    <m/>
    <s v="DOHENY, MA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440"/>
    <n v="13440"/>
    <n v="0"/>
    <n v="0"/>
    <n v="0"/>
    <m/>
    <n v="0"/>
    <n v="0"/>
    <m/>
    <m/>
    <n v="0"/>
    <n v="0.9"/>
    <n v="0"/>
    <n v="2"/>
    <n v="2"/>
    <n v="2033770013"/>
    <n v="0"/>
    <n v="44902"/>
    <n v="1020106"/>
    <n v="266630"/>
    <s v="1c"/>
    <m/>
    <s v="214 096"/>
    <n v="21204"/>
    <m/>
    <n v="0"/>
    <m/>
    <n v="1"/>
    <s v="15v1"/>
    <n v="0"/>
    <n v="288.811840416"/>
    <n v="4286.1202337499999"/>
    <s v="2"/>
    <b v="1"/>
    <b v="0"/>
    <n v="7.2"/>
    <n v="23.2"/>
  </r>
  <r>
    <x v="1"/>
    <n v="3455"/>
    <n v="1"/>
    <n v="209"/>
    <n v="2"/>
    <n v="3000"/>
    <n v="8"/>
    <n v="18"/>
    <n v="10473"/>
    <s v="L054"/>
    <n v="43"/>
    <n v="3030"/>
    <s v="255 SOUNDVIEW AVENUE"/>
    <s v="R3-2"/>
    <m/>
    <m/>
    <m/>
    <s v="C1-1"/>
    <m/>
    <m/>
    <m/>
    <m/>
    <s v="C1-1/R3-2"/>
    <m/>
    <s v="N"/>
    <s v="V1"/>
    <n v="11"/>
    <n v="0"/>
    <m/>
    <s v="BEECHWOOD RB SHOREHAV"/>
    <n v="78652"/>
    <n v="0"/>
    <n v="0"/>
    <n v="0"/>
    <n v="0"/>
    <n v="0"/>
    <n v="0"/>
    <n v="0"/>
    <n v="0"/>
    <n v="0"/>
    <n v="4"/>
    <n v="0"/>
    <n v="0"/>
    <n v="0"/>
    <n v="0"/>
    <n v="436.82"/>
    <n v="200"/>
    <n v="0"/>
    <n v="0"/>
    <m/>
    <n v="0"/>
    <s v="Y"/>
    <n v="3"/>
    <n v="5"/>
    <n v="1971900"/>
    <n v="1971900"/>
    <n v="0"/>
    <n v="0"/>
    <n v="0"/>
    <m/>
    <n v="0"/>
    <n v="0"/>
    <m/>
    <m/>
    <n v="0"/>
    <n v="0.6"/>
    <n v="0"/>
    <n v="1"/>
    <n v="2"/>
    <n v="2034550001"/>
    <n v="0"/>
    <n v="2"/>
    <n v="1024081"/>
    <n v="234538"/>
    <s v="7a"/>
    <m/>
    <s v="217 057"/>
    <n v="21401"/>
    <m/>
    <n v="2034550001"/>
    <s v="09/05/2003"/>
    <n v="1"/>
    <s v="15v1"/>
    <n v="0"/>
    <n v="1209.1273983200001"/>
    <n v="80932.001884099998"/>
    <s v="2"/>
    <b v="1"/>
    <b v="0"/>
    <n v="94.38239999999999"/>
    <n v="251.68640000000002"/>
  </r>
  <r>
    <x v="1"/>
    <n v="3458"/>
    <n v="19"/>
    <n v="209"/>
    <n v="4"/>
    <n v="2003"/>
    <n v="8"/>
    <n v="18"/>
    <n v="10473"/>
    <s v="E096"/>
    <n v="43"/>
    <n v="3030"/>
    <s v="230 STEPHENS AVENUE"/>
    <s v="R3A"/>
    <m/>
    <m/>
    <m/>
    <m/>
    <m/>
    <m/>
    <m/>
    <m/>
    <s v="R3A"/>
    <m/>
    <s v="N"/>
    <s v="V0"/>
    <n v="11"/>
    <n v="0"/>
    <m/>
    <s v="M MYIONINK"/>
    <n v="6624"/>
    <n v="0"/>
    <n v="0"/>
    <n v="0"/>
    <n v="0"/>
    <n v="0"/>
    <n v="0"/>
    <n v="0"/>
    <n v="0"/>
    <n v="0"/>
    <n v="4"/>
    <n v="0"/>
    <n v="0"/>
    <n v="0"/>
    <n v="0"/>
    <n v="47.17"/>
    <n v="111.42"/>
    <n v="0"/>
    <n v="0"/>
    <m/>
    <n v="0"/>
    <s v="Y"/>
    <n v="5"/>
    <n v="5"/>
    <n v="10436"/>
    <n v="10436"/>
    <n v="0"/>
    <n v="0"/>
    <n v="0"/>
    <m/>
    <n v="0"/>
    <n v="0"/>
    <m/>
    <m/>
    <n v="0"/>
    <n v="0.6"/>
    <n v="0"/>
    <n v="1"/>
    <n v="2"/>
    <n v="2034580019"/>
    <n v="0"/>
    <n v="4"/>
    <n v="1024899"/>
    <n v="234682"/>
    <s v="7a"/>
    <m/>
    <s v="217 065"/>
    <n v="21401"/>
    <m/>
    <n v="0"/>
    <m/>
    <n v="1"/>
    <s v="15v1"/>
    <n v="0"/>
    <n v="358.94219873999998"/>
    <n v="7278.5975966200003"/>
    <s v="2"/>
    <b v="1"/>
    <b v="0"/>
    <n v="7.9487999999999994"/>
    <n v="21.196800000000003"/>
  </r>
  <r>
    <x v="1"/>
    <n v="3459"/>
    <n v="10"/>
    <n v="209"/>
    <n v="4"/>
    <n v="2003"/>
    <n v="8"/>
    <n v="18"/>
    <n v="10473"/>
    <s v="E096"/>
    <n v="43"/>
    <n v="3030"/>
    <s v="212 PUGSLEY AVENUE"/>
    <s v="R3A"/>
    <m/>
    <m/>
    <m/>
    <m/>
    <m/>
    <m/>
    <m/>
    <m/>
    <s v="R3A"/>
    <m/>
    <s v="N"/>
    <s v="V0"/>
    <n v="11"/>
    <n v="0"/>
    <m/>
    <s v="LLC, BRONX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16848"/>
    <n v="16848"/>
    <n v="0"/>
    <n v="0"/>
    <n v="0"/>
    <m/>
    <n v="0"/>
    <n v="0"/>
    <m/>
    <m/>
    <n v="0"/>
    <n v="0.6"/>
    <n v="0"/>
    <n v="1"/>
    <n v="2"/>
    <n v="2034590010"/>
    <n v="0"/>
    <n v="4"/>
    <n v="1025230"/>
    <n v="234506"/>
    <s v="7a"/>
    <m/>
    <s v="217 065"/>
    <n v="21401"/>
    <m/>
    <n v="0"/>
    <m/>
    <n v="1"/>
    <s v="15v1"/>
    <n v="0"/>
    <n v="330.77376741500001"/>
    <n v="5823.93856985"/>
    <s v="2"/>
    <b v="1"/>
    <b v="0"/>
    <n v="6.6"/>
    <n v="17.600000000000001"/>
  </r>
  <r>
    <x v="1"/>
    <n v="3487"/>
    <n v="34"/>
    <n v="209"/>
    <n v="90"/>
    <n v="1010"/>
    <n v="8"/>
    <n v="18"/>
    <n v="10473"/>
    <s v="L047"/>
    <n v="43"/>
    <n v="3100"/>
    <s v="300 ZEREGA AVENUE"/>
    <s v="M1-1"/>
    <m/>
    <m/>
    <m/>
    <m/>
    <m/>
    <m/>
    <m/>
    <m/>
    <s v="M1-1"/>
    <m/>
    <s v="N"/>
    <s v="V1"/>
    <n v="11"/>
    <n v="0"/>
    <s v="P"/>
    <s v="300 ZER LLC"/>
    <n v="86949"/>
    <n v="0"/>
    <n v="0"/>
    <n v="0"/>
    <n v="0"/>
    <n v="0"/>
    <n v="0"/>
    <n v="0"/>
    <n v="0"/>
    <n v="0"/>
    <n v="4"/>
    <n v="0"/>
    <n v="0"/>
    <n v="0"/>
    <n v="0"/>
    <n v="195"/>
    <n v="400"/>
    <n v="0"/>
    <n v="0"/>
    <m/>
    <n v="0"/>
    <s v="Y"/>
    <n v="2"/>
    <n v="5"/>
    <n v="1138950"/>
    <n v="1138950"/>
    <n v="0"/>
    <n v="0"/>
    <n v="0"/>
    <m/>
    <n v="0"/>
    <n v="0"/>
    <m/>
    <m/>
    <n v="0"/>
    <n v="0"/>
    <n v="1"/>
    <n v="2.4"/>
    <n v="2"/>
    <n v="2034870034"/>
    <n v="0"/>
    <n v="90"/>
    <n v="0"/>
    <n v="0"/>
    <s v="7a"/>
    <m/>
    <s v="219 071"/>
    <n v="21402"/>
    <s v="R-168"/>
    <n v="2034870034"/>
    <s v="01/10/2012"/>
    <n v="1"/>
    <s v="15v1"/>
    <n v="0"/>
    <n v="988.12468530000001"/>
    <n v="57601.887359799999"/>
    <s v="3"/>
    <b v="1"/>
    <b v="0"/>
    <n v="0"/>
    <n v="591.25319999999999"/>
  </r>
  <r>
    <x v="1"/>
    <n v="3492"/>
    <n v="1"/>
    <n v="209"/>
    <n v="2"/>
    <n v="2007"/>
    <n v="8"/>
    <n v="18"/>
    <n v="10473"/>
    <s v="L054"/>
    <n v="43"/>
    <n v="3030"/>
    <s v="199 BRONX RIVER AVENUE"/>
    <s v="R5"/>
    <m/>
    <m/>
    <m/>
    <m/>
    <m/>
    <m/>
    <m/>
    <m/>
    <s v="R5"/>
    <m/>
    <s v="N"/>
    <s v="V0"/>
    <n v="11"/>
    <n v="0"/>
    <s v="P"/>
    <s v="ROSEDALE BUILDING COR"/>
    <n v="24800"/>
    <n v="0"/>
    <n v="0"/>
    <n v="0"/>
    <n v="0"/>
    <n v="0"/>
    <n v="0"/>
    <n v="0"/>
    <n v="0"/>
    <n v="0"/>
    <n v="4"/>
    <n v="0"/>
    <n v="0"/>
    <n v="0"/>
    <n v="0"/>
    <n v="195.08"/>
    <n v="100"/>
    <n v="0"/>
    <n v="0"/>
    <m/>
    <n v="0"/>
    <s v="Y"/>
    <n v="3"/>
    <n v="5"/>
    <n v="26863"/>
    <n v="26863"/>
    <n v="0"/>
    <n v="0"/>
    <n v="0"/>
    <m/>
    <n v="0"/>
    <n v="0"/>
    <m/>
    <m/>
    <n v="0"/>
    <n v="1.25"/>
    <n v="0"/>
    <n v="2"/>
    <n v="2"/>
    <n v="2034920001"/>
    <n v="0"/>
    <n v="2"/>
    <n v="1021699"/>
    <n v="235816"/>
    <s v="7a"/>
    <m/>
    <s v="217 060"/>
    <n v="21403"/>
    <m/>
    <n v="0"/>
    <m/>
    <n v="1"/>
    <s v="15v1"/>
    <n v="0"/>
    <n v="745.56444446199998"/>
    <n v="25146.412448300001"/>
    <s v="1"/>
    <b v="1"/>
    <b v="0"/>
    <n v="62"/>
    <n v="161.19999999999999"/>
  </r>
  <r>
    <x v="1"/>
    <n v="3500"/>
    <n v="8"/>
    <n v="209"/>
    <n v="4"/>
    <n v="1000"/>
    <n v="8"/>
    <n v="18"/>
    <n v="10473"/>
    <s v="E096"/>
    <n v="43"/>
    <n v="3030"/>
    <s v="1905 PATTERSON AVENUE"/>
    <s v="R5"/>
    <m/>
    <m/>
    <m/>
    <m/>
    <m/>
    <m/>
    <m/>
    <m/>
    <s v="R5"/>
    <m/>
    <s v="N"/>
    <s v="V0"/>
    <n v="11"/>
    <n v="0"/>
    <m/>
    <s v="FANNIE BOOKER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6765"/>
    <n v="6765"/>
    <n v="0"/>
    <n v="0"/>
    <n v="0"/>
    <m/>
    <n v="0"/>
    <n v="0"/>
    <m/>
    <m/>
    <n v="0"/>
    <n v="1.25"/>
    <n v="0"/>
    <n v="2"/>
    <n v="2"/>
    <n v="2035000008"/>
    <n v="0"/>
    <n v="4"/>
    <n v="1023812"/>
    <n v="235759"/>
    <s v="7a"/>
    <m/>
    <s v="217 055"/>
    <n v="21403"/>
    <m/>
    <n v="0"/>
    <m/>
    <n v="1"/>
    <s v="15v1"/>
    <n v="0"/>
    <n v="276.010706556"/>
    <n v="3800.1439620000001"/>
    <s v="1"/>
    <b v="1"/>
    <b v="0"/>
    <n v="9.5"/>
    <n v="24.7"/>
  </r>
  <r>
    <x v="1"/>
    <n v="3510"/>
    <n v="27"/>
    <n v="209"/>
    <n v="84"/>
    <n v="2004"/>
    <n v="8"/>
    <n v="18"/>
    <n v="10473"/>
    <s v="L047"/>
    <n v="43"/>
    <n v="3100"/>
    <s v="478 HOWE AVENUE"/>
    <s v="R5"/>
    <m/>
    <m/>
    <m/>
    <m/>
    <m/>
    <m/>
    <m/>
    <m/>
    <s v="R5"/>
    <m/>
    <s v="N"/>
    <s v="V0"/>
    <n v="11"/>
    <n v="0"/>
    <m/>
    <s v="ROUSE JAMES D"/>
    <n v="5417"/>
    <n v="0"/>
    <n v="0"/>
    <n v="0"/>
    <n v="0"/>
    <n v="0"/>
    <n v="0"/>
    <n v="0"/>
    <n v="0"/>
    <n v="0"/>
    <n v="4"/>
    <n v="0"/>
    <n v="0"/>
    <n v="0"/>
    <n v="0"/>
    <n v="50"/>
    <n v="108.33"/>
    <n v="0"/>
    <n v="0"/>
    <m/>
    <n v="0"/>
    <s v="N"/>
    <n v="5"/>
    <n v="5"/>
    <n v="11937"/>
    <n v="11937"/>
    <n v="0"/>
    <n v="0"/>
    <n v="0"/>
    <m/>
    <n v="0"/>
    <n v="0"/>
    <m/>
    <m/>
    <n v="0"/>
    <n v="1.25"/>
    <n v="0"/>
    <n v="2"/>
    <n v="2"/>
    <n v="2035100027"/>
    <n v="0"/>
    <n v="84"/>
    <n v="1026275"/>
    <n v="236711"/>
    <s v="7a"/>
    <m/>
    <s v="219 069"/>
    <n v="21403"/>
    <m/>
    <n v="0"/>
    <m/>
    <n v="1"/>
    <s v="15v1"/>
    <n v="0"/>
    <n v="320.95992454100002"/>
    <n v="5523.9975622299999"/>
    <s v="4"/>
    <b v="1"/>
    <b v="0"/>
    <n v="13.5425"/>
    <n v="35.210500000000003"/>
  </r>
  <r>
    <x v="1"/>
    <n v="3513"/>
    <n v="1"/>
    <n v="209"/>
    <n v="90"/>
    <n v="1004"/>
    <n v="8"/>
    <n v="18"/>
    <n v="10473"/>
    <s v="L047"/>
    <n v="43"/>
    <n v="3100"/>
    <s v="410 ZEREGA AVENUE"/>
    <s v="M1-1"/>
    <m/>
    <m/>
    <m/>
    <m/>
    <m/>
    <m/>
    <m/>
    <m/>
    <s v="M1-1"/>
    <m/>
    <s v="N"/>
    <s v="V9"/>
    <n v="11"/>
    <n v="0"/>
    <m/>
    <s v="LB NORTH EAST DEVELOP"/>
    <n v="57420"/>
    <n v="0"/>
    <n v="0"/>
    <n v="0"/>
    <n v="0"/>
    <n v="0"/>
    <n v="0"/>
    <n v="0"/>
    <n v="0"/>
    <n v="0"/>
    <n v="4"/>
    <n v="0"/>
    <n v="0"/>
    <n v="0"/>
    <n v="0"/>
    <n v="100"/>
    <n v="308.17"/>
    <n v="0"/>
    <n v="0"/>
    <m/>
    <n v="0"/>
    <s v="Y"/>
    <n v="5"/>
    <n v="5"/>
    <n v="1139850"/>
    <n v="1139850"/>
    <n v="0"/>
    <n v="0"/>
    <n v="0"/>
    <m/>
    <n v="0"/>
    <n v="0"/>
    <m/>
    <m/>
    <n v="0"/>
    <n v="0"/>
    <n v="1"/>
    <n v="2.4"/>
    <n v="2"/>
    <n v="2035130001"/>
    <n v="0"/>
    <n v="90"/>
    <n v="1027288"/>
    <n v="236257"/>
    <s v="7a"/>
    <m/>
    <s v="219 066"/>
    <n v="21403"/>
    <m/>
    <n v="0"/>
    <m/>
    <n v="1"/>
    <s v="15v1"/>
    <n v="0"/>
    <n v="936.12631474199998"/>
    <n v="49508.477344600004"/>
    <s v="4"/>
    <b v="1"/>
    <b v="0"/>
    <n v="0"/>
    <n v="390.45600000000002"/>
  </r>
  <r>
    <x v="1"/>
    <n v="3515"/>
    <n v="65"/>
    <n v="209"/>
    <n v="20"/>
    <n v="4000"/>
    <n v="8"/>
    <n v="18"/>
    <n v="10473"/>
    <s v="L054"/>
    <n v="43"/>
    <n v="3030"/>
    <s v="1600 RANDALL AVENUE"/>
    <s v="R5"/>
    <m/>
    <m/>
    <m/>
    <m/>
    <m/>
    <m/>
    <m/>
    <m/>
    <s v="R5"/>
    <m/>
    <s v="N"/>
    <s v="V0"/>
    <n v="11"/>
    <n v="0"/>
    <s v="P"/>
    <s v="HOMES FOR THE HOMELES"/>
    <n v="35373"/>
    <n v="0"/>
    <n v="0"/>
    <n v="0"/>
    <n v="0"/>
    <n v="0"/>
    <n v="0"/>
    <n v="0"/>
    <n v="0"/>
    <n v="0"/>
    <n v="4"/>
    <n v="0"/>
    <n v="0"/>
    <n v="0"/>
    <n v="0"/>
    <n v="178"/>
    <n v="332"/>
    <n v="0"/>
    <n v="0"/>
    <m/>
    <n v="0"/>
    <s v="Y"/>
    <n v="5"/>
    <n v="5"/>
    <n v="14791"/>
    <n v="14791"/>
    <n v="14791"/>
    <n v="14791"/>
    <n v="0"/>
    <m/>
    <n v="0"/>
    <n v="0"/>
    <m/>
    <m/>
    <n v="0"/>
    <n v="1.25"/>
    <n v="0"/>
    <n v="2"/>
    <n v="2"/>
    <n v="2035150065"/>
    <n v="0"/>
    <n v="20"/>
    <n v="1020517"/>
    <n v="236505"/>
    <s v="6c"/>
    <m/>
    <s v="217 047"/>
    <n v="21404"/>
    <m/>
    <n v="0"/>
    <m/>
    <n v="1"/>
    <s v="15v1"/>
    <n v="0"/>
    <n v="848.04373493499997"/>
    <n v="34935.0697439"/>
    <s v="1"/>
    <b v="1"/>
    <b v="0"/>
    <n v="88.432500000000005"/>
    <n v="229.92449999999999"/>
  </r>
  <r>
    <x v="1"/>
    <n v="3521"/>
    <n v="74"/>
    <n v="209"/>
    <n v="20"/>
    <n v="2001"/>
    <n v="8"/>
    <n v="18"/>
    <n v="10473"/>
    <s v="L054"/>
    <n v="43"/>
    <n v="3030"/>
    <s v="511 BEACH AVENUE"/>
    <s v="R4A"/>
    <m/>
    <m/>
    <m/>
    <m/>
    <m/>
    <m/>
    <m/>
    <m/>
    <s v="R4A"/>
    <m/>
    <s v="N"/>
    <s v="V0"/>
    <n v="11"/>
    <n v="0"/>
    <m/>
    <s v="FELIX, CHARLES 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56"/>
    <n v="8956"/>
    <n v="0"/>
    <n v="0"/>
    <n v="0"/>
    <m/>
    <n v="0"/>
    <n v="0"/>
    <m/>
    <m/>
    <n v="0"/>
    <n v="0.9"/>
    <n v="0"/>
    <n v="2"/>
    <n v="2"/>
    <n v="2035210074"/>
    <n v="0"/>
    <n v="20"/>
    <n v="0"/>
    <n v="0"/>
    <s v="7a"/>
    <m/>
    <s v="217 054"/>
    <n v="21404"/>
    <m/>
    <n v="0"/>
    <m/>
    <n v="1"/>
    <s v="15v1"/>
    <n v="0"/>
    <n v="306.15526193099998"/>
    <n v="5131.1048518600001"/>
    <s v="5"/>
    <b v="1"/>
    <b v="0"/>
    <n v="9"/>
    <n v="29"/>
  </r>
  <r>
    <x v="1"/>
    <n v="3527"/>
    <n v="44"/>
    <n v="209"/>
    <n v="16"/>
    <n v="4006"/>
    <n v="8"/>
    <n v="18"/>
    <n v="10473"/>
    <s v="L047"/>
    <n v="43"/>
    <n v="3030"/>
    <s v="1910 RANDALL AVENUE"/>
    <s v="R5"/>
    <m/>
    <m/>
    <m/>
    <m/>
    <m/>
    <m/>
    <m/>
    <m/>
    <s v="R5"/>
    <m/>
    <s v="N"/>
    <s v="V0"/>
    <n v="11"/>
    <n v="0"/>
    <m/>
    <s v="G LANDRON"/>
    <n v="2900"/>
    <n v="0"/>
    <n v="0"/>
    <n v="0"/>
    <n v="0"/>
    <n v="0"/>
    <n v="0"/>
    <n v="0"/>
    <n v="0"/>
    <n v="0"/>
    <n v="4"/>
    <n v="0"/>
    <n v="0"/>
    <n v="0"/>
    <n v="0"/>
    <n v="30.58"/>
    <n v="100"/>
    <n v="0"/>
    <n v="0"/>
    <m/>
    <n v="0"/>
    <s v="Y"/>
    <n v="5"/>
    <n v="5"/>
    <n v="4899"/>
    <n v="4899"/>
    <n v="0"/>
    <n v="0"/>
    <n v="0"/>
    <m/>
    <n v="0"/>
    <n v="0"/>
    <m/>
    <m/>
    <n v="0"/>
    <n v="1.25"/>
    <n v="0"/>
    <n v="2"/>
    <n v="2"/>
    <n v="2035270044"/>
    <n v="0"/>
    <n v="16"/>
    <n v="1023569"/>
    <n v="237154"/>
    <s v="7a"/>
    <m/>
    <s v="217 056"/>
    <n v="21404"/>
    <m/>
    <n v="0"/>
    <m/>
    <n v="1"/>
    <s v="15v1"/>
    <n v="0"/>
    <n v="251.92984953199999"/>
    <n v="2673.31886003"/>
    <s v="1"/>
    <b v="1"/>
    <b v="0"/>
    <n v="7.25"/>
    <n v="18.850000000000001"/>
  </r>
  <r>
    <x v="1"/>
    <n v="3542"/>
    <n v="1"/>
    <n v="209"/>
    <n v="90"/>
    <n v="1004"/>
    <n v="8"/>
    <n v="18"/>
    <n v="10473"/>
    <s v="L047"/>
    <n v="43"/>
    <n v="3100"/>
    <s v="502 ZEREGA AVENUE"/>
    <s v="M2-1"/>
    <m/>
    <m/>
    <m/>
    <m/>
    <m/>
    <m/>
    <m/>
    <m/>
    <s v="M2-1"/>
    <m/>
    <s v="N"/>
    <s v="V1"/>
    <n v="11"/>
    <n v="0"/>
    <m/>
    <s v="DEL BALSO CONSTRUCTIO"/>
    <n v="27135"/>
    <n v="0"/>
    <n v="0"/>
    <n v="0"/>
    <n v="0"/>
    <n v="0"/>
    <n v="0"/>
    <n v="0"/>
    <n v="0"/>
    <n v="0"/>
    <n v="4"/>
    <n v="0"/>
    <n v="0"/>
    <n v="0"/>
    <n v="0"/>
    <n v="134"/>
    <n v="202.42"/>
    <n v="0"/>
    <n v="0"/>
    <m/>
    <n v="0"/>
    <s v="N"/>
    <n v="5"/>
    <n v="5"/>
    <n v="538650"/>
    <n v="538650"/>
    <n v="0"/>
    <n v="0"/>
    <n v="0"/>
    <m/>
    <n v="0"/>
    <n v="0"/>
    <m/>
    <m/>
    <n v="0"/>
    <n v="0"/>
    <n v="2"/>
    <n v="0"/>
    <n v="2"/>
    <n v="2035420001"/>
    <n v="0"/>
    <n v="90"/>
    <n v="0"/>
    <n v="0"/>
    <s v="7a"/>
    <m/>
    <s v="219 066"/>
    <n v="21404"/>
    <m/>
    <n v="0"/>
    <m/>
    <n v="1"/>
    <s v="15v1"/>
    <n v="0"/>
    <n v="664.40456318700001"/>
    <n v="26864.397920200001"/>
    <s v="5"/>
    <b v="1"/>
    <b v="0"/>
    <n v="0"/>
    <n v="108.54"/>
  </r>
  <r>
    <x v="1"/>
    <n v="3560"/>
    <n v="53"/>
    <n v="209"/>
    <n v="16"/>
    <n v="4009"/>
    <n v="8"/>
    <n v="18"/>
    <n v="10473"/>
    <s v="E096"/>
    <n v="43"/>
    <n v="3030"/>
    <s v="629 LELAND AVENUE"/>
    <s v="R5"/>
    <m/>
    <m/>
    <m/>
    <m/>
    <m/>
    <m/>
    <m/>
    <m/>
    <s v="R5"/>
    <m/>
    <s v="N"/>
    <s v="V0"/>
    <n v="11"/>
    <n v="0"/>
    <m/>
    <s v="DELALUZ NILS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5600053"/>
    <n v="0"/>
    <n v="16"/>
    <n v="1022786"/>
    <n v="237673"/>
    <s v="7a"/>
    <m/>
    <s v="217 051"/>
    <n v="21405"/>
    <m/>
    <n v="0"/>
    <m/>
    <n v="1"/>
    <s v="15v1"/>
    <n v="0"/>
    <n v="309.28271848200001"/>
    <n v="5259.1990707699997"/>
    <s v="6"/>
    <b v="1"/>
    <b v="0"/>
    <n v="12.5"/>
    <n v="32.5"/>
  </r>
  <r>
    <x v="1"/>
    <n v="3562"/>
    <n v="58"/>
    <n v="209"/>
    <n v="16"/>
    <n v="4007"/>
    <n v="8"/>
    <n v="18"/>
    <n v="10473"/>
    <s v="L047"/>
    <n v="43"/>
    <n v="3030"/>
    <s v="629 BOLTON AVENUE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58"/>
    <n v="0"/>
    <n v="16"/>
    <n v="0"/>
    <n v="0"/>
    <s v="7a"/>
    <m/>
    <s v="217 051"/>
    <n v="21405"/>
    <m/>
    <n v="0"/>
    <m/>
    <n v="1"/>
    <s v="15v1"/>
    <n v="0"/>
    <n v="305.02983660199999"/>
    <n v="5268.4082492999996"/>
    <s v="6"/>
    <b v="1"/>
    <b v="0"/>
    <n v="12.5"/>
    <n v="32.5"/>
  </r>
  <r>
    <x v="1"/>
    <n v="3562"/>
    <n v="60"/>
    <n v="209"/>
    <n v="16"/>
    <n v="4007"/>
    <n v="8"/>
    <n v="18"/>
    <n v="10473"/>
    <s v="L047"/>
    <n v="43"/>
    <n v="3030"/>
    <s v="627 BOLTON AVENUE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0"/>
    <n v="0"/>
    <n v="16"/>
    <n v="0"/>
    <n v="0"/>
    <s v="7a"/>
    <m/>
    <s v="217 051"/>
    <n v="21405"/>
    <m/>
    <n v="0"/>
    <m/>
    <n v="1"/>
    <s v="15v1"/>
    <n v="0"/>
    <n v="301.416475494"/>
    <n v="5088.3867290400003"/>
    <s v="6"/>
    <b v="1"/>
    <b v="0"/>
    <n v="12.5"/>
    <n v="32.5"/>
  </r>
  <r>
    <x v="1"/>
    <n v="3562"/>
    <n v="62"/>
    <n v="209"/>
    <n v="16"/>
    <n v="2000"/>
    <n v="8"/>
    <n v="18"/>
    <n v="10473"/>
    <s v="L047"/>
    <n v="43"/>
    <n v="3030"/>
    <s v="521 BOLTON AVENUE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2"/>
    <n v="0"/>
    <n v="16"/>
    <n v="0"/>
    <n v="0"/>
    <s v="7a"/>
    <m/>
    <s v="217 051"/>
    <n v="21405"/>
    <m/>
    <n v="0"/>
    <m/>
    <n v="1"/>
    <s v="15v1"/>
    <n v="0"/>
    <n v="294.01127941200002"/>
    <n v="4719.4957392799997"/>
    <s v="5"/>
    <b v="1"/>
    <b v="0"/>
    <n v="12.5"/>
    <n v="32.5"/>
  </r>
  <r>
    <x v="1"/>
    <n v="3562"/>
    <n v="64"/>
    <n v="209"/>
    <n v="16"/>
    <n v="2000"/>
    <n v="8"/>
    <n v="18"/>
    <n v="10473"/>
    <s v="L047"/>
    <n v="43"/>
    <n v="3030"/>
    <s v="517 BOLTON AVENUE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4"/>
    <n v="0"/>
    <n v="16"/>
    <n v="0"/>
    <n v="0"/>
    <s v="7a"/>
    <m/>
    <s v="217 051"/>
    <n v="21405"/>
    <m/>
    <n v="0"/>
    <m/>
    <n v="1"/>
    <s v="15v1"/>
    <n v="0"/>
    <n v="301.700954857"/>
    <n v="5102.5711451400002"/>
    <s v="5"/>
    <b v="1"/>
    <b v="0"/>
    <n v="12.5"/>
    <n v="32.5"/>
  </r>
  <r>
    <x v="1"/>
    <n v="3562"/>
    <n v="66"/>
    <n v="209"/>
    <n v="16"/>
    <n v="2000"/>
    <n v="8"/>
    <n v="18"/>
    <n v="10473"/>
    <s v="L047"/>
    <n v="43"/>
    <n v="3030"/>
    <s v="513 BOLTON AVENUE"/>
    <s v="R5"/>
    <m/>
    <m/>
    <m/>
    <m/>
    <m/>
    <m/>
    <m/>
    <m/>
    <s v="R5"/>
    <m/>
    <s v="N"/>
    <s v="V0"/>
    <n v="11"/>
    <n v="0"/>
    <s v="P"/>
    <s v="ASTORIA PLAZA,    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1.25"/>
    <n v="0"/>
    <n v="2"/>
    <n v="2"/>
    <n v="2035620066"/>
    <n v="0"/>
    <n v="16"/>
    <n v="0"/>
    <n v="0"/>
    <s v="7a"/>
    <m/>
    <s v="217 051"/>
    <n v="21405"/>
    <m/>
    <n v="0"/>
    <m/>
    <n v="1"/>
    <s v="15v1"/>
    <n v="0"/>
    <n v="297.93736532600002"/>
    <n v="4915.1057967799998"/>
    <s v="5"/>
    <b v="1"/>
    <b v="0"/>
    <n v="12.5"/>
    <n v="32.5"/>
  </r>
  <r>
    <x v="1"/>
    <n v="3563"/>
    <n v="20"/>
    <n v="209"/>
    <n v="16"/>
    <n v="4007"/>
    <n v="8"/>
    <n v="18"/>
    <n v="10473"/>
    <s v="L047"/>
    <n v="43"/>
    <n v="3030"/>
    <s v="1900 SEWARD AVENUE"/>
    <s v="R5"/>
    <m/>
    <m/>
    <m/>
    <m/>
    <m/>
    <m/>
    <m/>
    <m/>
    <s v="R5"/>
    <m/>
    <s v="N"/>
    <s v="V0"/>
    <n v="11"/>
    <n v="0"/>
    <s v="P"/>
    <s v="NORTHEASTERN CONFERCO"/>
    <n v="77500"/>
    <n v="0"/>
    <n v="0"/>
    <n v="0"/>
    <n v="0"/>
    <n v="0"/>
    <n v="0"/>
    <n v="0"/>
    <n v="0"/>
    <n v="0"/>
    <n v="4"/>
    <n v="0"/>
    <n v="0"/>
    <n v="0"/>
    <n v="0"/>
    <n v="200"/>
    <n v="400"/>
    <n v="0"/>
    <n v="0"/>
    <m/>
    <n v="0"/>
    <s v="Y"/>
    <n v="3"/>
    <n v="5"/>
    <n v="252428"/>
    <n v="252428"/>
    <n v="0"/>
    <n v="0"/>
    <n v="0"/>
    <m/>
    <n v="0"/>
    <n v="0"/>
    <m/>
    <m/>
    <n v="0"/>
    <n v="1.25"/>
    <n v="0"/>
    <n v="2"/>
    <n v="2"/>
    <n v="2035630020"/>
    <n v="0"/>
    <n v="16"/>
    <n v="1023514"/>
    <n v="237757"/>
    <s v="7a"/>
    <m/>
    <s v="217 051"/>
    <n v="21405"/>
    <m/>
    <n v="2035630020"/>
    <s v="08/28/2006"/>
    <n v="1"/>
    <s v="15v1"/>
    <n v="0"/>
    <n v="1243.8094955500001"/>
    <n v="77601.988419999994"/>
    <s v="1"/>
    <b v="1"/>
    <b v="0"/>
    <n v="193.75"/>
    <n v="503.75"/>
  </r>
  <r>
    <x v="1"/>
    <n v="3575"/>
    <n v="43"/>
    <n v="209"/>
    <n v="90"/>
    <n v="4003"/>
    <n v="8"/>
    <n v="18"/>
    <n v="10473"/>
    <s v="L047"/>
    <n v="43"/>
    <n v="3100"/>
    <s v="2230 SEWARD AVENUE"/>
    <s v="R5"/>
    <m/>
    <m/>
    <m/>
    <m/>
    <m/>
    <m/>
    <m/>
    <m/>
    <s v="R5"/>
    <m/>
    <s v="N"/>
    <s v="V0"/>
    <n v="11"/>
    <n v="0"/>
    <m/>
    <s v="HOME LAND SERVICES 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5750043"/>
    <n v="0"/>
    <n v="90"/>
    <n v="1026561"/>
    <n v="238448"/>
    <s v="7a"/>
    <m/>
    <s v="219 064"/>
    <n v="21405"/>
    <m/>
    <n v="0"/>
    <m/>
    <n v="1"/>
    <s v="15v1"/>
    <n v="0"/>
    <n v="296.974487173"/>
    <n v="4825.7048387900004"/>
    <s v="2"/>
    <b v="1"/>
    <b v="0"/>
    <n v="12.5"/>
    <n v="32.5"/>
  </r>
  <r>
    <x v="1"/>
    <n v="3647"/>
    <n v="1"/>
    <n v="209"/>
    <n v="28"/>
    <n v="1016"/>
    <n v="8"/>
    <n v="17"/>
    <n v="10473"/>
    <s v="L054"/>
    <n v="43"/>
    <n v="3020"/>
    <s v="900 BRONX RIVER AVENUE"/>
    <s v="M1-1"/>
    <m/>
    <m/>
    <m/>
    <m/>
    <m/>
    <m/>
    <m/>
    <m/>
    <s v="M1-1"/>
    <m/>
    <s v="N"/>
    <s v="V1"/>
    <n v="11"/>
    <n v="0"/>
    <m/>
    <s v="BRONX RIVER AVENUE LL"/>
    <n v="40000"/>
    <n v="0"/>
    <n v="0"/>
    <n v="0"/>
    <n v="0"/>
    <n v="0"/>
    <n v="0"/>
    <n v="0"/>
    <n v="0"/>
    <n v="0"/>
    <n v="4"/>
    <n v="0"/>
    <n v="0"/>
    <n v="0"/>
    <n v="0"/>
    <n v="200"/>
    <n v="200"/>
    <n v="0"/>
    <n v="0"/>
    <m/>
    <n v="0"/>
    <s v="N"/>
    <n v="5"/>
    <n v="5"/>
    <n v="798300"/>
    <n v="798300"/>
    <n v="0"/>
    <n v="0"/>
    <n v="0"/>
    <m/>
    <n v="0"/>
    <n v="0"/>
    <m/>
    <m/>
    <n v="0"/>
    <n v="0"/>
    <n v="1"/>
    <n v="2.4"/>
    <n v="2"/>
    <n v="2036470001"/>
    <n v="0"/>
    <n v="28"/>
    <n v="1016966"/>
    <n v="238593"/>
    <s v="6c"/>
    <m/>
    <s v="217 031"/>
    <n v="21407"/>
    <m/>
    <n v="0"/>
    <m/>
    <n v="1"/>
    <s v="15v1"/>
    <n v="0"/>
    <n v="1387.5518353"/>
    <n v="52205.564198499997"/>
    <s v="9"/>
    <b v="1"/>
    <b v="0"/>
    <n v="0"/>
    <n v="272"/>
  </r>
  <r>
    <x v="1"/>
    <n v="3648"/>
    <n v="1"/>
    <n v="209"/>
    <n v="28"/>
    <n v="1017"/>
    <n v="8"/>
    <n v="17"/>
    <n v="10473"/>
    <s v="L054"/>
    <n v="43"/>
    <n v="3020"/>
    <s v="900 CLOSE AVENUE"/>
    <s v="M1-1"/>
    <m/>
    <m/>
    <m/>
    <m/>
    <m/>
    <m/>
    <m/>
    <m/>
    <s v="M1-1"/>
    <m/>
    <s v="N"/>
    <s v="V1"/>
    <n v="11"/>
    <n v="0"/>
    <m/>
    <s v="BRONX RIVER AVENUE,"/>
    <n v="40000"/>
    <n v="0"/>
    <n v="0"/>
    <n v="0"/>
    <n v="0"/>
    <n v="0"/>
    <n v="0"/>
    <n v="0"/>
    <n v="0"/>
    <n v="0"/>
    <n v="4"/>
    <n v="0"/>
    <n v="0"/>
    <n v="0"/>
    <n v="0"/>
    <n v="200"/>
    <n v="200"/>
    <n v="0"/>
    <n v="0"/>
    <m/>
    <n v="0"/>
    <s v="N"/>
    <n v="3"/>
    <n v="5"/>
    <n v="798300"/>
    <n v="798300"/>
    <n v="0"/>
    <n v="0"/>
    <n v="0"/>
    <m/>
    <n v="0"/>
    <n v="0"/>
    <m/>
    <m/>
    <n v="0"/>
    <n v="0"/>
    <n v="1"/>
    <n v="2.4"/>
    <n v="2"/>
    <n v="2036480001"/>
    <n v="0"/>
    <n v="28"/>
    <n v="1017195"/>
    <n v="238633"/>
    <s v="6c"/>
    <m/>
    <s v="217 031"/>
    <n v="21407"/>
    <m/>
    <n v="0"/>
    <m/>
    <n v="1"/>
    <s v="15v1"/>
    <n v="0"/>
    <n v="890.14098214399996"/>
    <n v="47466.504298300002"/>
    <s v="9"/>
    <b v="1"/>
    <b v="0"/>
    <n v="0"/>
    <n v="272"/>
  </r>
  <r>
    <x v="1"/>
    <n v="3648"/>
    <n v="19"/>
    <n v="209"/>
    <n v="28"/>
    <n v="1017"/>
    <n v="8"/>
    <n v="17"/>
    <n v="10473"/>
    <s v="L054"/>
    <n v="43"/>
    <n v="3020"/>
    <s v="950 CLOSE AVENUE"/>
    <s v="M1-1"/>
    <m/>
    <m/>
    <m/>
    <m/>
    <m/>
    <m/>
    <m/>
    <m/>
    <s v="M1-1"/>
    <m/>
    <s v="N"/>
    <s v="V1"/>
    <n v="11"/>
    <n v="0"/>
    <m/>
    <s v="NEW 970 COLGATE AVE."/>
    <n v="28500"/>
    <n v="0"/>
    <n v="0"/>
    <n v="0"/>
    <n v="0"/>
    <n v="0"/>
    <n v="0"/>
    <n v="0"/>
    <n v="0"/>
    <n v="0"/>
    <n v="4"/>
    <n v="0"/>
    <n v="0"/>
    <n v="0"/>
    <n v="0"/>
    <n v="134.33000000000001"/>
    <n v="200"/>
    <n v="0"/>
    <n v="0"/>
    <m/>
    <n v="0"/>
    <s v="Y"/>
    <n v="5"/>
    <n v="5"/>
    <n v="568800"/>
    <n v="568800"/>
    <n v="0"/>
    <n v="0"/>
    <n v="0"/>
    <m/>
    <n v="0"/>
    <n v="0"/>
    <m/>
    <m/>
    <n v="0"/>
    <n v="0"/>
    <n v="1"/>
    <n v="2.4"/>
    <n v="2"/>
    <n v="2036480019"/>
    <n v="0"/>
    <n v="28"/>
    <n v="1017187"/>
    <n v="238807"/>
    <s v="6c"/>
    <m/>
    <s v="217 031"/>
    <n v="21407"/>
    <m/>
    <n v="0"/>
    <m/>
    <n v="1"/>
    <s v="15v1"/>
    <n v="0"/>
    <n v="699.34879683300005"/>
    <n v="28378.1554187"/>
    <s v="9"/>
    <b v="1"/>
    <b v="0"/>
    <n v="0"/>
    <n v="193.8"/>
  </r>
  <r>
    <x v="1"/>
    <n v="3671"/>
    <n v="19"/>
    <n v="209"/>
    <n v="42"/>
    <n v="5001"/>
    <n v="8"/>
    <n v="18"/>
    <n v="10473"/>
    <s v="L047"/>
    <n v="43"/>
    <n v="3020"/>
    <s v="1896 BRUCKNER BOULEVARD"/>
    <s v="R6"/>
    <m/>
    <m/>
    <m/>
    <s v="C2-4"/>
    <m/>
    <m/>
    <m/>
    <m/>
    <s v="C2-4/R6"/>
    <m/>
    <s v="N"/>
    <s v="V1"/>
    <n v="11"/>
    <n v="1"/>
    <s v="P"/>
    <s v="1896 BRUCKNER BOULEVA"/>
    <n v="16545"/>
    <n v="0"/>
    <n v="0"/>
    <n v="0"/>
    <n v="0"/>
    <n v="0"/>
    <n v="0"/>
    <n v="0"/>
    <n v="0"/>
    <n v="0"/>
    <n v="4"/>
    <n v="0"/>
    <n v="0"/>
    <n v="0"/>
    <n v="0"/>
    <n v="123.85"/>
    <n v="143"/>
    <n v="0"/>
    <n v="0"/>
    <m/>
    <n v="0"/>
    <s v="Y"/>
    <n v="3"/>
    <n v="5"/>
    <n v="132300"/>
    <n v="132300"/>
    <n v="0"/>
    <n v="0"/>
    <n v="0"/>
    <m/>
    <n v="0"/>
    <n v="0"/>
    <m/>
    <m/>
    <n v="0"/>
    <n v="2.4300000000000002"/>
    <n v="0"/>
    <n v="4.8"/>
    <n v="2"/>
    <n v="2036710019"/>
    <n v="0"/>
    <n v="42"/>
    <n v="1023077"/>
    <n v="239989"/>
    <s v="7a"/>
    <m/>
    <s v="217 046"/>
    <n v="21407"/>
    <m/>
    <n v="0"/>
    <m/>
    <n v="1"/>
    <s v="15v1"/>
    <n v="0"/>
    <n v="519.17521475900003"/>
    <n v="16711.4779714"/>
    <s v="1"/>
    <b v="1"/>
    <b v="0"/>
    <n v="80.40870000000001"/>
    <n v="239.2407"/>
  </r>
  <r>
    <x v="1"/>
    <n v="3682"/>
    <n v="36"/>
    <n v="209"/>
    <n v="98"/>
    <n v="5005"/>
    <n v="8"/>
    <n v="18"/>
    <n v="10473"/>
    <s v="L047"/>
    <n v="43"/>
    <n v="3100"/>
    <s v="2086 BRUCKNER BOULEVARD"/>
    <s v="R6"/>
    <m/>
    <m/>
    <m/>
    <m/>
    <m/>
    <m/>
    <m/>
    <m/>
    <s v="R6"/>
    <m/>
    <s v="N"/>
    <s v="V0"/>
    <n v="11"/>
    <n v="0"/>
    <m/>
    <s v="OLMSTEAD ESTATES, INC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708"/>
    <n v="8708"/>
    <n v="0"/>
    <n v="0"/>
    <n v="0"/>
    <m/>
    <n v="0"/>
    <n v="0"/>
    <m/>
    <m/>
    <n v="0"/>
    <n v="2.4300000000000002"/>
    <n v="0"/>
    <n v="4.8"/>
    <n v="2"/>
    <n v="2036820036"/>
    <n v="0"/>
    <n v="98"/>
    <n v="0"/>
    <n v="0"/>
    <s v="7a"/>
    <m/>
    <s v="219 050"/>
    <n v="21408"/>
    <m/>
    <n v="0"/>
    <m/>
    <n v="1"/>
    <s v="15v1"/>
    <n v="0"/>
    <n v="306.160685075"/>
    <n v="5154.0165831800005"/>
    <s v="2"/>
    <b v="1"/>
    <b v="0"/>
    <n v="25.029"/>
    <n v="74.468999999999994"/>
  </r>
  <r>
    <x v="1"/>
    <n v="3682"/>
    <n v="38"/>
    <n v="209"/>
    <n v="98"/>
    <n v="5005"/>
    <n v="8"/>
    <n v="18"/>
    <n v="10473"/>
    <s v="L047"/>
    <n v="43"/>
    <n v="3100"/>
    <s v="2090 BRUCKNER BOULEVARD"/>
    <s v="R6"/>
    <m/>
    <m/>
    <m/>
    <m/>
    <m/>
    <m/>
    <m/>
    <m/>
    <s v="R6"/>
    <m/>
    <s v="N"/>
    <s v="V0"/>
    <n v="11"/>
    <n v="0"/>
    <m/>
    <s v="OLMSTEAD ESTATES, INC"/>
    <n v="19536"/>
    <n v="0"/>
    <n v="0"/>
    <n v="0"/>
    <n v="0"/>
    <n v="0"/>
    <n v="0"/>
    <n v="0"/>
    <n v="0"/>
    <n v="0"/>
    <n v="4"/>
    <n v="0"/>
    <n v="0"/>
    <n v="0"/>
    <n v="0"/>
    <n v="189.67"/>
    <n v="103"/>
    <n v="0"/>
    <n v="0"/>
    <m/>
    <n v="0"/>
    <s v="N"/>
    <n v="3"/>
    <n v="5"/>
    <n v="29859"/>
    <n v="29859"/>
    <n v="0"/>
    <n v="0"/>
    <n v="0"/>
    <m/>
    <n v="0"/>
    <n v="0"/>
    <m/>
    <m/>
    <n v="0"/>
    <n v="2.4300000000000002"/>
    <n v="0"/>
    <n v="4.8"/>
    <n v="2"/>
    <n v="2036820038"/>
    <n v="0"/>
    <n v="98"/>
    <n v="0"/>
    <n v="0"/>
    <s v="7a"/>
    <m/>
    <s v="219 050"/>
    <n v="21408"/>
    <m/>
    <n v="0"/>
    <m/>
    <n v="1"/>
    <s v="15v1"/>
    <n v="0"/>
    <n v="585.88026544299998"/>
    <n v="19570.799519200002"/>
    <s v="2"/>
    <b v="1"/>
    <b v="0"/>
    <n v="94.944960000000009"/>
    <n v="282.49056000000002"/>
  </r>
  <r>
    <x v="1"/>
    <n v="3731"/>
    <n v="20"/>
    <n v="209"/>
    <n v="44"/>
    <n v="3001"/>
    <n v="8"/>
    <n v="18"/>
    <n v="10472"/>
    <s v="L047"/>
    <n v="43"/>
    <n v="3020"/>
    <s v="1026 LELAND AVENUE"/>
    <s v="R5"/>
    <m/>
    <m/>
    <m/>
    <m/>
    <m/>
    <m/>
    <m/>
    <m/>
    <s v="R5"/>
    <m/>
    <s v="N"/>
    <s v="V0"/>
    <n v="11"/>
    <n v="0"/>
    <m/>
    <s v="PRATTS, ANGELA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5368"/>
    <n v="5368"/>
    <n v="0"/>
    <n v="0"/>
    <n v="0"/>
    <m/>
    <n v="0"/>
    <n v="0"/>
    <m/>
    <m/>
    <n v="0"/>
    <n v="1.25"/>
    <n v="0"/>
    <n v="2"/>
    <n v="2"/>
    <n v="2037310020"/>
    <n v="0"/>
    <n v="44"/>
    <n v="1022433"/>
    <n v="240538"/>
    <s v="4b"/>
    <m/>
    <s v="217 029"/>
    <n v="21409"/>
    <m/>
    <n v="2037310020"/>
    <s v="03/23/2005"/>
    <n v="1"/>
    <s v="15v1"/>
    <n v="0"/>
    <n v="309.819855254"/>
    <n v="5413.1568896600002"/>
    <s v="1"/>
    <b v="1"/>
    <b v="0"/>
    <n v="13.5"/>
    <n v="35.1"/>
  </r>
  <r>
    <x v="1"/>
    <n v="3733"/>
    <n v="5"/>
    <n v="209"/>
    <n v="40.01"/>
    <n v="1004"/>
    <n v="8"/>
    <n v="18"/>
    <n v="10472"/>
    <s v="L047"/>
    <n v="43"/>
    <n v="3020"/>
    <s v="1024 WHITE PLAINS ROAD"/>
    <s v="R5"/>
    <m/>
    <m/>
    <m/>
    <s v="C2-1"/>
    <m/>
    <m/>
    <m/>
    <m/>
    <s v="C2-1/R5"/>
    <m/>
    <s v="N"/>
    <s v="V1"/>
    <n v="11"/>
    <n v="1"/>
    <s v="O"/>
    <s v="THE NEW YORK CITY SCH"/>
    <n v="5192"/>
    <n v="0"/>
    <n v="0"/>
    <n v="0"/>
    <n v="0"/>
    <n v="0"/>
    <n v="0"/>
    <n v="0"/>
    <n v="0"/>
    <n v="0"/>
    <n v="4"/>
    <n v="0"/>
    <n v="0"/>
    <n v="0"/>
    <n v="0"/>
    <n v="200"/>
    <n v="110.77"/>
    <n v="0"/>
    <n v="0"/>
    <m/>
    <n v="0"/>
    <s v="Y"/>
    <n v="0"/>
    <n v="5"/>
    <n v="119700"/>
    <n v="119700"/>
    <n v="119700"/>
    <n v="119700"/>
    <n v="0"/>
    <m/>
    <n v="0"/>
    <n v="0"/>
    <m/>
    <m/>
    <n v="0"/>
    <n v="1.25"/>
    <n v="0"/>
    <n v="2"/>
    <n v="2"/>
    <n v="2037330005"/>
    <n v="0"/>
    <n v="4001"/>
    <n v="1023100"/>
    <n v="240588"/>
    <s v="4b"/>
    <m/>
    <s v="219 043"/>
    <n v="21409"/>
    <m/>
    <n v="2037330005"/>
    <s v="11/21/2014"/>
    <n v="1"/>
    <s v="15v1"/>
    <n v="0"/>
    <n v="625.56320689300003"/>
    <n v="22749.041268100002"/>
    <s v="1"/>
    <b v="1"/>
    <b v="0"/>
    <n v="12.98"/>
    <n v="33.747999999999998"/>
  </r>
  <r>
    <x v="1"/>
    <n v="3736"/>
    <n v="75"/>
    <n v="209"/>
    <n v="52"/>
    <n v="1000"/>
    <n v="8"/>
    <n v="17"/>
    <n v="10472"/>
    <s v="L054"/>
    <n v="43"/>
    <n v="3020"/>
    <s v="1117 COLGATE AVENUE"/>
    <s v="R6"/>
    <m/>
    <m/>
    <m/>
    <m/>
    <m/>
    <m/>
    <m/>
    <m/>
    <s v="R6"/>
    <m/>
    <s v="N"/>
    <s v="V0"/>
    <n v="11"/>
    <n v="0"/>
    <m/>
    <s v="CLOSE AVENUE REALTY A"/>
    <n v="7400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N"/>
    <n v="5"/>
    <n v="5"/>
    <n v="7326"/>
    <n v="7326"/>
    <n v="0"/>
    <n v="0"/>
    <n v="0"/>
    <m/>
    <n v="0"/>
    <n v="0"/>
    <m/>
    <m/>
    <n v="0"/>
    <n v="2.4300000000000002"/>
    <n v="0"/>
    <n v="4.8"/>
    <n v="2"/>
    <n v="2037360075"/>
    <n v="0"/>
    <n v="52"/>
    <n v="1016976"/>
    <n v="240275"/>
    <s v="6c"/>
    <m/>
    <s v="217 013"/>
    <n v="21409"/>
    <m/>
    <n v="0"/>
    <m/>
    <n v="1"/>
    <s v="15v1"/>
    <n v="0"/>
    <n v="347.89031785399999"/>
    <n v="7365.4216623499997"/>
    <s v="1"/>
    <b v="1"/>
    <b v="0"/>
    <n v="35.963999999999999"/>
    <n v="107.004"/>
  </r>
  <r>
    <x v="1"/>
    <n v="3754"/>
    <n v="1"/>
    <n v="209"/>
    <n v="70"/>
    <n v="1002"/>
    <n v="12"/>
    <n v="18"/>
    <n v="10472"/>
    <s v="L047"/>
    <n v="43"/>
    <n v="3020"/>
    <s v="1801 WATSON AVENUE"/>
    <s v="R5"/>
    <m/>
    <m/>
    <m/>
    <m/>
    <m/>
    <m/>
    <m/>
    <m/>
    <s v="R5"/>
    <m/>
    <s v="N"/>
    <s v="V0"/>
    <n v="11"/>
    <n v="0"/>
    <s v="P"/>
    <s v="HAYDEE LOPEZ"/>
    <n v="39900"/>
    <n v="0"/>
    <n v="0"/>
    <n v="0"/>
    <n v="0"/>
    <n v="0"/>
    <n v="0"/>
    <n v="0"/>
    <n v="0"/>
    <n v="0"/>
    <n v="4"/>
    <n v="0"/>
    <n v="0"/>
    <n v="0"/>
    <n v="0"/>
    <n v="200"/>
    <n v="236"/>
    <n v="0"/>
    <n v="0"/>
    <m/>
    <n v="0"/>
    <s v="Y"/>
    <n v="5"/>
    <n v="5"/>
    <n v="129934"/>
    <n v="129934"/>
    <n v="0"/>
    <n v="0"/>
    <n v="0"/>
    <m/>
    <n v="0"/>
    <n v="0"/>
    <m/>
    <m/>
    <n v="0"/>
    <n v="1.25"/>
    <n v="0"/>
    <n v="2"/>
    <n v="2"/>
    <n v="2037540001"/>
    <n v="0"/>
    <n v="70"/>
    <n v="1021606"/>
    <n v="241063"/>
    <s v="4b"/>
    <m/>
    <s v="217 030"/>
    <n v="21410"/>
    <m/>
    <n v="0"/>
    <m/>
    <n v="1"/>
    <s v="15v1"/>
    <n v="0"/>
    <n v="883.87991886899999"/>
    <n v="40712.008397700003"/>
    <s v="1"/>
    <b v="1"/>
    <b v="0"/>
    <n v="99.75"/>
    <n v="259.35000000000002"/>
  </r>
  <r>
    <x v="1"/>
    <n v="3757"/>
    <n v="60"/>
    <n v="209"/>
    <n v="72"/>
    <n v="2002"/>
    <n v="8"/>
    <n v="18"/>
    <n v="10472"/>
    <s v="L047"/>
    <n v="43"/>
    <n v="3020"/>
    <s v="1111 UNDERHILL AVENUE"/>
    <s v="R5"/>
    <m/>
    <m/>
    <m/>
    <m/>
    <m/>
    <m/>
    <m/>
    <m/>
    <s v="R5"/>
    <m/>
    <s v="N"/>
    <s v="V0"/>
    <n v="11"/>
    <n v="0"/>
    <m/>
    <s v="RAHMAN, MOHAMMAD MAHB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1.25"/>
    <n v="0"/>
    <n v="2"/>
    <n v="2"/>
    <n v="2037570060"/>
    <n v="0"/>
    <n v="72"/>
    <n v="1022414"/>
    <n v="241214"/>
    <s v="4b"/>
    <m/>
    <s v="217 030"/>
    <n v="21410"/>
    <m/>
    <n v="0"/>
    <m/>
    <n v="1"/>
    <s v="15v1"/>
    <n v="0"/>
    <n v="304.12877030499999"/>
    <n v="5104.6329773999996"/>
    <s v="1"/>
    <b v="1"/>
    <b v="0"/>
    <n v="12.5"/>
    <n v="32.5"/>
  </r>
  <r>
    <x v="1"/>
    <n v="3780"/>
    <n v="27"/>
    <n v="209"/>
    <n v="64"/>
    <n v="1003"/>
    <n v="12"/>
    <n v="18"/>
    <n v="10472"/>
    <s v="E096"/>
    <n v="43"/>
    <n v="3010"/>
    <s v="1660 EAST 172 STREET"/>
    <s v="R6"/>
    <m/>
    <m/>
    <m/>
    <m/>
    <m/>
    <m/>
    <m/>
    <m/>
    <s v="R6"/>
    <m/>
    <s v="N"/>
    <s v="V0"/>
    <n v="11"/>
    <n v="0"/>
    <s v="P"/>
    <s v="CHURCH/ABIDING PRES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1496"/>
    <n v="21496"/>
    <n v="0"/>
    <n v="0"/>
    <n v="0"/>
    <m/>
    <n v="0"/>
    <n v="0"/>
    <m/>
    <m/>
    <n v="0"/>
    <n v="2.4300000000000002"/>
    <n v="0"/>
    <n v="4.8"/>
    <n v="2"/>
    <n v="2037800027"/>
    <n v="0"/>
    <n v="64"/>
    <n v="1019420"/>
    <n v="242355"/>
    <s v="3d"/>
    <m/>
    <s v="217 017"/>
    <n v="21410"/>
    <m/>
    <n v="0"/>
    <m/>
    <n v="1"/>
    <s v="15v1"/>
    <n v="0"/>
    <n v="304.815681219"/>
    <n v="5162.6680575199998"/>
    <s v="1"/>
    <b v="1"/>
    <b v="0"/>
    <n v="24.3"/>
    <n v="72.3"/>
  </r>
  <r>
    <x v="1"/>
    <n v="3781"/>
    <n v="13"/>
    <n v="209"/>
    <n v="64"/>
    <n v="1002"/>
    <n v="12"/>
    <n v="18"/>
    <n v="10472"/>
    <s v="E096"/>
    <n v="43"/>
    <n v="3010"/>
    <s v="1254 FTELEY AVENUE"/>
    <s v="R6"/>
    <m/>
    <m/>
    <m/>
    <m/>
    <m/>
    <m/>
    <m/>
    <m/>
    <s v="R6"/>
    <m/>
    <s v="N"/>
    <s v="V0"/>
    <n v="11"/>
    <n v="0"/>
    <m/>
    <s v="CASTRO EVELY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874"/>
    <n v="9874"/>
    <n v="0"/>
    <n v="0"/>
    <n v="0"/>
    <m/>
    <n v="0"/>
    <n v="0"/>
    <m/>
    <m/>
    <n v="0"/>
    <n v="2.4300000000000002"/>
    <n v="0"/>
    <n v="4.8"/>
    <n v="2"/>
    <n v="2037810013"/>
    <n v="0"/>
    <n v="64"/>
    <n v="0"/>
    <n v="0"/>
    <s v="3d"/>
    <m/>
    <s v="217 017"/>
    <n v="21410"/>
    <m/>
    <n v="0"/>
    <m/>
    <n v="1"/>
    <s v="15v1"/>
    <n v="0"/>
    <n v="298.77752772700001"/>
    <n v="4951.4304956200003"/>
    <s v="1"/>
    <b v="1"/>
    <b v="0"/>
    <n v="24.3"/>
    <n v="72.3"/>
  </r>
  <r>
    <x v="1"/>
    <n v="3788"/>
    <n v="13"/>
    <n v="209"/>
    <n v="40.01"/>
    <n v="1003"/>
    <n v="8"/>
    <n v="18"/>
    <n v="10472"/>
    <s v="L047"/>
    <n v="43"/>
    <n v="3020"/>
    <s v="1936 BLACKROCK AVENUE"/>
    <s v="R5"/>
    <m/>
    <m/>
    <m/>
    <m/>
    <m/>
    <m/>
    <m/>
    <m/>
    <s v="R5"/>
    <m/>
    <s v="N"/>
    <s v="V0"/>
    <n v="11"/>
    <n v="0"/>
    <m/>
    <s v="ROBBIE WRENCH CORP.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640"/>
    <n v="8640"/>
    <n v="0"/>
    <n v="0"/>
    <n v="0"/>
    <m/>
    <n v="0"/>
    <n v="0"/>
    <m/>
    <m/>
    <n v="0"/>
    <n v="1.25"/>
    <n v="0"/>
    <n v="2"/>
    <n v="2"/>
    <n v="2037880013"/>
    <n v="0"/>
    <n v="4001"/>
    <n v="1023410"/>
    <n v="240873"/>
    <s v="4b"/>
    <m/>
    <s v="219 043"/>
    <n v="21411"/>
    <m/>
    <n v="0"/>
    <m/>
    <n v="1"/>
    <s v="15v1"/>
    <n v="0"/>
    <n v="305.84614623300001"/>
    <n v="5059.8553757"/>
    <s v="1"/>
    <b v="1"/>
    <b v="0"/>
    <n v="12.875"/>
    <n v="33.475000000000001"/>
  </r>
  <r>
    <x v="1"/>
    <n v="3805"/>
    <n v="20"/>
    <n v="209"/>
    <n v="92"/>
    <n v="1000"/>
    <n v="8"/>
    <n v="18"/>
    <n v="10462"/>
    <s v="E064"/>
    <n v="43"/>
    <n v="3100"/>
    <s v="2040 WESTCHESTER AVENUE"/>
    <s v="R6"/>
    <s v="R5"/>
    <m/>
    <m/>
    <s v="C2-2"/>
    <m/>
    <m/>
    <m/>
    <m/>
    <s v="C2-2/R6"/>
    <s v="R5"/>
    <s v="Y"/>
    <s v="V1"/>
    <n v="11"/>
    <n v="0"/>
    <m/>
    <s v="HP PARK WEST HOUSING"/>
    <n v="8147"/>
    <n v="0"/>
    <n v="0"/>
    <n v="0"/>
    <n v="0"/>
    <n v="0"/>
    <n v="0"/>
    <n v="0"/>
    <n v="0"/>
    <n v="0"/>
    <n v="4"/>
    <n v="0"/>
    <n v="0"/>
    <n v="0"/>
    <n v="0"/>
    <n v="66.040000000000006"/>
    <n v="124.13"/>
    <n v="0"/>
    <n v="0"/>
    <m/>
    <n v="0"/>
    <s v="Y"/>
    <n v="5"/>
    <n v="5"/>
    <n v="193050"/>
    <n v="193050"/>
    <n v="0"/>
    <n v="0"/>
    <n v="0"/>
    <m/>
    <n v="0"/>
    <n v="0"/>
    <m/>
    <m/>
    <n v="0"/>
    <n v="2.4300000000000002"/>
    <n v="0"/>
    <n v="4.8"/>
    <n v="2"/>
    <n v="2038050020"/>
    <n v="0"/>
    <n v="92"/>
    <n v="1024094"/>
    <n v="242951"/>
    <s v="4b"/>
    <m/>
    <s v="219 031"/>
    <n v="21411"/>
    <s v="R-151"/>
    <n v="0"/>
    <m/>
    <n v="1"/>
    <s v="15v1"/>
    <n v="0"/>
    <n v="388.92185947299998"/>
    <n v="8477.0064714700002"/>
    <s v="2"/>
    <b v="1"/>
    <b v="0"/>
    <n v="39.594420000000007"/>
    <n v="117.80562"/>
  </r>
  <r>
    <x v="1"/>
    <n v="3805"/>
    <n v="67"/>
    <n v="209"/>
    <n v="92"/>
    <n v="1000"/>
    <n v="8"/>
    <n v="18"/>
    <n v="10462"/>
    <s v="E064"/>
    <n v="43"/>
    <n v="3100"/>
    <s v="2033 NEWBOLD AVENUE"/>
    <s v="R5"/>
    <s v="R6"/>
    <m/>
    <m/>
    <s v="C2-2"/>
    <m/>
    <m/>
    <m/>
    <m/>
    <s v="C2-2/R5"/>
    <s v="R6"/>
    <s v="Y"/>
    <s v="V0"/>
    <n v="11"/>
    <n v="0"/>
    <m/>
    <s v="HP PARK WEST HOUSING"/>
    <n v="10221"/>
    <n v="0"/>
    <n v="0"/>
    <n v="0"/>
    <n v="0"/>
    <n v="0"/>
    <n v="0"/>
    <n v="0"/>
    <n v="0"/>
    <n v="0"/>
    <n v="4"/>
    <n v="0"/>
    <n v="0"/>
    <n v="0"/>
    <n v="0"/>
    <n v="65.42"/>
    <n v="156.25"/>
    <n v="0"/>
    <n v="0"/>
    <m/>
    <n v="0"/>
    <s v="N"/>
    <n v="5"/>
    <n v="5"/>
    <n v="32280"/>
    <n v="32280"/>
    <n v="0"/>
    <n v="0"/>
    <n v="0"/>
    <m/>
    <n v="0"/>
    <n v="0"/>
    <m/>
    <m/>
    <n v="0"/>
    <n v="1.25"/>
    <n v="0"/>
    <n v="2"/>
    <n v="2"/>
    <n v="2038050067"/>
    <n v="0"/>
    <n v="92"/>
    <n v="1024055"/>
    <n v="242801"/>
    <s v="4b"/>
    <m/>
    <s v="219 031"/>
    <n v="21411"/>
    <m/>
    <n v="0"/>
    <m/>
    <n v="1"/>
    <s v="15v1"/>
    <n v="0"/>
    <n v="439.154603178"/>
    <n v="9938.02440045"/>
    <s v="2"/>
    <b v="1"/>
    <b v="0"/>
    <n v="25.552499999999998"/>
    <n v="66.436499999999995"/>
  </r>
  <r>
    <x v="1"/>
    <n v="3805"/>
    <n v="124"/>
    <n v="209"/>
    <n v="92"/>
    <n v="1000"/>
    <n v="8"/>
    <n v="18"/>
    <n v="10462"/>
    <s v="E064"/>
    <n v="43"/>
    <n v="3100"/>
    <s v="2044 WESTCHESTER AVENUE"/>
    <s v="R5"/>
    <m/>
    <m/>
    <m/>
    <s v="C2-2"/>
    <m/>
    <m/>
    <m/>
    <m/>
    <s v="C2-2/R5"/>
    <m/>
    <s v="N"/>
    <s v="V1"/>
    <n v="11"/>
    <n v="0"/>
    <m/>
    <s v="2035 NEWBOLD LLC"/>
    <n v="17158"/>
    <n v="0"/>
    <n v="0"/>
    <n v="0"/>
    <n v="0"/>
    <n v="0"/>
    <n v="0"/>
    <n v="0"/>
    <n v="0"/>
    <n v="0"/>
    <n v="4"/>
    <n v="0"/>
    <n v="0"/>
    <n v="0"/>
    <n v="0"/>
    <n v="134.08000000000001"/>
    <n v="136.49"/>
    <n v="0"/>
    <n v="0"/>
    <m/>
    <n v="0"/>
    <s v="Y"/>
    <n v="5"/>
    <n v="5"/>
    <n v="430650"/>
    <n v="430650"/>
    <n v="0"/>
    <n v="0"/>
    <n v="0"/>
    <m/>
    <n v="0"/>
    <n v="0"/>
    <m/>
    <m/>
    <n v="0"/>
    <n v="1.25"/>
    <n v="0"/>
    <n v="2"/>
    <n v="2"/>
    <n v="2038050124"/>
    <n v="0"/>
    <n v="92"/>
    <n v="1024196"/>
    <n v="242963"/>
    <s v="4b"/>
    <m/>
    <s v="219 031"/>
    <n v="21411"/>
    <m/>
    <n v="2038050124"/>
    <s v="12/13/2010"/>
    <n v="1"/>
    <s v="15v1"/>
    <n v="0"/>
    <n v="557.34163812199995"/>
    <n v="17921.009752400001"/>
    <s v="2"/>
    <b v="1"/>
    <b v="0"/>
    <n v="42.895000000000003"/>
    <n v="111.527"/>
  </r>
  <r>
    <x v="1"/>
    <n v="3805"/>
    <n v="169"/>
    <n v="209"/>
    <n v="92"/>
    <n v="1000"/>
    <n v="8"/>
    <n v="18"/>
    <n v="10462"/>
    <s v="E064"/>
    <n v="43"/>
    <n v="3100"/>
    <s v="2016 WESTCHESTER AVENUE"/>
    <s v="R6"/>
    <s v="R5"/>
    <m/>
    <m/>
    <s v="C2-2"/>
    <m/>
    <m/>
    <m/>
    <m/>
    <s v="C2-2/R6"/>
    <s v="R5"/>
    <s v="Y"/>
    <s v="V1"/>
    <n v="11"/>
    <n v="0"/>
    <m/>
    <s v="HP PARK WEST HOUSING"/>
    <n v="11449"/>
    <n v="0"/>
    <n v="0"/>
    <n v="0"/>
    <n v="0"/>
    <n v="0"/>
    <n v="0"/>
    <n v="0"/>
    <n v="0"/>
    <n v="0"/>
    <n v="4"/>
    <n v="0"/>
    <n v="0"/>
    <n v="0"/>
    <n v="0"/>
    <n v="61.43"/>
    <n v="186.38"/>
    <n v="0"/>
    <n v="0"/>
    <m/>
    <n v="0"/>
    <s v="Y"/>
    <n v="5"/>
    <n v="5"/>
    <n v="154440"/>
    <n v="154440"/>
    <n v="0"/>
    <n v="0"/>
    <n v="0"/>
    <m/>
    <n v="0"/>
    <n v="0"/>
    <m/>
    <m/>
    <n v="0"/>
    <n v="2.4300000000000002"/>
    <n v="0"/>
    <n v="4.8"/>
    <n v="2"/>
    <n v="2038050169"/>
    <n v="0"/>
    <n v="92"/>
    <n v="0"/>
    <n v="0"/>
    <s v="4b"/>
    <m/>
    <s v="219 031"/>
    <n v="21411"/>
    <s v="R-151"/>
    <n v="2038050169"/>
    <s v="11/01/2000"/>
    <n v="1"/>
    <s v="15v1"/>
    <n v="0"/>
    <n v="500.48350126000003"/>
    <n v="11530.3203247"/>
    <s v="2"/>
    <b v="1"/>
    <b v="0"/>
    <n v="55.642140000000005"/>
    <n v="165.55254000000002"/>
  </r>
  <r>
    <x v="1"/>
    <n v="3816"/>
    <n v="32"/>
    <n v="209"/>
    <n v="78"/>
    <n v="2003"/>
    <n v="8"/>
    <n v="18"/>
    <n v="10472"/>
    <s v="L047"/>
    <n v="43"/>
    <n v="3100"/>
    <s v="2250 BLACKROCK AVENUE"/>
    <s v="R5"/>
    <m/>
    <m/>
    <m/>
    <m/>
    <m/>
    <m/>
    <m/>
    <m/>
    <s v="R5"/>
    <m/>
    <s v="N"/>
    <s v="V0"/>
    <n v="11"/>
    <n v="0"/>
    <s v="P"/>
    <s v="CHAVEZ, RAUL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Y"/>
    <n v="5"/>
    <n v="5"/>
    <n v="11679"/>
    <n v="11679"/>
    <n v="0"/>
    <n v="0"/>
    <n v="0"/>
    <m/>
    <n v="0"/>
    <n v="0"/>
    <m/>
    <m/>
    <n v="0"/>
    <n v="1.25"/>
    <n v="0"/>
    <n v="2"/>
    <n v="2"/>
    <n v="2038160032"/>
    <n v="0"/>
    <n v="78"/>
    <n v="1026220"/>
    <n v="241377"/>
    <s v="4b"/>
    <m/>
    <s v="219 047"/>
    <n v="21411"/>
    <m/>
    <n v="2038160032"/>
    <s v="08/07/2008"/>
    <n v="1"/>
    <s v="15v1"/>
    <n v="0"/>
    <n v="309.08978265899998"/>
    <n v="5243.4639077700003"/>
    <s v="2"/>
    <b v="1"/>
    <b v="0"/>
    <n v="12.875"/>
    <n v="33.475000000000001"/>
  </r>
  <r>
    <x v="1"/>
    <n v="3844"/>
    <n v="125"/>
    <n v="210"/>
    <n v="96"/>
    <n v="2020"/>
    <n v="11"/>
    <n v="18"/>
    <n v="10461"/>
    <s v="E064"/>
    <n v="45"/>
    <n v="1320"/>
    <s v="1301 HERSCHELL STREET"/>
    <s v="M1-1"/>
    <m/>
    <m/>
    <m/>
    <m/>
    <m/>
    <m/>
    <m/>
    <m/>
    <s v="M1-1"/>
    <m/>
    <s v="N"/>
    <s v="V9"/>
    <n v="11"/>
    <n v="0"/>
    <s v="C"/>
    <s v="NYC DCAS"/>
    <n v="24795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N"/>
    <n v="5"/>
    <n v="5"/>
    <n v="495000"/>
    <n v="495000"/>
    <n v="495000"/>
    <n v="495000"/>
    <n v="0"/>
    <m/>
    <n v="0"/>
    <n v="0"/>
    <m/>
    <m/>
    <n v="0"/>
    <n v="0"/>
    <n v="1"/>
    <n v="2.4"/>
    <n v="2"/>
    <n v="2038440125"/>
    <n v="0"/>
    <n v="96"/>
    <n v="1027804"/>
    <n v="243786"/>
    <s v="4b"/>
    <m/>
    <s v="219 035"/>
    <n v="21412"/>
    <m/>
    <n v="2038440016"/>
    <s v="08/26/2002"/>
    <n v="1"/>
    <s v="15v1"/>
    <n v="0"/>
    <n v="633.114059881"/>
    <n v="24286.545454300001"/>
    <s v="1"/>
    <b v="1"/>
    <b v="0"/>
    <n v="0"/>
    <n v="168.60599999999999"/>
  </r>
  <r>
    <x v="1"/>
    <n v="3908"/>
    <n v="68"/>
    <n v="206"/>
    <n v="60"/>
    <n v="1010"/>
    <n v="12"/>
    <n v="15"/>
    <n v="10460"/>
    <s v="E090"/>
    <n v="48"/>
    <n v="3010"/>
    <s v="1206 EAST 178 STREET"/>
    <s v="M1-1"/>
    <m/>
    <m/>
    <m/>
    <m/>
    <m/>
    <m/>
    <m/>
    <m/>
    <s v="M1-1"/>
    <m/>
    <s v="N"/>
    <s v="V1"/>
    <n v="11"/>
    <n v="0"/>
    <m/>
    <s v="390 MORRIS PARK AVENU"/>
    <n v="15452"/>
    <n v="0"/>
    <n v="0"/>
    <n v="0"/>
    <n v="0"/>
    <n v="0"/>
    <n v="0"/>
    <n v="0"/>
    <n v="0"/>
    <n v="0"/>
    <n v="4"/>
    <n v="0"/>
    <n v="0"/>
    <n v="0"/>
    <n v="0"/>
    <n v="60"/>
    <n v="280"/>
    <n v="0"/>
    <n v="0"/>
    <m/>
    <n v="0"/>
    <s v="Y"/>
    <n v="4"/>
    <n v="5"/>
    <n v="306900"/>
    <n v="306900"/>
    <n v="0"/>
    <n v="0"/>
    <n v="0"/>
    <m/>
    <n v="0"/>
    <n v="0"/>
    <m/>
    <m/>
    <n v="0"/>
    <n v="0"/>
    <n v="1"/>
    <n v="2.4"/>
    <n v="2"/>
    <n v="2039080068"/>
    <n v="0"/>
    <n v="60"/>
    <n v="0"/>
    <n v="0"/>
    <s v="3d"/>
    <m/>
    <s v="217 004"/>
    <n v="21502"/>
    <m/>
    <n v="0"/>
    <m/>
    <n v="1"/>
    <s v="15v1"/>
    <n v="0"/>
    <n v="783.10578751100002"/>
    <n v="15643.969005499999"/>
    <s v="1"/>
    <b v="1"/>
    <b v="0"/>
    <n v="0"/>
    <n v="105.07359999999998"/>
  </r>
  <r>
    <x v="1"/>
    <n v="3909"/>
    <n v="61"/>
    <n v="206"/>
    <n v="60"/>
    <n v="1000"/>
    <n v="12"/>
    <n v="15"/>
    <n v="10460"/>
    <s v="E090"/>
    <n v="48"/>
    <n v="3010"/>
    <s v="420 MORRIS PARK AVENUE"/>
    <s v="M1-1"/>
    <m/>
    <m/>
    <m/>
    <m/>
    <m/>
    <m/>
    <m/>
    <m/>
    <s v="M1-1"/>
    <m/>
    <s v="N"/>
    <s v="V1"/>
    <n v="11"/>
    <n v="0"/>
    <s v="P"/>
    <s v="420 MORRIS PARK AVENU"/>
    <n v="25500"/>
    <n v="0"/>
    <n v="0"/>
    <n v="0"/>
    <n v="0"/>
    <n v="0"/>
    <n v="0"/>
    <n v="0"/>
    <n v="0"/>
    <n v="0"/>
    <n v="4"/>
    <n v="0"/>
    <n v="0"/>
    <n v="0"/>
    <n v="0"/>
    <n v="280.75"/>
    <n v="185.5"/>
    <n v="0"/>
    <n v="0"/>
    <m/>
    <n v="0"/>
    <s v="Y"/>
    <n v="3"/>
    <n v="5"/>
    <n v="506250"/>
    <n v="506250"/>
    <n v="0"/>
    <n v="0"/>
    <n v="0"/>
    <m/>
    <n v="0"/>
    <n v="0"/>
    <m/>
    <m/>
    <n v="0"/>
    <n v="0"/>
    <n v="1"/>
    <n v="2.4"/>
    <n v="2"/>
    <n v="2039090061"/>
    <n v="0"/>
    <n v="60"/>
    <n v="1019190"/>
    <n v="245043"/>
    <s v="3d"/>
    <m/>
    <s v="217 004"/>
    <n v="21502"/>
    <m/>
    <n v="0"/>
    <m/>
    <n v="1"/>
    <s v="15v1"/>
    <n v="0"/>
    <n v="795.49005597799999"/>
    <n v="26196.1967965"/>
    <s v="4"/>
    <b v="1"/>
    <b v="0"/>
    <n v="0"/>
    <n v="173.4"/>
  </r>
  <r>
    <x v="1"/>
    <n v="3943"/>
    <n v="199"/>
    <n v="209"/>
    <n v="210.02"/>
    <n v="2000"/>
    <n v="11"/>
    <n v="18"/>
    <n v="10462"/>
    <s v="E064"/>
    <n v="43"/>
    <n v="1310"/>
    <s v="1701 PURDY STREET"/>
    <s v="R6"/>
    <m/>
    <m/>
    <m/>
    <s v="C2-2"/>
    <m/>
    <s v="PC"/>
    <m/>
    <m/>
    <s v="C2-2/R6/PC"/>
    <m/>
    <s v="N"/>
    <s v="V1"/>
    <n v="11"/>
    <n v="0"/>
    <m/>
    <s v="ST. RAYMOND COMMUNITY"/>
    <n v="32350"/>
    <n v="0"/>
    <n v="0"/>
    <n v="0"/>
    <n v="0"/>
    <n v="0"/>
    <n v="0"/>
    <n v="0"/>
    <n v="0"/>
    <n v="0"/>
    <n v="4"/>
    <n v="0"/>
    <n v="0"/>
    <n v="0"/>
    <n v="0"/>
    <n v="245.17"/>
    <n v="116.58"/>
    <n v="0"/>
    <n v="0"/>
    <m/>
    <n v="0"/>
    <s v="Y"/>
    <n v="5"/>
    <n v="5"/>
    <n v="1069650"/>
    <n v="1069650"/>
    <n v="0"/>
    <n v="0"/>
    <n v="0"/>
    <m/>
    <n v="0"/>
    <n v="0"/>
    <m/>
    <m/>
    <n v="0"/>
    <n v="2.4300000000000002"/>
    <n v="0"/>
    <n v="4.8"/>
    <n v="2"/>
    <n v="2039430199"/>
    <n v="0"/>
    <n v="21002"/>
    <n v="1024565"/>
    <n v="245209"/>
    <s v="4b"/>
    <m/>
    <s v="219 008"/>
    <n v="21503"/>
    <m/>
    <n v="0"/>
    <m/>
    <n v="1"/>
    <s v="15v1"/>
    <n v="0"/>
    <n v="819.41904794799996"/>
    <n v="33635.389063299997"/>
    <s v="1"/>
    <b v="1"/>
    <b v="0"/>
    <n v="157.221"/>
    <n v="467.78100000000001"/>
  </r>
  <r>
    <x v="1"/>
    <n v="3974"/>
    <n v="50"/>
    <n v="210"/>
    <n v="202"/>
    <n v="2002"/>
    <n v="11"/>
    <n v="13"/>
    <n v="10461"/>
    <s v="E064"/>
    <n v="45"/>
    <n v="1320"/>
    <s v="2467 WESTCHESTER AVENUE"/>
    <s v="R6"/>
    <m/>
    <m/>
    <m/>
    <s v="C2-4"/>
    <m/>
    <m/>
    <m/>
    <m/>
    <s v="C2-4/R6"/>
    <m/>
    <s v="N"/>
    <s v="V1"/>
    <n v="11"/>
    <n v="0"/>
    <s v="P"/>
    <s v="J &amp; D DONOVAN,"/>
    <n v="6144"/>
    <n v="0"/>
    <n v="0"/>
    <n v="0"/>
    <n v="0"/>
    <n v="0"/>
    <n v="0"/>
    <n v="0"/>
    <n v="0"/>
    <n v="0"/>
    <n v="4"/>
    <n v="0"/>
    <n v="0"/>
    <n v="0"/>
    <n v="0"/>
    <n v="50"/>
    <n v="123.08"/>
    <n v="0"/>
    <n v="0"/>
    <m/>
    <n v="0"/>
    <s v="N"/>
    <n v="5"/>
    <n v="5"/>
    <n v="158760"/>
    <n v="158760"/>
    <n v="0"/>
    <n v="0"/>
    <n v="0"/>
    <m/>
    <n v="0"/>
    <n v="0"/>
    <m/>
    <m/>
    <n v="0"/>
    <n v="2.4300000000000002"/>
    <n v="0"/>
    <n v="4.8"/>
    <n v="2"/>
    <n v="2039740050"/>
    <n v="0"/>
    <n v="202"/>
    <n v="1027038"/>
    <n v="244741"/>
    <s v="4b"/>
    <m/>
    <s v="219 026"/>
    <n v="21504"/>
    <s v="E-158"/>
    <n v="0"/>
    <m/>
    <n v="1"/>
    <s v="15v1"/>
    <n v="0"/>
    <n v="354.55673000199999"/>
    <n v="6288.0111456900004"/>
    <s v="2"/>
    <b v="1"/>
    <b v="0"/>
    <n v="29.859840000000005"/>
    <n v="88.842240000000004"/>
  </r>
  <r>
    <x v="1"/>
    <n v="4005"/>
    <n v="10"/>
    <n v="206"/>
    <n v="379"/>
    <n v="1003"/>
    <n v="10"/>
    <n v="15"/>
    <n v="10457"/>
    <s v="L056"/>
    <n v="48"/>
    <n v="1700"/>
    <s v="420 EAST 179 STREET"/>
    <s v="M1-1"/>
    <m/>
    <m/>
    <m/>
    <m/>
    <m/>
    <m/>
    <m/>
    <m/>
    <s v="M1-1"/>
    <m/>
    <s v="N"/>
    <s v="V9"/>
    <n v="11"/>
    <n v="0"/>
    <s v="P"/>
    <s v="CHAND TREMONT CORP"/>
    <n v="15718"/>
    <n v="0"/>
    <n v="0"/>
    <n v="0"/>
    <n v="0"/>
    <n v="0"/>
    <n v="0"/>
    <n v="0"/>
    <n v="0"/>
    <n v="0"/>
    <n v="4"/>
    <n v="0"/>
    <n v="0"/>
    <n v="0"/>
    <n v="0"/>
    <n v="57.17"/>
    <n v="310"/>
    <n v="0"/>
    <n v="0"/>
    <m/>
    <n v="0"/>
    <s v="Y"/>
    <n v="4"/>
    <n v="5"/>
    <n v="32850"/>
    <n v="32850"/>
    <n v="0"/>
    <n v="0"/>
    <n v="0"/>
    <m/>
    <n v="0"/>
    <n v="0"/>
    <m/>
    <m/>
    <n v="0"/>
    <n v="0"/>
    <n v="1"/>
    <n v="2.4"/>
    <n v="2"/>
    <n v="2040050010"/>
    <n v="0"/>
    <n v="379"/>
    <n v="0"/>
    <n v="0"/>
    <s v="3d"/>
    <m/>
    <s v="217 001"/>
    <n v="21505"/>
    <m/>
    <n v="0"/>
    <m/>
    <n v="1"/>
    <s v="15v1"/>
    <n v="0"/>
    <n v="770.32102947600004"/>
    <n v="15717.6350391"/>
    <s v="4"/>
    <b v="1"/>
    <b v="0"/>
    <n v="0"/>
    <n v="106.88239999999999"/>
  </r>
  <r>
    <x v="1"/>
    <n v="4005"/>
    <n v="27"/>
    <n v="206"/>
    <n v="220"/>
    <n v="1011"/>
    <n v="12"/>
    <n v="15"/>
    <n v="10460"/>
    <s v="E090"/>
    <n v="48"/>
    <n v="1220"/>
    <s v="427 LEBANON STREET"/>
    <s v="M1-1"/>
    <m/>
    <m/>
    <m/>
    <m/>
    <m/>
    <m/>
    <m/>
    <m/>
    <s v="M1-1"/>
    <m/>
    <s v="N"/>
    <s v="V1"/>
    <n v="11"/>
    <n v="0"/>
    <m/>
    <s v="ALL PHASE REALTY, LLC"/>
    <n v="6021"/>
    <n v="0"/>
    <n v="0"/>
    <n v="0"/>
    <n v="0"/>
    <n v="0"/>
    <n v="0"/>
    <n v="0"/>
    <n v="0"/>
    <n v="0"/>
    <n v="4"/>
    <n v="0"/>
    <n v="0"/>
    <n v="0"/>
    <n v="0"/>
    <n v="100"/>
    <n v="117.67"/>
    <n v="0"/>
    <n v="0"/>
    <m/>
    <n v="0"/>
    <s v="Y"/>
    <n v="5"/>
    <n v="5"/>
    <n v="49500"/>
    <n v="52200"/>
    <n v="0"/>
    <n v="0"/>
    <n v="0"/>
    <m/>
    <n v="0"/>
    <n v="0"/>
    <m/>
    <m/>
    <n v="0"/>
    <n v="0"/>
    <n v="1"/>
    <n v="2.4"/>
    <n v="2"/>
    <n v="2040050027"/>
    <n v="0"/>
    <n v="220"/>
    <n v="1018644"/>
    <n v="245633"/>
    <s v="3d"/>
    <m/>
    <s v="217 001"/>
    <n v="21505"/>
    <m/>
    <n v="0"/>
    <m/>
    <n v="1"/>
    <s v="15v1"/>
    <n v="0"/>
    <n v="417.09519972499999"/>
    <n v="6115.3884872899998"/>
    <s v="4"/>
    <b v="1"/>
    <b v="0"/>
    <n v="0"/>
    <n v="40.942799999999998"/>
  </r>
  <r>
    <x v="1"/>
    <n v="4011"/>
    <n v="125"/>
    <n v="211"/>
    <n v="220"/>
    <n v="1000"/>
    <n v="11"/>
    <n v="15"/>
    <n v="10462"/>
    <s v="E090"/>
    <n v="49"/>
    <n v="1220"/>
    <s v="1956 BIRCHALL AVENUE"/>
    <s v="M1-1"/>
    <m/>
    <m/>
    <m/>
    <m/>
    <m/>
    <m/>
    <m/>
    <m/>
    <s v="M1-1"/>
    <m/>
    <s v="N"/>
    <s v="V1"/>
    <n v="11"/>
    <n v="0"/>
    <m/>
    <s v="JIMJOR CORPORATION"/>
    <n v="4998"/>
    <n v="0"/>
    <n v="0"/>
    <n v="0"/>
    <n v="0"/>
    <n v="0"/>
    <n v="0"/>
    <n v="0"/>
    <n v="0"/>
    <n v="0"/>
    <n v="4"/>
    <n v="0"/>
    <n v="0"/>
    <n v="0"/>
    <n v="0"/>
    <n v="51.25"/>
    <n v="103"/>
    <n v="0"/>
    <n v="0"/>
    <m/>
    <n v="0"/>
    <s v="Y"/>
    <n v="5"/>
    <n v="5"/>
    <n v="100800"/>
    <n v="100800"/>
    <n v="0"/>
    <n v="0"/>
    <n v="0"/>
    <m/>
    <n v="0"/>
    <n v="0"/>
    <m/>
    <m/>
    <n v="0"/>
    <n v="0"/>
    <n v="1"/>
    <n v="2.4"/>
    <n v="2"/>
    <n v="2040110125"/>
    <n v="0"/>
    <n v="220"/>
    <n v="1020656"/>
    <n v="248377"/>
    <s v="3d"/>
    <m/>
    <s v="220 017"/>
    <n v="21505"/>
    <m/>
    <n v="0"/>
    <m/>
    <n v="1"/>
    <s v="15v1"/>
    <n v="0"/>
    <n v="307.80190120200001"/>
    <n v="5103.9224686699999"/>
    <s v="1"/>
    <b v="1"/>
    <b v="0"/>
    <n v="0"/>
    <n v="33.986400000000003"/>
  </r>
  <r>
    <x v="1"/>
    <n v="4022"/>
    <n v="18"/>
    <n v="211"/>
    <n v="240"/>
    <n v="1008"/>
    <n v="11"/>
    <n v="15"/>
    <n v="10460"/>
    <s v="E090"/>
    <n v="49"/>
    <n v="1220"/>
    <s v="1623 MELVILLE STREET"/>
    <s v="R5"/>
    <m/>
    <m/>
    <m/>
    <m/>
    <m/>
    <m/>
    <m/>
    <m/>
    <s v="R5"/>
    <m/>
    <s v="N"/>
    <s v="V0"/>
    <n v="11"/>
    <n v="0"/>
    <m/>
    <s v="LATCHANA, HASEEB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980"/>
    <n v="10980"/>
    <n v="0"/>
    <n v="0"/>
    <n v="0"/>
    <m/>
    <n v="0"/>
    <n v="0"/>
    <m/>
    <m/>
    <n v="0"/>
    <n v="1.25"/>
    <n v="0"/>
    <n v="2"/>
    <n v="2"/>
    <n v="2040220018"/>
    <n v="0"/>
    <n v="240"/>
    <n v="1020534"/>
    <n v="245630"/>
    <s v="3d"/>
    <m/>
    <s v="220 001"/>
    <n v="21505"/>
    <m/>
    <n v="0"/>
    <m/>
    <n v="1"/>
    <s v="15v1"/>
    <n v="0"/>
    <n v="300.84425523700003"/>
    <n v="5011.4593134699999"/>
    <s v="1"/>
    <b v="1"/>
    <b v="0"/>
    <n v="12.5"/>
    <n v="32.5"/>
  </r>
  <r>
    <x v="1"/>
    <n v="4025"/>
    <n v="18"/>
    <n v="211"/>
    <n v="240"/>
    <n v="1002"/>
    <n v="11"/>
    <n v="15"/>
    <n v="10460"/>
    <s v="E090"/>
    <n v="49"/>
    <n v="1220"/>
    <s v="644 BAKER AVENUE"/>
    <s v="R5"/>
    <m/>
    <m/>
    <m/>
    <m/>
    <m/>
    <m/>
    <m/>
    <m/>
    <s v="R5"/>
    <m/>
    <s v="N"/>
    <s v="V0"/>
    <n v="11"/>
    <n v="0"/>
    <s v="P"/>
    <s v="BLANCAS, JOSE E"/>
    <n v="3300"/>
    <n v="0"/>
    <n v="0"/>
    <n v="0"/>
    <n v="0"/>
    <n v="0"/>
    <n v="0"/>
    <n v="0"/>
    <n v="0"/>
    <n v="0"/>
    <n v="4"/>
    <n v="0"/>
    <n v="0"/>
    <n v="0"/>
    <n v="0"/>
    <n v="45"/>
    <n v="101"/>
    <n v="0"/>
    <n v="0"/>
    <m/>
    <n v="0"/>
    <s v="Y"/>
    <n v="5"/>
    <n v="5"/>
    <n v="894"/>
    <n v="894"/>
    <n v="0"/>
    <n v="0"/>
    <n v="0"/>
    <m/>
    <n v="0"/>
    <n v="0"/>
    <m/>
    <m/>
    <n v="0"/>
    <n v="1.25"/>
    <n v="0"/>
    <n v="2"/>
    <n v="2"/>
    <n v="2040250018"/>
    <n v="0"/>
    <n v="240"/>
    <n v="1021494"/>
    <n v="246111"/>
    <s v="4b"/>
    <m/>
    <s v="220 003"/>
    <n v="21505"/>
    <m/>
    <n v="0"/>
    <m/>
    <n v="1"/>
    <s v="15v1"/>
    <n v="0"/>
    <n v="294.80599862299999"/>
    <n v="3316.9620527000002"/>
    <s v="6"/>
    <b v="1"/>
    <b v="0"/>
    <n v="8.25"/>
    <n v="21.45"/>
  </r>
  <r>
    <x v="1"/>
    <n v="4042"/>
    <n v="244"/>
    <n v="211"/>
    <n v="238"/>
    <n v="1001"/>
    <n v="11"/>
    <n v="13"/>
    <n v="10462"/>
    <s v="E090"/>
    <n v="49"/>
    <n v="1220"/>
    <s v="2255 EAST TREMONT AVENUE"/>
    <s v="M1-1"/>
    <m/>
    <m/>
    <m/>
    <m/>
    <m/>
    <m/>
    <m/>
    <m/>
    <s v="M1-1"/>
    <m/>
    <s v="N"/>
    <s v="V1"/>
    <n v="11"/>
    <n v="0"/>
    <m/>
    <s v="2265 EAST TREMONT REA"/>
    <n v="7128"/>
    <n v="0"/>
    <n v="0"/>
    <n v="0"/>
    <n v="0"/>
    <n v="0"/>
    <n v="0"/>
    <n v="0"/>
    <n v="0"/>
    <n v="0"/>
    <n v="4"/>
    <n v="0"/>
    <n v="0"/>
    <n v="0"/>
    <n v="0"/>
    <n v="71.75"/>
    <n v="112.33"/>
    <n v="0"/>
    <n v="0"/>
    <m/>
    <n v="0"/>
    <s v="Y"/>
    <n v="5"/>
    <n v="5"/>
    <n v="142560"/>
    <n v="142560"/>
    <n v="0"/>
    <n v="0"/>
    <n v="0"/>
    <m/>
    <n v="0"/>
    <n v="0"/>
    <m/>
    <m/>
    <n v="0"/>
    <n v="0"/>
    <n v="1"/>
    <n v="2.4"/>
    <n v="2"/>
    <n v="2040420244"/>
    <n v="0"/>
    <n v="238"/>
    <n v="1023964"/>
    <n v="246217"/>
    <s v="4b"/>
    <m/>
    <s v="219 018"/>
    <n v="21505"/>
    <m/>
    <n v="0"/>
    <m/>
    <n v="1"/>
    <s v="15v1"/>
    <n v="0"/>
    <n v="354.62673874500001"/>
    <n v="7439.45609401"/>
    <s v="2"/>
    <b v="1"/>
    <b v="0"/>
    <n v="0"/>
    <n v="48.470399999999998"/>
  </r>
  <r>
    <x v="1"/>
    <n v="4085"/>
    <n v="4"/>
    <n v="211"/>
    <n v="200"/>
    <n v="2000"/>
    <n v="11"/>
    <n v="13"/>
    <n v="10461"/>
    <s v="Q061"/>
    <n v="49"/>
    <n v="1320"/>
    <s v="1140 SACKETT AVENUE"/>
    <s v="R4"/>
    <m/>
    <m/>
    <m/>
    <m/>
    <m/>
    <m/>
    <m/>
    <m/>
    <s v="R4"/>
    <m/>
    <s v="N"/>
    <s v="V0"/>
    <n v="11"/>
    <n v="0"/>
    <m/>
    <s v="YESHIVA UNIVERSITY"/>
    <n v="80000"/>
    <n v="0"/>
    <n v="0"/>
    <n v="0"/>
    <n v="0"/>
    <n v="0"/>
    <n v="0"/>
    <n v="0"/>
    <n v="0"/>
    <n v="0"/>
    <n v="4"/>
    <n v="0"/>
    <n v="0"/>
    <n v="0"/>
    <n v="0"/>
    <n v="80"/>
    <n v="1044.5"/>
    <n v="0"/>
    <n v="0"/>
    <m/>
    <n v="0"/>
    <s v="Y"/>
    <n v="3"/>
    <n v="5"/>
    <n v="260569"/>
    <n v="260569"/>
    <n v="0"/>
    <n v="0"/>
    <n v="0"/>
    <m/>
    <n v="0"/>
    <n v="0"/>
    <m/>
    <m/>
    <n v="0"/>
    <n v="0.9"/>
    <n v="0"/>
    <n v="2"/>
    <n v="2"/>
    <n v="2040850004"/>
    <n v="0"/>
    <n v="200"/>
    <n v="1026742"/>
    <n v="247876"/>
    <s v="4b"/>
    <m/>
    <s v="219 014"/>
    <n v="21506"/>
    <m/>
    <n v="0"/>
    <m/>
    <n v="1"/>
    <s v="15v1"/>
    <n v="0"/>
    <n v="2543.47206508"/>
    <n v="100554.715996"/>
    <s v="1"/>
    <b v="1"/>
    <b v="0"/>
    <n v="144"/>
    <n v="464"/>
  </r>
  <r>
    <x v="1"/>
    <n v="4090"/>
    <n v="17"/>
    <n v="211"/>
    <n v="286"/>
    <n v="1000"/>
    <n v="11"/>
    <n v="13"/>
    <n v="10461"/>
    <s v="Q061"/>
    <n v="49"/>
    <n v="1410"/>
    <s v="1190 PIERCE AVENUE"/>
    <s v="R4A"/>
    <m/>
    <m/>
    <m/>
    <m/>
    <m/>
    <m/>
    <m/>
    <m/>
    <s v="R4A"/>
    <m/>
    <s v="N"/>
    <s v="V0"/>
    <n v="11"/>
    <n v="0"/>
    <m/>
    <s v="YESHIVA UNIVERSITY"/>
    <n v="5777"/>
    <n v="0"/>
    <n v="0"/>
    <n v="0"/>
    <n v="0"/>
    <n v="0"/>
    <n v="0"/>
    <n v="0"/>
    <n v="0"/>
    <n v="0"/>
    <n v="4"/>
    <n v="0"/>
    <n v="0"/>
    <n v="0"/>
    <n v="0"/>
    <n v="57.77"/>
    <n v="100.31"/>
    <n v="0"/>
    <n v="0"/>
    <m/>
    <n v="0"/>
    <s v="N"/>
    <n v="5"/>
    <n v="5"/>
    <n v="18825"/>
    <n v="18825"/>
    <n v="0"/>
    <n v="0"/>
    <n v="0"/>
    <m/>
    <n v="0"/>
    <n v="0"/>
    <m/>
    <m/>
    <n v="0"/>
    <n v="0.9"/>
    <n v="0"/>
    <n v="2"/>
    <n v="2"/>
    <n v="2040900017"/>
    <n v="0"/>
    <n v="286"/>
    <n v="1026692"/>
    <n v="248238"/>
    <s v="4b"/>
    <m/>
    <s v="219 014"/>
    <n v="21506"/>
    <m/>
    <n v="0"/>
    <m/>
    <n v="1"/>
    <s v="15v1"/>
    <n v="0"/>
    <n v="294.38482123900002"/>
    <n v="4825.0354294400004"/>
    <s v="1"/>
    <b v="1"/>
    <b v="0"/>
    <n v="10.3986"/>
    <n v="33.506599999999999"/>
  </r>
  <r>
    <x v="1"/>
    <n v="4106"/>
    <n v="50"/>
    <n v="211"/>
    <n v="254"/>
    <n v="2001"/>
    <n v="11"/>
    <n v="13"/>
    <n v="10461"/>
    <s v="Q061"/>
    <n v="49"/>
    <n v="1220"/>
    <s v="1626 HAIGHT AVENUE"/>
    <s v="R4"/>
    <m/>
    <m/>
    <m/>
    <m/>
    <m/>
    <m/>
    <m/>
    <m/>
    <s v="R4"/>
    <m/>
    <s v="N"/>
    <s v="V0"/>
    <n v="11"/>
    <n v="0"/>
    <m/>
    <s v="ASSALONE, ANGEL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0.9"/>
    <n v="0"/>
    <n v="2"/>
    <n v="2"/>
    <n v="2041060050"/>
    <n v="0"/>
    <n v="254"/>
    <n v="0"/>
    <n v="0"/>
    <s v="4b"/>
    <m/>
    <s v="219 012"/>
    <n v="21507"/>
    <m/>
    <n v="0"/>
    <m/>
    <n v="1"/>
    <s v="15v1"/>
    <n v="0"/>
    <n v="304.51988524299998"/>
    <n v="5067.6277006299997"/>
    <s v="1"/>
    <b v="1"/>
    <b v="0"/>
    <n v="9"/>
    <n v="29"/>
  </r>
  <r>
    <x v="1"/>
    <n v="4141"/>
    <n v="7"/>
    <n v="211"/>
    <n v="284"/>
    <n v="1019"/>
    <n v="11"/>
    <n v="13"/>
    <n v="10461"/>
    <s v="L050"/>
    <n v="49"/>
    <n v="1410"/>
    <s v="1468 BLONDELL AVENUE"/>
    <s v="M1-1"/>
    <m/>
    <m/>
    <m/>
    <m/>
    <m/>
    <m/>
    <m/>
    <m/>
    <s v="M1-1"/>
    <m/>
    <s v="N"/>
    <s v="V1"/>
    <n v="11"/>
    <n v="0"/>
    <m/>
    <s v="DE CANDIDO, PHILIP F.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51200"/>
    <n v="151200"/>
    <n v="0"/>
    <n v="0"/>
    <n v="0"/>
    <m/>
    <n v="0"/>
    <n v="0"/>
    <m/>
    <m/>
    <n v="0"/>
    <n v="0"/>
    <n v="1"/>
    <n v="2.4"/>
    <n v="2"/>
    <n v="2041410007"/>
    <n v="0"/>
    <n v="284"/>
    <n v="1027423"/>
    <n v="247075"/>
    <s v="4b"/>
    <m/>
    <s v="219 022"/>
    <n v="21508"/>
    <m/>
    <n v="0"/>
    <m/>
    <n v="1"/>
    <s v="15v1"/>
    <n v="0"/>
    <n v="370.40606579799999"/>
    <n v="8358.18043201"/>
    <s v="1"/>
    <b v="1"/>
    <b v="0"/>
    <n v="0"/>
    <n v="51"/>
  </r>
  <r>
    <x v="1"/>
    <n v="4223"/>
    <n v="24"/>
    <n v="211"/>
    <n v="296"/>
    <n v="1012"/>
    <n v="11"/>
    <n v="13"/>
    <n v="10461"/>
    <s v="Q061"/>
    <n v="49"/>
    <n v="1410"/>
    <s v="1680 STILLWELL AVENUE"/>
    <s v="M1-1"/>
    <m/>
    <m/>
    <m/>
    <m/>
    <m/>
    <m/>
    <m/>
    <m/>
    <s v="M1-1"/>
    <m/>
    <s v="N"/>
    <s v="V1"/>
    <n v="11"/>
    <n v="0"/>
    <m/>
    <s v="1680 ESTCHSTR RLTY CP"/>
    <n v="10900"/>
    <n v="0"/>
    <n v="0"/>
    <n v="0"/>
    <n v="0"/>
    <n v="0"/>
    <n v="0"/>
    <n v="0"/>
    <n v="0"/>
    <n v="0"/>
    <n v="4"/>
    <n v="0"/>
    <n v="0"/>
    <n v="0"/>
    <n v="0"/>
    <n v="109"/>
    <n v="100"/>
    <n v="0"/>
    <n v="0"/>
    <m/>
    <n v="0"/>
    <s v="N"/>
    <n v="5"/>
    <n v="5"/>
    <n v="181800"/>
    <n v="181800"/>
    <n v="0"/>
    <n v="0"/>
    <n v="0"/>
    <m/>
    <n v="0"/>
    <n v="0"/>
    <m/>
    <m/>
    <n v="0"/>
    <n v="0"/>
    <n v="1"/>
    <n v="2.4"/>
    <n v="2"/>
    <n v="2042230024"/>
    <n v="0"/>
    <n v="296"/>
    <n v="1028710"/>
    <n v="251157"/>
    <s v="4a"/>
    <m/>
    <s v="220 056"/>
    <n v="21509"/>
    <m/>
    <n v="0"/>
    <m/>
    <n v="1"/>
    <s v="15v1"/>
    <n v="0"/>
    <n v="421.00613893799999"/>
    <n v="10936.7826587"/>
    <s v="1"/>
    <b v="1"/>
    <b v="0"/>
    <n v="0"/>
    <n v="74.12"/>
  </r>
  <r>
    <x v="1"/>
    <n v="4223"/>
    <n v="30"/>
    <n v="211"/>
    <n v="296"/>
    <n v="1012"/>
    <n v="11"/>
    <n v="13"/>
    <n v="10461"/>
    <s v="Q061"/>
    <n v="49"/>
    <n v="1410"/>
    <s v="1600 PELHAM PARKWAY SOUTH"/>
    <s v="R6A"/>
    <m/>
    <m/>
    <m/>
    <m/>
    <m/>
    <m/>
    <m/>
    <m/>
    <s v="R6A"/>
    <m/>
    <s v="N"/>
    <s v="V0"/>
    <n v="11"/>
    <n v="0"/>
    <s v="P"/>
    <s v="ASHLEYS BACKFLIPS LLC"/>
    <n v="13830"/>
    <n v="0"/>
    <n v="0"/>
    <n v="0"/>
    <n v="0"/>
    <n v="0"/>
    <n v="0"/>
    <n v="0"/>
    <n v="0"/>
    <n v="0"/>
    <n v="4"/>
    <n v="0"/>
    <n v="0"/>
    <n v="0"/>
    <n v="0"/>
    <n v="150.69"/>
    <n v="100"/>
    <n v="0"/>
    <n v="0"/>
    <m/>
    <n v="0"/>
    <s v="Y"/>
    <n v="3"/>
    <n v="5"/>
    <n v="32940"/>
    <n v="32940"/>
    <n v="0"/>
    <n v="0"/>
    <n v="0"/>
    <m/>
    <n v="0"/>
    <n v="0"/>
    <m/>
    <m/>
    <n v="0"/>
    <n v="3"/>
    <n v="0"/>
    <n v="3"/>
    <n v="2"/>
    <n v="2042230030"/>
    <n v="0"/>
    <n v="296"/>
    <n v="1028928"/>
    <n v="251219"/>
    <s v="4a"/>
    <m/>
    <s v="220 056"/>
    <n v="21509"/>
    <s v="E-166"/>
    <n v="0"/>
    <m/>
    <n v="1"/>
    <s v="15v1"/>
    <n v="0"/>
    <n v="594.77154349900002"/>
    <n v="14644.8183479"/>
    <s v="1"/>
    <b v="1"/>
    <b v="0"/>
    <n v="82.98"/>
    <n v="165.96"/>
  </r>
  <r>
    <x v="1"/>
    <n v="4226"/>
    <n v="10"/>
    <n v="211"/>
    <n v="284"/>
    <n v="1010"/>
    <n v="11"/>
    <n v="13"/>
    <n v="10461"/>
    <s v="E089"/>
    <n v="49"/>
    <n v="1410"/>
    <s v="1742 EASTCHESTER ROAD"/>
    <s v="M1-1"/>
    <m/>
    <m/>
    <m/>
    <m/>
    <m/>
    <m/>
    <m/>
    <m/>
    <s v="M1-1"/>
    <m/>
    <s v="N"/>
    <s v="V1"/>
    <n v="11"/>
    <n v="0"/>
    <m/>
    <s v="WATERS PLACE ASSOCIAT"/>
    <n v="21800"/>
    <n v="0"/>
    <n v="0"/>
    <n v="0"/>
    <n v="0"/>
    <n v="0"/>
    <n v="0"/>
    <n v="0"/>
    <n v="0"/>
    <n v="0"/>
    <n v="4"/>
    <n v="0"/>
    <n v="0"/>
    <n v="0"/>
    <n v="0"/>
    <n v="50.5"/>
    <n v="340"/>
    <n v="0"/>
    <n v="0"/>
    <m/>
    <n v="0"/>
    <s v="Y"/>
    <n v="5"/>
    <n v="5"/>
    <n v="426150"/>
    <n v="426150"/>
    <n v="0"/>
    <n v="0"/>
    <n v="0"/>
    <m/>
    <n v="0"/>
    <n v="0"/>
    <m/>
    <m/>
    <n v="0"/>
    <n v="0"/>
    <n v="1"/>
    <n v="2.4"/>
    <n v="2"/>
    <n v="2042260010"/>
    <n v="0"/>
    <n v="284"/>
    <n v="1027719"/>
    <n v="247961"/>
    <s v="4b"/>
    <m/>
    <s v="219 014"/>
    <n v="21509"/>
    <m/>
    <n v="0"/>
    <m/>
    <n v="1"/>
    <s v="15v1"/>
    <n v="0"/>
    <n v="974.42998100299997"/>
    <n v="19975.778115000001"/>
    <s v="1"/>
    <b v="1"/>
    <b v="0"/>
    <n v="0"/>
    <n v="148.24"/>
  </r>
  <r>
    <x v="1"/>
    <n v="4226"/>
    <n v="507"/>
    <n v="211"/>
    <n v="284"/>
    <n v="1010"/>
    <n v="11"/>
    <n v="13"/>
    <n v="10461"/>
    <s v="E089"/>
    <n v="49"/>
    <n v="1410"/>
    <s v="1724 EASTCHESTER ROAD"/>
    <s v="M1-1"/>
    <m/>
    <m/>
    <m/>
    <m/>
    <m/>
    <m/>
    <m/>
    <m/>
    <s v="M1-1"/>
    <m/>
    <s v="N"/>
    <s v="V1"/>
    <n v="11"/>
    <n v="0"/>
    <m/>
    <s v="FC CASTLE CENTER ASSO"/>
    <n v="5200"/>
    <n v="0"/>
    <n v="0"/>
    <n v="0"/>
    <n v="0"/>
    <n v="0"/>
    <n v="0"/>
    <n v="0"/>
    <n v="0"/>
    <n v="0"/>
    <n v="4"/>
    <n v="0"/>
    <n v="0"/>
    <n v="0"/>
    <n v="0"/>
    <n v="50"/>
    <n v="107.5"/>
    <n v="0"/>
    <n v="0"/>
    <m/>
    <n v="0"/>
    <s v="Y"/>
    <n v="5"/>
    <n v="5"/>
    <n v="98100"/>
    <n v="98100"/>
    <n v="0"/>
    <n v="0"/>
    <n v="0"/>
    <m/>
    <n v="0"/>
    <n v="0"/>
    <m/>
    <m/>
    <n v="0"/>
    <n v="0"/>
    <n v="1"/>
    <n v="2.4"/>
    <n v="2"/>
    <n v="2042260507"/>
    <n v="0"/>
    <n v="284"/>
    <n v="1027325"/>
    <n v="247911"/>
    <s v="4b"/>
    <m/>
    <s v="219 014"/>
    <n v="21509"/>
    <m/>
    <n v="0"/>
    <m/>
    <n v="1"/>
    <s v="15v1"/>
    <n v="0"/>
    <n v="390.21298707699998"/>
    <n v="5676.5940493999997"/>
    <s v="1"/>
    <b v="1"/>
    <b v="0"/>
    <n v="0"/>
    <n v="35.36"/>
  </r>
  <r>
    <x v="1"/>
    <n v="4226"/>
    <n v="509"/>
    <n v="211"/>
    <n v="284"/>
    <n v="1010"/>
    <n v="11"/>
    <n v="13"/>
    <n v="10461"/>
    <s v="E089"/>
    <n v="49"/>
    <n v="1410"/>
    <s v="1716 EASTCHESTER ROAD"/>
    <s v="M1-1"/>
    <m/>
    <m/>
    <m/>
    <m/>
    <m/>
    <m/>
    <m/>
    <m/>
    <s v="M1-1"/>
    <m/>
    <s v="N"/>
    <s v="V1"/>
    <n v="11"/>
    <n v="0"/>
    <m/>
    <s v="FC CASTLE CENTER ASSO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3800"/>
    <n v="73800"/>
    <n v="0"/>
    <n v="0"/>
    <n v="0"/>
    <m/>
    <n v="0"/>
    <n v="0"/>
    <m/>
    <m/>
    <n v="0"/>
    <n v="0"/>
    <n v="1"/>
    <n v="2.4"/>
    <n v="2"/>
    <n v="2042260509"/>
    <n v="0"/>
    <n v="284"/>
    <n v="1027326"/>
    <n v="247829"/>
    <s v="4b"/>
    <m/>
    <s v="219 014"/>
    <n v="21509"/>
    <m/>
    <n v="0"/>
    <m/>
    <n v="1"/>
    <s v="15v1"/>
    <n v="0"/>
    <n v="274.87038968299998"/>
    <n v="3716.06832287"/>
    <s v="1"/>
    <b v="1"/>
    <b v="0"/>
    <n v="0"/>
    <n v="25.5"/>
  </r>
  <r>
    <x v="1"/>
    <n v="4226"/>
    <n v="511"/>
    <n v="211"/>
    <n v="284"/>
    <n v="1010"/>
    <n v="11"/>
    <n v="13"/>
    <n v="10461"/>
    <s v="E089"/>
    <n v="49"/>
    <n v="1410"/>
    <s v="1710 EASTCHESTER ROAD"/>
    <s v="M1-1"/>
    <m/>
    <m/>
    <m/>
    <m/>
    <m/>
    <m/>
    <m/>
    <m/>
    <s v="M1-1"/>
    <m/>
    <s v="N"/>
    <s v="V1"/>
    <n v="11"/>
    <n v="0"/>
    <m/>
    <s v="WATERS PLACE ASSOCIA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94950"/>
    <n v="94950"/>
    <n v="0"/>
    <n v="0"/>
    <n v="0"/>
    <m/>
    <n v="0"/>
    <n v="0"/>
    <m/>
    <m/>
    <n v="0"/>
    <n v="0"/>
    <n v="1"/>
    <n v="2.4"/>
    <n v="2"/>
    <n v="2042260511"/>
    <n v="0"/>
    <n v="284"/>
    <n v="1027332"/>
    <n v="247760"/>
    <s v="4b"/>
    <m/>
    <s v="219 014"/>
    <n v="21509"/>
    <m/>
    <n v="0"/>
    <m/>
    <n v="1"/>
    <s v="15v1"/>
    <n v="0"/>
    <n v="300.15340201999999"/>
    <n v="5001.6702477099998"/>
    <s v="1"/>
    <b v="1"/>
    <b v="0"/>
    <n v="0"/>
    <n v="34"/>
  </r>
  <r>
    <x v="1"/>
    <n v="4235"/>
    <n v="43"/>
    <n v="210"/>
    <n v="300"/>
    <n v="1002"/>
    <n v="8"/>
    <n v="13"/>
    <n v="10461"/>
    <s v="E089"/>
    <n v="45"/>
    <n v="1420"/>
    <s v="3181 WESTCHESTER AVENUE"/>
    <s v="R6"/>
    <m/>
    <m/>
    <m/>
    <s v="C2-4"/>
    <m/>
    <m/>
    <m/>
    <m/>
    <s v="C2-4/R6"/>
    <m/>
    <s v="N"/>
    <s v="V1"/>
    <n v="11"/>
    <n v="0"/>
    <s v="P"/>
    <s v="BONAVITA SAL"/>
    <n v="13400"/>
    <n v="0"/>
    <n v="0"/>
    <n v="0"/>
    <n v="0"/>
    <n v="0"/>
    <n v="0"/>
    <n v="0"/>
    <n v="0"/>
    <n v="0"/>
    <n v="4"/>
    <n v="0"/>
    <n v="0"/>
    <n v="0"/>
    <n v="0"/>
    <n v="104.33"/>
    <n v="115.67"/>
    <n v="0"/>
    <n v="0"/>
    <m/>
    <n v="0"/>
    <s v="Y"/>
    <n v="5"/>
    <n v="5"/>
    <n v="316350"/>
    <n v="316350"/>
    <n v="0"/>
    <n v="0"/>
    <n v="0"/>
    <m/>
    <n v="0"/>
    <n v="0"/>
    <m/>
    <m/>
    <n v="0"/>
    <n v="2.4300000000000002"/>
    <n v="0"/>
    <n v="4.8"/>
    <n v="2"/>
    <n v="2042350043"/>
    <n v="0"/>
    <n v="300"/>
    <n v="1031169"/>
    <n v="249349"/>
    <s v="4a"/>
    <m/>
    <s v="220 069"/>
    <n v="21509"/>
    <m/>
    <n v="0"/>
    <m/>
    <n v="1"/>
    <s v="15v1"/>
    <n v="0"/>
    <n v="461.60164150100002"/>
    <n v="13155.117194099999"/>
    <s v="3"/>
    <b v="1"/>
    <b v="0"/>
    <n v="65.124000000000009"/>
    <n v="193.76400000000001"/>
  </r>
  <r>
    <x v="1"/>
    <n v="4243"/>
    <n v="42"/>
    <n v="210"/>
    <n v="300"/>
    <n v="2001"/>
    <n v="8"/>
    <n v="13"/>
    <n v="10461"/>
    <s v="E089"/>
    <n v="45"/>
    <n v="1420"/>
    <s v="2881 EAST 196 STREET"/>
    <s v="R5A"/>
    <m/>
    <m/>
    <m/>
    <m/>
    <m/>
    <m/>
    <m/>
    <m/>
    <s v="R5A"/>
    <m/>
    <s v="N"/>
    <s v="V0"/>
    <n v="11"/>
    <n v="0"/>
    <m/>
    <s v="HAMDI NEZAJ"/>
    <n v="3125"/>
    <n v="0"/>
    <n v="0"/>
    <n v="0"/>
    <n v="0"/>
    <n v="0"/>
    <n v="0"/>
    <n v="0"/>
    <n v="0"/>
    <n v="0"/>
    <n v="4"/>
    <n v="0"/>
    <n v="0"/>
    <n v="0"/>
    <n v="0"/>
    <n v="31.25"/>
    <n v="100"/>
    <n v="0"/>
    <n v="0"/>
    <m/>
    <n v="0"/>
    <s v="N"/>
    <n v="5"/>
    <n v="5"/>
    <n v="6117"/>
    <n v="6117"/>
    <n v="0"/>
    <n v="0"/>
    <n v="0"/>
    <m/>
    <n v="0"/>
    <n v="0"/>
    <m/>
    <m/>
    <n v="0"/>
    <n v="1.1000000000000001"/>
    <n v="0"/>
    <n v="2"/>
    <n v="2"/>
    <n v="2042430042"/>
    <n v="0"/>
    <n v="300"/>
    <n v="0"/>
    <n v="0"/>
    <s v="4a"/>
    <m/>
    <s v="220 071"/>
    <n v="21509"/>
    <m/>
    <n v="0"/>
    <m/>
    <n v="1"/>
    <s v="15v1"/>
    <n v="0"/>
    <n v="265.52242907999999"/>
    <n v="3177.6148659700002"/>
    <s v="2"/>
    <b v="1"/>
    <b v="0"/>
    <n v="6.8750000000000009"/>
    <n v="19.375"/>
  </r>
  <r>
    <x v="1"/>
    <n v="4248"/>
    <n v="56"/>
    <n v="210"/>
    <n v="300"/>
    <n v="3000"/>
    <n v="8"/>
    <n v="13"/>
    <n v="10461"/>
    <s v="E089"/>
    <n v="45"/>
    <n v="1420"/>
    <s v="3261 WESTCHESTER AVENUE"/>
    <s v="R7-1"/>
    <m/>
    <m/>
    <m/>
    <s v="C2-4"/>
    <m/>
    <m/>
    <m/>
    <m/>
    <s v="C2-4/R7-1"/>
    <m/>
    <s v="N"/>
    <s v="V1"/>
    <n v="11"/>
    <n v="0"/>
    <s v="P"/>
    <s v="MHA, LLC"/>
    <n v="9458"/>
    <n v="0"/>
    <n v="0"/>
    <n v="0"/>
    <n v="0"/>
    <n v="0"/>
    <n v="0"/>
    <n v="0"/>
    <n v="0"/>
    <n v="0"/>
    <n v="4"/>
    <n v="0"/>
    <n v="0"/>
    <n v="0"/>
    <n v="0"/>
    <n v="77.97"/>
    <n v="104.27"/>
    <n v="0"/>
    <n v="0"/>
    <m/>
    <n v="0"/>
    <s v="Y"/>
    <n v="3"/>
    <n v="5"/>
    <n v="67950"/>
    <n v="67950"/>
    <n v="0"/>
    <n v="0"/>
    <n v="0"/>
    <m/>
    <n v="0"/>
    <n v="0"/>
    <m/>
    <m/>
    <n v="0"/>
    <n v="3.44"/>
    <n v="0"/>
    <n v="4.8"/>
    <n v="2"/>
    <n v="2042480056"/>
    <n v="0"/>
    <n v="300"/>
    <n v="1031777"/>
    <n v="250007"/>
    <s v="4a"/>
    <m/>
    <s v="220 072"/>
    <n v="21509"/>
    <s v="E-157"/>
    <n v="0"/>
    <m/>
    <n v="1"/>
    <s v="15v1"/>
    <n v="0"/>
    <n v="391.42560290900002"/>
    <n v="9389.7111607400002"/>
    <s v="3"/>
    <b v="1"/>
    <b v="0"/>
    <n v="65.071039999999996"/>
    <n v="155.86784"/>
  </r>
  <r>
    <x v="1"/>
    <n v="4257"/>
    <n v="50"/>
    <n v="211"/>
    <n v="230"/>
    <n v="1003"/>
    <n v="11"/>
    <n v="15"/>
    <n v="10462"/>
    <s v="L041"/>
    <n v="49"/>
    <n v="1210"/>
    <s v="1999 CRUGER AVENUE"/>
    <s v="R5"/>
    <m/>
    <m/>
    <m/>
    <m/>
    <m/>
    <m/>
    <m/>
    <m/>
    <s v="R5"/>
    <m/>
    <s v="N"/>
    <s v="V0"/>
    <n v="11"/>
    <n v="0"/>
    <m/>
    <s v="BRONXDALE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715"/>
    <n v="2715"/>
    <n v="0"/>
    <n v="0"/>
    <n v="0"/>
    <m/>
    <n v="0"/>
    <n v="0"/>
    <m/>
    <m/>
    <n v="0"/>
    <n v="1.25"/>
    <n v="0"/>
    <n v="2"/>
    <n v="2"/>
    <n v="2042570050"/>
    <n v="0"/>
    <n v="230"/>
    <n v="1021015"/>
    <n v="249112"/>
    <s v="4a"/>
    <m/>
    <s v="220 006"/>
    <n v="21510"/>
    <m/>
    <n v="2042570050"/>
    <s v="09/24/1997"/>
    <n v="1"/>
    <s v="15v1"/>
    <n v="0"/>
    <n v="349.447796117"/>
    <n v="7449.64514538"/>
    <s v="1"/>
    <b v="1"/>
    <b v="0"/>
    <n v="12.5"/>
    <n v="32.5"/>
  </r>
  <r>
    <x v="1"/>
    <n v="4260"/>
    <n v="31"/>
    <n v="211"/>
    <n v="230"/>
    <n v="2002"/>
    <n v="11"/>
    <n v="15"/>
    <n v="10462"/>
    <s v="L041"/>
    <n v="49"/>
    <n v="1210"/>
    <s v="2009 BRONXDALE AVENUE"/>
    <s v="R5"/>
    <m/>
    <m/>
    <m/>
    <m/>
    <m/>
    <m/>
    <m/>
    <m/>
    <s v="R5"/>
    <m/>
    <s v="N"/>
    <s v="V0"/>
    <n v="11"/>
    <n v="0"/>
    <m/>
    <s v="BRONXDALE REALTY LLC"/>
    <n v="4600"/>
    <n v="0"/>
    <n v="0"/>
    <n v="0"/>
    <n v="0"/>
    <n v="0"/>
    <n v="0"/>
    <n v="0"/>
    <n v="0"/>
    <n v="0"/>
    <n v="4"/>
    <n v="0"/>
    <n v="0"/>
    <n v="0"/>
    <n v="0"/>
    <n v="55.58"/>
    <n v="104.25"/>
    <n v="0"/>
    <n v="0"/>
    <m/>
    <n v="0"/>
    <s v="Y"/>
    <n v="3"/>
    <n v="5"/>
    <n v="9174"/>
    <n v="9174"/>
    <n v="0"/>
    <n v="0"/>
    <n v="0"/>
    <m/>
    <n v="0"/>
    <n v="0"/>
    <m/>
    <m/>
    <n v="0"/>
    <n v="1.25"/>
    <n v="0"/>
    <n v="2"/>
    <n v="2"/>
    <n v="2042600031"/>
    <n v="0"/>
    <n v="230"/>
    <n v="1021491"/>
    <n v="248949"/>
    <s v="4a"/>
    <m/>
    <s v="220 009"/>
    <n v="21510"/>
    <m/>
    <n v="0"/>
    <m/>
    <n v="1"/>
    <s v="15v1"/>
    <n v="0"/>
    <n v="301.23643099999998"/>
    <n v="4904.9710764800002"/>
    <s v="2"/>
    <b v="1"/>
    <b v="0"/>
    <n v="11.5"/>
    <n v="29.9"/>
  </r>
  <r>
    <x v="1"/>
    <n v="4340"/>
    <n v="95"/>
    <n v="211"/>
    <n v="332.01"/>
    <n v="2000"/>
    <n v="11"/>
    <n v="15"/>
    <n v="10467"/>
    <s v="E097"/>
    <n v="49"/>
    <n v="810"/>
    <s v="615 THWAITES PLACE"/>
    <s v="R7-1"/>
    <m/>
    <m/>
    <m/>
    <m/>
    <m/>
    <m/>
    <m/>
    <m/>
    <s v="R7-1"/>
    <m/>
    <s v="N"/>
    <s v="V0"/>
    <n v="11"/>
    <n v="0"/>
    <m/>
    <s v="ANNA DEVELOPMENT LLC"/>
    <n v="2400"/>
    <n v="0"/>
    <n v="0"/>
    <n v="0"/>
    <n v="0"/>
    <n v="0"/>
    <n v="0"/>
    <n v="0"/>
    <n v="0"/>
    <n v="0"/>
    <n v="4"/>
    <n v="0"/>
    <n v="0"/>
    <n v="0"/>
    <n v="0"/>
    <n v="50.67"/>
    <n v="100"/>
    <n v="0"/>
    <n v="0"/>
    <m/>
    <n v="0"/>
    <s v="Y"/>
    <n v="5"/>
    <n v="5"/>
    <n v="4699"/>
    <n v="4699"/>
    <n v="0"/>
    <n v="0"/>
    <n v="0"/>
    <m/>
    <n v="0"/>
    <n v="0"/>
    <m/>
    <m/>
    <n v="0"/>
    <n v="3.44"/>
    <n v="0"/>
    <n v="4.8"/>
    <n v="2"/>
    <n v="2043400095"/>
    <n v="0"/>
    <n v="33201"/>
    <n v="1020166"/>
    <n v="252283"/>
    <s v="3c"/>
    <m/>
    <s v="220 019"/>
    <n v="21601"/>
    <m/>
    <n v="0"/>
    <m/>
    <n v="1"/>
    <s v="15v1"/>
    <n v="0"/>
    <n v="270.76831614700001"/>
    <n v="2645.55742169"/>
    <s v="6"/>
    <b v="1"/>
    <b v="0"/>
    <n v="16.512"/>
    <n v="39.552"/>
  </r>
  <r>
    <x v="1"/>
    <n v="4340"/>
    <n v="97"/>
    <n v="211"/>
    <n v="332.01"/>
    <n v="2000"/>
    <n v="11"/>
    <n v="15"/>
    <n v="10467"/>
    <s v="E097"/>
    <n v="49"/>
    <n v="810"/>
    <s v="611 THWAITES PLACE"/>
    <s v="R7-1"/>
    <m/>
    <m/>
    <m/>
    <m/>
    <m/>
    <m/>
    <m/>
    <m/>
    <s v="R7-1"/>
    <m/>
    <s v="N"/>
    <s v="V0"/>
    <n v="11"/>
    <n v="0"/>
    <m/>
    <s v="ANNA DEVELOPMENT,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9180"/>
    <n v="9180"/>
    <n v="0"/>
    <n v="0"/>
    <n v="0"/>
    <m/>
    <n v="0"/>
    <n v="0"/>
    <m/>
    <m/>
    <n v="0"/>
    <n v="3.44"/>
    <n v="0"/>
    <n v="4.8"/>
    <n v="2"/>
    <n v="2043400097"/>
    <n v="0"/>
    <n v="33201"/>
    <n v="1020136"/>
    <n v="252300"/>
    <s v="3c"/>
    <m/>
    <s v="220 019"/>
    <n v="21601"/>
    <m/>
    <n v="0"/>
    <m/>
    <n v="1"/>
    <s v="15v1"/>
    <n v="0"/>
    <n v="264.246827059"/>
    <n v="3067.4607665899998"/>
    <s v="6"/>
    <b v="1"/>
    <b v="0"/>
    <n v="20.64"/>
    <n v="49.44"/>
  </r>
  <r>
    <x v="1"/>
    <n v="4400"/>
    <n v="44"/>
    <n v="211"/>
    <n v="310"/>
    <n v="3007"/>
    <n v="11"/>
    <n v="13"/>
    <n v="10469"/>
    <s v="E066"/>
    <n v="49"/>
    <n v="820"/>
    <s v="2315 TIEMANN AVENUE"/>
    <s v="R3X"/>
    <m/>
    <m/>
    <m/>
    <m/>
    <m/>
    <m/>
    <m/>
    <m/>
    <s v="R3X"/>
    <m/>
    <s v="N"/>
    <s v="V0"/>
    <n v="11"/>
    <n v="0"/>
    <m/>
    <s v="DAVID M &amp; PAULA F GEL"/>
    <n v="33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Y"/>
    <n v="5"/>
    <n v="5"/>
    <n v="12180"/>
    <n v="12180"/>
    <n v="0"/>
    <n v="0"/>
    <n v="0"/>
    <m/>
    <n v="0"/>
    <n v="0"/>
    <m/>
    <m/>
    <n v="0"/>
    <n v="0.6"/>
    <n v="0"/>
    <n v="1"/>
    <n v="2"/>
    <n v="2044000044"/>
    <n v="0"/>
    <n v="310"/>
    <n v="1028956"/>
    <n v="252477"/>
    <s v="4a"/>
    <m/>
    <s v="220 066"/>
    <n v="21601"/>
    <m/>
    <n v="0"/>
    <m/>
    <n v="1"/>
    <s v="15v1"/>
    <n v="0"/>
    <n v="263.33910280999999"/>
    <n v="3111.03079286"/>
    <s v="2"/>
    <b v="1"/>
    <b v="0"/>
    <n v="3.96"/>
    <n v="10.56"/>
  </r>
  <r>
    <x v="1"/>
    <n v="4428"/>
    <n v="5"/>
    <n v="211"/>
    <n v="332.02"/>
    <n v="1000"/>
    <n v="11"/>
    <n v="15"/>
    <n v="10467"/>
    <s v="E097"/>
    <n v="49"/>
    <n v="810"/>
    <s v="655 MACE AVENUE"/>
    <s v="R6"/>
    <m/>
    <m/>
    <m/>
    <m/>
    <m/>
    <m/>
    <m/>
    <m/>
    <s v="R6"/>
    <m/>
    <s v="N"/>
    <s v="V0"/>
    <n v="11"/>
    <n v="0"/>
    <s v="X"/>
    <s v="BETHCO CORPORATIO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480"/>
    <n v="12480"/>
    <n v="12480"/>
    <n v="12480"/>
    <n v="0"/>
    <m/>
    <n v="0"/>
    <n v="0"/>
    <m/>
    <m/>
    <n v="0"/>
    <n v="2.4300000000000002"/>
    <n v="0"/>
    <n v="4.8"/>
    <n v="2"/>
    <n v="2044280005"/>
    <n v="0"/>
    <n v="33202"/>
    <n v="1020488"/>
    <n v="253895"/>
    <s v="3c"/>
    <m/>
    <s v="220 021"/>
    <n v="21602"/>
    <m/>
    <n v="0"/>
    <m/>
    <n v="1"/>
    <s v="15v1"/>
    <n v="0"/>
    <n v="304.32313861300003"/>
    <n v="5033.8666008999999"/>
    <s v="6"/>
    <b v="1"/>
    <b v="0"/>
    <n v="24.3"/>
    <n v="72.3"/>
  </r>
  <r>
    <x v="1"/>
    <n v="4428"/>
    <n v="7"/>
    <n v="211"/>
    <n v="332.02"/>
    <n v="1000"/>
    <n v="11"/>
    <n v="15"/>
    <n v="10467"/>
    <s v="E097"/>
    <n v="49"/>
    <n v="810"/>
    <s v="653 MACE AVENUE"/>
    <s v="R6"/>
    <m/>
    <m/>
    <m/>
    <m/>
    <m/>
    <m/>
    <m/>
    <m/>
    <s v="R6"/>
    <m/>
    <s v="N"/>
    <s v="V0"/>
    <n v="11"/>
    <n v="0"/>
    <s v="X"/>
    <s v="BETHCO, IN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3980"/>
    <n v="13980"/>
    <n v="13980"/>
    <n v="13980"/>
    <n v="0"/>
    <m/>
    <n v="0"/>
    <n v="0"/>
    <m/>
    <m/>
    <n v="0"/>
    <n v="2.4300000000000002"/>
    <n v="0"/>
    <n v="4.8"/>
    <n v="2"/>
    <n v="2044280007"/>
    <n v="0"/>
    <n v="33202"/>
    <n v="1020437"/>
    <n v="253896"/>
    <s v="3c"/>
    <m/>
    <s v="220 021"/>
    <n v="21602"/>
    <m/>
    <n v="0"/>
    <m/>
    <n v="1"/>
    <s v="15v1"/>
    <n v="0"/>
    <n v="311.30353913699997"/>
    <n v="5395.2618154299998"/>
    <s v="6"/>
    <b v="1"/>
    <b v="0"/>
    <n v="24.3"/>
    <n v="72.3"/>
  </r>
  <r>
    <x v="1"/>
    <n v="4455"/>
    <n v="47"/>
    <n v="211"/>
    <n v="326"/>
    <n v="2006"/>
    <n v="11"/>
    <n v="13"/>
    <n v="10469"/>
    <s v="E097"/>
    <n v="49"/>
    <n v="820"/>
    <s v="2437 ESPLANADE"/>
    <s v="R4A"/>
    <m/>
    <m/>
    <m/>
    <m/>
    <m/>
    <m/>
    <m/>
    <m/>
    <s v="R4A"/>
    <m/>
    <s v="N"/>
    <s v="V0"/>
    <n v="11"/>
    <n v="0"/>
    <m/>
    <s v="2437 ESPLANADE, LLC"/>
    <n v="4396"/>
    <n v="0"/>
    <n v="0"/>
    <n v="0"/>
    <n v="0"/>
    <n v="0"/>
    <n v="0"/>
    <n v="0"/>
    <n v="0"/>
    <n v="0"/>
    <n v="4"/>
    <n v="0"/>
    <n v="0"/>
    <n v="0"/>
    <n v="0"/>
    <n v="31.5"/>
    <n v="148.37"/>
    <n v="0"/>
    <n v="0"/>
    <m/>
    <n v="0"/>
    <s v="Y"/>
    <n v="5"/>
    <n v="5"/>
    <n v="8758"/>
    <n v="8758"/>
    <n v="0"/>
    <n v="0"/>
    <n v="0"/>
    <m/>
    <n v="0"/>
    <n v="0"/>
    <m/>
    <m/>
    <n v="0"/>
    <n v="0.9"/>
    <n v="0"/>
    <n v="2"/>
    <n v="2"/>
    <n v="2044550047"/>
    <n v="0"/>
    <n v="326"/>
    <n v="1024911"/>
    <n v="253489"/>
    <s v="4a"/>
    <m/>
    <s v="220 044"/>
    <n v="21602"/>
    <m/>
    <n v="2044550046"/>
    <s v="09/15/2009"/>
    <n v="1"/>
    <s v="15v1"/>
    <n v="0"/>
    <n v="351.801373759"/>
    <n v="4475.4869021799996"/>
    <s v="2"/>
    <b v="1"/>
    <b v="0"/>
    <n v="7.9127999999999998"/>
    <n v="25.4968"/>
  </r>
  <r>
    <x v="1"/>
    <n v="4551"/>
    <n v="16"/>
    <n v="211"/>
    <n v="340"/>
    <n v="2000"/>
    <n v="11"/>
    <n v="12"/>
    <n v="10467"/>
    <s v="L032"/>
    <n v="49"/>
    <n v="810"/>
    <s v="2936 MATTHEWS AVENUE"/>
    <s v="R6"/>
    <m/>
    <m/>
    <m/>
    <m/>
    <m/>
    <m/>
    <m/>
    <m/>
    <s v="R6"/>
    <m/>
    <s v="N"/>
    <s v="V0"/>
    <n v="11"/>
    <n v="0"/>
    <m/>
    <s v="FERMAR REALTY, LLC"/>
    <n v="5342"/>
    <n v="0"/>
    <n v="0"/>
    <n v="0"/>
    <n v="0"/>
    <n v="0"/>
    <n v="0"/>
    <n v="0"/>
    <n v="0"/>
    <n v="0"/>
    <n v="4"/>
    <n v="0"/>
    <n v="0"/>
    <n v="0"/>
    <n v="0"/>
    <n v="53.57"/>
    <n v="100"/>
    <n v="0"/>
    <n v="0"/>
    <m/>
    <n v="0"/>
    <s v="Y"/>
    <n v="3"/>
    <n v="5"/>
    <n v="22005"/>
    <n v="22005"/>
    <n v="0"/>
    <n v="0"/>
    <n v="0"/>
    <m/>
    <n v="0"/>
    <n v="0"/>
    <m/>
    <m/>
    <n v="0"/>
    <n v="2.4300000000000002"/>
    <n v="0"/>
    <n v="4.8"/>
    <n v="2"/>
    <n v="2045510016"/>
    <n v="0"/>
    <n v="340"/>
    <n v="1022370"/>
    <n v="255818"/>
    <s v="4a"/>
    <m/>
    <s v="220 028"/>
    <n v="21605"/>
    <m/>
    <n v="0"/>
    <m/>
    <n v="1"/>
    <s v="15v1"/>
    <n v="0"/>
    <n v="302.35463386999999"/>
    <n v="5313.0166650600004"/>
    <s v="2"/>
    <b v="1"/>
    <b v="0"/>
    <n v="25.962120000000002"/>
    <n v="77.245320000000007"/>
  </r>
  <r>
    <x v="1"/>
    <n v="4629"/>
    <n v="20"/>
    <n v="212"/>
    <n v="374"/>
    <n v="2005"/>
    <n v="11"/>
    <n v="12"/>
    <n v="10467"/>
    <s v="L032"/>
    <n v="47"/>
    <n v="810"/>
    <s v="3365 CRUGER AVENUE"/>
    <s v="R6"/>
    <m/>
    <m/>
    <m/>
    <s v="C2-2"/>
    <m/>
    <m/>
    <m/>
    <m/>
    <s v="C2-2/R6"/>
    <m/>
    <s v="N"/>
    <s v="V1"/>
    <n v="11"/>
    <n v="0"/>
    <s v="P"/>
    <s v="712 E 214 ST CORP"/>
    <n v="11400"/>
    <n v="0"/>
    <n v="0"/>
    <n v="0"/>
    <n v="0"/>
    <n v="0"/>
    <n v="0"/>
    <n v="0"/>
    <n v="0"/>
    <n v="0"/>
    <n v="4"/>
    <n v="0"/>
    <n v="0"/>
    <n v="0"/>
    <n v="0"/>
    <n v="95"/>
    <n v="120"/>
    <n v="0"/>
    <n v="0"/>
    <m/>
    <n v="0"/>
    <s v="N"/>
    <n v="3"/>
    <n v="5"/>
    <n v="374850"/>
    <n v="374850"/>
    <n v="0"/>
    <n v="0"/>
    <n v="0"/>
    <m/>
    <n v="0"/>
    <n v="0"/>
    <m/>
    <m/>
    <n v="0"/>
    <n v="2.4300000000000002"/>
    <n v="0"/>
    <n v="4.8"/>
    <n v="2"/>
    <n v="2046290020"/>
    <n v="0"/>
    <n v="374"/>
    <n v="1021221"/>
    <n v="258037"/>
    <s v="2b"/>
    <m/>
    <s v="218 004"/>
    <n v="21606"/>
    <m/>
    <n v="0"/>
    <m/>
    <n v="1"/>
    <s v="15v1"/>
    <n v="0"/>
    <n v="432.600689725"/>
    <n v="11514.382776799999"/>
    <s v="3"/>
    <b v="1"/>
    <b v="0"/>
    <n v="55.404000000000011"/>
    <n v="164.84399999999999"/>
  </r>
  <r>
    <x v="1"/>
    <n v="4642"/>
    <n v="38"/>
    <n v="212"/>
    <n v="378"/>
    <n v="3002"/>
    <n v="11"/>
    <n v="12"/>
    <n v="10467"/>
    <s v="E062"/>
    <n v="47"/>
    <n v="610"/>
    <s v="3567 WILLETT AVENUE"/>
    <s v="R5A"/>
    <m/>
    <m/>
    <m/>
    <m/>
    <m/>
    <m/>
    <m/>
    <m/>
    <s v="R5A"/>
    <m/>
    <s v="N"/>
    <s v="V0"/>
    <n v="11"/>
    <n v="0"/>
    <m/>
    <s v="PLAZA HOMES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281"/>
    <n v="16281"/>
    <n v="0"/>
    <n v="0"/>
    <n v="0"/>
    <m/>
    <n v="0"/>
    <n v="0"/>
    <m/>
    <m/>
    <n v="0"/>
    <n v="1.1000000000000001"/>
    <n v="0"/>
    <n v="2"/>
    <n v="2"/>
    <n v="2046420038"/>
    <n v="0"/>
    <n v="378"/>
    <n v="1021102"/>
    <n v="259741"/>
    <s v="2b"/>
    <m/>
    <s v="218 005"/>
    <n v="21607"/>
    <m/>
    <n v="0"/>
    <m/>
    <n v="1"/>
    <s v="15v1"/>
    <n v="0"/>
    <n v="298.00076855200001"/>
    <n v="5044.0200463399997"/>
    <s v="3"/>
    <b v="1"/>
    <b v="0"/>
    <n v="11"/>
    <n v="31"/>
  </r>
  <r>
    <x v="1"/>
    <n v="4643"/>
    <n v="48"/>
    <n v="212"/>
    <n v="378"/>
    <n v="3000"/>
    <n v="11"/>
    <n v="12"/>
    <n v="10467"/>
    <s v="E062"/>
    <n v="47"/>
    <n v="610"/>
    <s v="3545 WHITE PLAINS ROAD"/>
    <s v="R7A"/>
    <s v="R6A"/>
    <m/>
    <m/>
    <s v="C2-4"/>
    <m/>
    <m/>
    <m/>
    <m/>
    <s v="C2-4/R7A"/>
    <s v="R6A"/>
    <s v="Y"/>
    <s v="V1"/>
    <n v="11"/>
    <n v="0"/>
    <s v="P"/>
    <s v="MURIQI REALTY CORP"/>
    <n v="5250"/>
    <n v="0"/>
    <n v="0"/>
    <n v="0"/>
    <n v="0"/>
    <n v="0"/>
    <n v="0"/>
    <n v="0"/>
    <n v="0"/>
    <n v="0"/>
    <n v="4"/>
    <n v="0"/>
    <n v="0"/>
    <n v="0"/>
    <n v="0"/>
    <n v="51.42"/>
    <n v="111.42"/>
    <n v="0"/>
    <n v="0"/>
    <m/>
    <n v="0"/>
    <s v="Y"/>
    <n v="5"/>
    <n v="5"/>
    <n v="172800"/>
    <n v="172800"/>
    <n v="0"/>
    <n v="0"/>
    <n v="0"/>
    <m/>
    <n v="0"/>
    <n v="0"/>
    <m/>
    <m/>
    <n v="0"/>
    <n v="4"/>
    <n v="0"/>
    <n v="4"/>
    <n v="2"/>
    <n v="2046430048"/>
    <n v="0"/>
    <n v="378"/>
    <n v="1021273"/>
    <n v="259466"/>
    <s v="2b"/>
    <m/>
    <s v="218 005"/>
    <n v="21607"/>
    <s v="E-279"/>
    <n v="0"/>
    <m/>
    <n v="1"/>
    <s v="15v1"/>
    <n v="0"/>
    <n v="323.54994792399998"/>
    <n v="5504.8345083100003"/>
    <s v="3"/>
    <b v="1"/>
    <b v="0"/>
    <n v="42"/>
    <n v="84"/>
  </r>
  <r>
    <x v="1"/>
    <n v="4657"/>
    <n v="72"/>
    <n v="212"/>
    <n v="380"/>
    <n v="4003"/>
    <n v="11"/>
    <n v="12"/>
    <n v="10467"/>
    <s v="E062"/>
    <n v="47"/>
    <n v="610"/>
    <s v="728 EAST 212 STREET"/>
    <s v="R7A"/>
    <m/>
    <m/>
    <m/>
    <m/>
    <m/>
    <m/>
    <m/>
    <m/>
    <s v="R7A"/>
    <m/>
    <s v="N"/>
    <s v="V0"/>
    <n v="11"/>
    <n v="0"/>
    <s v="P"/>
    <s v="KEITH OGBOURNE"/>
    <n v="5002"/>
    <n v="0"/>
    <n v="0"/>
    <n v="0"/>
    <n v="0"/>
    <n v="0"/>
    <n v="0"/>
    <n v="0"/>
    <n v="0"/>
    <n v="0"/>
    <n v="4"/>
    <n v="0"/>
    <n v="0"/>
    <n v="0"/>
    <n v="0"/>
    <n v="50.01"/>
    <n v="100.01"/>
    <n v="0"/>
    <n v="0"/>
    <m/>
    <n v="0"/>
    <s v="N"/>
    <n v="5"/>
    <n v="5"/>
    <n v="8640"/>
    <n v="8640"/>
    <n v="0"/>
    <n v="0"/>
    <n v="0"/>
    <m/>
    <n v="0"/>
    <n v="0"/>
    <m/>
    <m/>
    <n v="0"/>
    <n v="4"/>
    <n v="0"/>
    <n v="4"/>
    <n v="2"/>
    <n v="2046570072"/>
    <n v="0"/>
    <n v="380"/>
    <n v="1021699"/>
    <n v="259205"/>
    <s v="2b"/>
    <m/>
    <s v="218 011"/>
    <n v="21607"/>
    <s v="E-279"/>
    <n v="0"/>
    <m/>
    <n v="1"/>
    <s v="15v1"/>
    <n v="0"/>
    <n v="310.241751185"/>
    <n v="5331.3776678599997"/>
    <s v="7"/>
    <b v="1"/>
    <b v="0"/>
    <n v="40.015999999999998"/>
    <n v="80.031999999999996"/>
  </r>
  <r>
    <x v="1"/>
    <n v="4667"/>
    <n v="36"/>
    <n v="212"/>
    <n v="396"/>
    <n v="3002"/>
    <n v="11"/>
    <n v="12"/>
    <n v="10467"/>
    <s v="E062"/>
    <n v="47"/>
    <n v="610"/>
    <s v="727 EAST 219 STREET"/>
    <s v="R5"/>
    <m/>
    <m/>
    <m/>
    <m/>
    <m/>
    <m/>
    <m/>
    <m/>
    <s v="R5"/>
    <m/>
    <s v="N"/>
    <s v="V0"/>
    <n v="11"/>
    <n v="0"/>
    <s v="P"/>
    <s v="R &amp; S CONSTRUCTION OF"/>
    <n v="5713"/>
    <n v="0"/>
    <n v="0"/>
    <n v="0"/>
    <n v="0"/>
    <n v="0"/>
    <n v="0"/>
    <n v="0"/>
    <n v="0"/>
    <n v="0"/>
    <n v="4"/>
    <n v="0"/>
    <n v="0"/>
    <n v="0"/>
    <n v="0"/>
    <n v="50"/>
    <n v="114.25"/>
    <n v="0"/>
    <n v="0"/>
    <m/>
    <n v="0"/>
    <s v="N"/>
    <n v="5"/>
    <n v="5"/>
    <n v="19638"/>
    <n v="19638"/>
    <n v="0"/>
    <n v="0"/>
    <n v="0"/>
    <m/>
    <n v="0"/>
    <n v="0"/>
    <m/>
    <m/>
    <n v="0"/>
    <n v="1.25"/>
    <n v="0"/>
    <n v="2"/>
    <n v="2"/>
    <n v="2046670036"/>
    <n v="0"/>
    <n v="396"/>
    <n v="1022500"/>
    <n v="261175"/>
    <s v="2b"/>
    <m/>
    <s v="218 009"/>
    <n v="21607"/>
    <m/>
    <n v="0"/>
    <m/>
    <n v="1"/>
    <s v="15v1"/>
    <n v="0"/>
    <n v="326.09295369699998"/>
    <n v="5593.77163286"/>
    <s v="7"/>
    <b v="1"/>
    <b v="0"/>
    <n v="14.282500000000001"/>
    <n v="37.134500000000003"/>
  </r>
  <r>
    <x v="1"/>
    <n v="4672"/>
    <n v="50"/>
    <n v="212"/>
    <n v="380"/>
    <n v="2001"/>
    <n v="11"/>
    <n v="12"/>
    <n v="10467"/>
    <s v="E062"/>
    <n v="47"/>
    <n v="610"/>
    <s v="820 EAST 214 STREET"/>
    <s v="R5"/>
    <m/>
    <m/>
    <m/>
    <m/>
    <m/>
    <m/>
    <m/>
    <m/>
    <s v="R5"/>
    <m/>
    <s v="N"/>
    <s v="V0"/>
    <n v="11"/>
    <n v="0"/>
    <m/>
    <s v="RP CAPITAL FUNDING CO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13020"/>
    <n v="13020"/>
    <n v="0"/>
    <n v="0"/>
    <n v="0"/>
    <m/>
    <n v="0"/>
    <n v="0"/>
    <m/>
    <m/>
    <n v="0"/>
    <n v="1.25"/>
    <n v="0"/>
    <n v="2"/>
    <n v="2"/>
    <n v="2046720050"/>
    <n v="0"/>
    <n v="380"/>
    <n v="1022733"/>
    <n v="259461"/>
    <s v="2b"/>
    <m/>
    <s v="218 012"/>
    <n v="21607"/>
    <m/>
    <n v="0"/>
    <m/>
    <n v="1"/>
    <s v="15v1"/>
    <n v="0"/>
    <n v="266.25663142799999"/>
    <n v="3236.0988243100001"/>
    <s v="8"/>
    <b v="1"/>
    <b v="0"/>
    <n v="8"/>
    <n v="20.8"/>
  </r>
  <r>
    <x v="1"/>
    <n v="4677"/>
    <n v="36"/>
    <n v="212"/>
    <n v="390"/>
    <n v="1000"/>
    <n v="11"/>
    <n v="12"/>
    <n v="10467"/>
    <s v="E062"/>
    <n v="47"/>
    <n v="610"/>
    <s v="3750 BARNES AVENUE"/>
    <s v="R5"/>
    <m/>
    <m/>
    <m/>
    <m/>
    <m/>
    <m/>
    <m/>
    <m/>
    <s v="R5"/>
    <m/>
    <s v="N"/>
    <s v="V0"/>
    <n v="11"/>
    <n v="0"/>
    <m/>
    <s v="SAGI, INC"/>
    <n v="6003"/>
    <n v="0"/>
    <n v="0"/>
    <n v="0"/>
    <n v="0"/>
    <n v="0"/>
    <n v="0"/>
    <n v="0"/>
    <n v="0"/>
    <n v="0"/>
    <n v="4"/>
    <n v="0"/>
    <n v="0"/>
    <n v="0"/>
    <n v="0"/>
    <n v="57.08"/>
    <n v="105.17"/>
    <n v="0"/>
    <n v="0"/>
    <m/>
    <n v="0"/>
    <s v="N"/>
    <n v="3"/>
    <n v="5"/>
    <n v="24268"/>
    <n v="24268"/>
    <n v="0"/>
    <n v="0"/>
    <n v="0"/>
    <m/>
    <n v="0"/>
    <n v="0"/>
    <m/>
    <m/>
    <n v="0"/>
    <n v="1.25"/>
    <n v="0"/>
    <n v="2"/>
    <n v="2"/>
    <n v="2046770036"/>
    <n v="0"/>
    <n v="390"/>
    <n v="1022965"/>
    <n v="260649"/>
    <s v="2b"/>
    <m/>
    <s v="218 013"/>
    <n v="21607"/>
    <m/>
    <n v="0"/>
    <m/>
    <n v="1"/>
    <s v="15v1"/>
    <n v="0"/>
    <n v="323.43486877300001"/>
    <n v="5968.8216902499998"/>
    <s v="3"/>
    <b v="1"/>
    <b v="0"/>
    <n v="15.0075"/>
    <n v="39.019500000000001"/>
  </r>
  <r>
    <x v="1"/>
    <n v="4726"/>
    <n v="38"/>
    <n v="212"/>
    <n v="386"/>
    <n v="2002"/>
    <n v="11"/>
    <n v="12"/>
    <n v="10469"/>
    <s v="E038"/>
    <n v="47"/>
    <n v="620"/>
    <s v="3552 EASTCHESTER ROAD"/>
    <s v="R5"/>
    <m/>
    <m/>
    <m/>
    <m/>
    <m/>
    <m/>
    <m/>
    <m/>
    <s v="R5"/>
    <m/>
    <s v="N"/>
    <s v="V0"/>
    <n v="11"/>
    <n v="0"/>
    <m/>
    <s v="ALEXANDER, JOSEPH"/>
    <n v="3400"/>
    <n v="0"/>
    <n v="0"/>
    <n v="0"/>
    <n v="0"/>
    <n v="0"/>
    <n v="0"/>
    <n v="0"/>
    <n v="0"/>
    <n v="0"/>
    <n v="4"/>
    <n v="0"/>
    <n v="0"/>
    <n v="0"/>
    <n v="0"/>
    <n v="33.5"/>
    <n v="100"/>
    <n v="0"/>
    <n v="0"/>
    <m/>
    <n v="0"/>
    <s v="N"/>
    <n v="5"/>
    <n v="5"/>
    <n v="3288"/>
    <n v="3288"/>
    <n v="0"/>
    <n v="0"/>
    <n v="0"/>
    <m/>
    <n v="0"/>
    <n v="0"/>
    <m/>
    <m/>
    <n v="0"/>
    <n v="1.25"/>
    <n v="0"/>
    <n v="2"/>
    <n v="2"/>
    <n v="2047260038"/>
    <n v="0"/>
    <n v="386"/>
    <n v="1026413"/>
    <n v="259884"/>
    <s v="2b"/>
    <m/>
    <s v="218 037"/>
    <n v="21608"/>
    <m/>
    <n v="0"/>
    <m/>
    <n v="1"/>
    <s v="15v1"/>
    <n v="0"/>
    <n v="270.442968323"/>
    <n v="3453.5901259000002"/>
    <s v="3"/>
    <b v="1"/>
    <b v="0"/>
    <n v="8.5"/>
    <n v="22.1"/>
  </r>
  <r>
    <x v="1"/>
    <n v="4752"/>
    <n v="131"/>
    <n v="212"/>
    <n v="358"/>
    <n v="4000"/>
    <n v="11"/>
    <n v="12"/>
    <n v="10469"/>
    <s v="L061"/>
    <n v="47"/>
    <n v="620"/>
    <s v="3220 TIEMANN AVENUE"/>
    <s v="R5"/>
    <m/>
    <m/>
    <m/>
    <m/>
    <m/>
    <m/>
    <m/>
    <m/>
    <s v="R5"/>
    <m/>
    <s v="N"/>
    <s v="V0"/>
    <n v="11"/>
    <n v="0"/>
    <m/>
    <s v="TIEMANN AVE GROUP LLC"/>
    <n v="13675"/>
    <n v="0"/>
    <n v="0"/>
    <n v="0"/>
    <n v="0"/>
    <n v="0"/>
    <n v="0"/>
    <n v="0"/>
    <n v="0"/>
    <n v="0"/>
    <n v="4"/>
    <n v="0"/>
    <n v="0"/>
    <n v="0"/>
    <n v="0"/>
    <n v="101.3"/>
    <n v="100"/>
    <n v="0"/>
    <n v="0"/>
    <m/>
    <n v="0"/>
    <s v="Y"/>
    <n v="5"/>
    <n v="5"/>
    <n v="32923"/>
    <n v="32923"/>
    <n v="0"/>
    <n v="0"/>
    <n v="0"/>
    <m/>
    <n v="0"/>
    <n v="0"/>
    <m/>
    <m/>
    <n v="0"/>
    <n v="1.25"/>
    <n v="0"/>
    <n v="2"/>
    <n v="2"/>
    <n v="2047520131"/>
    <n v="0"/>
    <n v="358"/>
    <n v="1028021"/>
    <n v="257893"/>
    <s v="2b"/>
    <m/>
    <s v="218 041"/>
    <n v="21609"/>
    <m/>
    <n v="0"/>
    <m/>
    <n v="1"/>
    <s v="15v1"/>
    <n v="0"/>
    <n v="615.74168811200002"/>
    <n v="16194.803452599999"/>
    <s v="3"/>
    <b v="1"/>
    <b v="0"/>
    <n v="34.1875"/>
    <n v="88.887500000000003"/>
  </r>
  <r>
    <x v="1"/>
    <n v="4752"/>
    <n v="175"/>
    <n v="212"/>
    <n v="358"/>
    <n v="4000"/>
    <n v="11"/>
    <n v="12"/>
    <n v="10469"/>
    <s v="L061"/>
    <n v="47"/>
    <n v="620"/>
    <s v="3209 TIEMANN AVENUE"/>
    <s v="R5"/>
    <m/>
    <m/>
    <m/>
    <m/>
    <m/>
    <m/>
    <m/>
    <m/>
    <s v="R5"/>
    <m/>
    <s v="N"/>
    <s v="V0"/>
    <n v="11"/>
    <n v="0"/>
    <s v="P"/>
    <s v="MEDI POWER USA, LLC"/>
    <n v="8330"/>
    <n v="0"/>
    <n v="0"/>
    <n v="0"/>
    <n v="0"/>
    <n v="0"/>
    <n v="0"/>
    <n v="0"/>
    <n v="0"/>
    <n v="0"/>
    <n v="4"/>
    <n v="0"/>
    <n v="0"/>
    <n v="0"/>
    <n v="0"/>
    <n v="85.67"/>
    <n v="100"/>
    <n v="0"/>
    <n v="0"/>
    <m/>
    <n v="0"/>
    <s v="Y"/>
    <n v="3"/>
    <n v="5"/>
    <n v="23616"/>
    <n v="23616"/>
    <n v="0"/>
    <n v="0"/>
    <n v="0"/>
    <m/>
    <n v="0"/>
    <n v="0"/>
    <m/>
    <m/>
    <n v="0"/>
    <n v="1.25"/>
    <n v="0"/>
    <n v="2"/>
    <n v="2"/>
    <n v="2047520175"/>
    <n v="0"/>
    <n v="358"/>
    <n v="1027930"/>
    <n v="257736"/>
    <s v="2b"/>
    <m/>
    <s v="218 041"/>
    <n v="21609"/>
    <m/>
    <n v="0"/>
    <m/>
    <n v="1"/>
    <s v="15v1"/>
    <n v="0"/>
    <n v="381.63933966600001"/>
    <n v="9050.7185801399992"/>
    <s v="3"/>
    <b v="1"/>
    <b v="0"/>
    <n v="20.824999999999999"/>
    <n v="54.145000000000003"/>
  </r>
  <r>
    <x v="1"/>
    <n v="4759"/>
    <n v="52"/>
    <n v="212"/>
    <n v="364"/>
    <n v="1005"/>
    <n v="11"/>
    <n v="12"/>
    <n v="10469"/>
    <s v="L061"/>
    <n v="47"/>
    <n v="620"/>
    <s v="3160 FISH AVENUE"/>
    <s v="R6B"/>
    <m/>
    <m/>
    <m/>
    <m/>
    <m/>
    <m/>
    <m/>
    <m/>
    <s v="R6B"/>
    <m/>
    <s v="N"/>
    <s v="V0"/>
    <n v="11"/>
    <n v="0"/>
    <s v="X"/>
    <s v="EASTCHESTER PRESBYTE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579"/>
    <n v="12579"/>
    <n v="12579"/>
    <n v="12579"/>
    <n v="0"/>
    <m/>
    <n v="0"/>
    <n v="0"/>
    <m/>
    <m/>
    <n v="0"/>
    <n v="2"/>
    <n v="0"/>
    <n v="2"/>
    <n v="2"/>
    <n v="2047590052"/>
    <n v="0"/>
    <n v="364"/>
    <n v="1026509"/>
    <n v="256820"/>
    <s v="2b"/>
    <m/>
    <s v="218 038"/>
    <n v="21609"/>
    <m/>
    <n v="0"/>
    <m/>
    <n v="1"/>
    <s v="15v1"/>
    <n v="0"/>
    <n v="302.610444207"/>
    <n v="5021.5053195800001"/>
    <s v="3"/>
    <b v="1"/>
    <b v="0"/>
    <n v="20"/>
    <n v="40"/>
  </r>
  <r>
    <x v="1"/>
    <n v="4828"/>
    <n v="38"/>
    <n v="212"/>
    <n v="408"/>
    <n v="4000"/>
    <n v="11"/>
    <n v="12"/>
    <n v="10466"/>
    <s v="E063"/>
    <n v="47"/>
    <n v="610"/>
    <s v="632 EAST 227 STREET"/>
    <s v="R5A"/>
    <m/>
    <m/>
    <m/>
    <m/>
    <m/>
    <m/>
    <m/>
    <m/>
    <s v="R5A"/>
    <m/>
    <s v="N"/>
    <s v="V0"/>
    <n v="11"/>
    <n v="0"/>
    <s v="P"/>
    <s v="SOPHIA ANTONELLA 2009"/>
    <n v="3799"/>
    <n v="0"/>
    <n v="0"/>
    <n v="0"/>
    <n v="0"/>
    <n v="0"/>
    <n v="0"/>
    <n v="0"/>
    <n v="0"/>
    <n v="0"/>
    <n v="4"/>
    <n v="0"/>
    <n v="0"/>
    <n v="0"/>
    <n v="0"/>
    <n v="33.25"/>
    <n v="114.25"/>
    <n v="0"/>
    <n v="0"/>
    <m/>
    <n v="0"/>
    <s v="N"/>
    <n v="5"/>
    <n v="5"/>
    <n v="7960"/>
    <n v="7960"/>
    <n v="0"/>
    <n v="0"/>
    <n v="0"/>
    <m/>
    <n v="0"/>
    <n v="0"/>
    <m/>
    <m/>
    <n v="0"/>
    <n v="1.1000000000000001"/>
    <n v="0"/>
    <n v="2"/>
    <n v="2"/>
    <n v="2048280038"/>
    <n v="0"/>
    <n v="408"/>
    <n v="1022355"/>
    <n v="263474"/>
    <s v="2b"/>
    <m/>
    <s v="222 003"/>
    <n v="21701"/>
    <m/>
    <n v="0"/>
    <m/>
    <n v="1"/>
    <s v="15v1"/>
    <n v="0"/>
    <n v="293.35566376200001"/>
    <n v="3716.05889316"/>
    <s v="6"/>
    <b v="1"/>
    <b v="0"/>
    <n v="8.357800000000001"/>
    <n v="23.553799999999999"/>
  </r>
  <r>
    <x v="1"/>
    <n v="4836"/>
    <n v="78"/>
    <n v="212"/>
    <n v="396"/>
    <n v="4001"/>
    <n v="11"/>
    <n v="12"/>
    <n v="10466"/>
    <s v="E062"/>
    <n v="47"/>
    <n v="610"/>
    <s v="758 EAST 223 STREET"/>
    <s v="R5"/>
    <m/>
    <m/>
    <m/>
    <m/>
    <m/>
    <m/>
    <m/>
    <m/>
    <s v="R5"/>
    <m/>
    <s v="N"/>
    <s v="V0"/>
    <n v="11"/>
    <n v="0"/>
    <s v="P"/>
    <s v="120TH STREET DEVELOPM"/>
    <n v="5722"/>
    <n v="0"/>
    <n v="0"/>
    <n v="0"/>
    <n v="0"/>
    <n v="0"/>
    <n v="0"/>
    <n v="0"/>
    <n v="0"/>
    <n v="0"/>
    <n v="4"/>
    <n v="0"/>
    <n v="0"/>
    <n v="0"/>
    <n v="0"/>
    <n v="50.08"/>
    <n v="114.25"/>
    <n v="0"/>
    <n v="0"/>
    <m/>
    <n v="0"/>
    <s v="N"/>
    <n v="5"/>
    <n v="5"/>
    <n v="15385"/>
    <n v="15385"/>
    <n v="0"/>
    <n v="0"/>
    <n v="0"/>
    <m/>
    <n v="0"/>
    <n v="0"/>
    <m/>
    <m/>
    <n v="0"/>
    <n v="1.25"/>
    <n v="0"/>
    <n v="2"/>
    <n v="2"/>
    <n v="2048360078"/>
    <n v="0"/>
    <n v="396"/>
    <n v="1023189"/>
    <n v="261918"/>
    <s v="2b"/>
    <m/>
    <s v="222 002"/>
    <n v="21701"/>
    <m/>
    <n v="0"/>
    <m/>
    <n v="1"/>
    <s v="15v1"/>
    <n v="0"/>
    <n v="327.99356337299997"/>
    <n v="5699.8320540499999"/>
    <s v="7"/>
    <b v="1"/>
    <b v="0"/>
    <n v="14.305"/>
    <n v="37.192999999999998"/>
  </r>
  <r>
    <x v="1"/>
    <n v="4852"/>
    <n v="36"/>
    <n v="212"/>
    <n v="406"/>
    <n v="1001"/>
    <n v="11"/>
    <n v="12"/>
    <n v="10466"/>
    <s v="E063"/>
    <n v="47"/>
    <n v="610"/>
    <s v="4032 BARNES AVENUE"/>
    <s v="R4"/>
    <m/>
    <m/>
    <m/>
    <m/>
    <m/>
    <m/>
    <m/>
    <m/>
    <s v="R4"/>
    <m/>
    <s v="N"/>
    <s v="V0"/>
    <n v="11"/>
    <n v="0"/>
    <m/>
    <s v="MILTON J LALLOO"/>
    <n v="5259"/>
    <n v="0"/>
    <n v="0"/>
    <n v="0"/>
    <n v="0"/>
    <n v="0"/>
    <n v="0"/>
    <n v="0"/>
    <n v="0"/>
    <n v="0"/>
    <n v="4"/>
    <n v="0"/>
    <n v="0"/>
    <n v="0"/>
    <n v="0"/>
    <n v="50.08"/>
    <n v="105"/>
    <n v="0"/>
    <n v="0"/>
    <m/>
    <n v="0"/>
    <s v="N"/>
    <n v="5"/>
    <n v="5"/>
    <n v="11265"/>
    <n v="11265"/>
    <n v="0"/>
    <n v="0"/>
    <n v="0"/>
    <m/>
    <n v="0"/>
    <n v="0"/>
    <m/>
    <m/>
    <n v="0"/>
    <n v="0.9"/>
    <n v="0"/>
    <n v="2"/>
    <n v="2"/>
    <n v="2048520036"/>
    <n v="0"/>
    <n v="406"/>
    <n v="0"/>
    <n v="0"/>
    <s v="2b"/>
    <m/>
    <s v="222 025"/>
    <n v="21701"/>
    <m/>
    <n v="0"/>
    <m/>
    <n v="1"/>
    <s v="15v1"/>
    <n v="0"/>
    <n v="305.32563479700002"/>
    <n v="5184.7892670499996"/>
    <s v="4"/>
    <b v="1"/>
    <b v="0"/>
    <n v="9.4662000000000006"/>
    <n v="30.502200000000002"/>
  </r>
  <r>
    <x v="1"/>
    <n v="4857"/>
    <n v="41"/>
    <n v="212"/>
    <n v="422"/>
    <n v="1000"/>
    <n v="11"/>
    <n v="12"/>
    <n v="10466"/>
    <s v="E063"/>
    <n v="47"/>
    <n v="520"/>
    <s v="834 EAST 233 STREET"/>
    <s v="R5D"/>
    <m/>
    <m/>
    <m/>
    <s v="C2-4"/>
    <m/>
    <m/>
    <m/>
    <m/>
    <s v="C2-4/R5D"/>
    <m/>
    <s v="N"/>
    <s v="V1"/>
    <n v="11"/>
    <n v="0"/>
    <m/>
    <s v="830 E 233RD ST CORP"/>
    <n v="4800"/>
    <n v="0"/>
    <n v="0"/>
    <n v="0"/>
    <n v="0"/>
    <n v="0"/>
    <n v="0"/>
    <n v="0"/>
    <n v="0"/>
    <n v="0"/>
    <n v="4"/>
    <n v="0"/>
    <n v="0"/>
    <n v="0"/>
    <n v="0"/>
    <n v="33"/>
    <n v="170"/>
    <n v="0"/>
    <n v="0"/>
    <m/>
    <n v="0"/>
    <s v="N"/>
    <n v="5"/>
    <n v="5"/>
    <n v="120600"/>
    <n v="120600"/>
    <n v="0"/>
    <n v="0"/>
    <n v="0"/>
    <m/>
    <n v="0"/>
    <n v="0"/>
    <m/>
    <m/>
    <n v="0"/>
    <n v="2"/>
    <n v="0"/>
    <n v="2"/>
    <n v="2"/>
    <n v="2048570041"/>
    <n v="0"/>
    <n v="422"/>
    <n v="0"/>
    <n v="0"/>
    <s v="2b"/>
    <m/>
    <s v="222 027"/>
    <n v="21701"/>
    <m/>
    <n v="0"/>
    <m/>
    <n v="1"/>
    <s v="15v1"/>
    <n v="0"/>
    <n v="375.85586031399998"/>
    <n v="3733.81133869"/>
    <s v="8"/>
    <b v="1"/>
    <b v="0"/>
    <n v="19.2"/>
    <n v="38.4"/>
  </r>
  <r>
    <x v="1"/>
    <n v="4861"/>
    <n v="40"/>
    <n v="212"/>
    <n v="404"/>
    <n v="2000"/>
    <n v="11"/>
    <n v="12"/>
    <n v="10466"/>
    <s v="L051"/>
    <n v="47"/>
    <n v="620"/>
    <s v="3974 BRONXWOOD AVENUE"/>
    <s v="R5D"/>
    <s v="R4"/>
    <m/>
    <m/>
    <s v="C1-4"/>
    <m/>
    <m/>
    <m/>
    <m/>
    <s v="C1-4/R5D"/>
    <s v="R4"/>
    <s v="Y"/>
    <s v="V0"/>
    <n v="11"/>
    <n v="0"/>
    <s v="X"/>
    <s v="CHURCH OF OUR LADY GR"/>
    <n v="11157"/>
    <n v="0"/>
    <n v="0"/>
    <n v="0"/>
    <n v="0"/>
    <n v="0"/>
    <n v="0"/>
    <n v="0"/>
    <n v="0"/>
    <n v="0"/>
    <n v="4"/>
    <n v="0"/>
    <n v="0"/>
    <n v="0"/>
    <n v="0"/>
    <n v="59"/>
    <n v="146.58000000000001"/>
    <n v="0"/>
    <n v="0"/>
    <m/>
    <n v="0"/>
    <s v="Y"/>
    <n v="5"/>
    <n v="5"/>
    <n v="19680"/>
    <n v="19680"/>
    <n v="19680"/>
    <n v="19680"/>
    <n v="0"/>
    <m/>
    <n v="0"/>
    <n v="0"/>
    <m/>
    <m/>
    <n v="0"/>
    <n v="2"/>
    <n v="0"/>
    <n v="2"/>
    <n v="2"/>
    <n v="2048610040"/>
    <n v="0"/>
    <n v="404"/>
    <n v="1024569"/>
    <n v="262098"/>
    <s v="2b"/>
    <m/>
    <s v="222 024"/>
    <n v="21702"/>
    <m/>
    <n v="0"/>
    <m/>
    <n v="1"/>
    <s v="15v1"/>
    <n v="0"/>
    <n v="516.38020884599996"/>
    <n v="11394.2277928"/>
    <s v="3"/>
    <b v="1"/>
    <b v="0"/>
    <n v="44.628"/>
    <n v="89.256"/>
  </r>
  <r>
    <x v="1"/>
    <n v="4870"/>
    <n v="22"/>
    <n v="212"/>
    <n v="398"/>
    <n v="1000"/>
    <n v="11"/>
    <n v="12"/>
    <n v="10466"/>
    <s v="L051"/>
    <n v="47"/>
    <n v="620"/>
    <s v="1021 EAST 223 STREET"/>
    <s v="R4"/>
    <m/>
    <m/>
    <m/>
    <m/>
    <m/>
    <m/>
    <m/>
    <m/>
    <s v="R4"/>
    <m/>
    <s v="N"/>
    <s v="V0"/>
    <n v="11"/>
    <n v="0"/>
    <s v="P"/>
    <s v="BUTLER MEMORIAL UNITE"/>
    <n v="5210"/>
    <n v="0"/>
    <n v="0"/>
    <n v="0"/>
    <n v="0"/>
    <n v="0"/>
    <n v="0"/>
    <n v="0"/>
    <n v="0"/>
    <n v="0"/>
    <n v="4"/>
    <n v="0"/>
    <n v="0"/>
    <n v="0"/>
    <n v="0"/>
    <n v="47.33"/>
    <n v="109.42"/>
    <n v="0"/>
    <n v="0"/>
    <m/>
    <n v="0"/>
    <s v="Y"/>
    <n v="5"/>
    <n v="5"/>
    <n v="8640"/>
    <n v="8640"/>
    <n v="0"/>
    <n v="0"/>
    <n v="0"/>
    <m/>
    <n v="0"/>
    <n v="0"/>
    <m/>
    <m/>
    <n v="0"/>
    <n v="0.9"/>
    <n v="0"/>
    <n v="2"/>
    <n v="2"/>
    <n v="2048700022"/>
    <n v="0"/>
    <n v="398"/>
    <n v="1025210"/>
    <n v="261251"/>
    <s v="2b"/>
    <m/>
    <s v="222 039"/>
    <n v="21702"/>
    <m/>
    <n v="0"/>
    <m/>
    <n v="1"/>
    <s v="15v1"/>
    <n v="0"/>
    <n v="330.56923274500002"/>
    <n v="5629.5166892400002"/>
    <s v="1"/>
    <b v="1"/>
    <b v="0"/>
    <n v="9.3780000000000001"/>
    <n v="30.218"/>
  </r>
  <r>
    <x v="1"/>
    <n v="4881"/>
    <n v="124"/>
    <n v="212"/>
    <n v="462.02"/>
    <n v="2007"/>
    <n v="11"/>
    <n v="12"/>
    <n v="10469"/>
    <s v="L061"/>
    <n v="47"/>
    <n v="710"/>
    <s v="3380 GRACE AVENUE"/>
    <s v="R4"/>
    <m/>
    <m/>
    <m/>
    <m/>
    <m/>
    <m/>
    <m/>
    <m/>
    <s v="R4"/>
    <m/>
    <s v="N"/>
    <s v="V0"/>
    <n v="11"/>
    <n v="0"/>
    <s v="P"/>
    <s v="REID, GILBERT"/>
    <n v="4171"/>
    <n v="0"/>
    <n v="0"/>
    <n v="0"/>
    <n v="0"/>
    <n v="0"/>
    <n v="0"/>
    <n v="0"/>
    <n v="0"/>
    <n v="0"/>
    <n v="4"/>
    <n v="0"/>
    <n v="0"/>
    <n v="0"/>
    <n v="0"/>
    <n v="97"/>
    <n v="114.5"/>
    <n v="0"/>
    <n v="0"/>
    <m/>
    <n v="0"/>
    <s v="Y"/>
    <n v="5"/>
    <n v="5"/>
    <n v="5473"/>
    <n v="5473"/>
    <n v="0"/>
    <n v="0"/>
    <n v="0"/>
    <m/>
    <n v="0"/>
    <n v="0"/>
    <m/>
    <m/>
    <n v="0"/>
    <n v="0.9"/>
    <n v="0"/>
    <n v="2"/>
    <n v="2"/>
    <n v="2048810124"/>
    <n v="0"/>
    <n v="46202"/>
    <n v="1028852"/>
    <n v="259235"/>
    <s v="2b"/>
    <m/>
    <s v="222 065"/>
    <n v="21702"/>
    <m/>
    <n v="0"/>
    <m/>
    <n v="1"/>
    <s v="15v1"/>
    <n v="0"/>
    <n v="301.48507478699997"/>
    <n v="4281.94927852"/>
    <s v="3"/>
    <b v="1"/>
    <b v="0"/>
    <n v="7.5078000000000005"/>
    <n v="24.191800000000001"/>
  </r>
  <r>
    <x v="1"/>
    <n v="4887"/>
    <n v="14"/>
    <n v="212"/>
    <n v="462.02"/>
    <n v="2000"/>
    <n v="11"/>
    <n v="12"/>
    <n v="10469"/>
    <s v="L061"/>
    <n v="47"/>
    <n v="710"/>
    <s v="3491 BAYCHESTER AVENUE"/>
    <s v="R4"/>
    <m/>
    <m/>
    <m/>
    <s v="C2-2"/>
    <m/>
    <m/>
    <m/>
    <m/>
    <s v="C2-2/R4"/>
    <m/>
    <s v="N"/>
    <s v="V1"/>
    <n v="11"/>
    <n v="0"/>
    <m/>
    <s v="3770 BOSTON POST ROAD"/>
    <n v="17500"/>
    <n v="0"/>
    <n v="0"/>
    <n v="0"/>
    <n v="0"/>
    <n v="0"/>
    <n v="0"/>
    <n v="0"/>
    <n v="0"/>
    <n v="0"/>
    <n v="4"/>
    <n v="0"/>
    <n v="0"/>
    <n v="0"/>
    <n v="0"/>
    <n v="175"/>
    <n v="100"/>
    <n v="0"/>
    <n v="0"/>
    <m/>
    <n v="0"/>
    <s v="N"/>
    <n v="5"/>
    <n v="5"/>
    <n v="438750"/>
    <n v="438750"/>
    <n v="0"/>
    <n v="0"/>
    <n v="0"/>
    <m/>
    <n v="0"/>
    <n v="0"/>
    <m/>
    <m/>
    <n v="0"/>
    <n v="0.9"/>
    <n v="0"/>
    <n v="2"/>
    <n v="2"/>
    <n v="2048870014"/>
    <n v="0"/>
    <n v="46202"/>
    <n v="1028851"/>
    <n v="260112"/>
    <s v="2b"/>
    <m/>
    <s v="222 060"/>
    <n v="21702"/>
    <m/>
    <n v="0"/>
    <m/>
    <n v="1"/>
    <s v="15v1"/>
    <n v="0"/>
    <n v="549.017593992"/>
    <n v="17463.459538200001"/>
    <s v="3"/>
    <b v="1"/>
    <b v="0"/>
    <n v="31.5"/>
    <n v="101.5"/>
  </r>
  <r>
    <x v="1"/>
    <n v="4890"/>
    <n v="84"/>
    <n v="212"/>
    <n v="460"/>
    <n v="1007"/>
    <n v="11"/>
    <n v="12"/>
    <n v="10466"/>
    <s v="E038"/>
    <n v="47"/>
    <n v="710"/>
    <s v="1301 EAST 224 STREET"/>
    <s v="R5"/>
    <m/>
    <m/>
    <m/>
    <m/>
    <m/>
    <m/>
    <m/>
    <m/>
    <s v="R5"/>
    <m/>
    <s v="N"/>
    <s v="V0"/>
    <n v="11"/>
    <n v="0"/>
    <s v="M"/>
    <s v="BOSTON MEADOWS DEV"/>
    <n v="20823"/>
    <n v="0"/>
    <n v="0"/>
    <n v="0"/>
    <n v="0"/>
    <n v="0"/>
    <n v="0"/>
    <n v="0"/>
    <n v="0"/>
    <n v="0"/>
    <n v="4"/>
    <n v="0"/>
    <n v="0"/>
    <n v="0"/>
    <n v="0"/>
    <n v="153.25"/>
    <n v="100"/>
    <n v="0"/>
    <n v="0"/>
    <m/>
    <n v="0"/>
    <s v="Y"/>
    <n v="5"/>
    <n v="5"/>
    <n v="15482"/>
    <n v="15482"/>
    <n v="0"/>
    <n v="0"/>
    <n v="0"/>
    <m/>
    <n v="0"/>
    <n v="0"/>
    <m/>
    <m/>
    <n v="0"/>
    <n v="1.25"/>
    <n v="0"/>
    <n v="2"/>
    <n v="2"/>
    <n v="2048900084"/>
    <n v="0"/>
    <n v="460"/>
    <n v="1027551"/>
    <n v="260336"/>
    <s v="2b"/>
    <m/>
    <s v="222 059"/>
    <n v="21702"/>
    <m/>
    <n v="0"/>
    <m/>
    <n v="1"/>
    <s v="15v1"/>
    <n v="0"/>
    <n v="780.86418336400004"/>
    <n v="20823.479633999999"/>
    <s v="1"/>
    <b v="1"/>
    <b v="0"/>
    <n v="52.057499999999997"/>
    <n v="135.34950000000001"/>
  </r>
  <r>
    <x v="1"/>
    <n v="4897"/>
    <n v="27"/>
    <n v="212"/>
    <n v="386"/>
    <n v="1003"/>
    <n v="11"/>
    <n v="12"/>
    <n v="10469"/>
    <s v="E038"/>
    <n v="47"/>
    <n v="620"/>
    <s v="1229 EAST 222 STREET"/>
    <s v="R4"/>
    <m/>
    <m/>
    <m/>
    <m/>
    <m/>
    <m/>
    <m/>
    <m/>
    <s v="R4"/>
    <m/>
    <s v="N"/>
    <s v="V0"/>
    <n v="11"/>
    <n v="0"/>
    <m/>
    <s v="HMJ ENTERPRIS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765"/>
    <n v="15765"/>
    <n v="0"/>
    <n v="0"/>
    <n v="0"/>
    <m/>
    <n v="0"/>
    <n v="0"/>
    <m/>
    <m/>
    <n v="0"/>
    <n v="0.9"/>
    <n v="0"/>
    <n v="2"/>
    <n v="2"/>
    <n v="2048970027"/>
    <n v="0"/>
    <n v="386"/>
    <n v="1026759"/>
    <n v="260179"/>
    <s v="2b"/>
    <m/>
    <s v="222 049"/>
    <n v="21702"/>
    <m/>
    <n v="0"/>
    <m/>
    <n v="1"/>
    <s v="15v1"/>
    <n v="0"/>
    <n v="298.83605551599999"/>
    <n v="4905.7704489199996"/>
    <s v="1"/>
    <b v="1"/>
    <b v="0"/>
    <n v="9"/>
    <n v="29"/>
  </r>
  <r>
    <x v="1"/>
    <n v="4902"/>
    <n v="12"/>
    <n v="212"/>
    <n v="386"/>
    <n v="1001"/>
    <n v="11"/>
    <n v="12"/>
    <n v="10466"/>
    <s v="E038"/>
    <n v="47"/>
    <n v="620"/>
    <s v="1165 EAST 223 STREET"/>
    <s v="R4"/>
    <m/>
    <m/>
    <m/>
    <m/>
    <m/>
    <m/>
    <m/>
    <m/>
    <s v="R4"/>
    <m/>
    <s v="N"/>
    <s v="V0"/>
    <n v="11"/>
    <n v="0"/>
    <m/>
    <s v="1165 EAST 223ST CRO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0"/>
    <n v="0"/>
    <n v="0"/>
    <m/>
    <n v="0"/>
    <n v="0"/>
    <m/>
    <m/>
    <n v="0"/>
    <n v="0.9"/>
    <n v="0"/>
    <n v="2"/>
    <n v="2"/>
    <n v="2049020012"/>
    <n v="0"/>
    <n v="386"/>
    <n v="1026356"/>
    <n v="260700"/>
    <s v="2b"/>
    <m/>
    <s v="222 040"/>
    <n v="21702"/>
    <m/>
    <n v="0"/>
    <m/>
    <n v="1"/>
    <s v="15v1"/>
    <n v="0"/>
    <n v="302.36240664600001"/>
    <n v="5059.0345646400001"/>
    <s v="1"/>
    <b v="1"/>
    <b v="0"/>
    <n v="9"/>
    <n v="29"/>
  </r>
  <r>
    <x v="1"/>
    <n v="4950"/>
    <n v="38"/>
    <n v="212"/>
    <n v="484"/>
    <n v="2013"/>
    <n v="11"/>
    <n v="12"/>
    <n v="10466"/>
    <s v="L061"/>
    <n v="47"/>
    <n v="710"/>
    <s v="2220 LIGHT STREET"/>
    <s v="M1-1"/>
    <m/>
    <m/>
    <m/>
    <m/>
    <m/>
    <m/>
    <m/>
    <m/>
    <s v="M1-1"/>
    <m/>
    <s v="N"/>
    <s v="V1"/>
    <n v="11"/>
    <n v="0"/>
    <m/>
    <s v="MAURO LOUIS"/>
    <n v="7775"/>
    <n v="0"/>
    <n v="0"/>
    <n v="0"/>
    <n v="0"/>
    <n v="0"/>
    <n v="0"/>
    <n v="0"/>
    <n v="0"/>
    <n v="0"/>
    <n v="4"/>
    <n v="0"/>
    <n v="0"/>
    <n v="0"/>
    <n v="0"/>
    <n v="50.67"/>
    <n v="101.58"/>
    <n v="0"/>
    <n v="0"/>
    <m/>
    <n v="0"/>
    <s v="Y"/>
    <n v="3"/>
    <n v="5"/>
    <n v="155250"/>
    <n v="155250"/>
    <n v="0"/>
    <n v="0"/>
    <n v="0"/>
    <m/>
    <n v="0"/>
    <n v="0"/>
    <m/>
    <m/>
    <n v="0"/>
    <n v="0"/>
    <n v="1"/>
    <n v="2.4"/>
    <n v="2"/>
    <n v="2049500038"/>
    <n v="0"/>
    <n v="484"/>
    <n v="1031009"/>
    <n v="262695"/>
    <s v="2b"/>
    <m/>
    <s v="222 056"/>
    <n v="21703"/>
    <m/>
    <n v="0"/>
    <m/>
    <n v="1"/>
    <s v="15v1"/>
    <n v="0"/>
    <n v="379.51638051200001"/>
    <n v="8565.00459099"/>
    <s v="2"/>
    <b v="1"/>
    <b v="0"/>
    <n v="0"/>
    <n v="52.87"/>
  </r>
  <r>
    <x v="1"/>
    <n v="4953"/>
    <n v="56"/>
    <n v="212"/>
    <n v="484"/>
    <n v="2001"/>
    <n v="11"/>
    <n v="12"/>
    <n v="10466"/>
    <s v="L061"/>
    <n v="47"/>
    <n v="710"/>
    <s v="1680 EAST 233 STREET"/>
    <s v="M3-1"/>
    <m/>
    <m/>
    <m/>
    <m/>
    <m/>
    <m/>
    <m/>
    <m/>
    <s v="M3-1"/>
    <m/>
    <s v="N"/>
    <s v="V1"/>
    <n v="11"/>
    <n v="0"/>
    <m/>
    <s v="JOHN A AIKLER"/>
    <n v="12500"/>
    <n v="0"/>
    <n v="0"/>
    <n v="0"/>
    <n v="0"/>
    <n v="0"/>
    <n v="0"/>
    <n v="0"/>
    <n v="0"/>
    <n v="0"/>
    <n v="4"/>
    <n v="0"/>
    <n v="0"/>
    <n v="0"/>
    <n v="0"/>
    <n v="75"/>
    <n v="200"/>
    <n v="0"/>
    <n v="0"/>
    <m/>
    <n v="0"/>
    <s v="Y"/>
    <n v="5"/>
    <n v="5"/>
    <n v="251550"/>
    <n v="251550"/>
    <n v="0"/>
    <n v="0"/>
    <n v="0"/>
    <m/>
    <n v="0"/>
    <n v="0"/>
    <m/>
    <m/>
    <n v="0"/>
    <n v="0"/>
    <n v="2"/>
    <n v="0"/>
    <n v="2"/>
    <n v="2049530056"/>
    <n v="0"/>
    <n v="484"/>
    <n v="0"/>
    <n v="0"/>
    <s v="2b"/>
    <m/>
    <s v="222 057"/>
    <n v="21703"/>
    <m/>
    <n v="0"/>
    <m/>
    <n v="1"/>
    <s v="15v1"/>
    <n v="0"/>
    <n v="556.60540478099995"/>
    <n v="12811.2597572"/>
    <s v="1"/>
    <b v="1"/>
    <b v="0"/>
    <n v="0"/>
    <n v="50"/>
  </r>
  <r>
    <x v="1"/>
    <n v="4973"/>
    <n v="6"/>
    <n v="212"/>
    <n v="456"/>
    <n v="2001"/>
    <n v="11"/>
    <n v="12"/>
    <n v="10466"/>
    <s v="L061"/>
    <n v="47"/>
    <n v="710"/>
    <s v="3915 PROVOST AVENUE"/>
    <s v="M1-1"/>
    <m/>
    <m/>
    <m/>
    <m/>
    <m/>
    <m/>
    <m/>
    <m/>
    <s v="M1-1"/>
    <m/>
    <s v="N"/>
    <s v="V1"/>
    <n v="11"/>
    <n v="0"/>
    <m/>
    <s v="PROVOST 3915 LLC"/>
    <n v="19200"/>
    <n v="0"/>
    <n v="0"/>
    <n v="0"/>
    <n v="0"/>
    <n v="0"/>
    <n v="0"/>
    <n v="0"/>
    <n v="0"/>
    <n v="0"/>
    <n v="4"/>
    <n v="0"/>
    <n v="0"/>
    <n v="0"/>
    <n v="0"/>
    <n v="150"/>
    <n v="112.17"/>
    <n v="0"/>
    <n v="0"/>
    <m/>
    <n v="0"/>
    <s v="Y"/>
    <n v="5"/>
    <n v="5"/>
    <n v="383400"/>
    <n v="383400"/>
    <n v="0"/>
    <n v="0"/>
    <n v="0"/>
    <m/>
    <n v="0"/>
    <n v="0"/>
    <m/>
    <m/>
    <n v="0"/>
    <n v="0"/>
    <n v="1"/>
    <n v="2.4"/>
    <n v="2"/>
    <n v="2049730006"/>
    <n v="0"/>
    <n v="456"/>
    <n v="1031767"/>
    <n v="263365"/>
    <s v="2b"/>
    <m/>
    <s v="222 058"/>
    <n v="21704"/>
    <m/>
    <n v="0"/>
    <m/>
    <n v="1"/>
    <s v="15v1"/>
    <n v="0"/>
    <n v="566.60786565000001"/>
    <n v="19752.314332400001"/>
    <s v="3"/>
    <b v="1"/>
    <b v="0"/>
    <n v="0"/>
    <n v="130.56"/>
  </r>
  <r>
    <x v="1"/>
    <n v="4974"/>
    <n v="201"/>
    <n v="212"/>
    <n v="456"/>
    <n v="2000"/>
    <n v="11"/>
    <n v="12"/>
    <n v="10466"/>
    <s v="L061"/>
    <n v="47"/>
    <n v="710"/>
    <s v="1675 EAST 233 STREET"/>
    <s v="M3-1"/>
    <m/>
    <m/>
    <m/>
    <m/>
    <m/>
    <m/>
    <m/>
    <m/>
    <s v="M3-1"/>
    <m/>
    <s v="N"/>
    <s v="V1"/>
    <n v="11"/>
    <n v="1"/>
    <m/>
    <s v="CAPASSO HOLDING CO."/>
    <n v="8255"/>
    <n v="0"/>
    <n v="0"/>
    <n v="0"/>
    <n v="0"/>
    <n v="0"/>
    <n v="0"/>
    <n v="0"/>
    <n v="0"/>
    <n v="0"/>
    <n v="4"/>
    <n v="0"/>
    <n v="0"/>
    <n v="0"/>
    <n v="0"/>
    <n v="93.25"/>
    <n v="143.08000000000001"/>
    <n v="0"/>
    <n v="0"/>
    <m/>
    <n v="0"/>
    <s v="Y"/>
    <n v="5"/>
    <n v="5"/>
    <n v="70650"/>
    <n v="70650"/>
    <n v="0"/>
    <n v="0"/>
    <n v="0"/>
    <m/>
    <n v="0"/>
    <n v="0"/>
    <m/>
    <m/>
    <n v="0"/>
    <n v="0"/>
    <n v="2"/>
    <n v="0"/>
    <n v="2"/>
    <n v="2049740201"/>
    <n v="0"/>
    <n v="456"/>
    <n v="1032760"/>
    <n v="262790"/>
    <s v="2b"/>
    <m/>
    <s v="222 058"/>
    <n v="21704"/>
    <m/>
    <n v="0"/>
    <m/>
    <n v="1"/>
    <s v="15v1"/>
    <n v="0"/>
    <n v="420.73578516800001"/>
    <n v="8489.8682277600001"/>
    <s v="1"/>
    <b v="1"/>
    <b v="0"/>
    <n v="0"/>
    <n v="33.020000000000003"/>
  </r>
  <r>
    <x v="1"/>
    <n v="4977"/>
    <n v="29"/>
    <n v="212"/>
    <n v="426"/>
    <n v="2002"/>
    <n v="11"/>
    <n v="12"/>
    <n v="10466"/>
    <s v="E038"/>
    <n v="47"/>
    <n v="520"/>
    <s v="1804 EDENWALD AVENUE"/>
    <s v="R4-1"/>
    <m/>
    <m/>
    <m/>
    <m/>
    <m/>
    <m/>
    <m/>
    <m/>
    <s v="R4-1"/>
    <m/>
    <s v="N"/>
    <s v="V0"/>
    <n v="11"/>
    <n v="0"/>
    <m/>
    <s v="PAUL, RONNI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188"/>
    <n v="7188"/>
    <n v="0"/>
    <n v="0"/>
    <n v="0"/>
    <m/>
    <n v="0"/>
    <n v="0"/>
    <m/>
    <m/>
    <n v="0"/>
    <n v="0.9"/>
    <n v="0"/>
    <n v="2"/>
    <n v="2"/>
    <n v="2049770029"/>
    <n v="0"/>
    <n v="426"/>
    <n v="0"/>
    <n v="0"/>
    <s v="2b"/>
    <m/>
    <s v="222 041"/>
    <n v="21705"/>
    <m/>
    <n v="0"/>
    <m/>
    <n v="1"/>
    <s v="15v1"/>
    <n v="0"/>
    <n v="296.216789828"/>
    <n v="4931.45501031"/>
    <s v="1"/>
    <b v="1"/>
    <b v="0"/>
    <n v="9"/>
    <n v="29"/>
  </r>
  <r>
    <x v="1"/>
    <n v="4984"/>
    <n v="65"/>
    <n v="212"/>
    <n v="426"/>
    <n v="6001"/>
    <n v="11"/>
    <n v="12"/>
    <n v="10466"/>
    <s v="E038"/>
    <n v="47"/>
    <n v="520"/>
    <s v="4055 MURDOCK AVENUE"/>
    <s v="R4-1"/>
    <m/>
    <m/>
    <m/>
    <m/>
    <m/>
    <m/>
    <m/>
    <m/>
    <s v="R4-1"/>
    <m/>
    <s v="N"/>
    <s v="V0"/>
    <n v="11"/>
    <n v="0"/>
    <m/>
    <s v="ARTACHE, CARM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9"/>
    <n v="0"/>
    <n v="2"/>
    <n v="2"/>
    <n v="2049840065"/>
    <n v="0"/>
    <n v="426"/>
    <n v="0"/>
    <n v="0"/>
    <s v="2b"/>
    <m/>
    <s v="222 045"/>
    <n v="21705"/>
    <m/>
    <n v="0"/>
    <m/>
    <n v="1"/>
    <s v="15v1"/>
    <n v="0"/>
    <n v="298.66190927700001"/>
    <n v="4913.0261369999998"/>
    <s v="4"/>
    <b v="1"/>
    <b v="0"/>
    <n v="9"/>
    <n v="29"/>
  </r>
  <r>
    <x v="1"/>
    <n v="4986"/>
    <n v="41"/>
    <n v="212"/>
    <n v="426"/>
    <n v="4002"/>
    <n v="11"/>
    <n v="12"/>
    <n v="10466"/>
    <s v="E038"/>
    <n v="47"/>
    <n v="520"/>
    <s v="2108 EDENWALD AVENUE"/>
    <s v="R4A"/>
    <m/>
    <m/>
    <m/>
    <m/>
    <m/>
    <m/>
    <m/>
    <m/>
    <s v="R4A"/>
    <m/>
    <s v="N"/>
    <s v="V0"/>
    <n v="11"/>
    <n v="0"/>
    <s v="P"/>
    <s v="SKYERS  IRVING E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4976"/>
    <n v="4976"/>
    <n v="0"/>
    <n v="0"/>
    <n v="0"/>
    <m/>
    <n v="0"/>
    <n v="0"/>
    <m/>
    <m/>
    <n v="0"/>
    <n v="0.9"/>
    <n v="0"/>
    <n v="2"/>
    <n v="2"/>
    <n v="2049860041"/>
    <n v="0"/>
    <n v="426"/>
    <n v="0"/>
    <n v="0"/>
    <s v="2a"/>
    <m/>
    <s v="222 045"/>
    <n v="21705"/>
    <m/>
    <n v="0"/>
    <m/>
    <n v="1"/>
    <s v="15v1"/>
    <n v="0"/>
    <n v="281.59046451799998"/>
    <n v="3801.2924369299999"/>
    <s v="2"/>
    <b v="1"/>
    <b v="0"/>
    <n v="6.7356000000000007"/>
    <n v="21.703599999999998"/>
  </r>
  <r>
    <x v="1"/>
    <n v="4997"/>
    <n v="8"/>
    <n v="212"/>
    <n v="434"/>
    <n v="4005"/>
    <n v="11"/>
    <n v="12"/>
    <n v="10466"/>
    <s v="E063"/>
    <n v="47"/>
    <n v="520"/>
    <s v="761 EAST 233 STREET"/>
    <s v="R6A"/>
    <s v="R5"/>
    <m/>
    <m/>
    <s v="C2-4"/>
    <m/>
    <m/>
    <m/>
    <m/>
    <s v="C2-4/R6A"/>
    <s v="R5"/>
    <s v="Y"/>
    <s v="V1"/>
    <n v="11"/>
    <n v="0"/>
    <s v="P"/>
    <s v="IODICE, RALPH"/>
    <n v="18800"/>
    <n v="0"/>
    <n v="0"/>
    <n v="0"/>
    <n v="0"/>
    <n v="0"/>
    <n v="0"/>
    <n v="0"/>
    <n v="0"/>
    <n v="0"/>
    <n v="4"/>
    <n v="0"/>
    <n v="0"/>
    <n v="0"/>
    <n v="0"/>
    <n v="106.33"/>
    <n v="229"/>
    <n v="0"/>
    <n v="0"/>
    <m/>
    <n v="0"/>
    <s v="Y"/>
    <n v="5"/>
    <n v="5"/>
    <n v="22500"/>
    <n v="22500"/>
    <n v="0"/>
    <n v="0"/>
    <n v="0"/>
    <m/>
    <n v="0"/>
    <n v="0"/>
    <m/>
    <m/>
    <n v="0"/>
    <n v="3"/>
    <n v="0"/>
    <n v="3"/>
    <n v="2"/>
    <n v="2049970008"/>
    <n v="0"/>
    <n v="434"/>
    <n v="1024324"/>
    <n v="264670"/>
    <s v="2b"/>
    <s v="Y"/>
    <s v="222 006"/>
    <n v="21706"/>
    <s v="E-279"/>
    <n v="2049970008"/>
    <s v="08/15/2006"/>
    <n v="1"/>
    <s v="15v1"/>
    <n v="0"/>
    <n v="631.47884203499996"/>
    <n v="11857.7881392"/>
    <s v="7"/>
    <b v="1"/>
    <b v="0"/>
    <n v="112.8"/>
    <n v="225.6"/>
  </r>
  <r>
    <x v="1"/>
    <n v="4999"/>
    <n v="46"/>
    <n v="212"/>
    <n v="434"/>
    <n v="4002"/>
    <n v="11"/>
    <n v="11"/>
    <n v="10466"/>
    <s v="E063"/>
    <n v="47"/>
    <n v="520"/>
    <s v="713 EAST 235 STREET"/>
    <s v="R6"/>
    <s v="R5"/>
    <m/>
    <m/>
    <s v="C1-2"/>
    <m/>
    <m/>
    <m/>
    <m/>
    <s v="C1-2/R6"/>
    <s v="R5"/>
    <s v="Y"/>
    <s v="V1"/>
    <n v="11"/>
    <n v="0"/>
    <m/>
    <s v="2008 PROPERTIES LLC"/>
    <n v="9509"/>
    <n v="0"/>
    <n v="0"/>
    <n v="0"/>
    <n v="0"/>
    <n v="0"/>
    <n v="0"/>
    <n v="0"/>
    <n v="0"/>
    <n v="0"/>
    <n v="4"/>
    <n v="0"/>
    <n v="0"/>
    <n v="0"/>
    <n v="0"/>
    <n v="108.17"/>
    <n v="114.42"/>
    <n v="0"/>
    <n v="0"/>
    <m/>
    <n v="0"/>
    <s v="Y"/>
    <n v="5"/>
    <n v="5"/>
    <n v="245205"/>
    <n v="245205"/>
    <n v="0"/>
    <n v="0"/>
    <n v="0"/>
    <m/>
    <n v="0"/>
    <n v="0"/>
    <m/>
    <m/>
    <n v="0"/>
    <n v="2.4300000000000002"/>
    <n v="0"/>
    <n v="4.8"/>
    <n v="2"/>
    <n v="2049990046"/>
    <n v="0"/>
    <n v="434"/>
    <n v="1024113"/>
    <n v="265332"/>
    <s v="2a"/>
    <m/>
    <s v="222 008"/>
    <n v="21706"/>
    <s v="E-181"/>
    <n v="0"/>
    <m/>
    <n v="1"/>
    <s v="15v1"/>
    <n v="0"/>
    <n v="403.75579431199998"/>
    <n v="9425.3924028900001"/>
    <s v="7"/>
    <b v="1"/>
    <b v="0"/>
    <n v="46.213740000000008"/>
    <n v="137.50014000000002"/>
  </r>
  <r>
    <x v="1"/>
    <n v="5006"/>
    <n v="3"/>
    <n v="212"/>
    <n v="430"/>
    <n v="2003"/>
    <n v="11"/>
    <n v="12"/>
    <n v="10466"/>
    <s v="E038"/>
    <n v="47"/>
    <n v="520"/>
    <s v="4214 DIGNEY AVENUE"/>
    <s v="R4-1"/>
    <m/>
    <m/>
    <m/>
    <m/>
    <m/>
    <m/>
    <m/>
    <m/>
    <s v="R4-1"/>
    <m/>
    <s v="N"/>
    <s v="V0"/>
    <n v="11"/>
    <n v="0"/>
    <m/>
    <s v="PRYCE SYLVIA"/>
    <n v="3431"/>
    <n v="0"/>
    <n v="0"/>
    <n v="0"/>
    <n v="0"/>
    <n v="0"/>
    <n v="0"/>
    <n v="0"/>
    <n v="0"/>
    <n v="0"/>
    <n v="4"/>
    <n v="0"/>
    <n v="0"/>
    <n v="0"/>
    <n v="0"/>
    <n v="33.5"/>
    <n v="102.42"/>
    <n v="0"/>
    <n v="0"/>
    <m/>
    <n v="0"/>
    <s v="N"/>
    <n v="5"/>
    <n v="5"/>
    <n v="3510"/>
    <n v="3510"/>
    <n v="0"/>
    <n v="0"/>
    <n v="0"/>
    <m/>
    <n v="0"/>
    <n v="0"/>
    <m/>
    <m/>
    <n v="0"/>
    <n v="0.9"/>
    <n v="0"/>
    <n v="2"/>
    <n v="2"/>
    <n v="2050060003"/>
    <n v="0"/>
    <n v="430"/>
    <n v="0"/>
    <n v="0"/>
    <s v="2a"/>
    <m/>
    <s v="222 030"/>
    <n v="21706"/>
    <m/>
    <n v="0"/>
    <m/>
    <n v="1"/>
    <s v="15v1"/>
    <n v="0"/>
    <n v="275.37102608399999"/>
    <n v="3454.6269344799998"/>
    <s v="4"/>
    <b v="1"/>
    <b v="0"/>
    <n v="6.1758000000000006"/>
    <n v="19.899799999999999"/>
  </r>
  <r>
    <x v="1"/>
    <n v="5026"/>
    <n v="57"/>
    <n v="212"/>
    <n v="448"/>
    <n v="1003"/>
    <n v="11"/>
    <n v="12"/>
    <n v="10466"/>
    <s v="E038"/>
    <n v="47"/>
    <n v="520"/>
    <s v="2075 EDENWALD AVENUE"/>
    <s v="R4"/>
    <m/>
    <m/>
    <m/>
    <m/>
    <m/>
    <m/>
    <m/>
    <m/>
    <s v="R4"/>
    <m/>
    <s v="N"/>
    <s v="V0"/>
    <n v="11"/>
    <n v="0"/>
    <m/>
    <s v="UNITED EDENWALD LLC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5572"/>
    <n v="15572"/>
    <n v="0"/>
    <n v="0"/>
    <n v="0"/>
    <m/>
    <n v="0"/>
    <n v="0"/>
    <m/>
    <m/>
    <n v="0"/>
    <n v="0.9"/>
    <n v="0"/>
    <n v="2"/>
    <n v="2"/>
    <n v="2050260057"/>
    <n v="0"/>
    <n v="448"/>
    <n v="1028240"/>
    <n v="264938"/>
    <s v="2a"/>
    <m/>
    <s v="222 038"/>
    <n v="21706"/>
    <m/>
    <n v="0"/>
    <m/>
    <n v="1"/>
    <s v="15v1"/>
    <n v="0"/>
    <n v="354.462885341"/>
    <n v="7704.9811260400002"/>
    <s v="2"/>
    <b v="1"/>
    <b v="0"/>
    <n v="13.5"/>
    <n v="43.5"/>
  </r>
  <r>
    <x v="1"/>
    <n v="5048"/>
    <n v="11"/>
    <n v="212"/>
    <n v="434"/>
    <n v="2000"/>
    <n v="11"/>
    <n v="11"/>
    <n v="10466"/>
    <s v="E063"/>
    <n v="47"/>
    <n v="520"/>
    <s v="4379 BARNES AVENUE"/>
    <s v="R5"/>
    <m/>
    <m/>
    <m/>
    <m/>
    <m/>
    <m/>
    <m/>
    <m/>
    <s v="R5"/>
    <m/>
    <s v="N"/>
    <s v="V0"/>
    <n v="11"/>
    <n v="0"/>
    <m/>
    <s v="MANIRAM, ELIZABETH"/>
    <n v="3325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3399"/>
    <n v="3399"/>
    <n v="0"/>
    <n v="0"/>
    <n v="0"/>
    <m/>
    <n v="0"/>
    <n v="0"/>
    <m/>
    <m/>
    <n v="0"/>
    <n v="1.25"/>
    <n v="0"/>
    <n v="2"/>
    <n v="2"/>
    <n v="2050480011"/>
    <n v="0"/>
    <n v="434"/>
    <n v="0"/>
    <n v="0"/>
    <s v="2a"/>
    <m/>
    <s v="222 010"/>
    <n v="21707"/>
    <m/>
    <n v="0"/>
    <m/>
    <n v="1"/>
    <s v="15v1"/>
    <n v="0"/>
    <n v="266.40067379800001"/>
    <n v="3278.1058958399999"/>
    <s v="4"/>
    <b v="1"/>
    <b v="0"/>
    <n v="8.3125"/>
    <n v="21.612500000000001"/>
  </r>
  <r>
    <x v="1"/>
    <n v="5066"/>
    <n v="72"/>
    <n v="212"/>
    <n v="414"/>
    <n v="4018"/>
    <n v="11"/>
    <n v="11"/>
    <n v="10470"/>
    <s v="L039"/>
    <n v="47"/>
    <n v="510"/>
    <s v="4415 CARPENTER AVENUE"/>
    <s v="R5"/>
    <m/>
    <m/>
    <m/>
    <m/>
    <m/>
    <m/>
    <m/>
    <m/>
    <s v="R5"/>
    <m/>
    <s v="N"/>
    <s v="V0"/>
    <n v="11"/>
    <n v="0"/>
    <m/>
    <s v="WELSH ELAINE E"/>
    <n v="1743"/>
    <n v="0"/>
    <n v="0"/>
    <n v="0"/>
    <n v="0"/>
    <n v="0"/>
    <n v="0"/>
    <n v="0"/>
    <n v="0"/>
    <n v="0"/>
    <n v="4"/>
    <n v="0"/>
    <n v="0"/>
    <n v="0"/>
    <n v="0"/>
    <n v="36.58"/>
    <n v="100"/>
    <n v="0"/>
    <n v="0"/>
    <m/>
    <n v="0"/>
    <s v="Y"/>
    <n v="5"/>
    <n v="5"/>
    <n v="3510"/>
    <n v="3510"/>
    <n v="0"/>
    <n v="0"/>
    <n v="0"/>
    <m/>
    <n v="0"/>
    <n v="0"/>
    <m/>
    <m/>
    <n v="0"/>
    <n v="1.25"/>
    <n v="0"/>
    <n v="2"/>
    <n v="2"/>
    <n v="2050660072"/>
    <n v="0"/>
    <n v="414"/>
    <n v="0"/>
    <n v="0"/>
    <s v="2a"/>
    <m/>
    <s v="222 019"/>
    <n v="21708"/>
    <m/>
    <n v="0"/>
    <m/>
    <n v="1"/>
    <s v="15v1"/>
    <n v="0"/>
    <n v="244.74227480600001"/>
    <n v="2063.47264288"/>
    <s v="4"/>
    <b v="1"/>
    <b v="0"/>
    <n v="4.3574999999999999"/>
    <n v="11.329499999999999"/>
  </r>
  <r>
    <x v="1"/>
    <n v="5069"/>
    <n v="45"/>
    <n v="212"/>
    <n v="414"/>
    <n v="1003"/>
    <n v="11"/>
    <n v="11"/>
    <n v="10470"/>
    <s v="L039"/>
    <n v="47"/>
    <n v="510"/>
    <s v="4435 WHITE PLAINS ROAD"/>
    <s v="R6"/>
    <s v="R5"/>
    <m/>
    <m/>
    <s v="C2-2"/>
    <m/>
    <m/>
    <m/>
    <m/>
    <s v="C2-2/R6"/>
    <s v="R5"/>
    <s v="Y"/>
    <s v="V1"/>
    <n v="11"/>
    <n v="0"/>
    <m/>
    <s v="NORTHEASTERN CONFERCO"/>
    <n v="18008"/>
    <n v="0"/>
    <n v="0"/>
    <n v="0"/>
    <n v="0"/>
    <n v="0"/>
    <n v="0"/>
    <n v="0"/>
    <n v="0"/>
    <n v="0"/>
    <n v="4"/>
    <n v="0"/>
    <n v="0"/>
    <n v="0"/>
    <n v="0"/>
    <n v="122.5"/>
    <n v="147"/>
    <n v="0"/>
    <n v="0"/>
    <m/>
    <n v="0"/>
    <s v="N"/>
    <n v="5"/>
    <n v="5"/>
    <n v="594450"/>
    <n v="594450"/>
    <n v="0"/>
    <n v="0"/>
    <n v="0"/>
    <m/>
    <n v="0"/>
    <n v="0"/>
    <m/>
    <m/>
    <n v="0"/>
    <n v="2.4300000000000002"/>
    <n v="0"/>
    <n v="4.8"/>
    <n v="2"/>
    <n v="2050690045"/>
    <n v="0"/>
    <n v="414"/>
    <n v="1024656"/>
    <n v="267070"/>
    <s v="2a"/>
    <m/>
    <s v="222 009"/>
    <n v="21708"/>
    <m/>
    <n v="0"/>
    <m/>
    <n v="1"/>
    <s v="15v1"/>
    <n v="0"/>
    <n v="574.73624078700004"/>
    <n v="20581.448469399998"/>
    <s v="4"/>
    <b v="1"/>
    <b v="0"/>
    <n v="87.51888000000001"/>
    <n v="260.39568000000003"/>
  </r>
  <r>
    <x v="1"/>
    <n v="5080"/>
    <n v="51"/>
    <n v="212"/>
    <n v="414"/>
    <n v="1001"/>
    <n v="11"/>
    <n v="11"/>
    <n v="10470"/>
    <s v="L039"/>
    <n v="47"/>
    <n v="510"/>
    <s v="664 EAST 240 STREET"/>
    <s v="R4A"/>
    <m/>
    <m/>
    <m/>
    <m/>
    <m/>
    <m/>
    <m/>
    <m/>
    <s v="R4A"/>
    <m/>
    <s v="N"/>
    <s v="V0"/>
    <n v="11"/>
    <n v="0"/>
    <m/>
    <s v="R FORELL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5155"/>
    <n v="5155"/>
    <n v="0"/>
    <n v="0"/>
    <n v="0"/>
    <m/>
    <n v="0"/>
    <n v="0"/>
    <m/>
    <m/>
    <n v="0"/>
    <n v="0.9"/>
    <n v="0"/>
    <n v="2"/>
    <n v="2"/>
    <n v="2050800051"/>
    <n v="0"/>
    <n v="414"/>
    <n v="0"/>
    <n v="0"/>
    <s v="2a"/>
    <m/>
    <s v="222 012"/>
    <n v="21708"/>
    <m/>
    <n v="0"/>
    <m/>
    <n v="1"/>
    <s v="15v1"/>
    <n v="0"/>
    <n v="300.14585866200002"/>
    <n v="5004.1353218200002"/>
    <s v="6"/>
    <b v="1"/>
    <b v="0"/>
    <n v="9"/>
    <n v="29"/>
  </r>
  <r>
    <x v="1"/>
    <n v="5080"/>
    <n v="70"/>
    <n v="212"/>
    <n v="414"/>
    <n v="1001"/>
    <n v="11"/>
    <n v="11"/>
    <n v="10470"/>
    <s v="L039"/>
    <n v="47"/>
    <n v="510"/>
    <s v="4541 RICHARDSON AVENUE"/>
    <s v="R4A"/>
    <m/>
    <m/>
    <m/>
    <m/>
    <m/>
    <m/>
    <m/>
    <m/>
    <s v="R4A"/>
    <m/>
    <s v="N"/>
    <s v="V0"/>
    <n v="11"/>
    <n v="0"/>
    <s v="X"/>
    <s v="CHURCH OF ST ANTHON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281"/>
    <n v="16281"/>
    <n v="16281"/>
    <n v="16281"/>
    <n v="0"/>
    <m/>
    <n v="0"/>
    <n v="0"/>
    <m/>
    <m/>
    <n v="0"/>
    <n v="0.9"/>
    <n v="0"/>
    <n v="2"/>
    <n v="2"/>
    <n v="2050800070"/>
    <n v="0"/>
    <n v="414"/>
    <n v="1024751"/>
    <n v="267808"/>
    <s v="2a"/>
    <m/>
    <s v="222 012"/>
    <n v="21708"/>
    <m/>
    <n v="0"/>
    <m/>
    <n v="1"/>
    <s v="15v1"/>
    <n v="0"/>
    <n v="307.79590300799998"/>
    <n v="5194.9004277100003"/>
    <s v="4"/>
    <b v="1"/>
    <b v="0"/>
    <n v="9"/>
    <n v="29"/>
  </r>
  <r>
    <x v="1"/>
    <n v="5104"/>
    <n v="33"/>
    <n v="212"/>
    <n v="414"/>
    <n v="4007"/>
    <n v="11"/>
    <n v="11"/>
    <n v="10470"/>
    <s v="L039"/>
    <n v="47"/>
    <n v="510"/>
    <s v="545 EAST 242 STREET"/>
    <s v="M1-1"/>
    <m/>
    <m/>
    <m/>
    <m/>
    <m/>
    <m/>
    <m/>
    <m/>
    <s v="M1-1"/>
    <m/>
    <s v="N"/>
    <s v="V1"/>
    <n v="11"/>
    <n v="0"/>
    <s v="P"/>
    <s v="A&amp;P COAT, APRON &amp; LIN"/>
    <n v="24422"/>
    <n v="0"/>
    <n v="0"/>
    <n v="0"/>
    <n v="0"/>
    <n v="0"/>
    <n v="0"/>
    <n v="0"/>
    <n v="0"/>
    <n v="0"/>
    <n v="4"/>
    <n v="0"/>
    <n v="0"/>
    <n v="0"/>
    <n v="0"/>
    <n v="136.25"/>
    <n v="168.33"/>
    <n v="0"/>
    <n v="0"/>
    <m/>
    <n v="0"/>
    <s v="Y"/>
    <n v="6"/>
    <n v="5"/>
    <n v="270900"/>
    <n v="270900"/>
    <n v="0"/>
    <n v="0"/>
    <n v="0"/>
    <m/>
    <n v="0"/>
    <n v="0"/>
    <m/>
    <m/>
    <n v="0"/>
    <n v="0"/>
    <n v="1"/>
    <n v="2.4"/>
    <n v="2"/>
    <n v="2051040033"/>
    <n v="0"/>
    <n v="414"/>
    <n v="0"/>
    <n v="0"/>
    <s v="2a"/>
    <m/>
    <s v="222 018"/>
    <n v="21709"/>
    <m/>
    <n v="0"/>
    <m/>
    <n v="1"/>
    <s v="15v1"/>
    <n v="0"/>
    <n v="651.79291845"/>
    <n v="25162.884615499999"/>
    <s v="5"/>
    <b v="1"/>
    <b v="0"/>
    <n v="0"/>
    <n v="166.06960000000001"/>
  </r>
  <r>
    <x v="1"/>
    <n v="5106"/>
    <n v="17"/>
    <n v="212"/>
    <n v="414"/>
    <n v="3003"/>
    <n v="11"/>
    <n v="11"/>
    <n v="10470"/>
    <s v="L039"/>
    <n v="47"/>
    <n v="510"/>
    <s v="4716 MATILDA AVENUE"/>
    <s v="R4A"/>
    <m/>
    <m/>
    <m/>
    <m/>
    <m/>
    <m/>
    <m/>
    <m/>
    <s v="R4A"/>
    <m/>
    <s v="N"/>
    <s v="V0"/>
    <n v="11"/>
    <n v="0"/>
    <m/>
    <s v="BRIJLALL, JOAN L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6842"/>
    <n v="6842"/>
    <n v="0"/>
    <n v="0"/>
    <n v="0"/>
    <m/>
    <n v="0"/>
    <n v="0"/>
    <m/>
    <m/>
    <n v="0"/>
    <n v="0.9"/>
    <n v="0"/>
    <n v="2"/>
    <n v="2"/>
    <n v="2051060017"/>
    <n v="0"/>
    <n v="414"/>
    <n v="1025276"/>
    <n v="268869"/>
    <s v="2a"/>
    <m/>
    <s v="222 011"/>
    <n v="21709"/>
    <m/>
    <n v="0"/>
    <m/>
    <n v="1"/>
    <s v="15v1"/>
    <n v="0"/>
    <n v="277.54484625800001"/>
    <n v="3756.4862714199999"/>
    <s v="4"/>
    <b v="1"/>
    <b v="0"/>
    <n v="6.7356000000000007"/>
    <n v="21.703599999999998"/>
  </r>
  <r>
    <x v="1"/>
    <n v="5109"/>
    <n v="31"/>
    <n v="212"/>
    <n v="414"/>
    <n v="3002"/>
    <n v="11"/>
    <n v="11"/>
    <n v="10470"/>
    <s v="L039"/>
    <n v="47"/>
    <n v="510"/>
    <s v="4826 OSGOOD STREET"/>
    <s v="R4A"/>
    <s v="R6A"/>
    <m/>
    <m/>
    <s v="C2-2"/>
    <m/>
    <m/>
    <m/>
    <m/>
    <s v="C2-2/R4A"/>
    <s v="R6A"/>
    <s v="Y"/>
    <s v="V2"/>
    <n v="11"/>
    <n v="0"/>
    <m/>
    <s v="ANDREA BELLONY"/>
    <n v="3325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4105"/>
    <n v="4105"/>
    <n v="0"/>
    <n v="0"/>
    <n v="0"/>
    <m/>
    <n v="0"/>
    <n v="0"/>
    <m/>
    <m/>
    <n v="0"/>
    <n v="0.9"/>
    <n v="0"/>
    <n v="2"/>
    <n v="2"/>
    <n v="2051090031"/>
    <n v="0"/>
    <n v="414"/>
    <n v="0"/>
    <n v="0"/>
    <s v="2a"/>
    <m/>
    <s v="222 011"/>
    <n v="21709"/>
    <m/>
    <n v="0"/>
    <m/>
    <n v="1"/>
    <s v="15v1"/>
    <n v="0"/>
    <n v="262.93389315899998"/>
    <n v="3251.8201703200002"/>
    <s v="4"/>
    <b v="1"/>
    <b v="0"/>
    <n v="5.9850000000000003"/>
    <n v="19.285"/>
  </r>
  <r>
    <x v="1"/>
    <n v="5128"/>
    <n v="2"/>
    <n v="212"/>
    <n v="442"/>
    <n v="3005"/>
    <n v="11"/>
    <n v="12"/>
    <n v="10466"/>
    <s v="E063"/>
    <n v="47"/>
    <n v="520"/>
    <s v="929 CRANFORD AVENUE"/>
    <s v="R4A"/>
    <m/>
    <m/>
    <m/>
    <m/>
    <m/>
    <m/>
    <m/>
    <m/>
    <s v="R4A"/>
    <m/>
    <s v="N"/>
    <s v="V0"/>
    <n v="11"/>
    <n v="0"/>
    <m/>
    <s v="GOOLJAR, SURINDRA"/>
    <n v="3597"/>
    <n v="0"/>
    <n v="0"/>
    <n v="0"/>
    <n v="0"/>
    <n v="0"/>
    <n v="0"/>
    <n v="0"/>
    <n v="0"/>
    <n v="0"/>
    <n v="4"/>
    <n v="0"/>
    <n v="0"/>
    <n v="0"/>
    <n v="0"/>
    <n v="33.25"/>
    <n v="103.17"/>
    <n v="0"/>
    <n v="0"/>
    <m/>
    <n v="0"/>
    <s v="Y"/>
    <n v="5"/>
    <n v="5"/>
    <n v="3399"/>
    <n v="3399"/>
    <n v="0"/>
    <n v="0"/>
    <n v="0"/>
    <m/>
    <n v="0"/>
    <n v="0"/>
    <m/>
    <m/>
    <n v="0"/>
    <n v="0.9"/>
    <n v="0"/>
    <n v="2"/>
    <n v="2"/>
    <n v="2051280002"/>
    <n v="0"/>
    <n v="442"/>
    <n v="1027634"/>
    <n v="268684"/>
    <s v="2a"/>
    <m/>
    <s v="222 031"/>
    <n v="21709"/>
    <m/>
    <n v="0"/>
    <m/>
    <n v="1"/>
    <s v="15v1"/>
    <n v="0"/>
    <n v="291.969990967"/>
    <n v="3694.67718298"/>
    <s v="9"/>
    <b v="1"/>
    <b v="0"/>
    <n v="6.4746000000000006"/>
    <n v="20.862599999999997"/>
  </r>
  <r>
    <x v="1"/>
    <n v="5141"/>
    <n v="17"/>
    <n v="210"/>
    <n v="462.01"/>
    <n v="1034"/>
    <n v="11"/>
    <n v="12"/>
    <n v="10475"/>
    <s v="E066"/>
    <n v="45"/>
    <n v="710"/>
    <s v="282 BAYCHESTER AVENUE"/>
    <s v="C4-3"/>
    <m/>
    <m/>
    <m/>
    <m/>
    <m/>
    <m/>
    <m/>
    <m/>
    <s v="C4-3"/>
    <m/>
    <s v="N"/>
    <s v="V1"/>
    <n v="11"/>
    <n v="0"/>
    <m/>
    <s v="MALL 1 - BAY PLAZA, L"/>
    <n v="35575"/>
    <n v="0"/>
    <n v="0"/>
    <n v="0"/>
    <n v="0"/>
    <n v="0"/>
    <n v="0"/>
    <n v="0"/>
    <n v="0"/>
    <n v="0"/>
    <n v="4"/>
    <n v="0"/>
    <n v="0"/>
    <n v="0"/>
    <n v="0"/>
    <n v="129.11000000000001"/>
    <n v="273.10000000000002"/>
    <n v="0"/>
    <n v="0"/>
    <m/>
    <n v="0"/>
    <s v="N"/>
    <n v="5"/>
    <n v="5"/>
    <n v="359100"/>
    <n v="359100"/>
    <n v="0"/>
    <n v="0"/>
    <n v="0"/>
    <m/>
    <n v="0"/>
    <n v="0"/>
    <m/>
    <m/>
    <n v="0"/>
    <n v="2.4300000000000002"/>
    <n v="3.4"/>
    <n v="4.8"/>
    <n v="2"/>
    <n v="2051410017"/>
    <n v="0"/>
    <n v="46201"/>
    <n v="1032159"/>
    <n v="254766"/>
    <s v="4a"/>
    <m/>
    <s v="222 081"/>
    <n v="21710"/>
    <m/>
    <n v="2051410003"/>
    <s v="08/07/2012"/>
    <n v="1"/>
    <s v="15v1"/>
    <n v="0"/>
    <n v="804.12620535099995"/>
    <n v="35355.243206599996"/>
    <s v="2"/>
    <b v="1"/>
    <b v="0"/>
    <n v="172.89449999999999"/>
    <n v="756.32449999999983"/>
  </r>
  <r>
    <x v="1"/>
    <n v="5141"/>
    <n v="101"/>
    <n v="210"/>
    <n v="462.01"/>
    <n v="9003"/>
    <n v="11"/>
    <n v="12"/>
    <n v="10475"/>
    <s v="E066"/>
    <n v="45"/>
    <n v="710"/>
    <s v="2001 BARTOW AVENUE"/>
    <s v="C7"/>
    <m/>
    <m/>
    <m/>
    <m/>
    <m/>
    <m/>
    <m/>
    <m/>
    <s v="C7"/>
    <m/>
    <s v="N"/>
    <s v="V1"/>
    <n v="11"/>
    <n v="0"/>
    <s v="P"/>
    <s v="BAYCHESTER RETAIL III"/>
    <n v="21025"/>
    <n v="0"/>
    <n v="0"/>
    <n v="0"/>
    <n v="0"/>
    <n v="0"/>
    <n v="0"/>
    <n v="0"/>
    <n v="0"/>
    <n v="0"/>
    <n v="4"/>
    <n v="0"/>
    <n v="0"/>
    <n v="0"/>
    <n v="0"/>
    <n v="140"/>
    <n v="145"/>
    <n v="0"/>
    <n v="0"/>
    <m/>
    <n v="0"/>
    <s v="Y"/>
    <n v="3"/>
    <n v="5"/>
    <n v="171900"/>
    <n v="171900"/>
    <n v="0"/>
    <n v="0"/>
    <n v="0"/>
    <m/>
    <n v="0"/>
    <n v="0"/>
    <m/>
    <m/>
    <n v="0"/>
    <n v="0"/>
    <n v="2"/>
    <n v="0"/>
    <n v="2"/>
    <n v="2051410101"/>
    <n v="0"/>
    <n v="46201"/>
    <n v="1030846"/>
    <n v="256004"/>
    <s v="4a"/>
    <m/>
    <s v="222 082"/>
    <n v="21710"/>
    <m/>
    <n v="0"/>
    <m/>
    <n v="1"/>
    <s v="15v1"/>
    <n v="0"/>
    <n v="602.82623141399995"/>
    <n v="22343.256536699999"/>
    <s v="2"/>
    <b v="1"/>
    <b v="0"/>
    <n v="0"/>
    <n v="84.1"/>
  </r>
  <r>
    <x v="1"/>
    <n v="5232"/>
    <n v="1"/>
    <n v="212"/>
    <n v="462.02"/>
    <m/>
    <n v="11"/>
    <n v="12"/>
    <n v="10475"/>
    <s v="L061"/>
    <n v="47"/>
    <n v="710"/>
    <s v="2074 TILLOTSON AVENUE"/>
    <s v="R4A"/>
    <s v="R4"/>
    <m/>
    <m/>
    <m/>
    <m/>
    <m/>
    <m/>
    <m/>
    <s v="R4A"/>
    <s v="R4"/>
    <s v="Y"/>
    <s v="V0"/>
    <n v="11"/>
    <n v="0"/>
    <s v="P"/>
    <s v="JECAN, GHEORGHE"/>
    <n v="2108"/>
    <n v="0"/>
    <n v="0"/>
    <n v="0"/>
    <n v="0"/>
    <n v="0"/>
    <n v="0"/>
    <n v="0"/>
    <n v="0"/>
    <n v="0"/>
    <n v="4"/>
    <n v="0"/>
    <n v="0"/>
    <n v="0"/>
    <n v="0"/>
    <n v="31.47"/>
    <n v="136.59"/>
    <n v="0"/>
    <n v="0"/>
    <m/>
    <n v="0"/>
    <s v="Y"/>
    <n v="3"/>
    <n v="5"/>
    <n v="3054"/>
    <n v="3054"/>
    <n v="0"/>
    <n v="0"/>
    <n v="0"/>
    <m/>
    <n v="0"/>
    <n v="0"/>
    <m/>
    <m/>
    <n v="0"/>
    <n v="0.9"/>
    <n v="0"/>
    <n v="2"/>
    <n v="2"/>
    <n v="2052320001"/>
    <n v="0"/>
    <n v="46202"/>
    <n v="0"/>
    <n v="0"/>
    <s v="2b"/>
    <m/>
    <s v="222 064"/>
    <n v="21710"/>
    <m/>
    <n v="0"/>
    <m/>
    <n v="1"/>
    <s v="15v1"/>
    <n v="0"/>
    <n v="309.57636559700001"/>
    <n v="2277.96822316"/>
    <s v="2"/>
    <b v="1"/>
    <b v="0"/>
    <n v="3.7944"/>
    <n v="12.2264"/>
  </r>
  <r>
    <x v="1"/>
    <n v="5232"/>
    <n v="55"/>
    <n v="212"/>
    <n v="462.02"/>
    <n v="4002"/>
    <n v="11"/>
    <n v="12"/>
    <n v="10475"/>
    <s v="L061"/>
    <n v="47"/>
    <n v="710"/>
    <s v="3312 BOLLER AVENUE"/>
    <s v="R4A"/>
    <m/>
    <m/>
    <m/>
    <m/>
    <m/>
    <m/>
    <m/>
    <m/>
    <s v="R4A"/>
    <m/>
    <s v="N"/>
    <s v="V0"/>
    <n v="11"/>
    <n v="0"/>
    <s v="P"/>
    <s v="LEE, AEJ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266"/>
    <n v="7266"/>
    <n v="0"/>
    <n v="0"/>
    <n v="0"/>
    <m/>
    <n v="0"/>
    <n v="0"/>
    <m/>
    <m/>
    <n v="0"/>
    <n v="0.9"/>
    <n v="0"/>
    <n v="2"/>
    <n v="2"/>
    <n v="2052320055"/>
    <n v="0"/>
    <n v="46202"/>
    <n v="1030043"/>
    <n v="259811"/>
    <s v="2b"/>
    <m/>
    <s v="222 064"/>
    <n v="21710"/>
    <m/>
    <n v="0"/>
    <m/>
    <n v="1"/>
    <s v="15v1"/>
    <n v="0"/>
    <n v="295.37715215399999"/>
    <n v="4728.5290261800001"/>
    <s v="3"/>
    <b v="1"/>
    <b v="0"/>
    <n v="9"/>
    <n v="29"/>
  </r>
  <r>
    <x v="1"/>
    <n v="5246"/>
    <n v="7"/>
    <n v="210"/>
    <n v="462.01"/>
    <n v="1015"/>
    <n v="11"/>
    <n v="12"/>
    <n v="10475"/>
    <s v="E066"/>
    <n v="45"/>
    <n v="710"/>
    <s v="2274 TILLOTSON AVENUE"/>
    <s v="M1-1"/>
    <m/>
    <m/>
    <m/>
    <m/>
    <m/>
    <m/>
    <m/>
    <m/>
    <s v="M1-1"/>
    <m/>
    <s v="N"/>
    <s v="V1"/>
    <n v="11"/>
    <n v="0"/>
    <m/>
    <s v="RUSCIANO ANTHON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00800"/>
    <n v="100800"/>
    <n v="0"/>
    <n v="0"/>
    <n v="0"/>
    <m/>
    <n v="0"/>
    <n v="0"/>
    <m/>
    <m/>
    <n v="0"/>
    <n v="0"/>
    <n v="1"/>
    <n v="2.4"/>
    <n v="2"/>
    <n v="2052460007"/>
    <n v="0"/>
    <n v="46201"/>
    <n v="1032083"/>
    <n v="260756"/>
    <s v="2b"/>
    <m/>
    <s v="222 071"/>
    <n v="21710"/>
    <m/>
    <n v="0"/>
    <m/>
    <n v="1"/>
    <s v="15v1"/>
    <n v="0"/>
    <n v="306.099924579"/>
    <n v="5152.2975398099998"/>
    <s v="2"/>
    <b v="1"/>
    <b v="0"/>
    <n v="0"/>
    <n v="34"/>
  </r>
  <r>
    <x v="1"/>
    <n v="5250"/>
    <n v="11"/>
    <n v="210"/>
    <n v="462.01"/>
    <n v="1011"/>
    <n v="11"/>
    <n v="12"/>
    <n v="10475"/>
    <s v="E066"/>
    <n v="45"/>
    <n v="710"/>
    <s v="3343 PROVOST AVENUE"/>
    <s v="M1-1"/>
    <m/>
    <m/>
    <m/>
    <m/>
    <m/>
    <m/>
    <m/>
    <m/>
    <s v="M1-1"/>
    <m/>
    <s v="N"/>
    <s v="V1"/>
    <n v="11"/>
    <n v="0"/>
    <m/>
    <s v="PROVOST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1"/>
    <n v="2.4"/>
    <n v="2"/>
    <n v="2052500011"/>
    <n v="0"/>
    <n v="46201"/>
    <n v="1032330"/>
    <n v="260776"/>
    <s v="2b"/>
    <m/>
    <s v="222 072"/>
    <n v="21710"/>
    <m/>
    <n v="0"/>
    <m/>
    <n v="1"/>
    <s v="15v1"/>
    <n v="0"/>
    <n v="303.94373325399999"/>
    <n v="5098.5846783099996"/>
    <s v="3"/>
    <b v="1"/>
    <b v="0"/>
    <n v="0"/>
    <n v="34"/>
  </r>
  <r>
    <x v="1"/>
    <n v="5250"/>
    <n v="13"/>
    <n v="210"/>
    <n v="462.01"/>
    <n v="1011"/>
    <n v="11"/>
    <n v="12"/>
    <n v="10475"/>
    <s v="E066"/>
    <n v="45"/>
    <n v="710"/>
    <s v="3341 PROVOST AVENUE"/>
    <s v="M1-1"/>
    <m/>
    <m/>
    <m/>
    <m/>
    <m/>
    <m/>
    <m/>
    <m/>
    <s v="M1-1"/>
    <m/>
    <s v="N"/>
    <s v="V1"/>
    <n v="11"/>
    <n v="0"/>
    <m/>
    <s v="PROVOST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0"/>
    <n v="100800"/>
    <n v="0"/>
    <n v="0"/>
    <n v="0"/>
    <m/>
    <n v="0"/>
    <n v="0"/>
    <m/>
    <m/>
    <n v="0"/>
    <n v="0"/>
    <n v="1"/>
    <n v="2.4"/>
    <n v="2"/>
    <n v="2052500013"/>
    <n v="0"/>
    <n v="46201"/>
    <n v="1032350"/>
    <n v="260730"/>
    <s v="2b"/>
    <m/>
    <s v="222 072"/>
    <n v="21710"/>
    <m/>
    <n v="0"/>
    <m/>
    <n v="1"/>
    <s v="15v1"/>
    <n v="0"/>
    <n v="303.942999746"/>
    <n v="5098.5507141899998"/>
    <s v="3"/>
    <b v="1"/>
    <b v="0"/>
    <n v="0"/>
    <n v="34"/>
  </r>
  <r>
    <x v="1"/>
    <n v="5250"/>
    <n v="17"/>
    <n v="210"/>
    <n v="462.01"/>
    <n v="1011"/>
    <n v="11"/>
    <n v="12"/>
    <n v="10475"/>
    <s v="E066"/>
    <n v="45"/>
    <n v="710"/>
    <s v="3329 PROVOST AVENUE"/>
    <s v="M1-1"/>
    <m/>
    <m/>
    <m/>
    <m/>
    <m/>
    <m/>
    <m/>
    <m/>
    <s v="M1-1"/>
    <m/>
    <s v="N"/>
    <s v="V1"/>
    <n v="11"/>
    <n v="0"/>
    <m/>
    <s v="G.B. RUSSO CORP.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01600"/>
    <n v="201600"/>
    <n v="0"/>
    <n v="0"/>
    <n v="0"/>
    <m/>
    <n v="0"/>
    <n v="0"/>
    <m/>
    <m/>
    <n v="0"/>
    <n v="0"/>
    <n v="1"/>
    <n v="2.4"/>
    <n v="2"/>
    <n v="2052500017"/>
    <n v="0"/>
    <n v="46201"/>
    <n v="0"/>
    <n v="0"/>
    <s v="2b"/>
    <m/>
    <s v="222 072"/>
    <n v="21710"/>
    <m/>
    <n v="0"/>
    <m/>
    <n v="1"/>
    <s v="15v1"/>
    <n v="0"/>
    <n v="403.94407035400002"/>
    <n v="10197.134984099999"/>
    <s v="3"/>
    <b v="1"/>
    <b v="0"/>
    <n v="0"/>
    <n v="68"/>
  </r>
  <r>
    <x v="1"/>
    <n v="5260"/>
    <n v="32"/>
    <n v="212"/>
    <n v="462.02"/>
    <n v="6002"/>
    <n v="11"/>
    <n v="12"/>
    <n v="10475"/>
    <s v="L061"/>
    <n v="47"/>
    <n v="710"/>
    <s v="3400 BOLLER AVENUE"/>
    <s v="R4A"/>
    <m/>
    <m/>
    <m/>
    <m/>
    <m/>
    <m/>
    <m/>
    <m/>
    <s v="R4A"/>
    <m/>
    <s v="N"/>
    <s v="V0"/>
    <n v="11"/>
    <n v="0"/>
    <m/>
    <s v="BOLLER AVENU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281"/>
    <n v="16281"/>
    <n v="0"/>
    <n v="0"/>
    <n v="0"/>
    <m/>
    <n v="0"/>
    <n v="0"/>
    <m/>
    <m/>
    <n v="0"/>
    <n v="0.9"/>
    <n v="0"/>
    <n v="2"/>
    <n v="2"/>
    <n v="2052600032"/>
    <n v="0"/>
    <n v="46202"/>
    <n v="1029959"/>
    <n v="260012"/>
    <s v="2b"/>
    <m/>
    <s v="222 064"/>
    <n v="21710"/>
    <m/>
    <n v="0"/>
    <m/>
    <n v="1"/>
    <s v="15v1"/>
    <n v="0"/>
    <n v="305.18958389699998"/>
    <n v="5195.64916937"/>
    <s v="3"/>
    <b v="1"/>
    <b v="0"/>
    <n v="9"/>
    <n v="29"/>
  </r>
  <r>
    <x v="1"/>
    <n v="5272"/>
    <n v="60"/>
    <n v="212"/>
    <n v="462.02"/>
    <n v="1015"/>
    <n v="11"/>
    <n v="12"/>
    <n v="10475"/>
    <s v="L061"/>
    <n v="47"/>
    <n v="710"/>
    <s v="3442A DE LAVALL AVENUE"/>
    <s v="M1-1"/>
    <m/>
    <m/>
    <m/>
    <m/>
    <m/>
    <m/>
    <m/>
    <m/>
    <s v="M1-1"/>
    <m/>
    <s v="N"/>
    <s v="V1"/>
    <n v="11"/>
    <n v="0"/>
    <s v="P"/>
    <s v="ALANA EQUITIES INC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5600"/>
    <n v="75600"/>
    <n v="0"/>
    <n v="0"/>
    <n v="0"/>
    <m/>
    <n v="0"/>
    <n v="0"/>
    <m/>
    <m/>
    <n v="0"/>
    <n v="0"/>
    <n v="1"/>
    <n v="2.4"/>
    <n v="2"/>
    <n v="2052720060"/>
    <n v="0"/>
    <n v="46202"/>
    <n v="1031749"/>
    <n v="261209"/>
    <s v="2b"/>
    <m/>
    <s v="222 068"/>
    <n v="21710"/>
    <m/>
    <n v="0"/>
    <m/>
    <n v="1"/>
    <s v="15v1"/>
    <n v="0"/>
    <n v="289.09667655599998"/>
    <n v="3971.2585214300002"/>
    <s v="3"/>
    <b v="1"/>
    <b v="0"/>
    <n v="0"/>
    <n v="25.5"/>
  </r>
  <r>
    <x v="1"/>
    <n v="5272"/>
    <n v="64"/>
    <n v="212"/>
    <n v="462.02"/>
    <n v="1015"/>
    <n v="11"/>
    <n v="12"/>
    <n v="10475"/>
    <s v="L061"/>
    <n v="47"/>
    <n v="710"/>
    <s v="3448 DE LAVALL AVENUE"/>
    <s v="M1-1"/>
    <m/>
    <m/>
    <m/>
    <m/>
    <m/>
    <m/>
    <m/>
    <m/>
    <s v="M1-1"/>
    <m/>
    <s v="N"/>
    <s v="V1"/>
    <n v="11"/>
    <n v="0"/>
    <m/>
    <s v="ALANA EQUITIES INC"/>
    <n v="6250"/>
    <n v="0"/>
    <n v="0"/>
    <n v="0"/>
    <n v="0"/>
    <n v="0"/>
    <n v="0"/>
    <n v="0"/>
    <n v="0"/>
    <n v="0"/>
    <n v="4"/>
    <n v="0"/>
    <n v="0"/>
    <n v="0"/>
    <n v="0"/>
    <n v="62.5"/>
    <n v="100"/>
    <n v="0"/>
    <n v="0"/>
    <m/>
    <n v="0"/>
    <s v="N"/>
    <n v="5"/>
    <n v="5"/>
    <n v="126000"/>
    <n v="126000"/>
    <n v="0"/>
    <n v="0"/>
    <n v="0"/>
    <m/>
    <n v="0"/>
    <n v="0"/>
    <m/>
    <m/>
    <n v="0"/>
    <n v="0"/>
    <n v="1"/>
    <n v="2.4"/>
    <n v="2"/>
    <n v="2052720064"/>
    <n v="0"/>
    <n v="46202"/>
    <n v="1031729"/>
    <n v="261254"/>
    <s v="2b"/>
    <m/>
    <s v="222 068"/>
    <n v="21710"/>
    <m/>
    <n v="0"/>
    <m/>
    <n v="1"/>
    <s v="15v1"/>
    <n v="0"/>
    <n v="339.324235617"/>
    <n v="6675.0486929400004"/>
    <s v="3"/>
    <b v="1"/>
    <b v="0"/>
    <n v="0"/>
    <n v="42.5"/>
  </r>
  <r>
    <x v="1"/>
    <n v="5283"/>
    <n v="30"/>
    <n v="212"/>
    <n v="462.02"/>
    <n v="1004"/>
    <n v="11"/>
    <n v="12"/>
    <n v="10475"/>
    <s v="L061"/>
    <n v="47"/>
    <n v="710"/>
    <s v="2351 HOLLERS AVENUE"/>
    <s v="M2-1"/>
    <m/>
    <m/>
    <m/>
    <m/>
    <m/>
    <m/>
    <m/>
    <m/>
    <s v="M2-1"/>
    <m/>
    <s v="N"/>
    <s v="V1"/>
    <n v="11"/>
    <n v="0"/>
    <m/>
    <s v="EDENWALD OWNERS, L.L."/>
    <n v="125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N"/>
    <n v="3"/>
    <n v="5"/>
    <n v="252000"/>
    <n v="252000"/>
    <n v="0"/>
    <n v="0"/>
    <n v="0"/>
    <m/>
    <n v="0"/>
    <n v="0"/>
    <m/>
    <m/>
    <n v="0"/>
    <n v="0"/>
    <n v="2"/>
    <n v="0"/>
    <n v="2"/>
    <n v="2052830030"/>
    <n v="0"/>
    <n v="46202"/>
    <n v="1032605"/>
    <n v="261904"/>
    <s v="2b"/>
    <m/>
    <s v="222 070"/>
    <n v="21710"/>
    <m/>
    <n v="0"/>
    <m/>
    <n v="1"/>
    <s v="15v1"/>
    <n v="0"/>
    <n v="470.96973249899997"/>
    <n v="13713.3354726"/>
    <s v="2"/>
    <b v="1"/>
    <b v="0"/>
    <n v="0"/>
    <n v="50"/>
  </r>
  <r>
    <x v="1"/>
    <n v="5286"/>
    <n v="40"/>
    <n v="212"/>
    <n v="462.02"/>
    <n v="1003"/>
    <n v="11"/>
    <n v="12"/>
    <n v="10475"/>
    <s v="L061"/>
    <n v="47"/>
    <n v="710"/>
    <s v="3512 HEATHCOTE AVENUE"/>
    <s v="M2-1"/>
    <m/>
    <m/>
    <m/>
    <m/>
    <m/>
    <m/>
    <m/>
    <m/>
    <s v="M2-1"/>
    <m/>
    <s v="N"/>
    <s v="V1"/>
    <n v="11"/>
    <n v="0"/>
    <m/>
    <s v="PEARTREE AUTO WRECKER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02400"/>
    <n v="302400"/>
    <n v="0"/>
    <n v="0"/>
    <n v="0"/>
    <m/>
    <n v="0"/>
    <n v="0"/>
    <m/>
    <m/>
    <n v="0"/>
    <n v="0"/>
    <n v="2"/>
    <n v="0"/>
    <n v="2"/>
    <n v="2052860040"/>
    <n v="0"/>
    <n v="46202"/>
    <n v="1032801"/>
    <n v="262111"/>
    <s v="2b"/>
    <m/>
    <s v="222 070"/>
    <n v="21710"/>
    <m/>
    <n v="0"/>
    <m/>
    <n v="1"/>
    <s v="15v1"/>
    <n v="0"/>
    <n v="506.469805205"/>
    <n v="15521.900853499999"/>
    <s v="3"/>
    <b v="1"/>
    <b v="0"/>
    <n v="0"/>
    <n v="60"/>
  </r>
  <r>
    <x v="1"/>
    <n v="5307"/>
    <n v="67"/>
    <n v="210"/>
    <n v="194"/>
    <n v="1017"/>
    <n v="8"/>
    <n v="13"/>
    <n v="10465"/>
    <s v="L050"/>
    <n v="45"/>
    <n v="3210"/>
    <s v="2719 BRUCKNER BOULEVARD"/>
    <s v="R4-1"/>
    <m/>
    <m/>
    <m/>
    <m/>
    <m/>
    <m/>
    <m/>
    <m/>
    <s v="R4-1"/>
    <m/>
    <s v="N"/>
    <s v="V0"/>
    <n v="11"/>
    <n v="1"/>
    <s v="P"/>
    <s v="CIVITA HOLDING CORP."/>
    <n v="11180"/>
    <n v="0"/>
    <n v="0"/>
    <n v="0"/>
    <n v="0"/>
    <n v="0"/>
    <n v="0"/>
    <n v="0"/>
    <n v="0"/>
    <n v="0"/>
    <n v="4"/>
    <n v="0"/>
    <n v="0"/>
    <n v="0"/>
    <n v="0"/>
    <n v="128.33000000000001"/>
    <n v="100"/>
    <n v="0"/>
    <n v="0"/>
    <m/>
    <n v="0"/>
    <s v="Y"/>
    <n v="5"/>
    <n v="5"/>
    <n v="27648"/>
    <n v="27648"/>
    <n v="0"/>
    <n v="0"/>
    <n v="0"/>
    <m/>
    <n v="0"/>
    <n v="0"/>
    <m/>
    <m/>
    <n v="0"/>
    <n v="0.9"/>
    <n v="0"/>
    <n v="2"/>
    <n v="2"/>
    <n v="2053070067"/>
    <n v="0"/>
    <n v="194"/>
    <n v="1030434"/>
    <n v="241955"/>
    <s v="4b"/>
    <m/>
    <s v="221 032"/>
    <n v="21801"/>
    <m/>
    <n v="0"/>
    <m/>
    <n v="1"/>
    <s v="15v1"/>
    <n v="0"/>
    <n v="428.94927702699999"/>
    <n v="11483.5823736"/>
    <s v="2"/>
    <b v="1"/>
    <b v="0"/>
    <n v="20.123999999999999"/>
    <n v="64.843999999999994"/>
  </r>
  <r>
    <x v="1"/>
    <n v="5409"/>
    <n v="160"/>
    <n v="210"/>
    <n v="274.02"/>
    <n v="1009"/>
    <n v="8"/>
    <n v="13"/>
    <n v="10465"/>
    <s v="E089"/>
    <n v="45"/>
    <n v="1420"/>
    <s v="3368 AGAR PLACE"/>
    <s v="R2"/>
    <m/>
    <m/>
    <m/>
    <m/>
    <m/>
    <m/>
    <m/>
    <m/>
    <s v="R2"/>
    <m/>
    <s v="N"/>
    <s v="V0"/>
    <n v="11"/>
    <n v="0"/>
    <m/>
    <s v="SACCHETTI, VITO L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21900"/>
    <n v="21900"/>
    <n v="0"/>
    <n v="0"/>
    <n v="0"/>
    <m/>
    <n v="0"/>
    <n v="0"/>
    <m/>
    <m/>
    <n v="0"/>
    <n v="0.5"/>
    <n v="0"/>
    <n v="1"/>
    <n v="2"/>
    <n v="2054090160"/>
    <n v="0"/>
    <n v="27402"/>
    <n v="1035173"/>
    <n v="244947"/>
    <s v="4d"/>
    <m/>
    <s v="221 022"/>
    <n v="21803"/>
    <m/>
    <n v="0"/>
    <m/>
    <n v="1"/>
    <s v="15v1"/>
    <n v="0"/>
    <n v="359.30982088899998"/>
    <n v="6482.5821035400004"/>
    <s v="3"/>
    <b v="1"/>
    <b v="0"/>
    <n v="6.5"/>
    <n v="19.5"/>
  </r>
  <r>
    <x v="1"/>
    <n v="5409"/>
    <n v="382"/>
    <n v="210"/>
    <n v="274.02"/>
    <n v="1002"/>
    <n v="8"/>
    <n v="13"/>
    <n v="10465"/>
    <s v="E089"/>
    <n v="45"/>
    <n v="1420"/>
    <s v="3371 AGAR PLACE"/>
    <s v="R2"/>
    <m/>
    <m/>
    <m/>
    <m/>
    <m/>
    <m/>
    <m/>
    <m/>
    <s v="R2"/>
    <m/>
    <s v="N"/>
    <s v="V0"/>
    <n v="11"/>
    <n v="0"/>
    <m/>
    <s v="GERBASI, LISA"/>
    <n v="17572"/>
    <n v="0"/>
    <n v="0"/>
    <n v="0"/>
    <n v="0"/>
    <n v="0"/>
    <n v="0"/>
    <n v="0"/>
    <n v="0"/>
    <n v="0"/>
    <n v="4"/>
    <n v="0"/>
    <n v="0"/>
    <n v="0"/>
    <n v="0"/>
    <n v="106.33"/>
    <n v="165.25"/>
    <n v="0"/>
    <n v="0"/>
    <m/>
    <n v="0"/>
    <s v="N"/>
    <n v="5"/>
    <n v="5"/>
    <n v="57303"/>
    <n v="57303"/>
    <n v="0"/>
    <n v="0"/>
    <n v="0"/>
    <m/>
    <n v="0"/>
    <n v="0"/>
    <m/>
    <m/>
    <n v="0"/>
    <n v="0.5"/>
    <n v="0"/>
    <n v="1"/>
    <n v="2"/>
    <n v="2054090382"/>
    <n v="0"/>
    <n v="27402"/>
    <n v="1035103"/>
    <n v="245161"/>
    <s v="4d"/>
    <m/>
    <s v="221 022"/>
    <n v="21803"/>
    <m/>
    <n v="0"/>
    <m/>
    <n v="1"/>
    <s v="15v1"/>
    <n v="0"/>
    <n v="543.720853197"/>
    <n v="16429.731476699999"/>
    <s v="3"/>
    <b v="1"/>
    <b v="0"/>
    <n v="17.571999999999999"/>
    <n v="52.716000000000001"/>
  </r>
  <r>
    <x v="1"/>
    <n v="5505"/>
    <n v="16"/>
    <n v="210"/>
    <n v="118"/>
    <n v="3011"/>
    <n v="8"/>
    <n v="13"/>
    <n v="10465"/>
    <s v="E072"/>
    <n v="45"/>
    <n v="3220"/>
    <s v="323 PENNYFIELD AVENUE"/>
    <s v="R3-1"/>
    <m/>
    <m/>
    <m/>
    <m/>
    <m/>
    <m/>
    <m/>
    <m/>
    <s v="R3-1"/>
    <m/>
    <s v="N"/>
    <s v="V0"/>
    <n v="11"/>
    <n v="0"/>
    <m/>
    <s v="MICHAEL T FIGLUIZZI"/>
    <n v="5071"/>
    <n v="0"/>
    <n v="0"/>
    <n v="0"/>
    <n v="0"/>
    <n v="0"/>
    <n v="0"/>
    <n v="0"/>
    <n v="0"/>
    <n v="0"/>
    <n v="4"/>
    <n v="0"/>
    <n v="0"/>
    <n v="0"/>
    <n v="0"/>
    <n v="50"/>
    <n v="101.42"/>
    <n v="0"/>
    <n v="0"/>
    <m/>
    <n v="0"/>
    <s v="N"/>
    <n v="3"/>
    <n v="5"/>
    <n v="12184"/>
    <n v="12184"/>
    <n v="0"/>
    <n v="0"/>
    <n v="0"/>
    <m/>
    <n v="0"/>
    <n v="0"/>
    <m/>
    <m/>
    <n v="0"/>
    <n v="0.6"/>
    <n v="0"/>
    <n v="1"/>
    <n v="2"/>
    <n v="2055050016"/>
    <n v="0"/>
    <n v="118"/>
    <n v="1037138"/>
    <n v="236493"/>
    <s v="7c"/>
    <m/>
    <s v="221 073"/>
    <n v="21805"/>
    <m/>
    <n v="0"/>
    <m/>
    <n v="1"/>
    <s v="15v1"/>
    <n v="0"/>
    <n v="303.05678849100002"/>
    <n v="5062.9525975500001"/>
    <s v="3"/>
    <b v="1"/>
    <b v="0"/>
    <n v="6.0851999999999995"/>
    <n v="16.2272"/>
  </r>
  <r>
    <x v="1"/>
    <n v="5576"/>
    <n v="54"/>
    <n v="210"/>
    <n v="144"/>
    <n v="6004"/>
    <n v="8"/>
    <n v="13"/>
    <n v="10465"/>
    <s v="E072"/>
    <n v="45"/>
    <n v="3220"/>
    <s v="414 REVERE AVENUE"/>
    <s v="R4-1"/>
    <m/>
    <m/>
    <m/>
    <m/>
    <m/>
    <m/>
    <m/>
    <m/>
    <s v="R4-1"/>
    <m/>
    <s v="N"/>
    <s v="V0"/>
    <n v="11"/>
    <n v="0"/>
    <m/>
    <s v="LIBERA DELGROSS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942"/>
    <n v="11942"/>
    <n v="0"/>
    <n v="0"/>
    <n v="0"/>
    <m/>
    <n v="0"/>
    <n v="0"/>
    <m/>
    <m/>
    <n v="0"/>
    <n v="0.9"/>
    <n v="0"/>
    <n v="2"/>
    <n v="2"/>
    <n v="2055760054"/>
    <n v="0"/>
    <n v="144"/>
    <n v="1034330"/>
    <n v="238366"/>
    <s v="7c"/>
    <m/>
    <s v="221 058"/>
    <n v="21808"/>
    <m/>
    <n v="0"/>
    <m/>
    <n v="1"/>
    <s v="15v1"/>
    <n v="0"/>
    <n v="301.63145108399999"/>
    <n v="5044.06897802"/>
    <s v="4"/>
    <b v="1"/>
    <b v="0"/>
    <n v="9"/>
    <n v="29"/>
  </r>
  <r>
    <x v="1"/>
    <n v="5579"/>
    <n v="38"/>
    <n v="210"/>
    <n v="144"/>
    <n v="6007"/>
    <n v="8"/>
    <n v="13"/>
    <n v="10465"/>
    <s v="E072"/>
    <n v="45"/>
    <n v="3220"/>
    <s v="2825 SAMPSON AVENUE"/>
    <s v="R3A"/>
    <m/>
    <m/>
    <m/>
    <m/>
    <m/>
    <m/>
    <m/>
    <m/>
    <s v="R3A"/>
    <m/>
    <s v="N"/>
    <s v="V0"/>
    <n v="11"/>
    <n v="0"/>
    <m/>
    <s v="ITRI REALTY CO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8956"/>
    <n v="8956"/>
    <n v="0"/>
    <n v="0"/>
    <n v="0"/>
    <m/>
    <n v="0"/>
    <n v="0"/>
    <m/>
    <m/>
    <n v="0"/>
    <n v="0.6"/>
    <n v="0"/>
    <n v="1"/>
    <n v="2"/>
    <n v="2055790038"/>
    <n v="0"/>
    <n v="144"/>
    <n v="1033785"/>
    <n v="237981"/>
    <s v="7c"/>
    <m/>
    <s v="221 057"/>
    <n v="21808"/>
    <m/>
    <n v="0"/>
    <m/>
    <n v="1"/>
    <s v="15v1"/>
    <n v="0"/>
    <n v="299.11247367200002"/>
    <n v="5072.9025712800003"/>
    <s v="2"/>
    <b v="1"/>
    <b v="0"/>
    <n v="6"/>
    <n v="16"/>
  </r>
  <r>
    <x v="1"/>
    <n v="5597"/>
    <n v="27"/>
    <n v="210"/>
    <n v="132"/>
    <n v="1000"/>
    <n v="8"/>
    <n v="13"/>
    <n v="10465"/>
    <s v="E072"/>
    <n v="45"/>
    <n v="3220"/>
    <s v="260 BUTTRICK AVENUE"/>
    <s v="R3-2"/>
    <m/>
    <m/>
    <m/>
    <m/>
    <m/>
    <m/>
    <m/>
    <m/>
    <s v="R3-2"/>
    <m/>
    <s v="N"/>
    <s v="V0"/>
    <n v="11"/>
    <n v="0"/>
    <m/>
    <s v="JEANNE L FREZZ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791"/>
    <n v="8791"/>
    <n v="0"/>
    <n v="0"/>
    <n v="0"/>
    <m/>
    <n v="0"/>
    <n v="0"/>
    <m/>
    <m/>
    <n v="0"/>
    <n v="0.6"/>
    <n v="0"/>
    <n v="1"/>
    <n v="2"/>
    <n v="2055970027"/>
    <n v="0"/>
    <n v="132"/>
    <n v="1032909"/>
    <n v="236367"/>
    <s v="7a"/>
    <m/>
    <s v="221 065"/>
    <n v="21809"/>
    <m/>
    <n v="0"/>
    <m/>
    <n v="1"/>
    <s v="15v1"/>
    <n v="0"/>
    <n v="300.453845941"/>
    <n v="4931.4157962099998"/>
    <s v="2"/>
    <b v="1"/>
    <b v="0"/>
    <n v="6"/>
    <n v="16"/>
  </r>
  <r>
    <x v="1"/>
    <n v="5632"/>
    <n v="112"/>
    <n v="210"/>
    <n v="516"/>
    <n v="2004"/>
    <n v="11"/>
    <n v="13"/>
    <n v="10464"/>
    <s v="E070"/>
    <n v="45"/>
    <n v="720"/>
    <s v="82 TIER STREET"/>
    <s v="R3A"/>
    <m/>
    <m/>
    <m/>
    <m/>
    <m/>
    <s v="CD"/>
    <m/>
    <m/>
    <s v="R3A/CD"/>
    <m/>
    <s v="N"/>
    <s v="V0"/>
    <n v="11"/>
    <n v="0"/>
    <m/>
    <s v="ESPOSITO, HOLLY"/>
    <n v="5100"/>
    <n v="0"/>
    <n v="0"/>
    <n v="0"/>
    <n v="0"/>
    <n v="0"/>
    <n v="0"/>
    <n v="0"/>
    <n v="0"/>
    <n v="0"/>
    <n v="4"/>
    <n v="0"/>
    <n v="0"/>
    <n v="0"/>
    <n v="0"/>
    <n v="50"/>
    <n v="102"/>
    <n v="0"/>
    <n v="0"/>
    <m/>
    <n v="0"/>
    <s v="N"/>
    <n v="5"/>
    <n v="5"/>
    <n v="16599"/>
    <n v="16599"/>
    <n v="0"/>
    <n v="0"/>
    <n v="0"/>
    <m/>
    <n v="0"/>
    <n v="0"/>
    <m/>
    <m/>
    <n v="0"/>
    <n v="0.6"/>
    <n v="0"/>
    <n v="1"/>
    <n v="2"/>
    <n v="2056320112"/>
    <n v="0"/>
    <n v="516"/>
    <n v="1042786"/>
    <n v="248316"/>
    <s v="4d"/>
    <m/>
    <s v="218 062"/>
    <n v="21810"/>
    <m/>
    <n v="0"/>
    <m/>
    <n v="1"/>
    <s v="15v1"/>
    <n v="0"/>
    <n v="307.17707416299999"/>
    <n v="5127.9623677099999"/>
    <s v="8"/>
    <b v="1"/>
    <b v="0"/>
    <n v="6.12"/>
    <n v="16.32"/>
  </r>
  <r>
    <x v="1"/>
    <n v="5633"/>
    <n v="3"/>
    <n v="210"/>
    <n v="516"/>
    <n v="2002"/>
    <n v="11"/>
    <n v="13"/>
    <n v="10464"/>
    <s v="E070"/>
    <n v="45"/>
    <n v="720"/>
    <s v="47 TIER STREET"/>
    <s v="R3A"/>
    <m/>
    <m/>
    <m/>
    <m/>
    <m/>
    <s v="CD"/>
    <m/>
    <m/>
    <s v="R3A/CD"/>
    <m/>
    <s v="N"/>
    <s v="V0"/>
    <n v="11"/>
    <n v="0"/>
    <m/>
    <s v="JOSEPH, HAIM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2488"/>
    <n v="12488"/>
    <n v="0"/>
    <n v="0"/>
    <n v="0"/>
    <m/>
    <n v="0"/>
    <n v="0"/>
    <m/>
    <m/>
    <n v="0"/>
    <n v="0.6"/>
    <n v="0"/>
    <n v="1"/>
    <n v="2"/>
    <n v="2056330003"/>
    <n v="0"/>
    <n v="516"/>
    <n v="1042406"/>
    <n v="248362"/>
    <s v="4d"/>
    <m/>
    <s v="218 61"/>
    <n v="21810"/>
    <m/>
    <n v="2056330001"/>
    <s v="03/11/2002"/>
    <n v="1"/>
    <s v="15v1"/>
    <n v="0"/>
    <n v="298.18648196999999"/>
    <n v="4905.3140738399998"/>
    <s v="4"/>
    <b v="1"/>
    <b v="0"/>
    <n v="6"/>
    <n v="16"/>
  </r>
  <r>
    <x v="1"/>
    <n v="5633"/>
    <n v="80"/>
    <n v="210"/>
    <n v="516"/>
    <n v="2005"/>
    <n v="11"/>
    <n v="13"/>
    <n v="10464"/>
    <s v="E070"/>
    <n v="45"/>
    <n v="720"/>
    <s v="76 DITMARS STREET"/>
    <s v="R3A"/>
    <m/>
    <m/>
    <m/>
    <m/>
    <m/>
    <s v="CD"/>
    <m/>
    <m/>
    <s v="R3A/CD"/>
    <m/>
    <s v="N"/>
    <s v="V0"/>
    <n v="11"/>
    <n v="0"/>
    <s v="P"/>
    <s v="HAIM JOSEPH"/>
    <n v="25715"/>
    <n v="0"/>
    <n v="0"/>
    <n v="0"/>
    <n v="0"/>
    <n v="0"/>
    <n v="0"/>
    <n v="0"/>
    <n v="0"/>
    <n v="0"/>
    <n v="4"/>
    <n v="0"/>
    <n v="0"/>
    <n v="0"/>
    <n v="0"/>
    <n v="253.17"/>
    <n v="104.17"/>
    <n v="0"/>
    <n v="0"/>
    <m/>
    <n v="0"/>
    <s v="Y"/>
    <n v="5"/>
    <n v="5"/>
    <n v="15206"/>
    <n v="15206"/>
    <n v="0"/>
    <n v="0"/>
    <n v="0"/>
    <m/>
    <n v="0"/>
    <n v="0"/>
    <m/>
    <m/>
    <n v="0"/>
    <n v="0.6"/>
    <n v="0"/>
    <n v="1"/>
    <n v="2"/>
    <n v="2056330080"/>
    <n v="0"/>
    <n v="516"/>
    <n v="1042485"/>
    <n v="248696"/>
    <s v="4c"/>
    <m/>
    <s v="218 062"/>
    <n v="21810"/>
    <m/>
    <n v="0"/>
    <m/>
    <n v="1"/>
    <s v="15v1"/>
    <n v="0"/>
    <n v="833.99957024699995"/>
    <n v="21901.220984399999"/>
    <s v="7"/>
    <b v="1"/>
    <b v="0"/>
    <n v="30.858000000000001"/>
    <n v="82.287999999999997"/>
  </r>
  <r>
    <x v="1"/>
    <n v="5634"/>
    <n v="1"/>
    <n v="210"/>
    <n v="516"/>
    <n v="2000"/>
    <n v="11"/>
    <n v="13"/>
    <n v="10464"/>
    <s v="L053"/>
    <n v="45"/>
    <n v="720"/>
    <s v="499 CITY ISLAND AVENUE"/>
    <s v="M1-1"/>
    <m/>
    <m/>
    <m/>
    <m/>
    <m/>
    <s v="CD"/>
    <m/>
    <m/>
    <s v="M1-1/CD"/>
    <m/>
    <s v="N"/>
    <s v="V1"/>
    <n v="11"/>
    <n v="0"/>
    <s v="P"/>
    <s v="LUKECO LLC"/>
    <n v="17910"/>
    <n v="0"/>
    <n v="0"/>
    <n v="0"/>
    <n v="0"/>
    <n v="0"/>
    <n v="0"/>
    <n v="0"/>
    <n v="0"/>
    <n v="0"/>
    <n v="4"/>
    <n v="0"/>
    <n v="0"/>
    <n v="0"/>
    <n v="0"/>
    <n v="50"/>
    <n v="331.33"/>
    <n v="0"/>
    <n v="0"/>
    <m/>
    <n v="0"/>
    <s v="Y"/>
    <n v="3"/>
    <n v="5"/>
    <n v="326367"/>
    <n v="326367"/>
    <n v="0"/>
    <n v="0"/>
    <n v="0"/>
    <m/>
    <n v="0"/>
    <n v="0"/>
    <m/>
    <m/>
    <n v="0"/>
    <n v="0"/>
    <n v="1"/>
    <n v="2.4"/>
    <n v="2"/>
    <n v="2056340001"/>
    <n v="0"/>
    <n v="516"/>
    <n v="1042423"/>
    <n v="249662"/>
    <s v="4c"/>
    <m/>
    <s v="218 062"/>
    <n v="21810"/>
    <m/>
    <n v="0"/>
    <m/>
    <n v="1"/>
    <s v="15v1"/>
    <n v="0"/>
    <n v="701.79640185300002"/>
    <n v="13798.975093900001"/>
    <s v="4"/>
    <b v="1"/>
    <b v="0"/>
    <n v="0"/>
    <n v="121.788"/>
  </r>
  <r>
    <x v="1"/>
    <n v="5634"/>
    <n v="33"/>
    <n v="210"/>
    <n v="516"/>
    <n v="2002"/>
    <n v="11"/>
    <n v="13"/>
    <n v="10464"/>
    <s v="L053"/>
    <n v="45"/>
    <n v="720"/>
    <s v="435 HUNTER AVENUE"/>
    <s v="M1-1"/>
    <m/>
    <m/>
    <m/>
    <m/>
    <m/>
    <s v="CD"/>
    <m/>
    <m/>
    <s v="M1-1/CD"/>
    <m/>
    <s v="N"/>
    <s v="V9"/>
    <n v="11"/>
    <n v="0"/>
    <s v="P"/>
    <s v="D &amp; D BOWNE ST. REAL"/>
    <n v="74560"/>
    <n v="0"/>
    <n v="0"/>
    <n v="0"/>
    <n v="0"/>
    <n v="0"/>
    <n v="0"/>
    <n v="0"/>
    <n v="0"/>
    <n v="0"/>
    <n v="4"/>
    <n v="0"/>
    <n v="0"/>
    <n v="0"/>
    <n v="0"/>
    <n v="121.58"/>
    <n v="223"/>
    <n v="0"/>
    <n v="0"/>
    <m/>
    <n v="0"/>
    <s v="Y"/>
    <n v="3"/>
    <n v="5"/>
    <n v="769950"/>
    <n v="769950"/>
    <n v="0"/>
    <n v="0"/>
    <n v="0"/>
    <m/>
    <n v="0"/>
    <n v="0"/>
    <m/>
    <m/>
    <n v="0"/>
    <n v="0"/>
    <n v="1"/>
    <n v="2.4"/>
    <n v="2"/>
    <n v="2056340033"/>
    <n v="0"/>
    <n v="516"/>
    <n v="1042374"/>
    <n v="249138"/>
    <s v="4c"/>
    <m/>
    <s v="218 062"/>
    <n v="21810"/>
    <m/>
    <n v="0"/>
    <m/>
    <n v="1"/>
    <s v="15v1"/>
    <n v="0"/>
    <n v="995.05946337700004"/>
    <n v="38275.654622499998"/>
    <s v="4"/>
    <b v="1"/>
    <b v="0"/>
    <n v="0"/>
    <n v="507.00799999999998"/>
  </r>
  <r>
    <x v="1"/>
    <n v="5640"/>
    <n v="90"/>
    <n v="210"/>
    <n v="516"/>
    <n v="3012"/>
    <n v="11"/>
    <n v="13"/>
    <n v="10464"/>
    <s v="E070"/>
    <n v="45"/>
    <n v="720"/>
    <s v="173 MARINE STREET"/>
    <s v="C3"/>
    <m/>
    <m/>
    <m/>
    <m/>
    <m/>
    <s v="CD"/>
    <m/>
    <m/>
    <s v="C3/CD"/>
    <m/>
    <s v="N"/>
    <s v="V1"/>
    <n v="11"/>
    <n v="0"/>
    <s v="P"/>
    <s v="G.B.G., INC."/>
    <n v="31703"/>
    <n v="0"/>
    <n v="0"/>
    <n v="0"/>
    <n v="0"/>
    <n v="0"/>
    <n v="0"/>
    <n v="0"/>
    <n v="0"/>
    <n v="0"/>
    <n v="4"/>
    <n v="0"/>
    <n v="0"/>
    <n v="0"/>
    <n v="0"/>
    <n v="308"/>
    <n v="100.58"/>
    <n v="0"/>
    <n v="0"/>
    <m/>
    <n v="0"/>
    <s v="Y"/>
    <n v="3"/>
    <n v="5"/>
    <n v="285300"/>
    <n v="285300"/>
    <n v="0"/>
    <n v="0"/>
    <n v="0"/>
    <m/>
    <n v="0"/>
    <n v="0"/>
    <m/>
    <m/>
    <n v="0"/>
    <n v="0.6"/>
    <n v="0.5"/>
    <n v="1"/>
    <n v="2"/>
    <n v="2056400090"/>
    <n v="0"/>
    <n v="516"/>
    <n v="1044486"/>
    <n v="245684"/>
    <s v="4d"/>
    <m/>
    <s v="218 068"/>
    <n v="21810"/>
    <m/>
    <n v="0"/>
    <m/>
    <n v="1"/>
    <s v="15v1"/>
    <n v="0"/>
    <n v="826.01168844599999"/>
    <n v="31819.394433199999"/>
    <s v="1"/>
    <b v="1"/>
    <b v="0"/>
    <n v="38.043599999999998"/>
    <n v="133.15260000000001"/>
  </r>
  <r>
    <x v="1"/>
    <n v="5648"/>
    <n v="87"/>
    <n v="210"/>
    <n v="516"/>
    <n v="1001"/>
    <n v="11"/>
    <n v="13"/>
    <n v="10464"/>
    <s v="L053"/>
    <n v="45"/>
    <n v="720"/>
    <s v="677 KING AVENUE"/>
    <s v="R2"/>
    <m/>
    <m/>
    <m/>
    <m/>
    <m/>
    <s v="CD"/>
    <m/>
    <m/>
    <s v="R2/CD"/>
    <m/>
    <s v="N"/>
    <s v="V0"/>
    <n v="11"/>
    <n v="0"/>
    <m/>
    <s v="BRICK, MARY BETH"/>
    <n v="3751"/>
    <n v="0"/>
    <n v="0"/>
    <n v="0"/>
    <n v="0"/>
    <n v="0"/>
    <n v="0"/>
    <n v="0"/>
    <n v="0"/>
    <n v="0"/>
    <n v="4"/>
    <n v="0"/>
    <n v="0"/>
    <n v="0"/>
    <n v="0"/>
    <n v="37.51"/>
    <n v="100.01"/>
    <n v="0"/>
    <n v="0"/>
    <m/>
    <n v="0"/>
    <s v="N"/>
    <n v="5"/>
    <n v="5"/>
    <n v="7823"/>
    <n v="7823"/>
    <n v="0"/>
    <n v="0"/>
    <n v="0"/>
    <m/>
    <n v="0"/>
    <n v="0"/>
    <m/>
    <m/>
    <n v="0"/>
    <n v="0.5"/>
    <n v="0"/>
    <n v="1"/>
    <n v="2"/>
    <n v="2056480087"/>
    <n v="0"/>
    <n v="516"/>
    <n v="1042385"/>
    <n v="251603"/>
    <s v="4c"/>
    <m/>
    <s v="218 058"/>
    <n v="21810"/>
    <m/>
    <n v="0"/>
    <m/>
    <n v="1"/>
    <s v="15v1"/>
    <n v="0"/>
    <n v="278.209183279"/>
    <n v="3420.6089176599999"/>
    <s v="6"/>
    <b v="1"/>
    <b v="0"/>
    <n v="3.7509999999999999"/>
    <n v="11.253"/>
  </r>
  <r>
    <x v="1"/>
    <n v="5648"/>
    <n v="198"/>
    <n v="210"/>
    <n v="516"/>
    <n v="1002"/>
    <n v="11"/>
    <n v="13"/>
    <n v="10464"/>
    <s v="L053"/>
    <n v="45"/>
    <n v="720"/>
    <s v="690 KING AVENUE"/>
    <s v="R2"/>
    <m/>
    <m/>
    <m/>
    <m/>
    <m/>
    <s v="CD"/>
    <m/>
    <m/>
    <s v="R2/CD"/>
    <m/>
    <s v="N"/>
    <s v="V0"/>
    <n v="11"/>
    <n v="0"/>
    <m/>
    <s v="MCGUIRE CHRISTOPHER"/>
    <n v="11340"/>
    <n v="0"/>
    <n v="0"/>
    <n v="0"/>
    <n v="0"/>
    <n v="0"/>
    <n v="0"/>
    <n v="0"/>
    <n v="0"/>
    <n v="0"/>
    <n v="4"/>
    <n v="0"/>
    <n v="0"/>
    <n v="0"/>
    <n v="0"/>
    <n v="60"/>
    <n v="189"/>
    <n v="0"/>
    <n v="0"/>
    <m/>
    <n v="0"/>
    <s v="N"/>
    <n v="2"/>
    <n v="5"/>
    <n v="36951"/>
    <n v="36951"/>
    <n v="0"/>
    <n v="0"/>
    <n v="0"/>
    <m/>
    <n v="0"/>
    <n v="0"/>
    <m/>
    <m/>
    <n v="0"/>
    <n v="0.5"/>
    <n v="0"/>
    <n v="1"/>
    <n v="2"/>
    <n v="2056480198"/>
    <n v="0"/>
    <n v="516"/>
    <n v="1042577"/>
    <n v="251761"/>
    <s v="4c"/>
    <m/>
    <s v="218 058"/>
    <n v="21810"/>
    <m/>
    <n v="0"/>
    <m/>
    <n v="1"/>
    <s v="15v1"/>
    <n v="0"/>
    <n v="500.06762062500002"/>
    <n v="10600.153482899999"/>
    <s v="6"/>
    <b v="1"/>
    <b v="0"/>
    <n v="11.34"/>
    <n v="34.020000000000003"/>
  </r>
  <r>
    <x v="1"/>
    <n v="5655"/>
    <n v="15"/>
    <n v="212"/>
    <n v="456"/>
    <n v="3021"/>
    <n v="11"/>
    <n v="13"/>
    <n v="10475"/>
    <s v="L061"/>
    <n v="47"/>
    <n v="710"/>
    <s v="3534 MC OWEN AVENUE"/>
    <s v="R3-2"/>
    <m/>
    <m/>
    <m/>
    <m/>
    <m/>
    <m/>
    <m/>
    <m/>
    <s v="R3-2"/>
    <m/>
    <s v="N"/>
    <s v="V0"/>
    <n v="11"/>
    <n v="0"/>
    <m/>
    <s v="MCOWEN DEVELOPMENT C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468"/>
    <n v="6468"/>
    <n v="0"/>
    <n v="0"/>
    <n v="0"/>
    <m/>
    <n v="0"/>
    <n v="0"/>
    <m/>
    <m/>
    <n v="0"/>
    <n v="0.6"/>
    <n v="0"/>
    <n v="1"/>
    <n v="2"/>
    <n v="2056550015"/>
    <n v="0"/>
    <n v="456"/>
    <n v="1034230"/>
    <n v="263096"/>
    <s v="2d"/>
    <m/>
    <s v="222 077"/>
    <n v="21810"/>
    <m/>
    <n v="0"/>
    <m/>
    <n v="1"/>
    <s v="15v1"/>
    <n v="0"/>
    <n v="307.75539857500002"/>
    <n v="5193.8734663900004"/>
    <s v="3"/>
    <b v="1"/>
    <b v="0"/>
    <n v="6"/>
    <n v="16"/>
  </r>
  <r>
    <x v="1"/>
    <n v="5738"/>
    <n v="412"/>
    <n v="208"/>
    <n v="295"/>
    <n v="4001"/>
    <n v="10"/>
    <n v="11"/>
    <n v="10463"/>
    <s v="L052"/>
    <n v="50"/>
    <n v="200"/>
    <s v="3198 CAMBRIDGE AVENUE"/>
    <s v="R5"/>
    <m/>
    <m/>
    <m/>
    <m/>
    <m/>
    <m/>
    <m/>
    <m/>
    <s v="R5"/>
    <m/>
    <s v="N"/>
    <s v="V0"/>
    <n v="11"/>
    <n v="0"/>
    <m/>
    <s v="3198 CAMBRIDGE AVENUE"/>
    <n v="7080"/>
    <n v="0"/>
    <n v="0"/>
    <n v="0"/>
    <n v="0"/>
    <n v="0"/>
    <n v="0"/>
    <n v="0"/>
    <n v="0"/>
    <n v="0"/>
    <n v="4"/>
    <n v="0"/>
    <n v="0"/>
    <n v="0"/>
    <n v="0"/>
    <n v="50.27"/>
    <n v="143.87"/>
    <n v="0"/>
    <n v="0"/>
    <m/>
    <n v="0"/>
    <s v="Y"/>
    <n v="3"/>
    <n v="5"/>
    <n v="28860"/>
    <n v="28860"/>
    <n v="0"/>
    <n v="0"/>
    <n v="0"/>
    <m/>
    <n v="0"/>
    <n v="0"/>
    <m/>
    <m/>
    <n v="0"/>
    <n v="1.25"/>
    <n v="0"/>
    <n v="2"/>
    <n v="2"/>
    <n v="2057380412"/>
    <n v="0"/>
    <n v="295"/>
    <n v="1009294"/>
    <n v="261137"/>
    <s v="1d"/>
    <m/>
    <s v="213 010"/>
    <n v="21901"/>
    <m/>
    <n v="0"/>
    <m/>
    <n v="1"/>
    <s v="15v1"/>
    <n v="0"/>
    <n v="448.98876575200001"/>
    <n v="7058.8741249000004"/>
    <s v="3"/>
    <b v="1"/>
    <b v="0"/>
    <n v="17.7"/>
    <n v="46.02"/>
  </r>
  <r>
    <x v="1"/>
    <n v="5745"/>
    <n v="36"/>
    <n v="208"/>
    <n v="293.01"/>
    <n v="1000"/>
    <n v="10"/>
    <n v="11"/>
    <n v="10463"/>
    <s v="L052"/>
    <n v="50"/>
    <n v="200"/>
    <s v="2729 PALISADE AVENUE"/>
    <s v="R1-1"/>
    <s v="R6"/>
    <m/>
    <m/>
    <m/>
    <m/>
    <s v="NA-2"/>
    <m/>
    <m/>
    <s v="R1-1/NA-2"/>
    <s v="R6"/>
    <s v="Y"/>
    <s v="V0"/>
    <n v="11"/>
    <n v="0"/>
    <m/>
    <s v="HENRY KIBEL/ ANITA  L"/>
    <n v="39200"/>
    <n v="0"/>
    <n v="0"/>
    <n v="0"/>
    <n v="0"/>
    <n v="0"/>
    <n v="0"/>
    <n v="0"/>
    <n v="0"/>
    <n v="0"/>
    <n v="4"/>
    <n v="0"/>
    <n v="0"/>
    <n v="0"/>
    <n v="0"/>
    <n v="364"/>
    <n v="106.75"/>
    <n v="0"/>
    <n v="0"/>
    <m/>
    <n v="0"/>
    <s v="Y"/>
    <n v="5"/>
    <n v="5"/>
    <n v="56954"/>
    <n v="56954"/>
    <n v="0"/>
    <n v="0"/>
    <n v="0"/>
    <m/>
    <n v="0"/>
    <n v="0"/>
    <m/>
    <m/>
    <n v="0"/>
    <n v="0.5"/>
    <n v="0"/>
    <n v="1"/>
    <n v="2"/>
    <n v="2057450036"/>
    <n v="0"/>
    <n v="29301"/>
    <n v="1006194"/>
    <n v="261226"/>
    <s v="1b"/>
    <m/>
    <s v="213 002"/>
    <n v="21901"/>
    <m/>
    <n v="2057450012"/>
    <s v="01/03/1986"/>
    <n v="1"/>
    <s v="15v1"/>
    <n v="0"/>
    <n v="909.77517672700003"/>
    <n v="40164.140353800001"/>
    <s v="2"/>
    <b v="1"/>
    <b v="0"/>
    <n v="39.200000000000003"/>
    <n v="117.6"/>
  </r>
  <r>
    <x v="1"/>
    <n v="5745"/>
    <n v="91"/>
    <n v="208"/>
    <n v="293.01"/>
    <m/>
    <n v="10"/>
    <n v="11"/>
    <n v="10463"/>
    <s v="L052"/>
    <n v="50"/>
    <n v="200"/>
    <s v="2729 WEST 259 STREET"/>
    <s v="R1-1"/>
    <s v="R6"/>
    <m/>
    <m/>
    <m/>
    <m/>
    <s v="NA-2"/>
    <m/>
    <m/>
    <s v="R1-1/NA-2"/>
    <s v="R6"/>
    <s v="Y"/>
    <s v="V0"/>
    <n v="11"/>
    <n v="0"/>
    <m/>
    <s v="HIGHPOINT-ON-THE HUDS"/>
    <n v="28413"/>
    <n v="0"/>
    <n v="0"/>
    <n v="0"/>
    <n v="0"/>
    <n v="0"/>
    <n v="0"/>
    <n v="0"/>
    <n v="0"/>
    <n v="0"/>
    <n v="4"/>
    <n v="0"/>
    <n v="0"/>
    <n v="0"/>
    <n v="0"/>
    <n v="188.42"/>
    <n v="239.13"/>
    <n v="0"/>
    <n v="0"/>
    <m/>
    <n v="0"/>
    <s v="Y"/>
    <n v="5"/>
    <n v="5"/>
    <n v="27786"/>
    <n v="27786"/>
    <n v="0"/>
    <n v="0"/>
    <n v="0"/>
    <m/>
    <n v="0"/>
    <n v="0"/>
    <m/>
    <m/>
    <n v="0"/>
    <n v="0.5"/>
    <n v="0"/>
    <n v="1"/>
    <n v="2"/>
    <n v="2057450091"/>
    <n v="0"/>
    <n v="29301"/>
    <n v="0"/>
    <n v="0"/>
    <s v="1b"/>
    <m/>
    <s v="213 002"/>
    <n v="21901"/>
    <m/>
    <n v="0"/>
    <m/>
    <n v="1"/>
    <s v="15v1"/>
    <n v="0"/>
    <n v="857.15483075600002"/>
    <n v="29372.761968800001"/>
    <s v="2"/>
    <b v="1"/>
    <b v="0"/>
    <n v="28.413"/>
    <n v="85.239000000000004"/>
  </r>
  <r>
    <x v="1"/>
    <n v="5750"/>
    <n v="469"/>
    <n v="208"/>
    <n v="301"/>
    <n v="1001"/>
    <n v="10"/>
    <n v="11"/>
    <n v="10463"/>
    <s v="L052"/>
    <n v="50"/>
    <n v="200"/>
    <s v="726 WEST 231 STREET"/>
    <s v="R1-1"/>
    <m/>
    <m/>
    <m/>
    <m/>
    <m/>
    <s v="NA-2"/>
    <m/>
    <m/>
    <s v="R1-1/NA-2"/>
    <m/>
    <s v="N"/>
    <s v="V0"/>
    <n v="11"/>
    <n v="0"/>
    <s v="P"/>
    <s v="FRANCISCAN HEALTH/ETC"/>
    <n v="1755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Y"/>
    <n v="5"/>
    <n v="5"/>
    <n v="51007"/>
    <n v="51007"/>
    <n v="0"/>
    <n v="0"/>
    <n v="0"/>
    <m/>
    <n v="0"/>
    <n v="0"/>
    <m/>
    <m/>
    <n v="0"/>
    <n v="0.5"/>
    <n v="0"/>
    <n v="1"/>
    <n v="2"/>
    <n v="2057500469"/>
    <n v="0"/>
    <n v="301"/>
    <n v="1006946"/>
    <n v="261361"/>
    <s v="1b"/>
    <m/>
    <s v="213 006"/>
    <n v="21901"/>
    <m/>
    <n v="0"/>
    <m/>
    <n v="1"/>
    <s v="15v1"/>
    <n v="0"/>
    <n v="535.20674997399999"/>
    <n v="17027.6684799"/>
    <s v="7"/>
    <b v="1"/>
    <b v="0"/>
    <n v="17.55"/>
    <n v="52.65"/>
  </r>
  <r>
    <x v="1"/>
    <n v="5776"/>
    <n v="621"/>
    <n v="208"/>
    <n v="285"/>
    <n v="3001"/>
    <n v="10"/>
    <n v="11"/>
    <n v="10463"/>
    <s v="L052"/>
    <n v="50"/>
    <n v="200"/>
    <s v="5959 BROADWAY"/>
    <s v="R6"/>
    <m/>
    <m/>
    <m/>
    <s v="C2-3"/>
    <m/>
    <m/>
    <m/>
    <m/>
    <s v="C2-3/R6"/>
    <m/>
    <s v="N"/>
    <s v="V1"/>
    <n v="11"/>
    <n v="0"/>
    <m/>
    <s v="CM WATER GROUP LLC"/>
    <n v="16100"/>
    <n v="0"/>
    <n v="0"/>
    <n v="0"/>
    <n v="0"/>
    <n v="0"/>
    <n v="0"/>
    <n v="0"/>
    <n v="0"/>
    <n v="0"/>
    <n v="4"/>
    <n v="0"/>
    <n v="0"/>
    <n v="0"/>
    <n v="0"/>
    <n v="200.58"/>
    <n v="100"/>
    <n v="0"/>
    <n v="0"/>
    <m/>
    <n v="0"/>
    <s v="Y"/>
    <n v="3"/>
    <n v="5"/>
    <n v="535050"/>
    <n v="535050"/>
    <n v="0"/>
    <n v="0"/>
    <n v="0"/>
    <m/>
    <n v="0"/>
    <n v="0"/>
    <m/>
    <m/>
    <n v="0"/>
    <n v="2.4300000000000002"/>
    <n v="0"/>
    <n v="4.8"/>
    <n v="2"/>
    <n v="2057760621"/>
    <n v="0"/>
    <n v="285"/>
    <n v="1012181"/>
    <n v="263260"/>
    <s v="1d"/>
    <m/>
    <s v="213 050"/>
    <n v="21902"/>
    <s v="E-167"/>
    <n v="0"/>
    <m/>
    <n v="1"/>
    <s v="15v1"/>
    <n v="0"/>
    <n v="520.90337813099995"/>
    <n v="17126.676721399999"/>
    <s v="5"/>
    <b v="1"/>
    <b v="0"/>
    <n v="78.245999999999995"/>
    <n v="232.80600000000001"/>
  </r>
  <r>
    <x v="1"/>
    <n v="5796"/>
    <n v="127"/>
    <n v="208"/>
    <n v="295"/>
    <n v="1001"/>
    <n v="10"/>
    <n v="11"/>
    <n v="10463"/>
    <s v="L052"/>
    <n v="50"/>
    <n v="200"/>
    <s v="3644 OXFORD AVENUE"/>
    <s v="R6"/>
    <m/>
    <m/>
    <m/>
    <m/>
    <m/>
    <m/>
    <m/>
    <m/>
    <s v="R6"/>
    <m/>
    <s v="N"/>
    <s v="V0"/>
    <n v="11"/>
    <n v="0"/>
    <m/>
    <s v="RIVERDALE REALTY DEVE"/>
    <n v="7000"/>
    <n v="0"/>
    <n v="0"/>
    <n v="0"/>
    <n v="0"/>
    <n v="0"/>
    <n v="0"/>
    <n v="0"/>
    <n v="0"/>
    <n v="0"/>
    <n v="4"/>
    <n v="0"/>
    <n v="0"/>
    <n v="0"/>
    <n v="0"/>
    <n v="50"/>
    <n v="140"/>
    <n v="0"/>
    <n v="0"/>
    <m/>
    <n v="0"/>
    <s v="N"/>
    <n v="5"/>
    <n v="5"/>
    <n v="21000"/>
    <n v="21000"/>
    <n v="0"/>
    <n v="0"/>
    <n v="0"/>
    <m/>
    <n v="0"/>
    <n v="0"/>
    <m/>
    <m/>
    <n v="0"/>
    <n v="2.4300000000000002"/>
    <n v="0"/>
    <n v="4.8"/>
    <n v="2"/>
    <n v="2057960127"/>
    <n v="0"/>
    <n v="295"/>
    <n v="1009595"/>
    <n v="262649"/>
    <s v="1d"/>
    <m/>
    <s v="213 024"/>
    <n v="21902"/>
    <m/>
    <n v="0"/>
    <m/>
    <n v="1"/>
    <s v="15v1"/>
    <n v="0"/>
    <n v="384.67196679400001"/>
    <n v="7291.20118215"/>
    <s v="3"/>
    <b v="1"/>
    <b v="0"/>
    <n v="34.020000000000003"/>
    <n v="101.22"/>
  </r>
  <r>
    <x v="1"/>
    <n v="5796"/>
    <n v="154"/>
    <n v="208"/>
    <n v="295"/>
    <n v="1001"/>
    <n v="10"/>
    <n v="11"/>
    <n v="10463"/>
    <s v="L052"/>
    <n v="50"/>
    <n v="200"/>
    <s v="3741 RIVERDALE AVENUE"/>
    <s v="R6"/>
    <m/>
    <m/>
    <m/>
    <s v="C1-2"/>
    <m/>
    <m/>
    <m/>
    <m/>
    <s v="C1-2/R6"/>
    <m/>
    <s v="N"/>
    <s v="V1"/>
    <n v="11"/>
    <n v="0"/>
    <m/>
    <s v="RIVERDALE REALTY DEVE"/>
    <n v="8021"/>
    <n v="0"/>
    <n v="0"/>
    <n v="0"/>
    <n v="0"/>
    <n v="0"/>
    <n v="0"/>
    <n v="0"/>
    <n v="0"/>
    <n v="0"/>
    <n v="4"/>
    <n v="0"/>
    <n v="0"/>
    <n v="0"/>
    <n v="0"/>
    <n v="50.67"/>
    <n v="157.75"/>
    <n v="0"/>
    <n v="0"/>
    <m/>
    <n v="0"/>
    <s v="N"/>
    <n v="5"/>
    <n v="5"/>
    <n v="122850"/>
    <n v="122850"/>
    <n v="0"/>
    <n v="0"/>
    <n v="0"/>
    <m/>
    <n v="0"/>
    <n v="0"/>
    <m/>
    <m/>
    <n v="0"/>
    <n v="2.4300000000000002"/>
    <n v="0"/>
    <n v="4.8"/>
    <n v="2"/>
    <n v="2057960154"/>
    <n v="0"/>
    <n v="295"/>
    <n v="1009746"/>
    <n v="262682"/>
    <s v="1d"/>
    <m/>
    <s v="213 024"/>
    <n v="21902"/>
    <m/>
    <n v="0"/>
    <m/>
    <n v="1"/>
    <s v="15v1"/>
    <n v="0"/>
    <n v="442.089558082"/>
    <n v="8752.8057940399995"/>
    <s v="3"/>
    <b v="1"/>
    <b v="0"/>
    <n v="38.982060000000004"/>
    <n v="115.98366"/>
  </r>
  <r>
    <x v="1"/>
    <n v="5803"/>
    <n v="977"/>
    <n v="208"/>
    <n v="351"/>
    <n v="1000"/>
    <n v="10"/>
    <n v="11"/>
    <n v="10471"/>
    <s v="L052"/>
    <n v="50"/>
    <n v="100"/>
    <s v="4422 CAYUGA AVENUE"/>
    <s v="R4"/>
    <s v="R6"/>
    <m/>
    <m/>
    <m/>
    <m/>
    <m/>
    <m/>
    <m/>
    <s v="R4"/>
    <s v="R6"/>
    <s v="Y"/>
    <s v="V0"/>
    <n v="11"/>
    <n v="0"/>
    <s v="X"/>
    <s v="HORACE MANN BERNARD S"/>
    <n v="6050"/>
    <n v="0"/>
    <n v="0"/>
    <n v="0"/>
    <n v="0"/>
    <n v="0"/>
    <n v="0"/>
    <n v="0"/>
    <n v="0"/>
    <n v="0"/>
    <n v="4"/>
    <n v="0"/>
    <n v="0"/>
    <n v="0"/>
    <n v="0"/>
    <n v="60.08"/>
    <n v="100.75"/>
    <n v="0"/>
    <n v="0"/>
    <m/>
    <n v="0"/>
    <s v="N"/>
    <n v="5"/>
    <n v="5"/>
    <n v="19716"/>
    <n v="19716"/>
    <n v="19716"/>
    <n v="19716"/>
    <n v="0"/>
    <m/>
    <n v="0"/>
    <n v="0"/>
    <m/>
    <m/>
    <n v="0"/>
    <n v="0.9"/>
    <n v="0"/>
    <n v="2"/>
    <n v="2"/>
    <n v="2058030977"/>
    <n v="0"/>
    <n v="351"/>
    <n v="1012225"/>
    <n v="264253"/>
    <s v="1d"/>
    <m/>
    <s v="213 055"/>
    <n v="21903"/>
    <m/>
    <n v="0"/>
    <m/>
    <n v="1"/>
    <s v="15v1"/>
    <n v="0"/>
    <n v="325.294367792"/>
    <n v="6138.90449936"/>
    <s v="4"/>
    <b v="1"/>
    <b v="0"/>
    <n v="10.89"/>
    <n v="35.090000000000003"/>
  </r>
  <r>
    <x v="1"/>
    <n v="5829"/>
    <n v="3630"/>
    <n v="208"/>
    <n v="335"/>
    <n v="1006"/>
    <n v="10"/>
    <n v="11"/>
    <n v="10471"/>
    <s v="E052"/>
    <n v="50"/>
    <n v="100"/>
    <s v="5030 GOODRIDGE AVENUE"/>
    <s v="R1-2"/>
    <m/>
    <m/>
    <m/>
    <m/>
    <m/>
    <s v="NA-2"/>
    <m/>
    <m/>
    <s v="R1-2/NA-2"/>
    <m/>
    <s v="N"/>
    <s v="V0"/>
    <n v="11"/>
    <n v="0"/>
    <m/>
    <s v="CHAPEL FRAM ESTATESIN"/>
    <n v="34767"/>
    <n v="0"/>
    <n v="0"/>
    <n v="0"/>
    <n v="0"/>
    <n v="0"/>
    <n v="0"/>
    <n v="0"/>
    <n v="0"/>
    <n v="0"/>
    <n v="4"/>
    <n v="0"/>
    <n v="0"/>
    <n v="0"/>
    <n v="0"/>
    <n v="218.25"/>
    <n v="160.66"/>
    <n v="0"/>
    <n v="0"/>
    <m/>
    <n v="0"/>
    <s v="Y"/>
    <n v="5"/>
    <n v="5"/>
    <n v="41850"/>
    <n v="41850"/>
    <n v="0"/>
    <n v="0"/>
    <n v="0"/>
    <m/>
    <n v="0"/>
    <n v="0"/>
    <m/>
    <m/>
    <n v="0"/>
    <n v="0.5"/>
    <n v="0"/>
    <n v="1"/>
    <n v="2"/>
    <n v="2058293630"/>
    <n v="0"/>
    <n v="335"/>
    <n v="1011225"/>
    <n v="266393"/>
    <s v="1c"/>
    <m/>
    <s v="213 065"/>
    <n v="21903"/>
    <m/>
    <n v="2058293630"/>
    <s v="08/08/2013"/>
    <n v="1"/>
    <s v="15v1"/>
    <n v="0"/>
    <n v="766.21696392199999"/>
    <n v="34007.599581900002"/>
    <s v="5"/>
    <b v="1"/>
    <b v="0"/>
    <n v="34.767000000000003"/>
    <n v="104.301"/>
  </r>
  <r>
    <x v="1"/>
    <n v="5830"/>
    <n v="3940"/>
    <n v="208"/>
    <n v="335"/>
    <n v="1006"/>
    <n v="10"/>
    <n v="11"/>
    <n v="10471"/>
    <s v="E052"/>
    <n v="50"/>
    <n v="100"/>
    <s v="5041 GOODRIDGE AVENUE"/>
    <s v="R1-2"/>
    <m/>
    <m/>
    <m/>
    <m/>
    <m/>
    <s v="NA-2"/>
    <m/>
    <m/>
    <s v="R1-2/NA-2"/>
    <m/>
    <s v="N"/>
    <s v="V0"/>
    <n v="11"/>
    <n v="0"/>
    <m/>
    <m/>
    <n v="38529"/>
    <n v="0"/>
    <n v="0"/>
    <n v="0"/>
    <n v="0"/>
    <n v="0"/>
    <n v="0"/>
    <n v="0"/>
    <n v="0"/>
    <n v="0"/>
    <n v="4"/>
    <n v="0"/>
    <n v="0"/>
    <n v="0"/>
    <n v="0"/>
    <n v="175.03"/>
    <n v="208.81"/>
    <n v="0"/>
    <n v="0"/>
    <m/>
    <n v="0"/>
    <s v="Y"/>
    <n v="3"/>
    <n v="5"/>
    <n v="26966"/>
    <n v="26966"/>
    <n v="0"/>
    <n v="0"/>
    <n v="0"/>
    <m/>
    <n v="0"/>
    <n v="0"/>
    <m/>
    <m/>
    <n v="0"/>
    <n v="0.5"/>
    <n v="0"/>
    <n v="1"/>
    <n v="2"/>
    <n v="2058303940"/>
    <n v="0"/>
    <n v="335"/>
    <n v="1011150"/>
    <n v="266644"/>
    <s v="1c"/>
    <m/>
    <s v="213 064"/>
    <n v="21903"/>
    <m/>
    <n v="2058303912"/>
    <s v="08/08/2013"/>
    <n v="1"/>
    <s v="15v1"/>
    <n v="0"/>
    <n v="763.48640184700002"/>
    <n v="35830.878494199998"/>
    <s v="5"/>
    <b v="1"/>
    <b v="0"/>
    <n v="38.529000000000003"/>
    <n v="115.587"/>
  </r>
  <r>
    <x v="1"/>
    <n v="5831"/>
    <n v="50"/>
    <n v="208"/>
    <n v="335"/>
    <n v="1006"/>
    <n v="10"/>
    <n v="11"/>
    <n v="10471"/>
    <s v="E052"/>
    <n v="50"/>
    <n v="100"/>
    <s v="5041 GROSVENOR AVENUE"/>
    <s v="R1-2"/>
    <m/>
    <m/>
    <m/>
    <m/>
    <m/>
    <s v="NA-2"/>
    <m/>
    <m/>
    <s v="R1-2/NA-2"/>
    <m/>
    <s v="N"/>
    <s v="V0"/>
    <n v="11"/>
    <n v="0"/>
    <m/>
    <m/>
    <n v="25353"/>
    <n v="0"/>
    <n v="0"/>
    <n v="0"/>
    <n v="0"/>
    <n v="0"/>
    <n v="0"/>
    <n v="0"/>
    <n v="0"/>
    <n v="0"/>
    <n v="4"/>
    <n v="0"/>
    <n v="0"/>
    <n v="0"/>
    <n v="0"/>
    <n v="405"/>
    <n v="155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50"/>
    <n v="0"/>
    <n v="335"/>
    <n v="1010918"/>
    <n v="266792"/>
    <s v="1c"/>
    <m/>
    <s v="213 064"/>
    <n v="21903"/>
    <m/>
    <n v="2058310010"/>
    <s v="10/09/2013"/>
    <n v="1"/>
    <s v="15v1"/>
    <n v="0"/>
    <n v="852.217746981"/>
    <n v="42669.921438099998"/>
    <s v="5"/>
    <b v="1"/>
    <b v="0"/>
    <n v="25.353000000000002"/>
    <n v="76.058999999999997"/>
  </r>
  <r>
    <x v="1"/>
    <n v="5831"/>
    <n v="60"/>
    <n v="208"/>
    <n v="335"/>
    <n v="1006"/>
    <n v="10"/>
    <n v="11"/>
    <n v="10471"/>
    <s v="E052"/>
    <n v="50"/>
    <n v="100"/>
    <s v="5031 GROSVENOR AVENUE"/>
    <s v="R1-2"/>
    <m/>
    <m/>
    <m/>
    <m/>
    <m/>
    <s v="NA-2"/>
    <m/>
    <m/>
    <s v="R1-2/NA-2"/>
    <m/>
    <s v="N"/>
    <s v="V0"/>
    <n v="11"/>
    <n v="0"/>
    <m/>
    <m/>
    <n v="25359"/>
    <n v="0"/>
    <n v="0"/>
    <n v="0"/>
    <n v="0"/>
    <n v="0"/>
    <n v="0"/>
    <n v="0"/>
    <n v="0"/>
    <n v="0"/>
    <n v="4"/>
    <n v="0"/>
    <n v="0"/>
    <n v="0"/>
    <n v="0"/>
    <n v="225"/>
    <n v="201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60"/>
    <n v="0"/>
    <n v="335"/>
    <n v="1010880"/>
    <n v="266613"/>
    <s v="1c"/>
    <m/>
    <s v="213 064"/>
    <n v="21903"/>
    <m/>
    <n v="2058310010"/>
    <s v="10/09/2013"/>
    <n v="1"/>
    <s v="15v1"/>
    <n v="0"/>
    <n v="746.24674477899998"/>
    <n v="33793.883366100003"/>
    <s v="5"/>
    <b v="1"/>
    <b v="0"/>
    <n v="25.359000000000002"/>
    <n v="76.076999999999998"/>
  </r>
  <r>
    <x v="1"/>
    <n v="5831"/>
    <n v="70"/>
    <n v="208"/>
    <n v="335"/>
    <n v="1006"/>
    <n v="10"/>
    <n v="11"/>
    <n v="10471"/>
    <s v="E052"/>
    <n v="50"/>
    <n v="100"/>
    <s v="5021 GROSVENOR AVENUE"/>
    <s v="R1-2"/>
    <m/>
    <m/>
    <m/>
    <m/>
    <m/>
    <s v="NA-2"/>
    <m/>
    <m/>
    <s v="R1-2/NA-2"/>
    <m/>
    <s v="N"/>
    <s v="V0"/>
    <n v="11"/>
    <n v="0"/>
    <m/>
    <m/>
    <n v="25074"/>
    <n v="0"/>
    <n v="0"/>
    <n v="0"/>
    <n v="0"/>
    <n v="0"/>
    <n v="0"/>
    <n v="0"/>
    <n v="0"/>
    <n v="0"/>
    <n v="4"/>
    <n v="0"/>
    <n v="0"/>
    <n v="0"/>
    <n v="0"/>
    <n v="148"/>
    <n v="119"/>
    <n v="0"/>
    <n v="0"/>
    <m/>
    <n v="0"/>
    <s v="Y"/>
    <n v="5"/>
    <n v="5"/>
    <n v="83205"/>
    <n v="83205"/>
    <n v="0"/>
    <n v="0"/>
    <n v="0"/>
    <m/>
    <n v="0"/>
    <n v="0"/>
    <m/>
    <m/>
    <n v="0"/>
    <n v="0.5"/>
    <n v="0"/>
    <n v="1"/>
    <n v="2"/>
    <n v="2058310070"/>
    <n v="0"/>
    <n v="335"/>
    <n v="1010762"/>
    <n v="266541"/>
    <s v="1c"/>
    <m/>
    <s v="213 064"/>
    <n v="21903"/>
    <m/>
    <n v="2058310010"/>
    <s v="10/09/2013"/>
    <n v="1"/>
    <s v="15v1"/>
    <n v="0"/>
    <n v="730.72602858599998"/>
    <n v="26334.342735900002"/>
    <s v="5"/>
    <b v="1"/>
    <b v="0"/>
    <n v="25.074000000000002"/>
    <n v="75.221999999999994"/>
  </r>
  <r>
    <x v="1"/>
    <n v="5839"/>
    <n v="4018"/>
    <n v="208"/>
    <n v="335"/>
    <n v="1006"/>
    <n v="10"/>
    <n v="11"/>
    <n v="10471"/>
    <s v="E052"/>
    <n v="50"/>
    <n v="100"/>
    <s v="5310 GOODRIDGE AVENUE"/>
    <s v="R1-2"/>
    <m/>
    <m/>
    <m/>
    <m/>
    <m/>
    <s v="NA-2"/>
    <m/>
    <m/>
    <s v="R1-2/NA-2"/>
    <m/>
    <s v="N"/>
    <s v="V0"/>
    <n v="11"/>
    <n v="0"/>
    <m/>
    <s v="CHAPEL FRAM ESTATESIN"/>
    <n v="30327"/>
    <n v="0"/>
    <n v="0"/>
    <n v="0"/>
    <n v="0"/>
    <n v="0"/>
    <n v="0"/>
    <n v="0"/>
    <n v="0"/>
    <n v="0"/>
    <n v="4"/>
    <n v="0"/>
    <n v="0"/>
    <n v="0"/>
    <n v="0"/>
    <n v="105"/>
    <n v="212"/>
    <n v="0"/>
    <n v="0"/>
    <m/>
    <n v="0"/>
    <s v="Y"/>
    <n v="5"/>
    <n v="5"/>
    <n v="35595"/>
    <n v="35595"/>
    <n v="0"/>
    <n v="0"/>
    <n v="0"/>
    <m/>
    <n v="0"/>
    <n v="0"/>
    <m/>
    <m/>
    <n v="0"/>
    <n v="0.5"/>
    <n v="0"/>
    <n v="1"/>
    <n v="2"/>
    <n v="2058394018"/>
    <n v="0"/>
    <n v="335"/>
    <n v="1010814"/>
    <n v="267043"/>
    <s v="1c"/>
    <m/>
    <s v="213 070"/>
    <n v="21903"/>
    <m/>
    <n v="2058394018"/>
    <s v="07/16/2013"/>
    <n v="1"/>
    <s v="15v1"/>
    <n v="0"/>
    <n v="933.07099136900001"/>
    <n v="42906.014068700002"/>
    <s v="5"/>
    <b v="1"/>
    <b v="0"/>
    <n v="30.327000000000002"/>
    <n v="90.980999999999995"/>
  </r>
  <r>
    <x v="1"/>
    <n v="5839"/>
    <n v="4025"/>
    <n v="208"/>
    <n v="335"/>
    <m/>
    <n v="10"/>
    <n v="11"/>
    <n v="10471"/>
    <s v="E052"/>
    <n v="50"/>
    <n v="100"/>
    <s v="5300 GOODRIDGE AVENUE"/>
    <s v="R1-2"/>
    <m/>
    <m/>
    <m/>
    <m/>
    <m/>
    <s v="NA-2"/>
    <m/>
    <m/>
    <s v="R1-2/NA-2"/>
    <m/>
    <s v="N"/>
    <s v="V0"/>
    <n v="11"/>
    <n v="0"/>
    <m/>
    <m/>
    <n v="31044"/>
    <n v="0"/>
    <n v="0"/>
    <n v="0"/>
    <n v="0"/>
    <n v="0"/>
    <n v="0"/>
    <n v="0"/>
    <n v="0"/>
    <n v="0"/>
    <n v="4"/>
    <n v="0"/>
    <n v="0"/>
    <n v="0"/>
    <n v="0"/>
    <n v="100"/>
    <n v="212"/>
    <n v="0"/>
    <n v="0"/>
    <m/>
    <n v="0"/>
    <s v="Y"/>
    <n v="0"/>
    <n v="5"/>
    <n v="36435"/>
    <n v="36435"/>
    <n v="0"/>
    <n v="0"/>
    <n v="0"/>
    <m/>
    <n v="0"/>
    <n v="0"/>
    <m/>
    <m/>
    <n v="0"/>
    <n v="0.5"/>
    <n v="0"/>
    <n v="1"/>
    <n v="2"/>
    <n v="2058394025"/>
    <n v="0"/>
    <n v="335"/>
    <n v="0"/>
    <n v="0"/>
    <s v="1c"/>
    <m/>
    <s v="200 000"/>
    <n v="21903"/>
    <m/>
    <n v="2058394018"/>
    <s v="07/16/2013"/>
    <n v="1"/>
    <s v="15v1"/>
    <n v="0"/>
    <n v="796.94087417399999"/>
    <n v="33582.253103299998"/>
    <s v="5"/>
    <b v="1"/>
    <b v="0"/>
    <n v="31.044"/>
    <n v="93.132000000000005"/>
  </r>
  <r>
    <x v="1"/>
    <n v="5846"/>
    <n v="1723"/>
    <n v="208"/>
    <n v="337"/>
    <n v="3007"/>
    <n v="10"/>
    <n v="11"/>
    <n v="10471"/>
    <s v="E052"/>
    <n v="50"/>
    <n v="100"/>
    <s v="5437 FIELDSTON ROAD"/>
    <s v="R4"/>
    <m/>
    <m/>
    <m/>
    <m/>
    <m/>
    <m/>
    <m/>
    <m/>
    <s v="R4"/>
    <m/>
    <s v="N"/>
    <s v="V0"/>
    <n v="11"/>
    <n v="0"/>
    <s v="X"/>
    <s v="TALNER CONGREGATION B"/>
    <n v="6161"/>
    <n v="0"/>
    <n v="0"/>
    <n v="0"/>
    <n v="0"/>
    <n v="0"/>
    <n v="0"/>
    <n v="0"/>
    <n v="0"/>
    <n v="0"/>
    <n v="4"/>
    <n v="0"/>
    <n v="0"/>
    <n v="0"/>
    <n v="0"/>
    <n v="61"/>
    <n v="101"/>
    <n v="0"/>
    <n v="0"/>
    <m/>
    <n v="0"/>
    <s v="N"/>
    <n v="5"/>
    <n v="5"/>
    <n v="25860"/>
    <n v="25860"/>
    <n v="25860"/>
    <n v="25860"/>
    <n v="0"/>
    <m/>
    <n v="0"/>
    <n v="0"/>
    <m/>
    <m/>
    <n v="0"/>
    <n v="0.9"/>
    <n v="0"/>
    <n v="2"/>
    <n v="2"/>
    <n v="2058461723"/>
    <n v="0"/>
    <n v="337"/>
    <n v="1011376"/>
    <n v="268155"/>
    <s v="1c"/>
    <m/>
    <s v="213 074"/>
    <n v="21904"/>
    <m/>
    <n v="0"/>
    <m/>
    <n v="1"/>
    <s v="15v1"/>
    <n v="0"/>
    <n v="353.08797175400002"/>
    <n v="7020.63825094"/>
    <s v="5"/>
    <b v="1"/>
    <b v="0"/>
    <n v="11.0898"/>
    <n v="35.733799999999995"/>
  </r>
  <r>
    <x v="1"/>
    <n v="5847"/>
    <n v="1313"/>
    <n v="208"/>
    <n v="337"/>
    <n v="3007"/>
    <n v="10"/>
    <n v="11"/>
    <n v="10471"/>
    <s v="E052"/>
    <n v="50"/>
    <n v="100"/>
    <s v="379 VINMONT ROAD"/>
    <s v="R4"/>
    <m/>
    <m/>
    <m/>
    <m/>
    <m/>
    <m/>
    <m/>
    <m/>
    <s v="R4"/>
    <m/>
    <s v="N"/>
    <s v="V0"/>
    <n v="11"/>
    <n v="0"/>
    <s v="P"/>
    <s v="BLOCK 5847 LOT 1313 L"/>
    <n v="7076"/>
    <n v="0"/>
    <n v="0"/>
    <n v="0"/>
    <n v="0"/>
    <n v="0"/>
    <n v="0"/>
    <n v="0"/>
    <n v="0"/>
    <n v="0"/>
    <n v="4"/>
    <n v="0"/>
    <n v="0"/>
    <n v="0"/>
    <n v="0"/>
    <n v="100"/>
    <n v="103"/>
    <n v="0"/>
    <n v="0"/>
    <m/>
    <n v="0"/>
    <s v="Y"/>
    <n v="5"/>
    <n v="5"/>
    <n v="13408"/>
    <n v="13408"/>
    <n v="0"/>
    <n v="0"/>
    <n v="0"/>
    <m/>
    <n v="0"/>
    <n v="0"/>
    <m/>
    <m/>
    <n v="0"/>
    <n v="0.9"/>
    <n v="0"/>
    <n v="2"/>
    <n v="2"/>
    <n v="2058471313"/>
    <n v="0"/>
    <n v="337"/>
    <n v="1011043"/>
    <n v="267859"/>
    <s v="1c"/>
    <m/>
    <s v="213 074"/>
    <n v="21904"/>
    <m/>
    <n v="0"/>
    <m/>
    <n v="1"/>
    <s v="15v1"/>
    <n v="0"/>
    <n v="344.87772530900003"/>
    <n v="7088.92825825"/>
    <s v="3"/>
    <b v="1"/>
    <b v="0"/>
    <n v="12.736800000000001"/>
    <n v="41.040799999999997"/>
  </r>
  <r>
    <x v="1"/>
    <n v="5847"/>
    <n v="1343"/>
    <n v="208"/>
    <n v="337"/>
    <n v="3007"/>
    <n v="10"/>
    <n v="11"/>
    <n v="10471"/>
    <s v="E052"/>
    <n v="50"/>
    <n v="100"/>
    <s v="360 WEST 255 STREET"/>
    <s v="R4"/>
    <m/>
    <m/>
    <m/>
    <m/>
    <m/>
    <m/>
    <m/>
    <m/>
    <s v="R4"/>
    <m/>
    <s v="N"/>
    <s v="V0"/>
    <n v="11"/>
    <n v="0"/>
    <m/>
    <s v="DENNIS REEDER"/>
    <n v="6904"/>
    <n v="0"/>
    <n v="0"/>
    <n v="0"/>
    <n v="0"/>
    <n v="0"/>
    <n v="0"/>
    <n v="0"/>
    <n v="0"/>
    <n v="0"/>
    <n v="4"/>
    <n v="0"/>
    <n v="0"/>
    <n v="0"/>
    <n v="0"/>
    <n v="49.58"/>
    <n v="120"/>
    <n v="0"/>
    <n v="0"/>
    <m/>
    <n v="0"/>
    <s v="Y"/>
    <n v="6"/>
    <n v="5"/>
    <n v="15919"/>
    <n v="15919"/>
    <n v="0"/>
    <n v="0"/>
    <n v="0"/>
    <m/>
    <n v="0"/>
    <n v="0"/>
    <m/>
    <m/>
    <n v="0"/>
    <n v="0.9"/>
    <n v="0"/>
    <n v="2"/>
    <n v="2"/>
    <n v="2058471343"/>
    <n v="0"/>
    <n v="337"/>
    <n v="1011243"/>
    <n v="267930"/>
    <s v="1c"/>
    <m/>
    <s v="213 074"/>
    <n v="21904"/>
    <m/>
    <n v="0"/>
    <m/>
    <n v="1"/>
    <s v="15v1"/>
    <n v="0"/>
    <n v="350.47945301099998"/>
    <n v="6999.6605262399999"/>
    <s v="3"/>
    <b v="1"/>
    <b v="0"/>
    <n v="12.427200000000001"/>
    <n v="40.043199999999999"/>
  </r>
  <r>
    <x v="1"/>
    <n v="5867"/>
    <n v="401"/>
    <n v="208"/>
    <n v="345"/>
    <n v="1003"/>
    <n v="10"/>
    <n v="11"/>
    <n v="10471"/>
    <s v="E052"/>
    <n v="50"/>
    <n v="100"/>
    <s v="5912 FIELDSTON ROAD"/>
    <s v="R3A"/>
    <m/>
    <m/>
    <m/>
    <m/>
    <m/>
    <m/>
    <m/>
    <m/>
    <s v="R3A"/>
    <m/>
    <s v="N"/>
    <s v="V0"/>
    <n v="11"/>
    <n v="0"/>
    <m/>
    <s v="THOMAS A. FITZGERALD,"/>
    <n v="4246"/>
    <n v="0"/>
    <n v="0"/>
    <n v="0"/>
    <n v="0"/>
    <n v="0"/>
    <n v="0"/>
    <n v="0"/>
    <n v="0"/>
    <n v="0"/>
    <n v="4"/>
    <n v="0"/>
    <n v="0"/>
    <n v="0"/>
    <n v="0"/>
    <n v="42.24"/>
    <n v="114.03"/>
    <n v="0"/>
    <n v="0"/>
    <m/>
    <n v="0"/>
    <s v="Y"/>
    <n v="5"/>
    <n v="5"/>
    <n v="7705"/>
    <n v="7705"/>
    <n v="0"/>
    <n v="0"/>
    <n v="0"/>
    <m/>
    <n v="0"/>
    <n v="0"/>
    <m/>
    <m/>
    <n v="0"/>
    <n v="0.6"/>
    <n v="0"/>
    <n v="1"/>
    <n v="2"/>
    <n v="2058670401"/>
    <n v="0"/>
    <n v="345"/>
    <n v="1011899"/>
    <n v="269797"/>
    <s v="1c"/>
    <m/>
    <s v="213 085"/>
    <n v="21904"/>
    <m/>
    <n v="2058670402"/>
    <s v="08/23/2007"/>
    <n v="1"/>
    <s v="15v1"/>
    <n v="0"/>
    <n v="292.79032576200001"/>
    <n v="4112.1862540399998"/>
    <s v="5"/>
    <b v="1"/>
    <b v="0"/>
    <n v="5.0952000000000002"/>
    <n v="13.587200000000001"/>
  </r>
  <r>
    <x v="1"/>
    <n v="5906"/>
    <n v="342"/>
    <n v="208"/>
    <n v="307.01"/>
    <n v="3003"/>
    <n v="10"/>
    <n v="11"/>
    <n v="10463"/>
    <s v="L052"/>
    <n v="50"/>
    <n v="100"/>
    <s v="620 WEST 238 STREET"/>
    <s v="R7A"/>
    <m/>
    <m/>
    <m/>
    <m/>
    <m/>
    <m/>
    <m/>
    <m/>
    <s v="R7A"/>
    <m/>
    <s v="N"/>
    <s v="V0"/>
    <n v="11"/>
    <n v="0"/>
    <m/>
    <s v="BLACKSTONE 238 LLC"/>
    <n v="6121"/>
    <n v="0"/>
    <n v="0"/>
    <n v="0"/>
    <n v="0"/>
    <n v="0"/>
    <n v="0"/>
    <n v="0"/>
    <n v="0"/>
    <n v="0"/>
    <n v="4"/>
    <n v="0"/>
    <n v="0"/>
    <n v="0"/>
    <n v="0"/>
    <n v="50"/>
    <n v="122.42"/>
    <n v="0"/>
    <n v="0"/>
    <m/>
    <n v="0"/>
    <s v="N"/>
    <n v="3"/>
    <n v="5"/>
    <n v="26340"/>
    <n v="26340"/>
    <n v="0"/>
    <n v="0"/>
    <n v="0"/>
    <m/>
    <n v="0"/>
    <n v="0"/>
    <m/>
    <m/>
    <n v="0"/>
    <n v="4"/>
    <n v="0"/>
    <n v="4"/>
    <n v="2"/>
    <n v="2059060342"/>
    <n v="0"/>
    <n v="30701"/>
    <n v="1008637"/>
    <n v="263059"/>
    <s v="1d"/>
    <s v="Y"/>
    <s v="213 032"/>
    <n v="21905"/>
    <m/>
    <n v="0"/>
    <m/>
    <n v="1"/>
    <s v="15v1"/>
    <n v="0"/>
    <n v="351.19040083700003"/>
    <n v="6771.5209204299999"/>
    <s v="6"/>
    <b v="1"/>
    <b v="0"/>
    <n v="48.968000000000004"/>
    <n v="97.936000000000007"/>
  </r>
  <r>
    <x v="1"/>
    <n v="5923"/>
    <n v="231"/>
    <n v="208"/>
    <n v="309"/>
    <n v="2006"/>
    <n v="10"/>
    <n v="11"/>
    <n v="10471"/>
    <s v="L052"/>
    <n v="50"/>
    <n v="100"/>
    <s v="4540 PALISADE AVENUE"/>
    <s v="R1-1"/>
    <m/>
    <m/>
    <m/>
    <m/>
    <m/>
    <s v="NA-2"/>
    <m/>
    <m/>
    <s v="R1-1/NA-2"/>
    <m/>
    <s v="N"/>
    <s v="V0"/>
    <n v="11"/>
    <n v="0"/>
    <m/>
    <s v="NYC LAND LLC"/>
    <n v="10005"/>
    <n v="0"/>
    <n v="0"/>
    <n v="0"/>
    <n v="0"/>
    <n v="0"/>
    <n v="0"/>
    <n v="0"/>
    <n v="0"/>
    <n v="0"/>
    <n v="4"/>
    <n v="0"/>
    <n v="0"/>
    <n v="0"/>
    <n v="0"/>
    <n v="100"/>
    <n v="118.08"/>
    <n v="0"/>
    <n v="0"/>
    <m/>
    <n v="0"/>
    <s v="Y"/>
    <n v="5"/>
    <n v="5"/>
    <n v="32236"/>
    <n v="32236"/>
    <n v="0"/>
    <n v="0"/>
    <n v="0"/>
    <m/>
    <n v="0"/>
    <n v="0"/>
    <m/>
    <m/>
    <n v="0"/>
    <n v="0.5"/>
    <n v="0"/>
    <n v="1"/>
    <n v="2"/>
    <n v="2059230231"/>
    <n v="0"/>
    <n v="309"/>
    <n v="1007361"/>
    <n v="264506"/>
    <s v="1b"/>
    <m/>
    <s v="213 030"/>
    <n v="21905"/>
    <m/>
    <n v="0"/>
    <m/>
    <n v="1"/>
    <s v="15v1"/>
    <n v="0"/>
    <n v="394.57760993099998"/>
    <n v="9272.3086632300001"/>
    <s v="4"/>
    <b v="1"/>
    <b v="0"/>
    <n v="10.005000000000001"/>
    <n v="30.015000000000001"/>
  </r>
  <r>
    <x v="1"/>
    <n v="5926"/>
    <n v="2"/>
    <n v="208"/>
    <n v="309"/>
    <n v="2003"/>
    <n v="10"/>
    <n v="11"/>
    <n v="10471"/>
    <s v="L052"/>
    <n v="50"/>
    <n v="100"/>
    <s v="4713A INDEPENDENCE AVENUE"/>
    <s v="R1-1"/>
    <m/>
    <m/>
    <m/>
    <m/>
    <m/>
    <s v="NA-2"/>
    <m/>
    <m/>
    <s v="R1-1/NA-2"/>
    <m/>
    <s v="N"/>
    <s v="V0"/>
    <n v="11"/>
    <n v="0"/>
    <m/>
    <s v="ALDERBROOK ASSOCIATIO"/>
    <n v="20147"/>
    <n v="0"/>
    <n v="0"/>
    <n v="0"/>
    <n v="0"/>
    <n v="0"/>
    <n v="0"/>
    <n v="0"/>
    <n v="0"/>
    <n v="0"/>
    <n v="4"/>
    <n v="0"/>
    <n v="0"/>
    <n v="0"/>
    <n v="0"/>
    <n v="140"/>
    <n v="131.41999999999999"/>
    <n v="0"/>
    <n v="0"/>
    <m/>
    <n v="0"/>
    <s v="Y"/>
    <n v="5"/>
    <n v="5"/>
    <n v="3000"/>
    <n v="3000"/>
    <n v="0"/>
    <n v="0"/>
    <n v="0"/>
    <m/>
    <n v="0"/>
    <n v="0"/>
    <m/>
    <m/>
    <n v="0"/>
    <n v="0.5"/>
    <n v="0"/>
    <n v="1"/>
    <n v="2"/>
    <n v="2059260002"/>
    <n v="0"/>
    <n v="309"/>
    <n v="0"/>
    <n v="0"/>
    <s v="1c"/>
    <s v="Y"/>
    <s v="213 051"/>
    <n v="21905"/>
    <m/>
    <n v="0"/>
    <m/>
    <n v="1"/>
    <s v="15v1"/>
    <n v="0"/>
    <n v="712.43690084100001"/>
    <n v="9863.9674075900002"/>
    <s v="4"/>
    <b v="1"/>
    <b v="0"/>
    <n v="20.146999999999998"/>
    <n v="60.441000000000003"/>
  </r>
  <r>
    <x v="1"/>
    <n v="5933"/>
    <n v="590"/>
    <n v="208"/>
    <n v="309"/>
    <m/>
    <n v="10"/>
    <n v="11"/>
    <n v="10471"/>
    <s v="E052"/>
    <n v="50"/>
    <n v="100"/>
    <s v="799I WEST 254 STREET"/>
    <s v="R1-1"/>
    <m/>
    <m/>
    <m/>
    <m/>
    <m/>
    <s v="NA-2"/>
    <m/>
    <m/>
    <s v="R1-1/NA-2"/>
    <m/>
    <s v="N"/>
    <s v="V0"/>
    <n v="11"/>
    <n v="0"/>
    <m/>
    <s v="GERVIS, MIRIAM/QPRTTR"/>
    <n v="9916"/>
    <n v="0"/>
    <n v="0"/>
    <n v="0"/>
    <n v="0"/>
    <n v="0"/>
    <n v="0"/>
    <n v="0"/>
    <n v="0"/>
    <n v="0"/>
    <n v="4"/>
    <n v="0"/>
    <n v="0"/>
    <n v="0"/>
    <n v="0"/>
    <n v="104.42"/>
    <n v="100.42"/>
    <n v="0"/>
    <n v="0"/>
    <m/>
    <n v="0"/>
    <s v="Y"/>
    <n v="5"/>
    <n v="5"/>
    <n v="16864"/>
    <n v="16864"/>
    <n v="0"/>
    <n v="0"/>
    <n v="0"/>
    <m/>
    <n v="0"/>
    <n v="0"/>
    <m/>
    <m/>
    <n v="0"/>
    <n v="0.5"/>
    <n v="0"/>
    <n v="1"/>
    <n v="2"/>
    <n v="2059330590"/>
    <n v="0"/>
    <n v="309"/>
    <n v="0"/>
    <n v="0"/>
    <s v="1a"/>
    <m/>
    <s v="213 072"/>
    <n v="21906"/>
    <m/>
    <n v="0"/>
    <m/>
    <n v="1"/>
    <s v="15v1"/>
    <n v="0"/>
    <n v="390.40324425099999"/>
    <n v="9408.8431636500009"/>
    <s v="7"/>
    <b v="1"/>
    <b v="0"/>
    <n v="9.9160000000000004"/>
    <n v="29.748000000000001"/>
  </r>
  <r>
    <x v="1"/>
    <n v="5944"/>
    <n v="114"/>
    <n v="208"/>
    <n v="307.01"/>
    <n v="1000"/>
    <n v="10"/>
    <n v="11"/>
    <n v="10471"/>
    <s v="E052"/>
    <n v="50"/>
    <n v="100"/>
    <s v="561 WEST 249 STREET"/>
    <s v="R2"/>
    <m/>
    <m/>
    <m/>
    <m/>
    <m/>
    <s v="NA-2"/>
    <m/>
    <m/>
    <s v="R2/NA-2"/>
    <m/>
    <s v="N"/>
    <s v="V0"/>
    <n v="11"/>
    <n v="0"/>
    <s v="P"/>
    <s v="MARK D ALTMAN"/>
    <n v="8534"/>
    <n v="0"/>
    <n v="0"/>
    <n v="0"/>
    <n v="0"/>
    <n v="0"/>
    <n v="0"/>
    <n v="0"/>
    <n v="0"/>
    <n v="0"/>
    <n v="4"/>
    <n v="0"/>
    <n v="0"/>
    <n v="0"/>
    <n v="0"/>
    <n v="146.5"/>
    <n v="105"/>
    <n v="0"/>
    <n v="0"/>
    <m/>
    <n v="0"/>
    <s v="Y"/>
    <n v="5"/>
    <n v="5"/>
    <n v="20596"/>
    <n v="20596"/>
    <n v="0"/>
    <n v="0"/>
    <n v="0"/>
    <m/>
    <n v="0"/>
    <n v="0"/>
    <m/>
    <m/>
    <n v="0"/>
    <n v="0.5"/>
    <n v="0"/>
    <n v="1"/>
    <n v="2"/>
    <n v="2059440114"/>
    <n v="0"/>
    <n v="30701"/>
    <n v="0"/>
    <n v="0"/>
    <s v="1c"/>
    <m/>
    <s v="213 063"/>
    <n v="21906"/>
    <m/>
    <n v="0"/>
    <m/>
    <n v="1"/>
    <s v="15v1"/>
    <n v="0"/>
    <n v="507.72412988600001"/>
    <n v="10190.780220099999"/>
    <s v="5"/>
    <b v="1"/>
    <b v="0"/>
    <n v="8.5340000000000007"/>
    <n v="25.602"/>
  </r>
  <r>
    <x v="1"/>
    <n v="5958"/>
    <n v="43"/>
    <n v="208"/>
    <n v="319"/>
    <n v="1000"/>
    <n v="10"/>
    <n v="11"/>
    <n v="10471"/>
    <s v="E052"/>
    <n v="50"/>
    <n v="100"/>
    <s v="755 RIVERDALE AVENUE"/>
    <s v="R4"/>
    <m/>
    <m/>
    <m/>
    <m/>
    <m/>
    <s v="NA-2"/>
    <m/>
    <m/>
    <s v="R4/NA-2"/>
    <m/>
    <s v="N"/>
    <s v="V0"/>
    <n v="11"/>
    <n v="0"/>
    <m/>
    <s v="SNH YONKERS PROPERTIE"/>
    <n v="14749"/>
    <n v="0"/>
    <n v="0"/>
    <n v="0"/>
    <n v="0"/>
    <n v="0"/>
    <n v="0"/>
    <n v="0"/>
    <n v="0"/>
    <n v="0"/>
    <n v="4"/>
    <n v="0"/>
    <n v="0"/>
    <n v="0"/>
    <n v="0"/>
    <n v="33.58"/>
    <n v="439.17"/>
    <n v="0"/>
    <n v="0"/>
    <m/>
    <n v="0"/>
    <s v="N"/>
    <n v="5"/>
    <n v="5"/>
    <n v="48081"/>
    <n v="48081"/>
    <n v="0"/>
    <n v="0"/>
    <n v="0"/>
    <m/>
    <n v="0"/>
    <n v="0"/>
    <m/>
    <m/>
    <n v="0"/>
    <n v="0.9"/>
    <n v="0"/>
    <n v="2"/>
    <n v="2"/>
    <n v="2059580043"/>
    <n v="0"/>
    <n v="319"/>
    <n v="1010935"/>
    <n v="272036"/>
    <s v="1c"/>
    <m/>
    <s v="213 086"/>
    <n v="21906"/>
    <m/>
    <n v="0"/>
    <m/>
    <n v="1"/>
    <s v="15v1"/>
    <n v="0"/>
    <n v="962.941199955"/>
    <n v="29022.228678399999"/>
    <s v="7"/>
    <b v="1"/>
    <b v="0"/>
    <n v="26.548200000000001"/>
    <n v="85.544200000000004"/>
  </r>
  <r>
    <x v="2"/>
    <n v="25"/>
    <n v="7"/>
    <n v="101"/>
    <n v="9"/>
    <n v="1000"/>
    <n v="2"/>
    <n v="1"/>
    <n v="10004"/>
    <s v="L015"/>
    <n v="1"/>
    <n v="7700"/>
    <s v="43 BROAD STREET"/>
    <s v="C5-5"/>
    <m/>
    <m/>
    <m/>
    <m/>
    <m/>
    <s v="LM"/>
    <m/>
    <m/>
    <s v="C5-5/LM"/>
    <m/>
    <s v="N"/>
    <s v="V1"/>
    <n v="11"/>
    <n v="0"/>
    <s v="P"/>
    <s v="45 BROAD STREET L/CAL"/>
    <n v="13202"/>
    <n v="0"/>
    <n v="0"/>
    <n v="0"/>
    <n v="0"/>
    <n v="0"/>
    <n v="0"/>
    <n v="0"/>
    <n v="0"/>
    <n v="0"/>
    <n v="4"/>
    <n v="0"/>
    <n v="0"/>
    <n v="0"/>
    <n v="0"/>
    <n v="63.44"/>
    <n v="128.12"/>
    <n v="0"/>
    <n v="0"/>
    <m/>
    <n v="0"/>
    <s v="Y"/>
    <n v="5"/>
    <n v="5"/>
    <n v="5062050"/>
    <n v="5062050"/>
    <n v="0"/>
    <n v="0"/>
    <n v="0"/>
    <m/>
    <n v="0"/>
    <n v="0"/>
    <m/>
    <m/>
    <n v="0"/>
    <n v="10"/>
    <n v="15"/>
    <n v="15"/>
    <n v="1"/>
    <n v="1000250007"/>
    <n v="0"/>
    <n v="9"/>
    <n v="981208"/>
    <n v="196324"/>
    <s v="12b"/>
    <m/>
    <s v="101S005"/>
    <n v="10101"/>
    <m/>
    <n v="1000250007"/>
    <s v="04/25/2013"/>
    <n v="1"/>
    <s v="15v1"/>
    <n v="0"/>
    <n v="594.22527752600001"/>
    <n v="13640.675307400001"/>
    <s v="4"/>
    <b v="1"/>
    <b v="0"/>
    <n v="264.04000000000002"/>
    <n v="1056.1600000000001"/>
  </r>
  <r>
    <x v="2"/>
    <n v="51"/>
    <n v="14"/>
    <n v="101"/>
    <n v="13"/>
    <n v="2001"/>
    <n v="2"/>
    <n v="1"/>
    <n v="10006"/>
    <s v="E010"/>
    <n v="1"/>
    <n v="7700"/>
    <s v="123 GREENWICH STREET"/>
    <s v="C5-5"/>
    <m/>
    <m/>
    <m/>
    <m/>
    <m/>
    <s v="LM"/>
    <m/>
    <m/>
    <s v="C5-5/LM"/>
    <m/>
    <s v="N"/>
    <s v="V1"/>
    <n v="11"/>
    <n v="0"/>
    <s v="P"/>
    <s v="VS 125 LLC"/>
    <n v="9067"/>
    <n v="0"/>
    <n v="0"/>
    <n v="0"/>
    <n v="0"/>
    <n v="0"/>
    <n v="0"/>
    <n v="0"/>
    <n v="0"/>
    <n v="0"/>
    <n v="4"/>
    <n v="0"/>
    <n v="0"/>
    <n v="0"/>
    <n v="0"/>
    <n v="82.67"/>
    <n v="119.25"/>
    <n v="0"/>
    <n v="0"/>
    <m/>
    <n v="0"/>
    <s v="Y"/>
    <n v="3"/>
    <n v="5"/>
    <n v="3380400"/>
    <n v="3380400"/>
    <n v="0"/>
    <n v="0"/>
    <n v="0"/>
    <m/>
    <n v="0"/>
    <n v="0"/>
    <m/>
    <m/>
    <n v="0"/>
    <n v="10"/>
    <n v="15"/>
    <n v="15"/>
    <n v="1"/>
    <n v="1000510014"/>
    <n v="0"/>
    <n v="13"/>
    <n v="980710"/>
    <n v="197622"/>
    <s v="12b"/>
    <m/>
    <s v="101S010"/>
    <n v="10101"/>
    <m/>
    <n v="0"/>
    <m/>
    <n v="1"/>
    <s v="15v1"/>
    <n v="0"/>
    <n v="392.77082933499997"/>
    <n v="9256.53268432"/>
    <s v="1"/>
    <b v="1"/>
    <b v="0"/>
    <n v="181.34"/>
    <n v="725.36"/>
  </r>
  <r>
    <x v="2"/>
    <n v="54"/>
    <n v="1"/>
    <n v="101"/>
    <n v="13"/>
    <n v="1002"/>
    <n v="2"/>
    <n v="1"/>
    <n v="10006"/>
    <s v="E010"/>
    <n v="1"/>
    <n v="7700"/>
    <s v="5 ALBANY STREET"/>
    <s v="C6-9"/>
    <m/>
    <m/>
    <m/>
    <m/>
    <m/>
    <s v="LM"/>
    <m/>
    <m/>
    <s v="C6-9/LM"/>
    <m/>
    <s v="N"/>
    <s v="V1"/>
    <n v="11"/>
    <n v="0"/>
    <s v="X"/>
    <s v="LOWER MANHATTAN DEVE"/>
    <n v="66222"/>
    <n v="0"/>
    <n v="0"/>
    <n v="0"/>
    <n v="0"/>
    <n v="0"/>
    <n v="0"/>
    <n v="0"/>
    <n v="0"/>
    <n v="0"/>
    <n v="4"/>
    <n v="0"/>
    <n v="0"/>
    <n v="0"/>
    <n v="0"/>
    <n v="213"/>
    <n v="360"/>
    <n v="0"/>
    <n v="0"/>
    <m/>
    <n v="0"/>
    <s v="Y"/>
    <n v="1"/>
    <n v="5"/>
    <n v="24387750"/>
    <n v="24387750"/>
    <n v="24387750"/>
    <n v="24387750"/>
    <n v="0"/>
    <m/>
    <n v="0"/>
    <n v="0"/>
    <m/>
    <m/>
    <n v="0"/>
    <n v="10"/>
    <n v="15"/>
    <n v="15"/>
    <n v="1"/>
    <n v="1000540001"/>
    <n v="0"/>
    <n v="13"/>
    <n v="980563"/>
    <n v="197886"/>
    <s v="12b"/>
    <m/>
    <s v="101S009"/>
    <n v="10101"/>
    <m/>
    <n v="0"/>
    <m/>
    <n v="1"/>
    <s v="15v1"/>
    <n v="0"/>
    <n v="1078.09063231"/>
    <n v="67652.933018700001"/>
    <s v="5"/>
    <b v="1"/>
    <b v="0"/>
    <n v="1324.44"/>
    <n v="5297.76"/>
  </r>
  <r>
    <x v="2"/>
    <n v="248"/>
    <n v="1"/>
    <n v="103"/>
    <n v="6"/>
    <n v="2004"/>
    <n v="1"/>
    <n v="1"/>
    <n v="10002"/>
    <s v="E015"/>
    <n v="7"/>
    <n v="7800"/>
    <s v="250 SOUTH STREET"/>
    <s v="C6-4"/>
    <m/>
    <m/>
    <m/>
    <m/>
    <m/>
    <m/>
    <m/>
    <m/>
    <s v="C6-4"/>
    <m/>
    <s v="N"/>
    <s v="V1"/>
    <n v="11"/>
    <n v="0"/>
    <s v="P"/>
    <s v="CPS FEE COMPANY LLC"/>
    <n v="64387"/>
    <n v="0"/>
    <n v="0"/>
    <n v="0"/>
    <n v="0"/>
    <n v="0"/>
    <n v="0"/>
    <n v="0"/>
    <n v="0"/>
    <n v="0"/>
    <n v="4"/>
    <n v="0"/>
    <n v="0"/>
    <n v="0"/>
    <n v="0"/>
    <n v="195"/>
    <n v="331"/>
    <n v="0"/>
    <n v="0"/>
    <m/>
    <n v="0"/>
    <s v="N"/>
    <n v="3"/>
    <n v="5"/>
    <n v="7910100"/>
    <n v="7910100"/>
    <n v="0"/>
    <n v="0"/>
    <n v="0"/>
    <m/>
    <n v="0"/>
    <n v="0"/>
    <m/>
    <m/>
    <n v="0"/>
    <n v="10"/>
    <n v="10"/>
    <n v="10"/>
    <n v="1"/>
    <n v="1002480001"/>
    <n v="0"/>
    <n v="6"/>
    <n v="986633"/>
    <n v="198106"/>
    <s v="12d"/>
    <m/>
    <s v="101N053"/>
    <n v="10106"/>
    <m/>
    <n v="1002480001"/>
    <s v="02/19/2015"/>
    <n v="1"/>
    <s v="15v1"/>
    <n v="0"/>
    <n v="1049.0159334099999"/>
    <n v="64131.999761899999"/>
    <s v="2"/>
    <b v="1"/>
    <b v="0"/>
    <n v="1287.74"/>
    <n v="3863.22"/>
  </r>
  <r>
    <x v="2"/>
    <n v="344"/>
    <n v="53"/>
    <n v="103"/>
    <n v="22.01"/>
    <n v="2000"/>
    <n v="1"/>
    <n v="2"/>
    <n v="10002"/>
    <s v="L018"/>
    <n v="7"/>
    <n v="7600"/>
    <s v="138 RIDGE STREET"/>
    <s v="R7A"/>
    <m/>
    <m/>
    <m/>
    <m/>
    <m/>
    <m/>
    <m/>
    <m/>
    <s v="R7A"/>
    <m/>
    <s v="N"/>
    <s v="V1"/>
    <n v="11"/>
    <n v="0"/>
    <s v="P"/>
    <s v="OUR LADY SORROWS CHUR"/>
    <n v="6720"/>
    <n v="0"/>
    <n v="0"/>
    <n v="0"/>
    <n v="0"/>
    <n v="0"/>
    <n v="0"/>
    <n v="0"/>
    <n v="0"/>
    <n v="0"/>
    <n v="4"/>
    <n v="0"/>
    <n v="0"/>
    <n v="0"/>
    <n v="0"/>
    <n v="94"/>
    <n v="100"/>
    <n v="0"/>
    <n v="0"/>
    <m/>
    <n v="0"/>
    <s v="Y"/>
    <n v="3"/>
    <n v="5"/>
    <n v="618300"/>
    <n v="618300"/>
    <n v="618300"/>
    <n v="618300"/>
    <n v="0"/>
    <m/>
    <n v="0"/>
    <n v="0"/>
    <m/>
    <m/>
    <n v="0"/>
    <n v="4"/>
    <n v="0"/>
    <n v="4"/>
    <n v="1"/>
    <n v="1003440053"/>
    <n v="0"/>
    <n v="2201"/>
    <n v="989046"/>
    <n v="201397"/>
    <s v="12c"/>
    <m/>
    <s v="102 005"/>
    <n v="10201"/>
    <s v="E-216"/>
    <n v="0"/>
    <m/>
    <n v="1"/>
    <s v="15v1"/>
    <n v="0"/>
    <n v="403.05263675100002"/>
    <n v="7261.6864795600004"/>
    <s v="1"/>
    <b v="1"/>
    <b v="0"/>
    <n v="53.76"/>
    <n v="107.52"/>
  </r>
  <r>
    <x v="2"/>
    <n v="348"/>
    <n v="66"/>
    <n v="103"/>
    <n v="14.02"/>
    <n v="2001"/>
    <n v="1"/>
    <n v="1"/>
    <n v="10002"/>
    <s v="L018"/>
    <n v="7"/>
    <n v="7400"/>
    <s v="91 ATTORNEY STREET"/>
    <s v="R7A"/>
    <m/>
    <m/>
    <m/>
    <m/>
    <m/>
    <m/>
    <m/>
    <m/>
    <s v="R7A"/>
    <m/>
    <s v="N"/>
    <s v="V1"/>
    <n v="11"/>
    <n v="0"/>
    <s v="P"/>
    <s v="91/93/95 HIGHGATE LLC"/>
    <n v="4633"/>
    <n v="0"/>
    <n v="0"/>
    <n v="0"/>
    <n v="0"/>
    <n v="0"/>
    <n v="0"/>
    <n v="0"/>
    <n v="0"/>
    <n v="0"/>
    <n v="4"/>
    <n v="0"/>
    <n v="0"/>
    <n v="0"/>
    <n v="0"/>
    <n v="46.33"/>
    <n v="100"/>
    <n v="0"/>
    <n v="0"/>
    <m/>
    <n v="0"/>
    <s v="N"/>
    <n v="5"/>
    <n v="5"/>
    <n v="426150"/>
    <n v="426150"/>
    <n v="0"/>
    <n v="0"/>
    <n v="0"/>
    <m/>
    <n v="0"/>
    <n v="0"/>
    <m/>
    <m/>
    <n v="0"/>
    <n v="4"/>
    <n v="0"/>
    <n v="4"/>
    <n v="1"/>
    <n v="1003480066"/>
    <n v="0"/>
    <n v="1402"/>
    <n v="988467"/>
    <n v="200980"/>
    <s v="12c"/>
    <m/>
    <s v="101N080"/>
    <n v="10201"/>
    <s v="E-216"/>
    <n v="0"/>
    <m/>
    <n v="1"/>
    <s v="15v1"/>
    <n v="0"/>
    <n v="292.346432397"/>
    <n v="4529.4745264100002"/>
    <s v="9"/>
    <b v="1"/>
    <b v="0"/>
    <n v="37.064"/>
    <n v="74.128"/>
  </r>
  <r>
    <x v="2"/>
    <n v="350"/>
    <n v="69"/>
    <n v="103"/>
    <n v="22.01"/>
    <n v="1002"/>
    <n v="1"/>
    <n v="2"/>
    <n v="10002"/>
    <s v="L018"/>
    <n v="7"/>
    <n v="7600"/>
    <s v="155 ATTORNEY STREET"/>
    <s v="R7A"/>
    <m/>
    <m/>
    <m/>
    <m/>
    <m/>
    <m/>
    <m/>
    <m/>
    <s v="R7A"/>
    <m/>
    <s v="N"/>
    <s v="V1"/>
    <n v="11"/>
    <n v="0"/>
    <m/>
    <s v="155 A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20750"/>
    <n v="420750"/>
    <n v="0"/>
    <n v="0"/>
    <n v="0"/>
    <m/>
    <n v="0"/>
    <n v="0"/>
    <m/>
    <m/>
    <n v="0"/>
    <n v="4"/>
    <n v="0"/>
    <n v="4"/>
    <n v="1"/>
    <n v="1003500069"/>
    <n v="0"/>
    <n v="2201"/>
    <n v="988791"/>
    <n v="201809"/>
    <s v="12c"/>
    <m/>
    <s v="102 005"/>
    <n v="10201"/>
    <s v="E-216"/>
    <n v="0"/>
    <m/>
    <n v="1"/>
    <s v="15v1"/>
    <n v="0"/>
    <n v="355.53808734799998"/>
    <n v="7701.3528783800002"/>
    <s v="1"/>
    <b v="1"/>
    <b v="0"/>
    <n v="40"/>
    <n v="80"/>
  </r>
  <r>
    <x v="2"/>
    <n v="407"/>
    <n v="8"/>
    <n v="103"/>
    <n v="34"/>
    <n v="1000"/>
    <n v="1"/>
    <n v="2"/>
    <n v="10009"/>
    <s v="L011"/>
    <n v="9"/>
    <n v="6200"/>
    <s v="222 AVENUE A"/>
    <s v="C1-6A"/>
    <m/>
    <m/>
    <m/>
    <m/>
    <m/>
    <m/>
    <m/>
    <m/>
    <s v="C1-6A"/>
    <m/>
    <s v="N"/>
    <s v="V1"/>
    <n v="11"/>
    <n v="0"/>
    <s v="P"/>
    <s v="500 EAST 14TH STREETL"/>
    <n v="30781"/>
    <n v="0"/>
    <n v="0"/>
    <n v="0"/>
    <n v="0"/>
    <n v="0"/>
    <n v="0"/>
    <n v="0"/>
    <n v="0"/>
    <n v="0"/>
    <n v="4"/>
    <n v="0"/>
    <n v="0"/>
    <n v="0"/>
    <n v="0"/>
    <n v="295"/>
    <n v="206.5"/>
    <n v="0"/>
    <n v="0"/>
    <m/>
    <n v="0"/>
    <s v="N"/>
    <n v="3"/>
    <n v="5"/>
    <n v="675000"/>
    <n v="675000"/>
    <n v="0"/>
    <n v="0"/>
    <n v="0"/>
    <m/>
    <n v="0"/>
    <n v="0"/>
    <m/>
    <m/>
    <n v="0"/>
    <n v="4"/>
    <n v="2"/>
    <n v="4"/>
    <n v="1"/>
    <n v="1004070008"/>
    <n v="0"/>
    <n v="34"/>
    <n v="989734"/>
    <n v="205279"/>
    <s v="12c"/>
    <m/>
    <s v="102 029"/>
    <n v="10203"/>
    <m/>
    <n v="1004070008"/>
    <s v="05/04/2015"/>
    <n v="1"/>
    <s v="15v1"/>
    <n v="0"/>
    <n v="303.68334447799998"/>
    <n v="5317.1624440899996"/>
    <s v="2"/>
    <b v="1"/>
    <b v="0"/>
    <n v="246.24799999999999"/>
    <n v="615.62"/>
  </r>
  <r>
    <x v="2"/>
    <n v="407"/>
    <n v="10"/>
    <n v="103"/>
    <n v="34"/>
    <n v="1000"/>
    <n v="1"/>
    <n v="2"/>
    <n v="10009"/>
    <s v="L011"/>
    <n v="9"/>
    <n v="6200"/>
    <s v="504 EAST 14 STREET"/>
    <s v="C1-6A"/>
    <m/>
    <m/>
    <m/>
    <m/>
    <m/>
    <m/>
    <m/>
    <m/>
    <s v="C1-6A"/>
    <m/>
    <s v="N"/>
    <s v="V1"/>
    <n v="11"/>
    <n v="0"/>
    <m/>
    <s v="504 EAST 14 ST LLC"/>
    <n v="7744"/>
    <n v="0"/>
    <n v="0"/>
    <n v="0"/>
    <n v="0"/>
    <n v="0"/>
    <n v="0"/>
    <n v="0"/>
    <n v="0"/>
    <n v="0"/>
    <n v="4"/>
    <n v="0"/>
    <n v="0"/>
    <n v="0"/>
    <n v="0"/>
    <n v="75"/>
    <n v="103.25"/>
    <n v="0"/>
    <n v="0"/>
    <m/>
    <n v="0"/>
    <s v="N"/>
    <n v="5"/>
    <n v="5"/>
    <n v="630000"/>
    <n v="630000"/>
    <n v="0"/>
    <n v="0"/>
    <n v="0"/>
    <m/>
    <n v="0"/>
    <n v="0"/>
    <m/>
    <m/>
    <n v="0"/>
    <n v="4"/>
    <n v="2"/>
    <n v="4"/>
    <n v="1"/>
    <n v="1004070010"/>
    <n v="0"/>
    <n v="34"/>
    <n v="989798"/>
    <n v="205214"/>
    <s v="12c"/>
    <m/>
    <s v="102 029"/>
    <n v="10203"/>
    <m/>
    <n v="1004070008"/>
    <s v="05/04/2015"/>
    <n v="1"/>
    <s v="15v1"/>
    <n v="0"/>
    <n v="370.85144306699999"/>
    <n v="8386.4857874400004"/>
    <s v="5"/>
    <b v="1"/>
    <b v="0"/>
    <n v="61.951999999999998"/>
    <n v="154.88"/>
  </r>
  <r>
    <x v="2"/>
    <n v="407"/>
    <n v="14"/>
    <n v="103"/>
    <n v="34"/>
    <n v="1000"/>
    <n v="1"/>
    <n v="2"/>
    <n v="10009"/>
    <s v="L011"/>
    <n v="9"/>
    <n v="6200"/>
    <s v="512 EAST 14 STREET"/>
    <s v="C1-6A"/>
    <m/>
    <m/>
    <m/>
    <m/>
    <m/>
    <m/>
    <m/>
    <m/>
    <s v="C1-6A"/>
    <m/>
    <s v="N"/>
    <s v="V1"/>
    <n v="11"/>
    <n v="0"/>
    <s v="P"/>
    <s v="504 EAST 14 ST LLC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464850"/>
    <n v="464850"/>
    <n v="0"/>
    <n v="0"/>
    <n v="0"/>
    <m/>
    <n v="0"/>
    <n v="0"/>
    <m/>
    <m/>
    <n v="0"/>
    <n v="4"/>
    <n v="2"/>
    <n v="4"/>
    <n v="1"/>
    <n v="1004070014"/>
    <n v="0"/>
    <n v="34"/>
    <n v="989873"/>
    <n v="205172"/>
    <s v="12c"/>
    <m/>
    <s v="102 029"/>
    <n v="10203"/>
    <m/>
    <n v="1004070008"/>
    <s v="05/04/2015"/>
    <n v="1"/>
    <s v="15v1"/>
    <n v="0"/>
    <n v="313.00483207399998"/>
    <n v="5282.4411124999997"/>
    <s v="5"/>
    <b v="1"/>
    <b v="0"/>
    <n v="41.304000000000002"/>
    <n v="103.26"/>
  </r>
  <r>
    <x v="2"/>
    <n v="407"/>
    <n v="16"/>
    <n v="103"/>
    <n v="34"/>
    <n v="1000"/>
    <n v="1"/>
    <n v="2"/>
    <n v="10009"/>
    <s v="L011"/>
    <n v="9"/>
    <n v="6200"/>
    <s v="516 EAST 14 STREET"/>
    <s v="C1-6A"/>
    <m/>
    <m/>
    <m/>
    <m/>
    <m/>
    <m/>
    <m/>
    <m/>
    <s v="C1-6A"/>
    <m/>
    <s v="N"/>
    <s v="V1"/>
    <n v="11"/>
    <n v="0"/>
    <s v="P"/>
    <s v="EAST 14TH LIGHTHOUSE"/>
    <n v="10403"/>
    <n v="0"/>
    <n v="0"/>
    <n v="0"/>
    <n v="0"/>
    <n v="0"/>
    <n v="0"/>
    <n v="0"/>
    <n v="0"/>
    <n v="0"/>
    <n v="4"/>
    <n v="0"/>
    <n v="0"/>
    <n v="0"/>
    <n v="0"/>
    <n v="50"/>
    <n v="206.5"/>
    <n v="0"/>
    <n v="0"/>
    <m/>
    <n v="0"/>
    <s v="N"/>
    <n v="4"/>
    <n v="5"/>
    <n v="495000"/>
    <n v="495000"/>
    <n v="0"/>
    <n v="0"/>
    <n v="0"/>
    <m/>
    <n v="0"/>
    <n v="0"/>
    <m/>
    <m/>
    <n v="0"/>
    <n v="4"/>
    <n v="2"/>
    <n v="4"/>
    <n v="1"/>
    <n v="1004070016"/>
    <n v="0"/>
    <n v="34"/>
    <n v="989891"/>
    <n v="205102"/>
    <s v="12c"/>
    <m/>
    <s v="102 029"/>
    <n v="10203"/>
    <m/>
    <n v="1004070008"/>
    <s v="05/04/2015"/>
    <n v="1"/>
    <s v="15v1"/>
    <n v="0"/>
    <n v="525.40999377499998"/>
    <n v="10667.746896000001"/>
    <s v="5"/>
    <b v="1"/>
    <b v="0"/>
    <n v="83.224000000000004"/>
    <n v="208.06"/>
  </r>
  <r>
    <x v="2"/>
    <n v="407"/>
    <n v="23"/>
    <n v="103"/>
    <n v="34"/>
    <n v="1000"/>
    <n v="1"/>
    <n v="2"/>
    <n v="10009"/>
    <s v="L011"/>
    <n v="9"/>
    <n v="6200"/>
    <s v="530 EAST 14 STREET"/>
    <s v="C1-6A"/>
    <m/>
    <m/>
    <m/>
    <m/>
    <m/>
    <m/>
    <m/>
    <m/>
    <s v="C1-6A"/>
    <m/>
    <s v="N"/>
    <s v="V1"/>
    <n v="11"/>
    <n v="0"/>
    <m/>
    <s v="EAST 14TH STREET NYC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360000"/>
    <n v="360000"/>
    <n v="0"/>
    <n v="0"/>
    <n v="0"/>
    <m/>
    <n v="0"/>
    <n v="0"/>
    <m/>
    <m/>
    <n v="0"/>
    <n v="4"/>
    <n v="2"/>
    <n v="4"/>
    <n v="1"/>
    <n v="1004070023"/>
    <n v="0"/>
    <n v="34"/>
    <n v="990070"/>
    <n v="205063"/>
    <s v="12c"/>
    <m/>
    <s v="102 029"/>
    <n v="10203"/>
    <m/>
    <n v="0"/>
    <m/>
    <n v="1"/>
    <s v="15v1"/>
    <n v="0"/>
    <n v="315.26816192899997"/>
    <n v="5393.1791385500001"/>
    <s v="5"/>
    <b v="1"/>
    <b v="0"/>
    <n v="41.304000000000002"/>
    <n v="103.26"/>
  </r>
  <r>
    <x v="2"/>
    <n v="407"/>
    <n v="122"/>
    <n v="103"/>
    <n v="34"/>
    <n v="1000"/>
    <n v="1"/>
    <n v="2"/>
    <n v="10009"/>
    <s v="L011"/>
    <n v="9"/>
    <n v="6200"/>
    <s v="528 EAST 14 STREET"/>
    <s v="C1-6A"/>
    <m/>
    <m/>
    <m/>
    <m/>
    <m/>
    <m/>
    <m/>
    <m/>
    <s v="C1-6A"/>
    <m/>
    <s v="N"/>
    <s v="V1"/>
    <n v="11"/>
    <n v="0"/>
    <m/>
    <s v="524 EAST 14TH STREET"/>
    <n v="5163"/>
    <n v="0"/>
    <n v="0"/>
    <n v="0"/>
    <n v="0"/>
    <n v="0"/>
    <n v="0"/>
    <n v="0"/>
    <n v="0"/>
    <n v="0"/>
    <n v="4"/>
    <n v="0"/>
    <n v="0"/>
    <n v="0"/>
    <n v="0"/>
    <n v="50"/>
    <n v="103.25"/>
    <n v="0"/>
    <n v="0"/>
    <m/>
    <n v="0"/>
    <s v="N"/>
    <n v="5"/>
    <n v="5"/>
    <n v="450000"/>
    <n v="450000"/>
    <n v="0"/>
    <n v="0"/>
    <n v="0"/>
    <m/>
    <n v="0"/>
    <n v="0"/>
    <m/>
    <m/>
    <n v="0"/>
    <n v="4"/>
    <n v="2"/>
    <n v="4"/>
    <n v="1"/>
    <n v="1004070122"/>
    <n v="0"/>
    <n v="34"/>
    <n v="990026"/>
    <n v="205087"/>
    <s v="12c"/>
    <m/>
    <s v="102 029"/>
    <n v="10203"/>
    <m/>
    <n v="0"/>
    <m/>
    <n v="1"/>
    <s v="15v1"/>
    <n v="0"/>
    <n v="312.099748906"/>
    <n v="5225.3941882999998"/>
    <s v="5"/>
    <b v="1"/>
    <b v="0"/>
    <n v="41.304000000000002"/>
    <n v="103.26"/>
  </r>
  <r>
    <x v="2"/>
    <n v="410"/>
    <n v="13"/>
    <n v="103"/>
    <n v="18"/>
    <n v="3002"/>
    <n v="1"/>
    <n v="1"/>
    <n v="10002"/>
    <s v="L018"/>
    <n v="7"/>
    <n v="7400"/>
    <s v="89 RIVINGTON STREET"/>
    <s v="C4-4A"/>
    <m/>
    <m/>
    <m/>
    <m/>
    <m/>
    <m/>
    <m/>
    <m/>
    <s v="C4-4A"/>
    <m/>
    <s v="N"/>
    <s v="V1"/>
    <n v="11"/>
    <n v="0"/>
    <s v="X"/>
    <s v="FIRST ROUMANIAN AMER"/>
    <n v="7653"/>
    <n v="0"/>
    <n v="0"/>
    <n v="0"/>
    <n v="0"/>
    <n v="0"/>
    <n v="0"/>
    <n v="0"/>
    <n v="0"/>
    <n v="0"/>
    <n v="4"/>
    <n v="0"/>
    <n v="0"/>
    <n v="0"/>
    <n v="0"/>
    <n v="76"/>
    <n v="100"/>
    <n v="0"/>
    <n v="0"/>
    <m/>
    <n v="0"/>
    <s v="Y"/>
    <n v="5"/>
    <n v="5"/>
    <n v="2710350"/>
    <n v="2710350"/>
    <n v="2710350"/>
    <n v="2710350"/>
    <n v="0"/>
    <m/>
    <n v="0"/>
    <n v="0"/>
    <m/>
    <m/>
    <n v="0"/>
    <n v="4"/>
    <n v="4"/>
    <n v="4"/>
    <n v="1"/>
    <n v="1004100013"/>
    <n v="0"/>
    <n v="18"/>
    <n v="987345"/>
    <n v="201593"/>
    <s v="12c"/>
    <m/>
    <s v="101N079"/>
    <n v="10204"/>
    <s v="E-216"/>
    <n v="1004100013"/>
    <s v="12/20/1986"/>
    <n v="1"/>
    <s v="15v1"/>
    <n v="0"/>
    <n v="355.79632024300003"/>
    <n v="7711.1988572199998"/>
    <s v="8"/>
    <b v="1"/>
    <b v="0"/>
    <n v="61.223999999999997"/>
    <n v="183.672"/>
  </r>
  <r>
    <x v="2"/>
    <n v="422"/>
    <n v="42"/>
    <n v="103"/>
    <n v="36.01"/>
    <n v="2000"/>
    <n v="1"/>
    <n v="1"/>
    <n v="10002"/>
    <s v="L018"/>
    <n v="5"/>
    <n v="6500"/>
    <s v="204 FORSYTH STREET"/>
    <s v="C4-4A"/>
    <m/>
    <m/>
    <m/>
    <m/>
    <m/>
    <m/>
    <m/>
    <m/>
    <s v="C4-4A"/>
    <m/>
    <s v="N"/>
    <s v="V1"/>
    <n v="11"/>
    <n v="0"/>
    <m/>
    <s v="204 FORSYTH STREET, L"/>
    <n v="4967"/>
    <n v="0"/>
    <n v="0"/>
    <n v="0"/>
    <n v="0"/>
    <n v="0"/>
    <n v="0"/>
    <n v="0"/>
    <n v="0"/>
    <n v="0"/>
    <n v="4"/>
    <n v="0"/>
    <n v="0"/>
    <n v="0"/>
    <n v="0"/>
    <n v="49.67"/>
    <n v="100"/>
    <n v="0"/>
    <n v="0"/>
    <m/>
    <n v="0"/>
    <s v="N"/>
    <n v="5"/>
    <n v="5"/>
    <n v="1468350"/>
    <n v="1468350"/>
    <n v="0"/>
    <n v="0"/>
    <n v="0"/>
    <m/>
    <n v="0"/>
    <n v="0"/>
    <m/>
    <m/>
    <n v="0"/>
    <n v="4"/>
    <n v="4"/>
    <n v="4"/>
    <n v="1"/>
    <n v="1004220042"/>
    <n v="0"/>
    <n v="3601"/>
    <n v="986936"/>
    <n v="202587"/>
    <s v="12c"/>
    <m/>
    <s v="102 002"/>
    <n v="10204"/>
    <s v="E-216"/>
    <n v="1004220042"/>
    <s v="12/20/2013"/>
    <n v="1"/>
    <s v="15v1"/>
    <n v="0"/>
    <n v="300.15359741399999"/>
    <n v="4907.9359399599998"/>
    <s v="2"/>
    <b v="1"/>
    <b v="0"/>
    <n v="39.735999999999997"/>
    <n v="119.208"/>
  </r>
  <r>
    <x v="2"/>
    <n v="425"/>
    <n v="4"/>
    <n v="103"/>
    <n v="18"/>
    <n v="5001"/>
    <n v="1"/>
    <n v="1"/>
    <n v="10002"/>
    <s v="E055"/>
    <n v="5"/>
    <n v="7400"/>
    <s v="189 BOWERY"/>
    <s v="C6-1"/>
    <m/>
    <m/>
    <m/>
    <m/>
    <m/>
    <m/>
    <m/>
    <m/>
    <s v="C6-1"/>
    <m/>
    <s v="N"/>
    <s v="V1"/>
    <n v="11"/>
    <n v="0"/>
    <m/>
    <s v="OSIB-BCRE BOWERY STRE"/>
    <n v="19149"/>
    <n v="0"/>
    <n v="0"/>
    <n v="0"/>
    <n v="0"/>
    <n v="0"/>
    <n v="0"/>
    <n v="0"/>
    <n v="0"/>
    <n v="0"/>
    <n v="4"/>
    <n v="0"/>
    <n v="0"/>
    <n v="0"/>
    <n v="0"/>
    <n v="100.91"/>
    <n v="126.5"/>
    <n v="0"/>
    <n v="0"/>
    <m/>
    <n v="0"/>
    <s v="Y"/>
    <n v="5"/>
    <n v="5"/>
    <n v="5496300"/>
    <n v="5496300"/>
    <n v="0"/>
    <n v="0"/>
    <n v="0"/>
    <m/>
    <n v="0"/>
    <n v="0"/>
    <m/>
    <m/>
    <n v="0"/>
    <n v="3.44"/>
    <n v="6"/>
    <n v="6.5"/>
    <n v="1"/>
    <n v="1004250004"/>
    <n v="0"/>
    <n v="18"/>
    <n v="986052"/>
    <n v="201812"/>
    <s v="12c"/>
    <m/>
    <s v="101N077"/>
    <n v="10204"/>
    <m/>
    <n v="1004250004"/>
    <s v="11/04/2013"/>
    <n v="1"/>
    <s v="15v1"/>
    <n v="0"/>
    <n v="446.911001537"/>
    <n v="11105.405119200001"/>
    <s v="1"/>
    <b v="1"/>
    <b v="0"/>
    <n v="131.74511999999999"/>
    <n v="610.47011999999995"/>
  </r>
  <r>
    <x v="2"/>
    <n v="439"/>
    <n v="26"/>
    <n v="103"/>
    <n v="34"/>
    <n v="3000"/>
    <n v="1"/>
    <n v="2"/>
    <n v="10009"/>
    <s v="L011"/>
    <n v="9"/>
    <n v="6200"/>
    <s v="436 EAST 12 STREET"/>
    <s v="R8B"/>
    <m/>
    <m/>
    <m/>
    <m/>
    <m/>
    <m/>
    <m/>
    <m/>
    <s v="R8B"/>
    <m/>
    <s v="N"/>
    <s v="V1"/>
    <n v="11"/>
    <n v="0"/>
    <s v="P"/>
    <s v="181 AVENUE A, LLC"/>
    <n v="29705"/>
    <n v="0"/>
    <n v="0"/>
    <n v="0"/>
    <n v="0"/>
    <n v="0"/>
    <n v="0"/>
    <n v="0"/>
    <n v="0"/>
    <n v="0"/>
    <n v="4"/>
    <n v="0"/>
    <n v="0"/>
    <n v="0"/>
    <n v="0"/>
    <n v="93"/>
    <n v="206.5"/>
    <n v="0"/>
    <n v="0"/>
    <m/>
    <n v="0"/>
    <s v="N"/>
    <n v="4"/>
    <n v="5"/>
    <n v="2118150"/>
    <n v="2118150"/>
    <n v="0"/>
    <n v="0"/>
    <n v="0"/>
    <m/>
    <n v="0"/>
    <n v="0"/>
    <m/>
    <m/>
    <n v="0"/>
    <n v="4"/>
    <n v="0"/>
    <n v="4"/>
    <n v="1"/>
    <n v="1004390026"/>
    <n v="0"/>
    <n v="34"/>
    <n v="989246"/>
    <n v="204838"/>
    <s v="12c"/>
    <m/>
    <s v="102 028"/>
    <n v="10205"/>
    <s v="E-216"/>
    <n v="1004390026"/>
    <s v="10/08/2013"/>
    <n v="1"/>
    <s v="15v1"/>
    <n v="0"/>
    <n v="749.25230917199997"/>
    <n v="30364.578314499999"/>
    <s v="4"/>
    <b v="1"/>
    <b v="0"/>
    <n v="237.64"/>
    <n v="475.28"/>
  </r>
  <r>
    <x v="2"/>
    <n v="544"/>
    <n v="68"/>
    <n v="102"/>
    <n v="57"/>
    <n v="2004"/>
    <n v="2"/>
    <n v="2"/>
    <n v="10003"/>
    <s v="E033"/>
    <n v="9"/>
    <n v="5700"/>
    <s v="35 EAST 4 STREET"/>
    <s v="M1-5B"/>
    <m/>
    <m/>
    <m/>
    <m/>
    <m/>
    <m/>
    <m/>
    <m/>
    <s v="M1-5B"/>
    <m/>
    <s v="N"/>
    <s v="V1"/>
    <n v="11"/>
    <n v="0"/>
    <s v="M"/>
    <s v="10-12 COOPER SQUAREIN"/>
    <n v="9835"/>
    <n v="0"/>
    <n v="0"/>
    <n v="0"/>
    <n v="0"/>
    <n v="0"/>
    <n v="0"/>
    <n v="0"/>
    <n v="0"/>
    <n v="0"/>
    <n v="4"/>
    <n v="0"/>
    <n v="0"/>
    <n v="0"/>
    <n v="0"/>
    <n v="75"/>
    <n v="132.25"/>
    <n v="0"/>
    <n v="0"/>
    <m/>
    <n v="0"/>
    <s v="Y"/>
    <n v="5"/>
    <n v="5"/>
    <n v="913500"/>
    <n v="913500"/>
    <n v="913500"/>
    <n v="913500"/>
    <n v="0"/>
    <m/>
    <n v="0"/>
    <n v="0"/>
    <m/>
    <m/>
    <n v="0"/>
    <n v="0"/>
    <n v="5"/>
    <n v="6.5"/>
    <n v="1"/>
    <n v="1005440068"/>
    <n v="0"/>
    <n v="57"/>
    <n v="986433"/>
    <n v="204386"/>
    <s v="12c"/>
    <m/>
    <s v="103 024"/>
    <n v="10207"/>
    <m/>
    <n v="0"/>
    <m/>
    <n v="1"/>
    <s v="15v1"/>
    <n v="0"/>
    <n v="413.330448537"/>
    <n v="9795.2727413699995"/>
    <s v="3"/>
    <b v="1"/>
    <b v="0"/>
    <n v="0"/>
    <n v="226.20500000000001"/>
  </r>
  <r>
    <x v="2"/>
    <n v="665"/>
    <n v="11"/>
    <n v="104"/>
    <n v="99"/>
    <n v="1"/>
    <n v="2"/>
    <n v="3"/>
    <n v="10018"/>
    <m/>
    <n v="10"/>
    <n v="5500"/>
    <s v="12 AVENUE"/>
    <s v="M2-3"/>
    <m/>
    <m/>
    <m/>
    <m/>
    <m/>
    <m/>
    <m/>
    <m/>
    <s v="M2-3"/>
    <m/>
    <s v="N"/>
    <s v="V1"/>
    <n v="11"/>
    <n v="1"/>
    <s v="P"/>
    <s v="JMB PROPERTY LLC"/>
    <n v="43954"/>
    <n v="0"/>
    <n v="0"/>
    <n v="0"/>
    <n v="0"/>
    <n v="0"/>
    <n v="0"/>
    <n v="0"/>
    <n v="0"/>
    <n v="0"/>
    <n v="4"/>
    <n v="0"/>
    <n v="0"/>
    <n v="0"/>
    <n v="0"/>
    <n v="132.5"/>
    <n v="150"/>
    <n v="0"/>
    <n v="0"/>
    <m/>
    <n v="0"/>
    <s v="Y"/>
    <n v="5"/>
    <n v="5"/>
    <n v="1334700"/>
    <n v="1334700"/>
    <n v="0"/>
    <n v="0"/>
    <n v="0"/>
    <m/>
    <n v="0"/>
    <n v="0"/>
    <m/>
    <m/>
    <n v="0"/>
    <n v="0"/>
    <n v="2"/>
    <n v="0"/>
    <n v="1"/>
    <n v="1006650011"/>
    <n v="0"/>
    <n v="99"/>
    <n v="983178"/>
    <n v="216006"/>
    <s v="8b"/>
    <m/>
    <s v="105S066"/>
    <n v="10301"/>
    <m/>
    <n v="1006650011"/>
    <s v="03/20/2000"/>
    <n v="1"/>
    <s v="15v1"/>
    <n v="0"/>
    <n v="1141.7545637999999"/>
    <n v="30148.245138599999"/>
    <s v="1"/>
    <b v="1"/>
    <b v="0"/>
    <n v="0"/>
    <n v="175.816"/>
  </r>
  <r>
    <x v="2"/>
    <n v="699"/>
    <n v="49"/>
    <n v="104"/>
    <n v="99"/>
    <n v="1029"/>
    <n v="2"/>
    <n v="3"/>
    <n v="10001"/>
    <s v="E003"/>
    <n v="10"/>
    <n v="5500"/>
    <s v="526 WEST 28 STREET"/>
    <s v="C6-3"/>
    <m/>
    <m/>
    <m/>
    <m/>
    <m/>
    <s v="WCH"/>
    <m/>
    <m/>
    <s v="C6-3/WCH"/>
    <m/>
    <s v="N"/>
    <s v="V1"/>
    <n v="11"/>
    <n v="0"/>
    <m/>
    <s v="WC 28 REALTY LLC"/>
    <n v="19250"/>
    <n v="0"/>
    <n v="0"/>
    <n v="0"/>
    <n v="0"/>
    <n v="0"/>
    <n v="0"/>
    <n v="0"/>
    <n v="0"/>
    <n v="0"/>
    <n v="4"/>
    <n v="0"/>
    <n v="0"/>
    <n v="0"/>
    <n v="0"/>
    <n v="100"/>
    <n v="197.5"/>
    <n v="0"/>
    <n v="0"/>
    <m/>
    <n v="0"/>
    <s v="Y"/>
    <n v="4"/>
    <n v="5"/>
    <n v="1905750"/>
    <n v="1905750"/>
    <n v="0"/>
    <n v="0"/>
    <n v="0"/>
    <m/>
    <n v="0"/>
    <n v="0"/>
    <m/>
    <m/>
    <n v="0"/>
    <n v="7.52"/>
    <n v="6"/>
    <n v="10"/>
    <n v="1"/>
    <n v="1006990049"/>
    <n v="0"/>
    <n v="99"/>
    <n v="983296"/>
    <n v="212918"/>
    <s v="8b"/>
    <m/>
    <s v="105S004"/>
    <n v="10301"/>
    <s v="E-142"/>
    <n v="0"/>
    <m/>
    <n v="1"/>
    <s v="15v1"/>
    <n v="0"/>
    <n v="605.33880773099997"/>
    <n v="19842.1228414"/>
    <s v="5"/>
    <b v="1"/>
    <b v="0"/>
    <n v="289.52"/>
    <n v="905.52"/>
  </r>
  <r>
    <x v="2"/>
    <n v="700"/>
    <n v="32"/>
    <n v="104"/>
    <n v="99"/>
    <n v="1028"/>
    <n v="2"/>
    <n v="3"/>
    <n v="10001"/>
    <s v="E034"/>
    <n v="10"/>
    <n v="5500"/>
    <s v="319 10 AVENUE"/>
    <s v="C6-4"/>
    <m/>
    <m/>
    <m/>
    <m/>
    <m/>
    <s v="WCH"/>
    <m/>
    <m/>
    <s v="C6-4/WCH"/>
    <m/>
    <s v="N"/>
    <s v="V1"/>
    <n v="11"/>
    <n v="0"/>
    <m/>
    <s v="MAESTRO WEST CHELSEA"/>
    <n v="4933"/>
    <n v="0"/>
    <n v="0"/>
    <n v="0"/>
    <n v="0"/>
    <n v="0"/>
    <n v="0"/>
    <n v="0"/>
    <n v="0"/>
    <n v="0"/>
    <n v="4"/>
    <n v="0"/>
    <n v="0"/>
    <n v="0"/>
    <n v="0"/>
    <n v="49.33"/>
    <n v="100"/>
    <n v="0"/>
    <n v="0"/>
    <m/>
    <n v="0"/>
    <s v="N"/>
    <n v="5"/>
    <n v="5"/>
    <n v="1839150"/>
    <n v="1839150"/>
    <n v="0"/>
    <n v="0"/>
    <n v="0"/>
    <m/>
    <n v="0"/>
    <n v="0"/>
    <m/>
    <m/>
    <n v="0"/>
    <n v="10"/>
    <n v="10"/>
    <n v="10"/>
    <n v="1"/>
    <n v="1007000032"/>
    <n v="0"/>
    <n v="99"/>
    <n v="983704"/>
    <n v="212984"/>
    <s v="8b"/>
    <m/>
    <s v="105S015"/>
    <n v="10301"/>
    <s v="E-142"/>
    <n v="0"/>
    <m/>
    <n v="1"/>
    <s v="15v1"/>
    <n v="0"/>
    <n v="301.97202883099999"/>
    <n v="5022.0351877599996"/>
    <s v="3"/>
    <b v="1"/>
    <b v="0"/>
    <n v="98.66"/>
    <n v="295.98"/>
  </r>
  <r>
    <x v="2"/>
    <n v="700"/>
    <n v="34"/>
    <n v="104"/>
    <n v="99"/>
    <n v="1028"/>
    <n v="2"/>
    <n v="3"/>
    <n v="10001"/>
    <s v="E034"/>
    <n v="10"/>
    <n v="5500"/>
    <s v="323 10 AVENUE"/>
    <s v="C6-4"/>
    <m/>
    <m/>
    <m/>
    <m/>
    <m/>
    <s v="WCH"/>
    <m/>
    <m/>
    <s v="C6-4/WCH"/>
    <m/>
    <s v="N"/>
    <s v="V1"/>
    <n v="11"/>
    <n v="0"/>
    <m/>
    <s v="MAESTRO WEST CHELSEA"/>
    <n v="4933"/>
    <n v="0"/>
    <n v="0"/>
    <n v="0"/>
    <n v="0"/>
    <n v="0"/>
    <n v="0"/>
    <n v="0"/>
    <n v="0"/>
    <n v="0"/>
    <n v="4"/>
    <n v="0"/>
    <n v="0"/>
    <n v="0"/>
    <n v="0"/>
    <n v="49.33"/>
    <n v="100"/>
    <n v="0"/>
    <n v="0"/>
    <m/>
    <n v="0"/>
    <s v="N"/>
    <n v="5"/>
    <n v="5"/>
    <n v="1954350"/>
    <n v="1954350"/>
    <n v="0"/>
    <n v="0"/>
    <n v="0"/>
    <m/>
    <n v="0"/>
    <n v="0"/>
    <m/>
    <m/>
    <n v="0"/>
    <n v="10"/>
    <n v="10"/>
    <n v="10"/>
    <n v="1"/>
    <n v="1007000034"/>
    <n v="0"/>
    <n v="99"/>
    <n v="983728"/>
    <n v="213027"/>
    <s v="8b"/>
    <m/>
    <s v="105S015"/>
    <n v="10301"/>
    <s v="E-142"/>
    <n v="0"/>
    <m/>
    <n v="1"/>
    <s v="15v1"/>
    <n v="0"/>
    <n v="301.81642906500002"/>
    <n v="5014.1365992700003"/>
    <s v="3"/>
    <b v="1"/>
    <b v="0"/>
    <n v="98.66"/>
    <n v="295.98"/>
  </r>
  <r>
    <x v="2"/>
    <n v="702"/>
    <n v="4"/>
    <n v="104"/>
    <n v="99"/>
    <n v="1015"/>
    <n v="2"/>
    <n v="3"/>
    <n v="10001"/>
    <s v="E034"/>
    <n v="10"/>
    <n v="5500"/>
    <s v="553 WEST 30 STREET"/>
    <s v="C6-4"/>
    <m/>
    <m/>
    <m/>
    <m/>
    <m/>
    <s v="HY"/>
    <m/>
    <m/>
    <s v="C6-4/HY"/>
    <m/>
    <s v="N"/>
    <s v="V1"/>
    <n v="11"/>
    <n v="0"/>
    <m/>
    <m/>
    <n v="81408"/>
    <n v="0"/>
    <n v="0"/>
    <n v="0"/>
    <n v="0"/>
    <n v="0"/>
    <n v="0"/>
    <n v="0"/>
    <n v="0"/>
    <n v="0"/>
    <n v="4"/>
    <n v="0"/>
    <n v="0"/>
    <n v="0"/>
    <n v="0"/>
    <n v="384"/>
    <n v="212"/>
    <n v="0"/>
    <n v="0"/>
    <m/>
    <n v="0"/>
    <s v="N"/>
    <n v="3"/>
    <n v="5"/>
    <n v="11274750"/>
    <n v="11274750"/>
    <n v="0"/>
    <n v="0"/>
    <n v="0"/>
    <m/>
    <n v="0"/>
    <n v="0"/>
    <m/>
    <m/>
    <n v="0"/>
    <n v="10"/>
    <n v="10"/>
    <n v="10"/>
    <n v="1"/>
    <n v="1007020004"/>
    <n v="0"/>
    <n v="99"/>
    <n v="983463"/>
    <n v="213712"/>
    <s v="8b"/>
    <m/>
    <s v="15S 015"/>
    <n v="10302"/>
    <s v="E-137"/>
    <n v="0"/>
    <m/>
    <n v="1"/>
    <s v="15v1"/>
    <n v="0"/>
    <n v="1191.6608356300001"/>
    <n v="81372.032012600001"/>
    <s v="5"/>
    <b v="1"/>
    <b v="0"/>
    <n v="1628.16"/>
    <n v="4884.4799999999996"/>
  </r>
  <r>
    <x v="2"/>
    <n v="705"/>
    <n v="1"/>
    <n v="104"/>
    <n v="99"/>
    <n v="1010"/>
    <n v="2"/>
    <n v="3"/>
    <n v="10001"/>
    <s v="E034"/>
    <n v="10"/>
    <n v="5500"/>
    <s v="380 11 AVENUE"/>
    <s v="C6-4"/>
    <m/>
    <m/>
    <m/>
    <m/>
    <m/>
    <s v="HY"/>
    <m/>
    <m/>
    <s v="C6-4/HY"/>
    <m/>
    <s v="N"/>
    <s v="V1"/>
    <n v="11"/>
    <n v="0"/>
    <s v="P"/>
    <s v="ONE HUDSON YARDS OWNE"/>
    <n v="40015"/>
    <n v="0"/>
    <n v="0"/>
    <n v="0"/>
    <n v="0"/>
    <n v="0"/>
    <n v="0"/>
    <n v="0"/>
    <n v="0"/>
    <n v="0"/>
    <n v="4"/>
    <n v="0"/>
    <n v="0"/>
    <n v="0"/>
    <n v="0"/>
    <n v="197.5"/>
    <n v="213.73"/>
    <n v="0"/>
    <n v="0"/>
    <m/>
    <n v="0"/>
    <s v="Y"/>
    <n v="3"/>
    <n v="5"/>
    <n v="10069650"/>
    <n v="10069650"/>
    <n v="0"/>
    <n v="0"/>
    <n v="0"/>
    <m/>
    <n v="0"/>
    <n v="0"/>
    <m/>
    <m/>
    <n v="0"/>
    <n v="10"/>
    <n v="10"/>
    <n v="10"/>
    <n v="1"/>
    <n v="1007050001"/>
    <n v="0"/>
    <n v="99"/>
    <n v="983761"/>
    <n v="214431"/>
    <s v="8b"/>
    <m/>
    <s v="105S016"/>
    <n v="10302"/>
    <s v="E-137"/>
    <n v="1007050054"/>
    <s v="12/14/2011"/>
    <n v="1"/>
    <s v="15v1"/>
    <n v="0"/>
    <n v="821.86515813100004"/>
    <n v="42080.557929900002"/>
    <s v="3"/>
    <b v="1"/>
    <b v="0"/>
    <n v="800.3"/>
    <n v="2400.9"/>
  </r>
  <r>
    <x v="2"/>
    <n v="705"/>
    <n v="53"/>
    <n v="104"/>
    <n v="99"/>
    <n v="1010"/>
    <n v="2"/>
    <n v="3"/>
    <n v="10001"/>
    <s v="E034"/>
    <n v="10"/>
    <n v="5500"/>
    <s v="524 WEST 34 STREET"/>
    <s v="M1-5"/>
    <s v="C6-4"/>
    <m/>
    <m/>
    <m/>
    <m/>
    <s v="HY"/>
    <m/>
    <m/>
    <s v="M1-5/HY"/>
    <s v="C6-4"/>
    <s v="Y"/>
    <s v="V1"/>
    <n v="11"/>
    <n v="0"/>
    <s v="M"/>
    <s v="HUDSON YARDS DEVELOPM"/>
    <n v="36962"/>
    <n v="0"/>
    <n v="0"/>
    <n v="0"/>
    <n v="0"/>
    <n v="0"/>
    <n v="0"/>
    <n v="0"/>
    <n v="0"/>
    <n v="0"/>
    <n v="4"/>
    <n v="0"/>
    <n v="0"/>
    <n v="0"/>
    <n v="1"/>
    <n v="191.59"/>
    <n v="197.9"/>
    <n v="0"/>
    <n v="0"/>
    <m/>
    <n v="0"/>
    <s v="N"/>
    <n v="3"/>
    <n v="2"/>
    <n v="2983050"/>
    <n v="2983050"/>
    <n v="2983050"/>
    <n v="2983050"/>
    <n v="0"/>
    <m/>
    <n v="0"/>
    <n v="0"/>
    <m/>
    <m/>
    <n v="0"/>
    <n v="0"/>
    <n v="5"/>
    <n v="6.5"/>
    <n v="1"/>
    <n v="1007050053"/>
    <n v="0"/>
    <n v="99"/>
    <n v="983930"/>
    <n v="214334"/>
    <s v="8b"/>
    <s v="Y"/>
    <s v="105S016"/>
    <n v="10302"/>
    <s v="E-137"/>
    <n v="1007050053"/>
    <s v="12/23/2011"/>
    <n v="1"/>
    <s v="15v1"/>
    <n v="0"/>
    <n v="791.42413461299998"/>
    <n v="38873.666427700002"/>
    <s v="5"/>
    <b v="1"/>
    <b v="0"/>
    <n v="0"/>
    <n v="850.12599999999998"/>
  </r>
  <r>
    <x v="2"/>
    <n v="706"/>
    <n v="1"/>
    <n v="104"/>
    <n v="99"/>
    <n v="1040"/>
    <n v="2"/>
    <n v="3"/>
    <n v="10001"/>
    <s v="E034"/>
    <n v="10"/>
    <n v="5500"/>
    <s v="400 11 AVENUE"/>
    <s v="C6-4"/>
    <m/>
    <m/>
    <m/>
    <m/>
    <m/>
    <s v="HY"/>
    <m/>
    <m/>
    <s v="C6-4/HY"/>
    <m/>
    <s v="N"/>
    <s v="V1"/>
    <n v="11"/>
    <n v="1"/>
    <s v="P"/>
    <s v="MEUSHAR 34TH STREET L"/>
    <n v="47454"/>
    <n v="0"/>
    <n v="0"/>
    <n v="0"/>
    <n v="0"/>
    <n v="0"/>
    <n v="0"/>
    <n v="0"/>
    <n v="0"/>
    <n v="0"/>
    <n v="4"/>
    <n v="0"/>
    <n v="0"/>
    <n v="0"/>
    <n v="0"/>
    <n v="197.5"/>
    <n v="225"/>
    <n v="0"/>
    <n v="0"/>
    <m/>
    <n v="0"/>
    <s v="N"/>
    <n v="3"/>
    <n v="5"/>
    <n v="14929650"/>
    <n v="14929650"/>
    <n v="0"/>
    <n v="0"/>
    <n v="0"/>
    <m/>
    <n v="0"/>
    <n v="0"/>
    <m/>
    <m/>
    <n v="0"/>
    <n v="10"/>
    <n v="10"/>
    <n v="10"/>
    <n v="1"/>
    <n v="1007060001"/>
    <n v="0"/>
    <n v="99"/>
    <n v="983918"/>
    <n v="214677"/>
    <s v="8b"/>
    <s v="Y"/>
    <s v="105S027"/>
    <n v="10302"/>
    <s v="E-137"/>
    <n v="1007060001"/>
    <s v="09/09/2014"/>
    <n v="1"/>
    <s v="15v1"/>
    <n v="0"/>
    <n v="884.43799196299994"/>
    <n v="48550.731641899998"/>
    <s v="4"/>
    <b v="1"/>
    <b v="0"/>
    <n v="949.08"/>
    <n v="2847.24"/>
  </r>
  <r>
    <x v="2"/>
    <n v="707"/>
    <n v="1"/>
    <n v="104"/>
    <n v="99"/>
    <n v="1005"/>
    <n v="2"/>
    <n v="3"/>
    <n v="10018"/>
    <s v="E034"/>
    <n v="10"/>
    <n v="5500"/>
    <s v="418 11 AVENUE"/>
    <s v="C6-4"/>
    <m/>
    <m/>
    <m/>
    <m/>
    <m/>
    <s v="HY"/>
    <m/>
    <m/>
    <s v="C6-4/HY"/>
    <m/>
    <s v="N"/>
    <s v="V1"/>
    <n v="11"/>
    <n v="2"/>
    <s v="P"/>
    <s v="NEW YORK CONVENTION C"/>
    <n v="49375"/>
    <n v="0"/>
    <n v="0"/>
    <n v="0"/>
    <n v="0"/>
    <n v="0"/>
    <n v="0"/>
    <n v="0"/>
    <n v="0"/>
    <n v="0"/>
    <n v="7"/>
    <n v="1"/>
    <n v="0"/>
    <n v="0"/>
    <n v="0"/>
    <n v="197.5"/>
    <n v="250"/>
    <n v="0"/>
    <n v="0"/>
    <m/>
    <n v="0"/>
    <s v="N"/>
    <n v="3"/>
    <n v="5"/>
    <n v="5098500"/>
    <n v="14784300"/>
    <n v="5098500"/>
    <n v="14784300"/>
    <n v="0"/>
    <m/>
    <n v="0"/>
    <n v="0"/>
    <m/>
    <m/>
    <n v="0"/>
    <n v="10"/>
    <n v="10"/>
    <n v="10"/>
    <n v="1"/>
    <n v="1007070001"/>
    <n v="0"/>
    <n v="99"/>
    <n v="984048"/>
    <n v="214899"/>
    <s v="8d"/>
    <s v="Y"/>
    <s v="105S027"/>
    <n v="10302"/>
    <s v="E-137"/>
    <n v="0"/>
    <m/>
    <n v="1"/>
    <s v="15v1"/>
    <n v="0"/>
    <n v="899.08737584200003"/>
    <n v="49969.5144974"/>
    <s v="4"/>
    <b v="1"/>
    <b v="0"/>
    <n v="987.5"/>
    <n v="2962.5"/>
  </r>
  <r>
    <x v="2"/>
    <n v="707"/>
    <n v="20"/>
    <n v="104"/>
    <n v="99"/>
    <n v="1039"/>
    <n v="2"/>
    <n v="3"/>
    <n v="10001"/>
    <s v="E034"/>
    <n v="10"/>
    <n v="5500"/>
    <s v="517 WEST 35 STREET"/>
    <s v="C6-4"/>
    <s v="M1-5"/>
    <m/>
    <m/>
    <m/>
    <m/>
    <s v="HY"/>
    <m/>
    <m/>
    <s v="C6-4/HY"/>
    <s v="M1-5"/>
    <s v="Y"/>
    <s v="V1"/>
    <n v="11"/>
    <n v="0"/>
    <s v="M"/>
    <s v="NYC DCAS"/>
    <n v="23400"/>
    <n v="0"/>
    <n v="0"/>
    <n v="0"/>
    <n v="0"/>
    <n v="0"/>
    <n v="0"/>
    <n v="0"/>
    <n v="0"/>
    <n v="0"/>
    <n v="4"/>
    <n v="0"/>
    <n v="0"/>
    <n v="0"/>
    <n v="8"/>
    <n v="118.72"/>
    <n v="197.5"/>
    <n v="0"/>
    <n v="0"/>
    <m/>
    <n v="0"/>
    <s v="Y"/>
    <n v="3"/>
    <n v="5"/>
    <n v="1269000"/>
    <n v="1269000"/>
    <n v="228420"/>
    <n v="228420"/>
    <n v="0"/>
    <m/>
    <n v="0"/>
    <n v="0"/>
    <m/>
    <m/>
    <n v="0"/>
    <n v="10"/>
    <n v="10"/>
    <n v="10"/>
    <n v="1"/>
    <n v="1007070020"/>
    <n v="0"/>
    <n v="99"/>
    <n v="984407"/>
    <n v="214705"/>
    <s v="8d"/>
    <m/>
    <s v="105S027"/>
    <n v="10302"/>
    <s v="E-137"/>
    <n v="1007070020"/>
    <s v="03/07/2012"/>
    <n v="1"/>
    <s v="15v1"/>
    <n v="0"/>
    <n v="654.29486804700002"/>
    <n v="22726.265287300001"/>
    <s v="5"/>
    <b v="1"/>
    <b v="0"/>
    <n v="468"/>
    <n v="1404"/>
  </r>
  <r>
    <x v="2"/>
    <n v="728"/>
    <n v="69"/>
    <n v="104"/>
    <n v="103"/>
    <n v="1008"/>
    <n v="2"/>
    <n v="3"/>
    <n v="10001"/>
    <s v="L021"/>
    <n v="10"/>
    <n v="5500"/>
    <s v="358 10 AVENUE"/>
    <s v="C6-4"/>
    <m/>
    <m/>
    <m/>
    <m/>
    <m/>
    <s v="HY"/>
    <m/>
    <m/>
    <s v="C6-4/HY"/>
    <m/>
    <s v="N"/>
    <s v="V1"/>
    <n v="11"/>
    <n v="0"/>
    <m/>
    <s v="MCCOURT PARTNERS LLC"/>
    <n v="25775"/>
    <n v="0"/>
    <n v="0"/>
    <n v="0"/>
    <n v="0"/>
    <n v="0"/>
    <n v="0"/>
    <n v="0"/>
    <n v="0"/>
    <n v="0"/>
    <n v="4"/>
    <n v="0"/>
    <n v="0"/>
    <n v="0"/>
    <n v="0"/>
    <n v="98.75"/>
    <n v="100"/>
    <n v="0"/>
    <n v="0"/>
    <m/>
    <n v="0"/>
    <s v="N"/>
    <n v="3"/>
    <n v="5"/>
    <n v="4001400"/>
    <n v="4001400"/>
    <n v="0"/>
    <n v="0"/>
    <n v="0"/>
    <m/>
    <n v="0"/>
    <n v="0"/>
    <m/>
    <m/>
    <n v="0"/>
    <n v="10"/>
    <n v="10"/>
    <n v="10"/>
    <n v="1"/>
    <n v="1007280069"/>
    <n v="0"/>
    <n v="103"/>
    <n v="984177"/>
    <n v="213332"/>
    <s v="8d"/>
    <m/>
    <s v="105S017"/>
    <n v="10302"/>
    <s v="E-137"/>
    <n v="1007280067"/>
    <s v="03/18/2008"/>
    <n v="1"/>
    <s v="15v1"/>
    <n v="0"/>
    <n v="875.118017399"/>
    <n v="25449.125268899999"/>
    <s v="3"/>
    <b v="1"/>
    <b v="0"/>
    <n v="515.5"/>
    <n v="1546.5"/>
  </r>
  <r>
    <x v="2"/>
    <n v="729"/>
    <n v="50"/>
    <n v="104"/>
    <n v="103"/>
    <n v="1006"/>
    <n v="2"/>
    <n v="3"/>
    <n v="10001"/>
    <s v="L021"/>
    <n v="10"/>
    <n v="5500"/>
    <s v="427 WEST 31 STREET"/>
    <s v="C6-4"/>
    <m/>
    <m/>
    <m/>
    <m/>
    <m/>
    <s v="HY"/>
    <m/>
    <m/>
    <s v="C6-4/HY"/>
    <m/>
    <s v="N"/>
    <s v="V1"/>
    <n v="11"/>
    <n v="1"/>
    <m/>
    <s v="BROOKFIELD PROPERTIES"/>
    <n v="58949"/>
    <n v="0"/>
    <n v="0"/>
    <n v="0"/>
    <n v="0"/>
    <n v="0"/>
    <n v="0"/>
    <n v="0"/>
    <n v="0"/>
    <n v="0"/>
    <n v="4"/>
    <n v="0"/>
    <n v="0"/>
    <n v="0"/>
    <n v="0"/>
    <n v="253"/>
    <n v="252"/>
    <n v="0"/>
    <n v="0"/>
    <m/>
    <n v="0"/>
    <s v="Y"/>
    <n v="5"/>
    <n v="5"/>
    <n v="38371950"/>
    <n v="38371950"/>
    <n v="0"/>
    <n v="0"/>
    <n v="0"/>
    <m/>
    <n v="0"/>
    <n v="0"/>
    <m/>
    <m/>
    <n v="0"/>
    <n v="10"/>
    <n v="10"/>
    <n v="10"/>
    <n v="1"/>
    <n v="1007290050"/>
    <n v="0"/>
    <n v="103"/>
    <n v="984602"/>
    <n v="213409"/>
    <s v="8d"/>
    <m/>
    <s v="105S018"/>
    <n v="10302"/>
    <s v="E-137"/>
    <n v="1007290050"/>
    <s v="04/16/2015"/>
    <n v="1"/>
    <s v="15v1"/>
    <n v="0"/>
    <n v="1014.75249717"/>
    <n v="59440.089925599998"/>
    <s v="4"/>
    <b v="1"/>
    <b v="0"/>
    <n v="1178.98"/>
    <n v="3536.94"/>
  </r>
  <r>
    <x v="2"/>
    <n v="729"/>
    <n v="60"/>
    <n v="104"/>
    <n v="103"/>
    <n v="1005"/>
    <n v="2"/>
    <n v="3"/>
    <n v="10001"/>
    <s v="L021"/>
    <n v="10"/>
    <n v="5500"/>
    <s v="391 9 AVENUE"/>
    <s v="C6-4"/>
    <m/>
    <m/>
    <m/>
    <m/>
    <m/>
    <s v="HY"/>
    <m/>
    <m/>
    <s v="C6-4/HY"/>
    <m/>
    <s v="N"/>
    <s v="V1"/>
    <n v="11"/>
    <n v="0"/>
    <s v="P"/>
    <s v="BOP NE LLC"/>
    <n v="65034"/>
    <n v="0"/>
    <n v="0"/>
    <n v="0"/>
    <n v="0"/>
    <n v="0"/>
    <n v="0"/>
    <n v="0"/>
    <n v="0"/>
    <n v="0"/>
    <n v="4"/>
    <n v="0"/>
    <n v="0"/>
    <n v="0"/>
    <n v="0"/>
    <n v="202"/>
    <n v="354"/>
    <n v="0"/>
    <n v="0"/>
    <m/>
    <n v="0"/>
    <s v="Y"/>
    <n v="3"/>
    <n v="5"/>
    <n v="0"/>
    <n v="0"/>
    <n v="0"/>
    <n v="0"/>
    <n v="0"/>
    <m/>
    <n v="0"/>
    <n v="0"/>
    <m/>
    <m/>
    <n v="0"/>
    <n v="10"/>
    <n v="10"/>
    <n v="10"/>
    <n v="1"/>
    <n v="1007290060"/>
    <n v="0"/>
    <n v="103"/>
    <n v="984950"/>
    <n v="213477"/>
    <s v="8d"/>
    <m/>
    <s v="105S018"/>
    <n v="10302"/>
    <s v="E-137"/>
    <n v="1007299060"/>
    <s v="04/16/2015"/>
    <n v="1"/>
    <s v="15v1"/>
    <n v="0"/>
    <n v="1209.75778036"/>
    <n v="64656.875650800001"/>
    <s v="3"/>
    <b v="1"/>
    <b v="0"/>
    <n v="1300.68"/>
    <n v="3902.04"/>
  </r>
  <r>
    <x v="2"/>
    <n v="733"/>
    <n v="23"/>
    <n v="104"/>
    <n v="111"/>
    <n v="2000"/>
    <n v="2"/>
    <n v="3"/>
    <n v="10001"/>
    <s v="L021"/>
    <n v="10"/>
    <n v="5500"/>
    <s v="421 WEST 35 STREET"/>
    <s v="R8A"/>
    <m/>
    <m/>
    <m/>
    <s v="C2-5"/>
    <m/>
    <s v="HY"/>
    <m/>
    <m/>
    <s v="C2-5/R8A/HY"/>
    <m/>
    <s v="N"/>
    <s v="V1"/>
    <n v="11"/>
    <n v="0"/>
    <m/>
    <s v="WEST 35TH SBXLVI LLC"/>
    <n v="22467"/>
    <n v="0"/>
    <n v="0"/>
    <n v="0"/>
    <n v="0"/>
    <n v="0"/>
    <n v="0"/>
    <n v="0"/>
    <n v="0"/>
    <n v="0"/>
    <n v="4"/>
    <n v="0"/>
    <n v="0"/>
    <n v="0"/>
    <n v="0"/>
    <n v="164.61"/>
    <n v="208.15"/>
    <n v="0"/>
    <n v="0"/>
    <m/>
    <n v="0"/>
    <s v="Y"/>
    <n v="0"/>
    <n v="5"/>
    <n v="1721250"/>
    <n v="1721250"/>
    <n v="0"/>
    <n v="0"/>
    <n v="0"/>
    <m/>
    <n v="0"/>
    <n v="0"/>
    <m/>
    <m/>
    <n v="0"/>
    <n v="6"/>
    <n v="0"/>
    <n v="6"/>
    <n v="1"/>
    <n v="1007330023"/>
    <n v="0"/>
    <n v="111"/>
    <n v="985169"/>
    <n v="214219"/>
    <s v="8d"/>
    <m/>
    <s v="105S029"/>
    <n v="10302"/>
    <s v="E-137"/>
    <n v="1007330023"/>
    <s v="12/11/2014"/>
    <n v="1"/>
    <s v="15v1"/>
    <n v="0"/>
    <n v="727.17210915700002"/>
    <n v="22895.526227999999"/>
    <s v="4"/>
    <b v="1"/>
    <b v="0"/>
    <n v="269.60399999999998"/>
    <n v="539.20799999999997"/>
  </r>
  <r>
    <x v="2"/>
    <n v="735"/>
    <n v="30"/>
    <n v="104"/>
    <n v="111"/>
    <n v="3000"/>
    <n v="2"/>
    <n v="3"/>
    <n v="10018"/>
    <s v="L021"/>
    <n v="10"/>
    <n v="5500"/>
    <s v="501 9 AVENUE"/>
    <s v="C1-7A"/>
    <m/>
    <m/>
    <m/>
    <m/>
    <m/>
    <s v="HY"/>
    <m/>
    <m/>
    <s v="C1-7A/HY"/>
    <m/>
    <s v="N"/>
    <s v="V1"/>
    <n v="11"/>
    <n v="0"/>
    <s v="P"/>
    <s v="402 WEST 38TH STREET"/>
    <n v="11289"/>
    <n v="0"/>
    <n v="0"/>
    <n v="0"/>
    <n v="0"/>
    <n v="0"/>
    <n v="0"/>
    <n v="0"/>
    <n v="0"/>
    <n v="0"/>
    <n v="4"/>
    <n v="0"/>
    <n v="0"/>
    <n v="0"/>
    <n v="0"/>
    <n v="49.5"/>
    <n v="197.5"/>
    <n v="0"/>
    <n v="0"/>
    <m/>
    <n v="0"/>
    <s v="Y"/>
    <n v="3"/>
    <n v="5"/>
    <n v="3092850"/>
    <n v="3092850"/>
    <n v="0"/>
    <n v="0"/>
    <n v="0"/>
    <m/>
    <n v="0"/>
    <n v="0"/>
    <m/>
    <m/>
    <n v="0"/>
    <n v="6.02"/>
    <n v="2"/>
    <n v="6.5"/>
    <n v="1"/>
    <n v="1007350030"/>
    <n v="0"/>
    <n v="111"/>
    <n v="985675"/>
    <n v="214669"/>
    <s v="8d"/>
    <m/>
    <s v="105S030"/>
    <n v="10302"/>
    <s v="E-50"/>
    <n v="1007350030"/>
    <s v="10/25/2007"/>
    <n v="1"/>
    <s v="15v1"/>
    <n v="0"/>
    <n v="712.93390835399998"/>
    <n v="12349.579277700001"/>
    <s v="5"/>
    <b v="1"/>
    <b v="0"/>
    <n v="135.91955999999999"/>
    <n v="327.83256"/>
  </r>
  <r>
    <x v="2"/>
    <n v="832"/>
    <n v="44"/>
    <n v="105"/>
    <n v="76"/>
    <n v="2000"/>
    <n v="2"/>
    <n v="4"/>
    <n v="10001"/>
    <s v="L024"/>
    <n v="14"/>
    <n v="5200"/>
    <s v="292 5 AVENUE"/>
    <s v="C5-2"/>
    <m/>
    <m/>
    <m/>
    <m/>
    <m/>
    <m/>
    <m/>
    <m/>
    <s v="C5-2"/>
    <m/>
    <s v="N"/>
    <s v="V1"/>
    <n v="11"/>
    <n v="0"/>
    <s v="P"/>
    <s v="292 FIFTH AVENUE HOLD"/>
    <n v="4217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1867500"/>
    <n v="1867500"/>
    <n v="0"/>
    <n v="0"/>
    <n v="0"/>
    <m/>
    <n v="0"/>
    <n v="0"/>
    <m/>
    <m/>
    <n v="0"/>
    <n v="10"/>
    <n v="10"/>
    <n v="10"/>
    <n v="1"/>
    <n v="1008320044"/>
    <n v="0"/>
    <n v="76"/>
    <n v="988009"/>
    <n v="211215"/>
    <s v="8d"/>
    <m/>
    <s v="104 015"/>
    <n v="10306"/>
    <m/>
    <n v="1008320044"/>
    <s v="12/27/2013"/>
    <n v="1"/>
    <s v="15v1"/>
    <n v="0"/>
    <n v="301.859914167"/>
    <n v="4497.9647901199996"/>
    <s v="2"/>
    <b v="1"/>
    <b v="0"/>
    <n v="84.34"/>
    <n v="253.02"/>
  </r>
  <r>
    <x v="2"/>
    <n v="838"/>
    <n v="10"/>
    <n v="105"/>
    <n v="84"/>
    <n v="2003"/>
    <n v="2"/>
    <n v="4"/>
    <n v="10018"/>
    <s v="E065"/>
    <n v="14"/>
    <n v="5200"/>
    <s v="59 WEST 36 STREET"/>
    <s v="M1-6"/>
    <s v="C6-6"/>
    <m/>
    <m/>
    <m/>
    <m/>
    <s v="MID"/>
    <m/>
    <m/>
    <s v="M1-6/MID"/>
    <s v="C6-6"/>
    <s v="Y"/>
    <s v="V1"/>
    <n v="11"/>
    <n v="0"/>
    <s v="P"/>
    <s v="6037 PROPERTY LLC"/>
    <n v="8690"/>
    <n v="0"/>
    <n v="0"/>
    <n v="0"/>
    <n v="0"/>
    <n v="0"/>
    <n v="0"/>
    <n v="0"/>
    <n v="0"/>
    <n v="0"/>
    <n v="4"/>
    <n v="0"/>
    <n v="0"/>
    <n v="0"/>
    <n v="0"/>
    <n v="45"/>
    <n v="197.5"/>
    <n v="0"/>
    <n v="0"/>
    <m/>
    <n v="0"/>
    <s v="Y"/>
    <n v="4"/>
    <n v="5"/>
    <n v="4692600"/>
    <n v="4692600"/>
    <n v="0"/>
    <n v="0"/>
    <n v="0"/>
    <m/>
    <n v="0"/>
    <n v="0"/>
    <m/>
    <m/>
    <n v="0"/>
    <n v="0"/>
    <n v="10"/>
    <n v="10"/>
    <n v="1"/>
    <n v="1008380010"/>
    <n v="0"/>
    <n v="84"/>
    <n v="988147"/>
    <n v="212923"/>
    <s v="8d"/>
    <m/>
    <s v="104 027"/>
    <n v="10306"/>
    <m/>
    <n v="0"/>
    <m/>
    <n v="1"/>
    <s v="15v1"/>
    <n v="0"/>
    <n v="505.00827399299999"/>
    <n v="9041.5756417199991"/>
    <s v="5"/>
    <b v="1"/>
    <b v="0"/>
    <n v="0"/>
    <n v="347.6"/>
  </r>
  <r>
    <x v="2"/>
    <n v="941"/>
    <n v="9"/>
    <n v="106"/>
    <n v="78"/>
    <n v="5001"/>
    <n v="2"/>
    <n v="4"/>
    <n v="10016"/>
    <s v="L007"/>
    <n v="17"/>
    <n v="5000"/>
    <s v="2 AVENUE"/>
    <s v="R8"/>
    <s v="C1-9"/>
    <m/>
    <m/>
    <m/>
    <m/>
    <m/>
    <m/>
    <m/>
    <s v="R8"/>
    <s v="C1-9"/>
    <s v="Y"/>
    <s v="V1"/>
    <n v="11"/>
    <n v="0"/>
    <s v="O"/>
    <s v="MTA B&amp;T"/>
    <n v="8097"/>
    <n v="0"/>
    <n v="0"/>
    <n v="0"/>
    <n v="0"/>
    <n v="0"/>
    <n v="0"/>
    <n v="0"/>
    <n v="0"/>
    <n v="0"/>
    <n v="4"/>
    <n v="0"/>
    <n v="0"/>
    <n v="0"/>
    <n v="0"/>
    <n v="41"/>
    <n v="197.5"/>
    <n v="0"/>
    <n v="0"/>
    <m/>
    <n v="0"/>
    <s v="N"/>
    <n v="5"/>
    <n v="5"/>
    <n v="744750"/>
    <n v="744750"/>
    <n v="744750"/>
    <n v="744750"/>
    <n v="0"/>
    <m/>
    <n v="0"/>
    <n v="0"/>
    <m/>
    <m/>
    <n v="0"/>
    <n v="6.02"/>
    <n v="0"/>
    <n v="6.5"/>
    <n v="1"/>
    <n v="1009410009"/>
    <n v="0"/>
    <n v="78"/>
    <n v="991308"/>
    <n v="210877"/>
    <s v="8d"/>
    <m/>
    <s v="104 024"/>
    <n v="10309"/>
    <m/>
    <n v="0"/>
    <m/>
    <n v="1"/>
    <s v="15v1"/>
    <n v="0"/>
    <n v="481.99998363100002"/>
    <n v="8514.0135366499999"/>
    <s v="2"/>
    <b v="1"/>
    <b v="0"/>
    <n v="97.48787999999999"/>
    <n v="202.74888000000001"/>
  </r>
  <r>
    <x v="2"/>
    <n v="962"/>
    <n v="98"/>
    <n v="106"/>
    <n v="62"/>
    <n v="2000"/>
    <n v="2"/>
    <n v="4"/>
    <n v="10010"/>
    <s v="E016"/>
    <n v="13"/>
    <n v="6000"/>
    <s v="500 EAST 30 STREET"/>
    <s v="C6-2"/>
    <m/>
    <m/>
    <m/>
    <m/>
    <m/>
    <m/>
    <m/>
    <m/>
    <s v="C6-2"/>
    <m/>
    <s v="N"/>
    <s v="V1"/>
    <n v="11"/>
    <n v="0"/>
    <s v="C"/>
    <s v="OFFICE OF THE CHIEF M"/>
    <n v="30000"/>
    <n v="0"/>
    <n v="0"/>
    <n v="0"/>
    <n v="0"/>
    <n v="0"/>
    <n v="0"/>
    <n v="0"/>
    <n v="0"/>
    <n v="0"/>
    <n v="4"/>
    <n v="0"/>
    <n v="0"/>
    <n v="0"/>
    <n v="0"/>
    <n v="154"/>
    <n v="206"/>
    <n v="0"/>
    <n v="0"/>
    <m/>
    <n v="0"/>
    <s v="Y"/>
    <n v="6"/>
    <n v="5"/>
    <n v="8437050"/>
    <n v="8437050"/>
    <n v="8437050"/>
    <n v="8437050"/>
    <n v="0"/>
    <m/>
    <n v="0"/>
    <n v="0"/>
    <m/>
    <m/>
    <n v="0"/>
    <n v="6.02"/>
    <n v="6"/>
    <n v="6.5"/>
    <n v="1"/>
    <n v="1009620098"/>
    <n v="0"/>
    <n v="62"/>
    <n v="991559"/>
    <n v="208948"/>
    <s v="8d"/>
    <m/>
    <s v="104 025"/>
    <n v="10310"/>
    <m/>
    <n v="1009620100"/>
    <s v="12/29/2006"/>
    <n v="1"/>
    <s v="15v1"/>
    <n v="0"/>
    <n v="699.63468991699995"/>
    <n v="30485.219685799999"/>
    <s v="5"/>
    <b v="1"/>
    <b v="0"/>
    <n v="361.2"/>
    <n v="1111.2"/>
  </r>
  <r>
    <x v="2"/>
    <n v="1017"/>
    <n v="61"/>
    <n v="105"/>
    <n v="119"/>
    <n v="2001"/>
    <n v="2"/>
    <n v="3"/>
    <n v="10036"/>
    <s v="L004"/>
    <n v="18"/>
    <n v="5200"/>
    <s v="740 8 AVENUE"/>
    <s v="C6-4"/>
    <m/>
    <m/>
    <m/>
    <m/>
    <m/>
    <s v="MID"/>
    <m/>
    <m/>
    <s v="C6-4/MID"/>
    <m/>
    <s v="N"/>
    <s v="V1"/>
    <n v="11"/>
    <n v="0"/>
    <s v="P"/>
    <s v="740 EIGHTH LLC"/>
    <n v="5042"/>
    <n v="0"/>
    <n v="0"/>
    <n v="0"/>
    <n v="0"/>
    <n v="0"/>
    <n v="0"/>
    <n v="0"/>
    <n v="0"/>
    <n v="0"/>
    <n v="4"/>
    <n v="0"/>
    <n v="0"/>
    <n v="0"/>
    <n v="0"/>
    <n v="50.42"/>
    <n v="100"/>
    <n v="0"/>
    <n v="0"/>
    <m/>
    <n v="0"/>
    <s v="N"/>
    <n v="3"/>
    <n v="5"/>
    <n v="2122200"/>
    <n v="2122200"/>
    <n v="0"/>
    <n v="0"/>
    <n v="0"/>
    <m/>
    <n v="0"/>
    <n v="0"/>
    <m/>
    <m/>
    <n v="0"/>
    <n v="10"/>
    <n v="10"/>
    <n v="10"/>
    <n v="1"/>
    <n v="1010170061"/>
    <n v="0"/>
    <n v="119"/>
    <n v="987652"/>
    <n v="215991"/>
    <s v="8d"/>
    <m/>
    <s v="105N046"/>
    <n v="10402"/>
    <m/>
    <n v="0"/>
    <m/>
    <n v="1"/>
    <s v="15v1"/>
    <n v="0"/>
    <n v="307.56797735399999"/>
    <n v="5323.8305010100003"/>
    <s v="7"/>
    <b v="1"/>
    <b v="0"/>
    <n v="100.84"/>
    <n v="302.52"/>
  </r>
  <r>
    <x v="2"/>
    <n v="1051"/>
    <n v="31"/>
    <n v="104"/>
    <n v="115"/>
    <n v="2000"/>
    <n v="2"/>
    <n v="3"/>
    <n v="10036"/>
    <s v="L021"/>
    <n v="10"/>
    <n v="4500"/>
    <s v="567 9 AVENUE"/>
    <s v="C6-4"/>
    <m/>
    <m/>
    <m/>
    <m/>
    <m/>
    <s v="CL"/>
    <m/>
    <m/>
    <s v="C6-4/CL"/>
    <m/>
    <s v="N"/>
    <s v="V1"/>
    <n v="11"/>
    <n v="0"/>
    <s v="P"/>
    <s v="400 TIMES SQUARE ASSO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3"/>
    <n v="5"/>
    <n v="540000"/>
    <n v="540000"/>
    <n v="0"/>
    <n v="0"/>
    <n v="0"/>
    <m/>
    <n v="0"/>
    <n v="0"/>
    <m/>
    <m/>
    <n v="0"/>
    <n v="10"/>
    <n v="10"/>
    <n v="10"/>
    <n v="1"/>
    <n v="1010510031"/>
    <n v="0"/>
    <n v="115"/>
    <n v="986113"/>
    <n v="215477"/>
    <s v="8d"/>
    <m/>
    <s v="105N041"/>
    <n v="10404"/>
    <s v="E-137"/>
    <n v="0"/>
    <m/>
    <n v="1"/>
    <s v="15v1"/>
    <n v="0"/>
    <n v="285.18013062300003"/>
    <n v="4033.3415132"/>
    <s v="5"/>
    <b v="1"/>
    <b v="0"/>
    <n v="74"/>
    <n v="222"/>
  </r>
  <r>
    <x v="2"/>
    <n v="1064"/>
    <n v="10"/>
    <n v="104"/>
    <n v="139"/>
    <n v="3001"/>
    <n v="2"/>
    <n v="3"/>
    <n v="10019"/>
    <s v="E040"/>
    <n v="18"/>
    <n v="4600"/>
    <s v="439 WEST 54 STREET"/>
    <s v="C6-2"/>
    <m/>
    <m/>
    <m/>
    <m/>
    <m/>
    <s v="CL"/>
    <m/>
    <m/>
    <s v="C6-2/CL"/>
    <m/>
    <s v="N"/>
    <s v="V1"/>
    <n v="11"/>
    <n v="0"/>
    <m/>
    <s v="KB GLOBAL PARTNERS, I"/>
    <n v="5021"/>
    <n v="0"/>
    <n v="0"/>
    <n v="0"/>
    <n v="0"/>
    <n v="0"/>
    <n v="0"/>
    <n v="0"/>
    <n v="0"/>
    <n v="0"/>
    <n v="4"/>
    <n v="0"/>
    <n v="0"/>
    <n v="0"/>
    <n v="0"/>
    <n v="50"/>
    <n v="100.42"/>
    <n v="0"/>
    <n v="0"/>
    <m/>
    <n v="0"/>
    <s v="N"/>
    <n v="5"/>
    <n v="5"/>
    <n v="1581750"/>
    <n v="1581750"/>
    <n v="0"/>
    <n v="0"/>
    <n v="0"/>
    <m/>
    <n v="0"/>
    <n v="0"/>
    <m/>
    <m/>
    <n v="0"/>
    <n v="6.02"/>
    <n v="6"/>
    <n v="6.5"/>
    <n v="1"/>
    <n v="1010640010"/>
    <n v="0"/>
    <n v="139"/>
    <n v="987330"/>
    <n v="218707"/>
    <s v="8c"/>
    <m/>
    <s v="106W015"/>
    <n v="10404"/>
    <m/>
    <n v="0"/>
    <m/>
    <n v="1"/>
    <s v="15v1"/>
    <n v="0"/>
    <n v="305.88176565100002"/>
    <n v="5188.6527165199996"/>
    <s v="4"/>
    <b v="1"/>
    <b v="0"/>
    <n v="60.452839999999995"/>
    <n v="185.97783999999999"/>
  </r>
  <r>
    <x v="2"/>
    <n v="1094"/>
    <n v="44"/>
    <n v="104"/>
    <n v="129"/>
    <n v="1002"/>
    <n v="2"/>
    <n v="3"/>
    <n v="10036"/>
    <s v="E054"/>
    <n v="18"/>
    <n v="4500"/>
    <s v="618 WEST 47 STREET"/>
    <s v="M2-4"/>
    <m/>
    <m/>
    <m/>
    <m/>
    <m/>
    <s v="CL"/>
    <m/>
    <m/>
    <s v="M2-4/CL"/>
    <m/>
    <s v="N"/>
    <s v="V1"/>
    <n v="11"/>
    <n v="0"/>
    <m/>
    <s v="CNSA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1575000"/>
    <n v="1575000"/>
    <n v="0"/>
    <n v="0"/>
    <n v="0"/>
    <m/>
    <n v="0"/>
    <n v="0"/>
    <m/>
    <m/>
    <n v="0"/>
    <n v="0"/>
    <n v="5"/>
    <n v="0"/>
    <n v="1"/>
    <n v="1010940044"/>
    <n v="0"/>
    <n v="129"/>
    <n v="985057"/>
    <n v="217698"/>
    <s v="8c"/>
    <m/>
    <s v="105N049"/>
    <n v="10405"/>
    <s v="E-268"/>
    <n v="1010940044"/>
    <s v="01/04/1996"/>
    <n v="1"/>
    <s v="15v1"/>
    <n v="0"/>
    <n v="409.12469381099999"/>
    <n v="10011.990867099999"/>
    <s v="6"/>
    <b v="1"/>
    <b v="0"/>
    <n v="0"/>
    <n v="100"/>
  </r>
  <r>
    <x v="2"/>
    <n v="1105"/>
    <n v="36"/>
    <n v="104"/>
    <n v="135"/>
    <n v="1001"/>
    <n v="2"/>
    <n v="6"/>
    <n v="10019"/>
    <s v="E040"/>
    <n v="18"/>
    <n v="4500"/>
    <s v="847 11 AVENUE"/>
    <s v="C4-7"/>
    <s v="C6-2"/>
    <m/>
    <m/>
    <m/>
    <m/>
    <s v="CL"/>
    <m/>
    <m/>
    <s v="C4-7/CL"/>
    <s v="C6-2"/>
    <s v="Y"/>
    <s v="V1"/>
    <n v="11"/>
    <n v="0"/>
    <m/>
    <s v="FALDING, LLC"/>
    <n v="25105"/>
    <n v="0"/>
    <n v="0"/>
    <n v="0"/>
    <n v="0"/>
    <n v="0"/>
    <n v="0"/>
    <n v="0"/>
    <n v="0"/>
    <n v="0"/>
    <n v="4"/>
    <n v="0"/>
    <n v="0"/>
    <n v="0"/>
    <n v="0"/>
    <n v="100.42"/>
    <n v="250"/>
    <n v="0"/>
    <n v="0"/>
    <m/>
    <n v="0"/>
    <s v="N"/>
    <n v="3"/>
    <n v="5"/>
    <n v="11297250"/>
    <n v="11297250"/>
    <n v="0"/>
    <n v="0"/>
    <n v="0"/>
    <m/>
    <n v="0"/>
    <n v="0"/>
    <m/>
    <m/>
    <n v="0"/>
    <n v="10"/>
    <n v="10"/>
    <n v="10"/>
    <n v="1"/>
    <n v="1011050036"/>
    <n v="0"/>
    <n v="135"/>
    <n v="986576"/>
    <n v="220183"/>
    <s v="8c"/>
    <m/>
    <s v="106W002"/>
    <n v="10405"/>
    <s v="E-103"/>
    <n v="0"/>
    <m/>
    <n v="1"/>
    <s v="15v1"/>
    <n v="0"/>
    <n v="713.10050015299998"/>
    <n v="26318.9414526"/>
    <s v="8"/>
    <b v="1"/>
    <b v="0"/>
    <n v="502.1"/>
    <n v="1506.3"/>
  </r>
  <r>
    <x v="2"/>
    <n v="1168"/>
    <n v="38"/>
    <n v="107"/>
    <n v="163"/>
    <n v="5001"/>
    <n v="3"/>
    <n v="6"/>
    <n v="10024"/>
    <s v="L025"/>
    <n v="20"/>
    <n v="3400"/>
    <s v="206 WEST 77 STREET"/>
    <s v="C4-6A"/>
    <m/>
    <m/>
    <m/>
    <m/>
    <m/>
    <m/>
    <m/>
    <m/>
    <s v="C4-6A"/>
    <m/>
    <s v="N"/>
    <s v="V1"/>
    <n v="11"/>
    <n v="0"/>
    <m/>
    <s v="206-210 W. 77TH PROPE"/>
    <n v="7650"/>
    <n v="0"/>
    <n v="0"/>
    <n v="0"/>
    <n v="0"/>
    <n v="0"/>
    <n v="0"/>
    <n v="0"/>
    <n v="0"/>
    <n v="0"/>
    <n v="4"/>
    <n v="0"/>
    <n v="0"/>
    <n v="0"/>
    <n v="0"/>
    <n v="75"/>
    <n v="102.17"/>
    <n v="0"/>
    <n v="0"/>
    <m/>
    <n v="0"/>
    <s v="N"/>
    <n v="5"/>
    <n v="5"/>
    <n v="8606250"/>
    <n v="8606250"/>
    <n v="0"/>
    <n v="0"/>
    <n v="0"/>
    <m/>
    <n v="0"/>
    <n v="0"/>
    <m/>
    <m/>
    <n v="0"/>
    <n v="10"/>
    <n v="3.4"/>
    <n v="10"/>
    <n v="1"/>
    <n v="1011680038"/>
    <n v="0"/>
    <n v="163"/>
    <n v="989772"/>
    <n v="224150"/>
    <s v="8c"/>
    <m/>
    <s v="107S004"/>
    <n v="10407"/>
    <m/>
    <n v="0"/>
    <m/>
    <n v="1"/>
    <s v="15v1"/>
    <n v="0"/>
    <n v="370.31800415999999"/>
    <n v="8261.9161838100008"/>
    <s v="2"/>
    <b v="1"/>
    <b v="0"/>
    <n v="153"/>
    <n v="358.02"/>
  </r>
  <r>
    <x v="2"/>
    <n v="1171"/>
    <n v="61"/>
    <n v="107"/>
    <n v="151"/>
    <n v="4003"/>
    <n v="3"/>
    <n v="6"/>
    <n v="10069"/>
    <s v="L035"/>
    <n v="20"/>
    <n v="3900"/>
    <s v="101 WEST END AVENUE"/>
    <s v="C4-2F"/>
    <s v="C4-7"/>
    <s v="R10"/>
    <m/>
    <s v="C2-5"/>
    <m/>
    <m/>
    <m/>
    <m/>
    <s v="C2-5/C4-2F"/>
    <s v="C4-7"/>
    <s v="Y"/>
    <s v="V9"/>
    <n v="11"/>
    <n v="0"/>
    <m/>
    <s v="TISHMAN SPEYER ARCHST"/>
    <n v="48580"/>
    <n v="0"/>
    <n v="0"/>
    <n v="0"/>
    <n v="0"/>
    <n v="0"/>
    <n v="0"/>
    <n v="0"/>
    <n v="0"/>
    <n v="0"/>
    <n v="4"/>
    <n v="0"/>
    <n v="0"/>
    <n v="0"/>
    <n v="0"/>
    <n v="304.5"/>
    <n v="144.11000000000001"/>
    <n v="0"/>
    <n v="0"/>
    <m/>
    <n v="0"/>
    <s v="Y"/>
    <n v="5"/>
    <n v="5"/>
    <n v="18750600"/>
    <n v="18750600"/>
    <n v="0"/>
    <n v="0"/>
    <n v="0"/>
    <m/>
    <n v="0"/>
    <n v="0"/>
    <m/>
    <m/>
    <n v="0"/>
    <n v="6.02"/>
    <n v="3.4"/>
    <n v="6.5"/>
    <n v="1"/>
    <n v="1011710061"/>
    <n v="0"/>
    <n v="151"/>
    <n v="0"/>
    <n v="0"/>
    <s v="8c"/>
    <m/>
    <s v="16W 004"/>
    <n v="10407"/>
    <m/>
    <n v="1011710062"/>
    <s v="07/22/1998"/>
    <n v="1"/>
    <s v="15v1"/>
    <n v="0"/>
    <n v="1008.0233105999999"/>
    <n v="47606.3445049"/>
    <s v="1"/>
    <b v="1"/>
    <b v="0"/>
    <n v="584.90319999999997"/>
    <n v="1546.7872"/>
  </r>
  <r>
    <x v="2"/>
    <n v="1213"/>
    <n v="128"/>
    <n v="107"/>
    <n v="169"/>
    <n v="4001"/>
    <n v="3"/>
    <n v="6"/>
    <n v="10024"/>
    <s v="E074"/>
    <n v="20"/>
    <n v="3500"/>
    <s v="103 WEST 82 STREET"/>
    <s v="C1-8A"/>
    <m/>
    <m/>
    <m/>
    <m/>
    <m/>
    <m/>
    <m/>
    <m/>
    <s v="C1-8A"/>
    <m/>
    <s v="N"/>
    <s v="V1"/>
    <n v="11"/>
    <n v="0"/>
    <s v="P"/>
    <s v="103-105 WEST 82ND ST"/>
    <n v="1283"/>
    <n v="0"/>
    <n v="0"/>
    <n v="0"/>
    <n v="0"/>
    <n v="0"/>
    <n v="0"/>
    <n v="0"/>
    <n v="0"/>
    <n v="0"/>
    <n v="4"/>
    <n v="0"/>
    <n v="0"/>
    <n v="0"/>
    <n v="0"/>
    <n v="50"/>
    <n v="258"/>
    <n v="0"/>
    <n v="0"/>
    <m/>
    <n v="0"/>
    <s v="N"/>
    <n v="5"/>
    <n v="5"/>
    <n v="257850"/>
    <n v="257850"/>
    <n v="0"/>
    <n v="0"/>
    <n v="0"/>
    <m/>
    <n v="0"/>
    <n v="0"/>
    <s v="Upper West Side/Central Park West"/>
    <m/>
    <n v="0"/>
    <n v="7.52"/>
    <n v="2"/>
    <n v="7.5"/>
    <n v="1"/>
    <n v="1012130128"/>
    <n v="0"/>
    <n v="169"/>
    <n v="991346"/>
    <n v="224969"/>
    <s v="5d"/>
    <m/>
    <s v="107S012"/>
    <n v="10408"/>
    <m/>
    <n v="0"/>
    <m/>
    <n v="1"/>
    <s v="15v1"/>
    <n v="0"/>
    <n v="146.95593934499999"/>
    <n v="1263.9510626799999"/>
    <s v="1"/>
    <b v="1"/>
    <b v="0"/>
    <n v="19.296320000000001"/>
    <n v="43.673319999999997"/>
  </r>
  <r>
    <x v="2"/>
    <n v="1220"/>
    <n v="17"/>
    <n v="107"/>
    <n v="173"/>
    <n v="3000"/>
    <n v="3"/>
    <n v="6"/>
    <n v="10024"/>
    <s v="L022"/>
    <n v="24"/>
    <n v="3220"/>
    <s v="123 WEST 89 STREET"/>
    <s v="R7-2"/>
    <m/>
    <m/>
    <m/>
    <m/>
    <m/>
    <m/>
    <m/>
    <m/>
    <s v="R7-2"/>
    <m/>
    <s v="N"/>
    <s v="V1"/>
    <n v="11"/>
    <n v="0"/>
    <s v="P"/>
    <s v="WESTSIDE COMMUNITY ET"/>
    <n v="17296"/>
    <n v="0"/>
    <n v="0"/>
    <n v="0"/>
    <n v="0"/>
    <n v="0"/>
    <n v="0"/>
    <n v="0"/>
    <n v="0"/>
    <n v="0"/>
    <n v="4"/>
    <n v="0"/>
    <n v="0"/>
    <n v="0"/>
    <n v="0"/>
    <n v="50"/>
    <n v="100.67"/>
    <n v="0"/>
    <n v="0"/>
    <m/>
    <n v="0"/>
    <s v="N"/>
    <n v="5"/>
    <n v="5"/>
    <n v="1590750"/>
    <n v="1590750"/>
    <n v="1590750"/>
    <n v="1590750"/>
    <n v="0"/>
    <m/>
    <n v="0"/>
    <n v="0"/>
    <m/>
    <m/>
    <n v="0"/>
    <n v="3.44"/>
    <n v="0"/>
    <n v="6.5"/>
    <n v="1"/>
    <n v="1012200017"/>
    <n v="0"/>
    <n v="173"/>
    <n v="992058"/>
    <n v="226836"/>
    <s v="5d"/>
    <m/>
    <s v="107S022"/>
    <n v="10409"/>
    <m/>
    <n v="1012200019"/>
    <s v="12/24/1988"/>
    <n v="1"/>
    <s v="15v1"/>
    <n v="0"/>
    <n v="609.32863153000005"/>
    <n v="18406.073269500001"/>
    <s v="1"/>
    <b v="1"/>
    <b v="0"/>
    <n v="118.99647999999999"/>
    <n v="343.84447999999998"/>
  </r>
  <r>
    <x v="2"/>
    <n v="1259"/>
    <n v="35"/>
    <n v="105"/>
    <n v="96"/>
    <n v="1006"/>
    <n v="2"/>
    <n v="4"/>
    <n v="10036"/>
    <s v="E065"/>
    <n v="14"/>
    <n v="4800"/>
    <s v="520 5 AVENUE"/>
    <s v="C5-3"/>
    <m/>
    <m/>
    <m/>
    <m/>
    <m/>
    <s v="MID"/>
    <m/>
    <m/>
    <s v="C5-3/MID"/>
    <m/>
    <s v="N"/>
    <s v="V1"/>
    <n v="11"/>
    <n v="0"/>
    <s v="P"/>
    <s v="THOR 520 5TH AVENUE L"/>
    <n v="10625"/>
    <n v="0"/>
    <n v="0"/>
    <n v="0"/>
    <n v="0"/>
    <n v="0"/>
    <n v="0"/>
    <n v="0"/>
    <n v="0"/>
    <n v="0"/>
    <n v="4"/>
    <n v="0"/>
    <n v="0"/>
    <n v="0"/>
    <n v="0"/>
    <n v="85"/>
    <n v="125"/>
    <n v="0"/>
    <n v="0"/>
    <m/>
    <n v="0"/>
    <s v="N"/>
    <n v="3"/>
    <n v="5"/>
    <n v="4050000"/>
    <n v="4050000"/>
    <n v="0"/>
    <n v="0"/>
    <n v="0"/>
    <m/>
    <n v="0"/>
    <n v="0"/>
    <m/>
    <m/>
    <n v="0"/>
    <n v="10"/>
    <n v="15"/>
    <n v="15"/>
    <n v="1"/>
    <n v="1012590035"/>
    <n v="0"/>
    <n v="96"/>
    <n v="989617"/>
    <n v="214152"/>
    <s v="8d"/>
    <m/>
    <s v="104 040"/>
    <n v="10501"/>
    <m/>
    <n v="1012590035"/>
    <s v="02/21/2013"/>
    <n v="1"/>
    <s v="15v1"/>
    <n v="0"/>
    <n v="430.03713642600002"/>
    <n v="11083.723355800001"/>
    <s v="5"/>
    <b v="1"/>
    <b v="0"/>
    <n v="212.5"/>
    <n v="850"/>
  </r>
  <r>
    <x v="2"/>
    <n v="1269"/>
    <n v="69"/>
    <n v="105"/>
    <n v="104"/>
    <n v="1002"/>
    <n v="2"/>
    <n v="4"/>
    <n v="10019"/>
    <s v="E023"/>
    <n v="18"/>
    <n v="4800"/>
    <s v="48 WEST 54 STREET"/>
    <s v="C5-P"/>
    <s v="C6-6"/>
    <m/>
    <m/>
    <m/>
    <m/>
    <s v="MID"/>
    <m/>
    <m/>
    <s v="C5-P/MID"/>
    <s v="C6-6"/>
    <s v="Y"/>
    <s v="V1"/>
    <n v="11"/>
    <n v="0"/>
    <m/>
    <s v="THE MUSEUM OF MODERN"/>
    <n v="6778"/>
    <n v="0"/>
    <n v="0"/>
    <n v="0"/>
    <n v="0"/>
    <n v="0"/>
    <n v="0"/>
    <n v="0"/>
    <n v="0"/>
    <n v="0"/>
    <n v="4"/>
    <n v="0"/>
    <n v="0"/>
    <n v="0"/>
    <n v="0"/>
    <n v="67.5"/>
    <n v="100.42"/>
    <n v="0"/>
    <n v="0"/>
    <m/>
    <n v="0"/>
    <s v="N"/>
    <n v="5"/>
    <n v="5"/>
    <n v="5490180"/>
    <n v="5490180"/>
    <n v="0"/>
    <n v="0"/>
    <n v="0"/>
    <m/>
    <n v="0"/>
    <n v="0"/>
    <m/>
    <m/>
    <n v="0"/>
    <n v="8"/>
    <n v="8"/>
    <n v="8"/>
    <n v="1"/>
    <n v="1012690069"/>
    <n v="0"/>
    <n v="104"/>
    <n v="990317"/>
    <n v="216872"/>
    <s v="8c"/>
    <m/>
    <s v="106W033"/>
    <n v="10501"/>
    <s v="R-204"/>
    <n v="0"/>
    <m/>
    <n v="1"/>
    <s v="15v1"/>
    <n v="0"/>
    <n v="345.49976023099998"/>
    <n v="6980.5417004499996"/>
    <s v="4"/>
    <b v="1"/>
    <b v="0"/>
    <n v="108.44799999999999"/>
    <n v="325.34399999999999"/>
  </r>
  <r>
    <x v="2"/>
    <n v="1272"/>
    <n v="5"/>
    <n v="105"/>
    <n v="112.01"/>
    <n v="1003"/>
    <n v="2"/>
    <n v="4"/>
    <n v="10019"/>
    <s v="E023"/>
    <n v="18"/>
    <n v="4800"/>
    <s v="61 WEST 56 STREET"/>
    <s v="C6-6"/>
    <m/>
    <m/>
    <m/>
    <m/>
    <m/>
    <s v="MID"/>
    <m/>
    <m/>
    <s v="C6-6/MID"/>
    <m/>
    <s v="N"/>
    <s v="V1"/>
    <n v="11"/>
    <n v="0"/>
    <m/>
    <s v="5657 REALTY CORP.,"/>
    <n v="4600"/>
    <n v="0"/>
    <n v="0"/>
    <n v="0"/>
    <n v="0"/>
    <n v="0"/>
    <n v="0"/>
    <n v="0"/>
    <n v="0"/>
    <n v="0"/>
    <n v="4"/>
    <n v="0"/>
    <n v="0"/>
    <n v="0"/>
    <n v="0"/>
    <n v="46"/>
    <n v="100.42"/>
    <n v="0"/>
    <n v="0"/>
    <m/>
    <n v="0"/>
    <s v="N"/>
    <n v="5"/>
    <n v="5"/>
    <n v="2081160"/>
    <n v="2081160"/>
    <n v="0"/>
    <n v="0"/>
    <n v="0"/>
    <m/>
    <n v="0"/>
    <n v="0"/>
    <m/>
    <m/>
    <n v="0"/>
    <n v="10"/>
    <n v="15"/>
    <n v="15"/>
    <n v="1"/>
    <n v="1012720005"/>
    <n v="0"/>
    <n v="11201"/>
    <n v="990621"/>
    <n v="217480"/>
    <s v="8c"/>
    <m/>
    <s v="106W034"/>
    <n v="10502"/>
    <m/>
    <n v="0"/>
    <m/>
    <n v="1"/>
    <s v="15v1"/>
    <n v="0"/>
    <n v="288.43467785799999"/>
    <n v="4377.23507126"/>
    <s v="6"/>
    <b v="1"/>
    <b v="0"/>
    <n v="92"/>
    <n v="368"/>
  </r>
  <r>
    <x v="2"/>
    <n v="1370"/>
    <n v="44"/>
    <n v="106"/>
    <n v="106.01"/>
    <n v="1000"/>
    <n v="2"/>
    <n v="5"/>
    <n v="10022"/>
    <s v="E008"/>
    <n v="17"/>
    <n v="4900"/>
    <s v="408 EAST 59 STREET"/>
    <s v="R10"/>
    <m/>
    <m/>
    <m/>
    <s v="C2-5"/>
    <m/>
    <m/>
    <m/>
    <m/>
    <s v="C2-5/R10"/>
    <m/>
    <s v="N"/>
    <s v="V1"/>
    <n v="11"/>
    <n v="0"/>
    <m/>
    <s v="SOVEREIGN APARTMENTS,"/>
    <n v="5021"/>
    <n v="0"/>
    <n v="0"/>
    <n v="0"/>
    <n v="0"/>
    <n v="0"/>
    <n v="0"/>
    <n v="0"/>
    <n v="0"/>
    <n v="0"/>
    <n v="4"/>
    <n v="0"/>
    <n v="0"/>
    <n v="0"/>
    <n v="0"/>
    <n v="50"/>
    <n v="100.42"/>
    <n v="0"/>
    <n v="0"/>
    <m/>
    <n v="0"/>
    <s v="N"/>
    <n v="5"/>
    <n v="5"/>
    <n v="462150"/>
    <n v="462150"/>
    <n v="0"/>
    <n v="0"/>
    <n v="0"/>
    <m/>
    <n v="0"/>
    <n v="0"/>
    <m/>
    <m/>
    <n v="0"/>
    <n v="10"/>
    <n v="0"/>
    <n v="10"/>
    <n v="1"/>
    <n v="1013700044"/>
    <n v="0"/>
    <n v="10601"/>
    <n v="994902"/>
    <n v="215872"/>
    <s v="8d"/>
    <m/>
    <s v="106E062"/>
    <n v="10507"/>
    <m/>
    <n v="0"/>
    <m/>
    <n v="1"/>
    <s v="15v1"/>
    <n v="0"/>
    <n v="304.63920561800001"/>
    <n v="4829.3803123199996"/>
    <s v="4"/>
    <b v="1"/>
    <b v="0"/>
    <n v="100.42"/>
    <n v="200.84"/>
  </r>
  <r>
    <x v="2"/>
    <n v="1373"/>
    <n v="9"/>
    <n v="108"/>
    <n v="238.01"/>
    <n v="1000"/>
    <n v="2"/>
    <n v="5"/>
    <n v="10044"/>
    <s v="E260"/>
    <n v="114"/>
    <n v="8300"/>
    <s v="460 MAIN STREET"/>
    <s v="R7-2"/>
    <m/>
    <m/>
    <m/>
    <m/>
    <m/>
    <m/>
    <m/>
    <m/>
    <s v="R7-2"/>
    <m/>
    <s v="N"/>
    <s v="V1"/>
    <n v="11"/>
    <n v="0"/>
    <s v="C"/>
    <s v="NYS URBAN DEVELOPMENT"/>
    <n v="29850"/>
    <n v="0"/>
    <n v="0"/>
    <n v="0"/>
    <n v="0"/>
    <n v="0"/>
    <n v="0"/>
    <n v="0"/>
    <n v="0"/>
    <n v="0"/>
    <n v="4"/>
    <n v="0"/>
    <n v="0"/>
    <n v="0"/>
    <n v="0"/>
    <n v="226"/>
    <n v="140"/>
    <n v="0"/>
    <n v="0"/>
    <m/>
    <n v="0"/>
    <s v="Y"/>
    <n v="0"/>
    <n v="5"/>
    <n v="2740500"/>
    <n v="2740500"/>
    <n v="2740500"/>
    <n v="2740500"/>
    <n v="0"/>
    <m/>
    <n v="0"/>
    <n v="0"/>
    <m/>
    <m/>
    <n v="0"/>
    <n v="3.44"/>
    <n v="0"/>
    <n v="6.5"/>
    <n v="1"/>
    <n v="1013730009"/>
    <n v="0"/>
    <n v="23801"/>
    <n v="997745"/>
    <n v="215802"/>
    <s v="9b"/>
    <m/>
    <s v="16E 070"/>
    <n v="10507"/>
    <m/>
    <n v="1013730001"/>
    <s v="01/09/2004"/>
    <n v="1"/>
    <s v="15v1"/>
    <n v="0"/>
    <n v="741.75817705300005"/>
    <n v="27486.326513100001"/>
    <s v="4"/>
    <b v="1"/>
    <b v="0"/>
    <n v="205.36799999999999"/>
    <n v="593.41800000000001"/>
  </r>
  <r>
    <x v="2"/>
    <n v="1373"/>
    <n v="10"/>
    <n v="108"/>
    <n v="238.01"/>
    <n v="1011"/>
    <n v="2"/>
    <n v="5"/>
    <n v="10044"/>
    <s v="E260"/>
    <n v="114"/>
    <n v="8300"/>
    <s v="430 MAIN STREET"/>
    <s v="R7-2"/>
    <m/>
    <m/>
    <m/>
    <m/>
    <m/>
    <m/>
    <m/>
    <m/>
    <s v="R7-2"/>
    <m/>
    <s v="N"/>
    <s v="V1"/>
    <n v="11"/>
    <n v="0"/>
    <s v="C"/>
    <s v="NYS URBAN DEVELOPMENT"/>
    <n v="20199"/>
    <n v="0"/>
    <n v="0"/>
    <n v="0"/>
    <n v="0"/>
    <n v="0"/>
    <n v="0"/>
    <n v="0"/>
    <n v="0"/>
    <n v="0"/>
    <n v="4"/>
    <n v="0"/>
    <n v="0"/>
    <n v="0"/>
    <n v="0"/>
    <n v="117"/>
    <n v="110"/>
    <n v="0"/>
    <n v="0"/>
    <m/>
    <n v="0"/>
    <s v="Y"/>
    <n v="5"/>
    <n v="5"/>
    <n v="1857600"/>
    <n v="1857600"/>
    <n v="1857600"/>
    <n v="1857600"/>
    <n v="0"/>
    <m/>
    <n v="0"/>
    <n v="0"/>
    <m/>
    <m/>
    <n v="0"/>
    <n v="3.44"/>
    <n v="0"/>
    <n v="6.5"/>
    <n v="1"/>
    <n v="1013730010"/>
    <n v="0"/>
    <n v="23801"/>
    <n v="997565"/>
    <n v="215574"/>
    <s v="9b"/>
    <m/>
    <s v="16E 070"/>
    <n v="10507"/>
    <m/>
    <n v="1013730001"/>
    <s v="01/09/2004"/>
    <n v="1"/>
    <s v="15v1"/>
    <n v="0"/>
    <n v="609.79661934299997"/>
    <n v="17558.741104500001"/>
    <s v="4"/>
    <b v="1"/>
    <b v="0"/>
    <n v="138.96912"/>
    <n v="401.55612000000002"/>
  </r>
  <r>
    <x v="2"/>
    <n v="1373"/>
    <n v="35"/>
    <n v="108"/>
    <n v="238.01"/>
    <n v="1016"/>
    <n v="2"/>
    <n v="5"/>
    <n v="10044"/>
    <s v="E260"/>
    <n v="114"/>
    <n v="8300"/>
    <s v="1 MAIN STREET"/>
    <s v="C4-5"/>
    <m/>
    <m/>
    <m/>
    <m/>
    <m/>
    <s v="SRI"/>
    <m/>
    <m/>
    <s v="C4-5/SRI"/>
    <m/>
    <s v="N"/>
    <s v="V1"/>
    <n v="11"/>
    <n v="0"/>
    <s v="C"/>
    <m/>
    <n v="74511"/>
    <n v="0"/>
    <n v="0"/>
    <n v="0"/>
    <n v="0"/>
    <n v="0"/>
    <n v="0"/>
    <n v="0"/>
    <n v="0"/>
    <n v="0"/>
    <n v="4"/>
    <n v="0"/>
    <n v="0"/>
    <n v="0"/>
    <n v="0"/>
    <n v="596.41"/>
    <n v="270.18"/>
    <n v="0"/>
    <n v="0"/>
    <m/>
    <n v="0"/>
    <s v="Y"/>
    <n v="0"/>
    <n v="5"/>
    <n v="6555150"/>
    <n v="6555150"/>
    <n v="0"/>
    <n v="0"/>
    <n v="0"/>
    <m/>
    <n v="0"/>
    <n v="0"/>
    <m/>
    <m/>
    <n v="0"/>
    <n v="3.44"/>
    <n v="3.4"/>
    <n v="6.5"/>
    <n v="1"/>
    <n v="1013730035"/>
    <n v="0"/>
    <n v="23801"/>
    <n v="996385"/>
    <n v="214538"/>
    <s v="9b"/>
    <s v="Y"/>
    <s v="106E070"/>
    <n v="10507"/>
    <m/>
    <n v="1013730020"/>
    <s v="08/25/2014"/>
    <n v="1"/>
    <s v="15v1"/>
    <n v="0"/>
    <n v="1177.6162375500001"/>
    <n v="59140.249020199997"/>
    <s v="1"/>
    <b v="1"/>
    <b v="0"/>
    <n v="512.63567999999998"/>
    <n v="1987.9534799999999"/>
  </r>
  <r>
    <x v="2"/>
    <n v="1373"/>
    <n v="65"/>
    <n v="108"/>
    <n v="238.01"/>
    <n v="1016"/>
    <n v="2"/>
    <n v="5"/>
    <n v="10044"/>
    <s v="E260"/>
    <n v="114"/>
    <n v="8300"/>
    <s v="1 MAIN STREET"/>
    <s v="C4-5"/>
    <m/>
    <m/>
    <m/>
    <m/>
    <m/>
    <s v="SRI"/>
    <m/>
    <m/>
    <s v="C4-5/SRI"/>
    <m/>
    <s v="N"/>
    <s v="V1"/>
    <n v="11"/>
    <n v="0"/>
    <s v="C"/>
    <m/>
    <n v="11327"/>
    <n v="0"/>
    <n v="0"/>
    <n v="0"/>
    <n v="0"/>
    <n v="0"/>
    <n v="0"/>
    <n v="0"/>
    <n v="0"/>
    <n v="0"/>
    <n v="4"/>
    <n v="0"/>
    <n v="0"/>
    <n v="0"/>
    <n v="0"/>
    <n v="204.65"/>
    <n v="167.08"/>
    <n v="0"/>
    <n v="0"/>
    <m/>
    <n v="0"/>
    <s v="Y"/>
    <n v="0"/>
    <n v="5"/>
    <n v="996300"/>
    <n v="996300"/>
    <n v="0"/>
    <n v="0"/>
    <n v="0"/>
    <m/>
    <n v="0"/>
    <n v="0"/>
    <m/>
    <m/>
    <n v="0"/>
    <n v="3.44"/>
    <n v="3.4"/>
    <n v="6.5"/>
    <n v="1"/>
    <n v="1013730065"/>
    <n v="0"/>
    <n v="23801"/>
    <n v="996666"/>
    <n v="214641"/>
    <s v="9b"/>
    <m/>
    <s v="106E070"/>
    <n v="10507"/>
    <m/>
    <n v="1013730020"/>
    <s v="08/25/2014"/>
    <n v="1"/>
    <s v="15v1"/>
    <n v="0"/>
    <n v="454.350936246"/>
    <n v="9412.1012038200006"/>
    <s v="1"/>
    <b v="1"/>
    <b v="0"/>
    <n v="77.929760000000002"/>
    <n v="302.20436000000001"/>
  </r>
  <r>
    <x v="2"/>
    <n v="1373"/>
    <n v="70"/>
    <n v="108"/>
    <n v="238.01"/>
    <n v="1016"/>
    <n v="2"/>
    <n v="5"/>
    <n v="10044"/>
    <s v="E260"/>
    <n v="114"/>
    <n v="8300"/>
    <s v="1 MAIN STREET"/>
    <s v="C4-5"/>
    <m/>
    <m/>
    <m/>
    <m/>
    <m/>
    <s v="SRI"/>
    <m/>
    <m/>
    <s v="C4-5/SRI"/>
    <m/>
    <s v="N"/>
    <s v="V1"/>
    <n v="11"/>
    <n v="0"/>
    <s v="C"/>
    <m/>
    <n v="21930"/>
    <n v="0"/>
    <n v="0"/>
    <n v="0"/>
    <n v="0"/>
    <n v="0"/>
    <n v="0"/>
    <n v="0"/>
    <n v="0"/>
    <n v="0"/>
    <n v="4"/>
    <n v="0"/>
    <n v="0"/>
    <n v="0"/>
    <n v="0"/>
    <n v="187.59"/>
    <n v="103.99"/>
    <n v="0"/>
    <n v="0"/>
    <m/>
    <n v="0"/>
    <s v="Y"/>
    <n v="4"/>
    <n v="5"/>
    <n v="1929150"/>
    <n v="1929150"/>
    <n v="0"/>
    <n v="0"/>
    <n v="0"/>
    <m/>
    <n v="0"/>
    <n v="0"/>
    <m/>
    <m/>
    <n v="0"/>
    <n v="3.44"/>
    <n v="3.4"/>
    <n v="6.5"/>
    <n v="1"/>
    <n v="1013730070"/>
    <n v="0"/>
    <n v="23801"/>
    <n v="996691"/>
    <n v="214566"/>
    <s v="9b"/>
    <m/>
    <s v="106E070"/>
    <n v="10507"/>
    <m/>
    <n v="1013730020"/>
    <s v="08/25/2014"/>
    <n v="1"/>
    <s v="15v1"/>
    <n v="0"/>
    <n v="548.53662562800002"/>
    <n v="15216.0217877"/>
    <s v="1"/>
    <b v="1"/>
    <b v="0"/>
    <n v="150.8784"/>
    <n v="585.0924"/>
  </r>
  <r>
    <x v="2"/>
    <n v="1373"/>
    <n v="75"/>
    <n v="108"/>
    <n v="238.01"/>
    <n v="1016"/>
    <n v="2"/>
    <n v="5"/>
    <n v="10044"/>
    <s v="E260"/>
    <n v="114"/>
    <n v="8300"/>
    <s v="1 MAIN STREET"/>
    <s v="C4-5"/>
    <m/>
    <m/>
    <m/>
    <m/>
    <m/>
    <s v="SRI"/>
    <m/>
    <m/>
    <s v="C4-5/SRI"/>
    <m/>
    <s v="N"/>
    <s v="V1"/>
    <n v="11"/>
    <n v="0"/>
    <s v="C"/>
    <m/>
    <n v="65112"/>
    <n v="0"/>
    <n v="0"/>
    <n v="0"/>
    <n v="0"/>
    <n v="0"/>
    <n v="0"/>
    <n v="0"/>
    <n v="0"/>
    <n v="0"/>
    <n v="4"/>
    <n v="0"/>
    <n v="0"/>
    <n v="0"/>
    <n v="0"/>
    <n v="314.95"/>
    <n v="294.7"/>
    <n v="0"/>
    <n v="0"/>
    <m/>
    <n v="0"/>
    <s v="Y"/>
    <n v="4"/>
    <n v="5"/>
    <n v="5728050"/>
    <n v="5728050"/>
    <n v="0"/>
    <n v="0"/>
    <n v="0"/>
    <m/>
    <n v="0"/>
    <n v="0"/>
    <m/>
    <m/>
    <n v="0"/>
    <n v="3.44"/>
    <n v="3.4"/>
    <n v="6.5"/>
    <n v="1"/>
    <n v="1013730075"/>
    <n v="0"/>
    <n v="23801"/>
    <n v="996536"/>
    <n v="214384"/>
    <s v="9b"/>
    <m/>
    <s v="106E070"/>
    <n v="10507"/>
    <m/>
    <n v="1013730020"/>
    <s v="08/25/2014"/>
    <n v="1"/>
    <s v="15v1"/>
    <n v="0"/>
    <n v="1121.37069944"/>
    <n v="60374.492158300003"/>
    <s v="1"/>
    <b v="1"/>
    <b v="0"/>
    <n v="447.97055999999998"/>
    <n v="1737.1881599999999"/>
  </r>
  <r>
    <x v="2"/>
    <n v="1375"/>
    <n v="28"/>
    <n v="108"/>
    <n v="114.01"/>
    <n v="1002"/>
    <n v="2"/>
    <n v="4"/>
    <n v="10022"/>
    <s v="E039"/>
    <n v="19"/>
    <n v="4800"/>
    <s v="41 EAST 60 STREET"/>
    <s v="C5-1"/>
    <m/>
    <m/>
    <m/>
    <m/>
    <m/>
    <m/>
    <m/>
    <m/>
    <s v="C5-1"/>
    <m/>
    <s v="N"/>
    <s v="V1"/>
    <n v="11"/>
    <n v="0"/>
    <m/>
    <s v="41-45 PROPERTY OWNER,"/>
    <n v="6024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132400"/>
    <n v="8132400"/>
    <n v="0"/>
    <n v="0"/>
    <n v="0"/>
    <m/>
    <n v="0"/>
    <n v="0"/>
    <m/>
    <m/>
    <n v="0"/>
    <n v="10"/>
    <n v="4"/>
    <n v="10"/>
    <n v="1"/>
    <n v="1013750028"/>
    <n v="0"/>
    <n v="11401"/>
    <n v="992559"/>
    <n v="217644"/>
    <s v="8c"/>
    <m/>
    <s v="106E039"/>
    <n v="10508"/>
    <m/>
    <n v="1013750028"/>
    <s v="05/08/2013"/>
    <n v="1"/>
    <s v="15v1"/>
    <n v="0"/>
    <n v="336.11115476700002"/>
    <n v="6482.3875227999997"/>
    <s v="4"/>
    <b v="1"/>
    <b v="0"/>
    <n v="120.48"/>
    <n v="289.15199999999999"/>
  </r>
  <r>
    <x v="2"/>
    <n v="1417"/>
    <n v="22"/>
    <n v="108"/>
    <n v="110"/>
    <n v="2000"/>
    <n v="2"/>
    <n v="4"/>
    <n v="10065"/>
    <s v="L016"/>
    <n v="19"/>
    <n v="4900"/>
    <s v="1179 2 AVENUE"/>
    <s v="C2-8"/>
    <m/>
    <m/>
    <m/>
    <m/>
    <m/>
    <m/>
    <m/>
    <m/>
    <s v="C2-8"/>
    <m/>
    <s v="N"/>
    <s v="V1"/>
    <n v="11"/>
    <n v="0"/>
    <m/>
    <s v="MOLUKA ENTERPRISES,"/>
    <n v="8765"/>
    <n v="0"/>
    <n v="0"/>
    <n v="0"/>
    <n v="0"/>
    <n v="0"/>
    <n v="0"/>
    <n v="0"/>
    <n v="0"/>
    <n v="0"/>
    <n v="4"/>
    <n v="0"/>
    <n v="0"/>
    <n v="0"/>
    <n v="0"/>
    <n v="75"/>
    <n v="105"/>
    <n v="0"/>
    <n v="0"/>
    <m/>
    <n v="0"/>
    <s v="N"/>
    <n v="5"/>
    <n v="5"/>
    <n v="1788750"/>
    <n v="1788750"/>
    <n v="0"/>
    <n v="0"/>
    <n v="0"/>
    <m/>
    <n v="0"/>
    <n v="0"/>
    <m/>
    <m/>
    <n v="0"/>
    <n v="10"/>
    <n v="2"/>
    <n v="10"/>
    <n v="1"/>
    <n v="1014170022"/>
    <n v="0"/>
    <n v="110"/>
    <n v="994458"/>
    <n v="217200"/>
    <s v="8c"/>
    <m/>
    <s v="106E055"/>
    <n v="10510"/>
    <m/>
    <n v="1014170022"/>
    <s v="07/05/2013"/>
    <n v="1"/>
    <s v="15v1"/>
    <n v="0"/>
    <n v="423.99296895100002"/>
    <n v="9180.36336605"/>
    <s v="1"/>
    <b v="1"/>
    <b v="0"/>
    <n v="175.3"/>
    <n v="385.66"/>
  </r>
  <r>
    <x v="2"/>
    <n v="1439"/>
    <n v="14"/>
    <n v="108"/>
    <n v="118"/>
    <n v="6000"/>
    <n v="2"/>
    <n v="5"/>
    <n v="10065"/>
    <s v="L016"/>
    <n v="19"/>
    <n v="4400"/>
    <s v="327 EAST 64 STREET"/>
    <s v="R8B"/>
    <m/>
    <m/>
    <m/>
    <s v="C2-5"/>
    <m/>
    <m/>
    <m/>
    <m/>
    <s v="C2-5/R8B"/>
    <m/>
    <s v="N"/>
    <s v="V1"/>
    <n v="11"/>
    <n v="0"/>
    <s v="X"/>
    <s v="MEMORIAL HOSPITAL FOR"/>
    <n v="12552"/>
    <n v="0"/>
    <n v="0"/>
    <n v="0"/>
    <n v="0"/>
    <n v="0"/>
    <n v="0"/>
    <n v="0"/>
    <n v="0"/>
    <n v="0"/>
    <n v="4"/>
    <n v="0"/>
    <n v="0"/>
    <n v="0"/>
    <n v="0"/>
    <n v="125"/>
    <n v="100.42"/>
    <n v="0"/>
    <n v="0"/>
    <m/>
    <n v="0"/>
    <s v="N"/>
    <n v="5"/>
    <n v="5"/>
    <n v="1413000"/>
    <n v="1413000"/>
    <n v="1413000"/>
    <n v="1413000"/>
    <n v="0"/>
    <m/>
    <n v="0"/>
    <n v="0"/>
    <m/>
    <m/>
    <n v="0"/>
    <n v="4"/>
    <n v="0"/>
    <n v="4"/>
    <n v="1"/>
    <n v="1014390014"/>
    <n v="0"/>
    <n v="118"/>
    <n v="995181"/>
    <n v="217387"/>
    <s v="8c"/>
    <m/>
    <s v="106E058"/>
    <n v="10511"/>
    <m/>
    <n v="0"/>
    <m/>
    <n v="1"/>
    <s v="15v1"/>
    <n v="0"/>
    <n v="451.872420981"/>
    <n v="12601.6785769"/>
    <s v="3"/>
    <b v="1"/>
    <b v="0"/>
    <n v="100.416"/>
    <n v="200.83199999999999"/>
  </r>
  <r>
    <x v="2"/>
    <n v="1516"/>
    <n v="37"/>
    <n v="108"/>
    <n v="148.02000000000001"/>
    <n v="2001"/>
    <n v="2"/>
    <n v="5"/>
    <n v="10128"/>
    <s v="L013"/>
    <n v="19"/>
    <n v="3600"/>
    <s v="1558 3 AVENUE"/>
    <s v="C1-9"/>
    <m/>
    <m/>
    <m/>
    <m/>
    <m/>
    <m/>
    <m/>
    <m/>
    <s v="C1-9"/>
    <m/>
    <s v="N"/>
    <s v="V1"/>
    <n v="11"/>
    <n v="0"/>
    <m/>
    <s v="180 EAST 88TH STREET"/>
    <n v="5212"/>
    <n v="0"/>
    <n v="0"/>
    <n v="0"/>
    <n v="0"/>
    <n v="0"/>
    <n v="0"/>
    <n v="0"/>
    <n v="0"/>
    <n v="0"/>
    <n v="4"/>
    <n v="0"/>
    <n v="0"/>
    <n v="0"/>
    <n v="0"/>
    <n v="39.75"/>
    <n v="100"/>
    <n v="0"/>
    <n v="0"/>
    <m/>
    <n v="0"/>
    <s v="Y"/>
    <n v="5"/>
    <n v="5"/>
    <n v="639000"/>
    <n v="639000"/>
    <n v="0"/>
    <n v="0"/>
    <n v="0"/>
    <m/>
    <n v="0"/>
    <n v="0"/>
    <m/>
    <m/>
    <n v="0"/>
    <n v="10"/>
    <n v="2"/>
    <n v="10"/>
    <n v="1"/>
    <n v="1015160037"/>
    <n v="0"/>
    <n v="14802"/>
    <n v="997118"/>
    <n v="223452"/>
    <s v="9a"/>
    <m/>
    <s v="108S024"/>
    <n v="10514"/>
    <m/>
    <n v="1015160037"/>
    <s v="03/27/2015"/>
    <n v="1"/>
    <s v="15v1"/>
    <n v="0"/>
    <n v="404.59301110799998"/>
    <n v="5292.95222354"/>
    <s v="1"/>
    <b v="1"/>
    <b v="0"/>
    <n v="104.24"/>
    <n v="229.328"/>
  </r>
  <r>
    <x v="2"/>
    <n v="1577"/>
    <n v="23"/>
    <n v="108"/>
    <n v="136"/>
    <n v="6000"/>
    <n v="2"/>
    <n v="5"/>
    <n v="10075"/>
    <s v="E022"/>
    <n v="19"/>
    <n v="3800"/>
    <s v="20 EAST END AVENUE"/>
    <s v="R10A"/>
    <s v="R8B"/>
    <m/>
    <m/>
    <s v="C2-5"/>
    <m/>
    <m/>
    <m/>
    <m/>
    <s v="C2-5/R10A"/>
    <s v="R8B"/>
    <s v="Y"/>
    <s v="V1"/>
    <n v="11"/>
    <n v="0"/>
    <s v="O"/>
    <s v="20 EEA PARTNERS LLC"/>
    <n v="15120"/>
    <n v="0"/>
    <n v="0"/>
    <n v="0"/>
    <n v="0"/>
    <n v="0"/>
    <n v="0"/>
    <n v="0"/>
    <n v="0"/>
    <n v="0"/>
    <n v="4"/>
    <n v="0"/>
    <n v="0"/>
    <n v="0"/>
    <n v="0"/>
    <n v="102.17"/>
    <n v="148"/>
    <n v="0"/>
    <n v="0"/>
    <m/>
    <n v="0"/>
    <s v="N"/>
    <n v="3"/>
    <n v="5"/>
    <n v="2488500"/>
    <n v="2488500"/>
    <n v="0"/>
    <n v="0"/>
    <n v="0"/>
    <m/>
    <n v="0"/>
    <n v="0"/>
    <m/>
    <m/>
    <n v="0"/>
    <n v="10"/>
    <n v="0"/>
    <n v="10"/>
    <n v="1"/>
    <n v="1015770023"/>
    <n v="0"/>
    <n v="136"/>
    <n v="998699"/>
    <n v="220337"/>
    <s v="9a"/>
    <m/>
    <s v="108S020"/>
    <n v="10516"/>
    <m/>
    <n v="0"/>
    <m/>
    <n v="1"/>
    <s v="15v1"/>
    <n v="0"/>
    <n v="503.756697718"/>
    <n v="15362.9966461"/>
    <s v="2"/>
    <b v="1"/>
    <b v="0"/>
    <n v="302.39999999999998"/>
    <n v="604.79999999999995"/>
  </r>
  <r>
    <x v="2"/>
    <n v="1615"/>
    <n v="59"/>
    <n v="111"/>
    <n v="174.01"/>
    <n v="3001"/>
    <n v="4"/>
    <n v="9"/>
    <n v="10029"/>
    <s v="E091"/>
    <n v="23"/>
    <n v="2500"/>
    <s v="1650 MADISON AVENUE"/>
    <s v="R7-2"/>
    <m/>
    <m/>
    <m/>
    <s v="C1-5"/>
    <m/>
    <m/>
    <m/>
    <m/>
    <s v="C1-5/R7-2"/>
    <m/>
    <s v="N"/>
    <s v="V1"/>
    <n v="11"/>
    <n v="0"/>
    <s v="C"/>
    <s v="J J CRANSTON CORP"/>
    <n v="4392"/>
    <n v="0"/>
    <n v="0"/>
    <n v="0"/>
    <n v="0"/>
    <n v="0"/>
    <n v="0"/>
    <n v="0"/>
    <n v="0"/>
    <n v="0"/>
    <n v="4"/>
    <n v="0"/>
    <n v="0"/>
    <n v="0"/>
    <n v="0"/>
    <n v="43.92"/>
    <n v="100"/>
    <n v="0"/>
    <n v="0"/>
    <m/>
    <n v="0"/>
    <s v="N"/>
    <n v="3"/>
    <n v="5"/>
    <n v="404100"/>
    <n v="404100"/>
    <n v="0"/>
    <n v="0"/>
    <n v="0"/>
    <m/>
    <n v="0"/>
    <n v="0"/>
    <m/>
    <m/>
    <n v="0"/>
    <n v="3.44"/>
    <n v="0"/>
    <n v="6.5"/>
    <n v="1"/>
    <n v="1016150059"/>
    <n v="0"/>
    <n v="17401"/>
    <n v="998647"/>
    <n v="229347"/>
    <s v="6b"/>
    <m/>
    <s v="108N061"/>
    <n v="10602"/>
    <m/>
    <n v="0"/>
    <m/>
    <n v="1"/>
    <s v="15v1"/>
    <n v="0"/>
    <n v="298.17553730600002"/>
    <n v="4860.3858402100004"/>
    <s v="1"/>
    <b v="1"/>
    <b v="0"/>
    <n v="30.21696"/>
    <n v="87.31295999999999"/>
  </r>
  <r>
    <x v="2"/>
    <n v="1617"/>
    <n v="34"/>
    <n v="111"/>
    <n v="174.02"/>
    <n v="1000"/>
    <n v="4"/>
    <n v="8"/>
    <n v="10029"/>
    <s v="L026"/>
    <n v="23"/>
    <n v="2500"/>
    <s v="91 EAST 111 STREET"/>
    <s v="R7-2"/>
    <m/>
    <m/>
    <m/>
    <s v="C1-4"/>
    <m/>
    <m/>
    <m/>
    <m/>
    <s v="C1-4/R7-2"/>
    <m/>
    <s v="N"/>
    <s v="V1"/>
    <n v="11"/>
    <n v="0"/>
    <s v="P"/>
    <s v="HIC LLC"/>
    <n v="3078"/>
    <n v="0"/>
    <n v="0"/>
    <n v="0"/>
    <n v="0"/>
    <n v="0"/>
    <n v="0"/>
    <n v="0"/>
    <n v="0"/>
    <n v="0"/>
    <n v="4"/>
    <n v="0"/>
    <n v="0"/>
    <n v="0"/>
    <n v="0"/>
    <n v="30.5"/>
    <n v="100.92"/>
    <n v="0"/>
    <n v="0"/>
    <m/>
    <n v="0"/>
    <s v="N"/>
    <n v="5"/>
    <n v="5"/>
    <n v="283050"/>
    <n v="283050"/>
    <n v="0"/>
    <n v="0"/>
    <n v="0"/>
    <m/>
    <n v="0"/>
    <n v="0"/>
    <m/>
    <m/>
    <n v="0"/>
    <n v="3.44"/>
    <n v="0"/>
    <n v="6.5"/>
    <n v="1"/>
    <n v="1016170034"/>
    <n v="0"/>
    <n v="17402"/>
    <n v="999257"/>
    <n v="229456"/>
    <s v="6b"/>
    <m/>
    <s v="108N062"/>
    <n v="10603"/>
    <m/>
    <n v="0"/>
    <m/>
    <n v="1"/>
    <s v="15v1"/>
    <n v="0"/>
    <n v="273.68108244699999"/>
    <n v="3346.0959636900002"/>
    <s v="9"/>
    <b v="1"/>
    <b v="0"/>
    <n v="21.176639999999999"/>
    <n v="61.190640000000002"/>
  </r>
  <r>
    <x v="2"/>
    <n v="1631"/>
    <n v="30"/>
    <n v="111"/>
    <n v="166"/>
    <n v="1001"/>
    <n v="4"/>
    <n v="8"/>
    <n v="10029"/>
    <s v="E053"/>
    <n v="23"/>
    <n v="2810"/>
    <s v="163 EAST 103 STREET"/>
    <s v="R7B"/>
    <m/>
    <m/>
    <m/>
    <m/>
    <m/>
    <m/>
    <m/>
    <m/>
    <s v="R7B"/>
    <m/>
    <s v="N"/>
    <s v="V1"/>
    <n v="11"/>
    <n v="0"/>
    <m/>
    <s v="PEOPLES BAPTIST CHRCH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243900"/>
    <n v="243900"/>
    <n v="0"/>
    <m/>
    <n v="0"/>
    <n v="0"/>
    <m/>
    <m/>
    <n v="0"/>
    <n v="3"/>
    <n v="0"/>
    <n v="3"/>
    <n v="1"/>
    <n v="1016310030"/>
    <n v="0"/>
    <n v="166"/>
    <n v="999029"/>
    <n v="227140"/>
    <s v="6b"/>
    <m/>
    <s v="108N051"/>
    <n v="10603"/>
    <m/>
    <n v="0"/>
    <m/>
    <n v="1"/>
    <s v="15v1"/>
    <n v="0"/>
    <n v="264.70158019100001"/>
    <n v="2996.8262402800001"/>
    <s v="1"/>
    <b v="1"/>
    <b v="0"/>
    <n v="18.167999999999999"/>
    <n v="36.335999999999999"/>
  </r>
  <r>
    <x v="2"/>
    <n v="1646"/>
    <n v="28"/>
    <n v="111"/>
    <n v="156.02000000000001"/>
    <n v="1002"/>
    <n v="2"/>
    <n v="5"/>
    <n v="10029"/>
    <s v="L043"/>
    <n v="23"/>
    <n v="3300"/>
    <s v="1875 2 AVENUE"/>
    <s v="R7-2"/>
    <m/>
    <m/>
    <m/>
    <m/>
    <m/>
    <s v="TA"/>
    <m/>
    <m/>
    <s v="R7-2/TA"/>
    <m/>
    <s v="N"/>
    <s v="V1"/>
    <n v="11"/>
    <n v="0"/>
    <s v="X"/>
    <s v="1875 SECOND AVENUE,"/>
    <n v="10115"/>
    <n v="0"/>
    <n v="0"/>
    <n v="0"/>
    <n v="0"/>
    <n v="0"/>
    <n v="0"/>
    <n v="0"/>
    <n v="0"/>
    <n v="0"/>
    <n v="4"/>
    <n v="0"/>
    <n v="0"/>
    <n v="0"/>
    <n v="0"/>
    <n v="75.92"/>
    <n v="125"/>
    <n v="0"/>
    <n v="0"/>
    <m/>
    <n v="0"/>
    <s v="Y"/>
    <n v="3"/>
    <n v="5"/>
    <n v="930150"/>
    <n v="930150"/>
    <n v="930150"/>
    <n v="930150"/>
    <n v="0"/>
    <m/>
    <n v="0"/>
    <n v="0"/>
    <m/>
    <m/>
    <n v="0"/>
    <n v="3.44"/>
    <n v="0"/>
    <n v="6.5"/>
    <n v="1"/>
    <n v="1016460028"/>
    <n v="0"/>
    <n v="15602"/>
    <n v="998905"/>
    <n v="225243"/>
    <s v="6b"/>
    <m/>
    <s v="108S047"/>
    <n v="10603"/>
    <m/>
    <n v="0"/>
    <m/>
    <n v="1"/>
    <s v="15v1"/>
    <n v="0"/>
    <n v="460.65089778800001"/>
    <n v="10536.293414600001"/>
    <s v="1"/>
    <b v="1"/>
    <b v="0"/>
    <n v="69.591200000000001"/>
    <n v="201.08619999999999"/>
  </r>
  <r>
    <x v="2"/>
    <n v="1654"/>
    <n v="5"/>
    <n v="111"/>
    <n v="170"/>
    <n v="2001"/>
    <n v="4"/>
    <n v="8"/>
    <n v="10029"/>
    <s v="L043"/>
    <n v="23"/>
    <n v="2600"/>
    <s v="203 EAST 104 STREET"/>
    <s v="R7A"/>
    <m/>
    <m/>
    <m/>
    <m/>
    <m/>
    <m/>
    <m/>
    <m/>
    <s v="R7A"/>
    <m/>
    <s v="N"/>
    <s v="V1"/>
    <n v="11"/>
    <n v="0"/>
    <s v="C"/>
    <s v="CUCCIOLA INC"/>
    <n v="16147"/>
    <n v="0"/>
    <n v="0"/>
    <n v="0"/>
    <n v="0"/>
    <n v="0"/>
    <n v="0"/>
    <n v="0"/>
    <n v="0"/>
    <n v="0"/>
    <n v="4"/>
    <n v="0"/>
    <n v="0"/>
    <n v="0"/>
    <n v="0"/>
    <n v="160"/>
    <n v="100.92"/>
    <n v="0"/>
    <n v="0"/>
    <m/>
    <n v="0"/>
    <s v="N"/>
    <n v="5"/>
    <n v="5"/>
    <n v="1423800"/>
    <n v="1423800"/>
    <n v="1423800"/>
    <n v="1423800"/>
    <n v="0"/>
    <m/>
    <n v="0"/>
    <n v="0"/>
    <m/>
    <m/>
    <n v="0"/>
    <n v="4"/>
    <n v="0"/>
    <n v="4"/>
    <n v="1"/>
    <n v="1016540005"/>
    <n v="0"/>
    <n v="170"/>
    <n v="999546"/>
    <n v="227155"/>
    <s v="6b"/>
    <m/>
    <s v="108N057"/>
    <n v="10604"/>
    <m/>
    <n v="0"/>
    <m/>
    <n v="1"/>
    <s v="15v1"/>
    <n v="0"/>
    <n v="523.57989505399996"/>
    <n v="16282.907342"/>
    <s v="2"/>
    <b v="1"/>
    <b v="0"/>
    <n v="129.17599999999999"/>
    <n v="258.35199999999998"/>
  </r>
  <r>
    <x v="2"/>
    <n v="1666"/>
    <n v="5"/>
    <n v="111"/>
    <n v="188"/>
    <n v="3000"/>
    <n v="4"/>
    <n v="8"/>
    <n v="10029"/>
    <s v="L026"/>
    <n v="25"/>
    <n v="2100"/>
    <s v="207 EAST 116 STREET"/>
    <s v="R7A"/>
    <m/>
    <m/>
    <m/>
    <s v="C1-5"/>
    <m/>
    <m/>
    <m/>
    <m/>
    <s v="C1-5/R7A"/>
    <m/>
    <s v="N"/>
    <s v="V1"/>
    <n v="11"/>
    <n v="0"/>
    <s v="P"/>
    <s v="DLRMD REALTY CO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66850"/>
    <n v="266850"/>
    <n v="0"/>
    <n v="0"/>
    <n v="0"/>
    <m/>
    <n v="0"/>
    <n v="0"/>
    <m/>
    <m/>
    <n v="0"/>
    <n v="4"/>
    <n v="0"/>
    <n v="4"/>
    <n v="1"/>
    <n v="1016660005"/>
    <n v="0"/>
    <n v="188"/>
    <n v="1001061"/>
    <n v="229997"/>
    <s v="6b"/>
    <m/>
    <s v="108N075"/>
    <n v="10604"/>
    <m/>
    <n v="0"/>
    <m/>
    <n v="1"/>
    <s v="15v1"/>
    <n v="0"/>
    <n v="262.12308411700002"/>
    <n v="2897.6344405300001"/>
    <s v="2"/>
    <b v="1"/>
    <b v="0"/>
    <n v="24.224"/>
    <n v="48.448"/>
  </r>
  <r>
    <x v="2"/>
    <n v="1666"/>
    <n v="105"/>
    <n v="111"/>
    <n v="188"/>
    <n v="3000"/>
    <n v="4"/>
    <n v="8"/>
    <n v="10029"/>
    <s v="L026"/>
    <n v="25"/>
    <n v="2100"/>
    <s v="205 EAST 116 STREET"/>
    <s v="C4-4D"/>
    <s v="R7A"/>
    <m/>
    <m/>
    <s v="C1-5"/>
    <m/>
    <m/>
    <m/>
    <m/>
    <s v="C4-4D"/>
    <s v="C1-5/R7A"/>
    <s v="Y"/>
    <s v="V1"/>
    <n v="11"/>
    <n v="0"/>
    <s v="P"/>
    <s v="DLRMD REALTY CO"/>
    <n v="3014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Y"/>
    <n v="5"/>
    <n v="5"/>
    <n v="1190250"/>
    <n v="1190250"/>
    <n v="0"/>
    <n v="0"/>
    <n v="0"/>
    <m/>
    <n v="0"/>
    <n v="0"/>
    <m/>
    <m/>
    <n v="0"/>
    <n v="6.02"/>
    <n v="3.4"/>
    <n v="6.5"/>
    <n v="1"/>
    <n v="1016660105"/>
    <n v="0"/>
    <n v="188"/>
    <n v="1001037"/>
    <n v="230010"/>
    <s v="6b"/>
    <m/>
    <s v="108N075"/>
    <n v="10604"/>
    <m/>
    <n v="0"/>
    <m/>
    <n v="1"/>
    <s v="15v1"/>
    <n v="0"/>
    <n v="262.27332504200001"/>
    <n v="2892.8293592599998"/>
    <s v="2"/>
    <b v="1"/>
    <b v="0"/>
    <n v="36.288559999999997"/>
    <n v="95.965759999999989"/>
  </r>
  <r>
    <x v="2"/>
    <n v="1667"/>
    <n v="29"/>
    <n v="111"/>
    <n v="188"/>
    <n v="4001"/>
    <n v="4"/>
    <n v="8"/>
    <n v="10035"/>
    <s v="L026"/>
    <n v="25"/>
    <n v="2100"/>
    <s v="238 EAST 118 STREET"/>
    <s v="R7A"/>
    <m/>
    <m/>
    <m/>
    <m/>
    <m/>
    <m/>
    <m/>
    <m/>
    <s v="R7A"/>
    <m/>
    <s v="N"/>
    <s v="V1"/>
    <n v="11"/>
    <n v="0"/>
    <s v="P"/>
    <s v="DEAN GROUP,"/>
    <n v="5046"/>
    <n v="0"/>
    <n v="0"/>
    <n v="0"/>
    <n v="0"/>
    <n v="0"/>
    <n v="0"/>
    <n v="0"/>
    <n v="0"/>
    <n v="0"/>
    <n v="4"/>
    <n v="0"/>
    <n v="0"/>
    <n v="0"/>
    <n v="0"/>
    <n v="50"/>
    <n v="100.92"/>
    <n v="0"/>
    <n v="0"/>
    <m/>
    <n v="0"/>
    <s v="N"/>
    <n v="5"/>
    <n v="5"/>
    <n v="386696"/>
    <n v="386696"/>
    <n v="0"/>
    <n v="0"/>
    <n v="0"/>
    <m/>
    <n v="0"/>
    <n v="0"/>
    <m/>
    <m/>
    <n v="0"/>
    <n v="4"/>
    <n v="0"/>
    <n v="4"/>
    <n v="1"/>
    <n v="1016670029"/>
    <n v="0"/>
    <n v="188"/>
    <n v="1001542"/>
    <n v="230148"/>
    <s v="6b"/>
    <m/>
    <s v="108N075"/>
    <n v="10604"/>
    <m/>
    <n v="0"/>
    <m/>
    <n v="1"/>
    <s v="15v1"/>
    <n v="0"/>
    <n v="304.71816281100001"/>
    <n v="5050.6103678199997"/>
    <s v="2"/>
    <b v="1"/>
    <b v="0"/>
    <n v="40.368000000000002"/>
    <n v="80.736000000000004"/>
  </r>
  <r>
    <x v="2"/>
    <n v="1676"/>
    <n v="35"/>
    <n v="111"/>
    <n v="170"/>
    <n v="3001"/>
    <n v="4"/>
    <n v="8"/>
    <n v="10029"/>
    <s v="L043"/>
    <n v="23"/>
    <n v="2600"/>
    <s v="336 EAST 105 STREET"/>
    <s v="R7A"/>
    <m/>
    <m/>
    <m/>
    <m/>
    <m/>
    <m/>
    <m/>
    <m/>
    <s v="R7A"/>
    <m/>
    <s v="N"/>
    <s v="V1"/>
    <n v="11"/>
    <n v="0"/>
    <s v="P"/>
    <s v="METRO GARDENS ASSOC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0"/>
    <n v="0"/>
    <n v="0"/>
    <m/>
    <n v="0"/>
    <n v="0"/>
    <m/>
    <m/>
    <n v="0"/>
    <n v="4"/>
    <n v="0"/>
    <n v="4"/>
    <n v="1"/>
    <n v="1016760035"/>
    <n v="0"/>
    <n v="170"/>
    <n v="1000441"/>
    <n v="226775"/>
    <s v="6b"/>
    <m/>
    <s v="108N058"/>
    <n v="10605"/>
    <m/>
    <n v="0"/>
    <m/>
    <n v="1"/>
    <s v="15v1"/>
    <n v="0"/>
    <n v="277.08589727399999"/>
    <n v="3752.8908147000002"/>
    <s v="3"/>
    <b v="1"/>
    <b v="0"/>
    <n v="30.271999999999998"/>
    <n v="60.543999999999997"/>
  </r>
  <r>
    <x v="2"/>
    <n v="1677"/>
    <n v="1"/>
    <n v="111"/>
    <n v="170"/>
    <n v="3000"/>
    <n v="4"/>
    <n v="8"/>
    <n v="10029"/>
    <s v="E091"/>
    <n v="23"/>
    <n v="2600"/>
    <s v="2050 2 AVENUE"/>
    <s v="R8A"/>
    <m/>
    <m/>
    <m/>
    <s v="C1-5"/>
    <m/>
    <s v="TA"/>
    <m/>
    <m/>
    <s v="C1-5/R8A/TA"/>
    <m/>
    <s v="N"/>
    <s v="V1"/>
    <n v="11"/>
    <n v="0"/>
    <s v="P"/>
    <s v="EAST HARLEM CENTER, L"/>
    <n v="10092"/>
    <n v="10000"/>
    <n v="10000"/>
    <n v="0"/>
    <n v="0"/>
    <n v="0"/>
    <n v="0"/>
    <n v="0"/>
    <n v="0"/>
    <n v="10000"/>
    <n v="7"/>
    <n v="0"/>
    <n v="0"/>
    <n v="0"/>
    <n v="1"/>
    <n v="100"/>
    <n v="100.92"/>
    <n v="0"/>
    <n v="0"/>
    <m/>
    <n v="2"/>
    <s v="N"/>
    <n v="3"/>
    <n v="0"/>
    <n v="652950"/>
    <n v="781650"/>
    <n v="0"/>
    <n v="0"/>
    <n v="0"/>
    <m/>
    <n v="0"/>
    <n v="0"/>
    <m/>
    <m/>
    <n v="0.99"/>
    <n v="6"/>
    <n v="0"/>
    <n v="6"/>
    <n v="1"/>
    <n v="1016770001"/>
    <n v="0"/>
    <n v="170"/>
    <n v="1000177"/>
    <n v="227104"/>
    <s v="6b"/>
    <m/>
    <s v="108N058"/>
    <n v="10605"/>
    <m/>
    <n v="1016770001"/>
    <s v="11/05/2014"/>
    <n v="1"/>
    <s v="15v1"/>
    <n v="0"/>
    <n v="421.15143481000001"/>
    <n v="11084.679601899999"/>
    <s v="2"/>
    <b v="1"/>
    <b v="0"/>
    <n v="121.104"/>
    <n v="242.208"/>
  </r>
  <r>
    <x v="2"/>
    <n v="1709"/>
    <n v="5"/>
    <n v="111"/>
    <n v="178"/>
    <n v="2001"/>
    <n v="4"/>
    <n v="8"/>
    <n v="10029"/>
    <s v="L026"/>
    <n v="25"/>
    <n v="2100"/>
    <s v="408 EAST 116 STREET"/>
    <s v="R7B"/>
    <s v="R7X"/>
    <m/>
    <m/>
    <s v="C1-5"/>
    <m/>
    <m/>
    <m/>
    <m/>
    <s v="C1-5/R7B"/>
    <s v="R7X"/>
    <s v="Y"/>
    <s v="V1"/>
    <n v="11"/>
    <n v="0"/>
    <m/>
    <s v="408-10 E. 116TH STREE"/>
    <n v="8805"/>
    <n v="0"/>
    <n v="0"/>
    <n v="0"/>
    <n v="0"/>
    <n v="0"/>
    <n v="0"/>
    <n v="0"/>
    <n v="0"/>
    <n v="0"/>
    <n v="4"/>
    <n v="0"/>
    <n v="0"/>
    <n v="0"/>
    <n v="0"/>
    <n v="37.25"/>
    <n v="201.83"/>
    <n v="0"/>
    <n v="0"/>
    <m/>
    <n v="0"/>
    <s v="Y"/>
    <n v="4"/>
    <n v="5"/>
    <n v="776700"/>
    <n v="776700"/>
    <n v="0"/>
    <n v="0"/>
    <n v="0"/>
    <m/>
    <n v="0"/>
    <n v="0"/>
    <m/>
    <m/>
    <n v="0"/>
    <n v="3"/>
    <n v="0"/>
    <n v="3"/>
    <n v="1"/>
    <n v="1017090005"/>
    <n v="0"/>
    <n v="178"/>
    <n v="1002204"/>
    <n v="229069"/>
    <s v="6b"/>
    <m/>
    <s v="108N077"/>
    <n v="10606"/>
    <m/>
    <n v="0"/>
    <m/>
    <n v="1"/>
    <s v="15v1"/>
    <n v="0"/>
    <n v="513.06453724699998"/>
    <n v="8849.3671506600003"/>
    <s v="4"/>
    <b v="1"/>
    <b v="0"/>
    <n v="52.83"/>
    <n v="105.66"/>
  </r>
  <r>
    <x v="2"/>
    <n v="1710"/>
    <n v="33"/>
    <n v="111"/>
    <n v="178"/>
    <n v="2000"/>
    <n v="4"/>
    <n v="8"/>
    <n v="10035"/>
    <s v="L026"/>
    <n v="25"/>
    <n v="2100"/>
    <s v="442 EAST 117 STREET"/>
    <s v="R7B"/>
    <m/>
    <m/>
    <m/>
    <m/>
    <m/>
    <m/>
    <m/>
    <m/>
    <s v="R7B"/>
    <m/>
    <s v="N"/>
    <s v="V1"/>
    <n v="11"/>
    <n v="0"/>
    <s v="P"/>
    <s v="CYPRESS ACORN HOUSIN"/>
    <n v="3722"/>
    <n v="0"/>
    <n v="0"/>
    <n v="0"/>
    <n v="0"/>
    <n v="0"/>
    <n v="0"/>
    <n v="0"/>
    <n v="0"/>
    <n v="0"/>
    <n v="4"/>
    <n v="0"/>
    <n v="0"/>
    <n v="0"/>
    <n v="0"/>
    <n v="36.880000000000003"/>
    <n v="100.92"/>
    <n v="0"/>
    <n v="0"/>
    <m/>
    <n v="0"/>
    <s v="N"/>
    <n v="5"/>
    <n v="5"/>
    <n v="342450"/>
    <n v="342450"/>
    <n v="0"/>
    <n v="0"/>
    <n v="0"/>
    <m/>
    <n v="0"/>
    <n v="0"/>
    <m/>
    <m/>
    <n v="0"/>
    <n v="3"/>
    <n v="0"/>
    <n v="3"/>
    <n v="1"/>
    <n v="1017100033"/>
    <n v="0"/>
    <n v="178"/>
    <n v="1002653"/>
    <n v="229233"/>
    <s v="6b"/>
    <m/>
    <s v="108N077"/>
    <n v="10606"/>
    <m/>
    <n v="0"/>
    <m/>
    <n v="1"/>
    <s v="15v1"/>
    <n v="0"/>
    <n v="283.65865628"/>
    <n v="3809.9212122899999"/>
    <s v="4"/>
    <b v="1"/>
    <b v="0"/>
    <n v="22.332000000000001"/>
    <n v="44.664000000000001"/>
  </r>
  <r>
    <x v="2"/>
    <n v="1711"/>
    <n v="13"/>
    <n v="111"/>
    <n v="178"/>
    <n v="1001"/>
    <n v="4"/>
    <n v="8"/>
    <n v="10035"/>
    <s v="L026"/>
    <n v="25"/>
    <n v="2100"/>
    <s v="429 EAST 117 STREET"/>
    <s v="R7B"/>
    <m/>
    <m/>
    <m/>
    <m/>
    <m/>
    <m/>
    <m/>
    <m/>
    <s v="R7B"/>
    <m/>
    <s v="N"/>
    <s v="V1"/>
    <n v="11"/>
    <n v="0"/>
    <s v="P"/>
    <s v="THE MANHATTAN LAND TR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0"/>
    <n v="0"/>
    <n v="0"/>
    <m/>
    <n v="0"/>
    <n v="0"/>
    <m/>
    <m/>
    <n v="0"/>
    <n v="3"/>
    <n v="0"/>
    <n v="3"/>
    <n v="1"/>
    <n v="1017110013"/>
    <n v="0"/>
    <n v="178"/>
    <n v="1002638"/>
    <n v="229423"/>
    <s v="6b"/>
    <m/>
    <s v="108N077"/>
    <n v="10606"/>
    <m/>
    <n v="0"/>
    <m/>
    <n v="1"/>
    <s v="15v1"/>
    <n v="0"/>
    <n v="280.48877310199998"/>
    <n v="3834.4788125599998"/>
    <s v="4"/>
    <b v="1"/>
    <b v="0"/>
    <n v="22.704000000000001"/>
    <n v="45.408000000000001"/>
  </r>
  <r>
    <x v="2"/>
    <n v="1711"/>
    <n v="26"/>
    <n v="111"/>
    <n v="178"/>
    <n v="1001"/>
    <n v="4"/>
    <n v="8"/>
    <n v="10035"/>
    <s v="L026"/>
    <n v="25"/>
    <n v="2100"/>
    <s v="329 PLEASANT AVENUE"/>
    <s v="R7A"/>
    <s v="R7B"/>
    <m/>
    <m/>
    <m/>
    <m/>
    <m/>
    <m/>
    <m/>
    <s v="R7A"/>
    <s v="R7B"/>
    <s v="Y"/>
    <s v="V1"/>
    <n v="11"/>
    <n v="0"/>
    <s v="P"/>
    <s v="329 PLEASANT AVENUE M"/>
    <n v="4361"/>
    <n v="0"/>
    <n v="0"/>
    <n v="0"/>
    <n v="0"/>
    <n v="0"/>
    <n v="0"/>
    <n v="0"/>
    <n v="0"/>
    <n v="0"/>
    <n v="4"/>
    <n v="0"/>
    <n v="0"/>
    <n v="0"/>
    <n v="0"/>
    <n v="30.5"/>
    <n v="143"/>
    <n v="0"/>
    <n v="0"/>
    <m/>
    <n v="0"/>
    <s v="N"/>
    <n v="5"/>
    <n v="5"/>
    <n v="274950"/>
    <n v="274950"/>
    <n v="0"/>
    <n v="0"/>
    <n v="0"/>
    <m/>
    <n v="0"/>
    <n v="0"/>
    <m/>
    <m/>
    <n v="0"/>
    <n v="4"/>
    <n v="0"/>
    <n v="4"/>
    <n v="1"/>
    <n v="1017110026"/>
    <n v="0"/>
    <n v="178"/>
    <n v="1002860"/>
    <n v="229371"/>
    <s v="6b"/>
    <m/>
    <s v="108N077"/>
    <n v="10606"/>
    <m/>
    <n v="0"/>
    <m/>
    <n v="1"/>
    <s v="15v1"/>
    <n v="0"/>
    <n v="360.60982709299998"/>
    <n v="4408.2146594400001"/>
    <s v="3"/>
    <b v="1"/>
    <b v="0"/>
    <n v="34.887999999999998"/>
    <n v="69.775999999999996"/>
  </r>
  <r>
    <x v="2"/>
    <n v="1716"/>
    <n v="28"/>
    <n v="111"/>
    <n v="178"/>
    <n v="3001"/>
    <n v="4"/>
    <n v="8"/>
    <n v="10035"/>
    <s v="L026"/>
    <n v="25"/>
    <n v="2100"/>
    <s v="561 EAST 117 STREET"/>
    <s v="M2-2"/>
    <m/>
    <m/>
    <m/>
    <m/>
    <m/>
    <m/>
    <m/>
    <m/>
    <s v="M2-2"/>
    <m/>
    <s v="N"/>
    <s v="V1"/>
    <n v="11"/>
    <n v="0"/>
    <s v="C"/>
    <s v="NYC DSBS"/>
    <n v="45822"/>
    <n v="0"/>
    <n v="0"/>
    <n v="0"/>
    <n v="0"/>
    <n v="0"/>
    <n v="0"/>
    <n v="0"/>
    <n v="0"/>
    <n v="0"/>
    <n v="4"/>
    <n v="0"/>
    <n v="0"/>
    <n v="0"/>
    <n v="0"/>
    <n v="261.83999999999997"/>
    <n v="175"/>
    <n v="0"/>
    <n v="0"/>
    <m/>
    <n v="0"/>
    <s v="N"/>
    <n v="2"/>
    <n v="5"/>
    <n v="45900"/>
    <n v="45900"/>
    <n v="45900"/>
    <n v="45900"/>
    <n v="0"/>
    <m/>
    <n v="0"/>
    <n v="0"/>
    <m/>
    <m/>
    <n v="0"/>
    <n v="0"/>
    <n v="5"/>
    <n v="0"/>
    <n v="1"/>
    <n v="1017160028"/>
    <n v="0"/>
    <n v="178"/>
    <n v="0"/>
    <n v="0"/>
    <s v="6b"/>
    <m/>
    <s v="108N078"/>
    <n v="10606"/>
    <m/>
    <n v="0"/>
    <m/>
    <n v="1"/>
    <s v="15v1"/>
    <n v="0"/>
    <n v="538.13422618000004"/>
    <n v="1402.19588972"/>
    <s v="5"/>
    <b v="1"/>
    <b v="0"/>
    <n v="0"/>
    <n v="458.22"/>
  </r>
  <r>
    <x v="2"/>
    <n v="1722"/>
    <n v="24"/>
    <n v="110"/>
    <n v="200"/>
    <n v="2001"/>
    <n v="5"/>
    <n v="9"/>
    <n v="10027"/>
    <s v="L014"/>
    <n v="28"/>
    <n v="1500"/>
    <s v="27 WEST 124 STREET"/>
    <s v="R6A"/>
    <m/>
    <m/>
    <m/>
    <m/>
    <m/>
    <s v="125"/>
    <m/>
    <m/>
    <s v="R6A/125"/>
    <m/>
    <s v="N"/>
    <s v="V1"/>
    <n v="11"/>
    <n v="0"/>
    <s v="P"/>
    <s v="HANDYMDS MOST PURE HE"/>
    <n v="3784"/>
    <n v="0"/>
    <n v="0"/>
    <n v="0"/>
    <n v="0"/>
    <n v="0"/>
    <n v="0"/>
    <n v="0"/>
    <n v="0"/>
    <n v="0"/>
    <n v="4"/>
    <n v="0"/>
    <n v="0"/>
    <n v="0"/>
    <n v="0"/>
    <n v="37.5"/>
    <n v="100.92"/>
    <n v="0"/>
    <n v="0"/>
    <m/>
    <n v="0"/>
    <s v="N"/>
    <n v="5"/>
    <n v="5"/>
    <n v="347850"/>
    <n v="347850"/>
    <n v="335519"/>
    <n v="335519"/>
    <n v="0"/>
    <m/>
    <n v="0"/>
    <n v="0"/>
    <m/>
    <m/>
    <n v="0"/>
    <n v="3"/>
    <n v="0"/>
    <n v="3"/>
    <n v="1"/>
    <n v="1017220024"/>
    <n v="0"/>
    <n v="200"/>
    <n v="999804"/>
    <n v="233087"/>
    <s v="6a"/>
    <m/>
    <s v="107N089"/>
    <n v="10607"/>
    <m/>
    <n v="0"/>
    <m/>
    <n v="1"/>
    <s v="15v1"/>
    <n v="0"/>
    <n v="281.06666481299999"/>
    <n v="3866.7414465000002"/>
    <s v="2"/>
    <b v="1"/>
    <b v="0"/>
    <n v="22.704000000000001"/>
    <n v="45.408000000000001"/>
  </r>
  <r>
    <x v="2"/>
    <n v="1772"/>
    <n v="140"/>
    <n v="111"/>
    <n v="196"/>
    <n v="3004"/>
    <n v="5"/>
    <n v="8"/>
    <n v="10035"/>
    <s v="L014"/>
    <n v="25"/>
    <n v="1600"/>
    <s v="182 EAST 124 STREET"/>
    <s v="C4-4"/>
    <m/>
    <m/>
    <m/>
    <m/>
    <m/>
    <m/>
    <m/>
    <m/>
    <s v="C4-4"/>
    <m/>
    <s v="N"/>
    <s v="V1"/>
    <n v="11"/>
    <n v="0"/>
    <m/>
    <s v="178 EAST 124TH STREET"/>
    <n v="3232"/>
    <n v="0"/>
    <n v="0"/>
    <n v="0"/>
    <n v="0"/>
    <n v="0"/>
    <n v="0"/>
    <n v="0"/>
    <n v="0"/>
    <n v="0"/>
    <n v="4"/>
    <n v="0"/>
    <n v="0"/>
    <n v="0"/>
    <n v="0"/>
    <n v="31"/>
    <n v="100.92"/>
    <n v="0"/>
    <n v="0"/>
    <m/>
    <n v="0"/>
    <s v="Y"/>
    <n v="5"/>
    <n v="5"/>
    <n v="195300"/>
    <n v="195300"/>
    <n v="0"/>
    <n v="0"/>
    <n v="0"/>
    <m/>
    <n v="0"/>
    <n v="0"/>
    <m/>
    <m/>
    <n v="0"/>
    <n v="3.44"/>
    <n v="3.4"/>
    <n v="6.5"/>
    <n v="1"/>
    <n v="1017720140"/>
    <n v="0"/>
    <n v="196"/>
    <n v="1001731"/>
    <n v="231840"/>
    <s v="6b"/>
    <m/>
    <s v="108N082"/>
    <n v="10609"/>
    <m/>
    <n v="0"/>
    <m/>
    <n v="1"/>
    <s v="15v1"/>
    <n v="0"/>
    <n v="269.55605738999998"/>
    <n v="3170.65896445"/>
    <s v="1"/>
    <b v="1"/>
    <b v="0"/>
    <n v="22.236159999999998"/>
    <n v="86.229759999999999"/>
  </r>
  <r>
    <x v="2"/>
    <n v="1784"/>
    <n v="9"/>
    <n v="111"/>
    <n v="194"/>
    <n v="2001"/>
    <n v="4"/>
    <n v="8"/>
    <n v="10035"/>
    <s v="E035"/>
    <n v="25"/>
    <n v="1700"/>
    <s v="217 EAST 119 STREET"/>
    <s v="R7A"/>
    <m/>
    <m/>
    <m/>
    <m/>
    <m/>
    <m/>
    <m/>
    <m/>
    <s v="R7A"/>
    <m/>
    <s v="N"/>
    <s v="V1"/>
    <n v="11"/>
    <n v="0"/>
    <s v="P"/>
    <s v="AN HUI REALTY 119 STR"/>
    <n v="5046"/>
    <n v="0"/>
    <n v="0"/>
    <n v="0"/>
    <n v="0"/>
    <n v="0"/>
    <n v="0"/>
    <n v="0"/>
    <n v="0"/>
    <n v="0"/>
    <n v="4"/>
    <n v="0"/>
    <n v="0"/>
    <n v="0"/>
    <n v="0"/>
    <n v="50"/>
    <n v="100.92"/>
    <n v="0"/>
    <n v="0"/>
    <m/>
    <n v="0"/>
    <s v="N"/>
    <n v="5"/>
    <n v="5"/>
    <n v="463950"/>
    <n v="463950"/>
    <n v="0"/>
    <n v="0"/>
    <n v="0"/>
    <m/>
    <n v="0"/>
    <n v="0"/>
    <m/>
    <m/>
    <n v="0"/>
    <n v="4"/>
    <n v="0"/>
    <n v="4"/>
    <n v="1"/>
    <n v="1017840009"/>
    <n v="0"/>
    <n v="194"/>
    <n v="1001525"/>
    <n v="230638"/>
    <s v="6b"/>
    <m/>
    <s v="108N075"/>
    <n v="10610"/>
    <m/>
    <n v="0"/>
    <m/>
    <n v="1"/>
    <s v="15v1"/>
    <n v="0"/>
    <n v="309.47109784000003"/>
    <n v="5202.0549565700003"/>
    <s v="2"/>
    <b v="1"/>
    <b v="0"/>
    <n v="40.368000000000002"/>
    <n v="80.736000000000004"/>
  </r>
  <r>
    <x v="2"/>
    <n v="1785"/>
    <n v="43"/>
    <n v="111"/>
    <n v="194"/>
    <n v="3001"/>
    <n v="4"/>
    <n v="8"/>
    <n v="10035"/>
    <s v="E035"/>
    <n v="25"/>
    <n v="1700"/>
    <s v="216 EAST 121 STREET"/>
    <s v="R7A"/>
    <m/>
    <m/>
    <m/>
    <s v="C1-5"/>
    <m/>
    <m/>
    <m/>
    <m/>
    <s v="C1-5/R7A"/>
    <m/>
    <s v="N"/>
    <s v="V1"/>
    <n v="11"/>
    <n v="0"/>
    <s v="P"/>
    <s v="2211 THIRD AVENUE MAZ"/>
    <n v="17661"/>
    <n v="0"/>
    <n v="0"/>
    <n v="0"/>
    <n v="0"/>
    <n v="0"/>
    <n v="0"/>
    <n v="0"/>
    <n v="0"/>
    <n v="0"/>
    <n v="4"/>
    <n v="0"/>
    <n v="0"/>
    <n v="0"/>
    <n v="0"/>
    <n v="175"/>
    <n v="100.92"/>
    <n v="0"/>
    <n v="0"/>
    <m/>
    <n v="0"/>
    <s v="N"/>
    <n v="3"/>
    <n v="5"/>
    <n v="4724550"/>
    <n v="4724550"/>
    <n v="0"/>
    <n v="0"/>
    <n v="0"/>
    <m/>
    <n v="0"/>
    <n v="0"/>
    <m/>
    <m/>
    <n v="0"/>
    <n v="4"/>
    <n v="0"/>
    <n v="4"/>
    <n v="1"/>
    <n v="1017850043"/>
    <n v="0"/>
    <n v="194"/>
    <n v="1001583"/>
    <n v="231024"/>
    <s v="6b"/>
    <m/>
    <s v="108N083"/>
    <n v="10610"/>
    <s v="E-114"/>
    <n v="1017850043"/>
    <s v="07/18/2014"/>
    <n v="1"/>
    <s v="15v1"/>
    <n v="0"/>
    <n v="564.96813216099997"/>
    <n v="18603.050543699999"/>
    <s v="2"/>
    <b v="1"/>
    <b v="0"/>
    <n v="141.28800000000001"/>
    <n v="282.57600000000002"/>
  </r>
  <r>
    <x v="2"/>
    <n v="1786"/>
    <n v="31"/>
    <n v="111"/>
    <n v="194"/>
    <n v="3000"/>
    <n v="4"/>
    <n v="8"/>
    <n v="10035"/>
    <s v="E035"/>
    <n v="25"/>
    <n v="1700"/>
    <s v="242 EAST 122 STREET"/>
    <s v="R7A"/>
    <m/>
    <m/>
    <m/>
    <m/>
    <m/>
    <m/>
    <m/>
    <m/>
    <s v="R7A"/>
    <m/>
    <s v="N"/>
    <s v="V1"/>
    <n v="11"/>
    <n v="0"/>
    <m/>
    <s v="CLARKE, PATRICK D."/>
    <n v="6694"/>
    <n v="0"/>
    <n v="0"/>
    <n v="0"/>
    <n v="0"/>
    <n v="0"/>
    <n v="0"/>
    <n v="0"/>
    <n v="0"/>
    <n v="0"/>
    <n v="4"/>
    <n v="0"/>
    <n v="0"/>
    <n v="0"/>
    <n v="0"/>
    <n v="66.33"/>
    <n v="100.92"/>
    <n v="0"/>
    <n v="0"/>
    <m/>
    <n v="0"/>
    <s v="N"/>
    <n v="5"/>
    <n v="5"/>
    <n v="615600"/>
    <n v="615600"/>
    <n v="0"/>
    <n v="0"/>
    <n v="0"/>
    <m/>
    <n v="0"/>
    <n v="0"/>
    <m/>
    <m/>
    <n v="0"/>
    <n v="4"/>
    <n v="0"/>
    <n v="4"/>
    <n v="1"/>
    <n v="1017860031"/>
    <n v="0"/>
    <n v="194"/>
    <n v="1002051"/>
    <n v="231065"/>
    <s v="6b"/>
    <m/>
    <s v="108N083"/>
    <n v="10610"/>
    <m/>
    <n v="0"/>
    <m/>
    <n v="1"/>
    <s v="15v1"/>
    <n v="0"/>
    <n v="339.75046662199998"/>
    <n v="6843.4708713199998"/>
    <s v="2"/>
    <b v="1"/>
    <b v="0"/>
    <n v="53.552"/>
    <n v="107.104"/>
  </r>
  <r>
    <x v="2"/>
    <n v="1788"/>
    <n v="30"/>
    <n v="111"/>
    <n v="194"/>
    <n v="4000"/>
    <n v="5"/>
    <n v="8"/>
    <n v="10035"/>
    <s v="E035"/>
    <n v="25"/>
    <n v="1700"/>
    <s v="242 EAST 124 STREET"/>
    <s v="R7-2"/>
    <m/>
    <m/>
    <m/>
    <s v="C1-4"/>
    <m/>
    <s v="TA"/>
    <m/>
    <m/>
    <s v="C1-4/R7-2/TA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0"/>
    <n v="0"/>
    <n v="194"/>
    <n v="1002330"/>
    <n v="231508"/>
    <s v="6b"/>
    <m/>
    <s v="108N083"/>
    <n v="10610"/>
    <m/>
    <n v="0"/>
    <m/>
    <n v="1"/>
    <s v="15v1"/>
    <n v="0"/>
    <n v="268.18871089300001"/>
    <n v="3122.8357339099998"/>
    <s v="2"/>
    <b v="1"/>
    <b v="0"/>
    <n v="20.832639999999998"/>
    <n v="60.196640000000002"/>
  </r>
  <r>
    <x v="2"/>
    <n v="1788"/>
    <n v="31"/>
    <n v="111"/>
    <n v="194"/>
    <n v="4000"/>
    <n v="5"/>
    <n v="8"/>
    <n v="10035"/>
    <s v="E035"/>
    <n v="25"/>
    <n v="1700"/>
    <s v="240 EAST 124 STREET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1"/>
    <n v="0"/>
    <n v="194"/>
    <n v="1002304"/>
    <n v="231523"/>
    <s v="6b"/>
    <m/>
    <s v="108N083"/>
    <n v="10610"/>
    <m/>
    <n v="0"/>
    <m/>
    <n v="1"/>
    <s v="15v1"/>
    <n v="0"/>
    <n v="268.07868290900001"/>
    <n v="3121.1671253700001"/>
    <s v="2"/>
    <b v="1"/>
    <b v="0"/>
    <n v="20.832639999999998"/>
    <n v="60.196640000000002"/>
  </r>
  <r>
    <x v="2"/>
    <n v="1788"/>
    <n v="32"/>
    <n v="111"/>
    <n v="194"/>
    <n v="4000"/>
    <n v="5"/>
    <n v="8"/>
    <n v="10035"/>
    <s v="E035"/>
    <n v="25"/>
    <n v="1700"/>
    <s v="238 EAST 124 STREET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2"/>
    <n v="0"/>
    <n v="194"/>
    <n v="1002278"/>
    <n v="231537"/>
    <s v="6b"/>
    <m/>
    <s v="108N083"/>
    <n v="10610"/>
    <m/>
    <n v="0"/>
    <m/>
    <n v="1"/>
    <s v="15v1"/>
    <n v="0"/>
    <n v="267.96912201800001"/>
    <n v="3119.5414127399999"/>
    <s v="2"/>
    <b v="1"/>
    <b v="0"/>
    <n v="20.832639999999998"/>
    <n v="60.196640000000002"/>
  </r>
  <r>
    <x v="2"/>
    <n v="1788"/>
    <n v="34"/>
    <n v="111"/>
    <n v="194"/>
    <n v="4000"/>
    <n v="5"/>
    <n v="8"/>
    <n v="10035"/>
    <s v="E035"/>
    <n v="25"/>
    <n v="1700"/>
    <s v="236 EAST 124 STREET"/>
    <s v="R7-2"/>
    <m/>
    <m/>
    <m/>
    <m/>
    <m/>
    <m/>
    <m/>
    <m/>
    <s v="R7-2"/>
    <m/>
    <s v="N"/>
    <s v="V1"/>
    <n v="11"/>
    <n v="0"/>
    <s v="P"/>
    <s v="THE MANHATTAN LAND TR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278550"/>
    <n v="278550"/>
    <n v="0"/>
    <n v="0"/>
    <n v="0"/>
    <m/>
    <n v="0"/>
    <n v="0"/>
    <m/>
    <m/>
    <n v="0"/>
    <n v="3.44"/>
    <n v="0"/>
    <n v="6.5"/>
    <n v="1"/>
    <n v="1017880034"/>
    <n v="0"/>
    <n v="194"/>
    <n v="1002251"/>
    <n v="231552"/>
    <s v="6b"/>
    <m/>
    <s v="108N083"/>
    <n v="10610"/>
    <m/>
    <n v="0"/>
    <m/>
    <n v="1"/>
    <s v="15v1"/>
    <n v="0"/>
    <n v="267.45138756300003"/>
    <n v="3096.7007428799998"/>
    <s v="2"/>
    <b v="1"/>
    <b v="0"/>
    <n v="20.832639999999998"/>
    <n v="60.196640000000002"/>
  </r>
  <r>
    <x v="2"/>
    <n v="1788"/>
    <n v="38"/>
    <n v="111"/>
    <n v="194"/>
    <n v="4000"/>
    <n v="5"/>
    <n v="8"/>
    <n v="10035"/>
    <s v="E035"/>
    <n v="25"/>
    <n v="1700"/>
    <s v="226 EAST 124 STREET"/>
    <s v="R7-2"/>
    <m/>
    <m/>
    <m/>
    <m/>
    <m/>
    <m/>
    <m/>
    <m/>
    <s v="R7-2"/>
    <m/>
    <s v="N"/>
    <s v="V1"/>
    <n v="11"/>
    <n v="0"/>
    <s v="O"/>
    <s v="NEW YORK CITY HSNG AU"/>
    <n v="3902"/>
    <n v="0"/>
    <n v="0"/>
    <n v="0"/>
    <n v="0"/>
    <n v="0"/>
    <n v="0"/>
    <n v="0"/>
    <n v="0"/>
    <n v="0"/>
    <n v="4"/>
    <n v="0"/>
    <n v="0"/>
    <n v="0"/>
    <n v="0"/>
    <n v="38.67"/>
    <n v="100.92"/>
    <n v="0"/>
    <n v="0"/>
    <m/>
    <n v="0"/>
    <s v="N"/>
    <n v="5"/>
    <n v="5"/>
    <n v="358650"/>
    <n v="358650"/>
    <n v="358650"/>
    <n v="358650"/>
    <n v="0"/>
    <m/>
    <n v="0"/>
    <n v="0"/>
    <m/>
    <m/>
    <n v="0"/>
    <n v="3.44"/>
    <n v="0"/>
    <n v="6.5"/>
    <n v="1"/>
    <n v="1017880038"/>
    <n v="0"/>
    <n v="194"/>
    <n v="1002169"/>
    <n v="231598"/>
    <s v="6b"/>
    <m/>
    <s v="108N083"/>
    <n v="10610"/>
    <m/>
    <n v="0"/>
    <m/>
    <n v="1"/>
    <s v="15v1"/>
    <n v="0"/>
    <n v="285.111323449"/>
    <n v="4025.7126803299998"/>
    <s v="2"/>
    <b v="1"/>
    <b v="0"/>
    <n v="26.845759999999999"/>
    <n v="77.571759999999998"/>
  </r>
  <r>
    <x v="2"/>
    <n v="1801"/>
    <n v="1"/>
    <n v="111"/>
    <n v="242"/>
    <n v="3010"/>
    <n v="4"/>
    <n v="8"/>
    <n v="10035"/>
    <s v="E035"/>
    <n v="25"/>
    <n v="1700"/>
    <s v="2 AVENUE"/>
    <s v="R7-2"/>
    <m/>
    <m/>
    <m/>
    <m/>
    <m/>
    <s v="TA"/>
    <m/>
    <m/>
    <s v="R7-2/TA"/>
    <m/>
    <s v="N"/>
    <s v="V1"/>
    <n v="11"/>
    <n v="0"/>
    <s v="O"/>
    <s v="MTA B&amp;T"/>
    <n v="75750"/>
    <n v="0"/>
    <n v="0"/>
    <n v="0"/>
    <n v="0"/>
    <n v="0"/>
    <n v="0"/>
    <n v="0"/>
    <n v="0"/>
    <n v="0"/>
    <n v="4"/>
    <n v="0"/>
    <n v="0"/>
    <n v="0"/>
    <n v="0"/>
    <n v="201.83"/>
    <n v="650"/>
    <n v="0"/>
    <n v="0"/>
    <m/>
    <n v="0"/>
    <s v="Y"/>
    <n v="3"/>
    <n v="5"/>
    <n v="6953850"/>
    <n v="6953850"/>
    <n v="6953850"/>
    <n v="6953850"/>
    <n v="0"/>
    <m/>
    <n v="0"/>
    <n v="0"/>
    <m/>
    <m/>
    <n v="0"/>
    <n v="3.44"/>
    <n v="0"/>
    <n v="6.5"/>
    <n v="1"/>
    <n v="1018010001"/>
    <n v="0"/>
    <n v="242"/>
    <n v="1002894"/>
    <n v="231495"/>
    <s v="6b"/>
    <m/>
    <s v="108N091"/>
    <n v="10611"/>
    <m/>
    <n v="0"/>
    <m/>
    <n v="1"/>
    <s v="15v1"/>
    <n v="0"/>
    <n v="1702.00417638"/>
    <n v="74699.035461399995"/>
    <s v="2"/>
    <b v="1"/>
    <b v="0"/>
    <n v="521.16"/>
    <n v="1505.91"/>
  </r>
  <r>
    <x v="2"/>
    <n v="1802"/>
    <n v="1"/>
    <n v="111"/>
    <n v="242"/>
    <n v="3012"/>
    <n v="5"/>
    <n v="8"/>
    <n v="10035"/>
    <s v="E035"/>
    <n v="25"/>
    <n v="1700"/>
    <s v="2 AVENUE"/>
    <s v="R7-2"/>
    <s v="M1-2"/>
    <m/>
    <m/>
    <m/>
    <m/>
    <s v="TA"/>
    <m/>
    <m/>
    <s v="R7-2/TA"/>
    <s v="M1-2"/>
    <s v="Y"/>
    <s v="V1"/>
    <n v="11"/>
    <n v="0"/>
    <s v="O"/>
    <s v="MTA B&amp;T"/>
    <n v="71500"/>
    <n v="0"/>
    <n v="0"/>
    <n v="0"/>
    <n v="0"/>
    <n v="0"/>
    <n v="0"/>
    <n v="0"/>
    <n v="0"/>
    <n v="0"/>
    <n v="4"/>
    <n v="0"/>
    <n v="0"/>
    <n v="0"/>
    <n v="0"/>
    <n v="199.83"/>
    <n v="615"/>
    <n v="0"/>
    <n v="0"/>
    <m/>
    <n v="0"/>
    <s v="Y"/>
    <n v="3"/>
    <n v="5"/>
    <n v="6563700"/>
    <n v="6563700"/>
    <n v="6563700"/>
    <n v="6563700"/>
    <n v="0"/>
    <m/>
    <n v="0"/>
    <n v="0"/>
    <m/>
    <m/>
    <n v="0"/>
    <n v="3.44"/>
    <n v="0"/>
    <n v="6.5"/>
    <n v="1"/>
    <n v="1018020001"/>
    <n v="0"/>
    <n v="242"/>
    <n v="1003002"/>
    <n v="231663"/>
    <s v="6b"/>
    <m/>
    <s v="108N091"/>
    <n v="10611"/>
    <m/>
    <n v="0"/>
    <m/>
    <n v="1"/>
    <s v="15v1"/>
    <n v="0"/>
    <n v="1639.90398641"/>
    <n v="71835.057476100003"/>
    <s v="2"/>
    <b v="1"/>
    <b v="0"/>
    <n v="491.92"/>
    <n v="1421.42"/>
  </r>
  <r>
    <x v="2"/>
    <n v="1807"/>
    <n v="122"/>
    <n v="111"/>
    <n v="192"/>
    <n v="1005"/>
    <n v="4"/>
    <n v="8"/>
    <n v="10035"/>
    <s v="E035"/>
    <n v="25"/>
    <n v="1700"/>
    <s v="451 EAST 119 STREET"/>
    <s v="R7A"/>
    <s v="R7-2"/>
    <m/>
    <m/>
    <m/>
    <m/>
    <m/>
    <m/>
    <m/>
    <s v="R7A"/>
    <s v="R7-2"/>
    <s v="Y"/>
    <s v="V1"/>
    <n v="11"/>
    <n v="0"/>
    <s v="P"/>
    <s v="HOLY ROSARY CHURCH"/>
    <n v="3835"/>
    <n v="0"/>
    <n v="0"/>
    <n v="0"/>
    <n v="0"/>
    <n v="0"/>
    <n v="0"/>
    <n v="0"/>
    <n v="0"/>
    <n v="0"/>
    <n v="4"/>
    <n v="0"/>
    <n v="0"/>
    <n v="0"/>
    <n v="0"/>
    <n v="38"/>
    <n v="100.92"/>
    <n v="0"/>
    <n v="0"/>
    <m/>
    <n v="0"/>
    <s v="N"/>
    <n v="5"/>
    <n v="5"/>
    <n v="352350"/>
    <n v="352350"/>
    <n v="352350"/>
    <n v="352350"/>
    <n v="0"/>
    <m/>
    <n v="0"/>
    <n v="0"/>
    <m/>
    <m/>
    <n v="0"/>
    <n v="4"/>
    <n v="0"/>
    <n v="4"/>
    <n v="1"/>
    <n v="1018070122"/>
    <n v="0"/>
    <n v="192"/>
    <n v="1003061"/>
    <n v="229787"/>
    <s v="6b"/>
    <m/>
    <s v="108N085"/>
    <n v="10611"/>
    <m/>
    <n v="0"/>
    <m/>
    <n v="1"/>
    <s v="15v1"/>
    <n v="0"/>
    <n v="281.35928826200001"/>
    <n v="3829.3495886199998"/>
    <s v="4"/>
    <b v="1"/>
    <b v="0"/>
    <n v="30.68"/>
    <n v="61.36"/>
  </r>
  <r>
    <x v="2"/>
    <n v="1811"/>
    <n v="50"/>
    <n v="111"/>
    <n v="192"/>
    <m/>
    <n v="4"/>
    <n v="8"/>
    <n v="10035"/>
    <s v="E035"/>
    <n v="25"/>
    <n v="1700"/>
    <s v="1 AVENUE"/>
    <s v="R7-2"/>
    <m/>
    <m/>
    <m/>
    <m/>
    <m/>
    <m/>
    <m/>
    <m/>
    <s v="R7-2"/>
    <m/>
    <s v="N"/>
    <s v="V1"/>
    <n v="11"/>
    <n v="0"/>
    <s v="O"/>
    <s v="MTA B&amp;T"/>
    <n v="81608"/>
    <n v="0"/>
    <n v="0"/>
    <n v="0"/>
    <n v="0"/>
    <n v="0"/>
    <n v="0"/>
    <n v="0"/>
    <n v="0"/>
    <n v="0"/>
    <n v="4"/>
    <n v="0"/>
    <n v="0"/>
    <n v="0"/>
    <n v="0"/>
    <n v="3395"/>
    <n v="325"/>
    <n v="0"/>
    <n v="0"/>
    <m/>
    <n v="0"/>
    <s v="Y"/>
    <n v="5"/>
    <n v="5"/>
    <n v="7492050"/>
    <n v="7492050"/>
    <n v="7492050"/>
    <n v="7492050"/>
    <n v="0"/>
    <m/>
    <n v="0"/>
    <n v="0"/>
    <m/>
    <m/>
    <n v="0"/>
    <n v="3.44"/>
    <n v="0"/>
    <n v="6.5"/>
    <n v="1"/>
    <n v="1018110050"/>
    <n v="0"/>
    <n v="192"/>
    <n v="0"/>
    <n v="0"/>
    <s v="6b"/>
    <m/>
    <s v="108N093"/>
    <n v="10611"/>
    <m/>
    <n v="0"/>
    <m/>
    <n v="1"/>
    <s v="15v1"/>
    <n v="0"/>
    <n v="1821.4978846700001"/>
    <n v="85981.219249200003"/>
    <s v="1"/>
    <b v="1"/>
    <b v="0"/>
    <n v="561.46304000000009"/>
    <n v="1622.3670399999999"/>
  </r>
  <r>
    <x v="2"/>
    <n v="1811"/>
    <n v="153"/>
    <n v="111"/>
    <n v="192"/>
    <m/>
    <n v="4"/>
    <n v="8"/>
    <n v="10035"/>
    <s v="E035"/>
    <n v="25"/>
    <n v="1700"/>
    <s v="1 AVENUE"/>
    <s v="R7-2"/>
    <m/>
    <m/>
    <m/>
    <m/>
    <m/>
    <m/>
    <m/>
    <m/>
    <s v="R7-2"/>
    <m/>
    <s v="N"/>
    <s v="V1"/>
    <n v="11"/>
    <n v="0"/>
    <s v="O"/>
    <s v="MTA B&amp;T"/>
    <n v="1129"/>
    <n v="0"/>
    <n v="0"/>
    <n v="0"/>
    <n v="0"/>
    <n v="0"/>
    <n v="0"/>
    <n v="0"/>
    <n v="0"/>
    <n v="0"/>
    <n v="4"/>
    <n v="0"/>
    <n v="0"/>
    <n v="0"/>
    <n v="0"/>
    <n v="68"/>
    <n v="240"/>
    <n v="0"/>
    <n v="0"/>
    <m/>
    <n v="0"/>
    <s v="Y"/>
    <n v="5"/>
    <n v="5"/>
    <n v="103950"/>
    <n v="103950"/>
    <n v="103950"/>
    <n v="103950"/>
    <n v="0"/>
    <m/>
    <n v="0"/>
    <n v="0"/>
    <m/>
    <m/>
    <n v="0"/>
    <n v="3.44"/>
    <n v="0"/>
    <n v="6.5"/>
    <n v="1"/>
    <n v="1018110153"/>
    <n v="0"/>
    <n v="192"/>
    <n v="0"/>
    <n v="0"/>
    <s v="6b"/>
    <m/>
    <s v="108N093"/>
    <n v="10611"/>
    <m/>
    <n v="0"/>
    <m/>
    <n v="1"/>
    <s v="15v1"/>
    <n v="0"/>
    <n v="346.17083349799998"/>
    <n v="1209.0819936400001"/>
    <s v="1"/>
    <b v="1"/>
    <b v="0"/>
    <n v="7.7675199999999993"/>
    <n v="22.444520000000001"/>
  </r>
  <r>
    <x v="2"/>
    <n v="1826"/>
    <n v="1"/>
    <n v="110"/>
    <n v="216"/>
    <n v="5001"/>
    <n v="3"/>
    <n v="9"/>
    <n v="10026"/>
    <s v="E047"/>
    <n v="28"/>
    <n v="2400"/>
    <s v="2040 8 AVENUE"/>
    <s v="R8A"/>
    <m/>
    <m/>
    <m/>
    <s v="C1-4"/>
    <m/>
    <m/>
    <m/>
    <m/>
    <s v="C1-4/R8A"/>
    <m/>
    <s v="N"/>
    <s v="V1"/>
    <n v="11"/>
    <n v="0"/>
    <s v="P"/>
    <s v="CRESCENT 110 EQUITIES"/>
    <n v="13513"/>
    <n v="0"/>
    <n v="0"/>
    <n v="0"/>
    <n v="0"/>
    <n v="0"/>
    <n v="0"/>
    <n v="0"/>
    <n v="0"/>
    <n v="0"/>
    <n v="4"/>
    <n v="0"/>
    <n v="0"/>
    <n v="0"/>
    <n v="0"/>
    <n v="160.34"/>
    <n v="171.83"/>
    <n v="0"/>
    <n v="0"/>
    <m/>
    <n v="0"/>
    <s v="Y"/>
    <n v="3"/>
    <n v="5"/>
    <n v="1033650"/>
    <n v="1033650"/>
    <n v="0"/>
    <n v="0"/>
    <n v="0"/>
    <m/>
    <n v="0"/>
    <n v="0"/>
    <m/>
    <m/>
    <n v="0"/>
    <n v="6"/>
    <n v="0"/>
    <n v="6"/>
    <n v="1"/>
    <n v="1018260001"/>
    <n v="0"/>
    <n v="216"/>
    <n v="996027"/>
    <n v="231048"/>
    <s v="5d"/>
    <m/>
    <s v="107N057"/>
    <n v="10701"/>
    <s v="E-120"/>
    <n v="0"/>
    <m/>
    <n v="1"/>
    <s v="15v1"/>
    <n v="0"/>
    <n v="531.41238756099995"/>
    <n v="13269.35493"/>
    <s v="2"/>
    <b v="1"/>
    <b v="0"/>
    <n v="162.15600000000001"/>
    <n v="324.31200000000001"/>
  </r>
  <r>
    <x v="2"/>
    <n v="1852"/>
    <n v="5"/>
    <n v="107"/>
    <n v="185"/>
    <n v="2000"/>
    <n v="3"/>
    <n v="7"/>
    <n v="10025"/>
    <s v="L022"/>
    <n v="24"/>
    <n v="3210"/>
    <s v="125 WEST 97 STREET"/>
    <s v="R7-2"/>
    <m/>
    <m/>
    <m/>
    <m/>
    <m/>
    <m/>
    <m/>
    <m/>
    <s v="R7-2"/>
    <m/>
    <s v="N"/>
    <s v="V1"/>
    <n v="11"/>
    <n v="0"/>
    <m/>
    <s v="PWV OWNER LLC"/>
    <n v="31804"/>
    <n v="0"/>
    <n v="0"/>
    <n v="0"/>
    <n v="0"/>
    <n v="0"/>
    <n v="0"/>
    <n v="0"/>
    <n v="0"/>
    <n v="0"/>
    <n v="4"/>
    <n v="0"/>
    <n v="0"/>
    <n v="0"/>
    <n v="0"/>
    <n v="165"/>
    <n v="192.75"/>
    <n v="0"/>
    <n v="0"/>
    <m/>
    <n v="0"/>
    <s v="Y"/>
    <n v="5"/>
    <n v="5"/>
    <n v="1426050"/>
    <n v="1426050"/>
    <n v="0"/>
    <n v="0"/>
    <n v="0"/>
    <m/>
    <n v="0"/>
    <n v="0"/>
    <m/>
    <m/>
    <n v="0"/>
    <n v="3.44"/>
    <n v="0"/>
    <n v="6.5"/>
    <n v="1"/>
    <n v="1018520005"/>
    <n v="0"/>
    <n v="185"/>
    <n v="993083"/>
    <n v="228718"/>
    <s v="5d"/>
    <m/>
    <s v="107S037"/>
    <n v="10703"/>
    <m/>
    <n v="1018520005"/>
    <s v="12/10/2012"/>
    <n v="1"/>
    <s v="15v1"/>
    <n v="0"/>
    <n v="678.04663455299999"/>
    <n v="28713.817106400002"/>
    <s v="1"/>
    <b v="1"/>
    <b v="0"/>
    <n v="218.81152"/>
    <n v="632.26351999999997"/>
  </r>
  <r>
    <x v="2"/>
    <n v="1867"/>
    <n v="30"/>
    <n v="109"/>
    <n v="201.01"/>
    <n v="1002"/>
    <n v="3"/>
    <n v="7"/>
    <n v="10025"/>
    <s v="E047"/>
    <n v="26"/>
    <n v="1800"/>
    <s v="408 WEST 115 STREET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0"/>
    <n v="0"/>
    <n v="20101"/>
    <n v="995147"/>
    <n v="232747"/>
    <s v="5c"/>
    <m/>
    <s v="107N067"/>
    <n v="10703"/>
    <m/>
    <n v="0"/>
    <m/>
    <n v="1"/>
    <s v="15v1"/>
    <n v="0"/>
    <n v="269.03960306099998"/>
    <n v="3264.0597807700001"/>
    <s v="4"/>
    <b v="1"/>
    <b v="0"/>
    <n v="40.502559999999995"/>
    <n v="84.234560000000002"/>
  </r>
  <r>
    <x v="2"/>
    <n v="1867"/>
    <n v="31"/>
    <n v="109"/>
    <n v="201.01"/>
    <n v="1002"/>
    <n v="3"/>
    <n v="7"/>
    <n v="10025"/>
    <s v="E047"/>
    <n v="26"/>
    <n v="1800"/>
    <s v="410 WEST 115 STREET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1"/>
    <n v="0"/>
    <n v="20101"/>
    <n v="995119"/>
    <n v="232763"/>
    <s v="5c"/>
    <m/>
    <s v="107N067"/>
    <n v="10703"/>
    <m/>
    <n v="0"/>
    <m/>
    <n v="1"/>
    <s v="15v1"/>
    <n v="0"/>
    <n v="273.91911963199999"/>
    <n v="3514.75448108"/>
    <s v="4"/>
    <b v="1"/>
    <b v="0"/>
    <n v="40.502559999999995"/>
    <n v="84.234560000000002"/>
  </r>
  <r>
    <x v="2"/>
    <n v="1867"/>
    <n v="33"/>
    <n v="109"/>
    <n v="201.01"/>
    <n v="1002"/>
    <n v="3"/>
    <n v="7"/>
    <n v="10025"/>
    <s v="E047"/>
    <n v="26"/>
    <n v="1800"/>
    <s v="412 WEST 115 STREET"/>
    <s v="R8"/>
    <m/>
    <m/>
    <m/>
    <m/>
    <m/>
    <m/>
    <m/>
    <m/>
    <s v="R8"/>
    <m/>
    <s v="N"/>
    <s v="V1"/>
    <n v="11"/>
    <n v="0"/>
    <s v="X"/>
    <s v="TRUSTEES OF COLUMBIA"/>
    <n v="3364"/>
    <n v="0"/>
    <n v="0"/>
    <n v="0"/>
    <n v="0"/>
    <n v="0"/>
    <n v="0"/>
    <n v="0"/>
    <n v="0"/>
    <n v="0"/>
    <n v="4"/>
    <n v="0"/>
    <n v="0"/>
    <n v="0"/>
    <n v="0"/>
    <n v="33.33"/>
    <n v="100.92"/>
    <n v="0"/>
    <n v="0"/>
    <m/>
    <n v="0"/>
    <s v="N"/>
    <n v="5"/>
    <n v="5"/>
    <n v="309600"/>
    <n v="309600"/>
    <n v="309600"/>
    <n v="309600"/>
    <n v="0"/>
    <m/>
    <n v="0"/>
    <n v="0"/>
    <m/>
    <m/>
    <n v="0"/>
    <n v="6.02"/>
    <n v="0"/>
    <n v="6.5"/>
    <n v="1"/>
    <n v="1018670033"/>
    <n v="0"/>
    <n v="20101"/>
    <n v="995088"/>
    <n v="232779"/>
    <s v="5c"/>
    <m/>
    <s v="107N067"/>
    <n v="10703"/>
    <m/>
    <n v="0"/>
    <m/>
    <n v="1"/>
    <s v="15v1"/>
    <n v="0"/>
    <n v="275.51786078399999"/>
    <n v="3596.8923441400002"/>
    <s v="4"/>
    <b v="1"/>
    <b v="0"/>
    <n v="40.502559999999995"/>
    <n v="84.234560000000002"/>
  </r>
  <r>
    <x v="2"/>
    <n v="1911"/>
    <n v="61"/>
    <n v="110"/>
    <n v="224"/>
    <n v="2001"/>
    <n v="5"/>
    <n v="9"/>
    <n v="10027"/>
    <s v="L030"/>
    <n v="28"/>
    <n v="1200"/>
    <s v="2139 ADAM C POWELL BLVD"/>
    <s v="R8A"/>
    <m/>
    <m/>
    <m/>
    <s v="C1-4"/>
    <m/>
    <m/>
    <m/>
    <m/>
    <s v="C1-4/R8A"/>
    <m/>
    <s v="N"/>
    <s v="V1"/>
    <n v="11"/>
    <n v="0"/>
    <s v="P"/>
    <s v="HARLEM DOWLING HOUSI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801450"/>
    <n v="801450"/>
    <n v="0"/>
    <n v="0"/>
    <n v="0"/>
    <m/>
    <n v="0"/>
    <n v="0"/>
    <m/>
    <m/>
    <n v="0"/>
    <n v="6"/>
    <n v="0"/>
    <n v="6"/>
    <n v="1"/>
    <n v="1019110061"/>
    <n v="0"/>
    <n v="224"/>
    <n v="998887"/>
    <n v="234354"/>
    <s v="6a"/>
    <m/>
    <s v="107N088"/>
    <n v="10704"/>
    <m/>
    <n v="1019110061"/>
    <s v="07/14/2014"/>
    <n v="1"/>
    <s v="15v1"/>
    <n v="0"/>
    <n v="401.40196790099998"/>
    <n v="10070.005682200001"/>
    <s v="2"/>
    <b v="1"/>
    <b v="0"/>
    <n v="120"/>
    <n v="240"/>
  </r>
  <r>
    <x v="2"/>
    <n v="1927"/>
    <n v="48"/>
    <n v="110"/>
    <n v="220"/>
    <n v="5000"/>
    <n v="3"/>
    <n v="9"/>
    <n v="10027"/>
    <s v="L040"/>
    <n v="28"/>
    <n v="1500"/>
    <s v="230 WEST 122 STREET"/>
    <s v="R7A"/>
    <m/>
    <m/>
    <m/>
    <m/>
    <m/>
    <m/>
    <m/>
    <m/>
    <s v="R7A"/>
    <m/>
    <s v="N"/>
    <s v="V1"/>
    <n v="11"/>
    <n v="0"/>
    <s v="P"/>
    <s v="NEP WEST 119TH STREET"/>
    <n v="3431"/>
    <n v="0"/>
    <n v="0"/>
    <n v="0"/>
    <n v="0"/>
    <n v="0"/>
    <n v="0"/>
    <n v="0"/>
    <n v="0"/>
    <n v="0"/>
    <n v="4"/>
    <n v="0"/>
    <n v="0"/>
    <n v="0"/>
    <n v="0"/>
    <n v="34"/>
    <n v="100.92"/>
    <n v="0"/>
    <n v="0"/>
    <m/>
    <n v="0"/>
    <s v="N"/>
    <n v="5"/>
    <n v="5"/>
    <n v="315450"/>
    <n v="315450"/>
    <n v="0"/>
    <n v="0"/>
    <n v="0"/>
    <m/>
    <n v="0"/>
    <n v="0"/>
    <m/>
    <m/>
    <n v="0"/>
    <n v="4"/>
    <n v="0"/>
    <n v="4"/>
    <n v="1"/>
    <n v="1019270048"/>
    <n v="0"/>
    <n v="220"/>
    <n v="997736"/>
    <n v="233454"/>
    <s v="6a"/>
    <m/>
    <s v="107N072"/>
    <n v="10705"/>
    <m/>
    <n v="0"/>
    <m/>
    <n v="1"/>
    <s v="15v1"/>
    <n v="0"/>
    <n v="276.64140518900001"/>
    <n v="3660.5215975800002"/>
    <s v="2"/>
    <b v="1"/>
    <b v="0"/>
    <n v="27.448"/>
    <n v="54.896000000000001"/>
  </r>
  <r>
    <x v="2"/>
    <n v="1955"/>
    <n v="7"/>
    <n v="110"/>
    <n v="215"/>
    <n v="1000"/>
    <n v="5"/>
    <n v="9"/>
    <n v="10027"/>
    <s v="E037"/>
    <n v="32"/>
    <n v="8520"/>
    <s v="305 WEST 128 STREET"/>
    <s v="R8"/>
    <m/>
    <m/>
    <m/>
    <m/>
    <m/>
    <m/>
    <m/>
    <m/>
    <s v="R8"/>
    <m/>
    <s v="N"/>
    <s v="V1"/>
    <n v="11"/>
    <n v="0"/>
    <s v="P"/>
    <s v="ORANGE BRICK GARAGECO"/>
    <n v="7500"/>
    <n v="0"/>
    <n v="0"/>
    <n v="0"/>
    <n v="0"/>
    <n v="0"/>
    <n v="0"/>
    <n v="0"/>
    <n v="0"/>
    <n v="0"/>
    <n v="4"/>
    <n v="0"/>
    <n v="0"/>
    <n v="0"/>
    <n v="0"/>
    <n v="50"/>
    <n v="199.83"/>
    <n v="0"/>
    <n v="0"/>
    <m/>
    <n v="0"/>
    <s v="Y"/>
    <n v="4"/>
    <n v="5"/>
    <n v="689850"/>
    <n v="689850"/>
    <n v="0"/>
    <n v="0"/>
    <n v="0"/>
    <m/>
    <n v="0"/>
    <n v="0"/>
    <m/>
    <m/>
    <n v="0"/>
    <n v="6.02"/>
    <n v="0"/>
    <n v="6.5"/>
    <n v="1"/>
    <n v="1019550007"/>
    <n v="0"/>
    <n v="215"/>
    <n v="998059"/>
    <n v="235330"/>
    <s v="6a"/>
    <m/>
    <s v="107N098"/>
    <n v="10706"/>
    <m/>
    <n v="0"/>
    <m/>
    <n v="1"/>
    <s v="15v1"/>
    <n v="0"/>
    <n v="500.984933017"/>
    <n v="7273.1778765400004"/>
    <s v="3"/>
    <b v="1"/>
    <b v="0"/>
    <n v="90.3"/>
    <n v="187.8"/>
  </r>
  <r>
    <x v="2"/>
    <n v="1966"/>
    <n v="77"/>
    <n v="109"/>
    <n v="209.01"/>
    <n v="1000"/>
    <n v="5"/>
    <n v="7"/>
    <n v="10027"/>
    <s v="E037"/>
    <n v="26"/>
    <n v="1400"/>
    <s v="402 WEST 126 STREET"/>
    <s v="M1-5/R7-2"/>
    <s v="R7A"/>
    <m/>
    <m/>
    <s v="C2-4"/>
    <m/>
    <s v="MX-15"/>
    <s v="125"/>
    <m/>
    <s v="M1-5/R7-2/MX-15"/>
    <s v="C2-4/R7A/125"/>
    <s v="Y"/>
    <s v="V1"/>
    <n v="11"/>
    <n v="0"/>
    <s v="P"/>
    <s v="126 COLUMBIA TOWER A"/>
    <n v="5475"/>
    <n v="0"/>
    <n v="0"/>
    <n v="0"/>
    <n v="0"/>
    <n v="0"/>
    <n v="0"/>
    <n v="0"/>
    <n v="0"/>
    <n v="0"/>
    <n v="4"/>
    <n v="0"/>
    <n v="0"/>
    <n v="0"/>
    <n v="0"/>
    <n v="34.75"/>
    <n v="104.42"/>
    <n v="0"/>
    <n v="0"/>
    <m/>
    <n v="0"/>
    <s v="Y"/>
    <n v="5"/>
    <n v="5"/>
    <n v="499950"/>
    <n v="499950"/>
    <n v="0"/>
    <n v="0"/>
    <n v="0"/>
    <m/>
    <n v="0"/>
    <n v="0"/>
    <m/>
    <m/>
    <n v="0"/>
    <n v="4"/>
    <n v="5"/>
    <n v="6.5"/>
    <n v="1"/>
    <n v="1019660077"/>
    <n v="0"/>
    <n v="20901"/>
    <n v="996911"/>
    <n v="235144"/>
    <s v="6a"/>
    <m/>
    <s v="107N095"/>
    <n v="10707"/>
    <s v="E-284"/>
    <n v="0"/>
    <m/>
    <n v="1"/>
    <s v="15v1"/>
    <n v="0"/>
    <n v="321.84392225200003"/>
    <n v="5498.0469938300002"/>
    <s v="4"/>
    <b v="1"/>
    <b v="0"/>
    <n v="43.8"/>
    <n v="169.72499999999999"/>
  </r>
  <r>
    <x v="2"/>
    <n v="1966"/>
    <n v="95"/>
    <n v="109"/>
    <n v="209.01"/>
    <n v="1000"/>
    <n v="5"/>
    <n v="7"/>
    <n v="10027"/>
    <s v="E037"/>
    <n v="26"/>
    <n v="1400"/>
    <s v="426 WEST 126 STREET"/>
    <s v="M1-5/R7-2"/>
    <m/>
    <m/>
    <m/>
    <m/>
    <m/>
    <s v="MX-15"/>
    <m/>
    <m/>
    <s v="M1-5/R7-2/MX-15"/>
    <m/>
    <s v="N"/>
    <s v="V1"/>
    <n v="11"/>
    <n v="0"/>
    <s v="P"/>
    <s v="TAYSTEE CREATE LLC"/>
    <n v="41729"/>
    <n v="0"/>
    <n v="0"/>
    <n v="0"/>
    <n v="0"/>
    <n v="0"/>
    <n v="0"/>
    <n v="0"/>
    <n v="0"/>
    <n v="0"/>
    <n v="4"/>
    <n v="0"/>
    <n v="0"/>
    <n v="0"/>
    <n v="0"/>
    <n v="380.25"/>
    <n v="100"/>
    <n v="0"/>
    <n v="0"/>
    <m/>
    <n v="0"/>
    <s v="Y"/>
    <n v="5"/>
    <n v="5"/>
    <n v="2689650"/>
    <n v="2689650"/>
    <n v="0"/>
    <n v="0"/>
    <n v="0"/>
    <m/>
    <n v="0"/>
    <n v="0"/>
    <m/>
    <m/>
    <n v="0"/>
    <n v="4"/>
    <n v="5"/>
    <n v="6.5"/>
    <n v="1"/>
    <n v="1019660095"/>
    <n v="0"/>
    <n v="20901"/>
    <n v="996697"/>
    <n v="235447"/>
    <s v="6a"/>
    <m/>
    <s v="107N095"/>
    <n v="10707"/>
    <s v="E-284"/>
    <n v="1019660095"/>
    <s v="04/17/2015"/>
    <n v="1"/>
    <s v="15v1"/>
    <n v="0"/>
    <n v="1189.80335517"/>
    <n v="41747.0340708"/>
    <s v="4"/>
    <b v="1"/>
    <b v="0"/>
    <n v="333.83199999999999"/>
    <n v="1293.5989999999999"/>
  </r>
  <r>
    <x v="2"/>
    <n v="1976"/>
    <n v="19"/>
    <n v="109"/>
    <n v="203"/>
    <n v="1000"/>
    <n v="3"/>
    <n v="7"/>
    <n v="10027"/>
    <s v="E047"/>
    <n v="26"/>
    <n v="1800"/>
    <s v="517 WEST 121 STREET"/>
    <s v="R8"/>
    <m/>
    <m/>
    <m/>
    <m/>
    <m/>
    <m/>
    <m/>
    <m/>
    <s v="R8"/>
    <m/>
    <s v="N"/>
    <s v="V1"/>
    <n v="11"/>
    <n v="0"/>
    <s v="X"/>
    <s v="TEACHERS COLLEGE COLU"/>
    <n v="12000"/>
    <n v="0"/>
    <n v="0"/>
    <n v="0"/>
    <n v="0"/>
    <n v="0"/>
    <n v="0"/>
    <n v="0"/>
    <n v="0"/>
    <n v="0"/>
    <n v="4"/>
    <n v="0"/>
    <n v="0"/>
    <n v="0"/>
    <n v="0"/>
    <n v="50"/>
    <n v="191.83"/>
    <n v="0"/>
    <n v="0"/>
    <m/>
    <n v="0"/>
    <s v="Y"/>
    <n v="5"/>
    <n v="5"/>
    <n v="1103400"/>
    <n v="1103400"/>
    <n v="1103400"/>
    <n v="1103400"/>
    <n v="0"/>
    <m/>
    <n v="0"/>
    <n v="0"/>
    <m/>
    <m/>
    <n v="0"/>
    <n v="6.02"/>
    <n v="0"/>
    <n v="6.5"/>
    <n v="1"/>
    <n v="1019760019"/>
    <n v="0"/>
    <n v="203"/>
    <n v="995398"/>
    <n v="234696"/>
    <s v="5c"/>
    <m/>
    <s v="107N079"/>
    <n v="10707"/>
    <m/>
    <n v="0"/>
    <m/>
    <n v="1"/>
    <s v="15v1"/>
    <n v="0"/>
    <n v="555.37688355600005"/>
    <n v="12582.362100799999"/>
    <s v="5"/>
    <b v="1"/>
    <b v="0"/>
    <n v="144.47999999999999"/>
    <n v="300.48"/>
  </r>
  <r>
    <x v="2"/>
    <n v="1984"/>
    <n v="28"/>
    <n v="109"/>
    <n v="219"/>
    <n v="3001"/>
    <n v="5"/>
    <n v="7"/>
    <n v="10027"/>
    <s v="E037"/>
    <n v="26"/>
    <n v="1100"/>
    <s v="1440 AMSTERDAM AVENUE"/>
    <s v="R7-2"/>
    <m/>
    <m/>
    <m/>
    <s v="C1-4"/>
    <m/>
    <m/>
    <m/>
    <m/>
    <s v="C1-4/R7-2"/>
    <m/>
    <s v="N"/>
    <s v="V1"/>
    <n v="11"/>
    <n v="0"/>
    <m/>
    <s v="LEFKAS REALTY"/>
    <n v="12490"/>
    <n v="0"/>
    <n v="0"/>
    <n v="0"/>
    <n v="0"/>
    <n v="0"/>
    <n v="0"/>
    <n v="0"/>
    <n v="0"/>
    <n v="0"/>
    <n v="7"/>
    <n v="1"/>
    <n v="0"/>
    <n v="0"/>
    <n v="0"/>
    <n v="99.92"/>
    <n v="125"/>
    <n v="0"/>
    <n v="0"/>
    <m/>
    <n v="0"/>
    <s v="N"/>
    <n v="5"/>
    <n v="5"/>
    <n v="178200"/>
    <n v="905850"/>
    <n v="0"/>
    <n v="0"/>
    <n v="0"/>
    <m/>
    <n v="0"/>
    <n v="0"/>
    <m/>
    <m/>
    <n v="0"/>
    <n v="3.44"/>
    <n v="0"/>
    <n v="6.5"/>
    <n v="1"/>
    <n v="1019840028"/>
    <n v="0"/>
    <n v="219"/>
    <n v="996898"/>
    <n v="236826"/>
    <s v="6a"/>
    <m/>
    <s v="111S003"/>
    <n v="10707"/>
    <m/>
    <n v="0"/>
    <m/>
    <n v="1"/>
    <s v="15v1"/>
    <n v="0"/>
    <n v="454.69082087700002"/>
    <n v="12735.3792113"/>
    <s v="1"/>
    <b v="1"/>
    <b v="0"/>
    <n v="85.931200000000004"/>
    <n v="248.30119999999999"/>
  </r>
  <r>
    <x v="2"/>
    <n v="1995"/>
    <n v="31"/>
    <n v="109"/>
    <n v="219"/>
    <n v="1013"/>
    <n v="5"/>
    <n v="7"/>
    <n v="10027"/>
    <s v="E037"/>
    <n v="26"/>
    <n v="1100"/>
    <s v="3207 BROADWAY"/>
    <s v="C6-1"/>
    <m/>
    <m/>
    <m/>
    <m/>
    <m/>
    <s v="MMU"/>
    <m/>
    <m/>
    <s v="C6-1/MMU"/>
    <m/>
    <s v="N"/>
    <s v="V1"/>
    <n v="11"/>
    <n v="0"/>
    <s v="X"/>
    <s v="THE TRUSTEES OF COLUM"/>
    <n v="12623"/>
    <n v="0"/>
    <n v="0"/>
    <n v="0"/>
    <n v="0"/>
    <n v="0"/>
    <n v="0"/>
    <n v="0"/>
    <n v="0"/>
    <n v="0"/>
    <n v="4"/>
    <n v="0"/>
    <n v="0"/>
    <n v="0"/>
    <n v="0"/>
    <n v="132.75"/>
    <n v="138.58000000000001"/>
    <n v="0"/>
    <n v="0"/>
    <m/>
    <n v="0"/>
    <s v="Y"/>
    <n v="3"/>
    <n v="5"/>
    <n v="1011150"/>
    <n v="1011150"/>
    <n v="1011150"/>
    <n v="1011150"/>
    <n v="0"/>
    <m/>
    <n v="0"/>
    <n v="0"/>
    <m/>
    <m/>
    <n v="0"/>
    <n v="3.44"/>
    <n v="6"/>
    <n v="6.5"/>
    <n v="1"/>
    <n v="1019950031"/>
    <n v="0"/>
    <n v="219"/>
    <n v="995765"/>
    <n v="236672"/>
    <s v="5c"/>
    <m/>
    <s v="107N092"/>
    <n v="10707"/>
    <s v="R-147"/>
    <n v="0"/>
    <m/>
    <n v="1"/>
    <s v="15v1"/>
    <n v="0"/>
    <n v="471.26514867200001"/>
    <n v="12934.262055499999"/>
    <s v="3"/>
    <b v="1"/>
    <b v="0"/>
    <n v="86.846240000000009"/>
    <n v="402.42124000000001"/>
  </r>
  <r>
    <x v="2"/>
    <n v="1996"/>
    <n v="14"/>
    <n v="109"/>
    <n v="219"/>
    <n v="1010"/>
    <n v="5"/>
    <n v="7"/>
    <n v="10027"/>
    <s v="E037"/>
    <n v="26"/>
    <n v="1100"/>
    <s v="637 WEST 125 STREET"/>
    <s v="C6-1"/>
    <m/>
    <m/>
    <m/>
    <m/>
    <m/>
    <s v="MMU"/>
    <m/>
    <m/>
    <s v="C6-1/MMU"/>
    <m/>
    <s v="N"/>
    <s v="V1"/>
    <n v="11"/>
    <n v="0"/>
    <m/>
    <s v="THE TRUSTEES OF COLUM"/>
    <n v="23707"/>
    <n v="0"/>
    <n v="0"/>
    <n v="0"/>
    <n v="0"/>
    <n v="0"/>
    <n v="0"/>
    <n v="0"/>
    <n v="0"/>
    <n v="0"/>
    <n v="4"/>
    <n v="0"/>
    <n v="0"/>
    <n v="0"/>
    <n v="0"/>
    <n v="167.38"/>
    <n v="195.17"/>
    <n v="0"/>
    <n v="0"/>
    <m/>
    <n v="0"/>
    <s v="N"/>
    <n v="4"/>
    <n v="5"/>
    <n v="1899000"/>
    <n v="1899000"/>
    <n v="587520"/>
    <n v="587520"/>
    <n v="0"/>
    <m/>
    <n v="0"/>
    <n v="0"/>
    <m/>
    <m/>
    <n v="0"/>
    <n v="3.44"/>
    <n v="6"/>
    <n v="6.5"/>
    <n v="1"/>
    <n v="1019960014"/>
    <n v="0"/>
    <n v="219"/>
    <n v="995516"/>
    <n v="237077"/>
    <s v="5c"/>
    <m/>
    <s v="107N092"/>
    <n v="10707"/>
    <s v="R-144"/>
    <n v="0"/>
    <m/>
    <n v="1"/>
    <s v="15v1"/>
    <n v="0"/>
    <n v="640.14255978699998"/>
    <n v="24246.2240585"/>
    <s v="6"/>
    <b v="1"/>
    <b v="0"/>
    <n v="163.10416000000001"/>
    <n v="755.77916000000005"/>
  </r>
  <r>
    <x v="2"/>
    <n v="1996"/>
    <n v="56"/>
    <n v="109"/>
    <n v="219"/>
    <n v="1010"/>
    <n v="5"/>
    <n v="7"/>
    <n v="10027"/>
    <s v="E037"/>
    <n v="26"/>
    <n v="1100"/>
    <s v="651 WEST 125 STREET"/>
    <s v="C6-1"/>
    <m/>
    <m/>
    <m/>
    <m/>
    <m/>
    <s v="MMU"/>
    <m/>
    <m/>
    <s v="C6-1/MMU"/>
    <m/>
    <s v="N"/>
    <s v="V1"/>
    <n v="11"/>
    <n v="0"/>
    <s v="P"/>
    <s v="THE TRUSTEES OF COLUM"/>
    <n v="13492"/>
    <n v="0"/>
    <n v="0"/>
    <n v="0"/>
    <n v="0"/>
    <n v="0"/>
    <n v="0"/>
    <n v="0"/>
    <n v="0"/>
    <n v="0"/>
    <n v="4"/>
    <n v="0"/>
    <n v="0"/>
    <n v="0"/>
    <n v="0"/>
    <n v="111.58"/>
    <n v="120.92"/>
    <n v="0"/>
    <n v="0"/>
    <m/>
    <n v="0"/>
    <s v="N"/>
    <n v="5"/>
    <n v="5"/>
    <n v="2561850"/>
    <n v="2561850"/>
    <n v="2561850"/>
    <n v="2561850"/>
    <n v="0"/>
    <m/>
    <n v="0"/>
    <n v="0"/>
    <m/>
    <m/>
    <n v="0"/>
    <n v="3.44"/>
    <n v="6"/>
    <n v="6.5"/>
    <n v="1"/>
    <n v="1019960056"/>
    <n v="0"/>
    <n v="219"/>
    <n v="995419"/>
    <n v="237167"/>
    <s v="5c"/>
    <m/>
    <s v="107N092"/>
    <n v="10707"/>
    <s v="E-188"/>
    <n v="0"/>
    <m/>
    <n v="1"/>
    <s v="15v1"/>
    <n v="0"/>
    <n v="403.31056282499998"/>
    <n v="9598.7044706699999"/>
    <s v="6"/>
    <b v="1"/>
    <b v="0"/>
    <n v="92.82495999999999"/>
    <n v="430.12495999999999"/>
  </r>
  <r>
    <x v="2"/>
    <n v="1998"/>
    <n v="1"/>
    <n v="109"/>
    <n v="219"/>
    <n v="1008"/>
    <n v="5"/>
    <n v="7"/>
    <n v="10027"/>
    <s v="E080"/>
    <n v="26"/>
    <n v="1100"/>
    <s v="2301 JOE DIMAGGIO HIGHWAY"/>
    <s v="C6-1"/>
    <m/>
    <m/>
    <m/>
    <m/>
    <m/>
    <s v="MMU"/>
    <m/>
    <m/>
    <s v="C6-1/MMU"/>
    <m/>
    <s v="N"/>
    <s v="V1"/>
    <n v="11"/>
    <n v="0"/>
    <s v="X"/>
    <s v="THE TRUSTEES OF COLUM"/>
    <n v="3000"/>
    <n v="1110"/>
    <n v="1110"/>
    <n v="0"/>
    <n v="0"/>
    <n v="1110"/>
    <n v="0"/>
    <n v="0"/>
    <n v="0"/>
    <n v="0"/>
    <n v="7"/>
    <n v="0"/>
    <n v="0"/>
    <n v="0"/>
    <n v="1"/>
    <n v="30"/>
    <n v="100"/>
    <n v="0"/>
    <n v="0"/>
    <m/>
    <n v="2"/>
    <s v="N"/>
    <n v="3"/>
    <n v="0"/>
    <n v="44775"/>
    <n v="44775"/>
    <n v="44775"/>
    <n v="44775"/>
    <n v="0"/>
    <m/>
    <n v="0"/>
    <n v="0"/>
    <m/>
    <m/>
    <n v="0.37"/>
    <n v="3.44"/>
    <n v="6"/>
    <n v="6.5"/>
    <n v="1"/>
    <n v="1019980001"/>
    <n v="0"/>
    <n v="219"/>
    <n v="995489"/>
    <n v="237567"/>
    <s v="5c"/>
    <m/>
    <s v="111S002"/>
    <n v="10707"/>
    <s v="R-145"/>
    <n v="0"/>
    <m/>
    <n v="1"/>
    <s v="15v1"/>
    <n v="0"/>
    <n v="276.23294600499997"/>
    <n v="3189.0010340099998"/>
    <s v="2"/>
    <b v="1"/>
    <b v="0"/>
    <n v="20.64"/>
    <n v="95.64"/>
  </r>
  <r>
    <x v="2"/>
    <n v="1998"/>
    <n v="3"/>
    <n v="109"/>
    <n v="219"/>
    <n v="1008"/>
    <n v="5"/>
    <n v="7"/>
    <n v="10027"/>
    <s v="E080"/>
    <n v="26"/>
    <n v="1100"/>
    <s v="2307 JOE DIMAGGIO HIGHWAY"/>
    <s v="C6-1"/>
    <m/>
    <m/>
    <m/>
    <m/>
    <m/>
    <s v="MMU"/>
    <m/>
    <m/>
    <s v="C6-1/MMU"/>
    <m/>
    <s v="N"/>
    <s v="V1"/>
    <n v="11"/>
    <n v="0"/>
    <s v="X"/>
    <s v="TRUSTEES OF COLUMBIA"/>
    <n v="6992"/>
    <n v="0"/>
    <n v="0"/>
    <n v="0"/>
    <n v="0"/>
    <n v="0"/>
    <n v="0"/>
    <n v="0"/>
    <n v="0"/>
    <n v="0"/>
    <n v="4"/>
    <n v="0"/>
    <n v="0"/>
    <n v="0"/>
    <n v="0"/>
    <n v="69.92"/>
    <n v="100"/>
    <n v="0"/>
    <n v="0"/>
    <m/>
    <n v="0"/>
    <s v="N"/>
    <n v="5"/>
    <n v="5"/>
    <n v="504900"/>
    <n v="504900"/>
    <n v="504900"/>
    <n v="504900"/>
    <n v="0"/>
    <m/>
    <n v="0"/>
    <n v="0"/>
    <m/>
    <m/>
    <n v="0"/>
    <n v="3.44"/>
    <n v="6"/>
    <n v="6.5"/>
    <n v="1"/>
    <n v="1019980003"/>
    <n v="0"/>
    <n v="219"/>
    <n v="995513"/>
    <n v="237610"/>
    <s v="5c"/>
    <m/>
    <s v="111S002"/>
    <n v="10707"/>
    <s v="E-188"/>
    <n v="0"/>
    <m/>
    <n v="1"/>
    <s v="15v1"/>
    <n v="0"/>
    <n v="357.61873882399999"/>
    <n v="7616.7023173500002"/>
    <s v="2"/>
    <b v="1"/>
    <b v="0"/>
    <n v="48.104959999999998"/>
    <n v="222.90495999999999"/>
  </r>
  <r>
    <x v="2"/>
    <n v="1998"/>
    <n v="24"/>
    <n v="109"/>
    <n v="219"/>
    <n v="1008"/>
    <n v="5"/>
    <n v="7"/>
    <n v="10027"/>
    <s v="E080"/>
    <n v="26"/>
    <n v="1100"/>
    <s v="609 WEST 131 STREET"/>
    <s v="C6-1"/>
    <m/>
    <m/>
    <m/>
    <m/>
    <m/>
    <s v="MMU"/>
    <m/>
    <m/>
    <s v="C6-1/MMU"/>
    <m/>
    <s v="N"/>
    <s v="V1"/>
    <n v="11"/>
    <n v="0"/>
    <s v="X"/>
    <s v="THE TRUSTEES OF COLUM"/>
    <n v="9992"/>
    <n v="0"/>
    <n v="0"/>
    <n v="0"/>
    <n v="0"/>
    <n v="0"/>
    <n v="0"/>
    <n v="0"/>
    <n v="0"/>
    <n v="0"/>
    <n v="4"/>
    <n v="0"/>
    <n v="0"/>
    <n v="0"/>
    <n v="0"/>
    <n v="50"/>
    <n v="199.83"/>
    <n v="0"/>
    <n v="0"/>
    <m/>
    <n v="0"/>
    <s v="N"/>
    <n v="4"/>
    <n v="5"/>
    <n v="1897200"/>
    <n v="1897200"/>
    <n v="1897200"/>
    <n v="1897200"/>
    <n v="0"/>
    <m/>
    <n v="0"/>
    <n v="0"/>
    <m/>
    <m/>
    <n v="0"/>
    <n v="3.44"/>
    <n v="6"/>
    <n v="6.5"/>
    <n v="1"/>
    <n v="1019980024"/>
    <n v="0"/>
    <n v="219"/>
    <n v="996014"/>
    <n v="237373"/>
    <s v="5c"/>
    <m/>
    <s v="111S002"/>
    <n v="10707"/>
    <s v="E-188"/>
    <n v="0"/>
    <m/>
    <n v="1"/>
    <s v="15v1"/>
    <n v="0"/>
    <n v="501.95601460400002"/>
    <n v="10143.376660600001"/>
    <s v="6"/>
    <b v="1"/>
    <b v="0"/>
    <n v="68.744959999999992"/>
    <n v="318.54495999999995"/>
  </r>
  <r>
    <x v="2"/>
    <n v="2026"/>
    <n v="60"/>
    <n v="110"/>
    <n v="230"/>
    <n v="4001"/>
    <n v="5"/>
    <n v="9"/>
    <n v="10030"/>
    <s v="L028"/>
    <n v="32"/>
    <n v="1000"/>
    <s v="8 AVENUE"/>
    <s v="R7-2"/>
    <m/>
    <m/>
    <m/>
    <s v="C1-4"/>
    <m/>
    <m/>
    <m/>
    <m/>
    <s v="C1-4/R7-2"/>
    <m/>
    <s v="N"/>
    <s v="V1"/>
    <n v="11"/>
    <n v="0"/>
    <m/>
    <s v="STRIVERS PLAZA HOUSIN"/>
    <n v="9992"/>
    <n v="0"/>
    <n v="0"/>
    <n v="0"/>
    <n v="0"/>
    <n v="0"/>
    <n v="0"/>
    <n v="0"/>
    <n v="0"/>
    <n v="0"/>
    <n v="4"/>
    <n v="0"/>
    <n v="0"/>
    <n v="0"/>
    <n v="0"/>
    <n v="99.92"/>
    <n v="100"/>
    <n v="0"/>
    <n v="0"/>
    <m/>
    <n v="0"/>
    <s v="N"/>
    <n v="3"/>
    <n v="5"/>
    <n v="285300"/>
    <n v="285300"/>
    <n v="0"/>
    <n v="0"/>
    <n v="0"/>
    <m/>
    <n v="0"/>
    <n v="0"/>
    <m/>
    <m/>
    <n v="0"/>
    <n v="3.44"/>
    <n v="0"/>
    <n v="6.5"/>
    <n v="1"/>
    <n v="1020260060"/>
    <n v="0"/>
    <n v="230"/>
    <n v="999809"/>
    <n v="237932"/>
    <s v="6a"/>
    <m/>
    <s v="111S032"/>
    <n v="10708"/>
    <m/>
    <n v="1020260001"/>
    <s v="12/14/2009"/>
    <n v="1"/>
    <s v="15v1"/>
    <n v="0"/>
    <n v="410.025877165"/>
    <n v="10507.067884800001"/>
    <s v="8"/>
    <b v="1"/>
    <b v="0"/>
    <n v="68.744959999999992"/>
    <n v="198.64095999999998"/>
  </r>
  <r>
    <x v="2"/>
    <n v="2039"/>
    <n v="63"/>
    <n v="110"/>
    <n v="236"/>
    <n v="1001"/>
    <n v="5"/>
    <n v="9"/>
    <n v="10039"/>
    <s v="E069"/>
    <n v="32"/>
    <n v="800"/>
    <s v="2902 FREDRICK DOUGLASS BL"/>
    <s v="R7-2"/>
    <m/>
    <m/>
    <m/>
    <s v="C1-4"/>
    <m/>
    <m/>
    <m/>
    <m/>
    <s v="C1-4/R7-2"/>
    <m/>
    <s v="N"/>
    <s v="V1"/>
    <n v="11"/>
    <n v="0"/>
    <s v="P"/>
    <s v="2902 FREDERICK DOUGL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68100"/>
    <n v="368100"/>
    <n v="0"/>
    <n v="0"/>
    <n v="0"/>
    <m/>
    <n v="0"/>
    <n v="0"/>
    <m/>
    <m/>
    <n v="0"/>
    <n v="3.44"/>
    <n v="0"/>
    <n v="6.5"/>
    <n v="1"/>
    <n v="1020390063"/>
    <n v="0"/>
    <n v="236"/>
    <n v="1001511"/>
    <n v="241001"/>
    <s v="3b"/>
    <m/>
    <s v="111N066"/>
    <n v="10709"/>
    <m/>
    <n v="0"/>
    <m/>
    <n v="1"/>
    <s v="15v1"/>
    <n v="0"/>
    <n v="282.57776349"/>
    <n v="3999.0583383899998"/>
    <s v="2"/>
    <b v="1"/>
    <b v="0"/>
    <n v="27.52"/>
    <n v="79.52"/>
  </r>
  <r>
    <x v="2"/>
    <n v="2045"/>
    <n v="14"/>
    <n v="110"/>
    <n v="259"/>
    <n v="1004"/>
    <n v="5"/>
    <n v="9"/>
    <n v="10039"/>
    <s v="E069"/>
    <n v="32"/>
    <n v="8510"/>
    <s v="2737 FREDRICK DOUGLASS BL"/>
    <s v="C4-4D"/>
    <m/>
    <m/>
    <m/>
    <m/>
    <m/>
    <m/>
    <m/>
    <m/>
    <s v="C4-4D"/>
    <m/>
    <s v="N"/>
    <s v="V1"/>
    <n v="11"/>
    <n v="0"/>
    <s v="P"/>
    <s v="2737 TRADING"/>
    <n v="3488"/>
    <n v="0"/>
    <n v="0"/>
    <n v="0"/>
    <n v="0"/>
    <n v="0"/>
    <n v="0"/>
    <n v="0"/>
    <n v="0"/>
    <n v="0"/>
    <n v="4"/>
    <n v="0"/>
    <n v="0"/>
    <n v="0"/>
    <n v="0"/>
    <n v="31"/>
    <n v="112.5"/>
    <n v="0"/>
    <n v="0"/>
    <m/>
    <n v="0"/>
    <s v="N"/>
    <n v="3"/>
    <n v="5"/>
    <n v="1413000"/>
    <n v="1413000"/>
    <n v="0"/>
    <n v="0"/>
    <n v="0"/>
    <m/>
    <n v="0"/>
    <n v="0"/>
    <m/>
    <m/>
    <n v="0"/>
    <n v="6.02"/>
    <n v="3.4"/>
    <n v="6.5"/>
    <n v="1"/>
    <n v="1020450014"/>
    <n v="0"/>
    <n v="259"/>
    <n v="1000347"/>
    <n v="239320"/>
    <s v="6a"/>
    <m/>
    <s v="111N051"/>
    <n v="10709"/>
    <m/>
    <n v="0"/>
    <m/>
    <n v="1"/>
    <s v="15v1"/>
    <n v="0"/>
    <n v="289.60914136299999"/>
    <n v="3483.1348180199998"/>
    <s v="2"/>
    <b v="1"/>
    <b v="0"/>
    <n v="41.995519999999999"/>
    <n v="111.05792"/>
  </r>
  <r>
    <x v="2"/>
    <n v="2050"/>
    <n v="4"/>
    <n v="109"/>
    <n v="227"/>
    <n v="2001"/>
    <n v="6"/>
    <n v="7"/>
    <n v="10031"/>
    <s v="L023"/>
    <n v="30"/>
    <n v="720"/>
    <s v="287 CONVENT AVENUE"/>
    <s v="R6A"/>
    <m/>
    <m/>
    <m/>
    <m/>
    <m/>
    <m/>
    <m/>
    <m/>
    <s v="R6A"/>
    <m/>
    <s v="N"/>
    <s v="V1"/>
    <n v="11"/>
    <n v="0"/>
    <s v="X"/>
    <s v="UNITED STATES OF AMER"/>
    <n v="4675"/>
    <n v="0"/>
    <n v="0"/>
    <n v="0"/>
    <n v="0"/>
    <n v="0"/>
    <n v="0"/>
    <n v="0"/>
    <n v="0"/>
    <n v="0"/>
    <n v="4"/>
    <n v="0"/>
    <n v="0"/>
    <n v="0"/>
    <n v="0"/>
    <n v="46.75"/>
    <n v="100"/>
    <n v="0"/>
    <n v="0"/>
    <m/>
    <n v="0"/>
    <s v="N"/>
    <n v="5"/>
    <n v="5"/>
    <n v="129150"/>
    <n v="129150"/>
    <n v="129150"/>
    <n v="129150"/>
    <n v="0"/>
    <m/>
    <n v="0"/>
    <n v="0"/>
    <s v="Hamilton Heights"/>
    <s v="HAMILTON GRANGE"/>
    <n v="0"/>
    <n v="3"/>
    <n v="0"/>
    <n v="3"/>
    <n v="1"/>
    <n v="1020500004"/>
    <n v="0"/>
    <n v="227"/>
    <n v="998757"/>
    <n v="238871"/>
    <s v="6a"/>
    <m/>
    <s v="111S039"/>
    <n v="10709"/>
    <m/>
    <n v="0"/>
    <m/>
    <n v="1"/>
    <s v="15v1"/>
    <n v="0"/>
    <n v="300.28197403799999"/>
    <n v="4887.3436045799999"/>
    <s v="2"/>
    <b v="1"/>
    <b v="0"/>
    <n v="28.05"/>
    <n v="56.1"/>
  </r>
  <r>
    <x v="2"/>
    <n v="2050"/>
    <n v="149"/>
    <n v="109"/>
    <n v="227"/>
    <n v="2000"/>
    <n v="6"/>
    <n v="7"/>
    <n v="10030"/>
    <s v="L023"/>
    <n v="30"/>
    <n v="720"/>
    <s v="655 ST NICHOLAS AVENUE"/>
    <s v="R7A"/>
    <s v="R6A"/>
    <m/>
    <m/>
    <m/>
    <m/>
    <m/>
    <m/>
    <m/>
    <s v="R7A"/>
    <s v="R6A"/>
    <s v="Y"/>
    <s v="V1"/>
    <n v="11"/>
    <n v="0"/>
    <s v="P"/>
    <s v="HARLEM ACADEMY"/>
    <n v="19858"/>
    <n v="0"/>
    <n v="0"/>
    <n v="0"/>
    <n v="0"/>
    <n v="0"/>
    <n v="0"/>
    <n v="0"/>
    <n v="0"/>
    <n v="0"/>
    <n v="4"/>
    <n v="0"/>
    <n v="0"/>
    <n v="0"/>
    <n v="0"/>
    <n v="189.83"/>
    <n v="119.5"/>
    <n v="0"/>
    <n v="0"/>
    <m/>
    <n v="0"/>
    <s v="Y"/>
    <n v="5"/>
    <n v="5"/>
    <n v="330300"/>
    <n v="330300"/>
    <n v="330300"/>
    <n v="330300"/>
    <n v="0"/>
    <m/>
    <n v="0"/>
    <n v="0"/>
    <m/>
    <m/>
    <n v="0"/>
    <n v="4"/>
    <n v="0"/>
    <n v="4"/>
    <n v="1"/>
    <n v="1020500149"/>
    <n v="0"/>
    <n v="227"/>
    <n v="999247"/>
    <n v="239005"/>
    <s v="6a"/>
    <m/>
    <s v="111S039"/>
    <n v="10709"/>
    <m/>
    <n v="0"/>
    <m/>
    <n v="1"/>
    <s v="15v1"/>
    <n v="0"/>
    <n v="606.09774566500005"/>
    <n v="20856.012983799999"/>
    <s v="6"/>
    <b v="1"/>
    <b v="0"/>
    <n v="158.864"/>
    <n v="317.72800000000001"/>
  </r>
  <r>
    <x v="2"/>
    <n v="2101"/>
    <n v="125"/>
    <n v="109"/>
    <m/>
    <m/>
    <n v="6"/>
    <n v="7"/>
    <n v="10031"/>
    <m/>
    <n v="30"/>
    <n v="0"/>
    <s v="12 AVENUE"/>
    <s v="R8"/>
    <m/>
    <m/>
    <m/>
    <m/>
    <m/>
    <m/>
    <m/>
    <m/>
    <s v="R8"/>
    <m/>
    <s v="N"/>
    <s v="V1"/>
    <n v="11"/>
    <n v="0"/>
    <s v="X"/>
    <s v="NYC DEPT REAL ESTATE"/>
    <n v="21221"/>
    <n v="0"/>
    <n v="0"/>
    <n v="0"/>
    <n v="0"/>
    <n v="0"/>
    <n v="0"/>
    <n v="0"/>
    <n v="0"/>
    <n v="0"/>
    <n v="4"/>
    <n v="0"/>
    <n v="0"/>
    <n v="0"/>
    <n v="0"/>
    <n v="30"/>
    <n v="638"/>
    <n v="0"/>
    <n v="0"/>
    <m/>
    <n v="0"/>
    <s v="N"/>
    <n v="5"/>
    <n v="5"/>
    <n v="1951200"/>
    <n v="1951200"/>
    <n v="1951200"/>
    <n v="1951200"/>
    <n v="0"/>
    <m/>
    <n v="0"/>
    <n v="0"/>
    <m/>
    <m/>
    <n v="0"/>
    <n v="6.02"/>
    <n v="0"/>
    <n v="6.5"/>
    <n v="1"/>
    <n v="1021010125"/>
    <n v="0"/>
    <n v="0"/>
    <n v="0"/>
    <n v="0"/>
    <s v="3b"/>
    <m/>
    <s v="111N045"/>
    <n v="10710"/>
    <m/>
    <n v="0"/>
    <m/>
    <n v="1"/>
    <s v="15v1"/>
    <n v="0"/>
    <n v="2320.8891834299998"/>
    <n v="22002.568358500001"/>
    <s v="1"/>
    <b v="1"/>
    <b v="0"/>
    <n v="255.50083999999995"/>
    <n v="531.37383999999997"/>
  </r>
  <r>
    <x v="2"/>
    <n v="2110"/>
    <n v="11"/>
    <n v="112"/>
    <n v="243.01"/>
    <n v="2000"/>
    <n v="6"/>
    <n v="10"/>
    <n v="10032"/>
    <s v="E084"/>
    <n v="33"/>
    <n v="500"/>
    <s v="446 WEST 163 STREET"/>
    <s v="R7-2"/>
    <m/>
    <m/>
    <m/>
    <m/>
    <m/>
    <m/>
    <m/>
    <m/>
    <s v="R7-2"/>
    <m/>
    <s v="N"/>
    <s v="V1"/>
    <n v="11"/>
    <n v="0"/>
    <s v="P"/>
    <s v="SAVANNA HOUSING DEVEL"/>
    <n v="8438"/>
    <n v="0"/>
    <n v="0"/>
    <n v="0"/>
    <n v="0"/>
    <n v="0"/>
    <n v="0"/>
    <n v="0"/>
    <n v="0"/>
    <n v="0"/>
    <n v="4"/>
    <n v="0"/>
    <n v="0"/>
    <n v="0"/>
    <n v="0"/>
    <n v="75"/>
    <n v="112.5"/>
    <n v="0"/>
    <n v="0"/>
    <m/>
    <n v="0"/>
    <s v="N"/>
    <n v="5"/>
    <n v="5"/>
    <n v="571950"/>
    <n v="571950"/>
    <n v="0"/>
    <n v="0"/>
    <n v="0"/>
    <m/>
    <n v="0"/>
    <n v="0"/>
    <m/>
    <m/>
    <n v="0"/>
    <n v="3.44"/>
    <n v="0"/>
    <n v="6.5"/>
    <n v="1"/>
    <n v="1021100011"/>
    <n v="0"/>
    <n v="24301"/>
    <n v="1001169"/>
    <n v="243864"/>
    <s v="3b"/>
    <m/>
    <s v="111N085"/>
    <n v="10801"/>
    <m/>
    <n v="1021100011"/>
    <s v="12/18/2013"/>
    <n v="1"/>
    <s v="15v1"/>
    <n v="0"/>
    <n v="377.16297751399998"/>
    <n v="8559.6816678199993"/>
    <s v="4"/>
    <b v="1"/>
    <b v="0"/>
    <n v="58.053440000000002"/>
    <n v="167.74744000000001"/>
  </r>
  <r>
    <x v="2"/>
    <n v="2121"/>
    <n v="1"/>
    <n v="112"/>
    <n v="243.01"/>
    <n v="3002"/>
    <n v="6"/>
    <n v="7"/>
    <n v="10032"/>
    <s v="E084"/>
    <n v="33"/>
    <n v="500"/>
    <s v="1040 ST NICHOLAS AVENUE"/>
    <s v="R7-2"/>
    <m/>
    <m/>
    <m/>
    <s v="C1-4"/>
    <m/>
    <m/>
    <m/>
    <m/>
    <s v="C1-4/R7-2"/>
    <m/>
    <s v="N"/>
    <s v="V1"/>
    <n v="11"/>
    <n v="0"/>
    <s v="P"/>
    <s v="CATSIMATIDIS, JOHN A"/>
    <n v="10560"/>
    <n v="0"/>
    <n v="0"/>
    <n v="0"/>
    <n v="0"/>
    <n v="0"/>
    <n v="0"/>
    <n v="0"/>
    <n v="0"/>
    <n v="0"/>
    <n v="4"/>
    <n v="0"/>
    <n v="0"/>
    <n v="0"/>
    <n v="0"/>
    <n v="208.58"/>
    <n v="164.5"/>
    <n v="0"/>
    <n v="0"/>
    <m/>
    <n v="0"/>
    <s v="N"/>
    <n v="1"/>
    <n v="5"/>
    <n v="953550"/>
    <n v="953550"/>
    <n v="0"/>
    <n v="0"/>
    <n v="0"/>
    <m/>
    <n v="0"/>
    <n v="0"/>
    <m/>
    <m/>
    <n v="0"/>
    <n v="3.44"/>
    <n v="0"/>
    <n v="6.5"/>
    <n v="1"/>
    <n v="1021210001"/>
    <n v="0"/>
    <n v="24301"/>
    <n v="1000926"/>
    <n v="244049"/>
    <s v="3b"/>
    <m/>
    <s v="111N084"/>
    <n v="10801"/>
    <m/>
    <n v="0"/>
    <m/>
    <n v="1"/>
    <s v="15v1"/>
    <n v="0"/>
    <n v="527.45586589799996"/>
    <n v="11687.066861400001"/>
    <s v="1"/>
    <b v="1"/>
    <b v="0"/>
    <n v="72.652799999999999"/>
    <n v="209.93279999999999"/>
  </r>
  <r>
    <x v="2"/>
    <n v="2129"/>
    <n v="50"/>
    <n v="112"/>
    <n v="253"/>
    <n v="1000"/>
    <n v="6"/>
    <n v="10"/>
    <n v="10032"/>
    <s v="E067"/>
    <n v="33"/>
    <n v="400"/>
    <s v="2262 AMSTERDAM AVENUE"/>
    <s v="R7-2"/>
    <m/>
    <m/>
    <m/>
    <m/>
    <m/>
    <m/>
    <m/>
    <m/>
    <s v="R7-2"/>
    <m/>
    <s v="N"/>
    <s v="V1"/>
    <n v="11"/>
    <n v="0"/>
    <s v="C"/>
    <s v="FIRE DEPARTMENT"/>
    <n v="7850"/>
    <n v="0"/>
    <n v="0"/>
    <n v="0"/>
    <n v="0"/>
    <n v="0"/>
    <n v="0"/>
    <n v="0"/>
    <n v="0"/>
    <n v="0"/>
    <n v="4"/>
    <n v="0"/>
    <n v="0"/>
    <n v="0"/>
    <n v="0"/>
    <n v="78.5"/>
    <n v="100"/>
    <n v="0"/>
    <n v="0"/>
    <m/>
    <n v="0"/>
    <s v="N"/>
    <n v="5"/>
    <n v="5"/>
    <n v="702000"/>
    <n v="702000"/>
    <n v="0"/>
    <n v="0"/>
    <n v="0"/>
    <m/>
    <n v="0"/>
    <n v="0"/>
    <m/>
    <m/>
    <n v="0"/>
    <n v="3.44"/>
    <n v="0"/>
    <n v="6.5"/>
    <n v="1"/>
    <n v="1021290050"/>
    <n v="0"/>
    <n v="253"/>
    <n v="1002142"/>
    <n v="246263"/>
    <s v="3b"/>
    <m/>
    <s v="112 007"/>
    <n v="10801"/>
    <m/>
    <n v="1021290050"/>
    <s v="01/09/2013"/>
    <n v="1"/>
    <s v="15v1"/>
    <n v="0"/>
    <n v="368.56114124999999"/>
    <n v="8379.8373288300008"/>
    <s v="2"/>
    <b v="1"/>
    <b v="0"/>
    <n v="54.008000000000003"/>
    <n v="156.05799999999999"/>
  </r>
  <r>
    <x v="2"/>
    <n v="2137"/>
    <n v="21"/>
    <n v="112"/>
    <n v="245"/>
    <n v="3001"/>
    <n v="6"/>
    <n v="7"/>
    <n v="10032"/>
    <s v="E084"/>
    <n v="33"/>
    <n v="500"/>
    <s v="605 WEST 161 STREET"/>
    <s v="R8"/>
    <m/>
    <m/>
    <m/>
    <m/>
    <m/>
    <m/>
    <m/>
    <m/>
    <s v="R8"/>
    <m/>
    <s v="N"/>
    <s v="V1"/>
    <n v="11"/>
    <n v="0"/>
    <m/>
    <s v="WEST 161 ST. ASSOCIAT"/>
    <n v="7669"/>
    <n v="0"/>
    <n v="0"/>
    <n v="0"/>
    <n v="0"/>
    <n v="0"/>
    <n v="0"/>
    <n v="0"/>
    <n v="0"/>
    <n v="0"/>
    <n v="4"/>
    <n v="0"/>
    <n v="0"/>
    <n v="0"/>
    <n v="0"/>
    <n v="75"/>
    <n v="102.25"/>
    <n v="0"/>
    <n v="0"/>
    <m/>
    <n v="0"/>
    <s v="N"/>
    <n v="5"/>
    <n v="5"/>
    <n v="555750"/>
    <n v="555750"/>
    <n v="0"/>
    <n v="0"/>
    <n v="0"/>
    <m/>
    <n v="0"/>
    <n v="0"/>
    <m/>
    <m/>
    <n v="0"/>
    <n v="6.02"/>
    <n v="0"/>
    <n v="6.5"/>
    <n v="1"/>
    <n v="1021370021"/>
    <n v="0"/>
    <n v="245"/>
    <n v="999861"/>
    <n v="244234"/>
    <s v="3b"/>
    <m/>
    <s v="111N082"/>
    <n v="10802"/>
    <m/>
    <n v="0"/>
    <m/>
    <n v="1"/>
    <s v="15v1"/>
    <n v="0"/>
    <n v="367.292023718"/>
    <n v="8262.3705369899999"/>
    <s v="6"/>
    <b v="1"/>
    <b v="0"/>
    <n v="92.334759999999989"/>
    <n v="192.03175999999999"/>
  </r>
  <r>
    <x v="2"/>
    <n v="2170"/>
    <n v="400"/>
    <n v="112"/>
    <n v="279"/>
    <n v="4000"/>
    <n v="6"/>
    <n v="10"/>
    <n v="10040"/>
    <s v="E093"/>
    <n v="34"/>
    <n v="221"/>
    <s v="44 FAIRVIEW AVENUE"/>
    <s v="R7-2"/>
    <m/>
    <m/>
    <m/>
    <m/>
    <m/>
    <m/>
    <m/>
    <m/>
    <s v="R7-2"/>
    <m/>
    <s v="N"/>
    <s v="V1"/>
    <n v="11"/>
    <n v="1"/>
    <s v="P"/>
    <s v="4452 BROADWAY MAZAL L"/>
    <n v="16217"/>
    <n v="0"/>
    <n v="0"/>
    <n v="0"/>
    <n v="0"/>
    <n v="0"/>
    <n v="0"/>
    <n v="0"/>
    <n v="0"/>
    <n v="0"/>
    <n v="4"/>
    <n v="0"/>
    <n v="0"/>
    <n v="0"/>
    <n v="0"/>
    <n v="202.42"/>
    <n v="132"/>
    <n v="0"/>
    <n v="0"/>
    <m/>
    <n v="0"/>
    <s v="Y"/>
    <n v="5"/>
    <n v="5"/>
    <n v="1316250"/>
    <n v="1316250"/>
    <n v="0"/>
    <n v="0"/>
    <n v="0"/>
    <m/>
    <n v="0"/>
    <n v="0"/>
    <m/>
    <m/>
    <n v="0"/>
    <n v="3.44"/>
    <n v="0"/>
    <n v="6.5"/>
    <n v="1"/>
    <n v="1021700400"/>
    <n v="0"/>
    <n v="279"/>
    <n v="1003075"/>
    <n v="251298"/>
    <s v="3a"/>
    <m/>
    <s v="112 038"/>
    <n v="10803"/>
    <m/>
    <n v="0"/>
    <m/>
    <n v="1"/>
    <s v="15v1"/>
    <n v="0"/>
    <n v="639.33178213799999"/>
    <n v="16923.582928299998"/>
    <s v="4"/>
    <b v="1"/>
    <b v="0"/>
    <n v="111.57295999999999"/>
    <n v="322.39395999999994"/>
  </r>
  <r>
    <x v="2"/>
    <n v="2180"/>
    <n v="62"/>
    <n v="112"/>
    <n v="273"/>
    <n v="2000"/>
    <n v="6"/>
    <n v="10"/>
    <n v="10033"/>
    <s v="E093"/>
    <n v="34"/>
    <n v="222"/>
    <s v="35 OVERLOOK TERRACE"/>
    <s v="R7-2"/>
    <m/>
    <m/>
    <m/>
    <m/>
    <m/>
    <m/>
    <m/>
    <m/>
    <s v="R7-2"/>
    <m/>
    <s v="N"/>
    <s v="V1"/>
    <n v="11"/>
    <n v="0"/>
    <m/>
    <s v="FORT TRYON TOWER SPE"/>
    <n v="4752"/>
    <n v="0"/>
    <n v="0"/>
    <n v="0"/>
    <n v="0"/>
    <n v="0"/>
    <n v="0"/>
    <n v="0"/>
    <n v="0"/>
    <n v="0"/>
    <n v="4"/>
    <n v="0"/>
    <n v="0"/>
    <n v="0"/>
    <n v="0"/>
    <n v="50"/>
    <n v="115.83"/>
    <n v="0"/>
    <n v="0"/>
    <m/>
    <n v="0"/>
    <s v="Y"/>
    <n v="5"/>
    <n v="5"/>
    <n v="429300"/>
    <n v="429300"/>
    <n v="0"/>
    <n v="0"/>
    <n v="0"/>
    <m/>
    <n v="0"/>
    <n v="0"/>
    <m/>
    <m/>
    <n v="0"/>
    <n v="3.44"/>
    <n v="0"/>
    <n v="6.5"/>
    <n v="1"/>
    <n v="1021800062"/>
    <n v="0"/>
    <n v="273"/>
    <n v="1001732"/>
    <n v="250020"/>
    <s v="3a"/>
    <m/>
    <s v="112 017"/>
    <n v="10803"/>
    <m/>
    <n v="0"/>
    <m/>
    <n v="1"/>
    <s v="15v1"/>
    <n v="0"/>
    <n v="337.26923004600002"/>
    <n v="5998.9408970699997"/>
    <s v="3"/>
    <b v="1"/>
    <b v="0"/>
    <n v="32.693759999999997"/>
    <n v="94.469759999999994"/>
  </r>
  <r>
    <x v="2"/>
    <n v="2198"/>
    <n v="1"/>
    <n v="112"/>
    <n v="299"/>
    <n v="2021"/>
    <n v="6"/>
    <n v="10"/>
    <n v="10034"/>
    <s v="L036"/>
    <n v="34"/>
    <n v="110"/>
    <s v="3761 10 AVENUE"/>
    <s v="M1-1"/>
    <m/>
    <m/>
    <m/>
    <m/>
    <m/>
    <m/>
    <m/>
    <m/>
    <s v="M1-1"/>
    <m/>
    <s v="N"/>
    <s v="V1"/>
    <n v="11"/>
    <n v="0"/>
    <m/>
    <s v="3761 10TH AVENUE REAL"/>
    <n v="18900"/>
    <n v="0"/>
    <n v="0"/>
    <n v="0"/>
    <n v="0"/>
    <n v="0"/>
    <n v="0"/>
    <n v="0"/>
    <n v="0"/>
    <n v="0"/>
    <n v="4"/>
    <n v="0"/>
    <n v="0"/>
    <n v="0"/>
    <n v="0"/>
    <n v="70"/>
    <n v="159.83000000000001"/>
    <n v="0"/>
    <n v="0"/>
    <m/>
    <n v="0"/>
    <s v="Y"/>
    <n v="3"/>
    <n v="5"/>
    <n v="1727550"/>
    <n v="1727550"/>
    <n v="0"/>
    <n v="0"/>
    <n v="0"/>
    <m/>
    <n v="0"/>
    <n v="0"/>
    <m/>
    <m/>
    <n v="0"/>
    <n v="0"/>
    <n v="1"/>
    <n v="2.4"/>
    <n v="1"/>
    <n v="1021980001"/>
    <n v="0"/>
    <n v="299"/>
    <n v="1006085"/>
    <n v="252889"/>
    <s v="3a"/>
    <m/>
    <s v="112 052"/>
    <n v="10804"/>
    <m/>
    <n v="0"/>
    <m/>
    <n v="1"/>
    <s v="15v1"/>
    <n v="0"/>
    <n v="571.15503272399997"/>
    <n v="19526.8180971"/>
    <s v="3"/>
    <b v="1"/>
    <b v="0"/>
    <n v="0"/>
    <n v="128.52000000000001"/>
  </r>
  <r>
    <x v="2"/>
    <n v="2215"/>
    <n v="554"/>
    <n v="208"/>
    <n v="309"/>
    <n v="2000"/>
    <n v="10"/>
    <n v="10"/>
    <n v="10463"/>
    <s v="E081"/>
    <n v="50"/>
    <n v="110"/>
    <s v="56 MARBLE HILL AVENUE"/>
    <s v="R6"/>
    <m/>
    <m/>
    <m/>
    <m/>
    <m/>
    <m/>
    <m/>
    <m/>
    <s v="R6"/>
    <m/>
    <s v="N"/>
    <s v="V1"/>
    <n v="11"/>
    <n v="0"/>
    <s v="P"/>
    <s v="MENCH HOLDINGS CO"/>
    <n v="3275"/>
    <n v="0"/>
    <n v="0"/>
    <n v="0"/>
    <n v="0"/>
    <n v="0"/>
    <n v="0"/>
    <n v="0"/>
    <n v="0"/>
    <n v="0"/>
    <n v="4"/>
    <n v="0"/>
    <n v="0"/>
    <n v="0"/>
    <n v="0"/>
    <n v="32.75"/>
    <n v="100"/>
    <n v="0"/>
    <n v="0"/>
    <m/>
    <n v="0"/>
    <s v="N"/>
    <n v="5"/>
    <n v="5"/>
    <n v="298800"/>
    <n v="298800"/>
    <n v="0"/>
    <n v="0"/>
    <n v="0"/>
    <m/>
    <n v="0"/>
    <n v="0"/>
    <m/>
    <m/>
    <n v="0"/>
    <n v="2.4300000000000002"/>
    <n v="0"/>
    <n v="4.8"/>
    <n v="1"/>
    <n v="1022150554"/>
    <n v="0"/>
    <n v="309"/>
    <n v="1009303"/>
    <n v="258316"/>
    <s v="1d"/>
    <m/>
    <s v="112 080"/>
    <n v="10804"/>
    <m/>
    <n v="0"/>
    <m/>
    <n v="1"/>
    <s v="15v1"/>
    <n v="0"/>
    <n v="272.01176955699998"/>
    <n v="3479.48616219"/>
    <s v="5"/>
    <b v="1"/>
    <b v="0"/>
    <n v="15.916500000000001"/>
    <n v="47.356499999999997"/>
  </r>
  <r>
    <x v="2"/>
    <n v="2221"/>
    <n v="5"/>
    <n v="112"/>
    <n v="291"/>
    <n v="7000"/>
    <n v="6"/>
    <n v="10"/>
    <n v="10034"/>
    <s v="L036"/>
    <n v="34"/>
    <n v="120"/>
    <s v="153 SHERMAN AVENUE"/>
    <s v="R7-2"/>
    <m/>
    <m/>
    <m/>
    <s v="C1-4"/>
    <m/>
    <m/>
    <m/>
    <m/>
    <s v="C1-4/R7-2"/>
    <m/>
    <s v="N"/>
    <s v="V1"/>
    <n v="11"/>
    <n v="0"/>
    <s v="X"/>
    <s v="TEP CHARTER SCHOOL AS"/>
    <n v="12000"/>
    <n v="0"/>
    <n v="0"/>
    <n v="0"/>
    <n v="0"/>
    <n v="0"/>
    <n v="0"/>
    <n v="0"/>
    <n v="0"/>
    <n v="0"/>
    <n v="4"/>
    <n v="0"/>
    <n v="0"/>
    <n v="0"/>
    <n v="0"/>
    <n v="75"/>
    <n v="160"/>
    <n v="0"/>
    <n v="0"/>
    <m/>
    <n v="0"/>
    <s v="N"/>
    <n v="5"/>
    <n v="5"/>
    <n v="1018800"/>
    <n v="1018800"/>
    <n v="1018800"/>
    <n v="1018800"/>
    <n v="0"/>
    <m/>
    <n v="0"/>
    <n v="0"/>
    <m/>
    <m/>
    <n v="0"/>
    <n v="3.44"/>
    <n v="0"/>
    <n v="6.5"/>
    <n v="1"/>
    <n v="1022210005"/>
    <n v="0"/>
    <n v="291"/>
    <n v="1005552"/>
    <n v="254172"/>
    <s v="3a"/>
    <m/>
    <s v="112 059"/>
    <n v="10804"/>
    <m/>
    <n v="0"/>
    <m/>
    <n v="1"/>
    <s v="15v1"/>
    <n v="0"/>
    <n v="479.58596047999998"/>
    <n v="12415.8141906"/>
    <s v="1"/>
    <b v="1"/>
    <b v="0"/>
    <n v="82.56"/>
    <n v="238.56"/>
  </r>
  <r>
    <x v="2"/>
    <n v="2238"/>
    <n v="35"/>
    <n v="112"/>
    <n v="295"/>
    <n v="3001"/>
    <n v="6"/>
    <n v="10"/>
    <n v="10034"/>
    <s v="E095"/>
    <n v="34"/>
    <n v="120"/>
    <s v="4849 BROADWAY"/>
    <s v="R7-2"/>
    <m/>
    <m/>
    <m/>
    <s v="C1-4"/>
    <m/>
    <m/>
    <m/>
    <m/>
    <s v="C1-4/R7-2"/>
    <m/>
    <s v="N"/>
    <s v="V1"/>
    <n v="11"/>
    <n v="0"/>
    <s v="P"/>
    <s v="RITA S SKLAR"/>
    <n v="15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N"/>
    <n v="5"/>
    <n v="5"/>
    <n v="1367100"/>
    <n v="1367100"/>
    <n v="0"/>
    <n v="0"/>
    <n v="0"/>
    <m/>
    <n v="0"/>
    <n v="0"/>
    <m/>
    <m/>
    <n v="0"/>
    <n v="3.44"/>
    <n v="0"/>
    <n v="6.5"/>
    <n v="1"/>
    <n v="1022380035"/>
    <n v="0"/>
    <n v="295"/>
    <n v="1005109"/>
    <n v="255108"/>
    <s v="3a"/>
    <m/>
    <s v="112 057"/>
    <n v="10804"/>
    <m/>
    <n v="0"/>
    <m/>
    <n v="1"/>
    <s v="15v1"/>
    <n v="0"/>
    <n v="510.620783453"/>
    <n v="15529.253826"/>
    <s v="4"/>
    <b v="1"/>
    <b v="0"/>
    <n v="103.2"/>
    <n v="298.2"/>
  </r>
  <r>
    <x v="3"/>
    <n v="27"/>
    <n v="46"/>
    <n v="402"/>
    <n v="7"/>
    <n v="3005"/>
    <n v="30"/>
    <n v="26"/>
    <n v="11101"/>
    <s v="L115"/>
    <n v="108"/>
    <n v="720"/>
    <s v="46-04 VERNON BOULEVARD"/>
    <s v="R6A"/>
    <m/>
    <m/>
    <m/>
    <s v="C1-5"/>
    <m/>
    <s v="LIC"/>
    <m/>
    <m/>
    <s v="C1-5/R6A/LIC"/>
    <m/>
    <s v="N"/>
    <s v="V1"/>
    <n v="11"/>
    <n v="0"/>
    <m/>
    <s v="46-02 VERNON BOULEVAR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35000"/>
    <n v="135000"/>
    <n v="0"/>
    <n v="0"/>
    <n v="0"/>
    <m/>
    <n v="0"/>
    <n v="0"/>
    <m/>
    <m/>
    <n v="0"/>
    <n v="3"/>
    <n v="0"/>
    <n v="3"/>
    <n v="4"/>
    <n v="4000270046"/>
    <n v="0"/>
    <n v="7"/>
    <n v="997249"/>
    <n v="211332"/>
    <s v="9b"/>
    <m/>
    <s v="401 014"/>
    <n v="40101"/>
    <m/>
    <n v="0"/>
    <m/>
    <n v="1"/>
    <s v="15v1"/>
    <n v="0"/>
    <n v="401.62001159900001"/>
    <n v="10080.9083178"/>
    <s v="4"/>
    <b v="1"/>
    <b v="0"/>
    <n v="60"/>
    <n v="120"/>
  </r>
  <r>
    <x v="3"/>
    <n v="28"/>
    <n v="10"/>
    <n v="402"/>
    <n v="7"/>
    <n v="3006"/>
    <n v="30"/>
    <n v="26"/>
    <n v="11101"/>
    <s v="L115"/>
    <n v="108"/>
    <n v="720"/>
    <s v="47 AVENUE"/>
    <s v="M1-4"/>
    <m/>
    <m/>
    <m/>
    <m/>
    <m/>
    <m/>
    <m/>
    <m/>
    <s v="M1-4"/>
    <m/>
    <s v="N"/>
    <s v="V1"/>
    <n v="11"/>
    <n v="0"/>
    <m/>
    <s v="5-33 REALTY LLC"/>
    <n v="4075"/>
    <n v="0"/>
    <n v="0"/>
    <n v="0"/>
    <n v="0"/>
    <n v="0"/>
    <n v="0"/>
    <n v="0"/>
    <n v="0"/>
    <n v="0"/>
    <n v="4"/>
    <n v="0"/>
    <n v="0"/>
    <n v="0"/>
    <n v="0"/>
    <n v="40.75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0"/>
    <n v="0"/>
    <n v="7"/>
    <n v="996977"/>
    <n v="211028"/>
    <s v="9b"/>
    <m/>
    <s v="401 014"/>
    <n v="40101"/>
    <m/>
    <n v="4000280009"/>
    <s v="04/26/2007"/>
    <n v="1"/>
    <s v="15v1"/>
    <n v="0"/>
    <n v="287.69853888300003"/>
    <n v="4201.2821522900003"/>
    <s v="4"/>
    <b v="1"/>
    <b v="0"/>
    <n v="0"/>
    <n v="69.275000000000006"/>
  </r>
  <r>
    <x v="3"/>
    <n v="28"/>
    <n v="11"/>
    <n v="402"/>
    <n v="7"/>
    <n v="3006"/>
    <n v="30"/>
    <n v="26"/>
    <n v="11101"/>
    <s v="L115"/>
    <n v="108"/>
    <n v="720"/>
    <s v="47 AVENUE"/>
    <s v="M1-4"/>
    <m/>
    <m/>
    <m/>
    <m/>
    <m/>
    <m/>
    <m/>
    <m/>
    <s v="M1-4"/>
    <m/>
    <s v="N"/>
    <s v="V1"/>
    <n v="11"/>
    <n v="0"/>
    <m/>
    <s v="ISLAND POINT PROPERTI"/>
    <n v="4075"/>
    <n v="0"/>
    <n v="0"/>
    <n v="0"/>
    <n v="0"/>
    <n v="0"/>
    <n v="0"/>
    <n v="0"/>
    <n v="0"/>
    <n v="0"/>
    <n v="4"/>
    <n v="0"/>
    <n v="0"/>
    <n v="0"/>
    <n v="0"/>
    <n v="40.75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1"/>
    <n v="0"/>
    <n v="7"/>
    <n v="996938"/>
    <n v="211038"/>
    <s v="9b"/>
    <m/>
    <s v="401 014"/>
    <n v="40101"/>
    <m/>
    <n v="4000280009"/>
    <s v="04/26/2007"/>
    <n v="1"/>
    <s v="15v1"/>
    <n v="0"/>
    <n v="287.698585143"/>
    <n v="4201.2913916799998"/>
    <s v="4"/>
    <b v="1"/>
    <b v="0"/>
    <n v="0"/>
    <n v="69.275000000000006"/>
  </r>
  <r>
    <x v="3"/>
    <n v="28"/>
    <n v="12"/>
    <n v="402"/>
    <n v="7"/>
    <n v="3006"/>
    <n v="30"/>
    <n v="26"/>
    <n v="11101"/>
    <s v="L115"/>
    <n v="108"/>
    <n v="720"/>
    <s v="47 AVENUE"/>
    <s v="M1-4"/>
    <m/>
    <m/>
    <m/>
    <m/>
    <m/>
    <m/>
    <m/>
    <m/>
    <s v="M1-4"/>
    <m/>
    <s v="N"/>
    <s v="V1"/>
    <n v="11"/>
    <n v="0"/>
    <m/>
    <s v="OCA LONG ISLAND CITY"/>
    <n v="4076"/>
    <n v="0"/>
    <n v="0"/>
    <n v="0"/>
    <n v="0"/>
    <n v="0"/>
    <n v="0"/>
    <n v="0"/>
    <n v="0"/>
    <n v="0"/>
    <n v="4"/>
    <n v="0"/>
    <n v="0"/>
    <n v="0"/>
    <n v="0"/>
    <n v="40.76"/>
    <n v="100"/>
    <n v="0"/>
    <n v="0"/>
    <m/>
    <n v="0"/>
    <s v="N"/>
    <n v="5"/>
    <n v="5"/>
    <n v="91260"/>
    <n v="91260"/>
    <n v="0"/>
    <n v="0"/>
    <n v="0"/>
    <m/>
    <n v="0"/>
    <n v="0"/>
    <m/>
    <m/>
    <n v="0"/>
    <n v="0"/>
    <n v="2"/>
    <n v="6.5"/>
    <n v="4"/>
    <n v="4000280012"/>
    <n v="0"/>
    <n v="7"/>
    <n v="996898"/>
    <n v="211048"/>
    <s v="9b"/>
    <m/>
    <s v="401 014"/>
    <n v="40101"/>
    <s v="R-167"/>
    <n v="4000280012"/>
    <s v="04/26/2007"/>
    <n v="1"/>
    <s v="15v1"/>
    <n v="0"/>
    <n v="287.53075092300003"/>
    <n v="4192.6482599199999"/>
    <s v="4"/>
    <b v="1"/>
    <b v="0"/>
    <n v="0"/>
    <n v="69.292000000000002"/>
  </r>
  <r>
    <x v="3"/>
    <n v="28"/>
    <n v="15"/>
    <n v="402"/>
    <n v="7"/>
    <n v="3006"/>
    <n v="30"/>
    <n v="26"/>
    <n v="11101"/>
    <s v="L115"/>
    <n v="108"/>
    <n v="720"/>
    <s v="5-23 47 AVENUE"/>
    <s v="M1-4"/>
    <m/>
    <m/>
    <m/>
    <m/>
    <m/>
    <m/>
    <m/>
    <m/>
    <s v="M1-4"/>
    <m/>
    <s v="N"/>
    <s v="V1"/>
    <n v="11"/>
    <n v="0"/>
    <m/>
    <s v="OCA LONG ISLAND CITY"/>
    <n v="3769"/>
    <n v="0"/>
    <n v="0"/>
    <n v="0"/>
    <n v="0"/>
    <n v="0"/>
    <n v="0"/>
    <n v="0"/>
    <n v="0"/>
    <n v="0"/>
    <n v="4"/>
    <n v="0"/>
    <n v="0"/>
    <n v="0"/>
    <n v="0"/>
    <n v="37.69"/>
    <n v="100"/>
    <n v="0"/>
    <n v="0"/>
    <m/>
    <n v="0"/>
    <s v="N"/>
    <n v="5"/>
    <n v="5"/>
    <n v="84780"/>
    <n v="84780"/>
    <n v="0"/>
    <n v="0"/>
    <n v="0"/>
    <m/>
    <n v="0"/>
    <n v="0"/>
    <m/>
    <m/>
    <n v="0"/>
    <n v="0"/>
    <n v="2"/>
    <n v="6.5"/>
    <n v="4"/>
    <n v="4000280015"/>
    <n v="0"/>
    <n v="7"/>
    <n v="996860"/>
    <n v="211057"/>
    <s v="9b"/>
    <m/>
    <s v="401 014"/>
    <n v="40101"/>
    <s v="R-167"/>
    <n v="0"/>
    <m/>
    <n v="1"/>
    <s v="15v1"/>
    <n v="0"/>
    <n v="281.57830168599997"/>
    <n v="3885.8035380599999"/>
    <s v="5"/>
    <b v="1"/>
    <b v="0"/>
    <n v="0"/>
    <n v="64.072999999999993"/>
  </r>
  <r>
    <x v="3"/>
    <n v="28"/>
    <n v="17"/>
    <n v="402"/>
    <n v="7"/>
    <n v="3006"/>
    <n v="30"/>
    <n v="26"/>
    <n v="11101"/>
    <s v="L115"/>
    <n v="108"/>
    <n v="720"/>
    <s v="5-19 47 AVENUE"/>
    <s v="M1-4"/>
    <m/>
    <m/>
    <m/>
    <m/>
    <m/>
    <m/>
    <m/>
    <m/>
    <s v="M1-4"/>
    <m/>
    <s v="N"/>
    <s v="V1"/>
    <n v="11"/>
    <n v="0"/>
    <m/>
    <s v="OCA LONG ISLAND CITY"/>
    <n v="5000"/>
    <n v="0"/>
    <n v="0"/>
    <n v="0"/>
    <n v="0"/>
    <n v="0"/>
    <n v="0"/>
    <n v="0"/>
    <n v="0"/>
    <n v="0"/>
    <n v="4"/>
    <n v="0"/>
    <n v="0"/>
    <n v="0"/>
    <n v="0"/>
    <n v="50.07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6.5"/>
    <n v="4"/>
    <n v="4000280017"/>
    <n v="0"/>
    <n v="7"/>
    <n v="996819"/>
    <n v="211068"/>
    <s v="9b"/>
    <m/>
    <s v="401 014"/>
    <n v="40101"/>
    <s v="R-167"/>
    <n v="0"/>
    <m/>
    <n v="1"/>
    <s v="15v1"/>
    <n v="0"/>
    <n v="301.453268525"/>
    <n v="4910.34823934"/>
    <s v="5"/>
    <b v="1"/>
    <b v="0"/>
    <n v="0"/>
    <n v="85"/>
  </r>
  <r>
    <x v="3"/>
    <n v="28"/>
    <n v="18"/>
    <n v="402"/>
    <n v="7"/>
    <n v="3006"/>
    <n v="30"/>
    <n v="26"/>
    <n v="11101"/>
    <s v="L115"/>
    <n v="108"/>
    <n v="720"/>
    <s v="5-11 47 AVENUE"/>
    <s v="M1-4"/>
    <m/>
    <m/>
    <m/>
    <m/>
    <m/>
    <m/>
    <m/>
    <m/>
    <s v="M1-4"/>
    <m/>
    <s v="N"/>
    <s v="V1"/>
    <n v="11"/>
    <n v="0"/>
    <m/>
    <s v="OCA LONG ISLAND CITY"/>
    <n v="7493"/>
    <n v="0"/>
    <n v="0"/>
    <n v="0"/>
    <n v="0"/>
    <n v="0"/>
    <n v="0"/>
    <n v="0"/>
    <n v="0"/>
    <n v="0"/>
    <n v="4"/>
    <n v="0"/>
    <n v="0"/>
    <n v="0"/>
    <n v="0"/>
    <n v="74.930000000000007"/>
    <n v="100"/>
    <n v="0"/>
    <n v="0"/>
    <m/>
    <n v="0"/>
    <s v="N"/>
    <n v="5"/>
    <n v="5"/>
    <n v="167940"/>
    <n v="167940"/>
    <n v="0"/>
    <n v="0"/>
    <n v="0"/>
    <m/>
    <n v="0"/>
    <n v="0"/>
    <m/>
    <m/>
    <n v="0"/>
    <n v="0"/>
    <n v="2"/>
    <n v="6.5"/>
    <n v="4"/>
    <n v="4000280018"/>
    <n v="0"/>
    <n v="7"/>
    <n v="996759"/>
    <n v="211083"/>
    <s v="9b"/>
    <m/>
    <s v="401 014"/>
    <n v="40101"/>
    <s v="R-167"/>
    <n v="0"/>
    <m/>
    <n v="1"/>
    <s v="15v1"/>
    <n v="0"/>
    <n v="360.40449940600001"/>
    <n v="7949.2413329499996"/>
    <s v="5"/>
    <b v="1"/>
    <b v="0"/>
    <n v="0"/>
    <n v="127.381"/>
  </r>
  <r>
    <x v="3"/>
    <n v="28"/>
    <n v="121"/>
    <n v="402"/>
    <n v="7"/>
    <n v="3006"/>
    <n v="30"/>
    <n v="26"/>
    <n v="11101"/>
    <s v="L115"/>
    <n v="108"/>
    <n v="720"/>
    <s v="47 AVENUE"/>
    <s v="M1-4"/>
    <m/>
    <m/>
    <m/>
    <m/>
    <m/>
    <m/>
    <m/>
    <m/>
    <s v="M1-4"/>
    <m/>
    <s v="N"/>
    <s v="V1"/>
    <n v="11"/>
    <n v="0"/>
    <m/>
    <s v="OCA LONG ISLAND CITY,"/>
    <n v="26475"/>
    <n v="0"/>
    <n v="0"/>
    <n v="0"/>
    <n v="0"/>
    <n v="0"/>
    <n v="0"/>
    <n v="0"/>
    <n v="0"/>
    <n v="0"/>
    <n v="4"/>
    <n v="0"/>
    <n v="0"/>
    <n v="0"/>
    <n v="0"/>
    <n v="265"/>
    <n v="100"/>
    <n v="0"/>
    <n v="0"/>
    <m/>
    <n v="0"/>
    <s v="N"/>
    <n v="5"/>
    <n v="5"/>
    <n v="884700"/>
    <n v="884700"/>
    <n v="0"/>
    <n v="0"/>
    <n v="0"/>
    <m/>
    <n v="0"/>
    <n v="0"/>
    <m/>
    <m/>
    <n v="0"/>
    <n v="0"/>
    <n v="2"/>
    <n v="6.5"/>
    <n v="4"/>
    <n v="4000280121"/>
    <n v="0"/>
    <n v="7"/>
    <n v="996875"/>
    <n v="211158"/>
    <s v="9b"/>
    <m/>
    <s v="401 014"/>
    <n v="40101"/>
    <m/>
    <n v="4000280121"/>
    <s v="11/10/2011"/>
    <n v="1"/>
    <s v="15v1"/>
    <n v="0"/>
    <n v="730.19688228699999"/>
    <n v="26522.371218100001"/>
    <s v="4"/>
    <b v="1"/>
    <b v="0"/>
    <n v="0"/>
    <n v="450.07499999999999"/>
  </r>
  <r>
    <x v="3"/>
    <n v="32"/>
    <n v="28"/>
    <n v="402"/>
    <n v="7"/>
    <n v="4005"/>
    <n v="30"/>
    <n v="26"/>
    <n v="11101"/>
    <s v="L115"/>
    <n v="108"/>
    <n v="720"/>
    <s v="49-09 5 STREET"/>
    <s v="M1-4/R6A"/>
    <m/>
    <m/>
    <m/>
    <m/>
    <m/>
    <s v="LIC"/>
    <m/>
    <m/>
    <s v="M1-4/R6A/LIC"/>
    <m/>
    <s v="N"/>
    <s v="V1"/>
    <n v="11"/>
    <n v="0"/>
    <m/>
    <s v="PCI GREEN REALTY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3"/>
    <n v="2"/>
    <n v="3"/>
    <n v="4"/>
    <n v="4000320028"/>
    <n v="0"/>
    <n v="7"/>
    <n v="996429"/>
    <n v="210146"/>
    <s v="9b"/>
    <m/>
    <s v="401 016"/>
    <n v="40101"/>
    <s v="E-129"/>
    <n v="4000320028"/>
    <s v="07/23/2008"/>
    <n v="1"/>
    <s v="15v1"/>
    <n v="0"/>
    <n v="305.83427290399999"/>
    <n v="5179.59417536"/>
    <s v="4"/>
    <b v="1"/>
    <b v="0"/>
    <n v="30"/>
    <n v="80"/>
  </r>
  <r>
    <x v="3"/>
    <n v="32"/>
    <n v="33"/>
    <n v="402"/>
    <n v="7"/>
    <n v="4005"/>
    <n v="30"/>
    <n v="26"/>
    <n v="11101"/>
    <s v="L115"/>
    <n v="108"/>
    <n v="720"/>
    <s v="5-14 49 AVENUE"/>
    <s v="M1-4/R6B"/>
    <m/>
    <m/>
    <m/>
    <m/>
    <m/>
    <s v="LIC"/>
    <m/>
    <m/>
    <s v="M1-4/R6B/LIC"/>
    <m/>
    <s v="N"/>
    <s v="V1"/>
    <n v="11"/>
    <n v="0"/>
    <m/>
    <s v="LICQ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2"/>
    <n v="2"/>
    <n v="2"/>
    <n v="4"/>
    <n v="4000320033"/>
    <n v="0"/>
    <n v="7"/>
    <n v="996540"/>
    <n v="210172"/>
    <s v="9b"/>
    <m/>
    <s v="401 016"/>
    <n v="40101"/>
    <m/>
    <n v="4000320033"/>
    <s v="07/15/2008"/>
    <n v="1"/>
    <s v="15v1"/>
    <n v="0"/>
    <n v="306.16479781200002"/>
    <n v="5113.9666528799999"/>
    <s v="5"/>
    <b v="1"/>
    <b v="0"/>
    <n v="20"/>
    <n v="60"/>
  </r>
  <r>
    <x v="3"/>
    <n v="36"/>
    <n v="90"/>
    <n v="402"/>
    <n v="1"/>
    <m/>
    <n v="30"/>
    <n v="26"/>
    <n v="11101"/>
    <s v="L115"/>
    <n v="108"/>
    <n v="720"/>
    <s v="54 AVENUE"/>
    <s v="M1-4"/>
    <m/>
    <m/>
    <m/>
    <m/>
    <m/>
    <m/>
    <m/>
    <m/>
    <s v="M1-4"/>
    <m/>
    <s v="N"/>
    <s v="V1"/>
    <n v="11"/>
    <n v="1"/>
    <m/>
    <s v="QUATTRO PROPERTIES LL"/>
    <n v="9875"/>
    <n v="0"/>
    <n v="0"/>
    <n v="0"/>
    <n v="0"/>
    <n v="0"/>
    <n v="0"/>
    <n v="0"/>
    <n v="0"/>
    <n v="0"/>
    <n v="4"/>
    <n v="0"/>
    <n v="0"/>
    <n v="0"/>
    <n v="0"/>
    <n v="30"/>
    <n v="317.5"/>
    <n v="0"/>
    <n v="0"/>
    <m/>
    <n v="0"/>
    <s v="Y"/>
    <n v="5"/>
    <n v="5"/>
    <n v="122805"/>
    <n v="122805"/>
    <n v="0"/>
    <n v="0"/>
    <n v="0"/>
    <m/>
    <n v="0"/>
    <n v="0"/>
    <m/>
    <m/>
    <n v="0"/>
    <n v="0"/>
    <n v="2"/>
    <n v="6.5"/>
    <n v="4"/>
    <n v="4000360090"/>
    <n v="0"/>
    <n v="1"/>
    <n v="0"/>
    <n v="0"/>
    <s v="8d"/>
    <m/>
    <s v="401 017"/>
    <n v="40101"/>
    <m/>
    <n v="0"/>
    <m/>
    <n v="1"/>
    <s v="15v1"/>
    <n v="0"/>
    <n v="721.74054922400001"/>
    <n v="9687.7634865100008"/>
    <s v="5"/>
    <b v="1"/>
    <b v="0"/>
    <n v="0"/>
    <n v="167.875"/>
  </r>
  <r>
    <x v="3"/>
    <n v="49"/>
    <n v="15"/>
    <n v="402"/>
    <n v="7"/>
    <n v="3003"/>
    <n v="30"/>
    <n v="26"/>
    <n v="11101"/>
    <s v="L115"/>
    <n v="108"/>
    <n v="720"/>
    <s v="10-37 46 AVENUE"/>
    <s v="M1-4"/>
    <m/>
    <m/>
    <m/>
    <m/>
    <m/>
    <m/>
    <m/>
    <m/>
    <s v="M1-4"/>
    <m/>
    <s v="N"/>
    <s v="V1"/>
    <n v="11"/>
    <n v="0"/>
    <m/>
    <s v="EMPIRE CITY IRON WORK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59100"/>
    <n v="359100"/>
    <n v="0"/>
    <n v="0"/>
    <n v="0"/>
    <m/>
    <n v="0"/>
    <n v="0"/>
    <m/>
    <m/>
    <n v="0"/>
    <n v="0"/>
    <n v="2"/>
    <n v="6.5"/>
    <n v="4"/>
    <n v="4000490015"/>
    <n v="0"/>
    <n v="7"/>
    <n v="997814"/>
    <n v="211352"/>
    <s v="9b"/>
    <m/>
    <s v="401 014"/>
    <n v="40101"/>
    <m/>
    <n v="4000490015"/>
    <s v="01/07/2008"/>
    <n v="1"/>
    <s v="15v1"/>
    <n v="0"/>
    <n v="522.20130857499998"/>
    <n v="16158.3296759"/>
    <s v="1"/>
    <b v="1"/>
    <b v="0"/>
    <n v="0"/>
    <n v="272"/>
  </r>
  <r>
    <x v="3"/>
    <n v="49"/>
    <n v="35"/>
    <n v="402"/>
    <n v="7"/>
    <n v="3003"/>
    <n v="30"/>
    <n v="26"/>
    <n v="11101"/>
    <s v="L115"/>
    <n v="108"/>
    <n v="720"/>
    <s v="10-38 45 ROAD"/>
    <s v="M1-4"/>
    <m/>
    <m/>
    <m/>
    <m/>
    <m/>
    <m/>
    <m/>
    <m/>
    <s v="M1-4"/>
    <m/>
    <s v="N"/>
    <s v="V1"/>
    <n v="11"/>
    <n v="0"/>
    <m/>
    <s v="FE 45TH ROAD LLC"/>
    <n v="16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N"/>
    <n v="5"/>
    <n v="5"/>
    <n v="307260"/>
    <n v="307260"/>
    <n v="0"/>
    <n v="0"/>
    <n v="0"/>
    <m/>
    <n v="0"/>
    <n v="0"/>
    <m/>
    <m/>
    <n v="0"/>
    <n v="0"/>
    <n v="2"/>
    <n v="6.5"/>
    <n v="4"/>
    <n v="4000490035"/>
    <n v="0"/>
    <n v="7"/>
    <n v="997839"/>
    <n v="211449"/>
    <s v="9b"/>
    <m/>
    <s v="401 014"/>
    <n v="40101"/>
    <m/>
    <n v="4000490015"/>
    <s v="01/07/2008"/>
    <n v="1"/>
    <s v="15v1"/>
    <n v="0"/>
    <n v="522.20158889200002"/>
    <n v="16158.3060869"/>
    <s v="1"/>
    <b v="1"/>
    <b v="0"/>
    <n v="0"/>
    <n v="272"/>
  </r>
  <r>
    <x v="3"/>
    <n v="51"/>
    <n v="36"/>
    <n v="402"/>
    <n v="7"/>
    <n v="3000"/>
    <n v="30"/>
    <n v="26"/>
    <n v="11101"/>
    <s v="L115"/>
    <n v="108"/>
    <n v="720"/>
    <s v="10-06 44 DRIVE"/>
    <s v="M1-4"/>
    <m/>
    <m/>
    <m/>
    <m/>
    <m/>
    <m/>
    <m/>
    <m/>
    <s v="M1-4"/>
    <m/>
    <s v="N"/>
    <s v="V1"/>
    <n v="11"/>
    <n v="0"/>
    <m/>
    <s v="BINJAMA REALTY INC"/>
    <n v="6612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148500"/>
    <n v="148500"/>
    <n v="0"/>
    <n v="0"/>
    <n v="0"/>
    <m/>
    <n v="0"/>
    <n v="0"/>
    <m/>
    <m/>
    <n v="0"/>
    <n v="0"/>
    <n v="2"/>
    <n v="6.5"/>
    <n v="4"/>
    <n v="4000510036"/>
    <n v="0"/>
    <n v="7"/>
    <n v="997699"/>
    <n v="212015"/>
    <s v="9b"/>
    <m/>
    <s v="401 013"/>
    <n v="40101"/>
    <m/>
    <n v="0"/>
    <m/>
    <n v="1"/>
    <s v="15v1"/>
    <n v="0"/>
    <n v="352.55112739200001"/>
    <n v="6604.1770717400004"/>
    <s v="1"/>
    <b v="1"/>
    <b v="0"/>
    <n v="0"/>
    <n v="112.404"/>
  </r>
  <r>
    <x v="3"/>
    <n v="51"/>
    <n v="42"/>
    <n v="402"/>
    <n v="7"/>
    <n v="3000"/>
    <n v="30"/>
    <n v="26"/>
    <n v="11101"/>
    <s v="L115"/>
    <n v="108"/>
    <n v="720"/>
    <s v="10-02 44 DRIVE"/>
    <s v="M1-4"/>
    <m/>
    <m/>
    <m/>
    <m/>
    <m/>
    <m/>
    <m/>
    <m/>
    <s v="M1-4"/>
    <m/>
    <s v="N"/>
    <s v="V1"/>
    <n v="11"/>
    <n v="0"/>
    <m/>
    <s v="BINJAMA REALTY INC"/>
    <n v="7400"/>
    <n v="0"/>
    <n v="0"/>
    <n v="0"/>
    <n v="0"/>
    <n v="0"/>
    <n v="0"/>
    <n v="0"/>
    <n v="0"/>
    <n v="0"/>
    <n v="4"/>
    <n v="0"/>
    <n v="0"/>
    <n v="0"/>
    <n v="0"/>
    <n v="45.08"/>
    <n v="122.5"/>
    <n v="0"/>
    <n v="0"/>
    <m/>
    <n v="0"/>
    <s v="Y"/>
    <n v="3"/>
    <n v="5"/>
    <n v="151200"/>
    <n v="151200"/>
    <n v="0"/>
    <n v="0"/>
    <n v="0"/>
    <m/>
    <n v="0"/>
    <n v="0"/>
    <m/>
    <m/>
    <n v="0"/>
    <n v="0"/>
    <n v="2"/>
    <n v="6.5"/>
    <n v="4"/>
    <n v="4000510042"/>
    <n v="0"/>
    <n v="7"/>
    <n v="997642"/>
    <n v="212019"/>
    <s v="9b"/>
    <m/>
    <s v="401 013"/>
    <n v="40101"/>
    <m/>
    <n v="0"/>
    <m/>
    <n v="1"/>
    <s v="15v1"/>
    <n v="0"/>
    <n v="433.30373804800001"/>
    <n v="7785.92992125"/>
    <s v="1"/>
    <b v="1"/>
    <b v="0"/>
    <n v="0"/>
    <n v="125.8"/>
  </r>
  <r>
    <x v="3"/>
    <n v="70"/>
    <n v="40"/>
    <n v="402"/>
    <n v="1"/>
    <n v="1033"/>
    <n v="30"/>
    <n v="26"/>
    <n v="11101"/>
    <s v="E258"/>
    <n v="108"/>
    <n v="720"/>
    <s v="51 AVENUE"/>
    <s v="M3-2"/>
    <m/>
    <m/>
    <m/>
    <m/>
    <m/>
    <m/>
    <m/>
    <m/>
    <s v="M3-2"/>
    <m/>
    <s v="N"/>
    <s v="V1"/>
    <n v="11"/>
    <n v="0"/>
    <m/>
    <s v="LINCO CONTINENTAL CP"/>
    <n v="3900"/>
    <n v="0"/>
    <n v="0"/>
    <n v="0"/>
    <n v="0"/>
    <n v="0"/>
    <n v="0"/>
    <n v="0"/>
    <n v="0"/>
    <n v="0"/>
    <n v="4"/>
    <n v="0"/>
    <n v="0"/>
    <n v="0"/>
    <n v="0"/>
    <n v="78.83"/>
    <n v="100"/>
    <n v="0"/>
    <n v="0"/>
    <m/>
    <n v="0"/>
    <s v="Y"/>
    <n v="5"/>
    <n v="5"/>
    <n v="87480"/>
    <n v="87480"/>
    <n v="0"/>
    <n v="0"/>
    <n v="0"/>
    <m/>
    <n v="0"/>
    <n v="0"/>
    <m/>
    <m/>
    <n v="0"/>
    <n v="0"/>
    <n v="2"/>
    <n v="0"/>
    <n v="4"/>
    <n v="4000700040"/>
    <n v="0"/>
    <n v="1"/>
    <n v="998579"/>
    <n v="209261"/>
    <s v="9b"/>
    <m/>
    <s v="401 029"/>
    <n v="40102"/>
    <m/>
    <n v="0"/>
    <m/>
    <n v="1"/>
    <s v="15v1"/>
    <n v="0"/>
    <n v="311.12665793799999"/>
    <n v="3437.1547548899998"/>
    <s v="5"/>
    <b v="1"/>
    <b v="0"/>
    <n v="0"/>
    <n v="15.6"/>
  </r>
  <r>
    <x v="3"/>
    <n v="70"/>
    <n v="41"/>
    <n v="402"/>
    <n v="1"/>
    <n v="1033"/>
    <n v="30"/>
    <n v="26"/>
    <n v="11101"/>
    <s v="E258"/>
    <n v="108"/>
    <n v="720"/>
    <s v="21-21 51 AVENUE"/>
    <s v="M3-2"/>
    <m/>
    <m/>
    <m/>
    <m/>
    <m/>
    <m/>
    <m/>
    <m/>
    <s v="M3-2"/>
    <m/>
    <s v="N"/>
    <s v="V1"/>
    <n v="11"/>
    <n v="0"/>
    <m/>
    <s v="MEDIA ENTERTAINMENT G"/>
    <n v="10200"/>
    <n v="0"/>
    <n v="0"/>
    <n v="0"/>
    <n v="0"/>
    <n v="0"/>
    <n v="0"/>
    <n v="0"/>
    <n v="0"/>
    <n v="0"/>
    <n v="4"/>
    <n v="0"/>
    <n v="0"/>
    <n v="0"/>
    <n v="0"/>
    <n v="102"/>
    <n v="100"/>
    <n v="0"/>
    <n v="0"/>
    <m/>
    <n v="0"/>
    <s v="N"/>
    <n v="5"/>
    <n v="5"/>
    <n v="228960"/>
    <n v="228960"/>
    <n v="0"/>
    <n v="0"/>
    <n v="0"/>
    <m/>
    <n v="0"/>
    <n v="0"/>
    <m/>
    <m/>
    <n v="0"/>
    <n v="0"/>
    <n v="2"/>
    <n v="0"/>
    <n v="4"/>
    <n v="4000700041"/>
    <n v="0"/>
    <n v="1"/>
    <n v="998510"/>
    <n v="209297"/>
    <s v="9b"/>
    <m/>
    <s v="401 029"/>
    <n v="40102"/>
    <m/>
    <n v="0"/>
    <m/>
    <n v="1"/>
    <s v="15v1"/>
    <n v="0"/>
    <n v="404.18337875399999"/>
    <n v="10206.0466779"/>
    <s v="2"/>
    <b v="1"/>
    <b v="0"/>
    <n v="0"/>
    <n v="40.799999999999997"/>
  </r>
  <r>
    <x v="3"/>
    <n v="71"/>
    <n v="8"/>
    <n v="402"/>
    <n v="1"/>
    <n v="1034"/>
    <n v="30"/>
    <n v="26"/>
    <n v="11101"/>
    <s v="L115"/>
    <n v="108"/>
    <n v="720"/>
    <s v="21 STREET"/>
    <s v="M1-4"/>
    <m/>
    <m/>
    <m/>
    <m/>
    <m/>
    <m/>
    <m/>
    <m/>
    <s v="M1-4"/>
    <m/>
    <s v="N"/>
    <s v="V1"/>
    <n v="11"/>
    <n v="0"/>
    <m/>
    <s v="TWENTY ONE HUNDRED HU"/>
    <n v="8525"/>
    <n v="0"/>
    <n v="0"/>
    <n v="0"/>
    <n v="0"/>
    <n v="0"/>
    <n v="0"/>
    <n v="0"/>
    <n v="0"/>
    <n v="0"/>
    <n v="4"/>
    <n v="0"/>
    <n v="0"/>
    <n v="0"/>
    <n v="0"/>
    <n v="32"/>
    <n v="244"/>
    <n v="0"/>
    <n v="0"/>
    <m/>
    <n v="0"/>
    <s v="Y"/>
    <n v="5"/>
    <n v="5"/>
    <n v="197100"/>
    <n v="197100"/>
    <n v="0"/>
    <n v="0"/>
    <n v="0"/>
    <m/>
    <n v="0"/>
    <n v="0"/>
    <m/>
    <m/>
    <n v="0"/>
    <n v="0"/>
    <n v="2"/>
    <n v="6.5"/>
    <n v="4"/>
    <n v="4000710008"/>
    <n v="0"/>
    <n v="1"/>
    <n v="998428"/>
    <n v="209650"/>
    <s v="9b"/>
    <m/>
    <s v="401 030"/>
    <n v="40102"/>
    <m/>
    <n v="0"/>
    <m/>
    <n v="1"/>
    <s v="15v1"/>
    <n v="0"/>
    <n v="586.35214822800003"/>
    <n v="6432.2063887599998"/>
    <s v="2"/>
    <b v="1"/>
    <b v="0"/>
    <n v="0"/>
    <n v="144.92500000000001"/>
  </r>
  <r>
    <x v="3"/>
    <n v="78"/>
    <n v="48"/>
    <n v="402"/>
    <n v="7"/>
    <n v="2000"/>
    <n v="30"/>
    <n v="26"/>
    <n v="11101"/>
    <s v="L115"/>
    <n v="108"/>
    <n v="720"/>
    <s v="21-16 44 DRIVE"/>
    <s v="M1-4/R7A"/>
    <m/>
    <m/>
    <m/>
    <m/>
    <m/>
    <s v="LIC"/>
    <m/>
    <m/>
    <s v="M1-4/R7A/LIC"/>
    <m/>
    <s v="N"/>
    <s v="V1"/>
    <n v="11"/>
    <n v="0"/>
    <s v="P"/>
    <s v="21-1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4"/>
    <n v="2"/>
    <n v="4"/>
    <n v="4"/>
    <n v="4000780048"/>
    <n v="0"/>
    <n v="7"/>
    <n v="999035"/>
    <n v="211684"/>
    <s v="9b"/>
    <m/>
    <s v="401 019"/>
    <n v="40102"/>
    <s v="E-65"/>
    <n v="0"/>
    <m/>
    <n v="1"/>
    <s v="15v1"/>
    <n v="0"/>
    <n v="306.42860250699999"/>
    <n v="5190.7137364999999"/>
    <s v="2"/>
    <b v="1"/>
    <b v="0"/>
    <n v="40"/>
    <n v="100"/>
  </r>
  <r>
    <x v="3"/>
    <n v="78"/>
    <n v="50"/>
    <n v="402"/>
    <n v="7"/>
    <n v="2000"/>
    <n v="30"/>
    <n v="26"/>
    <n v="11101"/>
    <s v="L115"/>
    <n v="108"/>
    <n v="720"/>
    <s v="21-12 44 DRIVE"/>
    <s v="M1-4/R7A"/>
    <m/>
    <m/>
    <m/>
    <m/>
    <m/>
    <s v="LIC"/>
    <m/>
    <m/>
    <s v="M1-4/R7A/LIC"/>
    <m/>
    <s v="N"/>
    <s v="V1"/>
    <n v="11"/>
    <n v="0"/>
    <m/>
    <s v="21-12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4"/>
    <n v="2"/>
    <n v="4"/>
    <n v="4"/>
    <n v="4000780050"/>
    <n v="0"/>
    <n v="7"/>
    <n v="998987"/>
    <n v="211696"/>
    <s v="9b"/>
    <m/>
    <s v="401 019"/>
    <n v="40102"/>
    <s v="E-65"/>
    <n v="0"/>
    <m/>
    <n v="1"/>
    <s v="15v1"/>
    <n v="0"/>
    <n v="304.186198977"/>
    <n v="5067.2922802399999"/>
    <s v="2"/>
    <b v="1"/>
    <b v="0"/>
    <n v="40"/>
    <n v="100"/>
  </r>
  <r>
    <x v="3"/>
    <n v="123"/>
    <n v="44"/>
    <n v="402"/>
    <n v="169"/>
    <n v="1002"/>
    <n v="30"/>
    <n v="26"/>
    <n v="11104"/>
    <s v="L163"/>
    <n v="108"/>
    <n v="920"/>
    <s v="39 AVENUE"/>
    <s v="R4"/>
    <m/>
    <m/>
    <m/>
    <m/>
    <m/>
    <s v="PC"/>
    <m/>
    <m/>
    <s v="R4/PC"/>
    <m/>
    <s v="N"/>
    <s v="V0"/>
    <n v="11"/>
    <n v="0"/>
    <m/>
    <s v="T G &amp; T CO TRUSTEE"/>
    <n v="10270"/>
    <n v="0"/>
    <n v="0"/>
    <n v="0"/>
    <n v="0"/>
    <n v="0"/>
    <n v="0"/>
    <n v="0"/>
    <n v="0"/>
    <n v="0"/>
    <n v="4"/>
    <n v="0"/>
    <n v="0"/>
    <n v="0"/>
    <n v="0"/>
    <n v="102.7"/>
    <n v="100"/>
    <n v="0"/>
    <n v="0"/>
    <m/>
    <n v="0"/>
    <s v="N"/>
    <n v="5"/>
    <n v="5"/>
    <n v="0"/>
    <n v="0"/>
    <n v="0"/>
    <n v="0"/>
    <n v="0"/>
    <m/>
    <n v="0"/>
    <n v="0"/>
    <s v="Sunnyside Gardens"/>
    <m/>
    <n v="0"/>
    <n v="0.9"/>
    <n v="0"/>
    <n v="2"/>
    <n v="4"/>
    <n v="4001230044"/>
    <n v="0"/>
    <n v="169"/>
    <n v="1007898"/>
    <n v="212268"/>
    <s v="9b"/>
    <m/>
    <s v="401 069"/>
    <n v="40201"/>
    <m/>
    <n v="0"/>
    <m/>
    <n v="1"/>
    <s v="15v1"/>
    <n v="0"/>
    <n v="397.61548448899998"/>
    <n v="9880.7693177799993"/>
    <s v="3"/>
    <b v="1"/>
    <b v="0"/>
    <n v="18.486000000000001"/>
    <n v="59.566000000000003"/>
  </r>
  <r>
    <x v="3"/>
    <n v="123"/>
    <n v="58"/>
    <n v="402"/>
    <n v="169"/>
    <n v="1002"/>
    <n v="30"/>
    <n v="26"/>
    <n v="11104"/>
    <s v="L163"/>
    <n v="108"/>
    <n v="920"/>
    <s v="39 AVENUE"/>
    <s v="R4"/>
    <m/>
    <m/>
    <m/>
    <m/>
    <m/>
    <s v="PC"/>
    <m/>
    <m/>
    <s v="R4/PC"/>
    <m/>
    <s v="N"/>
    <s v="V0"/>
    <n v="11"/>
    <n v="0"/>
    <m/>
    <s v="KINGS COUNTY TRUST CO"/>
    <n v="7000"/>
    <n v="0"/>
    <n v="0"/>
    <n v="0"/>
    <n v="0"/>
    <n v="0"/>
    <n v="0"/>
    <n v="0"/>
    <n v="0"/>
    <n v="0"/>
    <n v="4"/>
    <n v="0"/>
    <n v="0"/>
    <n v="0"/>
    <n v="0"/>
    <n v="70"/>
    <n v="100"/>
    <n v="0"/>
    <n v="0"/>
    <m/>
    <n v="0"/>
    <s v="N"/>
    <n v="5"/>
    <n v="5"/>
    <n v="0"/>
    <n v="0"/>
    <n v="0"/>
    <n v="0"/>
    <n v="0"/>
    <m/>
    <n v="0"/>
    <n v="0"/>
    <s v="Sunnyside Gardens"/>
    <m/>
    <n v="0"/>
    <n v="0.9"/>
    <n v="0"/>
    <n v="2"/>
    <n v="4"/>
    <n v="4001230058"/>
    <n v="0"/>
    <n v="169"/>
    <n v="1007748"/>
    <n v="212376"/>
    <s v="9b"/>
    <m/>
    <s v="401 069"/>
    <n v="40201"/>
    <m/>
    <n v="0"/>
    <m/>
    <n v="1"/>
    <s v="15v1"/>
    <n v="0"/>
    <n v="341.57842504400003"/>
    <n v="7055.2408219099998"/>
    <s v="3"/>
    <b v="1"/>
    <b v="0"/>
    <n v="12.6"/>
    <n v="40.6"/>
  </r>
  <r>
    <x v="3"/>
    <n v="141"/>
    <n v="51"/>
    <n v="402"/>
    <n v="253.01"/>
    <n v="3001"/>
    <n v="30"/>
    <n v="26"/>
    <n v="11104"/>
    <s v="E325"/>
    <n v="108"/>
    <n v="910"/>
    <s v="46-11 QUEENS BOULEVARD"/>
    <s v="C4-4A"/>
    <m/>
    <m/>
    <m/>
    <m/>
    <m/>
    <m/>
    <m/>
    <m/>
    <s v="C4-4A"/>
    <m/>
    <s v="N"/>
    <s v="V1"/>
    <n v="11"/>
    <n v="0"/>
    <m/>
    <s v="METROPOLITAN MANAGEME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170100"/>
    <n v="170100"/>
    <n v="0"/>
    <n v="0"/>
    <n v="0"/>
    <m/>
    <n v="0"/>
    <n v="0"/>
    <m/>
    <m/>
    <n v="0"/>
    <n v="4"/>
    <n v="4"/>
    <n v="4"/>
    <n v="4"/>
    <n v="4001410051"/>
    <n v="0"/>
    <n v="25301"/>
    <n v="1006924"/>
    <n v="210171"/>
    <s v="9b"/>
    <m/>
    <s v="401 061"/>
    <n v="40201"/>
    <m/>
    <n v="0"/>
    <m/>
    <n v="1"/>
    <s v="15v1"/>
    <n v="0"/>
    <n v="292.324695136"/>
    <n v="4418.2760465000001"/>
    <s v="4"/>
    <b v="1"/>
    <b v="0"/>
    <n v="33.6"/>
    <n v="100.8"/>
  </r>
  <r>
    <x v="3"/>
    <n v="143"/>
    <n v="21"/>
    <n v="401"/>
    <n v="171"/>
    <n v="1001"/>
    <n v="30"/>
    <n v="26"/>
    <n v="11101"/>
    <s v="L163"/>
    <n v="114"/>
    <n v="720"/>
    <s v="36-00 48 STREET"/>
    <s v="M1-1"/>
    <m/>
    <m/>
    <m/>
    <m/>
    <m/>
    <m/>
    <m/>
    <m/>
    <s v="M1-1"/>
    <m/>
    <s v="N"/>
    <s v="V9"/>
    <n v="11"/>
    <n v="0"/>
    <m/>
    <s v="3500 PROPERTY LLC"/>
    <n v="15197"/>
    <n v="0"/>
    <n v="0"/>
    <n v="0"/>
    <n v="0"/>
    <n v="0"/>
    <n v="0"/>
    <n v="0"/>
    <n v="0"/>
    <n v="0"/>
    <n v="4"/>
    <n v="0"/>
    <n v="0"/>
    <n v="0"/>
    <n v="0"/>
    <n v="44.31"/>
    <n v="681.55"/>
    <n v="0"/>
    <n v="0"/>
    <m/>
    <n v="0"/>
    <s v="Y"/>
    <n v="5"/>
    <n v="5"/>
    <n v="351900"/>
    <n v="351900"/>
    <n v="0"/>
    <n v="0"/>
    <n v="0"/>
    <m/>
    <n v="0"/>
    <n v="0"/>
    <m/>
    <m/>
    <n v="0"/>
    <n v="0"/>
    <n v="1"/>
    <n v="2.4"/>
    <n v="4"/>
    <n v="4001430021"/>
    <n v="0"/>
    <n v="171"/>
    <n v="1007564"/>
    <n v="213127"/>
    <s v="9b"/>
    <m/>
    <s v="401 067"/>
    <n v="40201"/>
    <m/>
    <n v="4001430020"/>
    <s v="02/05/2010"/>
    <n v="1"/>
    <s v="15v1"/>
    <n v="0"/>
    <n v="1473.93574427"/>
    <n v="18217.185218499999"/>
    <s v="3"/>
    <b v="1"/>
    <b v="0"/>
    <n v="0"/>
    <n v="103.33959999999999"/>
  </r>
  <r>
    <x v="3"/>
    <n v="183"/>
    <n v="175"/>
    <n v="401"/>
    <n v="171"/>
    <n v="1017"/>
    <n v="30"/>
    <n v="26"/>
    <n v="11101"/>
    <s v="L163"/>
    <n v="114"/>
    <n v="720"/>
    <s v="43 STREET"/>
    <s v="M1-1"/>
    <m/>
    <m/>
    <m/>
    <m/>
    <m/>
    <m/>
    <m/>
    <m/>
    <s v="M1-1"/>
    <m/>
    <s v="N"/>
    <s v="V1"/>
    <n v="11"/>
    <n v="0"/>
    <s v="P"/>
    <s v="MATURA MICHAEL"/>
    <n v="12836"/>
    <n v="0"/>
    <n v="0"/>
    <n v="0"/>
    <n v="0"/>
    <n v="0"/>
    <n v="0"/>
    <n v="0"/>
    <n v="0"/>
    <n v="0"/>
    <n v="4"/>
    <n v="0"/>
    <n v="0"/>
    <n v="0"/>
    <n v="0"/>
    <n v="186"/>
    <n v="168"/>
    <n v="0"/>
    <n v="0"/>
    <m/>
    <n v="0"/>
    <s v="Y"/>
    <n v="5"/>
    <n v="5"/>
    <n v="297000"/>
    <n v="297000"/>
    <n v="0"/>
    <n v="0"/>
    <n v="0"/>
    <m/>
    <n v="0"/>
    <n v="0"/>
    <m/>
    <m/>
    <n v="0"/>
    <n v="0"/>
    <n v="1"/>
    <n v="2.4"/>
    <n v="4"/>
    <n v="4001830175"/>
    <n v="0"/>
    <n v="171"/>
    <n v="1006359"/>
    <n v="213078"/>
    <s v="9b"/>
    <m/>
    <s v="401 067"/>
    <n v="40202"/>
    <m/>
    <n v="4001830175"/>
    <s v="02/11/1988"/>
    <n v="1"/>
    <s v="15v1"/>
    <n v="0"/>
    <n v="544.07007809499999"/>
    <n v="13135.689368200001"/>
    <s v="4"/>
    <b v="1"/>
    <b v="0"/>
    <n v="0"/>
    <n v="87.284800000000004"/>
  </r>
  <r>
    <x v="3"/>
    <n v="183"/>
    <n v="298"/>
    <n v="402"/>
    <n v="171"/>
    <n v="1021"/>
    <n v="30"/>
    <n v="26"/>
    <n v="11104"/>
    <s v="L163"/>
    <n v="108"/>
    <n v="720"/>
    <s v="43 STREET"/>
    <s v="M1-1"/>
    <m/>
    <m/>
    <m/>
    <m/>
    <m/>
    <m/>
    <m/>
    <m/>
    <s v="M1-1"/>
    <m/>
    <s v="N"/>
    <s v="V1"/>
    <n v="11"/>
    <n v="0"/>
    <m/>
    <s v="ESCO ESTATES, LLC"/>
    <n v="7120"/>
    <n v="0"/>
    <n v="0"/>
    <n v="0"/>
    <n v="0"/>
    <n v="0"/>
    <n v="0"/>
    <n v="0"/>
    <n v="0"/>
    <n v="0"/>
    <n v="4"/>
    <n v="0"/>
    <n v="0"/>
    <n v="0"/>
    <n v="0"/>
    <n v="40"/>
    <n v="176"/>
    <n v="0"/>
    <n v="0"/>
    <m/>
    <n v="0"/>
    <s v="Y"/>
    <n v="5"/>
    <n v="5"/>
    <n v="164700"/>
    <n v="164700"/>
    <n v="0"/>
    <n v="0"/>
    <n v="0"/>
    <m/>
    <n v="0"/>
    <n v="0"/>
    <m/>
    <m/>
    <n v="0"/>
    <n v="0"/>
    <n v="1"/>
    <n v="2.4"/>
    <n v="4"/>
    <n v="4001830298"/>
    <n v="0"/>
    <n v="171"/>
    <n v="1005463"/>
    <n v="211639"/>
    <s v="9b"/>
    <m/>
    <s v="401 066"/>
    <n v="40202"/>
    <m/>
    <n v="0"/>
    <m/>
    <n v="1"/>
    <s v="15v1"/>
    <n v="0"/>
    <n v="463.11679271600002"/>
    <n v="7820.9748251800002"/>
    <s v="4"/>
    <b v="1"/>
    <b v="0"/>
    <n v="0"/>
    <n v="48.415999999999997"/>
  </r>
  <r>
    <x v="3"/>
    <n v="263"/>
    <n v="1"/>
    <n v="402"/>
    <n v="19"/>
    <n v="1057"/>
    <n v="30"/>
    <n v="26"/>
    <n v="11101"/>
    <s v="E258"/>
    <n v="108"/>
    <n v="720"/>
    <s v="42-15 WEST STREET"/>
    <s v="M1-6/R10"/>
    <m/>
    <m/>
    <m/>
    <m/>
    <m/>
    <s v="LIC"/>
    <m/>
    <m/>
    <s v="M1-6/R10/LIC"/>
    <m/>
    <s v="N"/>
    <s v="V1"/>
    <n v="11"/>
    <n v="0"/>
    <m/>
    <s v="LIC DEVELOPMENT OWNER"/>
    <n v="21450"/>
    <n v="0"/>
    <n v="0"/>
    <n v="0"/>
    <n v="0"/>
    <n v="0"/>
    <n v="0"/>
    <n v="0"/>
    <n v="0"/>
    <n v="0"/>
    <n v="4"/>
    <n v="0"/>
    <n v="0"/>
    <n v="0"/>
    <n v="0"/>
    <n v="186"/>
    <n v="149"/>
    <n v="0"/>
    <n v="0"/>
    <m/>
    <n v="0"/>
    <s v="Y"/>
    <n v="5"/>
    <n v="5"/>
    <n v="243000"/>
    <n v="243000"/>
    <n v="0"/>
    <n v="0"/>
    <n v="0"/>
    <m/>
    <n v="0"/>
    <n v="0"/>
    <m/>
    <m/>
    <n v="0"/>
    <n v="12"/>
    <n v="12"/>
    <n v="12"/>
    <n v="4"/>
    <n v="4002630001"/>
    <n v="0"/>
    <n v="19"/>
    <n v="1001628"/>
    <n v="211913"/>
    <s v="9b"/>
    <m/>
    <s v="401 055"/>
    <n v="40203"/>
    <s v="E-104"/>
    <n v="0"/>
    <m/>
    <n v="1"/>
    <s v="15v1"/>
    <n v="0"/>
    <n v="618.52943962100005"/>
    <n v="23079.772137600001"/>
    <s v="4"/>
    <b v="1"/>
    <b v="0"/>
    <n v="514.79999999999995"/>
    <n v="1544.4"/>
  </r>
  <r>
    <x v="3"/>
    <n v="263"/>
    <n v="11"/>
    <n v="402"/>
    <n v="19"/>
    <n v="1057"/>
    <n v="30"/>
    <n v="26"/>
    <n v="11101"/>
    <s v="E258"/>
    <n v="108"/>
    <n v="720"/>
    <s v="28-38 JACKSON AVENUE"/>
    <s v="M1-6/R10"/>
    <m/>
    <m/>
    <m/>
    <m/>
    <m/>
    <s v="LIC"/>
    <m/>
    <m/>
    <s v="M1-6/R10/LIC"/>
    <m/>
    <s v="N"/>
    <s v="V1"/>
    <n v="11"/>
    <n v="0"/>
    <m/>
    <s v="LIC DEVELOPMENT OWNER"/>
    <n v="13456"/>
    <n v="0"/>
    <n v="0"/>
    <n v="0"/>
    <n v="0"/>
    <n v="0"/>
    <n v="0"/>
    <n v="0"/>
    <n v="0"/>
    <n v="0"/>
    <n v="4"/>
    <n v="0"/>
    <n v="0"/>
    <n v="0"/>
    <n v="0"/>
    <n v="60"/>
    <n v="233.94"/>
    <n v="0"/>
    <n v="0"/>
    <m/>
    <n v="0"/>
    <s v="Y"/>
    <n v="5"/>
    <n v="5"/>
    <n v="605700"/>
    <n v="605700"/>
    <n v="0"/>
    <n v="0"/>
    <n v="0"/>
    <m/>
    <n v="0"/>
    <n v="0"/>
    <m/>
    <m/>
    <n v="0"/>
    <n v="12"/>
    <n v="12"/>
    <n v="12"/>
    <n v="4"/>
    <n v="4002630011"/>
    <n v="0"/>
    <n v="19"/>
    <n v="0"/>
    <n v="0"/>
    <s v="9b"/>
    <m/>
    <s v="401 055"/>
    <n v="40203"/>
    <m/>
    <n v="0"/>
    <m/>
    <n v="1"/>
    <s v="15v1"/>
    <n v="0"/>
    <n v="592.77752239300003"/>
    <n v="13759.415370000001"/>
    <s v="2"/>
    <b v="1"/>
    <b v="0"/>
    <n v="322.94400000000002"/>
    <n v="968.83199999999999"/>
  </r>
  <r>
    <x v="3"/>
    <n v="264"/>
    <n v="1"/>
    <n v="402"/>
    <n v="19"/>
    <n v="1057"/>
    <n v="30"/>
    <n v="26"/>
    <n v="11101"/>
    <s v="E258"/>
    <n v="108"/>
    <n v="720"/>
    <s v="42-16 WEST STREET"/>
    <s v="M1-6/R10"/>
    <m/>
    <m/>
    <m/>
    <m/>
    <m/>
    <s v="LIC"/>
    <m/>
    <m/>
    <s v="M1-6/R10/LIC"/>
    <m/>
    <s v="N"/>
    <s v="V1"/>
    <n v="11"/>
    <n v="1"/>
    <s v="P"/>
    <s v="LIC DEVELOPMENT OWNER"/>
    <n v="64625"/>
    <n v="0"/>
    <n v="0"/>
    <n v="0"/>
    <n v="0"/>
    <n v="0"/>
    <n v="0"/>
    <n v="0"/>
    <n v="0"/>
    <n v="0"/>
    <n v="4"/>
    <n v="0"/>
    <n v="0"/>
    <n v="0"/>
    <n v="0"/>
    <n v="361"/>
    <n v="281"/>
    <n v="0"/>
    <n v="0"/>
    <m/>
    <n v="0"/>
    <s v="Y"/>
    <n v="5"/>
    <n v="5"/>
    <n v="722250"/>
    <n v="722250"/>
    <n v="0"/>
    <n v="0"/>
    <n v="0"/>
    <m/>
    <n v="0"/>
    <n v="0"/>
    <m/>
    <m/>
    <n v="0"/>
    <n v="12"/>
    <n v="12"/>
    <n v="12"/>
    <n v="4"/>
    <n v="4002640001"/>
    <n v="0"/>
    <n v="19"/>
    <n v="1001417"/>
    <n v="211745"/>
    <s v="9b"/>
    <m/>
    <s v="401 024"/>
    <n v="40203"/>
    <s v="E-104"/>
    <n v="0"/>
    <m/>
    <n v="1"/>
    <s v="15v1"/>
    <n v="0"/>
    <n v="1555.0089301099999"/>
    <n v="70081.840367600002"/>
    <s v="4"/>
    <b v="1"/>
    <b v="0"/>
    <n v="1551"/>
    <n v="4653"/>
  </r>
  <r>
    <x v="3"/>
    <n v="295"/>
    <n v="1"/>
    <n v="402"/>
    <n v="199"/>
    <n v="2011"/>
    <n v="30"/>
    <n v="26"/>
    <n v="11101"/>
    <s v="L128"/>
    <n v="108"/>
    <n v="800"/>
    <s v="29-01 REVIEW AVENUE"/>
    <s v="M1-3"/>
    <m/>
    <m/>
    <m/>
    <m/>
    <m/>
    <m/>
    <m/>
    <m/>
    <s v="M1-3"/>
    <m/>
    <s v="N"/>
    <s v="V1"/>
    <n v="11"/>
    <n v="0"/>
    <s v="P"/>
    <s v="REVIEW AVE STORAGE, L"/>
    <n v="28750"/>
    <n v="0"/>
    <n v="0"/>
    <n v="0"/>
    <n v="0"/>
    <n v="0"/>
    <n v="0"/>
    <n v="0"/>
    <n v="0"/>
    <n v="0"/>
    <n v="4"/>
    <n v="0"/>
    <n v="0"/>
    <n v="0"/>
    <n v="0"/>
    <n v="230"/>
    <n v="125"/>
    <n v="0"/>
    <n v="0"/>
    <m/>
    <n v="0"/>
    <s v="N"/>
    <n v="3"/>
    <n v="5"/>
    <n v="742950"/>
    <n v="742950"/>
    <n v="0"/>
    <n v="0"/>
    <n v="0"/>
    <m/>
    <n v="0"/>
    <n v="0"/>
    <m/>
    <m/>
    <n v="0"/>
    <n v="0"/>
    <n v="5"/>
    <n v="6.5"/>
    <n v="4"/>
    <n v="4002950001"/>
    <n v="0"/>
    <n v="199"/>
    <n v="1000855"/>
    <n v="208128"/>
    <s v="9b"/>
    <s v="Y"/>
    <s v="401 033"/>
    <n v="40203"/>
    <m/>
    <n v="0"/>
    <m/>
    <n v="1"/>
    <s v="15v1"/>
    <n v="0"/>
    <n v="722.56219683400002"/>
    <n v="30027.8850269"/>
    <s v="2"/>
    <b v="1"/>
    <b v="0"/>
    <n v="0"/>
    <n v="661.25"/>
  </r>
  <r>
    <x v="3"/>
    <n v="299"/>
    <n v="27"/>
    <n v="402"/>
    <n v="199"/>
    <n v="2020"/>
    <n v="24"/>
    <n v="26"/>
    <n v="11101"/>
    <s v="L128"/>
    <n v="108"/>
    <n v="800"/>
    <s v="31-31 GREENPOINT AVENUE"/>
    <s v="M1-1"/>
    <m/>
    <m/>
    <m/>
    <m/>
    <m/>
    <m/>
    <m/>
    <m/>
    <s v="M1-1"/>
    <m/>
    <s v="N"/>
    <s v="V1"/>
    <n v="11"/>
    <n v="0"/>
    <m/>
    <s v="CRESCENT STARR PROPER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3"/>
    <n v="5"/>
    <n v="116550"/>
    <n v="116550"/>
    <n v="0"/>
    <n v="0"/>
    <n v="0"/>
    <m/>
    <n v="0"/>
    <n v="0"/>
    <m/>
    <m/>
    <n v="0"/>
    <n v="0"/>
    <n v="1"/>
    <n v="2.4"/>
    <n v="4"/>
    <n v="4002990027"/>
    <n v="0"/>
    <n v="199"/>
    <n v="1001824"/>
    <n v="207111"/>
    <s v="13a"/>
    <m/>
    <s v="401 036"/>
    <n v="40203"/>
    <m/>
    <n v="0"/>
    <m/>
    <n v="1"/>
    <s v="15v1"/>
    <n v="0"/>
    <n v="302.95284603499999"/>
    <n v="5076.8244013499998"/>
    <s v="3"/>
    <b v="1"/>
    <b v="0"/>
    <n v="0"/>
    <n v="34.285599999999995"/>
  </r>
  <r>
    <x v="3"/>
    <n v="311"/>
    <n v="30"/>
    <n v="402"/>
    <n v="199"/>
    <n v="2024"/>
    <n v="24"/>
    <n v="26"/>
    <n v="11101"/>
    <s v="L128"/>
    <n v="108"/>
    <n v="800"/>
    <s v="37 STREET"/>
    <s v="M1-1"/>
    <m/>
    <m/>
    <m/>
    <m/>
    <m/>
    <m/>
    <m/>
    <m/>
    <s v="M1-1"/>
    <m/>
    <s v="N"/>
    <s v="V0"/>
    <n v="11"/>
    <n v="0"/>
    <m/>
    <s v="53-18 37TH STREET LLC"/>
    <n v="7506"/>
    <n v="0"/>
    <n v="0"/>
    <n v="0"/>
    <n v="0"/>
    <n v="0"/>
    <n v="0"/>
    <n v="0"/>
    <n v="0"/>
    <n v="0"/>
    <n v="4"/>
    <n v="0"/>
    <n v="0"/>
    <n v="0"/>
    <n v="0"/>
    <n v="75.06"/>
    <n v="100.1"/>
    <n v="0"/>
    <n v="0"/>
    <m/>
    <n v="0"/>
    <s v="N"/>
    <n v="5"/>
    <n v="5"/>
    <n v="40131"/>
    <n v="40131"/>
    <n v="0"/>
    <n v="0"/>
    <n v="0"/>
    <m/>
    <n v="0"/>
    <n v="0"/>
    <m/>
    <m/>
    <n v="0"/>
    <n v="0"/>
    <n v="1"/>
    <n v="2.4"/>
    <n v="4"/>
    <n v="4003110030"/>
    <n v="0"/>
    <n v="199"/>
    <n v="1001793"/>
    <n v="206800"/>
    <s v="13a"/>
    <m/>
    <s v="401 036"/>
    <n v="40203"/>
    <m/>
    <n v="4003110030"/>
    <s v="10/01/2013"/>
    <n v="1"/>
    <s v="15v1"/>
    <n v="0"/>
    <n v="353.70586097400002"/>
    <n v="7658.9634534300003"/>
    <s v="3"/>
    <b v="1"/>
    <b v="0"/>
    <n v="0"/>
    <n v="51.040799999999997"/>
  </r>
  <r>
    <x v="3"/>
    <n v="312"/>
    <n v="69"/>
    <n v="402"/>
    <n v="199"/>
    <n v="2025"/>
    <n v="24"/>
    <n v="26"/>
    <n v="11101"/>
    <s v="E259"/>
    <n v="108"/>
    <n v="800"/>
    <s v="37-80 REVIEW AVENUE"/>
    <s v="M3-1"/>
    <m/>
    <m/>
    <m/>
    <m/>
    <m/>
    <m/>
    <m/>
    <m/>
    <s v="M3-1"/>
    <m/>
    <s v="N"/>
    <s v="V1"/>
    <n v="11"/>
    <n v="0"/>
    <s v="P"/>
    <s v="37-80 REVIEW, LLC"/>
    <n v="74200"/>
    <n v="0"/>
    <n v="0"/>
    <n v="0"/>
    <n v="0"/>
    <n v="0"/>
    <n v="0"/>
    <n v="0"/>
    <n v="0"/>
    <n v="0"/>
    <n v="4"/>
    <n v="0"/>
    <n v="0"/>
    <n v="0"/>
    <n v="0"/>
    <n v="202.58"/>
    <n v="400"/>
    <n v="0"/>
    <n v="0"/>
    <m/>
    <n v="0"/>
    <s v="Y"/>
    <n v="5"/>
    <n v="5"/>
    <n v="1740150"/>
    <n v="1740150"/>
    <n v="0"/>
    <n v="0"/>
    <n v="0"/>
    <m/>
    <n v="0"/>
    <n v="0"/>
    <m/>
    <m/>
    <n v="0"/>
    <n v="0"/>
    <n v="2"/>
    <n v="0"/>
    <n v="4"/>
    <n v="4003120069"/>
    <n v="0"/>
    <n v="199"/>
    <n v="1001806"/>
    <n v="205954"/>
    <s v="13a"/>
    <m/>
    <s v="401 037"/>
    <n v="40203"/>
    <m/>
    <n v="0"/>
    <m/>
    <n v="1"/>
    <s v="15v1"/>
    <n v="0"/>
    <n v="1162.3513663700001"/>
    <n v="72630.468434399998"/>
    <s v="3"/>
    <b v="1"/>
    <b v="0"/>
    <n v="0"/>
    <n v="296.8"/>
  </r>
  <r>
    <x v="3"/>
    <n v="312"/>
    <n v="1367"/>
    <n v="402"/>
    <n v="199"/>
    <n v="2025"/>
    <n v="24"/>
    <n v="26"/>
    <n v="11101"/>
    <s v="E259"/>
    <n v="108"/>
    <n v="800"/>
    <s v="38-40 RAILROAD AVENUE"/>
    <s v="M3-1"/>
    <m/>
    <m/>
    <m/>
    <m/>
    <m/>
    <m/>
    <m/>
    <m/>
    <s v="M3-1"/>
    <m/>
    <s v="N"/>
    <s v="V1"/>
    <n v="11"/>
    <n v="0"/>
    <s v="P"/>
    <s v="WASTE MANAGEMENT OF N"/>
    <n v="12200"/>
    <n v="0"/>
    <n v="0"/>
    <n v="0"/>
    <n v="0"/>
    <n v="0"/>
    <n v="0"/>
    <n v="0"/>
    <n v="0"/>
    <n v="0"/>
    <n v="4"/>
    <n v="0"/>
    <n v="0"/>
    <n v="0"/>
    <n v="0"/>
    <n v="121"/>
    <n v="100"/>
    <n v="0"/>
    <n v="0"/>
    <m/>
    <n v="0"/>
    <s v="Y"/>
    <n v="5"/>
    <n v="5"/>
    <n v="273240"/>
    <n v="273240"/>
    <n v="0"/>
    <n v="0"/>
    <n v="0"/>
    <m/>
    <n v="0"/>
    <n v="0"/>
    <m/>
    <m/>
    <n v="0"/>
    <n v="0"/>
    <n v="2"/>
    <n v="0"/>
    <n v="4"/>
    <n v="4003121367"/>
    <n v="0"/>
    <n v="199"/>
    <n v="1002178"/>
    <n v="205343"/>
    <s v="13a"/>
    <m/>
    <s v="401 039"/>
    <n v="40203"/>
    <m/>
    <n v="0"/>
    <m/>
    <n v="1"/>
    <s v="15v1"/>
    <n v="0"/>
    <n v="461.777654998"/>
    <n v="12221.018351299999"/>
    <s v="3"/>
    <b v="1"/>
    <b v="0"/>
    <n v="0"/>
    <n v="48.8"/>
  </r>
  <r>
    <x v="3"/>
    <n v="316"/>
    <n v="1"/>
    <n v="401"/>
    <n v="45"/>
    <n v="1003"/>
    <n v="30"/>
    <n v="26"/>
    <n v="11106"/>
    <s v="E260"/>
    <n v="114"/>
    <n v="710"/>
    <s v="11-01 33 AVENUE"/>
    <s v="R5"/>
    <m/>
    <m/>
    <m/>
    <m/>
    <m/>
    <m/>
    <m/>
    <m/>
    <s v="R5"/>
    <m/>
    <s v="N"/>
    <s v="V0"/>
    <n v="11"/>
    <n v="0"/>
    <s v="P"/>
    <s v="NELSON FOUNDRY INC"/>
    <n v="26615"/>
    <n v="0"/>
    <n v="0"/>
    <n v="0"/>
    <n v="0"/>
    <n v="0"/>
    <n v="0"/>
    <n v="0"/>
    <n v="0"/>
    <n v="0"/>
    <n v="4"/>
    <n v="0"/>
    <n v="0"/>
    <n v="0"/>
    <n v="0"/>
    <n v="203.7"/>
    <n v="228.03"/>
    <n v="0"/>
    <n v="0"/>
    <m/>
    <n v="0"/>
    <s v="Y"/>
    <n v="5"/>
    <n v="5"/>
    <n v="72720"/>
    <n v="72720"/>
    <n v="0"/>
    <n v="0"/>
    <n v="0"/>
    <m/>
    <n v="0"/>
    <n v="0"/>
    <m/>
    <m/>
    <n v="0"/>
    <n v="1.25"/>
    <n v="0"/>
    <n v="2"/>
    <n v="4"/>
    <n v="4003160001"/>
    <n v="0"/>
    <n v="45"/>
    <n v="1002043"/>
    <n v="218661"/>
    <s v="9a"/>
    <m/>
    <s v="402 007"/>
    <n v="40301"/>
    <m/>
    <n v="0"/>
    <m/>
    <n v="1"/>
    <s v="15v1"/>
    <n v="0"/>
    <n v="915.68720886899996"/>
    <n v="27723.7916654"/>
    <s v="1"/>
    <b v="1"/>
    <b v="0"/>
    <n v="66.537499999999994"/>
    <n v="172.9975"/>
  </r>
  <r>
    <x v="3"/>
    <n v="351"/>
    <n v="1"/>
    <n v="401"/>
    <n v="43"/>
    <n v="2002"/>
    <n v="30"/>
    <n v="26"/>
    <n v="11101"/>
    <s v="E260"/>
    <n v="114"/>
    <n v="710"/>
    <s v="12-01 37 AVENUE"/>
    <s v="R5D"/>
    <m/>
    <m/>
    <m/>
    <m/>
    <m/>
    <m/>
    <m/>
    <m/>
    <s v="R5D"/>
    <m/>
    <s v="N"/>
    <s v="V1"/>
    <n v="11"/>
    <n v="0"/>
    <m/>
    <s v="1201 37TH AVENUE REAL"/>
    <n v="5010"/>
    <n v="0"/>
    <n v="0"/>
    <n v="0"/>
    <n v="0"/>
    <n v="0"/>
    <n v="0"/>
    <n v="0"/>
    <n v="0"/>
    <n v="0"/>
    <n v="4"/>
    <n v="0"/>
    <n v="0"/>
    <n v="0"/>
    <n v="0"/>
    <n v="50.06"/>
    <n v="100.08"/>
    <n v="0"/>
    <n v="0"/>
    <m/>
    <n v="0"/>
    <s v="N"/>
    <n v="3"/>
    <n v="5"/>
    <n v="128520"/>
    <n v="128520"/>
    <n v="0"/>
    <n v="0"/>
    <n v="0"/>
    <m/>
    <n v="0"/>
    <n v="0"/>
    <m/>
    <m/>
    <n v="0"/>
    <n v="2"/>
    <n v="0"/>
    <n v="2"/>
    <n v="4"/>
    <n v="4003510001"/>
    <n v="0"/>
    <n v="43"/>
    <n v="1000954"/>
    <n v="216032"/>
    <s v="9b"/>
    <m/>
    <s v="401 079"/>
    <n v="40301"/>
    <s v="E-250"/>
    <n v="0"/>
    <m/>
    <n v="1"/>
    <s v="15v1"/>
    <n v="0"/>
    <n v="315.58825771800002"/>
    <n v="5389.6845824100001"/>
    <s v="1"/>
    <b v="1"/>
    <b v="0"/>
    <n v="20.04"/>
    <n v="40.08"/>
  </r>
  <r>
    <x v="3"/>
    <n v="362"/>
    <n v="9"/>
    <n v="401"/>
    <n v="43"/>
    <n v="2003"/>
    <n v="30"/>
    <n v="26"/>
    <n v="11101"/>
    <s v="E260"/>
    <n v="114"/>
    <n v="710"/>
    <s v="37-25 12 STREET"/>
    <s v="M1-3"/>
    <m/>
    <m/>
    <m/>
    <m/>
    <m/>
    <m/>
    <m/>
    <m/>
    <s v="M1-3"/>
    <m/>
    <s v="N"/>
    <s v="V1"/>
    <n v="11"/>
    <n v="0"/>
    <m/>
    <s v="37-25 12TH STREET LLC"/>
    <n v="5005"/>
    <n v="0"/>
    <n v="0"/>
    <n v="0"/>
    <n v="0"/>
    <n v="0"/>
    <n v="0"/>
    <n v="0"/>
    <n v="0"/>
    <n v="0"/>
    <n v="4"/>
    <n v="0"/>
    <n v="0"/>
    <n v="0"/>
    <n v="0"/>
    <n v="50.04"/>
    <n v="100.11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5"/>
    <n v="6.5"/>
    <n v="4"/>
    <n v="4003620009"/>
    <n v="0"/>
    <n v="43"/>
    <n v="1000808"/>
    <n v="215662"/>
    <s v="9b"/>
    <m/>
    <s v="401 079"/>
    <n v="40301"/>
    <m/>
    <n v="0"/>
    <m/>
    <n v="1"/>
    <s v="15v1"/>
    <n v="0"/>
    <n v="300.31164096600003"/>
    <n v="4984.6374237600003"/>
    <s v="3"/>
    <b v="1"/>
    <b v="0"/>
    <n v="0"/>
    <n v="115.11499999999999"/>
  </r>
  <r>
    <x v="3"/>
    <n v="362"/>
    <n v="17"/>
    <n v="401"/>
    <n v="43"/>
    <n v="2003"/>
    <n v="30"/>
    <n v="26"/>
    <n v="11101"/>
    <s v="E260"/>
    <n v="114"/>
    <n v="710"/>
    <s v="12-02 37 AVENUE"/>
    <s v="M1-3"/>
    <m/>
    <m/>
    <m/>
    <m/>
    <m/>
    <m/>
    <m/>
    <m/>
    <s v="M1-3"/>
    <m/>
    <s v="N"/>
    <s v="V1"/>
    <n v="11"/>
    <n v="0"/>
    <m/>
    <s v="METRO B.C. LLC"/>
    <n v="1002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77760"/>
    <n v="77760"/>
    <n v="0"/>
    <n v="0"/>
    <n v="0"/>
    <m/>
    <n v="0"/>
    <n v="0"/>
    <m/>
    <m/>
    <n v="0"/>
    <n v="0"/>
    <n v="5"/>
    <n v="6.5"/>
    <n v="4"/>
    <n v="4003620017"/>
    <n v="0"/>
    <n v="43"/>
    <n v="1000905"/>
    <n v="215867"/>
    <s v="9b"/>
    <m/>
    <s v="401 079"/>
    <n v="40301"/>
    <m/>
    <n v="0"/>
    <m/>
    <n v="1"/>
    <s v="15v1"/>
    <n v="0"/>
    <n v="407.62038865300002"/>
    <n v="10379.4265156"/>
    <s v="1"/>
    <b v="1"/>
    <b v="0"/>
    <n v="0"/>
    <n v="230.46"/>
  </r>
  <r>
    <x v="3"/>
    <n v="367"/>
    <n v="7"/>
    <n v="401"/>
    <n v="33"/>
    <m/>
    <n v="30"/>
    <n v="26"/>
    <n v="11101"/>
    <s v="E260"/>
    <n v="114"/>
    <n v="710"/>
    <s v="24 STREET"/>
    <s v="M1-2"/>
    <m/>
    <m/>
    <m/>
    <m/>
    <m/>
    <m/>
    <m/>
    <m/>
    <s v="M1-2"/>
    <m/>
    <s v="N"/>
    <s v="V1"/>
    <n v="11"/>
    <n v="0"/>
    <m/>
    <s v="COHEN, BRUCE"/>
    <n v="5067"/>
    <n v="0"/>
    <n v="0"/>
    <n v="0"/>
    <n v="0"/>
    <n v="0"/>
    <n v="0"/>
    <n v="0"/>
    <n v="0"/>
    <n v="0"/>
    <n v="4"/>
    <n v="0"/>
    <n v="0"/>
    <n v="0"/>
    <n v="0"/>
    <n v="50.67"/>
    <n v="100"/>
    <n v="0"/>
    <n v="0"/>
    <m/>
    <n v="0"/>
    <s v="N"/>
    <n v="5"/>
    <n v="5"/>
    <n v="117450"/>
    <n v="117450"/>
    <n v="0"/>
    <n v="0"/>
    <n v="0"/>
    <m/>
    <n v="0"/>
    <n v="0"/>
    <m/>
    <m/>
    <n v="0"/>
    <n v="0"/>
    <n v="2"/>
    <n v="4.8"/>
    <n v="4"/>
    <n v="4003670007"/>
    <n v="0"/>
    <n v="33"/>
    <n v="0"/>
    <n v="0"/>
    <s v="9b"/>
    <m/>
    <s v="401 081"/>
    <n v="40302"/>
    <m/>
    <n v="0"/>
    <m/>
    <n v="1"/>
    <s v="15v1"/>
    <n v="0"/>
    <n v="302.78735672099998"/>
    <n v="5045.2468630599997"/>
    <s v="2"/>
    <b v="1"/>
    <b v="0"/>
    <n v="0"/>
    <n v="68.911199999999994"/>
  </r>
  <r>
    <x v="3"/>
    <n v="368"/>
    <n v="34"/>
    <n v="401"/>
    <n v="51"/>
    <n v="2000"/>
    <n v="30"/>
    <n v="26"/>
    <n v="11101"/>
    <s v="E260"/>
    <n v="114"/>
    <n v="710"/>
    <s v="25-17 38 AVENUE"/>
    <s v="M1-2/R6A"/>
    <m/>
    <m/>
    <m/>
    <m/>
    <m/>
    <s v="LIC"/>
    <m/>
    <m/>
    <s v="M1-2/R6A/LIC"/>
    <m/>
    <s v="N"/>
    <s v="V1"/>
    <n v="11"/>
    <n v="0"/>
    <s v="P"/>
    <s v="TAMARES DEVELOPMENT I"/>
    <n v="5785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Y"/>
    <n v="3"/>
    <n v="5"/>
    <n v="130500"/>
    <n v="130500"/>
    <n v="0"/>
    <n v="0"/>
    <n v="0"/>
    <m/>
    <n v="0"/>
    <n v="0"/>
    <m/>
    <m/>
    <n v="0"/>
    <n v="3"/>
    <n v="2"/>
    <n v="3"/>
    <n v="4"/>
    <n v="4003680034"/>
    <n v="0"/>
    <n v="51"/>
    <n v="1002249"/>
    <n v="214598"/>
    <s v="9b"/>
    <m/>
    <s v="401 081"/>
    <n v="40302"/>
    <s v="E-218"/>
    <n v="0"/>
    <m/>
    <n v="1"/>
    <s v="15v1"/>
    <n v="0"/>
    <n v="322.05548546"/>
    <n v="6020.9784406500003"/>
    <s v="2"/>
    <b v="1"/>
    <b v="0"/>
    <n v="34.71"/>
    <n v="92.56"/>
  </r>
  <r>
    <x v="3"/>
    <n v="371"/>
    <n v="50"/>
    <n v="401"/>
    <n v="51"/>
    <m/>
    <n v="30"/>
    <n v="26"/>
    <n v="11101"/>
    <s v="E260"/>
    <n v="114"/>
    <n v="710"/>
    <s v="30 STREET"/>
    <s v="M1-2/R6A"/>
    <m/>
    <m/>
    <m/>
    <m/>
    <m/>
    <s v="LIC"/>
    <m/>
    <m/>
    <s v="M1-2/R6A/LIC"/>
    <m/>
    <s v="N"/>
    <s v="V1"/>
    <n v="11"/>
    <n v="0"/>
    <s v="P"/>
    <m/>
    <n v="13200"/>
    <n v="0"/>
    <n v="0"/>
    <n v="0"/>
    <n v="0"/>
    <n v="0"/>
    <n v="0"/>
    <n v="0"/>
    <n v="0"/>
    <n v="0"/>
    <n v="4"/>
    <n v="0"/>
    <n v="0"/>
    <n v="0"/>
    <n v="0"/>
    <n v="30"/>
    <n v="440"/>
    <n v="0"/>
    <n v="0"/>
    <m/>
    <n v="0"/>
    <s v="N"/>
    <n v="5"/>
    <n v="5"/>
    <n v="0"/>
    <n v="0"/>
    <n v="0"/>
    <n v="0"/>
    <n v="0"/>
    <m/>
    <n v="0"/>
    <n v="0"/>
    <m/>
    <m/>
    <n v="0"/>
    <n v="3"/>
    <n v="2"/>
    <n v="3"/>
    <n v="4"/>
    <n v="4003710050"/>
    <n v="0"/>
    <n v="51"/>
    <n v="0"/>
    <n v="0"/>
    <s v="9b"/>
    <m/>
    <s v="401 082"/>
    <n v="40302"/>
    <m/>
    <n v="0"/>
    <m/>
    <n v="1"/>
    <s v="15v1"/>
    <n v="0"/>
    <n v="972.36846065600002"/>
    <n v="13533.1916268"/>
    <s v="3"/>
    <b v="1"/>
    <b v="0"/>
    <n v="79.2"/>
    <n v="211.2"/>
  </r>
  <r>
    <x v="3"/>
    <n v="381"/>
    <n v="9"/>
    <n v="401"/>
    <n v="31"/>
    <n v="2003"/>
    <n v="30"/>
    <n v="26"/>
    <n v="11101"/>
    <s v="L116"/>
    <n v="114"/>
    <n v="710"/>
    <s v="32-04 38 AVENUE"/>
    <s v="M1-2/R6A"/>
    <m/>
    <m/>
    <m/>
    <m/>
    <m/>
    <s v="LIC"/>
    <m/>
    <m/>
    <s v="M1-2/R6A/LIC"/>
    <m/>
    <s v="N"/>
    <s v="V0"/>
    <n v="11"/>
    <n v="0"/>
    <m/>
    <s v="AYG ENTERPRISES LLC"/>
    <n v="4685"/>
    <n v="0"/>
    <n v="0"/>
    <n v="0"/>
    <n v="0"/>
    <n v="0"/>
    <n v="0"/>
    <n v="0"/>
    <n v="0"/>
    <n v="0"/>
    <n v="4"/>
    <n v="0"/>
    <n v="0"/>
    <n v="0"/>
    <n v="0"/>
    <n v="49.78"/>
    <n v="100"/>
    <n v="0"/>
    <n v="0"/>
    <m/>
    <n v="0"/>
    <s v="Y"/>
    <n v="3"/>
    <n v="5"/>
    <n v="22140"/>
    <n v="22140"/>
    <n v="0"/>
    <n v="0"/>
    <n v="0"/>
    <m/>
    <n v="0"/>
    <n v="0"/>
    <m/>
    <m/>
    <n v="0"/>
    <n v="3"/>
    <n v="2"/>
    <n v="3"/>
    <n v="4"/>
    <n v="4003810009"/>
    <n v="0"/>
    <n v="31"/>
    <n v="1003297"/>
    <n v="213657"/>
    <s v="9b"/>
    <m/>
    <s v="401 063"/>
    <n v="40302"/>
    <s v="E-218"/>
    <n v="0"/>
    <m/>
    <n v="1"/>
    <s v="15v1"/>
    <n v="0"/>
    <n v="297.420171837"/>
    <n v="4830.5152255599996"/>
    <s v="3"/>
    <b v="1"/>
    <b v="0"/>
    <n v="28.11"/>
    <n v="74.959999999999994"/>
  </r>
  <r>
    <x v="3"/>
    <n v="387"/>
    <n v="17"/>
    <n v="401"/>
    <n v="31"/>
    <n v="1000"/>
    <n v="30"/>
    <n v="26"/>
    <n v="11101"/>
    <s v="E260"/>
    <n v="114"/>
    <n v="710"/>
    <s v="25-10 38 AVENUE"/>
    <s v="M1-2/R6A"/>
    <m/>
    <m/>
    <m/>
    <m/>
    <m/>
    <s v="LIC"/>
    <m/>
    <m/>
    <s v="M1-2/R6A/LIC"/>
    <m/>
    <s v="N"/>
    <s v="V1"/>
    <n v="11"/>
    <n v="0"/>
    <m/>
    <s v="MIMA REALTY DEVELOPME"/>
    <n v="394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106200"/>
    <n v="106200"/>
    <n v="0"/>
    <n v="0"/>
    <n v="0"/>
    <m/>
    <n v="0"/>
    <n v="0"/>
    <m/>
    <m/>
    <n v="0"/>
    <n v="3"/>
    <n v="2"/>
    <n v="3"/>
    <n v="4"/>
    <n v="4003870017"/>
    <n v="0"/>
    <n v="31"/>
    <n v="1002083"/>
    <n v="214503"/>
    <s v="9b"/>
    <m/>
    <s v="401 077"/>
    <n v="40302"/>
    <s v="E-218"/>
    <n v="0"/>
    <m/>
    <n v="1"/>
    <s v="15v1"/>
    <n v="0"/>
    <n v="285.10480653000002"/>
    <n v="3971.5947242900002"/>
    <s v="2"/>
    <b v="1"/>
    <b v="0"/>
    <n v="23.64"/>
    <n v="63.04"/>
  </r>
  <r>
    <x v="3"/>
    <n v="403"/>
    <n v="26"/>
    <n v="401"/>
    <n v="33"/>
    <n v="1000"/>
    <n v="30"/>
    <n v="26"/>
    <n v="11101"/>
    <s v="E258"/>
    <n v="114"/>
    <n v="710"/>
    <s v="29-43 41 AVENUE"/>
    <s v="M1-6/R10"/>
    <m/>
    <m/>
    <m/>
    <m/>
    <m/>
    <s v="LIC"/>
    <m/>
    <m/>
    <s v="M1-6/R10/LIC"/>
    <m/>
    <s v="N"/>
    <s v="V1"/>
    <n v="11"/>
    <n v="1"/>
    <s v="P"/>
    <s v="QUEENS PLAZA PARK DEV"/>
    <n v="17086"/>
    <n v="0"/>
    <n v="0"/>
    <n v="0"/>
    <n v="0"/>
    <n v="0"/>
    <n v="0"/>
    <n v="0"/>
    <n v="0"/>
    <n v="0"/>
    <n v="4"/>
    <n v="0"/>
    <n v="0"/>
    <n v="0"/>
    <n v="0"/>
    <n v="174.17"/>
    <n v="221.75"/>
    <n v="0"/>
    <n v="0"/>
    <m/>
    <n v="0"/>
    <s v="Y"/>
    <n v="3"/>
    <n v="5"/>
    <n v="535050"/>
    <n v="535050"/>
    <n v="0"/>
    <n v="0"/>
    <n v="0"/>
    <m/>
    <n v="0"/>
    <n v="0"/>
    <m/>
    <m/>
    <n v="0"/>
    <n v="12"/>
    <n v="12"/>
    <n v="12"/>
    <n v="4"/>
    <n v="4004030026"/>
    <n v="0"/>
    <n v="33"/>
    <n v="1001871"/>
    <n v="212620"/>
    <s v="9b"/>
    <m/>
    <s v="401 023"/>
    <n v="40302"/>
    <m/>
    <n v="0"/>
    <m/>
    <n v="1"/>
    <s v="15v1"/>
    <n v="0"/>
    <n v="732.56884690899994"/>
    <n v="17203.554633299998"/>
    <s v="2"/>
    <b v="1"/>
    <b v="0"/>
    <n v="410.06400000000002"/>
    <n v="1230.192"/>
  </r>
  <r>
    <x v="3"/>
    <n v="405"/>
    <n v="5"/>
    <n v="401"/>
    <n v="33"/>
    <n v="2005"/>
    <n v="30"/>
    <n v="26"/>
    <n v="11101"/>
    <s v="E258"/>
    <n v="114"/>
    <n v="710"/>
    <s v="27-01 41 AVENUE"/>
    <s v="M1-2/R6A"/>
    <m/>
    <m/>
    <m/>
    <m/>
    <m/>
    <s v="LIC"/>
    <m/>
    <m/>
    <s v="M1-2/R6A/LIC"/>
    <m/>
    <s v="N"/>
    <s v="V1"/>
    <n v="11"/>
    <n v="0"/>
    <m/>
    <s v="RIVER BRIDGE TOWER LL"/>
    <n v="10020"/>
    <n v="0"/>
    <n v="0"/>
    <n v="0"/>
    <n v="0"/>
    <n v="0"/>
    <n v="0"/>
    <n v="0"/>
    <n v="0"/>
    <n v="0"/>
    <n v="4"/>
    <n v="0"/>
    <n v="0"/>
    <n v="0"/>
    <n v="0"/>
    <n v="100.1"/>
    <n v="100.1"/>
    <n v="0"/>
    <n v="0"/>
    <m/>
    <n v="0"/>
    <s v="N"/>
    <n v="3"/>
    <n v="5"/>
    <n v="360000"/>
    <n v="360000"/>
    <n v="0"/>
    <n v="0"/>
    <n v="0"/>
    <m/>
    <n v="0"/>
    <n v="0"/>
    <m/>
    <m/>
    <n v="0"/>
    <n v="3"/>
    <n v="2"/>
    <n v="3"/>
    <n v="4"/>
    <n v="4004050005"/>
    <n v="0"/>
    <n v="33"/>
    <n v="1001446"/>
    <n v="213210"/>
    <s v="9b"/>
    <m/>
    <s v="401 075"/>
    <n v="40302"/>
    <s v="E-218"/>
    <n v="4004050005"/>
    <s v="08/06/2012"/>
    <n v="1"/>
    <s v="15v1"/>
    <n v="0"/>
    <n v="409.95864647899998"/>
    <n v="10503.405815300001"/>
    <s v="2"/>
    <b v="1"/>
    <b v="0"/>
    <n v="60.12"/>
    <n v="160.32"/>
  </r>
  <r>
    <x v="3"/>
    <n v="411"/>
    <n v="12"/>
    <n v="401"/>
    <n v="33"/>
    <n v="1009"/>
    <n v="30"/>
    <n v="26"/>
    <n v="11101"/>
    <s v="E258"/>
    <n v="114"/>
    <n v="710"/>
    <s v="41-50 21 STREET"/>
    <s v="M1-5"/>
    <m/>
    <m/>
    <m/>
    <m/>
    <m/>
    <m/>
    <m/>
    <m/>
    <s v="M1-5"/>
    <m/>
    <s v="N"/>
    <s v="V1"/>
    <n v="11"/>
    <n v="0"/>
    <m/>
    <s v="LIC VENTURE CAPITAL,"/>
    <n v="60200"/>
    <n v="0"/>
    <n v="0"/>
    <n v="0"/>
    <n v="0"/>
    <n v="0"/>
    <n v="0"/>
    <n v="0"/>
    <n v="0"/>
    <n v="0"/>
    <n v="4"/>
    <n v="0"/>
    <n v="0"/>
    <n v="0"/>
    <n v="0"/>
    <n v="284.5"/>
    <n v="211.58"/>
    <n v="0"/>
    <n v="0"/>
    <m/>
    <n v="0"/>
    <s v="Y"/>
    <n v="5"/>
    <n v="5"/>
    <n v="1413000"/>
    <n v="1413000"/>
    <n v="0"/>
    <n v="0"/>
    <n v="0"/>
    <m/>
    <n v="0"/>
    <n v="0"/>
    <m/>
    <m/>
    <n v="0"/>
    <n v="0"/>
    <n v="5"/>
    <n v="6.5"/>
    <n v="4"/>
    <n v="4004110012"/>
    <n v="0"/>
    <n v="33"/>
    <n v="1000149"/>
    <n v="213682"/>
    <s v="9b"/>
    <m/>
    <s v="401 074"/>
    <n v="40302"/>
    <m/>
    <n v="0"/>
    <m/>
    <n v="1"/>
    <s v="15v1"/>
    <n v="0"/>
    <n v="1162.96568877"/>
    <n v="50863.739197700001"/>
    <s v="4"/>
    <b v="1"/>
    <b v="0"/>
    <n v="0"/>
    <n v="1384.6"/>
  </r>
  <r>
    <x v="3"/>
    <n v="414"/>
    <n v="13"/>
    <n v="401"/>
    <n v="33"/>
    <n v="1006"/>
    <n v="30"/>
    <n v="26"/>
    <n v="11101"/>
    <s v="E258"/>
    <n v="114"/>
    <n v="710"/>
    <s v="41-37 24 STREET"/>
    <s v="M1-5/R9"/>
    <m/>
    <m/>
    <m/>
    <m/>
    <m/>
    <s v="LIC"/>
    <m/>
    <m/>
    <s v="M1-5/R9/LIC"/>
    <m/>
    <s v="N"/>
    <s v="V1"/>
    <n v="11"/>
    <n v="0"/>
    <m/>
    <s v="CIAMPA 24, LLC"/>
    <n v="5015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1000"/>
    <n v="81000"/>
    <n v="0"/>
    <n v="0"/>
    <n v="0"/>
    <m/>
    <n v="0"/>
    <n v="0"/>
    <m/>
    <m/>
    <n v="0"/>
    <n v="8"/>
    <n v="8"/>
    <n v="8"/>
    <n v="4"/>
    <n v="4004140013"/>
    <n v="0"/>
    <n v="33"/>
    <n v="1000742"/>
    <n v="213111"/>
    <s v="9b"/>
    <m/>
    <s v="401 075"/>
    <n v="40302"/>
    <m/>
    <n v="0"/>
    <m/>
    <n v="1"/>
    <s v="15v1"/>
    <n v="0"/>
    <n v="306.55239615300002"/>
    <n v="5098.1136770399999"/>
    <s v="4"/>
    <b v="1"/>
    <b v="0"/>
    <n v="80.239999999999995"/>
    <n v="240.72"/>
  </r>
  <r>
    <x v="3"/>
    <n v="414"/>
    <n v="18"/>
    <n v="401"/>
    <n v="33"/>
    <n v="1006"/>
    <n v="30"/>
    <n v="26"/>
    <n v="11101"/>
    <s v="E258"/>
    <n v="114"/>
    <n v="710"/>
    <s v="41-23 24 STREET"/>
    <s v="M1-5/R7-3"/>
    <m/>
    <m/>
    <m/>
    <m/>
    <m/>
    <s v="LIC"/>
    <m/>
    <m/>
    <s v="M1-5/R7-3/LIC"/>
    <m/>
    <s v="N"/>
    <s v="V1"/>
    <n v="11"/>
    <n v="0"/>
    <m/>
    <m/>
    <n v="5004"/>
    <n v="0"/>
    <n v="0"/>
    <n v="0"/>
    <n v="0"/>
    <n v="0"/>
    <n v="0"/>
    <n v="0"/>
    <n v="0"/>
    <n v="0"/>
    <n v="4"/>
    <n v="0"/>
    <n v="0"/>
    <n v="0"/>
    <n v="0"/>
    <n v="50.04"/>
    <n v="100.26"/>
    <n v="0"/>
    <n v="0"/>
    <m/>
    <n v="0"/>
    <s v="N"/>
    <n v="5"/>
    <n v="5"/>
    <n v="115650"/>
    <n v="115650"/>
    <n v="0"/>
    <n v="0"/>
    <n v="0"/>
    <m/>
    <n v="0"/>
    <n v="0"/>
    <m/>
    <m/>
    <n v="0"/>
    <n v="5"/>
    <n v="5"/>
    <n v="5"/>
    <n v="4"/>
    <n v="4004140018"/>
    <n v="0"/>
    <n v="33"/>
    <n v="1000799"/>
    <n v="213194"/>
    <s v="9b"/>
    <m/>
    <s v="401 075"/>
    <n v="40302"/>
    <m/>
    <n v="4004140017"/>
    <s v="04/07/2009"/>
    <n v="1"/>
    <s v="15v1"/>
    <n v="0"/>
    <n v="307.32596172900003"/>
    <n v="5247.8075371699997"/>
    <s v="4"/>
    <b v="1"/>
    <b v="0"/>
    <n v="50.04"/>
    <n v="150.12"/>
  </r>
  <r>
    <x v="3"/>
    <n v="415"/>
    <n v="26"/>
    <n v="401"/>
    <n v="33"/>
    <n v="1005"/>
    <n v="30"/>
    <n v="26"/>
    <n v="11101"/>
    <s v="E258"/>
    <n v="114"/>
    <n v="710"/>
    <s v="25-20 41 AVENUE"/>
    <s v="M1-5/R7-3"/>
    <m/>
    <m/>
    <m/>
    <m/>
    <m/>
    <s v="LIC"/>
    <m/>
    <m/>
    <s v="M1-5/R7-3/LIC"/>
    <m/>
    <s v="N"/>
    <s v="V1"/>
    <n v="11"/>
    <n v="0"/>
    <m/>
    <s v="C.H 41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5000"/>
    <n v="135000"/>
    <n v="0"/>
    <n v="0"/>
    <n v="0"/>
    <m/>
    <n v="0"/>
    <n v="0"/>
    <m/>
    <m/>
    <n v="0"/>
    <n v="5"/>
    <n v="5"/>
    <n v="5"/>
    <n v="4"/>
    <n v="4004150026"/>
    <n v="0"/>
    <n v="33"/>
    <n v="1001245"/>
    <n v="213157"/>
    <s v="9b"/>
    <m/>
    <s v="401 075"/>
    <n v="40302"/>
    <s v="E-104"/>
    <n v="0"/>
    <m/>
    <n v="1"/>
    <s v="15v1"/>
    <n v="0"/>
    <n v="305.25528512"/>
    <n v="5178.0546372899998"/>
    <s v="2"/>
    <b v="1"/>
    <b v="0"/>
    <n v="50"/>
    <n v="150"/>
  </r>
  <r>
    <x v="3"/>
    <n v="420"/>
    <n v="1"/>
    <n v="402"/>
    <n v="19"/>
    <n v="1050"/>
    <n v="30"/>
    <n v="26"/>
    <n v="11101"/>
    <s v="E258"/>
    <n v="108"/>
    <n v="720"/>
    <s v="28-10 QUEENS PLAZA SOUTH"/>
    <s v="M1-6/R10"/>
    <m/>
    <m/>
    <m/>
    <m/>
    <m/>
    <s v="LIC"/>
    <m/>
    <m/>
    <s v="M1-6/R10/LIC"/>
    <m/>
    <s v="N"/>
    <s v="V1"/>
    <n v="11"/>
    <n v="1"/>
    <s v="P"/>
    <s v="NEW YORK CITY ECONOMI"/>
    <n v="71692"/>
    <n v="0"/>
    <n v="0"/>
    <n v="0"/>
    <n v="0"/>
    <n v="0"/>
    <n v="0"/>
    <n v="0"/>
    <n v="0"/>
    <n v="0"/>
    <n v="4"/>
    <n v="0"/>
    <n v="0"/>
    <n v="0"/>
    <n v="0"/>
    <n v="298.27"/>
    <n v="402.58"/>
    <n v="0"/>
    <n v="0"/>
    <m/>
    <n v="0"/>
    <s v="Y"/>
    <n v="3"/>
    <n v="5"/>
    <n v="3048750"/>
    <n v="3048750"/>
    <n v="0"/>
    <n v="0"/>
    <n v="0"/>
    <m/>
    <n v="0"/>
    <n v="0"/>
    <m/>
    <m/>
    <n v="0"/>
    <n v="12"/>
    <n v="12"/>
    <n v="12"/>
    <n v="4"/>
    <n v="4004200001"/>
    <n v="0"/>
    <n v="19"/>
    <n v="1001256"/>
    <n v="212094"/>
    <s v="9b"/>
    <m/>
    <s v="401 024"/>
    <n v="40302"/>
    <s v="E-104"/>
    <n v="4004200001"/>
    <s v="03/13/2009"/>
    <n v="1"/>
    <s v="15v1"/>
    <n v="0"/>
    <n v="1677.3266912900001"/>
    <n v="79392.400886799995"/>
    <s v="2"/>
    <b v="1"/>
    <b v="0"/>
    <n v="1720.6079999999999"/>
    <n v="5161.8239999999996"/>
  </r>
  <r>
    <x v="3"/>
    <n v="422"/>
    <n v="7"/>
    <n v="402"/>
    <n v="19"/>
    <n v="1029"/>
    <n v="30"/>
    <n v="26"/>
    <n v="11101"/>
    <s v="E258"/>
    <n v="108"/>
    <n v="720"/>
    <s v="42-12 28 STREET"/>
    <s v="M1-6/R10"/>
    <m/>
    <m/>
    <m/>
    <m/>
    <m/>
    <s v="LIC"/>
    <m/>
    <m/>
    <s v="M1-6/R10/LIC"/>
    <m/>
    <s v="N"/>
    <s v="V1"/>
    <n v="11"/>
    <n v="0"/>
    <m/>
    <s v="4212 28ST LLC"/>
    <n v="17500"/>
    <n v="0"/>
    <n v="0"/>
    <n v="0"/>
    <n v="0"/>
    <n v="0"/>
    <n v="0"/>
    <n v="0"/>
    <n v="0"/>
    <n v="0"/>
    <n v="4"/>
    <n v="0"/>
    <n v="0"/>
    <n v="0"/>
    <n v="0"/>
    <n v="125"/>
    <n v="200"/>
    <n v="0"/>
    <n v="0"/>
    <m/>
    <n v="0"/>
    <s v="Y"/>
    <n v="4"/>
    <n v="5"/>
    <n v="349965"/>
    <n v="349965"/>
    <n v="0"/>
    <n v="0"/>
    <n v="0"/>
    <m/>
    <n v="0"/>
    <n v="0"/>
    <m/>
    <m/>
    <n v="0"/>
    <n v="12"/>
    <n v="12"/>
    <n v="12"/>
    <n v="4"/>
    <n v="4004220007"/>
    <n v="0"/>
    <n v="19"/>
    <n v="1000954"/>
    <n v="212379"/>
    <s v="9b"/>
    <m/>
    <s v="401 024"/>
    <n v="40302"/>
    <s v="E-104"/>
    <n v="4004220007"/>
    <s v="05/02/2013"/>
    <n v="1"/>
    <s v="15v1"/>
    <n v="0"/>
    <n v="659.01080134999995"/>
    <n v="17925.151217899998"/>
    <s v="4"/>
    <b v="1"/>
    <b v="0"/>
    <n v="420"/>
    <n v="1260"/>
  </r>
  <r>
    <x v="3"/>
    <n v="422"/>
    <n v="31"/>
    <n v="402"/>
    <n v="19"/>
    <n v="1029"/>
    <n v="30"/>
    <n v="26"/>
    <n v="11101"/>
    <s v="E258"/>
    <n v="108"/>
    <n v="720"/>
    <s v="42-26 28 STREET"/>
    <s v="M1-6/R10"/>
    <m/>
    <m/>
    <m/>
    <m/>
    <m/>
    <s v="LIC"/>
    <m/>
    <m/>
    <s v="M1-6/R10/LIC"/>
    <m/>
    <s v="N"/>
    <s v="V1"/>
    <n v="11"/>
    <n v="0"/>
    <m/>
    <s v="EASTERN STAR DEVELOPM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3"/>
    <n v="5"/>
    <n v="208350"/>
    <n v="208350"/>
    <n v="0"/>
    <n v="0"/>
    <n v="0"/>
    <m/>
    <n v="0"/>
    <n v="0"/>
    <m/>
    <m/>
    <n v="0"/>
    <n v="12"/>
    <n v="12"/>
    <n v="12"/>
    <n v="4"/>
    <n v="4004220031"/>
    <n v="0"/>
    <n v="19"/>
    <n v="1000914"/>
    <n v="212270"/>
    <s v="9b"/>
    <m/>
    <s v="401 024"/>
    <n v="40302"/>
    <s v="E-104"/>
    <n v="0"/>
    <m/>
    <n v="1"/>
    <s v="15v1"/>
    <n v="0"/>
    <n v="386.040650169"/>
    <n v="9283.6519436399994"/>
    <s v="4"/>
    <b v="1"/>
    <b v="0"/>
    <n v="216"/>
    <n v="648"/>
  </r>
  <r>
    <x v="3"/>
    <n v="423"/>
    <n v="25"/>
    <n v="402"/>
    <n v="19"/>
    <n v="1028"/>
    <n v="30"/>
    <n v="26"/>
    <n v="11101"/>
    <s v="E258"/>
    <n v="108"/>
    <n v="720"/>
    <s v="4206-10 27 STREET"/>
    <s v="M1-5/R9"/>
    <m/>
    <m/>
    <m/>
    <m/>
    <m/>
    <s v="LIC"/>
    <m/>
    <m/>
    <s v="M1-5/R9/LIC"/>
    <m/>
    <s v="N"/>
    <s v="V1"/>
    <n v="11"/>
    <n v="0"/>
    <m/>
    <s v="27  STREET LLC"/>
    <n v="7300"/>
    <n v="0"/>
    <n v="0"/>
    <n v="0"/>
    <n v="0"/>
    <n v="0"/>
    <n v="0"/>
    <n v="0"/>
    <n v="0"/>
    <n v="0"/>
    <n v="4"/>
    <n v="0"/>
    <n v="0"/>
    <n v="0"/>
    <n v="0"/>
    <n v="73"/>
    <n v="100"/>
    <n v="0"/>
    <n v="0"/>
    <m/>
    <n v="0"/>
    <s v="N"/>
    <n v="5"/>
    <n v="5"/>
    <n v="168750"/>
    <n v="168750"/>
    <n v="0"/>
    <n v="0"/>
    <n v="0"/>
    <m/>
    <n v="0"/>
    <n v="0"/>
    <m/>
    <m/>
    <n v="0"/>
    <n v="8"/>
    <n v="8"/>
    <n v="8"/>
    <n v="4"/>
    <n v="4004230025"/>
    <n v="0"/>
    <n v="19"/>
    <n v="1000791"/>
    <n v="212548"/>
    <s v="9b"/>
    <m/>
    <s v="401 072"/>
    <n v="40302"/>
    <m/>
    <n v="0"/>
    <m/>
    <n v="1"/>
    <s v="15v1"/>
    <n v="0"/>
    <n v="350.95123790600002"/>
    <n v="7503.8173346100002"/>
    <s v="4"/>
    <b v="1"/>
    <b v="0"/>
    <n v="116.8"/>
    <n v="350.4"/>
  </r>
  <r>
    <x v="3"/>
    <n v="432"/>
    <n v="5"/>
    <n v="402"/>
    <n v="19"/>
    <n v="1049"/>
    <n v="30"/>
    <n v="26"/>
    <n v="11101"/>
    <s v="E258"/>
    <n v="108"/>
    <n v="720"/>
    <s v="27-45 JACKSON AVENUE"/>
    <s v="M1-5/R9"/>
    <s v="M1-5/R7-3"/>
    <m/>
    <m/>
    <m/>
    <m/>
    <s v="LIC"/>
    <m/>
    <m/>
    <s v="M1-5/R9/LIC"/>
    <s v="M1-5/R7-3"/>
    <s v="Y"/>
    <s v="V1"/>
    <n v="11"/>
    <n v="0"/>
    <s v="P"/>
    <s v="27-45 JACKSON AVENUE"/>
    <n v="9478"/>
    <n v="0"/>
    <n v="0"/>
    <n v="0"/>
    <n v="0"/>
    <n v="0"/>
    <n v="0"/>
    <n v="0"/>
    <n v="0"/>
    <n v="0"/>
    <n v="4"/>
    <n v="0"/>
    <n v="0"/>
    <n v="0"/>
    <n v="0"/>
    <n v="70"/>
    <n v="199.9"/>
    <n v="0"/>
    <n v="0"/>
    <m/>
    <n v="0"/>
    <s v="Y"/>
    <n v="4"/>
    <n v="5"/>
    <n v="427500"/>
    <n v="427500"/>
    <n v="0"/>
    <n v="0"/>
    <n v="0"/>
    <m/>
    <n v="0"/>
    <n v="0"/>
    <m/>
    <m/>
    <n v="0"/>
    <n v="8"/>
    <n v="8"/>
    <n v="8"/>
    <n v="4"/>
    <n v="4004320005"/>
    <n v="0"/>
    <n v="19"/>
    <n v="1000915"/>
    <n v="211947"/>
    <s v="9b"/>
    <m/>
    <s v="401 024"/>
    <n v="40302"/>
    <m/>
    <n v="4004320005"/>
    <s v="02/28/2013"/>
    <n v="1"/>
    <s v="15v1"/>
    <n v="0"/>
    <n v="563.128302738"/>
    <n v="9929.6536509399994"/>
    <s v="2"/>
    <b v="1"/>
    <b v="0"/>
    <n v="151.648"/>
    <n v="454.94400000000002"/>
  </r>
  <r>
    <x v="3"/>
    <n v="437"/>
    <n v="20"/>
    <n v="402"/>
    <n v="19"/>
    <n v="1059"/>
    <n v="30"/>
    <n v="26"/>
    <n v="11101"/>
    <s v="L115"/>
    <n v="108"/>
    <n v="720"/>
    <s v="44 ROAD"/>
    <s v="C5-3"/>
    <m/>
    <m/>
    <m/>
    <m/>
    <m/>
    <s v="LIC"/>
    <m/>
    <m/>
    <s v="C5-3/LIC"/>
    <m/>
    <s v="N"/>
    <s v="V1"/>
    <n v="11"/>
    <n v="0"/>
    <m/>
    <s v="PERENNIALLY GREEN, I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402300"/>
    <n v="402300"/>
    <n v="0"/>
    <n v="0"/>
    <n v="0"/>
    <m/>
    <n v="0"/>
    <n v="0"/>
    <m/>
    <m/>
    <n v="0"/>
    <n v="10"/>
    <n v="15"/>
    <n v="15"/>
    <n v="4"/>
    <n v="4004370020"/>
    <n v="0"/>
    <n v="19"/>
    <n v="999700"/>
    <n v="211823"/>
    <s v="9b"/>
    <m/>
    <s v="401 025"/>
    <n v="40302"/>
    <m/>
    <n v="4004370002"/>
    <s v="08/16/2010"/>
    <n v="1"/>
    <s v="15v1"/>
    <n v="0"/>
    <n v="400.83368820700002"/>
    <n v="10032.422824699999"/>
    <s v="4"/>
    <b v="1"/>
    <b v="0"/>
    <n v="200"/>
    <n v="800"/>
  </r>
  <r>
    <x v="3"/>
    <n v="472"/>
    <n v="642"/>
    <n v="401"/>
    <n v="85"/>
    <n v="2001"/>
    <n v="30"/>
    <n v="26"/>
    <n v="11101"/>
    <s v="E260"/>
    <n v="114"/>
    <n v="710"/>
    <s v="38-43 12 STREET"/>
    <s v="M1-3"/>
    <m/>
    <m/>
    <m/>
    <m/>
    <m/>
    <m/>
    <m/>
    <m/>
    <s v="M1-3"/>
    <m/>
    <s v="N"/>
    <s v="V0"/>
    <n v="11"/>
    <n v="0"/>
    <m/>
    <s v="LI CITY HOSPITALITY L"/>
    <n v="5160"/>
    <n v="0"/>
    <n v="0"/>
    <n v="0"/>
    <n v="0"/>
    <n v="0"/>
    <n v="0"/>
    <n v="0"/>
    <n v="0"/>
    <n v="0"/>
    <n v="4"/>
    <n v="0"/>
    <n v="0"/>
    <n v="0"/>
    <n v="0"/>
    <n v="51.5"/>
    <n v="100.17"/>
    <n v="0"/>
    <n v="0"/>
    <m/>
    <n v="0"/>
    <s v="N"/>
    <n v="5"/>
    <n v="5"/>
    <n v="42490"/>
    <n v="42490"/>
    <n v="0"/>
    <n v="0"/>
    <n v="0"/>
    <m/>
    <n v="0"/>
    <n v="0"/>
    <m/>
    <m/>
    <n v="0"/>
    <n v="0"/>
    <n v="5"/>
    <n v="6.5"/>
    <n v="4"/>
    <n v="4004720642"/>
    <n v="0"/>
    <n v="85"/>
    <n v="1000430"/>
    <n v="215064"/>
    <s v="9b"/>
    <m/>
    <s v="401 076"/>
    <n v="40303"/>
    <m/>
    <n v="4004720642"/>
    <s v="08/04/2014"/>
    <n v="1"/>
    <s v="15v1"/>
    <n v="0"/>
    <n v="304.31826019499999"/>
    <n v="5110.4461630400001"/>
    <s v="3"/>
    <b v="1"/>
    <b v="0"/>
    <n v="0"/>
    <n v="118.68"/>
  </r>
  <r>
    <x v="3"/>
    <n v="473"/>
    <n v="559"/>
    <n v="401"/>
    <n v="85"/>
    <n v="2002"/>
    <n v="30"/>
    <n v="26"/>
    <n v="11101"/>
    <s v="E260"/>
    <n v="114"/>
    <n v="710"/>
    <s v="38-61 11 STREET"/>
    <s v="M1-3"/>
    <m/>
    <m/>
    <m/>
    <m/>
    <m/>
    <m/>
    <m/>
    <m/>
    <s v="M1-3"/>
    <m/>
    <s v="N"/>
    <s v="V1"/>
    <n v="11"/>
    <n v="0"/>
    <m/>
    <s v="559 DEVELOPMENT LLC"/>
    <n v="15100"/>
    <n v="0"/>
    <n v="0"/>
    <n v="0"/>
    <n v="0"/>
    <n v="0"/>
    <n v="0"/>
    <n v="0"/>
    <n v="0"/>
    <n v="0"/>
    <n v="4"/>
    <n v="0"/>
    <n v="0"/>
    <n v="0"/>
    <n v="0"/>
    <n v="100"/>
    <n v="172"/>
    <n v="0"/>
    <n v="0"/>
    <m/>
    <n v="0"/>
    <s v="Y"/>
    <n v="5"/>
    <n v="5"/>
    <n v="271800"/>
    <n v="271800"/>
    <n v="0"/>
    <n v="0"/>
    <n v="0"/>
    <m/>
    <n v="0"/>
    <n v="0"/>
    <m/>
    <m/>
    <n v="0"/>
    <n v="0"/>
    <n v="5"/>
    <n v="6.5"/>
    <n v="4"/>
    <n v="4004730559"/>
    <n v="0"/>
    <n v="85"/>
    <n v="1000147"/>
    <n v="215020"/>
    <s v="9b"/>
    <m/>
    <s v="401 076"/>
    <n v="40303"/>
    <m/>
    <n v="0"/>
    <m/>
    <n v="1"/>
    <s v="15v1"/>
    <n v="0"/>
    <n v="557.207331458"/>
    <n v="15706.9614182"/>
    <s v="3"/>
    <b v="1"/>
    <b v="0"/>
    <n v="0"/>
    <n v="347.3"/>
  </r>
  <r>
    <x v="3"/>
    <n v="477"/>
    <n v="13"/>
    <n v="401"/>
    <n v="1"/>
    <n v="1000"/>
    <n v="30"/>
    <n v="26"/>
    <n v="11101"/>
    <s v="E258"/>
    <n v="108"/>
    <n v="720"/>
    <s v="41-98 VERNON BOULEVARD"/>
    <s v="M1-5/R10"/>
    <m/>
    <m/>
    <m/>
    <m/>
    <m/>
    <s v="MX-9"/>
    <m/>
    <m/>
    <s v="M1-5/R10/MX-9"/>
    <m/>
    <s v="N"/>
    <s v="V1"/>
    <n v="11"/>
    <n v="0"/>
    <m/>
    <s v="TERRA COTTA LLC"/>
    <n v="8675"/>
    <n v="0"/>
    <n v="0"/>
    <n v="0"/>
    <n v="0"/>
    <n v="0"/>
    <n v="0"/>
    <n v="0"/>
    <n v="0"/>
    <n v="0"/>
    <n v="4"/>
    <n v="0"/>
    <n v="0"/>
    <n v="0"/>
    <n v="0"/>
    <n v="42.5"/>
    <n v="275.42"/>
    <n v="0"/>
    <n v="0"/>
    <m/>
    <n v="0"/>
    <s v="Y"/>
    <n v="5"/>
    <n v="5"/>
    <n v="200700"/>
    <n v="200700"/>
    <n v="0"/>
    <n v="0"/>
    <n v="0"/>
    <m/>
    <n v="0"/>
    <n v="0"/>
    <m/>
    <m/>
    <n v="0"/>
    <n v="10"/>
    <n v="5"/>
    <n v="10"/>
    <n v="4"/>
    <n v="4004770013"/>
    <n v="0"/>
    <n v="1"/>
    <n v="998162"/>
    <n v="214172"/>
    <s v="9b"/>
    <m/>
    <s v="401 005"/>
    <n v="40303"/>
    <s v="E-164"/>
    <n v="0"/>
    <m/>
    <n v="1"/>
    <s v="15v1"/>
    <n v="0"/>
    <n v="618.71296494199999"/>
    <n v="8893.6701382899992"/>
    <s v="4"/>
    <b v="1"/>
    <b v="0"/>
    <n v="173.5"/>
    <n v="433.75"/>
  </r>
  <r>
    <x v="3"/>
    <n v="486"/>
    <n v="5"/>
    <n v="402"/>
    <n v="19"/>
    <m/>
    <n v="30"/>
    <n v="26"/>
    <n v="11101"/>
    <s v="E258"/>
    <n v="108"/>
    <n v="720"/>
    <s v="44 AVENUE"/>
    <s v="M1-4"/>
    <m/>
    <m/>
    <m/>
    <m/>
    <m/>
    <m/>
    <m/>
    <m/>
    <s v="M1-4"/>
    <m/>
    <s v="N"/>
    <s v="V1"/>
    <n v="11"/>
    <n v="0"/>
    <m/>
    <s v="KBKK INDUSTRIES, LLC"/>
    <n v="4150"/>
    <n v="0"/>
    <n v="0"/>
    <n v="0"/>
    <n v="0"/>
    <n v="0"/>
    <n v="0"/>
    <n v="0"/>
    <n v="0"/>
    <n v="0"/>
    <n v="4"/>
    <n v="0"/>
    <n v="0"/>
    <n v="0"/>
    <n v="0"/>
    <n v="50"/>
    <n v="100.67"/>
    <n v="0"/>
    <n v="0"/>
    <m/>
    <n v="0"/>
    <s v="Y"/>
    <n v="5"/>
    <n v="5"/>
    <n v="92880"/>
    <n v="92880"/>
    <n v="0"/>
    <n v="0"/>
    <n v="0"/>
    <m/>
    <n v="0"/>
    <n v="0"/>
    <m/>
    <m/>
    <n v="0"/>
    <n v="0"/>
    <n v="2"/>
    <n v="6.5"/>
    <n v="4"/>
    <n v="4004860005"/>
    <n v="0"/>
    <n v="19"/>
    <n v="0"/>
    <n v="0"/>
    <s v="9b"/>
    <m/>
    <s v="401 006"/>
    <n v="40303"/>
    <m/>
    <n v="4004860013"/>
    <s v="12/14/1989"/>
    <n v="1"/>
    <s v="15v1"/>
    <n v="0"/>
    <n v="291.09010309600001"/>
    <n v="4527.67332136"/>
    <s v="4"/>
    <b v="1"/>
    <b v="0"/>
    <n v="0"/>
    <n v="70.55"/>
  </r>
  <r>
    <x v="3"/>
    <n v="488"/>
    <n v="1"/>
    <n v="402"/>
    <n v="1"/>
    <n v="1001"/>
    <n v="30"/>
    <n v="26"/>
    <n v="11101"/>
    <s v="E258"/>
    <n v="108"/>
    <n v="720"/>
    <s v="44-02 VERNON BOULEVARD"/>
    <s v="R7A"/>
    <s v="R9"/>
    <m/>
    <m/>
    <s v="C2-5"/>
    <m/>
    <m/>
    <m/>
    <m/>
    <s v="C2-5/R7A"/>
    <s v="R9"/>
    <s v="Y"/>
    <s v="V3"/>
    <n v="11"/>
    <n v="0"/>
    <s v="P"/>
    <s v="VERNON REALTY HOLDING"/>
    <n v="84338"/>
    <n v="0"/>
    <n v="0"/>
    <n v="0"/>
    <n v="0"/>
    <n v="0"/>
    <n v="0"/>
    <n v="0"/>
    <n v="0"/>
    <n v="0"/>
    <n v="4"/>
    <n v="0"/>
    <n v="0"/>
    <n v="0"/>
    <n v="0"/>
    <n v="75"/>
    <n v="542.04"/>
    <n v="0"/>
    <n v="0"/>
    <m/>
    <n v="0"/>
    <s v="Y"/>
    <n v="2"/>
    <n v="5"/>
    <n v="367560"/>
    <n v="367560"/>
    <n v="0"/>
    <n v="0"/>
    <n v="0"/>
    <m/>
    <n v="0"/>
    <n v="0"/>
    <m/>
    <m/>
    <n v="0"/>
    <n v="4"/>
    <n v="0"/>
    <n v="4"/>
    <n v="4"/>
    <n v="4004880001"/>
    <n v="0"/>
    <n v="1"/>
    <n v="997160"/>
    <n v="212987"/>
    <s v="9b"/>
    <m/>
    <s v="401 007"/>
    <n v="40303"/>
    <m/>
    <n v="4004880001"/>
    <s v="09/18/2009"/>
    <n v="1"/>
    <s v="15v1"/>
    <n v="0"/>
    <n v="1572.06009533"/>
    <n v="84903.614036200001"/>
    <s v="4"/>
    <b v="1"/>
    <b v="0"/>
    <n v="674.70399999999995"/>
    <n v="1349.4079999999999"/>
  </r>
  <r>
    <x v="3"/>
    <n v="490"/>
    <n v="60"/>
    <n v="401"/>
    <n v="87"/>
    <m/>
    <n v="30"/>
    <n v="22"/>
    <n v="11102"/>
    <s v="E262"/>
    <n v="114"/>
    <n v="300"/>
    <s v="1 STREET"/>
    <s v="R6"/>
    <m/>
    <m/>
    <m/>
    <s v="C1-4"/>
    <m/>
    <m/>
    <m/>
    <m/>
    <s v="C1-4/R6"/>
    <m/>
    <s v="N"/>
    <s v="V0"/>
    <n v="11"/>
    <n v="0"/>
    <m/>
    <m/>
    <n v="15293"/>
    <n v="0"/>
    <n v="0"/>
    <n v="0"/>
    <n v="0"/>
    <n v="0"/>
    <n v="0"/>
    <n v="0"/>
    <n v="0"/>
    <n v="0"/>
    <n v="4"/>
    <n v="0"/>
    <n v="0"/>
    <n v="0"/>
    <n v="0"/>
    <n v="83.92"/>
    <n v="193"/>
    <n v="0"/>
    <n v="0"/>
    <m/>
    <n v="0"/>
    <s v="Y"/>
    <n v="5"/>
    <n v="5"/>
    <n v="12883"/>
    <n v="12883"/>
    <n v="0"/>
    <n v="0"/>
    <n v="0"/>
    <m/>
    <n v="0"/>
    <n v="0"/>
    <m/>
    <m/>
    <n v="0"/>
    <n v="2.4300000000000002"/>
    <n v="0"/>
    <n v="4.8"/>
    <n v="4"/>
    <n v="4004900060"/>
    <n v="0"/>
    <n v="87"/>
    <n v="0"/>
    <n v="0"/>
    <s v="9a"/>
    <m/>
    <s v="402 083"/>
    <n v="40401"/>
    <m/>
    <n v="4004900101"/>
    <s v="12/04/2014"/>
    <n v="1"/>
    <s v="15v1"/>
    <n v="0"/>
    <n v="554.92841757999997"/>
    <n v="15157.7115402"/>
    <s v="1"/>
    <b v="1"/>
    <b v="0"/>
    <n v="74.323980000000006"/>
    <n v="221.13677999999999"/>
  </r>
  <r>
    <x v="3"/>
    <n v="490"/>
    <n v="70"/>
    <n v="401"/>
    <n v="87"/>
    <m/>
    <n v="30"/>
    <n v="22"/>
    <n v="11102"/>
    <s v="E262"/>
    <n v="114"/>
    <n v="300"/>
    <s v="1 STREET"/>
    <s v="R6"/>
    <m/>
    <m/>
    <m/>
    <s v="C1-4"/>
    <m/>
    <m/>
    <m/>
    <m/>
    <s v="C1-4/R6"/>
    <m/>
    <s v="N"/>
    <s v="V0"/>
    <n v="11"/>
    <n v="0"/>
    <m/>
    <m/>
    <n v="14656"/>
    <n v="0"/>
    <n v="0"/>
    <n v="0"/>
    <n v="0"/>
    <n v="0"/>
    <n v="0"/>
    <n v="0"/>
    <n v="0"/>
    <n v="0"/>
    <n v="4"/>
    <n v="0"/>
    <n v="0"/>
    <n v="0"/>
    <n v="0"/>
    <n v="134.43"/>
    <n v="193"/>
    <n v="0"/>
    <n v="0"/>
    <m/>
    <n v="0"/>
    <s v="Y"/>
    <n v="5"/>
    <n v="5"/>
    <n v="13200"/>
    <n v="13200"/>
    <n v="0"/>
    <n v="0"/>
    <n v="0"/>
    <m/>
    <n v="0"/>
    <n v="0"/>
    <m/>
    <m/>
    <n v="0"/>
    <n v="2.4300000000000002"/>
    <n v="0"/>
    <n v="4.8"/>
    <n v="4"/>
    <n v="4004900070"/>
    <n v="0"/>
    <n v="87"/>
    <n v="0"/>
    <n v="0"/>
    <s v="9a"/>
    <m/>
    <s v="402 083"/>
    <n v="40401"/>
    <m/>
    <n v="4004900101"/>
    <s v="12/04/2014"/>
    <n v="1"/>
    <s v="15v1"/>
    <n v="0"/>
    <n v="836.63784814799999"/>
    <n v="27617.350120999999"/>
    <s v="1"/>
    <b v="1"/>
    <b v="0"/>
    <n v="71.228160000000003"/>
    <n v="211.92576"/>
  </r>
  <r>
    <x v="3"/>
    <n v="490"/>
    <n v="250"/>
    <n v="401"/>
    <n v="87"/>
    <m/>
    <n v="30"/>
    <n v="22"/>
    <n v="11102"/>
    <s v="E262"/>
    <n v="114"/>
    <n v="300"/>
    <s v="1 STREET"/>
    <s v="R7-3"/>
    <m/>
    <m/>
    <m/>
    <s v="C1-4"/>
    <m/>
    <m/>
    <m/>
    <m/>
    <s v="C1-4/R7-3"/>
    <m/>
    <s v="N"/>
    <s v="V0"/>
    <n v="11"/>
    <n v="0"/>
    <m/>
    <m/>
    <n v="16410"/>
    <n v="0"/>
    <n v="0"/>
    <n v="0"/>
    <n v="0"/>
    <n v="0"/>
    <n v="0"/>
    <n v="0"/>
    <n v="0"/>
    <n v="0"/>
    <n v="4"/>
    <n v="0"/>
    <n v="0"/>
    <n v="0"/>
    <n v="0"/>
    <n v="60"/>
    <n v="275"/>
    <n v="0"/>
    <n v="0"/>
    <m/>
    <n v="0"/>
    <s v="N"/>
    <n v="0"/>
    <n v="5"/>
    <n v="24600"/>
    <n v="24600"/>
    <n v="0"/>
    <n v="0"/>
    <n v="0"/>
    <m/>
    <n v="0"/>
    <n v="0"/>
    <m/>
    <m/>
    <n v="0"/>
    <n v="5"/>
    <n v="0"/>
    <n v="5"/>
    <n v="4"/>
    <n v="4004900250"/>
    <n v="0"/>
    <n v="87"/>
    <n v="0"/>
    <n v="0"/>
    <s v="9a"/>
    <m/>
    <s v="402 083"/>
    <n v="40401"/>
    <m/>
    <n v="0"/>
    <m/>
    <n v="1"/>
    <s v="15v1"/>
    <n v="0"/>
    <n v="597.70949886999995"/>
    <n v="13964.483621900001"/>
    <s v="1"/>
    <b v="1"/>
    <b v="0"/>
    <n v="164.1"/>
    <n v="328.2"/>
  </r>
  <r>
    <x v="3"/>
    <n v="502"/>
    <n v="1"/>
    <n v="401"/>
    <n v="81"/>
    <n v="1008"/>
    <n v="30"/>
    <n v="26"/>
    <n v="11106"/>
    <s v="E260"/>
    <n v="114"/>
    <n v="300"/>
    <s v="31-65 VERNON BOULEVARD"/>
    <s v="R7A"/>
    <m/>
    <m/>
    <m/>
    <s v="C2-3"/>
    <s v="C1-3"/>
    <m/>
    <m/>
    <m/>
    <s v="C2-3/R7A"/>
    <m/>
    <s v="Y"/>
    <s v="V1"/>
    <n v="11"/>
    <n v="0"/>
    <m/>
    <s v="JAD PARTNERS LLC"/>
    <n v="10200"/>
    <n v="0"/>
    <n v="0"/>
    <n v="0"/>
    <n v="0"/>
    <n v="0"/>
    <n v="0"/>
    <n v="0"/>
    <n v="0"/>
    <n v="0"/>
    <n v="4"/>
    <n v="0"/>
    <n v="0"/>
    <n v="0"/>
    <n v="0"/>
    <n v="102.58"/>
    <n v="119.5"/>
    <n v="0"/>
    <n v="0"/>
    <m/>
    <n v="0"/>
    <s v="Y"/>
    <n v="3"/>
    <n v="5"/>
    <n v="398250"/>
    <n v="398250"/>
    <n v="0"/>
    <n v="0"/>
    <n v="0"/>
    <m/>
    <n v="0"/>
    <n v="0"/>
    <m/>
    <m/>
    <n v="0"/>
    <n v="4"/>
    <n v="0"/>
    <n v="4"/>
    <n v="4"/>
    <n v="4005020001"/>
    <n v="0"/>
    <n v="81"/>
    <n v="1002085"/>
    <n v="218981"/>
    <s v="9a"/>
    <m/>
    <s v="402 007"/>
    <n v="40401"/>
    <m/>
    <n v="0"/>
    <m/>
    <n v="1"/>
    <s v="15v1"/>
    <n v="0"/>
    <n v="464.56346043299999"/>
    <n v="12858.5546443"/>
    <s v="3"/>
    <b v="1"/>
    <b v="0"/>
    <n v="81.599999999999994"/>
    <n v="163.19999999999999"/>
  </r>
  <r>
    <x v="3"/>
    <n v="502"/>
    <n v="9"/>
    <n v="401"/>
    <n v="81"/>
    <n v="1008"/>
    <n v="30"/>
    <n v="26"/>
    <n v="11106"/>
    <s v="E260"/>
    <n v="114"/>
    <n v="300"/>
    <s v="31-43 VERNON BOULEVARD"/>
    <s v="R7A"/>
    <m/>
    <m/>
    <m/>
    <s v="C1-3"/>
    <m/>
    <m/>
    <m/>
    <m/>
    <s v="C1-3/R7A"/>
    <m/>
    <s v="N"/>
    <s v="V1"/>
    <n v="11"/>
    <n v="0"/>
    <m/>
    <s v="VERNON TOWER, LLC"/>
    <n v="12000"/>
    <n v="0"/>
    <n v="0"/>
    <n v="0"/>
    <n v="0"/>
    <n v="0"/>
    <n v="0"/>
    <n v="0"/>
    <n v="0"/>
    <n v="0"/>
    <n v="4"/>
    <n v="0"/>
    <n v="0"/>
    <n v="0"/>
    <n v="0"/>
    <n v="138.33000000000001"/>
    <n v="132"/>
    <n v="0"/>
    <n v="0"/>
    <m/>
    <n v="0"/>
    <s v="Y"/>
    <n v="3"/>
    <n v="5"/>
    <n v="112950"/>
    <n v="112950"/>
    <n v="0"/>
    <n v="0"/>
    <n v="0"/>
    <m/>
    <n v="0"/>
    <n v="0"/>
    <m/>
    <m/>
    <n v="0"/>
    <n v="4"/>
    <n v="0"/>
    <n v="4"/>
    <n v="4"/>
    <n v="4005020009"/>
    <n v="0"/>
    <n v="81"/>
    <n v="1002100"/>
    <n v="219178"/>
    <s v="9a"/>
    <m/>
    <s v="402 007"/>
    <n v="40401"/>
    <s v="E-245"/>
    <n v="0"/>
    <m/>
    <n v="1"/>
    <s v="15v1"/>
    <n v="0"/>
    <n v="470.81421238799999"/>
    <n v="13182.6982021"/>
    <s v="3"/>
    <b v="1"/>
    <b v="0"/>
    <n v="96"/>
    <n v="192"/>
  </r>
  <r>
    <x v="3"/>
    <n v="507"/>
    <n v="19"/>
    <n v="401"/>
    <n v="81"/>
    <n v="1003"/>
    <n v="30"/>
    <n v="22"/>
    <n v="11102"/>
    <s v="E262"/>
    <n v="114"/>
    <n v="300"/>
    <s v="11-07 WELLING COURT"/>
    <s v="R6A"/>
    <m/>
    <m/>
    <m/>
    <m/>
    <m/>
    <m/>
    <m/>
    <m/>
    <s v="R6A"/>
    <m/>
    <s v="N"/>
    <s v="V0"/>
    <n v="11"/>
    <n v="0"/>
    <m/>
    <s v="TODIC, HALIL"/>
    <n v="5835"/>
    <n v="0"/>
    <n v="0"/>
    <n v="0"/>
    <n v="0"/>
    <n v="0"/>
    <n v="0"/>
    <n v="0"/>
    <n v="0"/>
    <n v="0"/>
    <n v="4"/>
    <n v="0"/>
    <n v="0"/>
    <n v="0"/>
    <n v="0"/>
    <n v="57"/>
    <n v="108"/>
    <n v="0"/>
    <n v="0"/>
    <m/>
    <n v="0"/>
    <s v="Y"/>
    <n v="5"/>
    <n v="5"/>
    <n v="19368"/>
    <n v="19368"/>
    <n v="0"/>
    <n v="0"/>
    <n v="0"/>
    <m/>
    <n v="0"/>
    <n v="0"/>
    <m/>
    <m/>
    <n v="0"/>
    <n v="3"/>
    <n v="0"/>
    <n v="3"/>
    <n v="4"/>
    <n v="4005070019"/>
    <n v="0"/>
    <n v="81"/>
    <n v="1002839"/>
    <n v="220439"/>
    <s v="9a"/>
    <m/>
    <s v="402 005"/>
    <n v="40401"/>
    <m/>
    <n v="0"/>
    <m/>
    <n v="1"/>
    <s v="15v1"/>
    <n v="0"/>
    <n v="354.19688455400001"/>
    <n v="6719.7584369799997"/>
    <s v="1"/>
    <b v="1"/>
    <b v="0"/>
    <n v="35.01"/>
    <n v="70.02"/>
  </r>
  <r>
    <x v="3"/>
    <n v="509"/>
    <n v="34"/>
    <n v="401"/>
    <n v="83"/>
    <n v="2003"/>
    <n v="30"/>
    <n v="22"/>
    <n v="11102"/>
    <s v="E262"/>
    <n v="114"/>
    <n v="300"/>
    <s v="8 STREET"/>
    <s v="R6"/>
    <m/>
    <m/>
    <m/>
    <s v="C1-3"/>
    <m/>
    <m/>
    <m/>
    <m/>
    <s v="C1-3/R6"/>
    <m/>
    <s v="N"/>
    <s v="V1"/>
    <n v="11"/>
    <n v="0"/>
    <m/>
    <s v="HALLETS COURT,"/>
    <n v="4805"/>
    <n v="0"/>
    <n v="0"/>
    <n v="0"/>
    <n v="0"/>
    <n v="0"/>
    <n v="0"/>
    <n v="0"/>
    <n v="0"/>
    <n v="0"/>
    <n v="4"/>
    <n v="0"/>
    <n v="0"/>
    <n v="0"/>
    <n v="0"/>
    <n v="30.08"/>
    <n v="125"/>
    <n v="0"/>
    <n v="0"/>
    <m/>
    <n v="0"/>
    <s v="Y"/>
    <n v="3"/>
    <n v="5"/>
    <n v="189900"/>
    <n v="189900"/>
    <n v="0"/>
    <n v="0"/>
    <n v="0"/>
    <m/>
    <n v="0"/>
    <n v="0"/>
    <m/>
    <m/>
    <n v="0"/>
    <n v="2.4300000000000002"/>
    <n v="0"/>
    <n v="4.8"/>
    <n v="4"/>
    <n v="4005090034"/>
    <n v="0"/>
    <n v="83"/>
    <n v="1003071"/>
    <n v="220944"/>
    <s v="9a"/>
    <m/>
    <s v="402 004"/>
    <n v="40401"/>
    <m/>
    <n v="0"/>
    <m/>
    <n v="1"/>
    <s v="15v1"/>
    <n v="0"/>
    <n v="409.57180276399998"/>
    <n v="4942.0951218999999"/>
    <s v="8"/>
    <b v="1"/>
    <b v="0"/>
    <n v="23.352300000000003"/>
    <n v="69.4803"/>
  </r>
  <r>
    <x v="3"/>
    <n v="510"/>
    <n v="17"/>
    <n v="401"/>
    <n v="83"/>
    <m/>
    <n v="30"/>
    <n v="22"/>
    <n v="11102"/>
    <s v="E262"/>
    <n v="114"/>
    <n v="300"/>
    <s v="28 AVENUE"/>
    <s v="R6"/>
    <m/>
    <m/>
    <m/>
    <m/>
    <m/>
    <m/>
    <m/>
    <m/>
    <s v="R6"/>
    <m/>
    <s v="N"/>
    <s v="V0"/>
    <n v="11"/>
    <n v="0"/>
    <s v="P"/>
    <s v="ROMAN CHTLC CH/ST MGR"/>
    <n v="7776"/>
    <n v="0"/>
    <n v="0"/>
    <n v="0"/>
    <n v="0"/>
    <n v="0"/>
    <n v="0"/>
    <n v="0"/>
    <n v="0"/>
    <n v="0"/>
    <n v="4"/>
    <n v="0"/>
    <n v="0"/>
    <n v="0"/>
    <n v="0"/>
    <n v="48.45"/>
    <n v="162.25"/>
    <n v="0"/>
    <n v="0"/>
    <m/>
    <n v="0"/>
    <s v="Y"/>
    <n v="3"/>
    <n v="5"/>
    <n v="13436"/>
    <n v="13436"/>
    <n v="13436"/>
    <n v="13436"/>
    <n v="0"/>
    <m/>
    <n v="0"/>
    <n v="0"/>
    <m/>
    <m/>
    <n v="0"/>
    <n v="2.4300000000000002"/>
    <n v="0"/>
    <n v="4.8"/>
    <n v="4"/>
    <n v="4005100017"/>
    <n v="0"/>
    <n v="83"/>
    <n v="0"/>
    <n v="0"/>
    <s v="9a"/>
    <m/>
    <s v="402 004"/>
    <n v="40401"/>
    <m/>
    <n v="0"/>
    <m/>
    <n v="1"/>
    <s v="15v1"/>
    <n v="0"/>
    <n v="426.56587408600001"/>
    <n v="8113.1289086799998"/>
    <s v="2"/>
    <b v="1"/>
    <b v="0"/>
    <n v="37.791359999999997"/>
    <n v="112.44096"/>
  </r>
  <r>
    <x v="3"/>
    <n v="531"/>
    <n v="7"/>
    <n v="401"/>
    <n v="77"/>
    <n v="1005"/>
    <n v="30"/>
    <n v="22"/>
    <n v="11106"/>
    <s v="E260"/>
    <n v="114"/>
    <n v="300"/>
    <s v="14-41 BROADWAY"/>
    <s v="R7A"/>
    <s v="R5B"/>
    <m/>
    <m/>
    <s v="C2-3"/>
    <m/>
    <m/>
    <m/>
    <m/>
    <s v="C2-3/R7A"/>
    <s v="R5B"/>
    <s v="Y"/>
    <s v="V1"/>
    <n v="11"/>
    <n v="0"/>
    <m/>
    <s v="PLAZA NORTH 1031, LLC"/>
    <n v="7500"/>
    <n v="0"/>
    <n v="0"/>
    <n v="0"/>
    <n v="0"/>
    <n v="0"/>
    <n v="0"/>
    <n v="0"/>
    <n v="0"/>
    <n v="0"/>
    <n v="4"/>
    <n v="0"/>
    <n v="0"/>
    <n v="0"/>
    <n v="0"/>
    <n v="55"/>
    <n v="136"/>
    <n v="0"/>
    <n v="0"/>
    <m/>
    <n v="0"/>
    <s v="Y"/>
    <n v="5"/>
    <n v="5"/>
    <n v="133920"/>
    <n v="133920"/>
    <n v="0"/>
    <n v="0"/>
    <n v="0"/>
    <m/>
    <n v="0"/>
    <n v="0"/>
    <m/>
    <m/>
    <n v="0"/>
    <n v="4"/>
    <n v="0"/>
    <n v="4"/>
    <n v="4"/>
    <n v="4005310007"/>
    <n v="0"/>
    <n v="77"/>
    <n v="1003053"/>
    <n v="218290"/>
    <s v="9a"/>
    <m/>
    <s v="402 013"/>
    <n v="40401"/>
    <m/>
    <n v="0"/>
    <m/>
    <n v="1"/>
    <s v="15v1"/>
    <n v="0"/>
    <n v="398.40808912900002"/>
    <n v="7928.0236905499996"/>
    <s v="1"/>
    <b v="1"/>
    <b v="0"/>
    <n v="60"/>
    <n v="120"/>
  </r>
  <r>
    <x v="3"/>
    <n v="531"/>
    <n v="17"/>
    <n v="401"/>
    <n v="77"/>
    <n v="1005"/>
    <n v="30"/>
    <n v="22"/>
    <n v="11106"/>
    <s v="E260"/>
    <n v="114"/>
    <n v="300"/>
    <s v="14-19 BROADWAY"/>
    <s v="R7A"/>
    <s v="R5B"/>
    <m/>
    <m/>
    <s v="C2-3"/>
    <m/>
    <m/>
    <m/>
    <m/>
    <s v="C2-3/R7A"/>
    <s v="R5B"/>
    <s v="Y"/>
    <s v="V1"/>
    <n v="11"/>
    <n v="0"/>
    <m/>
    <s v="DUTCH KILLS ASSOCIATE"/>
    <n v="6800"/>
    <n v="0"/>
    <n v="0"/>
    <n v="0"/>
    <n v="0"/>
    <n v="0"/>
    <n v="0"/>
    <n v="0"/>
    <n v="0"/>
    <n v="0"/>
    <n v="7"/>
    <n v="1"/>
    <n v="0"/>
    <n v="0"/>
    <n v="0"/>
    <n v="50"/>
    <n v="136"/>
    <n v="0"/>
    <n v="0"/>
    <m/>
    <n v="0"/>
    <s v="N"/>
    <n v="5"/>
    <n v="5"/>
    <n v="77850"/>
    <n v="163800"/>
    <n v="0"/>
    <n v="0"/>
    <n v="0"/>
    <m/>
    <n v="0"/>
    <n v="0"/>
    <m/>
    <m/>
    <n v="0"/>
    <n v="4"/>
    <n v="0"/>
    <n v="4"/>
    <n v="4"/>
    <n v="4005310017"/>
    <n v="0"/>
    <n v="77"/>
    <n v="1002853"/>
    <n v="218436"/>
    <s v="9a"/>
    <m/>
    <s v="402 013"/>
    <n v="40401"/>
    <m/>
    <n v="0"/>
    <m/>
    <n v="1"/>
    <s v="15v1"/>
    <n v="0"/>
    <n v="387.40216005100001"/>
    <n v="7473.7781417400001"/>
    <s v="1"/>
    <b v="1"/>
    <b v="0"/>
    <n v="54.4"/>
    <n v="108.8"/>
  </r>
  <r>
    <x v="3"/>
    <n v="533"/>
    <n v="1"/>
    <n v="401"/>
    <n v="77"/>
    <n v="1001"/>
    <n v="30"/>
    <n v="22"/>
    <n v="11106"/>
    <s v="E260"/>
    <n v="114"/>
    <n v="300"/>
    <s v="31-16 21 STREET"/>
    <s v="R7A"/>
    <s v="R5B"/>
    <m/>
    <m/>
    <s v="C2-3"/>
    <m/>
    <m/>
    <m/>
    <m/>
    <s v="C2-3/R7A"/>
    <s v="R5B"/>
    <s v="Y"/>
    <s v="V1"/>
    <n v="11"/>
    <n v="0"/>
    <m/>
    <s v="GREEN POINT THREE,"/>
    <n v="10133"/>
    <n v="0"/>
    <n v="0"/>
    <n v="0"/>
    <n v="0"/>
    <n v="0"/>
    <n v="0"/>
    <n v="0"/>
    <n v="0"/>
    <n v="0"/>
    <n v="4"/>
    <n v="0"/>
    <n v="0"/>
    <n v="0"/>
    <n v="0"/>
    <n v="104"/>
    <n v="102"/>
    <n v="0"/>
    <n v="0"/>
    <m/>
    <n v="0"/>
    <s v="Y"/>
    <n v="3"/>
    <n v="5"/>
    <n v="390150"/>
    <n v="390150"/>
    <n v="0"/>
    <n v="0"/>
    <n v="0"/>
    <m/>
    <n v="0"/>
    <n v="0"/>
    <m/>
    <m/>
    <n v="0"/>
    <n v="4"/>
    <n v="0"/>
    <n v="4"/>
    <n v="4"/>
    <n v="4005330001"/>
    <n v="0"/>
    <n v="77"/>
    <n v="1003492"/>
    <n v="218724"/>
    <s v="9a"/>
    <m/>
    <s v="402 012"/>
    <n v="40401"/>
    <s v="E-245"/>
    <n v="0"/>
    <m/>
    <n v="1"/>
    <s v="15v1"/>
    <n v="0"/>
    <n v="417.03068830000001"/>
    <n v="10866.3201988"/>
    <s v="3"/>
    <b v="1"/>
    <b v="0"/>
    <n v="81.063999999999993"/>
    <n v="162.12799999999999"/>
  </r>
  <r>
    <x v="3"/>
    <n v="534"/>
    <n v="11"/>
    <n v="401"/>
    <n v="79"/>
    <n v="2001"/>
    <n v="30"/>
    <n v="22"/>
    <n v="11106"/>
    <s v="E262"/>
    <n v="114"/>
    <n v="300"/>
    <s v="14-33 31 AVENUE"/>
    <s v="R6B"/>
    <m/>
    <m/>
    <m/>
    <m/>
    <m/>
    <m/>
    <m/>
    <m/>
    <s v="R6B"/>
    <m/>
    <s v="N"/>
    <s v="V0"/>
    <n v="11"/>
    <n v="0"/>
    <s v="P"/>
    <s v="SITHONIA LLC"/>
    <n v="14500"/>
    <n v="0"/>
    <n v="0"/>
    <n v="0"/>
    <n v="0"/>
    <n v="0"/>
    <n v="0"/>
    <n v="0"/>
    <n v="0"/>
    <n v="0"/>
    <n v="4"/>
    <n v="0"/>
    <n v="0"/>
    <n v="0"/>
    <n v="0"/>
    <n v="100"/>
    <n v="145.33000000000001"/>
    <n v="0"/>
    <n v="0"/>
    <m/>
    <n v="0"/>
    <s v="N"/>
    <n v="5"/>
    <n v="5"/>
    <n v="33120"/>
    <n v="33120"/>
    <n v="0"/>
    <n v="0"/>
    <n v="0"/>
    <m/>
    <n v="0"/>
    <n v="0"/>
    <m/>
    <m/>
    <n v="0"/>
    <n v="2"/>
    <n v="0"/>
    <n v="2"/>
    <n v="4"/>
    <n v="4005340011"/>
    <n v="0"/>
    <n v="79"/>
    <n v="1003430"/>
    <n v="219110"/>
    <s v="9a"/>
    <m/>
    <s v="402 012"/>
    <n v="40401"/>
    <m/>
    <n v="0"/>
    <m/>
    <n v="1"/>
    <s v="15v1"/>
    <n v="0"/>
    <n v="511.84754133600001"/>
    <n v="15648.940312700001"/>
    <s v="1"/>
    <b v="1"/>
    <b v="0"/>
    <n v="58"/>
    <n v="116"/>
  </r>
  <r>
    <x v="3"/>
    <n v="569"/>
    <n v="34"/>
    <n v="401"/>
    <n v="75"/>
    <n v="1000"/>
    <n v="30"/>
    <n v="22"/>
    <n v="11106"/>
    <s v="E260"/>
    <n v="114"/>
    <n v="300"/>
    <s v="23-16 31 AVENUE"/>
    <s v="R6A"/>
    <s v="R6B"/>
    <m/>
    <m/>
    <m/>
    <m/>
    <m/>
    <m/>
    <m/>
    <s v="R6A"/>
    <s v="R6B"/>
    <s v="Y"/>
    <s v="V0"/>
    <n v="11"/>
    <n v="0"/>
    <m/>
    <s v="CURRIE, BESSIE"/>
    <n v="7750"/>
    <n v="0"/>
    <n v="0"/>
    <n v="0"/>
    <n v="0"/>
    <n v="0"/>
    <n v="0"/>
    <n v="0"/>
    <n v="0"/>
    <n v="0"/>
    <n v="4"/>
    <n v="0"/>
    <n v="0"/>
    <n v="0"/>
    <n v="0"/>
    <n v="50"/>
    <n v="155"/>
    <n v="0"/>
    <n v="0"/>
    <m/>
    <n v="0"/>
    <s v="N"/>
    <n v="5"/>
    <n v="5"/>
    <n v="28320"/>
    <n v="28320"/>
    <n v="0"/>
    <n v="0"/>
    <n v="0"/>
    <m/>
    <n v="0"/>
    <n v="0"/>
    <m/>
    <m/>
    <n v="0"/>
    <n v="3"/>
    <n v="0"/>
    <n v="3"/>
    <n v="4"/>
    <n v="4005690034"/>
    <n v="0"/>
    <n v="75"/>
    <n v="1004112"/>
    <n v="218441"/>
    <s v="9a"/>
    <m/>
    <s v="402 019"/>
    <n v="40402"/>
    <m/>
    <n v="0"/>
    <m/>
    <n v="1"/>
    <s v="15v1"/>
    <n v="0"/>
    <n v="415.99119306699998"/>
    <n v="7799.6176843699996"/>
    <s v="2"/>
    <b v="1"/>
    <b v="0"/>
    <n v="46.5"/>
    <n v="93"/>
  </r>
  <r>
    <x v="3"/>
    <n v="597"/>
    <n v="7"/>
    <n v="401"/>
    <n v="69"/>
    <n v="1000"/>
    <n v="30"/>
    <n v="22"/>
    <n v="11102"/>
    <s v="E262"/>
    <n v="114"/>
    <n v="300"/>
    <s v="29-19 NEWTOWN AVENUE"/>
    <s v="R6A"/>
    <s v="R6B"/>
    <m/>
    <m/>
    <m/>
    <m/>
    <m/>
    <m/>
    <m/>
    <s v="R6A"/>
    <s v="R6B"/>
    <s v="Y"/>
    <s v="V0"/>
    <n v="11"/>
    <n v="0"/>
    <m/>
    <s v="L &amp; A GROUP HOLDINGS"/>
    <n v="15158"/>
    <n v="0"/>
    <n v="0"/>
    <n v="0"/>
    <n v="0"/>
    <n v="0"/>
    <n v="0"/>
    <n v="0"/>
    <n v="0"/>
    <n v="0"/>
    <n v="4"/>
    <n v="0"/>
    <n v="0"/>
    <n v="0"/>
    <n v="0"/>
    <n v="78.599999999999994"/>
    <n v="156.29"/>
    <n v="0"/>
    <n v="0"/>
    <m/>
    <n v="0"/>
    <s v="Y"/>
    <n v="4"/>
    <n v="5"/>
    <n v="45900"/>
    <n v="45900"/>
    <n v="0"/>
    <n v="0"/>
    <n v="0"/>
    <m/>
    <n v="0"/>
    <n v="0"/>
    <m/>
    <m/>
    <n v="0"/>
    <n v="3"/>
    <n v="0"/>
    <n v="3"/>
    <n v="4"/>
    <n v="4005970007"/>
    <n v="0"/>
    <n v="69"/>
    <n v="1006004"/>
    <n v="219478"/>
    <s v="9a"/>
    <m/>
    <s v="402 016"/>
    <n v="40403"/>
    <m/>
    <n v="4005970007"/>
    <s v="11/06/2014"/>
    <n v="1"/>
    <s v="15v1"/>
    <n v="0"/>
    <n v="488.057661376"/>
    <n v="12743.3308598"/>
    <s v="2"/>
    <b v="1"/>
    <b v="0"/>
    <n v="90.947999999999993"/>
    <n v="181.89599999999999"/>
  </r>
  <r>
    <x v="3"/>
    <n v="619"/>
    <n v="11"/>
    <n v="401"/>
    <n v="71"/>
    <n v="4001"/>
    <n v="30"/>
    <n v="22"/>
    <n v="11102"/>
    <s v="E262"/>
    <n v="114"/>
    <n v="300"/>
    <s v="31-23 NEWTOWN AVENUE"/>
    <s v="C4-4A"/>
    <s v="C4-2A"/>
    <s v="R6B"/>
    <m/>
    <m/>
    <m/>
    <m/>
    <m/>
    <m/>
    <s v="C4-4A"/>
    <s v="C4-2A"/>
    <s v="Y"/>
    <s v="V1"/>
    <n v="11"/>
    <n v="0"/>
    <m/>
    <s v="3125 LLC"/>
    <n v="4590"/>
    <n v="0"/>
    <n v="0"/>
    <n v="0"/>
    <n v="0"/>
    <n v="0"/>
    <n v="0"/>
    <n v="0"/>
    <n v="0"/>
    <n v="0"/>
    <n v="4"/>
    <n v="0"/>
    <n v="0"/>
    <n v="0"/>
    <n v="0"/>
    <n v="67"/>
    <n v="163"/>
    <n v="0"/>
    <n v="0"/>
    <m/>
    <n v="0"/>
    <s v="Y"/>
    <n v="5"/>
    <n v="5"/>
    <n v="190800"/>
    <n v="190800"/>
    <n v="0"/>
    <n v="0"/>
    <n v="0"/>
    <m/>
    <n v="0"/>
    <n v="0"/>
    <m/>
    <m/>
    <n v="0"/>
    <n v="4"/>
    <n v="4"/>
    <n v="4"/>
    <n v="4"/>
    <n v="4006190011"/>
    <n v="0"/>
    <n v="71"/>
    <n v="1006376"/>
    <n v="218752"/>
    <s v="9a"/>
    <m/>
    <s v="402 038"/>
    <n v="40403"/>
    <m/>
    <n v="0"/>
    <m/>
    <n v="1"/>
    <s v="15v1"/>
    <n v="0"/>
    <n v="379.897943564"/>
    <n v="4813.0175061999998"/>
    <s v="3"/>
    <b v="1"/>
    <b v="0"/>
    <n v="36.72"/>
    <n v="110.16"/>
  </r>
  <r>
    <x v="3"/>
    <n v="620"/>
    <n v="2"/>
    <n v="401"/>
    <n v="65.010000000000005"/>
    <n v="2003"/>
    <n v="30"/>
    <n v="22"/>
    <n v="11102"/>
    <s v="E262"/>
    <n v="114"/>
    <n v="400"/>
    <s v="25-83 31 STREET"/>
    <s v="C4-3"/>
    <s v="R6B"/>
    <m/>
    <m/>
    <m/>
    <m/>
    <m/>
    <m/>
    <m/>
    <s v="C4-3"/>
    <s v="R6B"/>
    <s v="Y"/>
    <s v="V1"/>
    <n v="11"/>
    <n v="0"/>
    <m/>
    <s v="ANAXOS, LLC"/>
    <n v="6348"/>
    <n v="0"/>
    <n v="0"/>
    <n v="0"/>
    <n v="0"/>
    <n v="0"/>
    <n v="0"/>
    <n v="0"/>
    <n v="0"/>
    <n v="0"/>
    <n v="4"/>
    <n v="0"/>
    <n v="0"/>
    <n v="0"/>
    <n v="0"/>
    <n v="45"/>
    <n v="141"/>
    <n v="0"/>
    <n v="0"/>
    <m/>
    <n v="0"/>
    <s v="Y"/>
    <n v="3"/>
    <n v="5"/>
    <n v="237600"/>
    <n v="237600"/>
    <n v="0"/>
    <n v="0"/>
    <n v="0"/>
    <m/>
    <n v="0"/>
    <n v="0"/>
    <m/>
    <m/>
    <n v="0"/>
    <n v="2.4300000000000002"/>
    <n v="3.4"/>
    <n v="4.8"/>
    <n v="4"/>
    <n v="4006200002"/>
    <n v="0"/>
    <n v="6501"/>
    <n v="1006550"/>
    <n v="219230"/>
    <s v="9a"/>
    <m/>
    <s v="402 037"/>
    <n v="40403"/>
    <m/>
    <n v="0"/>
    <m/>
    <n v="1"/>
    <s v="15v1"/>
    <n v="0"/>
    <n v="348.34268074400001"/>
    <n v="4749.7754016099998"/>
    <s v="2"/>
    <b v="1"/>
    <b v="0"/>
    <n v="30.851280000000003"/>
    <n v="134.95847999999998"/>
  </r>
  <r>
    <x v="3"/>
    <n v="642"/>
    <n v="36"/>
    <n v="401"/>
    <n v="57"/>
    <n v="1002"/>
    <n v="30"/>
    <n v="26"/>
    <n v="11106"/>
    <s v="L116"/>
    <n v="114"/>
    <n v="400"/>
    <s v="34-22 35 STREET"/>
    <s v="C4-2A"/>
    <m/>
    <m/>
    <m/>
    <m/>
    <m/>
    <m/>
    <m/>
    <m/>
    <s v="C4-2A"/>
    <m/>
    <s v="N"/>
    <s v="V1"/>
    <n v="11"/>
    <n v="0"/>
    <m/>
    <s v="34-22 ASTORIA PARTNER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83940"/>
    <n v="383940"/>
    <n v="0"/>
    <n v="0"/>
    <n v="0"/>
    <m/>
    <n v="0"/>
    <n v="0"/>
    <m/>
    <m/>
    <n v="0"/>
    <n v="3"/>
    <n v="3"/>
    <n v="3"/>
    <n v="4"/>
    <n v="4006420036"/>
    <n v="0"/>
    <n v="57"/>
    <n v="1005089"/>
    <n v="215333"/>
    <s v="9b"/>
    <m/>
    <s v="401 090"/>
    <n v="40404"/>
    <s v="R-109"/>
    <n v="0"/>
    <m/>
    <n v="1"/>
    <s v="15v1"/>
    <n v="0"/>
    <n v="507.17079438899998"/>
    <n v="15502.3706869"/>
    <s v="3"/>
    <b v="1"/>
    <b v="0"/>
    <n v="90"/>
    <n v="270"/>
  </r>
  <r>
    <x v="3"/>
    <n v="642"/>
    <n v="42"/>
    <n v="401"/>
    <n v="57"/>
    <n v="1002"/>
    <n v="30"/>
    <n v="26"/>
    <n v="11106"/>
    <s v="L116"/>
    <n v="114"/>
    <n v="400"/>
    <s v="34-32 35 STREET"/>
    <s v="C4-2A"/>
    <m/>
    <m/>
    <m/>
    <m/>
    <m/>
    <m/>
    <m/>
    <m/>
    <s v="C4-2A"/>
    <m/>
    <s v="N"/>
    <s v="V1"/>
    <n v="11"/>
    <n v="0"/>
    <s v="P"/>
    <s v="ASTORIA GARDENS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24650"/>
    <n v="124650"/>
    <n v="0"/>
    <n v="0"/>
    <n v="0"/>
    <m/>
    <n v="0"/>
    <n v="0"/>
    <m/>
    <m/>
    <n v="0"/>
    <n v="3"/>
    <n v="3"/>
    <n v="3"/>
    <n v="4"/>
    <n v="4006420042"/>
    <n v="0"/>
    <n v="57"/>
    <n v="1005024"/>
    <n v="215226"/>
    <s v="9b"/>
    <m/>
    <s v="401 090"/>
    <n v="40404"/>
    <s v="R-109"/>
    <n v="4006420042"/>
    <s v="04/28/2014"/>
    <n v="1"/>
    <s v="15v1"/>
    <n v="0"/>
    <n v="406.69270659699998"/>
    <n v="10335.7711738"/>
    <s v="3"/>
    <b v="1"/>
    <b v="0"/>
    <n v="60"/>
    <n v="180"/>
  </r>
  <r>
    <x v="3"/>
    <n v="643"/>
    <n v="100"/>
    <n v="401"/>
    <n v="57"/>
    <n v="1003"/>
    <n v="30"/>
    <n v="26"/>
    <n v="11106"/>
    <s v="L116"/>
    <n v="114"/>
    <n v="400"/>
    <s v="35-23 35 AVENUE"/>
    <s v="M1-5"/>
    <m/>
    <m/>
    <m/>
    <m/>
    <m/>
    <m/>
    <m/>
    <m/>
    <s v="M1-5"/>
    <m/>
    <s v="N"/>
    <s v="V0"/>
    <n v="11"/>
    <n v="0"/>
    <s v="C"/>
    <s v="NYC EDC"/>
    <n v="34800"/>
    <n v="0"/>
    <n v="0"/>
    <n v="0"/>
    <n v="0"/>
    <n v="0"/>
    <n v="0"/>
    <n v="0"/>
    <n v="0"/>
    <n v="0"/>
    <n v="4"/>
    <n v="0"/>
    <n v="0"/>
    <n v="0"/>
    <n v="0"/>
    <n v="60"/>
    <n v="580"/>
    <n v="0"/>
    <n v="0"/>
    <m/>
    <n v="0"/>
    <s v="N"/>
    <n v="4"/>
    <n v="5"/>
    <n v="115320"/>
    <n v="115320"/>
    <n v="115320"/>
    <n v="115320"/>
    <n v="0"/>
    <m/>
    <n v="0"/>
    <n v="0"/>
    <m/>
    <m/>
    <n v="0"/>
    <n v="0"/>
    <n v="5"/>
    <n v="6.5"/>
    <n v="4"/>
    <n v="4006430100"/>
    <n v="0"/>
    <n v="57"/>
    <n v="1005338"/>
    <n v="215091"/>
    <s v="9b"/>
    <m/>
    <s v="401 090"/>
    <n v="40404"/>
    <m/>
    <n v="0"/>
    <m/>
    <n v="1"/>
    <s v="15v1"/>
    <n v="0"/>
    <n v="1286.34813143"/>
    <n v="34683.123355900003"/>
    <s v="3"/>
    <b v="1"/>
    <b v="0"/>
    <n v="0"/>
    <n v="800.4"/>
  </r>
  <r>
    <x v="3"/>
    <n v="657"/>
    <n v="48"/>
    <n v="401"/>
    <n v="61"/>
    <n v="4002"/>
    <n v="30"/>
    <n v="22"/>
    <n v="11103"/>
    <s v="L116"/>
    <n v="114"/>
    <n v="400"/>
    <s v="31-16 38 STREET"/>
    <s v="R6B"/>
    <m/>
    <m/>
    <m/>
    <m/>
    <m/>
    <m/>
    <m/>
    <m/>
    <s v="R6B"/>
    <m/>
    <s v="N"/>
    <s v="V0"/>
    <n v="11"/>
    <n v="0"/>
    <s v="P"/>
    <s v="3116 38TH ST INC."/>
    <n v="3375"/>
    <n v="0"/>
    <n v="0"/>
    <n v="0"/>
    <n v="0"/>
    <n v="0"/>
    <n v="0"/>
    <n v="0"/>
    <n v="0"/>
    <n v="0"/>
    <n v="4"/>
    <n v="0"/>
    <n v="0"/>
    <n v="0"/>
    <n v="0"/>
    <n v="33.75"/>
    <n v="100"/>
    <n v="0"/>
    <n v="0"/>
    <m/>
    <n v="0"/>
    <s v="N"/>
    <n v="5"/>
    <n v="5"/>
    <n v="20280"/>
    <n v="20280"/>
    <n v="0"/>
    <n v="0"/>
    <n v="0"/>
    <m/>
    <n v="0"/>
    <n v="0"/>
    <m/>
    <m/>
    <n v="0"/>
    <n v="2"/>
    <n v="0"/>
    <n v="2"/>
    <n v="4"/>
    <n v="4006570048"/>
    <n v="0"/>
    <n v="61"/>
    <n v="1006822"/>
    <n v="216665"/>
    <s v="9a"/>
    <m/>
    <s v="402 023"/>
    <n v="40404"/>
    <m/>
    <n v="0"/>
    <m/>
    <n v="1"/>
    <s v="15v1"/>
    <n v="0"/>
    <n v="271.13166914499999"/>
    <n v="3435.6056859599998"/>
    <s v="3"/>
    <b v="1"/>
    <b v="0"/>
    <n v="13.5"/>
    <n v="27"/>
  </r>
  <r>
    <x v="3"/>
    <n v="725"/>
    <n v="43"/>
    <n v="401"/>
    <n v="153"/>
    <n v="1001"/>
    <n v="30"/>
    <n v="26"/>
    <n v="11103"/>
    <s v="L163"/>
    <n v="114"/>
    <n v="520"/>
    <s v="31-36 47 STREET"/>
    <s v="R5"/>
    <m/>
    <m/>
    <m/>
    <m/>
    <m/>
    <m/>
    <m/>
    <m/>
    <s v="R5"/>
    <m/>
    <s v="N"/>
    <s v="V0"/>
    <n v="11"/>
    <n v="0"/>
    <m/>
    <s v="47 GARDEN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4240"/>
    <n v="24240"/>
    <n v="0"/>
    <n v="0"/>
    <n v="0"/>
    <m/>
    <n v="0"/>
    <n v="0"/>
    <m/>
    <m/>
    <n v="0"/>
    <n v="1.25"/>
    <n v="0"/>
    <n v="2"/>
    <n v="4"/>
    <n v="4007250043"/>
    <n v="0"/>
    <n v="153"/>
    <n v="1008497"/>
    <n v="215413"/>
    <s v="9b"/>
    <m/>
    <s v="402 027"/>
    <n v="40407"/>
    <m/>
    <n v="0"/>
    <m/>
    <n v="1"/>
    <s v="15v1"/>
    <n v="0"/>
    <n v="297.82042793300002"/>
    <n v="4981.2066055400001"/>
    <s v="3"/>
    <b v="1"/>
    <b v="0"/>
    <n v="12.5"/>
    <n v="32.5"/>
  </r>
  <r>
    <x v="3"/>
    <n v="754"/>
    <n v="15"/>
    <n v="480"/>
    <m/>
    <m/>
    <m/>
    <n v="0"/>
    <n v="0"/>
    <m/>
    <n v="0"/>
    <n v="0"/>
    <s v="19 AVENUE"/>
    <s v="M1-1"/>
    <m/>
    <m/>
    <m/>
    <m/>
    <m/>
    <m/>
    <m/>
    <m/>
    <s v="M1-1"/>
    <m/>
    <s v="N"/>
    <s v="V9"/>
    <n v="11"/>
    <n v="0"/>
    <s v="C"/>
    <s v="RATI R PANCHAL"/>
    <n v="89000"/>
    <n v="0"/>
    <n v="0"/>
    <n v="0"/>
    <n v="0"/>
    <n v="0"/>
    <n v="0"/>
    <n v="0"/>
    <n v="0"/>
    <n v="0"/>
    <n v="4"/>
    <n v="0"/>
    <n v="0"/>
    <n v="0"/>
    <n v="0"/>
    <n v="203"/>
    <n v="583.76"/>
    <n v="0"/>
    <n v="0"/>
    <m/>
    <n v="0"/>
    <s v="Y"/>
    <n v="3"/>
    <n v="5"/>
    <n v="2088450"/>
    <n v="2088450"/>
    <n v="2088450"/>
    <n v="2088450"/>
    <n v="0"/>
    <m/>
    <n v="0"/>
    <n v="0"/>
    <m/>
    <m/>
    <n v="0"/>
    <n v="0"/>
    <n v="1"/>
    <n v="2.4"/>
    <n v="4"/>
    <n v="4007540015"/>
    <n v="0"/>
    <n v="0"/>
    <n v="0"/>
    <n v="0"/>
    <s v="9c"/>
    <m/>
    <s v="402 077"/>
    <n v="40501"/>
    <m/>
    <n v="0"/>
    <m/>
    <n v="1"/>
    <s v="15v1"/>
    <n v="0"/>
    <n v="1425.4748016799999"/>
    <n v="88585.650321299996"/>
    <s v="1"/>
    <b v="1"/>
    <b v="0"/>
    <n v="0"/>
    <n v="605.20000000000005"/>
  </r>
  <r>
    <x v="3"/>
    <n v="754"/>
    <n v="150"/>
    <n v="480"/>
    <m/>
    <m/>
    <m/>
    <n v="0"/>
    <n v="0"/>
    <m/>
    <n v="0"/>
    <n v="0"/>
    <s v="19 AVENUE"/>
    <s v="M1-1"/>
    <m/>
    <m/>
    <m/>
    <m/>
    <m/>
    <m/>
    <m/>
    <m/>
    <s v="M1-1"/>
    <m/>
    <s v="N"/>
    <s v="V1"/>
    <n v="11"/>
    <n v="0"/>
    <s v="P"/>
    <s v="TROUATO SALVATORE"/>
    <n v="43426"/>
    <n v="0"/>
    <n v="0"/>
    <n v="0"/>
    <n v="0"/>
    <n v="0"/>
    <n v="0"/>
    <n v="0"/>
    <n v="0"/>
    <n v="0"/>
    <n v="4"/>
    <n v="0"/>
    <n v="0"/>
    <n v="0"/>
    <n v="0"/>
    <n v="64"/>
    <n v="750"/>
    <n v="0"/>
    <n v="0"/>
    <m/>
    <n v="0"/>
    <s v="Y"/>
    <n v="6"/>
    <n v="5"/>
    <n v="100800"/>
    <n v="100800"/>
    <n v="0"/>
    <n v="0"/>
    <n v="0"/>
    <m/>
    <n v="0"/>
    <n v="0"/>
    <m/>
    <m/>
    <n v="0"/>
    <n v="0"/>
    <n v="1"/>
    <n v="2.4"/>
    <n v="4"/>
    <n v="4007540150"/>
    <n v="0"/>
    <n v="0"/>
    <n v="0"/>
    <n v="0"/>
    <s v="9c"/>
    <m/>
    <s v="410 091"/>
    <n v="40501"/>
    <m/>
    <n v="0"/>
    <m/>
    <n v="1"/>
    <s v="15v1"/>
    <n v="0"/>
    <n v="1594.5928760300001"/>
    <n v="42457.633941400003"/>
    <s v="1"/>
    <b v="1"/>
    <b v="0"/>
    <n v="0"/>
    <n v="295.29679999999996"/>
  </r>
  <r>
    <x v="3"/>
    <n v="754"/>
    <n v="250"/>
    <n v="480"/>
    <m/>
    <m/>
    <m/>
    <n v="0"/>
    <n v="0"/>
    <m/>
    <n v="0"/>
    <n v="0"/>
    <s v="19 AVENUE"/>
    <s v="M1-1"/>
    <m/>
    <m/>
    <m/>
    <m/>
    <m/>
    <m/>
    <m/>
    <m/>
    <s v="M1-1"/>
    <m/>
    <s v="N"/>
    <s v="V9"/>
    <n v="11"/>
    <n v="0"/>
    <s v="C"/>
    <s v="RATI R PANCHAL"/>
    <n v="54270"/>
    <n v="0"/>
    <n v="0"/>
    <n v="0"/>
    <n v="0"/>
    <n v="0"/>
    <n v="0"/>
    <n v="0"/>
    <n v="0"/>
    <n v="0"/>
    <n v="4"/>
    <n v="0"/>
    <n v="0"/>
    <n v="0"/>
    <n v="0"/>
    <n v="270"/>
    <n v="312"/>
    <n v="0"/>
    <n v="0"/>
    <m/>
    <n v="0"/>
    <s v="Y"/>
    <n v="9"/>
    <n v="5"/>
    <n v="12150"/>
    <n v="12150"/>
    <n v="12150"/>
    <n v="12150"/>
    <n v="0"/>
    <m/>
    <n v="0"/>
    <n v="0"/>
    <m/>
    <m/>
    <n v="0"/>
    <n v="0"/>
    <n v="1"/>
    <n v="2.4"/>
    <n v="4"/>
    <n v="4007540250"/>
    <n v="0"/>
    <n v="0"/>
    <n v="0"/>
    <n v="0"/>
    <s v="9c"/>
    <m/>
    <s v="410 091"/>
    <n v="40501"/>
    <m/>
    <n v="0"/>
    <m/>
    <n v="1"/>
    <s v="15v1"/>
    <n v="0"/>
    <n v="1024.7539417600001"/>
    <n v="53221.5184955"/>
    <s v="1"/>
    <b v="1"/>
    <b v="0"/>
    <n v="0"/>
    <n v="369.036"/>
  </r>
  <r>
    <x v="3"/>
    <n v="765"/>
    <n v="20"/>
    <n v="401"/>
    <n v="123.01"/>
    <n v="3002"/>
    <n v="30"/>
    <n v="22"/>
    <n v="11105"/>
    <s v="E263"/>
    <n v="114"/>
    <n v="120"/>
    <s v="19-00 48 STREET"/>
    <s v="M1-1"/>
    <m/>
    <m/>
    <m/>
    <m/>
    <m/>
    <m/>
    <m/>
    <m/>
    <s v="M1-1"/>
    <m/>
    <s v="N"/>
    <s v="V1"/>
    <n v="11"/>
    <n v="0"/>
    <m/>
    <s v="CHARMER INDUSTRIES,IN"/>
    <n v="57750"/>
    <n v="0"/>
    <n v="0"/>
    <n v="0"/>
    <n v="0"/>
    <n v="0"/>
    <n v="0"/>
    <n v="0"/>
    <n v="0"/>
    <n v="0"/>
    <n v="4"/>
    <n v="0"/>
    <n v="0"/>
    <n v="0"/>
    <n v="0"/>
    <n v="70"/>
    <n v="825"/>
    <n v="0"/>
    <n v="0"/>
    <m/>
    <n v="0"/>
    <s v="N"/>
    <n v="0"/>
    <n v="5"/>
    <n v="1355400"/>
    <n v="1355400"/>
    <n v="0"/>
    <n v="0"/>
    <n v="0"/>
    <m/>
    <n v="0"/>
    <n v="0"/>
    <m/>
    <m/>
    <n v="0"/>
    <n v="0"/>
    <n v="1"/>
    <n v="2.4"/>
    <n v="4"/>
    <n v="4007650020"/>
    <n v="0"/>
    <n v="12301"/>
    <n v="1013184"/>
    <n v="221219"/>
    <s v="9c"/>
    <m/>
    <s v="402 077"/>
    <n v="40501"/>
    <m/>
    <n v="0"/>
    <m/>
    <n v="1"/>
    <s v="15v1"/>
    <n v="0"/>
    <n v="1793.6167826000001"/>
    <n v="57670.254206500002"/>
    <s v="1"/>
    <b v="1"/>
    <b v="0"/>
    <n v="0"/>
    <n v="392.7"/>
  </r>
  <r>
    <x v="3"/>
    <n v="768"/>
    <n v="6"/>
    <n v="401"/>
    <n v="137"/>
    <m/>
    <n v="30"/>
    <n v="22"/>
    <n v="11105"/>
    <s v="E263"/>
    <n v="114"/>
    <n v="120"/>
    <s v="23 AVENUE"/>
    <s v="R4"/>
    <m/>
    <m/>
    <m/>
    <m/>
    <m/>
    <m/>
    <m/>
    <m/>
    <s v="R4"/>
    <m/>
    <s v="N"/>
    <s v="V0"/>
    <n v="11"/>
    <n v="0"/>
    <m/>
    <s v="GONZALEZ-ROIS, FERNAN"/>
    <n v="3200"/>
    <n v="0"/>
    <n v="0"/>
    <n v="0"/>
    <n v="0"/>
    <n v="0"/>
    <n v="0"/>
    <n v="0"/>
    <n v="0"/>
    <n v="0"/>
    <n v="4"/>
    <n v="0"/>
    <n v="0"/>
    <n v="0"/>
    <n v="0"/>
    <n v="32.67"/>
    <n v="100"/>
    <n v="0"/>
    <n v="0"/>
    <m/>
    <n v="0"/>
    <s v="Y"/>
    <n v="5"/>
    <n v="5"/>
    <n v="8294"/>
    <n v="8294"/>
    <n v="0"/>
    <n v="0"/>
    <n v="0"/>
    <m/>
    <n v="0"/>
    <n v="0"/>
    <m/>
    <m/>
    <n v="0"/>
    <n v="0.9"/>
    <n v="0"/>
    <n v="2"/>
    <n v="4"/>
    <n v="4007680006"/>
    <n v="0"/>
    <n v="137"/>
    <n v="0"/>
    <n v="0"/>
    <s v="9c"/>
    <m/>
    <s v="402 080"/>
    <n v="40501"/>
    <m/>
    <n v="0"/>
    <m/>
    <n v="1"/>
    <s v="15v1"/>
    <n v="0"/>
    <n v="260.38815859499999"/>
    <n v="2595.1565446899999"/>
    <s v="2"/>
    <b v="1"/>
    <b v="0"/>
    <n v="5.76"/>
    <n v="18.559999999999999"/>
  </r>
  <r>
    <x v="3"/>
    <n v="786"/>
    <n v="58"/>
    <n v="401"/>
    <n v="123.01"/>
    <m/>
    <n v="30"/>
    <n v="22"/>
    <n v="11105"/>
    <s v="E263"/>
    <n v="114"/>
    <n v="120"/>
    <s v="45 STREET"/>
    <s v="R4"/>
    <m/>
    <m/>
    <m/>
    <m/>
    <m/>
    <m/>
    <m/>
    <m/>
    <s v="R4"/>
    <m/>
    <s v="N"/>
    <s v="V0"/>
    <n v="11"/>
    <n v="0"/>
    <m/>
    <s v="EDENHOFER MANFRED R"/>
    <n v="3300"/>
    <n v="0"/>
    <n v="0"/>
    <n v="0"/>
    <n v="0"/>
    <n v="0"/>
    <n v="0"/>
    <n v="0"/>
    <n v="0"/>
    <n v="0"/>
    <n v="4"/>
    <n v="0"/>
    <n v="0"/>
    <n v="0"/>
    <n v="0"/>
    <n v="33.25"/>
    <n v="100"/>
    <n v="0"/>
    <n v="0"/>
    <m/>
    <n v="0"/>
    <s v="N"/>
    <n v="5"/>
    <n v="5"/>
    <n v="8294"/>
    <n v="8294"/>
    <n v="0"/>
    <n v="0"/>
    <n v="0"/>
    <m/>
    <n v="0"/>
    <n v="0"/>
    <m/>
    <m/>
    <n v="0"/>
    <n v="0.9"/>
    <n v="0"/>
    <n v="2"/>
    <n v="4"/>
    <n v="4007860058"/>
    <n v="0"/>
    <n v="12301"/>
    <n v="0"/>
    <n v="0"/>
    <s v="9c"/>
    <m/>
    <s v="402 072"/>
    <n v="40501"/>
    <m/>
    <n v="0"/>
    <m/>
    <n v="1"/>
    <s v="15v1"/>
    <n v="0"/>
    <n v="265.33832277300002"/>
    <n v="3289.0514732000001"/>
    <s v="4"/>
    <b v="1"/>
    <b v="0"/>
    <n v="5.94"/>
    <n v="19.14"/>
  </r>
  <r>
    <x v="3"/>
    <n v="802"/>
    <n v="60"/>
    <n v="401"/>
    <n v="123.01"/>
    <n v="2000"/>
    <n v="30"/>
    <n v="22"/>
    <n v="11105"/>
    <s v="E263"/>
    <n v="114"/>
    <n v="120"/>
    <s v="42 STREET"/>
    <s v="M1-1"/>
    <m/>
    <m/>
    <m/>
    <m/>
    <m/>
    <m/>
    <m/>
    <m/>
    <s v="M1-1"/>
    <m/>
    <s v="N"/>
    <s v="V1"/>
    <n v="11"/>
    <n v="0"/>
    <m/>
    <s v="22 SPMM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6250"/>
    <n v="56250"/>
    <n v="0"/>
    <n v="0"/>
    <n v="0"/>
    <m/>
    <n v="0"/>
    <n v="0"/>
    <m/>
    <m/>
    <n v="0"/>
    <n v="0"/>
    <n v="1"/>
    <n v="2.4"/>
    <n v="4"/>
    <n v="4008020060"/>
    <n v="0"/>
    <n v="12301"/>
    <n v="1012908"/>
    <n v="223031"/>
    <s v="9c"/>
    <m/>
    <s v="402 086"/>
    <n v="40502"/>
    <m/>
    <n v="4008020060"/>
    <s v="09/16/2014"/>
    <n v="1"/>
    <s v="15v1"/>
    <n v="0"/>
    <n v="262.70683027500002"/>
    <n v="2987.8319866000002"/>
    <s v="4"/>
    <b v="1"/>
    <b v="0"/>
    <n v="0"/>
    <n v="20.399999999999999"/>
  </r>
  <r>
    <x v="3"/>
    <n v="805"/>
    <n v="36"/>
    <n v="401"/>
    <n v="119"/>
    <n v="1000"/>
    <n v="30"/>
    <n v="22"/>
    <n v="11105"/>
    <s v="E263"/>
    <n v="114"/>
    <n v="120"/>
    <s v="22-08 STEINWAY STREET"/>
    <s v="R5D"/>
    <m/>
    <m/>
    <m/>
    <s v="C2-3"/>
    <m/>
    <m/>
    <m/>
    <m/>
    <s v="C2-3/R5D"/>
    <m/>
    <s v="N"/>
    <s v="V1"/>
    <n v="11"/>
    <n v="0"/>
    <m/>
    <s v="ANTONOPOULOS HOLDINGS"/>
    <n v="5000"/>
    <n v="0"/>
    <n v="0"/>
    <n v="0"/>
    <n v="0"/>
    <n v="0"/>
    <n v="0"/>
    <n v="0"/>
    <n v="0"/>
    <n v="0"/>
    <n v="4"/>
    <n v="0"/>
    <n v="0"/>
    <n v="0"/>
    <n v="0"/>
    <n v="50"/>
    <n v="100.01"/>
    <n v="0"/>
    <n v="0"/>
    <m/>
    <n v="0"/>
    <s v="N"/>
    <n v="5"/>
    <n v="5"/>
    <n v="143460"/>
    <n v="143460"/>
    <n v="0"/>
    <n v="0"/>
    <n v="0"/>
    <m/>
    <n v="0"/>
    <n v="0"/>
    <m/>
    <m/>
    <n v="0"/>
    <n v="2"/>
    <n v="0"/>
    <n v="2"/>
    <n v="4"/>
    <n v="4008050036"/>
    <n v="0"/>
    <n v="119"/>
    <n v="1010125"/>
    <n v="220838"/>
    <s v="9c"/>
    <m/>
    <s v="402 068"/>
    <n v="40502"/>
    <s v="E-245"/>
    <n v="4008050035"/>
    <s v="12/03/1987"/>
    <n v="1"/>
    <s v="15v1"/>
    <n v="0"/>
    <n v="308.03870526899999"/>
    <n v="5275.8621373799997"/>
    <s v="2"/>
    <b v="1"/>
    <b v="0"/>
    <n v="20"/>
    <n v="40"/>
  </r>
  <r>
    <x v="3"/>
    <n v="814"/>
    <n v="237"/>
    <n v="401"/>
    <m/>
    <m/>
    <n v="30"/>
    <n v="22"/>
    <n v="11105"/>
    <s v="E263"/>
    <n v="114"/>
    <n v="120"/>
    <s v="38 STREET"/>
    <s v="M3-1"/>
    <m/>
    <m/>
    <m/>
    <m/>
    <m/>
    <m/>
    <m/>
    <m/>
    <s v="M3-1"/>
    <m/>
    <s v="N"/>
    <s v="V9"/>
    <n v="11"/>
    <n v="0"/>
    <s v="C"/>
    <s v="DEPT OF GENERAL SERVI"/>
    <n v="54000"/>
    <n v="0"/>
    <n v="0"/>
    <n v="0"/>
    <n v="0"/>
    <n v="0"/>
    <n v="0"/>
    <n v="0"/>
    <n v="0"/>
    <n v="0"/>
    <n v="4"/>
    <n v="0"/>
    <n v="0"/>
    <n v="0"/>
    <n v="0"/>
    <n v="300"/>
    <n v="180"/>
    <n v="0"/>
    <n v="0"/>
    <m/>
    <n v="0"/>
    <s v="Y"/>
    <n v="9"/>
    <n v="5"/>
    <n v="12150"/>
    <n v="12150"/>
    <n v="0"/>
    <n v="0"/>
    <n v="0"/>
    <m/>
    <n v="0"/>
    <n v="0"/>
    <m/>
    <m/>
    <n v="0"/>
    <n v="0"/>
    <n v="2"/>
    <n v="0"/>
    <n v="4"/>
    <n v="4008140237"/>
    <n v="0"/>
    <n v="0"/>
    <n v="0"/>
    <n v="0"/>
    <s v="6d"/>
    <m/>
    <s v="402 086"/>
    <n v="40502"/>
    <m/>
    <n v="0"/>
    <m/>
    <n v="1"/>
    <s v="15v1"/>
    <n v="0"/>
    <n v="272.93686426099998"/>
    <n v="2290.9231403099998"/>
    <s v="3"/>
    <b v="1"/>
    <b v="0"/>
    <n v="0"/>
    <n v="216"/>
  </r>
  <r>
    <x v="3"/>
    <n v="826"/>
    <n v="58"/>
    <n v="401"/>
    <n v="107.01"/>
    <n v="1000"/>
    <n v="30"/>
    <n v="22"/>
    <n v="11105"/>
    <s v="E263"/>
    <n v="114"/>
    <n v="120"/>
    <s v="35-21 20 AVENUE"/>
    <s v="M1-1"/>
    <m/>
    <m/>
    <m/>
    <m/>
    <m/>
    <m/>
    <m/>
    <m/>
    <s v="M1-1"/>
    <m/>
    <s v="N"/>
    <s v="V1"/>
    <n v="11"/>
    <n v="0"/>
    <m/>
    <s v="3521 20TH AVE. REALTY"/>
    <n v="12310"/>
    <n v="0"/>
    <n v="0"/>
    <n v="0"/>
    <n v="0"/>
    <n v="0"/>
    <n v="0"/>
    <n v="0"/>
    <n v="0"/>
    <n v="0"/>
    <n v="4"/>
    <n v="0"/>
    <n v="0"/>
    <n v="0"/>
    <n v="0"/>
    <n v="60.05"/>
    <n v="205"/>
    <n v="0"/>
    <n v="0"/>
    <m/>
    <n v="0"/>
    <s v="N"/>
    <n v="5"/>
    <n v="5"/>
    <n v="275940"/>
    <n v="275940"/>
    <n v="0"/>
    <n v="0"/>
    <n v="0"/>
    <m/>
    <n v="0"/>
    <n v="0"/>
    <m/>
    <m/>
    <n v="0"/>
    <n v="0"/>
    <n v="1"/>
    <n v="2.4"/>
    <n v="4"/>
    <n v="4008260058"/>
    <n v="0"/>
    <n v="10701"/>
    <n v="1010968"/>
    <n v="222845"/>
    <s v="9c"/>
    <m/>
    <s v="402 065"/>
    <n v="40502"/>
    <m/>
    <n v="0"/>
    <m/>
    <n v="1"/>
    <s v="15v1"/>
    <n v="0"/>
    <n v="550.91487457200003"/>
    <n v="13758.1654813"/>
    <s v="3"/>
    <b v="1"/>
    <b v="0"/>
    <n v="0"/>
    <n v="83.707999999999998"/>
  </r>
  <r>
    <x v="3"/>
    <n v="828"/>
    <n v="85"/>
    <n v="401"/>
    <m/>
    <m/>
    <n v="30"/>
    <n v="22"/>
    <n v="11105"/>
    <m/>
    <n v="114"/>
    <n v="120"/>
    <s v="35 STREET"/>
    <s v="R4-1"/>
    <m/>
    <m/>
    <m/>
    <m/>
    <m/>
    <m/>
    <m/>
    <m/>
    <s v="R4-1"/>
    <m/>
    <s v="N"/>
    <s v="V0"/>
    <n v="11"/>
    <n v="0"/>
    <m/>
    <s v="SHEEHAN, MARGARET P"/>
    <n v="2479"/>
    <n v="0"/>
    <n v="0"/>
    <n v="0"/>
    <n v="0"/>
    <n v="0"/>
    <n v="0"/>
    <n v="0"/>
    <n v="0"/>
    <n v="0"/>
    <n v="4"/>
    <n v="0"/>
    <n v="0"/>
    <n v="0"/>
    <n v="0"/>
    <n v="31"/>
    <n v="130"/>
    <n v="0"/>
    <n v="0"/>
    <m/>
    <n v="0"/>
    <s v="Y"/>
    <n v="5"/>
    <n v="5"/>
    <n v="6912"/>
    <n v="6912"/>
    <n v="0"/>
    <n v="0"/>
    <n v="0"/>
    <m/>
    <n v="0"/>
    <n v="0"/>
    <m/>
    <m/>
    <n v="0"/>
    <n v="0.9"/>
    <n v="0"/>
    <n v="2"/>
    <n v="4"/>
    <n v="4008280085"/>
    <n v="0"/>
    <n v="0"/>
    <n v="0"/>
    <n v="0"/>
    <s v="9c"/>
    <m/>
    <s v="402 066"/>
    <n v="40502"/>
    <m/>
    <n v="0"/>
    <m/>
    <n v="1"/>
    <s v="15v1"/>
    <n v="0"/>
    <n v="336.84792660800002"/>
    <n v="3272.7611336599998"/>
    <s v="3"/>
    <b v="1"/>
    <b v="0"/>
    <n v="4.4622000000000002"/>
    <n v="14.3782"/>
  </r>
  <r>
    <x v="3"/>
    <n v="872"/>
    <n v="32"/>
    <n v="401"/>
    <n v="69"/>
    <n v="2003"/>
    <n v="30"/>
    <n v="22"/>
    <n v="11102"/>
    <s v="E262"/>
    <n v="114"/>
    <n v="300"/>
    <s v="25-27 23 STREET"/>
    <s v="R5B"/>
    <m/>
    <m/>
    <m/>
    <m/>
    <m/>
    <m/>
    <m/>
    <m/>
    <s v="R5B"/>
    <m/>
    <s v="N"/>
    <s v="V1"/>
    <n v="11"/>
    <n v="0"/>
    <m/>
    <s v="25-27 ASTORIA LLC"/>
    <n v="10004"/>
    <n v="0"/>
    <n v="0"/>
    <n v="0"/>
    <n v="0"/>
    <n v="0"/>
    <n v="0"/>
    <n v="0"/>
    <n v="0"/>
    <n v="0"/>
    <n v="7"/>
    <n v="2"/>
    <n v="0"/>
    <n v="0"/>
    <n v="0"/>
    <n v="50"/>
    <n v="200.08"/>
    <n v="0"/>
    <n v="0"/>
    <m/>
    <n v="0"/>
    <s v="N"/>
    <n v="5"/>
    <n v="5"/>
    <n v="26135"/>
    <n v="41637"/>
    <n v="0"/>
    <n v="0"/>
    <n v="0"/>
    <m/>
    <n v="0"/>
    <n v="0"/>
    <m/>
    <m/>
    <n v="0"/>
    <n v="1.35"/>
    <n v="0"/>
    <n v="2"/>
    <n v="4"/>
    <n v="4008720032"/>
    <n v="0"/>
    <n v="69"/>
    <n v="1005584"/>
    <n v="220907"/>
    <s v="9a"/>
    <m/>
    <s v="402 014"/>
    <n v="40601"/>
    <m/>
    <n v="0"/>
    <m/>
    <n v="1"/>
    <s v="15v1"/>
    <n v="0"/>
    <n v="505.24700976399998"/>
    <n v="10009.3648588"/>
    <s v="2"/>
    <b v="1"/>
    <b v="0"/>
    <n v="27.010800000000003"/>
    <n v="67.026800000000009"/>
  </r>
  <r>
    <x v="3"/>
    <n v="902"/>
    <n v="124"/>
    <n v="401"/>
    <n v="83"/>
    <m/>
    <n v="30"/>
    <n v="22"/>
    <n v="11102"/>
    <s v="E262"/>
    <n v="114"/>
    <n v="300"/>
    <s v="12 STREET"/>
    <s v="R5"/>
    <s v="R4"/>
    <m/>
    <m/>
    <m/>
    <m/>
    <m/>
    <m/>
    <m/>
    <s v="R5"/>
    <s v="R4"/>
    <s v="Y"/>
    <s v="V0"/>
    <n v="11"/>
    <n v="0"/>
    <m/>
    <s v="SUPON, LAURENCE"/>
    <n v="4216"/>
    <n v="0"/>
    <n v="0"/>
    <n v="0"/>
    <n v="0"/>
    <n v="0"/>
    <n v="0"/>
    <n v="0"/>
    <n v="0"/>
    <n v="0"/>
    <n v="4"/>
    <n v="0"/>
    <n v="0"/>
    <n v="0"/>
    <n v="0"/>
    <n v="42"/>
    <n v="100.37"/>
    <n v="0"/>
    <n v="0"/>
    <m/>
    <n v="0"/>
    <s v="N"/>
    <n v="5"/>
    <n v="5"/>
    <n v="8956"/>
    <n v="8956"/>
    <n v="0"/>
    <n v="0"/>
    <n v="0"/>
    <m/>
    <n v="0"/>
    <n v="0"/>
    <m/>
    <m/>
    <n v="0"/>
    <n v="1.25"/>
    <n v="0"/>
    <n v="2"/>
    <n v="4"/>
    <n v="4009020124"/>
    <n v="0"/>
    <n v="83"/>
    <n v="0"/>
    <n v="0"/>
    <s v="9a"/>
    <m/>
    <s v="402 010"/>
    <n v="40602"/>
    <m/>
    <n v="0"/>
    <m/>
    <n v="1"/>
    <s v="15v1"/>
    <n v="0"/>
    <n v="277.19242162500001"/>
    <n v="4040.6174571000001"/>
    <s v="1"/>
    <b v="1"/>
    <b v="0"/>
    <n v="10.54"/>
    <n v="27.404"/>
  </r>
  <r>
    <x v="3"/>
    <n v="903"/>
    <n v="43"/>
    <n v="401"/>
    <n v="91"/>
    <n v="1003"/>
    <n v="30"/>
    <n v="22"/>
    <n v="11102"/>
    <s v="E262"/>
    <n v="114"/>
    <n v="300"/>
    <s v="26-28 12 STREET"/>
    <s v="R4"/>
    <m/>
    <m/>
    <m/>
    <m/>
    <m/>
    <m/>
    <m/>
    <m/>
    <s v="R4"/>
    <m/>
    <s v="N"/>
    <s v="V0"/>
    <n v="11"/>
    <n v="0"/>
    <m/>
    <s v="26-28 12TH STREET REA"/>
    <n v="7513"/>
    <n v="0"/>
    <n v="0"/>
    <n v="0"/>
    <n v="0"/>
    <n v="0"/>
    <n v="0"/>
    <n v="0"/>
    <n v="0"/>
    <n v="0"/>
    <n v="4"/>
    <n v="0"/>
    <n v="0"/>
    <n v="0"/>
    <n v="0"/>
    <n v="50.08"/>
    <n v="150"/>
    <n v="0"/>
    <n v="0"/>
    <m/>
    <n v="0"/>
    <s v="N"/>
    <n v="5"/>
    <n v="5"/>
    <n v="26460"/>
    <n v="26460"/>
    <n v="0"/>
    <n v="0"/>
    <n v="0"/>
    <m/>
    <n v="0"/>
    <n v="0"/>
    <m/>
    <m/>
    <n v="0"/>
    <n v="0.9"/>
    <n v="0"/>
    <n v="2"/>
    <n v="4"/>
    <n v="4009030043"/>
    <n v="0"/>
    <n v="91"/>
    <n v="1003658"/>
    <n v="221357"/>
    <s v="9a"/>
    <m/>
    <s v="402 010"/>
    <n v="40602"/>
    <m/>
    <n v="0"/>
    <m/>
    <n v="1"/>
    <s v="15v1"/>
    <n v="0"/>
    <n v="400.551494327"/>
    <n v="7532.92437255"/>
    <s v="2"/>
    <b v="1"/>
    <b v="0"/>
    <n v="13.523399999999999"/>
    <n v="43.575400000000002"/>
  </r>
  <r>
    <x v="3"/>
    <n v="912"/>
    <n v="26"/>
    <n v="401"/>
    <n v="91"/>
    <n v="1001"/>
    <n v="30"/>
    <n v="22"/>
    <n v="11102"/>
    <s v="E262"/>
    <n v="114"/>
    <n v="300"/>
    <s v="26 AVENUE"/>
    <s v="M1-1"/>
    <m/>
    <m/>
    <m/>
    <m/>
    <m/>
    <m/>
    <m/>
    <m/>
    <s v="M1-1"/>
    <m/>
    <s v="N"/>
    <s v="V1"/>
    <n v="11"/>
    <n v="0"/>
    <m/>
    <s v="JAMES VISSAS"/>
    <n v="50598"/>
    <n v="0"/>
    <n v="0"/>
    <n v="0"/>
    <n v="0"/>
    <n v="0"/>
    <n v="0"/>
    <n v="0"/>
    <n v="0"/>
    <n v="0"/>
    <n v="4"/>
    <n v="0"/>
    <n v="0"/>
    <n v="0"/>
    <n v="0"/>
    <n v="190"/>
    <n v="249.25"/>
    <n v="0"/>
    <n v="0"/>
    <m/>
    <n v="0"/>
    <s v="Y"/>
    <n v="2"/>
    <n v="5"/>
    <n v="1040400"/>
    <n v="1040400"/>
    <n v="0"/>
    <n v="0"/>
    <n v="0"/>
    <m/>
    <n v="0"/>
    <n v="0"/>
    <m/>
    <m/>
    <n v="0"/>
    <n v="0"/>
    <n v="1"/>
    <n v="2.4"/>
    <n v="4"/>
    <n v="4009120026"/>
    <n v="0"/>
    <n v="91"/>
    <n v="1002684"/>
    <n v="222607"/>
    <s v="9a"/>
    <m/>
    <s v="402 001"/>
    <n v="40602"/>
    <m/>
    <n v="0"/>
    <m/>
    <n v="1"/>
    <s v="15v1"/>
    <n v="0"/>
    <n v="902.142508088"/>
    <n v="51720.690823199999"/>
    <s v="2"/>
    <b v="1"/>
    <b v="0"/>
    <n v="0"/>
    <n v="344.06639999999999"/>
  </r>
  <r>
    <x v="3"/>
    <n v="912"/>
    <n v="27"/>
    <n v="401"/>
    <n v="91"/>
    <m/>
    <n v="30"/>
    <n v="22"/>
    <n v="11102"/>
    <s v="E262"/>
    <n v="114"/>
    <n v="300"/>
    <s v="26 AVENUE"/>
    <s v="M1-1"/>
    <m/>
    <m/>
    <m/>
    <m/>
    <m/>
    <m/>
    <m/>
    <m/>
    <s v="M1-1"/>
    <m/>
    <s v="N"/>
    <s v="V1"/>
    <n v="11"/>
    <n v="0"/>
    <m/>
    <s v="JAMES VISSAS"/>
    <n v="27000"/>
    <n v="0"/>
    <n v="0"/>
    <n v="0"/>
    <n v="0"/>
    <n v="0"/>
    <n v="0"/>
    <n v="0"/>
    <n v="0"/>
    <n v="0"/>
    <n v="4"/>
    <n v="0"/>
    <n v="0"/>
    <n v="0"/>
    <n v="0"/>
    <n v="79.58"/>
    <n v="334.5"/>
    <n v="0"/>
    <n v="0"/>
    <m/>
    <n v="0"/>
    <s v="Y"/>
    <n v="9"/>
    <n v="5"/>
    <n v="5850"/>
    <n v="5850"/>
    <n v="0"/>
    <n v="0"/>
    <n v="0"/>
    <m/>
    <n v="0"/>
    <n v="0"/>
    <m/>
    <m/>
    <n v="0"/>
    <n v="0"/>
    <n v="1"/>
    <n v="2.4"/>
    <n v="4"/>
    <n v="4009120027"/>
    <n v="0"/>
    <n v="91"/>
    <n v="0"/>
    <n v="0"/>
    <s v="9a"/>
    <m/>
    <s v="402 001"/>
    <n v="40602"/>
    <m/>
    <n v="0"/>
    <m/>
    <n v="1"/>
    <s v="15v1"/>
    <n v="0"/>
    <n v="757.93664258900003"/>
    <n v="7873.1358134399998"/>
    <s v="2"/>
    <b v="1"/>
    <b v="0"/>
    <n v="0"/>
    <n v="183.6"/>
  </r>
  <r>
    <x v="3"/>
    <n v="914"/>
    <n v="8"/>
    <n v="401"/>
    <n v="87"/>
    <n v="2002"/>
    <n v="30"/>
    <n v="22"/>
    <n v="11102"/>
    <s v="E262"/>
    <n v="114"/>
    <n v="300"/>
    <s v="26-21A 2 STREET"/>
    <s v="R6"/>
    <m/>
    <m/>
    <m/>
    <m/>
    <m/>
    <m/>
    <m/>
    <m/>
    <s v="R6"/>
    <m/>
    <s v="N"/>
    <s v="V0"/>
    <n v="11"/>
    <n v="0"/>
    <s v="P"/>
    <s v="DANIELA DEVELOPMENT C"/>
    <n v="9331"/>
    <n v="0"/>
    <n v="0"/>
    <n v="0"/>
    <n v="0"/>
    <n v="0"/>
    <n v="0"/>
    <n v="0"/>
    <n v="0"/>
    <n v="0"/>
    <n v="4"/>
    <n v="0"/>
    <n v="0"/>
    <n v="0"/>
    <n v="0"/>
    <n v="75"/>
    <n v="124.42"/>
    <n v="0"/>
    <n v="0"/>
    <m/>
    <n v="0"/>
    <s v="N"/>
    <n v="5"/>
    <n v="5"/>
    <n v="40248"/>
    <n v="40248"/>
    <n v="0"/>
    <n v="0"/>
    <n v="0"/>
    <m/>
    <n v="0"/>
    <n v="0"/>
    <m/>
    <m/>
    <n v="0"/>
    <n v="2.4300000000000002"/>
    <n v="0"/>
    <n v="4.8"/>
    <n v="4"/>
    <n v="4009140008"/>
    <n v="0"/>
    <n v="87"/>
    <n v="1002386"/>
    <n v="222040"/>
    <s v="9a"/>
    <m/>
    <s v="402 001"/>
    <n v="40602"/>
    <m/>
    <n v="0"/>
    <m/>
    <n v="1"/>
    <s v="15v1"/>
    <n v="0"/>
    <n v="395.29817049000002"/>
    <n v="9187.2062071599994"/>
    <s v="2"/>
    <b v="1"/>
    <b v="0"/>
    <n v="45.348660000000002"/>
    <n v="134.92626000000001"/>
  </r>
  <r>
    <x v="3"/>
    <n v="914"/>
    <n v="11"/>
    <n v="401"/>
    <n v="87"/>
    <n v="2002"/>
    <n v="30"/>
    <n v="22"/>
    <n v="11102"/>
    <s v="E262"/>
    <n v="114"/>
    <n v="300"/>
    <s v="26-11 2 STREET"/>
    <s v="R6"/>
    <m/>
    <m/>
    <m/>
    <m/>
    <m/>
    <m/>
    <m/>
    <m/>
    <s v="R6"/>
    <m/>
    <s v="N"/>
    <s v="V0"/>
    <n v="11"/>
    <n v="0"/>
    <s v="P"/>
    <s v="MARIC FAMILY LIMITEDP"/>
    <n v="7462"/>
    <n v="0"/>
    <n v="0"/>
    <n v="0"/>
    <n v="0"/>
    <n v="0"/>
    <n v="0"/>
    <n v="0"/>
    <n v="0"/>
    <n v="0"/>
    <n v="4"/>
    <n v="0"/>
    <n v="0"/>
    <n v="0"/>
    <n v="0"/>
    <n v="66.44"/>
    <n v="124.58"/>
    <n v="0"/>
    <n v="0"/>
    <m/>
    <n v="0"/>
    <s v="Y"/>
    <n v="5"/>
    <n v="5"/>
    <n v="35040"/>
    <n v="35040"/>
    <n v="0"/>
    <n v="0"/>
    <n v="0"/>
    <m/>
    <n v="0"/>
    <n v="0"/>
    <m/>
    <m/>
    <n v="0"/>
    <n v="2.4300000000000002"/>
    <n v="0"/>
    <n v="4.8"/>
    <n v="4"/>
    <n v="4009140011"/>
    <n v="0"/>
    <n v="87"/>
    <n v="1002409"/>
    <n v="222101"/>
    <s v="9a"/>
    <m/>
    <s v="402 001"/>
    <n v="40602"/>
    <m/>
    <n v="0"/>
    <m/>
    <n v="1"/>
    <s v="15v1"/>
    <n v="0"/>
    <n v="355.421585892"/>
    <n v="6792.65328537"/>
    <s v="2"/>
    <b v="1"/>
    <b v="0"/>
    <n v="36.265320000000003"/>
    <n v="107.90052"/>
  </r>
  <r>
    <x v="3"/>
    <n v="914"/>
    <n v="15"/>
    <n v="401"/>
    <n v="87"/>
    <n v="2002"/>
    <n v="30"/>
    <n v="22"/>
    <n v="11102"/>
    <s v="E262"/>
    <n v="114"/>
    <n v="300"/>
    <s v="2-06 26 AVENUE"/>
    <s v="R6"/>
    <m/>
    <m/>
    <m/>
    <m/>
    <m/>
    <m/>
    <m/>
    <m/>
    <s v="R6"/>
    <m/>
    <s v="N"/>
    <s v="V0"/>
    <n v="11"/>
    <n v="0"/>
    <s v="P"/>
    <s v="MARIC MECHANICAL INC"/>
    <n v="4963"/>
    <n v="0"/>
    <n v="0"/>
    <n v="0"/>
    <n v="0"/>
    <n v="0"/>
    <n v="0"/>
    <n v="0"/>
    <n v="0"/>
    <n v="0"/>
    <n v="4"/>
    <n v="0"/>
    <n v="0"/>
    <n v="0"/>
    <n v="0"/>
    <n v="49.63"/>
    <n v="100"/>
    <n v="0"/>
    <n v="0"/>
    <m/>
    <n v="0"/>
    <s v="N"/>
    <n v="5"/>
    <n v="5"/>
    <n v="23280"/>
    <n v="23280"/>
    <n v="0"/>
    <n v="0"/>
    <n v="0"/>
    <m/>
    <n v="0"/>
    <n v="0"/>
    <m/>
    <m/>
    <n v="0"/>
    <n v="2.4300000000000002"/>
    <n v="0"/>
    <n v="4.8"/>
    <n v="4"/>
    <n v="4009140015"/>
    <n v="0"/>
    <n v="87"/>
    <n v="1002449"/>
    <n v="222169"/>
    <s v="9a"/>
    <m/>
    <s v="402 001"/>
    <n v="40602"/>
    <m/>
    <n v="0"/>
    <m/>
    <n v="1"/>
    <s v="15v1"/>
    <n v="0"/>
    <n v="297.78067398500002"/>
    <n v="4926.2221435600004"/>
    <s v="2"/>
    <b v="1"/>
    <b v="0"/>
    <n v="24.120180000000001"/>
    <n v="71.764980000000008"/>
  </r>
  <r>
    <x v="3"/>
    <n v="970"/>
    <n v="59"/>
    <n v="401"/>
    <n v="317"/>
    <n v="4006"/>
    <n v="30"/>
    <n v="22"/>
    <n v="11370"/>
    <s v="E263"/>
    <n v="114"/>
    <n v="620"/>
    <s v="21-11 74 STREET"/>
    <s v="R4"/>
    <m/>
    <m/>
    <m/>
    <m/>
    <m/>
    <m/>
    <m/>
    <m/>
    <s v="R4"/>
    <m/>
    <s v="N"/>
    <s v="V0"/>
    <n v="11"/>
    <n v="0"/>
    <m/>
    <s v="EAST ELM FAMILY 2, L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6320"/>
    <n v="16320"/>
    <n v="0"/>
    <n v="0"/>
    <n v="0"/>
    <m/>
    <n v="0"/>
    <n v="0"/>
    <m/>
    <m/>
    <n v="0"/>
    <n v="0.9"/>
    <n v="0"/>
    <n v="2"/>
    <n v="4"/>
    <n v="4009700059"/>
    <n v="0"/>
    <n v="317"/>
    <n v="1013264"/>
    <n v="219758"/>
    <s v="9c"/>
    <m/>
    <s v="410 078"/>
    <n v="40701"/>
    <m/>
    <n v="0"/>
    <m/>
    <n v="1"/>
    <s v="15v1"/>
    <n v="0"/>
    <n v="286.20480814500002"/>
    <n v="4204.1235012799998"/>
    <s v="2"/>
    <b v="1"/>
    <b v="0"/>
    <n v="7.2"/>
    <n v="23.2"/>
  </r>
  <r>
    <x v="3"/>
    <n v="1004"/>
    <n v="13"/>
    <n v="401"/>
    <n v="317"/>
    <m/>
    <n v="30"/>
    <n v="22"/>
    <n v="11370"/>
    <s v="E263"/>
    <n v="114"/>
    <n v="620"/>
    <s v="73 STREET"/>
    <s v="R4"/>
    <m/>
    <m/>
    <m/>
    <m/>
    <m/>
    <m/>
    <m/>
    <m/>
    <s v="R4"/>
    <m/>
    <s v="N"/>
    <s v="V0"/>
    <n v="11"/>
    <n v="0"/>
    <m/>
    <s v="IOCCO, JOSHU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10040013"/>
    <n v="0"/>
    <n v="317"/>
    <n v="0"/>
    <n v="0"/>
    <s v="9c"/>
    <m/>
    <s v="410 077"/>
    <n v="40701"/>
    <m/>
    <n v="0"/>
    <m/>
    <n v="1"/>
    <s v="15v1"/>
    <n v="0"/>
    <n v="272.11681680100003"/>
    <n v="3756.3949274000001"/>
    <s v="7"/>
    <b v="1"/>
    <b v="0"/>
    <n v="7.2"/>
    <n v="23.2"/>
  </r>
  <r>
    <x v="3"/>
    <n v="1056"/>
    <n v="1"/>
    <n v="403"/>
    <n v="309.04000000000002"/>
    <n v="2002"/>
    <n v="30"/>
    <n v="22"/>
    <n v="11370"/>
    <s v="E307"/>
    <n v="115"/>
    <n v="620"/>
    <s v="25 AVENUE"/>
    <s v="R4"/>
    <m/>
    <m/>
    <m/>
    <m/>
    <m/>
    <m/>
    <m/>
    <m/>
    <s v="R4"/>
    <m/>
    <s v="N"/>
    <s v="V0"/>
    <n v="11"/>
    <n v="0"/>
    <s v="C"/>
    <s v="RATI R PANCHAL"/>
    <n v="6180"/>
    <n v="0"/>
    <n v="0"/>
    <n v="0"/>
    <n v="0"/>
    <n v="0"/>
    <n v="0"/>
    <n v="0"/>
    <n v="0"/>
    <n v="0"/>
    <n v="4"/>
    <n v="0"/>
    <n v="0"/>
    <n v="0"/>
    <n v="0"/>
    <n v="101.86"/>
    <n v="121.34"/>
    <n v="0"/>
    <n v="0"/>
    <m/>
    <n v="0"/>
    <s v="Y"/>
    <n v="3"/>
    <n v="5"/>
    <n v="21051"/>
    <n v="21051"/>
    <n v="21051"/>
    <n v="21051"/>
    <n v="0"/>
    <m/>
    <n v="0"/>
    <n v="0"/>
    <m/>
    <m/>
    <n v="0"/>
    <n v="0.9"/>
    <n v="0"/>
    <n v="2"/>
    <n v="4"/>
    <n v="4010560001"/>
    <n v="0"/>
    <n v="30904"/>
    <n v="1014928"/>
    <n v="217124"/>
    <s v="9c"/>
    <m/>
    <s v="410 055"/>
    <n v="40702"/>
    <m/>
    <n v="0"/>
    <m/>
    <n v="1"/>
    <s v="15v1"/>
    <n v="0"/>
    <n v="388.53223092899998"/>
    <n v="6436.4604514399998"/>
    <s v="2"/>
    <b v="1"/>
    <b v="0"/>
    <n v="11.124000000000001"/>
    <n v="35.844000000000001"/>
  </r>
  <r>
    <x v="3"/>
    <n v="1084"/>
    <n v="23"/>
    <n v="403"/>
    <n v="329"/>
    <n v="2000"/>
    <n v="30"/>
    <n v="22"/>
    <n v="11369"/>
    <s v="E316"/>
    <n v="115"/>
    <n v="620"/>
    <s v="23-40 91 STREET"/>
    <s v="R3-2"/>
    <s v="C4-2"/>
    <m/>
    <m/>
    <m/>
    <m/>
    <m/>
    <m/>
    <m/>
    <s v="R3-2"/>
    <s v="C4-2"/>
    <s v="Y"/>
    <s v="V3"/>
    <n v="11"/>
    <n v="0"/>
    <m/>
    <s v="91ST STREET DEVELOPME"/>
    <n v="6568"/>
    <n v="0"/>
    <n v="0"/>
    <n v="0"/>
    <n v="0"/>
    <n v="0"/>
    <n v="0"/>
    <n v="0"/>
    <n v="0"/>
    <n v="0"/>
    <n v="4"/>
    <n v="0"/>
    <n v="0"/>
    <n v="0"/>
    <n v="0"/>
    <n v="40"/>
    <n v="156.88999999999999"/>
    <n v="0"/>
    <n v="0"/>
    <m/>
    <n v="0"/>
    <s v="Y"/>
    <n v="5"/>
    <n v="5"/>
    <n v="13924"/>
    <n v="13924"/>
    <n v="0"/>
    <n v="0"/>
    <n v="0"/>
    <m/>
    <n v="0"/>
    <n v="0"/>
    <m/>
    <m/>
    <n v="0"/>
    <n v="0.6"/>
    <n v="0"/>
    <n v="1"/>
    <n v="4"/>
    <n v="4010840023"/>
    <n v="0"/>
    <n v="329"/>
    <n v="1017693"/>
    <n v="218641"/>
    <s v="9c"/>
    <m/>
    <s v="410 072"/>
    <n v="40703"/>
    <m/>
    <n v="0"/>
    <m/>
    <n v="1"/>
    <s v="15v1"/>
    <n v="0"/>
    <n v="416.25455870899998"/>
    <n v="6652.2411464999996"/>
    <s v="2"/>
    <b v="1"/>
    <b v="0"/>
    <n v="7.8815999999999997"/>
    <n v="21.017600000000002"/>
  </r>
  <r>
    <x v="3"/>
    <n v="1084"/>
    <n v="63"/>
    <n v="403"/>
    <n v="329"/>
    <n v="2000"/>
    <n v="30"/>
    <n v="22"/>
    <n v="11369"/>
    <s v="E316"/>
    <n v="115"/>
    <n v="620"/>
    <s v="89 STREET"/>
    <s v="C4-2"/>
    <s v="R3-2"/>
    <m/>
    <m/>
    <m/>
    <m/>
    <m/>
    <m/>
    <m/>
    <s v="C4-2"/>
    <s v="R3-2"/>
    <s v="Y"/>
    <s v="V1"/>
    <n v="11"/>
    <n v="0"/>
    <s v="P"/>
    <s v="KOREAN CHURCH OF QUEE"/>
    <n v="21157"/>
    <n v="0"/>
    <n v="0"/>
    <n v="0"/>
    <n v="0"/>
    <n v="0"/>
    <n v="0"/>
    <n v="0"/>
    <n v="0"/>
    <n v="0"/>
    <n v="4"/>
    <n v="0"/>
    <n v="0"/>
    <n v="0"/>
    <n v="0"/>
    <n v="103.08"/>
    <n v="183.5"/>
    <n v="0"/>
    <n v="0"/>
    <m/>
    <n v="0"/>
    <s v="Y"/>
    <n v="5"/>
    <n v="5"/>
    <n v="856440"/>
    <n v="856440"/>
    <n v="856440"/>
    <n v="856440"/>
    <n v="0"/>
    <m/>
    <n v="0"/>
    <n v="0"/>
    <m/>
    <m/>
    <n v="0"/>
    <n v="2.4300000000000002"/>
    <n v="3.4"/>
    <n v="4.8"/>
    <n v="4"/>
    <n v="4010840063"/>
    <n v="0"/>
    <n v="329"/>
    <n v="1017572"/>
    <n v="218553"/>
    <s v="9c"/>
    <m/>
    <s v="410 072"/>
    <n v="40703"/>
    <m/>
    <n v="0"/>
    <m/>
    <n v="1"/>
    <s v="15v1"/>
    <n v="0"/>
    <n v="603.05157273899999"/>
    <n v="21597.7776834"/>
    <s v="8"/>
    <b v="1"/>
    <b v="0"/>
    <n v="102.82302"/>
    <n v="449.79781999999994"/>
  </r>
  <r>
    <x v="3"/>
    <n v="1086"/>
    <n v="18"/>
    <n v="403"/>
    <m/>
    <m/>
    <n v="30"/>
    <n v="0"/>
    <n v="0"/>
    <m/>
    <n v="0"/>
    <n v="0"/>
    <s v="93 STREET"/>
    <s v="R3-2"/>
    <m/>
    <m/>
    <m/>
    <m/>
    <m/>
    <m/>
    <m/>
    <m/>
    <s v="R3-2"/>
    <m/>
    <s v="N"/>
    <s v="V0"/>
    <n v="11"/>
    <n v="0"/>
    <m/>
    <s v="CALLE, CLAUDIO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10860018"/>
    <n v="0"/>
    <n v="0"/>
    <n v="0"/>
    <n v="0"/>
    <s v="9c"/>
    <m/>
    <s v="410 073"/>
    <n v="40703"/>
    <m/>
    <n v="0"/>
    <m/>
    <n v="1"/>
    <s v="15v1"/>
    <n v="0"/>
    <n v="253.69798065200001"/>
    <n v="2700.9995348699999"/>
    <s v="9"/>
    <b v="1"/>
    <b v="0"/>
    <n v="3.6"/>
    <n v="9.6"/>
  </r>
  <r>
    <x v="3"/>
    <n v="1100"/>
    <n v="101"/>
    <n v="403"/>
    <n v="329"/>
    <n v="2001"/>
    <n v="30"/>
    <n v="22"/>
    <n v="11369"/>
    <s v="E316"/>
    <n v="115"/>
    <n v="620"/>
    <s v="88 STREET"/>
    <s v="R3-2"/>
    <m/>
    <m/>
    <m/>
    <m/>
    <m/>
    <m/>
    <m/>
    <m/>
    <s v="R3-2"/>
    <m/>
    <s v="N"/>
    <s v="V0"/>
    <n v="11"/>
    <n v="0"/>
    <s v="P"/>
    <s v="J AND SON REALTY LLC"/>
    <n v="6544"/>
    <n v="0"/>
    <n v="0"/>
    <n v="0"/>
    <n v="0"/>
    <n v="0"/>
    <n v="0"/>
    <n v="0"/>
    <n v="0"/>
    <n v="0"/>
    <n v="4"/>
    <n v="0"/>
    <n v="0"/>
    <n v="0"/>
    <n v="0"/>
    <n v="50"/>
    <n v="167"/>
    <n v="0"/>
    <n v="0"/>
    <m/>
    <n v="0"/>
    <s v="Y"/>
    <n v="3"/>
    <n v="5"/>
    <n v="5572"/>
    <n v="5572"/>
    <n v="0"/>
    <n v="0"/>
    <n v="0"/>
    <m/>
    <n v="0"/>
    <n v="0"/>
    <m/>
    <m/>
    <n v="0"/>
    <n v="0.6"/>
    <n v="0"/>
    <n v="1"/>
    <n v="4"/>
    <n v="4011000101"/>
    <n v="0"/>
    <n v="329"/>
    <n v="1017366"/>
    <n v="218197"/>
    <s v="9c"/>
    <m/>
    <s v="410 072"/>
    <n v="40703"/>
    <m/>
    <n v="0"/>
    <m/>
    <n v="1"/>
    <s v="15v1"/>
    <n v="0"/>
    <n v="420.762650812"/>
    <n v="6973.9122009299999"/>
    <s v="8"/>
    <b v="1"/>
    <b v="0"/>
    <n v="7.8527999999999993"/>
    <n v="20.940800000000003"/>
  </r>
  <r>
    <x v="3"/>
    <n v="1102"/>
    <n v="33"/>
    <n v="403"/>
    <n v="347"/>
    <n v="1002"/>
    <n v="30"/>
    <n v="22"/>
    <n v="11369"/>
    <s v="E316"/>
    <n v="115"/>
    <n v="610"/>
    <s v="91-17 25 AVENUE"/>
    <s v="R6B"/>
    <s v="R3-2"/>
    <m/>
    <m/>
    <s v="C1-3"/>
    <m/>
    <m/>
    <m/>
    <m/>
    <s v="C1-3/R6B"/>
    <s v="R3-2"/>
    <s v="Y"/>
    <s v="V1"/>
    <n v="11"/>
    <n v="0"/>
    <m/>
    <s v="TRIPLE 888 DEVELOPMEN"/>
    <n v="7116"/>
    <n v="0"/>
    <n v="0"/>
    <n v="0"/>
    <n v="0"/>
    <n v="0"/>
    <n v="0"/>
    <n v="0"/>
    <n v="0"/>
    <n v="0"/>
    <n v="4"/>
    <n v="0"/>
    <n v="0"/>
    <n v="0"/>
    <n v="0"/>
    <n v="60"/>
    <n v="140.04"/>
    <n v="0"/>
    <n v="0"/>
    <m/>
    <n v="0"/>
    <s v="Y"/>
    <n v="3"/>
    <n v="5"/>
    <n v="192240"/>
    <n v="192240"/>
    <n v="0"/>
    <n v="0"/>
    <n v="0"/>
    <m/>
    <n v="0"/>
    <n v="0"/>
    <m/>
    <m/>
    <n v="0"/>
    <n v="2"/>
    <n v="0"/>
    <n v="2"/>
    <n v="4"/>
    <n v="4011020033"/>
    <n v="0"/>
    <n v="347"/>
    <n v="1018132"/>
    <n v="217745"/>
    <s v="9c"/>
    <m/>
    <s v="410 073"/>
    <n v="40703"/>
    <m/>
    <n v="0"/>
    <m/>
    <n v="1"/>
    <s v="15v1"/>
    <n v="0"/>
    <n v="380.12954733599997"/>
    <n v="7473.2488493399997"/>
    <s v="9"/>
    <b v="1"/>
    <b v="0"/>
    <n v="28.463999999999999"/>
    <n v="56.927999999999997"/>
  </r>
  <r>
    <x v="3"/>
    <n v="1161"/>
    <n v="64"/>
    <n v="401"/>
    <n v="297"/>
    <n v="2012"/>
    <n v="30"/>
    <n v="26"/>
    <n v="11377"/>
    <s v="E307"/>
    <n v="114"/>
    <n v="620"/>
    <s v="32-44 61 STREET"/>
    <s v="R5"/>
    <m/>
    <m/>
    <m/>
    <m/>
    <m/>
    <m/>
    <m/>
    <m/>
    <s v="R5"/>
    <m/>
    <s v="N"/>
    <s v="V0"/>
    <n v="11"/>
    <n v="0"/>
    <m/>
    <s v="32-44 61ST ST. LLC"/>
    <n v="7200"/>
    <n v="0"/>
    <n v="0"/>
    <n v="0"/>
    <n v="0"/>
    <n v="0"/>
    <n v="0"/>
    <n v="0"/>
    <n v="0"/>
    <n v="0"/>
    <n v="4"/>
    <n v="0"/>
    <n v="0"/>
    <n v="0"/>
    <n v="0"/>
    <n v="72"/>
    <n v="100"/>
    <n v="0"/>
    <n v="0"/>
    <m/>
    <n v="0"/>
    <s v="N"/>
    <n v="5"/>
    <n v="5"/>
    <n v="25320"/>
    <n v="25320"/>
    <n v="0"/>
    <n v="0"/>
    <n v="0"/>
    <m/>
    <n v="0"/>
    <n v="0"/>
    <m/>
    <m/>
    <n v="0"/>
    <n v="1.25"/>
    <n v="0"/>
    <n v="2"/>
    <n v="4"/>
    <n v="4011610064"/>
    <n v="0"/>
    <n v="297"/>
    <n v="1011492"/>
    <n v="214306"/>
    <s v="9d"/>
    <m/>
    <s v="410 033"/>
    <n v="40802"/>
    <m/>
    <n v="0"/>
    <m/>
    <n v="1"/>
    <s v="15v1"/>
    <n v="0"/>
    <n v="346.71938181899998"/>
    <n v="7181.0617719800002"/>
    <s v="3"/>
    <b v="1"/>
    <b v="0"/>
    <n v="18"/>
    <n v="46.8"/>
  </r>
  <r>
    <x v="3"/>
    <n v="1192"/>
    <n v="70"/>
    <n v="402"/>
    <n v="255"/>
    <n v="1004"/>
    <n v="30"/>
    <n v="26"/>
    <n v="11377"/>
    <s v="L163"/>
    <n v="108"/>
    <n v="1021"/>
    <s v="33-54 54 STREET"/>
    <s v="M1-1"/>
    <m/>
    <m/>
    <m/>
    <m/>
    <m/>
    <m/>
    <m/>
    <m/>
    <s v="M1-1"/>
    <m/>
    <s v="N"/>
    <s v="V1"/>
    <n v="11"/>
    <n v="0"/>
    <s v="X"/>
    <s v="RAINA II, LLC"/>
    <n v="13559"/>
    <n v="0"/>
    <n v="0"/>
    <n v="0"/>
    <n v="0"/>
    <n v="0"/>
    <n v="0"/>
    <n v="0"/>
    <n v="0"/>
    <n v="0"/>
    <n v="4"/>
    <n v="0"/>
    <n v="0"/>
    <n v="0"/>
    <n v="0"/>
    <n v="60"/>
    <n v="465.46"/>
    <n v="0"/>
    <n v="0"/>
    <m/>
    <n v="0"/>
    <s v="Y"/>
    <n v="5"/>
    <n v="5"/>
    <n v="313650"/>
    <n v="313650"/>
    <n v="313650"/>
    <n v="313650"/>
    <n v="0"/>
    <m/>
    <n v="0"/>
    <n v="0"/>
    <m/>
    <m/>
    <n v="0"/>
    <n v="0"/>
    <n v="1"/>
    <n v="2.4"/>
    <n v="4"/>
    <n v="4011920070"/>
    <n v="0"/>
    <n v="255"/>
    <n v="1009673"/>
    <n v="213210"/>
    <s v="9d"/>
    <m/>
    <s v="409 001"/>
    <n v="40803"/>
    <m/>
    <n v="0"/>
    <m/>
    <n v="1"/>
    <s v="15v1"/>
    <n v="0"/>
    <n v="975.35440058300003"/>
    <n v="11883.375542899999"/>
    <s v="3"/>
    <b v="1"/>
    <b v="0"/>
    <n v="0"/>
    <n v="92.2012"/>
  </r>
  <r>
    <x v="3"/>
    <n v="1228"/>
    <n v="17"/>
    <n v="402"/>
    <n v="257"/>
    <n v="1008"/>
    <n v="30"/>
    <n v="26"/>
    <n v="11377"/>
    <s v="L163"/>
    <n v="108"/>
    <n v="1021"/>
    <s v="39-53 57 STREET"/>
    <s v="R5B"/>
    <m/>
    <m/>
    <m/>
    <m/>
    <m/>
    <m/>
    <m/>
    <m/>
    <s v="R5B"/>
    <m/>
    <s v="N"/>
    <s v="V0"/>
    <n v="11"/>
    <n v="0"/>
    <s v="X"/>
    <s v="ST SEBASTIAN CHURCH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4"/>
    <n v="5"/>
    <n v="68115"/>
    <n v="68115"/>
    <n v="68115"/>
    <n v="68115"/>
    <n v="0"/>
    <m/>
    <n v="0"/>
    <n v="0"/>
    <m/>
    <m/>
    <n v="0"/>
    <n v="1.35"/>
    <n v="0"/>
    <n v="2"/>
    <n v="4"/>
    <n v="4012280017"/>
    <n v="0"/>
    <n v="257"/>
    <n v="1010159"/>
    <n v="211257"/>
    <s v="9d"/>
    <m/>
    <s v="409 006"/>
    <n v="40803"/>
    <m/>
    <n v="0"/>
    <m/>
    <n v="1"/>
    <s v="15v1"/>
    <n v="0"/>
    <n v="606.31801016600002"/>
    <n v="20119.9633574"/>
    <s v="3"/>
    <b v="1"/>
    <b v="0"/>
    <n v="54"/>
    <n v="134"/>
  </r>
  <r>
    <x v="3"/>
    <n v="1251"/>
    <n v="20"/>
    <n v="403"/>
    <n v="287"/>
    <n v="1000"/>
    <n v="30"/>
    <n v="25"/>
    <n v="11372"/>
    <s v="E307"/>
    <n v="115"/>
    <n v="1022"/>
    <s v="79 STREET"/>
    <s v="R7-1"/>
    <m/>
    <m/>
    <m/>
    <m/>
    <m/>
    <m/>
    <m/>
    <m/>
    <s v="R7-1"/>
    <m/>
    <s v="N"/>
    <s v="V0"/>
    <n v="11"/>
    <n v="0"/>
    <s v="C"/>
    <s v="NYC PARKS"/>
    <n v="24600"/>
    <n v="0"/>
    <n v="0"/>
    <n v="0"/>
    <n v="0"/>
    <n v="0"/>
    <n v="0"/>
    <n v="0"/>
    <n v="0"/>
    <n v="0"/>
    <n v="4"/>
    <n v="0"/>
    <n v="0"/>
    <n v="0"/>
    <n v="0"/>
    <n v="123"/>
    <n v="200"/>
    <n v="0"/>
    <n v="0"/>
    <m/>
    <n v="0"/>
    <s v="N"/>
    <n v="0"/>
    <n v="5"/>
    <n v="688724"/>
    <n v="688724"/>
    <n v="688724"/>
    <n v="688724"/>
    <n v="0"/>
    <m/>
    <n v="0"/>
    <n v="0"/>
    <m/>
    <m/>
    <n v="0"/>
    <n v="3.44"/>
    <n v="0"/>
    <n v="4.8"/>
    <n v="4"/>
    <n v="4012510020"/>
    <n v="0"/>
    <n v="287"/>
    <n v="1015168"/>
    <n v="214001"/>
    <s v="9d"/>
    <m/>
    <s v="410 022"/>
    <n v="40804"/>
    <m/>
    <n v="4012510012"/>
    <s v="09/11/2012"/>
    <n v="1"/>
    <s v="15v1"/>
    <n v="0"/>
    <n v="652.97357299400005"/>
    <n v="25028.5513378"/>
    <s v="7"/>
    <b v="1"/>
    <b v="0"/>
    <n v="169.24799999999999"/>
    <n v="405.40800000000002"/>
  </r>
  <r>
    <x v="3"/>
    <n v="1308"/>
    <n v="19"/>
    <n v="402"/>
    <n v="263"/>
    <n v="2005"/>
    <n v="24"/>
    <n v="26"/>
    <n v="11377"/>
    <s v="E292"/>
    <n v="108"/>
    <n v="1021"/>
    <s v="41-13 68 STREET"/>
    <s v="R5D"/>
    <m/>
    <m/>
    <m/>
    <m/>
    <m/>
    <m/>
    <m/>
    <m/>
    <s v="R5D"/>
    <m/>
    <s v="N"/>
    <s v="V0"/>
    <n v="11"/>
    <n v="0"/>
    <m/>
    <s v="WOODSIDE POINTE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2400"/>
    <n v="32400"/>
    <n v="0"/>
    <n v="0"/>
    <n v="0"/>
    <m/>
    <n v="0"/>
    <n v="0"/>
    <m/>
    <m/>
    <n v="0"/>
    <n v="2"/>
    <n v="0"/>
    <n v="2"/>
    <n v="4"/>
    <n v="4013080019"/>
    <n v="0"/>
    <n v="263"/>
    <n v="1012913"/>
    <n v="210426"/>
    <s v="9d"/>
    <m/>
    <s v="409 017"/>
    <n v="40805"/>
    <m/>
    <n v="0"/>
    <m/>
    <n v="1"/>
    <s v="15v1"/>
    <n v="0"/>
    <n v="284.58149069799998"/>
    <n v="4081.9392878200001"/>
    <s v="4"/>
    <b v="1"/>
    <b v="0"/>
    <n v="16"/>
    <n v="32"/>
  </r>
  <r>
    <x v="3"/>
    <n v="1323"/>
    <n v="54"/>
    <n v="402"/>
    <n v="251"/>
    <n v="3002"/>
    <n v="30"/>
    <n v="26"/>
    <n v="11377"/>
    <s v="E325"/>
    <n v="108"/>
    <n v="920"/>
    <s v="43-31 54 STREET"/>
    <s v="R7X"/>
    <m/>
    <m/>
    <m/>
    <s v="C2-3"/>
    <m/>
    <m/>
    <m/>
    <m/>
    <s v="C2-3/R7X"/>
    <m/>
    <s v="N"/>
    <s v="V1"/>
    <n v="11"/>
    <n v="0"/>
    <m/>
    <s v="FAW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7950"/>
    <n v="157950"/>
    <n v="0"/>
    <n v="0"/>
    <n v="0"/>
    <m/>
    <n v="0"/>
    <n v="0"/>
    <m/>
    <m/>
    <n v="0"/>
    <n v="5"/>
    <n v="0"/>
    <n v="5"/>
    <n v="4"/>
    <n v="4013230054"/>
    <n v="0"/>
    <n v="251"/>
    <n v="1009000"/>
    <n v="209887"/>
    <s v="9d"/>
    <m/>
    <s v="409 010"/>
    <n v="40806"/>
    <m/>
    <n v="0"/>
    <m/>
    <n v="1"/>
    <s v="15v1"/>
    <n v="0"/>
    <n v="279.71838009300001"/>
    <n v="3904.9851502900001"/>
    <s v="4"/>
    <b v="1"/>
    <b v="0"/>
    <n v="40"/>
    <n v="80"/>
  </r>
  <r>
    <x v="3"/>
    <n v="1336"/>
    <n v="28"/>
    <n v="402"/>
    <n v="249"/>
    <n v="1001"/>
    <n v="30"/>
    <n v="26"/>
    <n v="11377"/>
    <s v="E292"/>
    <n v="108"/>
    <n v="920"/>
    <s v="40-25 61 STREET"/>
    <s v="R6B"/>
    <m/>
    <m/>
    <m/>
    <m/>
    <m/>
    <m/>
    <m/>
    <m/>
    <s v="R6B"/>
    <m/>
    <s v="N"/>
    <s v="V0"/>
    <n v="11"/>
    <n v="0"/>
    <s v="P"/>
    <s v="CORPORATION OF THE PR"/>
    <n v="5061"/>
    <n v="0"/>
    <n v="0"/>
    <n v="0"/>
    <n v="0"/>
    <n v="0"/>
    <n v="0"/>
    <n v="0"/>
    <n v="0"/>
    <n v="0"/>
    <n v="4"/>
    <n v="0"/>
    <n v="0"/>
    <n v="0"/>
    <n v="0"/>
    <n v="50.04"/>
    <n v="104.6"/>
    <n v="0"/>
    <n v="0"/>
    <m/>
    <n v="0"/>
    <s v="Y"/>
    <n v="5"/>
    <n v="5"/>
    <n v="44040"/>
    <n v="44040"/>
    <n v="44040"/>
    <n v="44040"/>
    <n v="0"/>
    <m/>
    <n v="0"/>
    <n v="0"/>
    <m/>
    <m/>
    <n v="0"/>
    <n v="2"/>
    <n v="0"/>
    <n v="2"/>
    <n v="4"/>
    <n v="4013360028"/>
    <n v="0"/>
    <n v="249"/>
    <n v="1011078"/>
    <n v="210344"/>
    <s v="9d"/>
    <m/>
    <s v="409 012"/>
    <n v="40806"/>
    <m/>
    <n v="0"/>
    <m/>
    <n v="1"/>
    <s v="15v1"/>
    <n v="0"/>
    <n v="315.38965987099999"/>
    <n v="5393.3413036499996"/>
    <s v="4"/>
    <b v="1"/>
    <b v="0"/>
    <n v="20.244"/>
    <n v="40.488"/>
  </r>
  <r>
    <x v="3"/>
    <n v="1342"/>
    <n v="40"/>
    <n v="402"/>
    <n v="247"/>
    <n v="1006"/>
    <n v="24"/>
    <n v="26"/>
    <n v="11377"/>
    <s v="E292"/>
    <n v="108"/>
    <n v="920"/>
    <s v="65-11 QUEENS BOULEVARD"/>
    <s v="R7X"/>
    <m/>
    <m/>
    <m/>
    <s v="C2-3"/>
    <m/>
    <m/>
    <m/>
    <m/>
    <s v="C2-3/R7X"/>
    <m/>
    <s v="N"/>
    <s v="V1"/>
    <n v="11"/>
    <n v="0"/>
    <m/>
    <s v="HUNG FAR REALTY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8350"/>
    <n v="118350"/>
    <n v="0"/>
    <n v="0"/>
    <n v="0"/>
    <m/>
    <n v="0"/>
    <n v="0"/>
    <m/>
    <m/>
    <n v="0"/>
    <n v="5"/>
    <n v="0"/>
    <n v="5"/>
    <n v="4"/>
    <n v="4013420040"/>
    <n v="0"/>
    <n v="247"/>
    <n v="1011972"/>
    <n v="209401"/>
    <s v="9d"/>
    <m/>
    <s v="409 014"/>
    <n v="40806"/>
    <m/>
    <n v="0"/>
    <m/>
    <n v="1"/>
    <s v="15v1"/>
    <n v="0"/>
    <n v="263.20546503100002"/>
    <n v="3050.1089075099999"/>
    <s v="6"/>
    <b v="1"/>
    <b v="0"/>
    <n v="30"/>
    <n v="60"/>
  </r>
  <r>
    <x v="3"/>
    <n v="1366"/>
    <n v="12"/>
    <n v="403"/>
    <n v="347"/>
    <m/>
    <n v="30"/>
    <n v="21"/>
    <n v="11369"/>
    <s v="E316"/>
    <n v="115"/>
    <n v="610"/>
    <s v="93 STREET"/>
    <s v="R6B"/>
    <m/>
    <m/>
    <m/>
    <s v="C1-3"/>
    <m/>
    <m/>
    <m/>
    <m/>
    <s v="C1-3/R6B"/>
    <m/>
    <s v="N"/>
    <s v="V1"/>
    <n v="11"/>
    <n v="0"/>
    <m/>
    <s v="ALPHONSE CAPEC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86940"/>
    <n v="86940"/>
    <n v="0"/>
    <n v="0"/>
    <n v="0"/>
    <m/>
    <n v="0"/>
    <n v="0"/>
    <m/>
    <m/>
    <n v="0"/>
    <n v="2"/>
    <n v="0"/>
    <n v="2"/>
    <n v="4"/>
    <n v="4013660012"/>
    <n v="0"/>
    <n v="347"/>
    <n v="0"/>
    <n v="0"/>
    <s v="9c"/>
    <m/>
    <s v="410 059"/>
    <n v="40901"/>
    <m/>
    <n v="0"/>
    <m/>
    <n v="1"/>
    <s v="15v1"/>
    <n v="0"/>
    <n v="263.33112446600001"/>
    <n v="3047.88091644"/>
    <s v="9"/>
    <b v="1"/>
    <b v="0"/>
    <n v="12"/>
    <n v="24"/>
  </r>
  <r>
    <x v="3"/>
    <n v="1381"/>
    <n v="37"/>
    <n v="403"/>
    <n v="327"/>
    <m/>
    <n v="30"/>
    <n v="22"/>
    <n v="11370"/>
    <s v="E316"/>
    <n v="115"/>
    <n v="620"/>
    <s v="84 STREET"/>
    <s v="R4"/>
    <m/>
    <m/>
    <m/>
    <m/>
    <m/>
    <m/>
    <m/>
    <m/>
    <s v="R4"/>
    <m/>
    <s v="N"/>
    <s v="V0"/>
    <n v="11"/>
    <n v="0"/>
    <s v="P"/>
    <s v="AVI MANSHER"/>
    <n v="4184"/>
    <n v="0"/>
    <n v="0"/>
    <n v="0"/>
    <n v="0"/>
    <n v="0"/>
    <n v="0"/>
    <n v="0"/>
    <n v="0"/>
    <n v="0"/>
    <n v="4"/>
    <n v="0"/>
    <n v="0"/>
    <n v="0"/>
    <n v="0"/>
    <n v="41"/>
    <n v="111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13810037"/>
    <n v="0"/>
    <n v="327"/>
    <n v="0"/>
    <n v="0"/>
    <s v="9d"/>
    <m/>
    <s v="410 056"/>
    <n v="40901"/>
    <m/>
    <n v="0"/>
    <m/>
    <n v="1"/>
    <s v="15v1"/>
    <n v="0"/>
    <n v="305.14735277"/>
    <n v="4232.7561443699997"/>
    <s v="8"/>
    <b v="1"/>
    <b v="0"/>
    <n v="7.5312000000000001"/>
    <n v="24.267199999999999"/>
  </r>
  <r>
    <x v="3"/>
    <n v="1480"/>
    <n v="78"/>
    <n v="403"/>
    <n v="275"/>
    <n v="3004"/>
    <n v="24"/>
    <n v="21"/>
    <n v="11372"/>
    <s v="E289"/>
    <n v="115"/>
    <n v="1012"/>
    <s v="37-03 92 STREET"/>
    <s v="R5"/>
    <m/>
    <m/>
    <m/>
    <s v="C1-4"/>
    <m/>
    <m/>
    <m/>
    <m/>
    <s v="C1-4/R5"/>
    <m/>
    <s v="N"/>
    <s v="V1"/>
    <n v="11"/>
    <n v="0"/>
    <m/>
    <s v="3703 92 ST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3275"/>
    <n v="103275"/>
    <n v="0"/>
    <n v="0"/>
    <n v="0"/>
    <m/>
    <n v="0"/>
    <n v="0"/>
    <m/>
    <m/>
    <n v="0"/>
    <n v="1.25"/>
    <n v="0"/>
    <n v="2"/>
    <n v="4"/>
    <n v="4014800078"/>
    <n v="0"/>
    <n v="275"/>
    <n v="1018967"/>
    <n v="212746"/>
    <s v="9d"/>
    <m/>
    <s v="410 016"/>
    <n v="40903"/>
    <m/>
    <n v="0"/>
    <m/>
    <n v="1"/>
    <s v="15v1"/>
    <n v="0"/>
    <n v="265.06060522400003"/>
    <n v="3247.5053464100001"/>
    <s v="3"/>
    <b v="1"/>
    <b v="0"/>
    <n v="7.5"/>
    <n v="19.5"/>
  </r>
  <r>
    <x v="3"/>
    <n v="1521"/>
    <n v="50"/>
    <n v="404"/>
    <n v="483"/>
    <m/>
    <n v="24"/>
    <n v="25"/>
    <n v="11373"/>
    <s v="E292"/>
    <n v="110"/>
    <n v="1410"/>
    <s v="45 AVENUE"/>
    <s v="R5"/>
    <m/>
    <m/>
    <m/>
    <m/>
    <m/>
    <m/>
    <m/>
    <m/>
    <s v="R5"/>
    <m/>
    <s v="N"/>
    <s v="V0"/>
    <n v="11"/>
    <n v="0"/>
    <m/>
    <s v="RUSTICO SANTELICES"/>
    <n v="2264"/>
    <n v="0"/>
    <n v="0"/>
    <n v="0"/>
    <n v="0"/>
    <n v="0"/>
    <n v="0"/>
    <n v="0"/>
    <n v="0"/>
    <n v="0"/>
    <n v="4"/>
    <n v="0"/>
    <n v="0"/>
    <n v="0"/>
    <n v="0"/>
    <n v="40.17"/>
    <n v="112.42"/>
    <n v="0"/>
    <n v="0"/>
    <m/>
    <n v="0"/>
    <s v="Y"/>
    <n v="5"/>
    <n v="5"/>
    <n v="4726"/>
    <n v="4726"/>
    <n v="0"/>
    <n v="0"/>
    <n v="0"/>
    <m/>
    <n v="0"/>
    <n v="0"/>
    <m/>
    <m/>
    <n v="0"/>
    <n v="1.25"/>
    <n v="0"/>
    <n v="2"/>
    <n v="4"/>
    <n v="4015210050"/>
    <n v="0"/>
    <n v="483"/>
    <n v="0"/>
    <n v="0"/>
    <s v="9d"/>
    <m/>
    <s v="409 024"/>
    <n v="40904"/>
    <m/>
    <n v="0"/>
    <m/>
    <n v="1"/>
    <s v="15v1"/>
    <n v="0"/>
    <n v="272.903934988"/>
    <n v="2275.5784602600002"/>
    <s v="4"/>
    <b v="1"/>
    <b v="0"/>
    <n v="5.66"/>
    <n v="14.715999999999999"/>
  </r>
  <r>
    <x v="3"/>
    <n v="1529"/>
    <n v="6"/>
    <n v="404"/>
    <n v="485"/>
    <n v="3003"/>
    <n v="24"/>
    <n v="25"/>
    <n v="11373"/>
    <s v="E287"/>
    <n v="110"/>
    <n v="1410"/>
    <s v="74-21 QUEENS BOULEVARD"/>
    <s v="C8-1"/>
    <m/>
    <m/>
    <m/>
    <m/>
    <m/>
    <m/>
    <m/>
    <m/>
    <s v="C8-1"/>
    <m/>
    <s v="N"/>
    <s v="V1"/>
    <n v="11"/>
    <n v="0"/>
    <s v="P"/>
    <s v="888 QUEENS INC"/>
    <n v="23743"/>
    <n v="0"/>
    <n v="0"/>
    <n v="0"/>
    <n v="0"/>
    <n v="0"/>
    <n v="0"/>
    <n v="0"/>
    <n v="0"/>
    <n v="0"/>
    <n v="4"/>
    <n v="0"/>
    <n v="0"/>
    <n v="0"/>
    <n v="0"/>
    <n v="237.43"/>
    <n v="100"/>
    <n v="0"/>
    <n v="0"/>
    <m/>
    <n v="0"/>
    <s v="Y"/>
    <n v="5"/>
    <n v="5"/>
    <n v="693000"/>
    <n v="693000"/>
    <n v="0"/>
    <n v="0"/>
    <n v="0"/>
    <m/>
    <n v="0"/>
    <n v="0"/>
    <m/>
    <m/>
    <n v="0"/>
    <n v="0"/>
    <n v="1"/>
    <n v="2.4"/>
    <n v="4"/>
    <n v="4015290006"/>
    <n v="0"/>
    <n v="485"/>
    <n v="1015064"/>
    <n v="208664"/>
    <s v="9d"/>
    <m/>
    <s v="409 024"/>
    <n v="40904"/>
    <m/>
    <n v="0"/>
    <m/>
    <n v="1"/>
    <s v="15v1"/>
    <n v="0"/>
    <n v="684.29940497200005"/>
    <n v="24209.9759247"/>
    <s v="7"/>
    <b v="1"/>
    <b v="0"/>
    <n v="0"/>
    <n v="161.45239999999998"/>
  </r>
  <r>
    <x v="3"/>
    <n v="1549"/>
    <n v="28"/>
    <n v="404"/>
    <n v="473"/>
    <n v="2000"/>
    <n v="24"/>
    <n v="25"/>
    <n v="11373"/>
    <s v="E287"/>
    <n v="110"/>
    <n v="1420"/>
    <s v="85-15 QUEENS BOULEVARD"/>
    <s v="R6"/>
    <s v="R5"/>
    <s v="R7A"/>
    <m/>
    <s v="C1-2"/>
    <s v="C2-3"/>
    <m/>
    <m/>
    <m/>
    <s v="C1-2/R6"/>
    <s v="C2-3/R5"/>
    <s v="Y"/>
    <s v="V1"/>
    <n v="11"/>
    <n v="0"/>
    <s v="P"/>
    <s v="85-15 QUEENS BLVD. RE"/>
    <n v="16755"/>
    <n v="0"/>
    <n v="0"/>
    <n v="0"/>
    <n v="0"/>
    <n v="0"/>
    <n v="0"/>
    <n v="0"/>
    <n v="0"/>
    <n v="0"/>
    <n v="4"/>
    <n v="0"/>
    <n v="0"/>
    <n v="0"/>
    <n v="0"/>
    <n v="200.71"/>
    <n v="151.81"/>
    <n v="0"/>
    <n v="0"/>
    <m/>
    <n v="0"/>
    <s v="Y"/>
    <n v="3"/>
    <n v="5"/>
    <n v="682650"/>
    <n v="682650"/>
    <n v="0"/>
    <n v="0"/>
    <n v="0"/>
    <m/>
    <n v="0"/>
    <n v="0"/>
    <m/>
    <m/>
    <n v="0"/>
    <n v="2.4300000000000002"/>
    <n v="0"/>
    <n v="4.8"/>
    <n v="4"/>
    <n v="4015490028"/>
    <n v="0"/>
    <n v="473"/>
    <n v="1018098"/>
    <n v="207950"/>
    <s v="13c"/>
    <m/>
    <s v="409 029"/>
    <n v="40905"/>
    <m/>
    <n v="4015490041"/>
    <s v="02/15/2013"/>
    <n v="1"/>
    <s v="15v1"/>
    <n v="0"/>
    <n v="882.06087904200001"/>
    <n v="37767.392198499998"/>
    <s v="8"/>
    <b v="1"/>
    <b v="0"/>
    <n v="81.429299999999998"/>
    <n v="242.27730000000003"/>
  </r>
  <r>
    <x v="3"/>
    <n v="1664"/>
    <n v="3"/>
    <n v="403"/>
    <n v="371"/>
    <m/>
    <n v="30"/>
    <n v="21"/>
    <n v="11369"/>
    <s v="E316"/>
    <n v="115"/>
    <n v="610"/>
    <s v="27 AVENUE"/>
    <s v="R3X"/>
    <m/>
    <m/>
    <m/>
    <m/>
    <m/>
    <m/>
    <m/>
    <m/>
    <s v="R3X"/>
    <m/>
    <s v="N"/>
    <s v="V0"/>
    <n v="11"/>
    <n v="0"/>
    <s v="P"/>
    <s v="STEPHEN CAMER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561"/>
    <n v="4561"/>
    <n v="0"/>
    <n v="0"/>
    <n v="0"/>
    <m/>
    <n v="0"/>
    <n v="0"/>
    <m/>
    <m/>
    <n v="0"/>
    <n v="0.6"/>
    <n v="0"/>
    <n v="1"/>
    <n v="4"/>
    <n v="4016640003"/>
    <n v="0"/>
    <n v="371"/>
    <n v="0"/>
    <n v="0"/>
    <s v="10a"/>
    <m/>
    <s v="410 063"/>
    <n v="41001"/>
    <m/>
    <n v="0"/>
    <m/>
    <n v="1"/>
    <s v="15v1"/>
    <n v="0"/>
    <n v="281.586756654"/>
    <n v="4107.3096124399999"/>
    <s v="2"/>
    <b v="1"/>
    <b v="0"/>
    <n v="4.8"/>
    <n v="12.8"/>
  </r>
  <r>
    <x v="3"/>
    <n v="1679"/>
    <n v="10"/>
    <n v="403"/>
    <n v="373"/>
    <n v="2002"/>
    <n v="30"/>
    <n v="21"/>
    <n v="11369"/>
    <s v="E316"/>
    <n v="115"/>
    <n v="610"/>
    <s v="31 ROAD"/>
    <s v="R3X"/>
    <m/>
    <m/>
    <m/>
    <m/>
    <m/>
    <m/>
    <m/>
    <m/>
    <s v="R3X"/>
    <m/>
    <s v="N"/>
    <s v="V0"/>
    <n v="11"/>
    <n v="0"/>
    <m/>
    <s v="BECKLES CLAUDINE"/>
    <n v="6551"/>
    <n v="0"/>
    <n v="0"/>
    <n v="0"/>
    <n v="0"/>
    <n v="0"/>
    <n v="0"/>
    <n v="0"/>
    <n v="0"/>
    <n v="0"/>
    <n v="4"/>
    <n v="0"/>
    <n v="0"/>
    <n v="0"/>
    <n v="0"/>
    <n v="67.33"/>
    <n v="123.75"/>
    <n v="0"/>
    <n v="0"/>
    <m/>
    <n v="0"/>
    <s v="Y"/>
    <n v="3"/>
    <n v="5"/>
    <n v="6358"/>
    <n v="6358"/>
    <n v="0"/>
    <n v="0"/>
    <n v="0"/>
    <m/>
    <n v="0"/>
    <n v="0"/>
    <m/>
    <m/>
    <n v="0"/>
    <n v="0.6"/>
    <n v="0"/>
    <n v="1"/>
    <n v="4"/>
    <n v="4016790010"/>
    <n v="0"/>
    <n v="373"/>
    <n v="1022867"/>
    <n v="216562"/>
    <s v="10a"/>
    <m/>
    <s v="419 021"/>
    <n v="41001"/>
    <m/>
    <n v="0"/>
    <m/>
    <n v="1"/>
    <s v="15v1"/>
    <n v="0"/>
    <n v="415.026247619"/>
    <n v="6987.0930531499998"/>
    <s v="3"/>
    <b v="1"/>
    <b v="0"/>
    <n v="7.8612000000000002"/>
    <n v="20.963200000000001"/>
  </r>
  <r>
    <x v="3"/>
    <n v="1687"/>
    <n v="9"/>
    <n v="403"/>
    <n v="365"/>
    <n v="1006"/>
    <n v="30"/>
    <n v="21"/>
    <n v="11369"/>
    <s v="E316"/>
    <n v="115"/>
    <n v="610"/>
    <s v="102 STREET"/>
    <s v="R4-1"/>
    <m/>
    <m/>
    <m/>
    <m/>
    <m/>
    <m/>
    <m/>
    <m/>
    <s v="R4-1"/>
    <m/>
    <s v="N"/>
    <s v="V0"/>
    <n v="11"/>
    <n v="0"/>
    <s v="P"/>
    <s v="FORGENIE, WINSTON JR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016870009"/>
    <n v="0"/>
    <n v="365"/>
    <n v="1020964"/>
    <n v="216544"/>
    <s v="10a"/>
    <s v="Y"/>
    <s v="410 045"/>
    <n v="41002"/>
    <m/>
    <n v="0"/>
    <m/>
    <n v="1"/>
    <s v="15v1"/>
    <n v="0"/>
    <n v="284.88463326999999"/>
    <n v="4189.5340040999999"/>
    <s v="1"/>
    <b v="1"/>
    <b v="0"/>
    <n v="7.2"/>
    <n v="23.2"/>
  </r>
  <r>
    <x v="3"/>
    <n v="1687"/>
    <n v="43"/>
    <n v="403"/>
    <n v="365"/>
    <n v="1006"/>
    <n v="30"/>
    <n v="21"/>
    <n v="11369"/>
    <s v="E316"/>
    <n v="115"/>
    <n v="610"/>
    <s v="118 STREET"/>
    <s v="R4-1"/>
    <m/>
    <m/>
    <m/>
    <m/>
    <m/>
    <m/>
    <m/>
    <m/>
    <s v="R4-1"/>
    <m/>
    <s v="N"/>
    <s v="V0"/>
    <n v="11"/>
    <n v="0"/>
    <m/>
    <s v="CHURCH OF RESURRECTIO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4561"/>
    <n v="4561"/>
    <n v="0"/>
    <n v="0"/>
    <n v="0"/>
    <m/>
    <n v="0"/>
    <n v="0"/>
    <m/>
    <m/>
    <n v="0"/>
    <n v="0.9"/>
    <n v="0"/>
    <n v="2"/>
    <n v="4"/>
    <n v="4016870043"/>
    <n v="0"/>
    <n v="365"/>
    <n v="1020909"/>
    <n v="216019"/>
    <s v="9d"/>
    <s v="Y"/>
    <s v="410 045"/>
    <n v="41002"/>
    <m/>
    <n v="0"/>
    <m/>
    <n v="1"/>
    <s v="15v1"/>
    <n v="0"/>
    <n v="278.30128413400001"/>
    <n v="3731.43995339"/>
    <s v="1"/>
    <b v="1"/>
    <b v="0"/>
    <n v="6.3"/>
    <n v="20.3"/>
  </r>
  <r>
    <x v="3"/>
    <n v="1698"/>
    <n v="37"/>
    <n v="403"/>
    <n v="365"/>
    <n v="2002"/>
    <n v="24"/>
    <n v="21"/>
    <n v="11369"/>
    <s v="E316"/>
    <n v="115"/>
    <n v="610"/>
    <s v="103-21 NORTHERN BOULEVARD"/>
    <s v="R6A"/>
    <s v="R4"/>
    <m/>
    <m/>
    <s v="C2-4"/>
    <m/>
    <m/>
    <m/>
    <m/>
    <s v="C2-4/R6A"/>
    <s v="R4"/>
    <s v="Y"/>
    <s v="V0"/>
    <n v="11"/>
    <n v="0"/>
    <s v="P"/>
    <s v="103-21 NORTHERN LLC"/>
    <n v="4523"/>
    <n v="0"/>
    <n v="0"/>
    <n v="0"/>
    <n v="0"/>
    <n v="0"/>
    <n v="0"/>
    <n v="0"/>
    <n v="0"/>
    <n v="0"/>
    <n v="4"/>
    <n v="0"/>
    <n v="0"/>
    <n v="0"/>
    <n v="0"/>
    <n v="40.18"/>
    <n v="111.29"/>
    <n v="0"/>
    <n v="0"/>
    <m/>
    <n v="0"/>
    <s v="Y"/>
    <n v="3"/>
    <n v="5"/>
    <n v="21720"/>
    <n v="21720"/>
    <n v="0"/>
    <n v="0"/>
    <n v="0"/>
    <m/>
    <n v="0"/>
    <n v="0"/>
    <m/>
    <m/>
    <n v="0"/>
    <n v="3"/>
    <n v="0"/>
    <n v="3"/>
    <n v="4"/>
    <n v="4016980037"/>
    <n v="0"/>
    <n v="365"/>
    <n v="1021696"/>
    <n v="215456"/>
    <s v="10b"/>
    <m/>
    <s v="410 046"/>
    <n v="41002"/>
    <m/>
    <n v="0"/>
    <m/>
    <n v="1"/>
    <s v="15v1"/>
    <n v="0"/>
    <n v="314.62953652200002"/>
    <n v="4892.7264030699998"/>
    <s v="1"/>
    <b v="1"/>
    <b v="0"/>
    <n v="27.138000000000002"/>
    <n v="54.276000000000003"/>
  </r>
  <r>
    <x v="3"/>
    <n v="1730"/>
    <n v="238"/>
    <n v="403"/>
    <n v="375"/>
    <n v="1003"/>
    <n v="30"/>
    <n v="21"/>
    <n v="11368"/>
    <s v="L154"/>
    <n v="115"/>
    <n v="1100"/>
    <s v="34-37 96 STREET"/>
    <s v="R6A"/>
    <s v="R5A"/>
    <m/>
    <m/>
    <s v="C1-4"/>
    <m/>
    <m/>
    <m/>
    <m/>
    <s v="C1-4/R6A"/>
    <s v="R5A"/>
    <s v="Y"/>
    <s v="V3"/>
    <n v="11"/>
    <n v="0"/>
    <m/>
    <s v="USALEES INTNTL CP"/>
    <n v="5401"/>
    <n v="0"/>
    <n v="0"/>
    <n v="0"/>
    <n v="0"/>
    <n v="0"/>
    <n v="0"/>
    <n v="0"/>
    <n v="0"/>
    <n v="0"/>
    <n v="4"/>
    <n v="0"/>
    <n v="0"/>
    <n v="0"/>
    <n v="0"/>
    <n v="39.86"/>
    <n v="115.04"/>
    <n v="0"/>
    <n v="0"/>
    <m/>
    <n v="0"/>
    <s v="Y"/>
    <n v="5"/>
    <n v="5"/>
    <n v="19442"/>
    <n v="19442"/>
    <n v="0"/>
    <n v="0"/>
    <n v="0"/>
    <m/>
    <n v="0"/>
    <n v="0"/>
    <m/>
    <m/>
    <n v="0"/>
    <n v="3"/>
    <n v="0"/>
    <n v="3"/>
    <n v="4"/>
    <n v="4017300238"/>
    <n v="0"/>
    <n v="375"/>
    <n v="1019875"/>
    <n v="213951"/>
    <s v="9d"/>
    <m/>
    <s v="410 028"/>
    <n v="41002"/>
    <m/>
    <n v="4017300031"/>
    <s v="11/05/1990"/>
    <n v="1"/>
    <s v="15v1"/>
    <n v="0"/>
    <n v="342.97950466600003"/>
    <n v="6172.0069987799998"/>
    <s v="3"/>
    <b v="1"/>
    <b v="0"/>
    <n v="32.405999999999999"/>
    <n v="64.811999999999998"/>
  </r>
  <r>
    <x v="3"/>
    <n v="1737"/>
    <n v="56"/>
    <n v="403"/>
    <n v="375"/>
    <n v="1004"/>
    <n v="30"/>
    <n v="21"/>
    <n v="11368"/>
    <s v="L154"/>
    <n v="115"/>
    <n v="1100"/>
    <s v="35-11 JUNCTION BOULEVARD"/>
    <s v="R6A"/>
    <s v="R5A"/>
    <m/>
    <m/>
    <s v="C1-4"/>
    <m/>
    <m/>
    <m/>
    <m/>
    <s v="C1-4/R6A"/>
    <s v="R5A"/>
    <s v="Y"/>
    <s v="V1"/>
    <n v="11"/>
    <n v="0"/>
    <m/>
    <s v="GARY &amp; ELENA SUN"/>
    <n v="3970"/>
    <n v="0"/>
    <n v="0"/>
    <n v="0"/>
    <n v="0"/>
    <n v="0"/>
    <n v="0"/>
    <n v="0"/>
    <n v="0"/>
    <n v="0"/>
    <n v="4"/>
    <n v="0"/>
    <n v="0"/>
    <n v="0"/>
    <n v="0"/>
    <n v="36.28"/>
    <n v="122.97"/>
    <n v="0"/>
    <n v="0"/>
    <m/>
    <n v="0"/>
    <s v="Y"/>
    <n v="5"/>
    <n v="5"/>
    <n v="156600"/>
    <n v="156600"/>
    <n v="0"/>
    <n v="0"/>
    <n v="0"/>
    <m/>
    <n v="0"/>
    <n v="0"/>
    <m/>
    <m/>
    <n v="0"/>
    <n v="3"/>
    <n v="0"/>
    <n v="3"/>
    <n v="4"/>
    <n v="4017370056"/>
    <n v="0"/>
    <n v="375"/>
    <n v="1019918"/>
    <n v="213653"/>
    <s v="9d"/>
    <m/>
    <s v="419 002"/>
    <n v="41002"/>
    <m/>
    <n v="0"/>
    <m/>
    <n v="1"/>
    <s v="15v1"/>
    <n v="0"/>
    <n v="323.59037446399998"/>
    <n v="4058.6316394999999"/>
    <s v="3"/>
    <b v="1"/>
    <b v="0"/>
    <n v="23.82"/>
    <n v="47.64"/>
  </r>
  <r>
    <x v="3"/>
    <n v="1752"/>
    <n v="8"/>
    <n v="403"/>
    <n v="381"/>
    <n v="2004"/>
    <n v="24"/>
    <n v="21"/>
    <n v="11368"/>
    <s v="L154"/>
    <n v="115"/>
    <n v="1100"/>
    <s v="36 AVENUE"/>
    <s v="R5"/>
    <m/>
    <m/>
    <m/>
    <m/>
    <m/>
    <m/>
    <m/>
    <m/>
    <s v="R5"/>
    <m/>
    <s v="N"/>
    <s v="V0"/>
    <n v="11"/>
    <n v="0"/>
    <m/>
    <s v="J BLAND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1.25"/>
    <n v="0"/>
    <n v="2"/>
    <n v="4"/>
    <n v="4017520008"/>
    <n v="0"/>
    <n v="381"/>
    <n v="1023197"/>
    <n v="214209"/>
    <s v="10b"/>
    <m/>
    <s v="419 015"/>
    <n v="41003"/>
    <m/>
    <n v="0"/>
    <m/>
    <n v="1"/>
    <s v="15v1"/>
    <n v="0"/>
    <n v="261.95909049099998"/>
    <n v="3040.62364785"/>
    <s v="3"/>
    <b v="1"/>
    <b v="0"/>
    <n v="7.5"/>
    <n v="19.5"/>
  </r>
  <r>
    <x v="3"/>
    <n v="1755"/>
    <n v="26"/>
    <n v="403"/>
    <n v="381"/>
    <n v="3005"/>
    <n v="24"/>
    <n v="21"/>
    <n v="11368"/>
    <s v="L154"/>
    <n v="115"/>
    <n v="1100"/>
    <s v="34-34 112 STREET"/>
    <s v="R5"/>
    <m/>
    <m/>
    <m/>
    <m/>
    <m/>
    <m/>
    <m/>
    <m/>
    <s v="R5"/>
    <m/>
    <s v="N"/>
    <s v="V0"/>
    <n v="11"/>
    <n v="0"/>
    <m/>
    <s v="OUTRIGHT REALTY,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260"/>
    <n v="19260"/>
    <n v="0"/>
    <n v="0"/>
    <n v="0"/>
    <m/>
    <n v="0"/>
    <n v="0"/>
    <m/>
    <m/>
    <n v="0"/>
    <n v="1.25"/>
    <n v="0"/>
    <n v="2"/>
    <n v="4"/>
    <n v="4017550026"/>
    <n v="0"/>
    <n v="381"/>
    <n v="1023921"/>
    <n v="214679"/>
    <s v="10b"/>
    <m/>
    <s v="419 016"/>
    <n v="41003"/>
    <m/>
    <n v="0"/>
    <m/>
    <n v="1"/>
    <s v="15v1"/>
    <n v="0"/>
    <n v="280.15253439700001"/>
    <n v="4066.3640814800001"/>
    <s v="3"/>
    <b v="1"/>
    <b v="0"/>
    <n v="10"/>
    <n v="26"/>
  </r>
  <r>
    <x v="3"/>
    <n v="1755"/>
    <n v="87"/>
    <n v="403"/>
    <n v="381"/>
    <n v="3005"/>
    <n v="24"/>
    <n v="21"/>
    <n v="11368"/>
    <s v="L154"/>
    <n v="115"/>
    <n v="1100"/>
    <s v="111 STREET"/>
    <s v="R5"/>
    <m/>
    <m/>
    <m/>
    <m/>
    <m/>
    <m/>
    <m/>
    <m/>
    <s v="R5"/>
    <m/>
    <s v="N"/>
    <s v="V0"/>
    <n v="11"/>
    <n v="0"/>
    <s v="P"/>
    <s v="34 AVENUE,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1.25"/>
    <n v="0"/>
    <n v="2"/>
    <n v="4"/>
    <n v="4017550087"/>
    <n v="0"/>
    <n v="381"/>
    <n v="1023820"/>
    <n v="214662"/>
    <s v="10b"/>
    <m/>
    <s v="419 016"/>
    <n v="41003"/>
    <m/>
    <n v="0"/>
    <m/>
    <n v="1"/>
    <s v="15v1"/>
    <n v="0"/>
    <n v="281.66952834"/>
    <n v="4033.2248012800001"/>
    <s v="1"/>
    <b v="1"/>
    <b v="0"/>
    <n v="10"/>
    <n v="26"/>
  </r>
  <r>
    <x v="3"/>
    <n v="1775"/>
    <n v="38"/>
    <n v="403"/>
    <n v="403"/>
    <n v="1004"/>
    <n v="24"/>
    <n v="21"/>
    <n v="11368"/>
    <s v="L138"/>
    <n v="115"/>
    <n v="1100"/>
    <s v="38-14 108 STREET"/>
    <s v="R6B"/>
    <m/>
    <m/>
    <m/>
    <s v="C1-4"/>
    <m/>
    <m/>
    <m/>
    <m/>
    <s v="C1-4/R6B"/>
    <m/>
    <s v="N"/>
    <s v="V1"/>
    <n v="11"/>
    <n v="0"/>
    <m/>
    <s v="108 PARTNER CORP"/>
    <n v="3142"/>
    <n v="0"/>
    <n v="0"/>
    <n v="0"/>
    <n v="0"/>
    <n v="0"/>
    <n v="0"/>
    <n v="0"/>
    <n v="0"/>
    <n v="0"/>
    <n v="4"/>
    <n v="0"/>
    <n v="0"/>
    <n v="0"/>
    <n v="0"/>
    <n v="31.42"/>
    <n v="100"/>
    <n v="0"/>
    <n v="0"/>
    <m/>
    <n v="0"/>
    <s v="N"/>
    <n v="5"/>
    <n v="5"/>
    <n v="121050"/>
    <n v="121050"/>
    <n v="0"/>
    <n v="0"/>
    <n v="0"/>
    <m/>
    <n v="0"/>
    <n v="0"/>
    <m/>
    <m/>
    <n v="0"/>
    <n v="2"/>
    <n v="0"/>
    <n v="2"/>
    <n v="4"/>
    <n v="4017750038"/>
    <n v="0"/>
    <n v="403"/>
    <n v="1023131"/>
    <n v="213213"/>
    <s v="10b"/>
    <m/>
    <s v="419 012"/>
    <n v="41003"/>
    <m/>
    <n v="0"/>
    <m/>
    <n v="1"/>
    <s v="15v1"/>
    <n v="0"/>
    <n v="272.89132950599998"/>
    <n v="3305.7980803700002"/>
    <s v="3"/>
    <b v="1"/>
    <b v="0"/>
    <n v="12.568"/>
    <n v="25.135999999999999"/>
  </r>
  <r>
    <x v="3"/>
    <n v="1823"/>
    <n v="44"/>
    <n v="407"/>
    <n v="383.01"/>
    <n v="1030"/>
    <n v="25"/>
    <n v="21"/>
    <n v="11368"/>
    <s v="L129"/>
    <n v="110"/>
    <n v="1200"/>
    <s v="36 AVENUE"/>
    <s v="C4-4"/>
    <m/>
    <m/>
    <m/>
    <m/>
    <m/>
    <s v="WP"/>
    <m/>
    <m/>
    <s v="C4-4/WP"/>
    <m/>
    <s v="N"/>
    <s v="V1"/>
    <n v="11"/>
    <n v="0"/>
    <s v="P"/>
    <s v="QDG PARKING PARTNERS,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45160"/>
    <n v="245160"/>
    <n v="0"/>
    <n v="0"/>
    <n v="0"/>
    <m/>
    <n v="0"/>
    <n v="0"/>
    <m/>
    <m/>
    <n v="0"/>
    <n v="3.44"/>
    <n v="3.4"/>
    <n v="6.5"/>
    <n v="4"/>
    <n v="4018230044"/>
    <n v="0"/>
    <n v="38301"/>
    <n v="1027623"/>
    <n v="215853"/>
    <s v="10b"/>
    <m/>
    <s v="419 027"/>
    <n v="41004"/>
    <s v="E-214"/>
    <n v="0"/>
    <m/>
    <n v="1"/>
    <s v="15v1"/>
    <n v="0"/>
    <n v="324.87276989700001"/>
    <n v="6145.9336822799996"/>
    <s v="3"/>
    <b v="1"/>
    <b v="0"/>
    <n v="41.28"/>
    <n v="160.08000000000001"/>
  </r>
  <r>
    <x v="3"/>
    <n v="1837"/>
    <n v="24"/>
    <n v="404"/>
    <n v="473"/>
    <n v="3000"/>
    <n v="24"/>
    <n v="25"/>
    <n v="11373"/>
    <s v="E287"/>
    <n v="110"/>
    <n v="1420"/>
    <s v="87-14 51 AVENUE"/>
    <s v="R7B"/>
    <s v="R5"/>
    <s v="R6B"/>
    <m/>
    <m/>
    <m/>
    <m/>
    <m/>
    <m/>
    <s v="R7B"/>
    <s v="R5"/>
    <s v="Y"/>
    <s v="V3"/>
    <n v="11"/>
    <n v="0"/>
    <m/>
    <s v="ELMHURST REALTY L.P."/>
    <n v="14525"/>
    <n v="0"/>
    <n v="0"/>
    <n v="0"/>
    <n v="0"/>
    <n v="0"/>
    <n v="0"/>
    <n v="0"/>
    <n v="0"/>
    <n v="0"/>
    <n v="4"/>
    <n v="0"/>
    <n v="0"/>
    <n v="0"/>
    <n v="0"/>
    <n v="92.63"/>
    <n v="185"/>
    <n v="0"/>
    <n v="0"/>
    <m/>
    <n v="0"/>
    <s v="Y"/>
    <n v="5"/>
    <n v="5"/>
    <n v="66778"/>
    <n v="66778"/>
    <n v="0"/>
    <n v="0"/>
    <n v="0"/>
    <m/>
    <n v="0"/>
    <n v="0"/>
    <m/>
    <m/>
    <n v="0"/>
    <n v="3"/>
    <n v="0"/>
    <n v="3"/>
    <n v="4"/>
    <n v="4018370024"/>
    <n v="0"/>
    <n v="473"/>
    <n v="1018725"/>
    <n v="208470"/>
    <s v="9d"/>
    <m/>
    <s v="419 043"/>
    <n v="41101"/>
    <m/>
    <n v="4018370027"/>
    <s v="09/14/2009"/>
    <n v="1"/>
    <s v="15v1"/>
    <n v="0"/>
    <n v="536.77035181799999"/>
    <n v="14306.9496875"/>
    <s v="8"/>
    <b v="1"/>
    <b v="0"/>
    <n v="87.15"/>
    <n v="174.3"/>
  </r>
  <r>
    <x v="3"/>
    <n v="1838"/>
    <n v="22"/>
    <n v="404"/>
    <n v="473"/>
    <n v="1000"/>
    <n v="24"/>
    <n v="25"/>
    <n v="11373"/>
    <s v="E287"/>
    <n v="110"/>
    <n v="1420"/>
    <s v="52 AVENUE"/>
    <s v="R6B"/>
    <m/>
    <m/>
    <m/>
    <m/>
    <m/>
    <m/>
    <m/>
    <m/>
    <s v="R6B"/>
    <m/>
    <s v="N"/>
    <s v="V0"/>
    <n v="11"/>
    <n v="0"/>
    <m/>
    <s v="MAAS SOUTH, LLC"/>
    <n v="1700"/>
    <n v="0"/>
    <n v="0"/>
    <n v="0"/>
    <n v="0"/>
    <n v="0"/>
    <n v="0"/>
    <n v="0"/>
    <n v="0"/>
    <n v="0"/>
    <n v="4"/>
    <n v="0"/>
    <n v="0"/>
    <n v="0"/>
    <n v="0"/>
    <n v="35"/>
    <n v="100.08"/>
    <n v="0"/>
    <n v="0"/>
    <m/>
    <n v="0"/>
    <s v="Y"/>
    <n v="5"/>
    <n v="5"/>
    <n v="1382"/>
    <n v="1382"/>
    <n v="0"/>
    <n v="0"/>
    <n v="0"/>
    <m/>
    <n v="0"/>
    <n v="0"/>
    <m/>
    <m/>
    <n v="0"/>
    <n v="2"/>
    <n v="0"/>
    <n v="2"/>
    <n v="4"/>
    <n v="4018380022"/>
    <n v="0"/>
    <n v="473"/>
    <n v="1018879"/>
    <n v="208307"/>
    <s v="9d"/>
    <m/>
    <s v="419 044"/>
    <n v="41101"/>
    <m/>
    <n v="0"/>
    <m/>
    <n v="1"/>
    <s v="15v1"/>
    <n v="0"/>
    <n v="248.047769098"/>
    <n v="1521.63857527"/>
    <s v="5"/>
    <b v="1"/>
    <b v="0"/>
    <n v="6.8"/>
    <n v="13.6"/>
  </r>
  <r>
    <x v="3"/>
    <n v="1929"/>
    <n v="64"/>
    <n v="404"/>
    <n v="413"/>
    <n v="2000"/>
    <n v="24"/>
    <n v="21"/>
    <n v="11368"/>
    <s v="E324"/>
    <n v="110"/>
    <n v="1500"/>
    <s v="103-14 CORONA AVENUE"/>
    <s v="R6B"/>
    <s v="R5"/>
    <m/>
    <m/>
    <m/>
    <m/>
    <m/>
    <m/>
    <m/>
    <s v="R6B"/>
    <s v="R5"/>
    <s v="Y"/>
    <s v="V0"/>
    <n v="11"/>
    <n v="0"/>
    <m/>
    <s v="OTIS AVENUE, LLC."/>
    <n v="5824"/>
    <n v="0"/>
    <n v="0"/>
    <n v="0"/>
    <n v="0"/>
    <n v="0"/>
    <n v="0"/>
    <n v="0"/>
    <n v="0"/>
    <n v="0"/>
    <n v="4"/>
    <n v="0"/>
    <n v="0"/>
    <n v="0"/>
    <n v="0"/>
    <n v="50"/>
    <n v="117"/>
    <n v="0"/>
    <n v="0"/>
    <m/>
    <n v="0"/>
    <s v="Y"/>
    <n v="5"/>
    <n v="5"/>
    <n v="30660"/>
    <n v="30660"/>
    <n v="0"/>
    <n v="0"/>
    <n v="0"/>
    <m/>
    <n v="0"/>
    <n v="0"/>
    <m/>
    <m/>
    <n v="0"/>
    <n v="2"/>
    <n v="0"/>
    <n v="2"/>
    <n v="4"/>
    <n v="4019290064"/>
    <n v="0"/>
    <n v="413"/>
    <n v="1023245"/>
    <n v="210299"/>
    <s v="10b"/>
    <m/>
    <s v="419 039"/>
    <n v="41103"/>
    <m/>
    <n v="0"/>
    <m/>
    <n v="1"/>
    <s v="15v1"/>
    <n v="0"/>
    <n v="338.80737524199998"/>
    <n v="6180.8943075699999"/>
    <s v="1"/>
    <b v="1"/>
    <b v="0"/>
    <n v="23.295999999999999"/>
    <n v="46.591999999999999"/>
  </r>
  <r>
    <x v="3"/>
    <n v="1930"/>
    <n v="36"/>
    <n v="404"/>
    <n v="413"/>
    <n v="2004"/>
    <n v="24"/>
    <n v="21"/>
    <n v="11368"/>
    <s v="E324"/>
    <n v="110"/>
    <n v="1500"/>
    <s v="50-35 102 STREET"/>
    <s v="R5"/>
    <m/>
    <m/>
    <m/>
    <m/>
    <m/>
    <m/>
    <m/>
    <m/>
    <s v="R5"/>
    <m/>
    <s v="N"/>
    <s v="V0"/>
    <n v="11"/>
    <n v="0"/>
    <m/>
    <s v="LI, 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520"/>
    <n v="14520"/>
    <n v="0"/>
    <n v="0"/>
    <n v="0"/>
    <m/>
    <n v="0"/>
    <n v="0"/>
    <m/>
    <m/>
    <n v="0"/>
    <n v="1.25"/>
    <n v="0"/>
    <n v="2"/>
    <n v="4"/>
    <n v="4019300036"/>
    <n v="0"/>
    <n v="413"/>
    <n v="1022882"/>
    <n v="209963"/>
    <s v="10b"/>
    <m/>
    <s v="419 050"/>
    <n v="41103"/>
    <m/>
    <n v="0"/>
    <m/>
    <n v="1"/>
    <s v="15v1"/>
    <n v="0"/>
    <n v="308.43400301700001"/>
    <n v="5242.4003355000004"/>
    <s v="5"/>
    <b v="1"/>
    <b v="0"/>
    <n v="12.5"/>
    <n v="32.5"/>
  </r>
  <r>
    <x v="3"/>
    <n v="1931"/>
    <n v="25"/>
    <n v="404"/>
    <n v="443.01"/>
    <n v="1005"/>
    <n v="24"/>
    <n v="21"/>
    <n v="11368"/>
    <s v="E324"/>
    <n v="110"/>
    <n v="1500"/>
    <s v="51-19 101 STREET"/>
    <s v="R5"/>
    <m/>
    <m/>
    <m/>
    <m/>
    <m/>
    <m/>
    <m/>
    <m/>
    <s v="R5"/>
    <m/>
    <s v="N"/>
    <s v="V0"/>
    <n v="11"/>
    <n v="0"/>
    <m/>
    <s v="GREG R. 1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7044"/>
    <n v="17044"/>
    <n v="0"/>
    <n v="0"/>
    <n v="0"/>
    <m/>
    <n v="0"/>
    <n v="0"/>
    <m/>
    <m/>
    <n v="0"/>
    <n v="1.25"/>
    <n v="0"/>
    <n v="2"/>
    <n v="4"/>
    <n v="4019310025"/>
    <n v="0"/>
    <n v="44301"/>
    <n v="1022904"/>
    <n v="209521"/>
    <s v="10b"/>
    <m/>
    <s v="419 050"/>
    <n v="41103"/>
    <m/>
    <n v="0"/>
    <m/>
    <n v="1"/>
    <s v="15v1"/>
    <n v="0"/>
    <n v="298.206783599"/>
    <n v="4941.49035654"/>
    <s v="5"/>
    <b v="1"/>
    <b v="0"/>
    <n v="12.5"/>
    <n v="32.5"/>
  </r>
  <r>
    <x v="3"/>
    <n v="1986"/>
    <n v="93"/>
    <n v="404"/>
    <n v="403"/>
    <n v="3001"/>
    <n v="24"/>
    <n v="21"/>
    <n v="11368"/>
    <s v="L138"/>
    <n v="110"/>
    <n v="1100"/>
    <s v="43 AVENUE"/>
    <s v="R6B"/>
    <m/>
    <m/>
    <m/>
    <m/>
    <m/>
    <m/>
    <m/>
    <m/>
    <s v="R6B"/>
    <m/>
    <s v="N"/>
    <s v="V0"/>
    <n v="11"/>
    <n v="0"/>
    <m/>
    <s v="FIRST UNITED METHODI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719"/>
    <n v="16719"/>
    <n v="0"/>
    <n v="0"/>
    <n v="0"/>
    <m/>
    <n v="0"/>
    <n v="0"/>
    <m/>
    <m/>
    <n v="0"/>
    <n v="2"/>
    <n v="0"/>
    <n v="2"/>
    <n v="4"/>
    <n v="4019860093"/>
    <n v="0"/>
    <n v="403"/>
    <n v="1022864"/>
    <n v="211981"/>
    <s v="10b"/>
    <m/>
    <s v="419 012"/>
    <n v="41104"/>
    <m/>
    <n v="0"/>
    <m/>
    <n v="1"/>
    <s v="15v1"/>
    <n v="0"/>
    <n v="306.59818647399999"/>
    <n v="5406.0118165800004"/>
    <s v="4"/>
    <b v="1"/>
    <b v="0"/>
    <n v="20"/>
    <n v="40"/>
  </r>
  <r>
    <x v="3"/>
    <n v="2001"/>
    <n v="9"/>
    <n v="404"/>
    <n v="415"/>
    <n v="1001"/>
    <n v="24"/>
    <n v="21"/>
    <n v="11368"/>
    <s v="L138"/>
    <n v="110"/>
    <n v="1500"/>
    <s v="108-28 45 AVENUE"/>
    <s v="R5"/>
    <m/>
    <m/>
    <m/>
    <m/>
    <m/>
    <m/>
    <m/>
    <m/>
    <s v="R5"/>
    <m/>
    <s v="N"/>
    <s v="V0"/>
    <n v="11"/>
    <n v="0"/>
    <m/>
    <s v="101 FRANK LLC"/>
    <n v="4842"/>
    <n v="0"/>
    <n v="0"/>
    <n v="0"/>
    <n v="0"/>
    <n v="0"/>
    <n v="0"/>
    <n v="0"/>
    <n v="0"/>
    <n v="0"/>
    <n v="4"/>
    <n v="0"/>
    <n v="0"/>
    <n v="0"/>
    <n v="0"/>
    <n v="48.42"/>
    <n v="100"/>
    <n v="0"/>
    <n v="0"/>
    <m/>
    <n v="0"/>
    <s v="N"/>
    <n v="5"/>
    <n v="5"/>
    <n v="16020"/>
    <n v="16020"/>
    <n v="0"/>
    <n v="0"/>
    <n v="0"/>
    <m/>
    <n v="0"/>
    <n v="0"/>
    <m/>
    <m/>
    <n v="0"/>
    <n v="1.25"/>
    <n v="0"/>
    <n v="2"/>
    <n v="4"/>
    <n v="4020010009"/>
    <n v="0"/>
    <n v="415"/>
    <n v="1024082"/>
    <n v="211829"/>
    <s v="10b"/>
    <m/>
    <s v="419 041"/>
    <n v="41104"/>
    <m/>
    <n v="0"/>
    <m/>
    <n v="1"/>
    <s v="15v1"/>
    <n v="0"/>
    <n v="298.470087062"/>
    <n v="4822.3318222099997"/>
    <s v="1"/>
    <b v="1"/>
    <b v="0"/>
    <n v="12.105"/>
    <n v="31.472999999999999"/>
  </r>
  <r>
    <x v="3"/>
    <n v="2009"/>
    <n v="70"/>
    <n v="404"/>
    <n v="427"/>
    <n v="2002"/>
    <n v="24"/>
    <n v="21"/>
    <n v="11368"/>
    <s v="E324"/>
    <n v="110"/>
    <n v="1500"/>
    <s v="108-47 CORONA AVENUE"/>
    <s v="R6B"/>
    <m/>
    <m/>
    <m/>
    <s v="C2-3"/>
    <m/>
    <m/>
    <m/>
    <m/>
    <s v="C2-3/R6B"/>
    <m/>
    <s v="N"/>
    <s v="V1"/>
    <n v="11"/>
    <n v="0"/>
    <m/>
    <s v="MARIAH REALTY CORP"/>
    <n v="4895"/>
    <n v="0"/>
    <n v="0"/>
    <n v="0"/>
    <n v="0"/>
    <n v="0"/>
    <n v="0"/>
    <n v="0"/>
    <n v="0"/>
    <n v="0"/>
    <n v="4"/>
    <n v="0"/>
    <n v="0"/>
    <n v="0"/>
    <n v="0"/>
    <n v="52.93"/>
    <n v="106.57"/>
    <n v="0"/>
    <n v="0"/>
    <m/>
    <n v="0"/>
    <s v="Y"/>
    <n v="3"/>
    <n v="5"/>
    <n v="103500"/>
    <n v="103500"/>
    <n v="0"/>
    <n v="0"/>
    <n v="0"/>
    <m/>
    <n v="0"/>
    <n v="0"/>
    <m/>
    <m/>
    <n v="0"/>
    <n v="2"/>
    <n v="0"/>
    <n v="2"/>
    <n v="4"/>
    <n v="4020090070"/>
    <n v="0"/>
    <n v="427"/>
    <n v="1024842"/>
    <n v="209760"/>
    <s v="10b"/>
    <m/>
    <s v="419 053"/>
    <n v="41104"/>
    <m/>
    <n v="0"/>
    <m/>
    <n v="1"/>
    <s v="15v1"/>
    <n v="0"/>
    <n v="300.04240170200001"/>
    <n v="4888.1424149300001"/>
    <s v="1"/>
    <b v="1"/>
    <b v="0"/>
    <n v="19.579999999999998"/>
    <n v="39.159999999999997"/>
  </r>
  <r>
    <x v="3"/>
    <n v="2075"/>
    <n v="39"/>
    <n v="406"/>
    <n v="717.02"/>
    <n v="1012"/>
    <n v="28"/>
    <n v="29"/>
    <n v="11374"/>
    <s v="E324"/>
    <n v="112"/>
    <n v="1910"/>
    <s v="92-73 QUEENS BOULEVARD"/>
    <s v="R7-1"/>
    <m/>
    <m/>
    <m/>
    <s v="C2-2"/>
    <m/>
    <m/>
    <m/>
    <m/>
    <s v="C2-2/R7-1"/>
    <m/>
    <s v="N"/>
    <s v="V1"/>
    <n v="11"/>
    <n v="0"/>
    <m/>
    <s v="ANDON INVESTMENT LIMI"/>
    <n v="20634"/>
    <n v="0"/>
    <n v="0"/>
    <n v="0"/>
    <n v="0"/>
    <n v="0"/>
    <n v="0"/>
    <n v="0"/>
    <n v="0"/>
    <n v="0"/>
    <n v="4"/>
    <n v="0"/>
    <n v="0"/>
    <n v="0"/>
    <n v="0"/>
    <n v="105.08"/>
    <n v="200.31"/>
    <n v="0"/>
    <n v="0"/>
    <m/>
    <n v="0"/>
    <s v="Y"/>
    <n v="4"/>
    <n v="5"/>
    <n v="675000"/>
    <n v="675000"/>
    <n v="0"/>
    <n v="0"/>
    <n v="0"/>
    <m/>
    <n v="0"/>
    <n v="0"/>
    <m/>
    <m/>
    <n v="0"/>
    <n v="3.44"/>
    <n v="0"/>
    <n v="4.8"/>
    <n v="4"/>
    <n v="4020750039"/>
    <n v="0"/>
    <n v="71702"/>
    <n v="1021291"/>
    <n v="206114"/>
    <s v="14a"/>
    <m/>
    <s v="419 088"/>
    <n v="41201"/>
    <m/>
    <n v="0"/>
    <m/>
    <n v="1"/>
    <s v="15v1"/>
    <n v="0"/>
    <n v="618.237805966"/>
    <n v="21312.463342499999"/>
    <s v="9"/>
    <b v="1"/>
    <b v="0"/>
    <n v="141.96191999999999"/>
    <n v="340.04831999999999"/>
  </r>
  <r>
    <x v="3"/>
    <n v="2083"/>
    <n v="108"/>
    <n v="406"/>
    <n v="717.02"/>
    <m/>
    <n v="28"/>
    <n v="29"/>
    <n v="11374"/>
    <s v="E324"/>
    <n v="112"/>
    <n v="1910"/>
    <s v="97 PLACE"/>
    <s v="R7-1"/>
    <m/>
    <m/>
    <m/>
    <m/>
    <m/>
    <m/>
    <m/>
    <m/>
    <s v="R7-1"/>
    <m/>
    <s v="N"/>
    <s v="V0"/>
    <n v="11"/>
    <n v="0"/>
    <m/>
    <s v="CNY"/>
    <n v="9300"/>
    <n v="0"/>
    <n v="0"/>
    <n v="0"/>
    <n v="0"/>
    <n v="0"/>
    <n v="0"/>
    <n v="0"/>
    <n v="0"/>
    <n v="0"/>
    <n v="4"/>
    <n v="0"/>
    <n v="0"/>
    <n v="0"/>
    <n v="0"/>
    <n v="30"/>
    <n v="310"/>
    <n v="0"/>
    <n v="0"/>
    <m/>
    <n v="0"/>
    <s v="N"/>
    <n v="5"/>
    <n v="5"/>
    <n v="0"/>
    <n v="0"/>
    <n v="0"/>
    <n v="0"/>
    <n v="0"/>
    <m/>
    <n v="0"/>
    <n v="0"/>
    <m/>
    <m/>
    <n v="0"/>
    <n v="3.44"/>
    <n v="0"/>
    <n v="4.8"/>
    <n v="4"/>
    <n v="4020830108"/>
    <n v="0"/>
    <n v="71702"/>
    <n v="0"/>
    <n v="0"/>
    <s v="14a"/>
    <m/>
    <s v="419 083"/>
    <n v="41201"/>
    <m/>
    <n v="0"/>
    <m/>
    <n v="1"/>
    <s v="15v1"/>
    <n v="0"/>
    <n v="700.26775920099999"/>
    <n v="10576.775932299999"/>
    <s v="9"/>
    <b v="1"/>
    <b v="0"/>
    <n v="63.984000000000002"/>
    <n v="153.26400000000001"/>
  </r>
  <r>
    <x v="3"/>
    <n v="2186"/>
    <n v="132"/>
    <n v="406"/>
    <n v="747"/>
    <m/>
    <n v="28"/>
    <n v="29"/>
    <n v="11375"/>
    <s v="L151"/>
    <n v="112"/>
    <n v="1910"/>
    <s v="110 STREET"/>
    <s v="R4"/>
    <m/>
    <m/>
    <m/>
    <m/>
    <m/>
    <m/>
    <m/>
    <m/>
    <s v="R4"/>
    <m/>
    <s v="N"/>
    <s v="V0"/>
    <n v="11"/>
    <n v="0"/>
    <m/>
    <s v="NELLY ABRAMOV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9"/>
    <n v="0"/>
    <n v="2"/>
    <n v="4"/>
    <n v="4021860132"/>
    <n v="0"/>
    <n v="747"/>
    <n v="0"/>
    <n v="0"/>
    <s v="14a"/>
    <m/>
    <s v="419 061"/>
    <n v="41203"/>
    <m/>
    <n v="0"/>
    <m/>
    <n v="1"/>
    <s v="15v1"/>
    <n v="0"/>
    <n v="258.71932671899998"/>
    <n v="2980.7892360599999"/>
    <s v="1"/>
    <b v="1"/>
    <b v="0"/>
    <n v="5.4"/>
    <n v="17.399999999999999"/>
  </r>
  <r>
    <x v="3"/>
    <n v="2186"/>
    <n v="133"/>
    <n v="406"/>
    <n v="747"/>
    <m/>
    <n v="28"/>
    <n v="29"/>
    <n v="11375"/>
    <s v="L151"/>
    <n v="112"/>
    <n v="1910"/>
    <s v="65 ROAD"/>
    <s v="R4"/>
    <m/>
    <m/>
    <m/>
    <m/>
    <m/>
    <m/>
    <m/>
    <m/>
    <s v="R4"/>
    <m/>
    <s v="N"/>
    <s v="V0"/>
    <n v="11"/>
    <n v="0"/>
    <m/>
    <s v="FH ENTERPRISES NY, L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9"/>
    <n v="0"/>
    <n v="2"/>
    <n v="4"/>
    <n v="4021860133"/>
    <n v="0"/>
    <n v="747"/>
    <n v="0"/>
    <n v="0"/>
    <s v="14a"/>
    <m/>
    <s v="419 061"/>
    <n v="41203"/>
    <m/>
    <n v="0"/>
    <m/>
    <n v="1"/>
    <s v="15v1"/>
    <n v="0"/>
    <n v="258.71947260600001"/>
    <n v="2980.7964875399998"/>
    <s v="6"/>
    <b v="1"/>
    <b v="0"/>
    <n v="5.4"/>
    <n v="17.399999999999999"/>
  </r>
  <r>
    <x v="3"/>
    <n v="2192"/>
    <n v="22"/>
    <n v="406"/>
    <n v="747"/>
    <n v="2006"/>
    <n v="28"/>
    <n v="29"/>
    <n v="11375"/>
    <s v="L151"/>
    <n v="112"/>
    <n v="1910"/>
    <s v="110-34 67 DRIVE"/>
    <s v="R1-2A"/>
    <m/>
    <m/>
    <m/>
    <m/>
    <m/>
    <m/>
    <m/>
    <m/>
    <s v="R1-2A"/>
    <m/>
    <s v="N"/>
    <s v="V0"/>
    <n v="11"/>
    <n v="0"/>
    <m/>
    <s v="OREN 56, INC.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1674"/>
    <n v="21674"/>
    <n v="0"/>
    <n v="0"/>
    <n v="0"/>
    <m/>
    <n v="0"/>
    <n v="0"/>
    <m/>
    <m/>
    <n v="0"/>
    <n v="0.5"/>
    <n v="0"/>
    <n v="1"/>
    <n v="4"/>
    <n v="4021920022"/>
    <n v="0"/>
    <n v="747"/>
    <n v="1027689"/>
    <n v="204713"/>
    <s v="14a"/>
    <m/>
    <s v="419 062"/>
    <n v="41203"/>
    <m/>
    <n v="0"/>
    <m/>
    <n v="1"/>
    <s v="15v1"/>
    <n v="0"/>
    <n v="321.399300074"/>
    <n v="6041.9655209100001"/>
    <s v="1"/>
    <b v="1"/>
    <b v="0"/>
    <n v="6"/>
    <n v="18"/>
  </r>
  <r>
    <x v="3"/>
    <n v="2221"/>
    <n v="16"/>
    <n v="406"/>
    <n v="739"/>
    <n v="3003"/>
    <n v="28"/>
    <n v="29"/>
    <n v="11375"/>
    <s v="L151"/>
    <n v="112"/>
    <n v="1920"/>
    <s v="108-18 JEWEL AVENUE"/>
    <s v="R1-2A"/>
    <m/>
    <m/>
    <m/>
    <m/>
    <m/>
    <m/>
    <m/>
    <m/>
    <s v="R1-2A"/>
    <m/>
    <s v="N"/>
    <s v="V0"/>
    <n v="11"/>
    <n v="0"/>
    <m/>
    <s v="DAYAN ALBERT 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108"/>
    <n v="17108"/>
    <n v="0"/>
    <n v="0"/>
    <n v="0"/>
    <m/>
    <n v="0"/>
    <n v="0"/>
    <m/>
    <m/>
    <n v="0"/>
    <n v="0.5"/>
    <n v="0"/>
    <n v="1"/>
    <n v="4"/>
    <n v="4022210016"/>
    <n v="0"/>
    <n v="739"/>
    <n v="1027492"/>
    <n v="202959"/>
    <s v="14a"/>
    <m/>
    <s v="419 064"/>
    <n v="41204"/>
    <m/>
    <n v="0"/>
    <m/>
    <n v="1"/>
    <s v="15v1"/>
    <n v="0"/>
    <n v="300.08135664700001"/>
    <n v="5002.0349984699997"/>
    <s v="1"/>
    <b v="1"/>
    <b v="0"/>
    <n v="5"/>
    <n v="15"/>
  </r>
  <r>
    <x v="3"/>
    <n v="2228"/>
    <n v="56"/>
    <n v="406"/>
    <n v="757.02"/>
    <m/>
    <n v="28"/>
    <n v="29"/>
    <n v="11375"/>
    <s v="L151"/>
    <n v="112"/>
    <n v="1920"/>
    <s v="69 AVENUE"/>
    <s v="R1-2A"/>
    <m/>
    <m/>
    <m/>
    <m/>
    <m/>
    <m/>
    <m/>
    <m/>
    <s v="R1-2A"/>
    <m/>
    <s v="N"/>
    <s v="V0"/>
    <n v="11"/>
    <n v="0"/>
    <m/>
    <s v="RUTH LEH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719"/>
    <n v="16719"/>
    <n v="0"/>
    <n v="0"/>
    <n v="0"/>
    <m/>
    <n v="0"/>
    <n v="0"/>
    <m/>
    <m/>
    <n v="0"/>
    <n v="0.5"/>
    <n v="0"/>
    <n v="1"/>
    <n v="4"/>
    <n v="4022280056"/>
    <n v="0"/>
    <n v="75702"/>
    <n v="0"/>
    <n v="0"/>
    <s v="14a"/>
    <m/>
    <s v="419 063"/>
    <n v="41204"/>
    <m/>
    <n v="0"/>
    <m/>
    <n v="1"/>
    <s v="15v1"/>
    <n v="0"/>
    <n v="291.56705444099998"/>
    <n v="4540.81857029"/>
    <s v="6"/>
    <b v="1"/>
    <b v="0"/>
    <n v="5"/>
    <n v="15"/>
  </r>
  <r>
    <x v="3"/>
    <n v="2231"/>
    <n v="29"/>
    <n v="406"/>
    <n v="757.02"/>
    <n v="2010"/>
    <n v="28"/>
    <n v="29"/>
    <n v="11375"/>
    <s v="L151"/>
    <n v="112"/>
    <n v="1920"/>
    <s v="110-48 JEWEL AVENUE"/>
    <s v="R1-2A"/>
    <m/>
    <m/>
    <m/>
    <m/>
    <m/>
    <m/>
    <m/>
    <m/>
    <s v="R1-2A"/>
    <m/>
    <s v="N"/>
    <s v="V0"/>
    <n v="11"/>
    <n v="0"/>
    <m/>
    <s v="YAGUDAEV, SOLOMO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54060"/>
    <n v="54060"/>
    <n v="0"/>
    <n v="0"/>
    <n v="0"/>
    <m/>
    <n v="0"/>
    <n v="0"/>
    <m/>
    <m/>
    <n v="0"/>
    <n v="0.5"/>
    <n v="0"/>
    <n v="1"/>
    <n v="4"/>
    <n v="4022310029"/>
    <n v="0"/>
    <n v="75702"/>
    <n v="1028361"/>
    <n v="203301"/>
    <s v="14a"/>
    <m/>
    <s v="419 064"/>
    <n v="41204"/>
    <m/>
    <n v="4022310029"/>
    <s v="01/30/2013"/>
    <n v="1"/>
    <s v="15v1"/>
    <n v="0"/>
    <n v="400.00000253500002"/>
    <n v="9999.9961685500002"/>
    <s v="1"/>
    <b v="1"/>
    <b v="0"/>
    <n v="10"/>
    <n v="30"/>
  </r>
  <r>
    <x v="3"/>
    <n v="2232"/>
    <n v="8"/>
    <n v="406"/>
    <n v="757.02"/>
    <n v="2014"/>
    <n v="28"/>
    <n v="29"/>
    <n v="11375"/>
    <s v="L151"/>
    <n v="112"/>
    <n v="1920"/>
    <s v="110 STREET"/>
    <s v="R1-2A"/>
    <m/>
    <m/>
    <m/>
    <m/>
    <m/>
    <m/>
    <m/>
    <m/>
    <s v="R1-2A"/>
    <m/>
    <s v="N"/>
    <s v="V0"/>
    <n v="11"/>
    <n v="0"/>
    <m/>
    <s v="GEORGE GOLDSTE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7108"/>
    <n v="17108"/>
    <n v="0"/>
    <n v="0"/>
    <n v="0"/>
    <m/>
    <n v="0"/>
    <n v="0"/>
    <m/>
    <m/>
    <n v="0"/>
    <n v="0.5"/>
    <n v="0"/>
    <n v="1"/>
    <n v="4"/>
    <n v="4022320008"/>
    <n v="0"/>
    <n v="75702"/>
    <n v="1028077"/>
    <n v="202935"/>
    <s v="14a"/>
    <m/>
    <s v="419 065"/>
    <n v="41204"/>
    <m/>
    <n v="0"/>
    <m/>
    <n v="1"/>
    <s v="15v1"/>
    <n v="0"/>
    <n v="303.73876329500001"/>
    <n v="5192.4157151700001"/>
    <s v="1"/>
    <b v="1"/>
    <b v="0"/>
    <n v="5"/>
    <n v="15"/>
  </r>
  <r>
    <x v="3"/>
    <n v="2329"/>
    <n v="1"/>
    <n v="402"/>
    <n v="245"/>
    <m/>
    <n v="30"/>
    <n v="26"/>
    <n v="11377"/>
    <s v="Q288"/>
    <n v="108"/>
    <n v="920"/>
    <s v="59 STREET"/>
    <s v="R5"/>
    <m/>
    <m/>
    <m/>
    <m/>
    <m/>
    <m/>
    <m/>
    <m/>
    <s v="R5"/>
    <m/>
    <s v="N"/>
    <s v="V0"/>
    <n v="11"/>
    <n v="1"/>
    <s v="P"/>
    <s v="MACSTAR DEVELOPMENT C"/>
    <n v="6005"/>
    <n v="0"/>
    <n v="0"/>
    <n v="0"/>
    <n v="0"/>
    <n v="0"/>
    <n v="0"/>
    <n v="0"/>
    <n v="0"/>
    <n v="0"/>
    <n v="4"/>
    <n v="0"/>
    <n v="0"/>
    <n v="0"/>
    <n v="0"/>
    <n v="56"/>
    <n v="106"/>
    <n v="0"/>
    <n v="0"/>
    <m/>
    <n v="0"/>
    <s v="Y"/>
    <n v="5"/>
    <n v="5"/>
    <n v="261"/>
    <n v="261"/>
    <n v="0"/>
    <n v="0"/>
    <n v="0"/>
    <m/>
    <n v="0"/>
    <n v="0"/>
    <m/>
    <m/>
    <n v="0"/>
    <n v="1.25"/>
    <n v="0"/>
    <n v="2"/>
    <n v="4"/>
    <n v="4023290001"/>
    <n v="0"/>
    <n v="245"/>
    <n v="0"/>
    <n v="0"/>
    <s v="13c"/>
    <m/>
    <s v="409 037"/>
    <n v="41302"/>
    <m/>
    <n v="0"/>
    <m/>
    <n v="1"/>
    <s v="15v1"/>
    <n v="0"/>
    <n v="247.49660559200001"/>
    <n v="2431.75302951"/>
    <s v="5"/>
    <b v="1"/>
    <b v="0"/>
    <n v="15.012499999999999"/>
    <n v="39.032499999999999"/>
  </r>
  <r>
    <x v="3"/>
    <n v="2334"/>
    <n v="26"/>
    <n v="402"/>
    <n v="243"/>
    <n v="1011"/>
    <n v="24"/>
    <n v="30"/>
    <n v="11377"/>
    <s v="Q288"/>
    <n v="108"/>
    <n v="920"/>
    <s v="48-24 63 STREET"/>
    <s v="R4B"/>
    <m/>
    <m/>
    <m/>
    <s v="C1-2"/>
    <m/>
    <m/>
    <m/>
    <m/>
    <s v="C1-2/R4B"/>
    <m/>
    <s v="N"/>
    <s v="V1"/>
    <n v="11"/>
    <n v="0"/>
    <m/>
    <s v="MELODIA HOLDINGS INC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9"/>
    <n v="0"/>
    <n v="2"/>
    <n v="4"/>
    <n v="4023340026"/>
    <n v="0"/>
    <n v="243"/>
    <n v="1011121"/>
    <n v="208115"/>
    <s v="9d"/>
    <m/>
    <s v="409 038"/>
    <n v="41302"/>
    <m/>
    <n v="0"/>
    <m/>
    <n v="1"/>
    <s v="15v1"/>
    <n v="0"/>
    <n v="260.587450881"/>
    <n v="3008.7951132200001"/>
    <s v="4"/>
    <b v="1"/>
    <b v="0"/>
    <n v="5.4"/>
    <n v="17.399999999999999"/>
  </r>
  <r>
    <x v="3"/>
    <n v="2342"/>
    <n v="28"/>
    <n v="402"/>
    <n v="243"/>
    <m/>
    <n v="24"/>
    <n v="30"/>
    <n v="11377"/>
    <s v="Q288"/>
    <n v="108"/>
    <n v="920"/>
    <s v="58 PLACE"/>
    <s v="M1-1"/>
    <m/>
    <m/>
    <m/>
    <m/>
    <m/>
    <m/>
    <m/>
    <m/>
    <s v="M1-1"/>
    <m/>
    <s v="N"/>
    <s v="V2"/>
    <n v="11"/>
    <n v="0"/>
    <m/>
    <s v="ACEVEDO GABRIEL"/>
    <n v="6350"/>
    <n v="0"/>
    <n v="0"/>
    <n v="0"/>
    <n v="0"/>
    <n v="0"/>
    <n v="0"/>
    <n v="0"/>
    <n v="0"/>
    <n v="0"/>
    <n v="4"/>
    <n v="0"/>
    <n v="0"/>
    <n v="0"/>
    <n v="0"/>
    <n v="63.5"/>
    <n v="100"/>
    <n v="0"/>
    <n v="0"/>
    <m/>
    <n v="0"/>
    <s v="Y"/>
    <n v="5"/>
    <n v="5"/>
    <n v="19143"/>
    <n v="19143"/>
    <n v="0"/>
    <n v="0"/>
    <n v="0"/>
    <m/>
    <n v="0"/>
    <n v="0"/>
    <m/>
    <m/>
    <n v="0"/>
    <n v="0"/>
    <n v="1"/>
    <n v="2.4"/>
    <n v="4"/>
    <n v="4023420028"/>
    <n v="0"/>
    <n v="243"/>
    <n v="0"/>
    <n v="0"/>
    <s v="13c"/>
    <m/>
    <s v="409 037"/>
    <n v="41302"/>
    <m/>
    <n v="0"/>
    <m/>
    <n v="1"/>
    <s v="15v1"/>
    <n v="0"/>
    <n v="283.167486371"/>
    <n v="3434.2297695699999"/>
    <s v="5"/>
    <b v="1"/>
    <b v="0"/>
    <n v="0"/>
    <n v="43.18"/>
  </r>
  <r>
    <x v="3"/>
    <n v="2410"/>
    <n v="95"/>
    <n v="405"/>
    <n v="513"/>
    <m/>
    <n v="24"/>
    <n v="30"/>
    <n v="11378"/>
    <s v="Q288"/>
    <n v="104"/>
    <n v="1700"/>
    <s v="52 ROAD"/>
    <s v="R4-1"/>
    <m/>
    <m/>
    <m/>
    <m/>
    <m/>
    <m/>
    <m/>
    <m/>
    <s v="R4-1"/>
    <m/>
    <s v="N"/>
    <s v="V0"/>
    <n v="11"/>
    <n v="0"/>
    <m/>
    <s v="PRACKI LECH"/>
    <n v="5565"/>
    <n v="0"/>
    <n v="0"/>
    <n v="0"/>
    <n v="0"/>
    <n v="0"/>
    <n v="0"/>
    <n v="0"/>
    <n v="0"/>
    <n v="0"/>
    <n v="4"/>
    <n v="0"/>
    <n v="0"/>
    <n v="0"/>
    <n v="0"/>
    <n v="53"/>
    <n v="105"/>
    <n v="0"/>
    <n v="0"/>
    <m/>
    <n v="0"/>
    <s v="Y"/>
    <n v="6"/>
    <n v="5"/>
    <n v="2586"/>
    <n v="2586"/>
    <n v="0"/>
    <n v="0"/>
    <n v="0"/>
    <m/>
    <n v="0"/>
    <n v="0"/>
    <m/>
    <m/>
    <n v="0"/>
    <n v="0.9"/>
    <n v="0"/>
    <n v="2"/>
    <n v="4"/>
    <n v="4024100095"/>
    <n v="0"/>
    <n v="513"/>
    <n v="0"/>
    <n v="0"/>
    <s v="13c"/>
    <m/>
    <s v="409 049"/>
    <n v="41303"/>
    <m/>
    <n v="0"/>
    <m/>
    <n v="1"/>
    <s v="15v1"/>
    <n v="0"/>
    <n v="321.348722571"/>
    <n v="6046.4230403199999"/>
    <s v="5"/>
    <b v="1"/>
    <b v="0"/>
    <n v="10.016999999999999"/>
    <n v="32.277000000000001"/>
  </r>
  <r>
    <x v="3"/>
    <n v="2417"/>
    <n v="13"/>
    <n v="402"/>
    <n v="243"/>
    <n v="4012"/>
    <n v="24"/>
    <n v="30"/>
    <n v="11377"/>
    <s v="Q288"/>
    <n v="108"/>
    <n v="920"/>
    <s v="66 STREET"/>
    <s v="R4-1"/>
    <m/>
    <m/>
    <m/>
    <m/>
    <m/>
    <m/>
    <m/>
    <m/>
    <s v="R4-1"/>
    <m/>
    <s v="N"/>
    <s v="V0"/>
    <n v="11"/>
    <n v="0"/>
    <m/>
    <s v="TRANKA RUDOLPH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7834"/>
    <n v="17834"/>
    <n v="0"/>
    <n v="0"/>
    <n v="0"/>
    <m/>
    <n v="0"/>
    <n v="0"/>
    <m/>
    <m/>
    <n v="0"/>
    <n v="0.9"/>
    <n v="0"/>
    <n v="2"/>
    <n v="4"/>
    <n v="4024170013"/>
    <n v="0"/>
    <n v="243"/>
    <n v="1012337"/>
    <n v="207988"/>
    <s v="13c"/>
    <m/>
    <s v="409 043"/>
    <n v="41303"/>
    <m/>
    <n v="0"/>
    <m/>
    <n v="1"/>
    <s v="15v1"/>
    <n v="0"/>
    <n v="352.23748326600003"/>
    <n v="7610.5887808300004"/>
    <s v="6"/>
    <b v="1"/>
    <b v="0"/>
    <n v="13.5"/>
    <n v="43.5"/>
  </r>
  <r>
    <x v="3"/>
    <n v="2434"/>
    <n v="4"/>
    <n v="402"/>
    <n v="489"/>
    <n v="1011"/>
    <n v="24"/>
    <n v="30"/>
    <n v="11377"/>
    <s v="E287"/>
    <n v="108"/>
    <n v="1410"/>
    <s v="69 STREET"/>
    <s v="M1-1"/>
    <m/>
    <m/>
    <m/>
    <m/>
    <m/>
    <m/>
    <m/>
    <m/>
    <s v="M1-1"/>
    <m/>
    <s v="N"/>
    <s v="V2"/>
    <n v="11"/>
    <n v="0"/>
    <m/>
    <s v="KILLULA REALTY CORP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073"/>
    <n v="15073"/>
    <n v="0"/>
    <n v="0"/>
    <n v="0"/>
    <m/>
    <n v="0"/>
    <n v="0"/>
    <m/>
    <m/>
    <n v="0"/>
    <n v="0"/>
    <n v="1"/>
    <n v="2.4"/>
    <n v="4"/>
    <n v="4024340004"/>
    <n v="0"/>
    <n v="489"/>
    <n v="1013181"/>
    <n v="208138"/>
    <s v="9d"/>
    <m/>
    <s v="409 044"/>
    <n v="41304"/>
    <m/>
    <n v="0"/>
    <m/>
    <n v="1"/>
    <s v="15v1"/>
    <n v="0"/>
    <n v="305.54237154399999"/>
    <n v="5140.6511785100001"/>
    <s v="6"/>
    <b v="1"/>
    <b v="0"/>
    <n v="0"/>
    <n v="34"/>
  </r>
  <r>
    <x v="3"/>
    <n v="2436"/>
    <n v="61"/>
    <n v="402"/>
    <n v="489"/>
    <n v="1013"/>
    <n v="24"/>
    <n v="30"/>
    <n v="11377"/>
    <s v="E287"/>
    <n v="108"/>
    <n v="1410"/>
    <s v="70-04 HENRY AVENUE"/>
    <s v="M1-1"/>
    <m/>
    <m/>
    <m/>
    <m/>
    <m/>
    <m/>
    <m/>
    <m/>
    <s v="M1-1"/>
    <m/>
    <s v="N"/>
    <s v="V1"/>
    <n v="11"/>
    <n v="0"/>
    <m/>
    <s v="LOMBARDI, CANDICE"/>
    <n v="5850"/>
    <n v="0"/>
    <n v="0"/>
    <n v="0"/>
    <n v="0"/>
    <n v="0"/>
    <n v="0"/>
    <n v="0"/>
    <n v="0"/>
    <n v="0"/>
    <n v="4"/>
    <n v="0"/>
    <n v="0"/>
    <n v="0"/>
    <n v="0"/>
    <n v="50"/>
    <n v="127.42"/>
    <n v="0"/>
    <n v="0"/>
    <m/>
    <n v="0"/>
    <s v="Y"/>
    <n v="5"/>
    <n v="5"/>
    <n v="135450"/>
    <n v="135450"/>
    <n v="0"/>
    <n v="0"/>
    <n v="0"/>
    <m/>
    <n v="0"/>
    <n v="0"/>
    <m/>
    <m/>
    <n v="0"/>
    <n v="0"/>
    <n v="1"/>
    <n v="2.4"/>
    <n v="4"/>
    <n v="4024360061"/>
    <n v="0"/>
    <n v="489"/>
    <n v="1013662"/>
    <n v="207932"/>
    <s v="13c"/>
    <m/>
    <s v="409 066"/>
    <n v="41304"/>
    <m/>
    <n v="0"/>
    <m/>
    <n v="1"/>
    <s v="15v1"/>
    <n v="0"/>
    <n v="341.58942279899998"/>
    <n v="5979.5440627300004"/>
    <s v="7"/>
    <b v="1"/>
    <b v="0"/>
    <n v="0"/>
    <n v="39.78"/>
  </r>
  <r>
    <x v="3"/>
    <n v="2444"/>
    <n v="6"/>
    <n v="402"/>
    <n v="489"/>
    <n v="1005"/>
    <n v="24"/>
    <n v="30"/>
    <n v="11377"/>
    <s v="E287"/>
    <n v="108"/>
    <n v="1410"/>
    <s v="46-09 70 STREET"/>
    <s v="R7X"/>
    <m/>
    <m/>
    <m/>
    <s v="C2-3"/>
    <m/>
    <m/>
    <m/>
    <m/>
    <s v="C2-3/R7X"/>
    <m/>
    <s v="N"/>
    <s v="V1"/>
    <n v="11"/>
    <n v="0"/>
    <m/>
    <s v="COLOSSAL HOLDINGS, LL"/>
    <n v="4350"/>
    <n v="0"/>
    <n v="0"/>
    <n v="0"/>
    <n v="0"/>
    <n v="0"/>
    <n v="0"/>
    <n v="0"/>
    <n v="0"/>
    <n v="0"/>
    <n v="4"/>
    <n v="0"/>
    <n v="0"/>
    <n v="0"/>
    <n v="0"/>
    <n v="30"/>
    <n v="145"/>
    <n v="0"/>
    <n v="0"/>
    <m/>
    <n v="0"/>
    <s v="N"/>
    <n v="5"/>
    <n v="5"/>
    <n v="171900"/>
    <n v="171900"/>
    <n v="0"/>
    <n v="0"/>
    <n v="0"/>
    <m/>
    <n v="0"/>
    <n v="0"/>
    <m/>
    <m/>
    <n v="0"/>
    <n v="5"/>
    <n v="0"/>
    <n v="5"/>
    <n v="4"/>
    <n v="4024440006"/>
    <n v="0"/>
    <n v="489"/>
    <n v="1013679"/>
    <n v="208671"/>
    <s v="9d"/>
    <m/>
    <s v="409 066"/>
    <n v="41304"/>
    <m/>
    <n v="0"/>
    <m/>
    <n v="1"/>
    <s v="15v1"/>
    <n v="0"/>
    <n v="343.14806150300001"/>
    <n v="4134.6677641099996"/>
    <s v="4"/>
    <b v="1"/>
    <b v="0"/>
    <n v="43.5"/>
    <n v="87"/>
  </r>
  <r>
    <x v="3"/>
    <n v="2448"/>
    <n v="30"/>
    <n v="402"/>
    <n v="489"/>
    <m/>
    <n v="24"/>
    <n v="0"/>
    <n v="0"/>
    <s v="E287"/>
    <n v="0"/>
    <n v="1410"/>
    <s v="1 73 PLACE"/>
    <s v="M1-1"/>
    <m/>
    <m/>
    <m/>
    <m/>
    <m/>
    <m/>
    <m/>
    <m/>
    <s v="M1-1"/>
    <m/>
    <s v="N"/>
    <s v="V1"/>
    <n v="11"/>
    <n v="0"/>
    <s v="C"/>
    <s v="NYC DEP"/>
    <n v="27413"/>
    <n v="0"/>
    <n v="0"/>
    <n v="0"/>
    <n v="0"/>
    <n v="0"/>
    <n v="0"/>
    <n v="0"/>
    <n v="0"/>
    <n v="0"/>
    <n v="4"/>
    <n v="0"/>
    <n v="0"/>
    <n v="0"/>
    <n v="0"/>
    <n v="259"/>
    <n v="207"/>
    <n v="0"/>
    <n v="0"/>
    <m/>
    <n v="0"/>
    <s v="Y"/>
    <n v="0"/>
    <n v="5"/>
    <n v="643050"/>
    <n v="643050"/>
    <n v="643050"/>
    <n v="643050"/>
    <n v="0"/>
    <m/>
    <n v="0"/>
    <n v="0"/>
    <m/>
    <m/>
    <n v="0"/>
    <n v="0"/>
    <n v="1"/>
    <n v="2.4"/>
    <n v="4"/>
    <n v="4024480030"/>
    <n v="0"/>
    <n v="489"/>
    <n v="0"/>
    <n v="0"/>
    <s v="13c"/>
    <m/>
    <s v="409 066"/>
    <n v="41304"/>
    <m/>
    <n v="4024480060"/>
    <s v="03/10/2010"/>
    <n v="1"/>
    <s v="15v1"/>
    <n v="0"/>
    <n v="797.14336248300003"/>
    <n v="26503.0680426"/>
    <s v="1"/>
    <b v="1"/>
    <b v="0"/>
    <n v="0"/>
    <n v="186.4084"/>
  </r>
  <r>
    <x v="3"/>
    <n v="2448"/>
    <n v="60"/>
    <n v="402"/>
    <n v="489"/>
    <n v="1009"/>
    <n v="24"/>
    <n v="30"/>
    <n v="11377"/>
    <s v="E287"/>
    <n v="108"/>
    <n v="1410"/>
    <s v="73 PLACE"/>
    <s v="M1-1"/>
    <m/>
    <m/>
    <m/>
    <m/>
    <m/>
    <m/>
    <m/>
    <m/>
    <s v="M1-1"/>
    <m/>
    <s v="N"/>
    <s v="V1"/>
    <n v="11"/>
    <n v="0"/>
    <s v="M"/>
    <s v="L &amp; G REALTY"/>
    <n v="56706"/>
    <n v="0"/>
    <n v="0"/>
    <n v="0"/>
    <n v="0"/>
    <n v="0"/>
    <n v="0"/>
    <n v="0"/>
    <n v="0"/>
    <n v="0"/>
    <n v="4"/>
    <n v="0"/>
    <n v="0"/>
    <n v="0"/>
    <n v="0"/>
    <n v="276"/>
    <n v="207"/>
    <n v="0"/>
    <n v="0"/>
    <m/>
    <n v="0"/>
    <s v="Y"/>
    <n v="5"/>
    <n v="5"/>
    <n v="1330650"/>
    <n v="1330650"/>
    <n v="0"/>
    <n v="0"/>
    <n v="0"/>
    <m/>
    <n v="0"/>
    <n v="0"/>
    <m/>
    <m/>
    <n v="0"/>
    <n v="0"/>
    <n v="1"/>
    <n v="2.4"/>
    <n v="4"/>
    <n v="4024480060"/>
    <n v="0"/>
    <n v="489"/>
    <n v="1014610"/>
    <n v="207963"/>
    <s v="13c"/>
    <s v="Y"/>
    <s v="409 066"/>
    <n v="41304"/>
    <m/>
    <n v="4024480060"/>
    <s v="03/10/2010"/>
    <n v="1"/>
    <s v="15v1"/>
    <n v="0"/>
    <n v="949.33282233800003"/>
    <n v="57003.342745900001"/>
    <s v="7"/>
    <b v="1"/>
    <b v="0"/>
    <n v="0"/>
    <n v="385.60079999999999"/>
  </r>
  <r>
    <x v="3"/>
    <n v="2451"/>
    <n v="6"/>
    <n v="404"/>
    <n v="479"/>
    <n v="2002"/>
    <n v="24"/>
    <n v="25"/>
    <n v="11373"/>
    <s v="E287"/>
    <n v="110"/>
    <n v="1410"/>
    <s v="76-18 QUEENS BOULEVARD"/>
    <s v="M1-1"/>
    <m/>
    <m/>
    <m/>
    <m/>
    <m/>
    <m/>
    <m/>
    <m/>
    <s v="M1-1"/>
    <m/>
    <s v="N"/>
    <s v="V1"/>
    <n v="11"/>
    <n v="0"/>
    <m/>
    <s v="HUICHI LLC"/>
    <n v="1075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3"/>
    <n v="5"/>
    <n v="248850"/>
    <n v="248850"/>
    <n v="0"/>
    <n v="0"/>
    <n v="0"/>
    <m/>
    <n v="0"/>
    <n v="0"/>
    <m/>
    <m/>
    <n v="0"/>
    <n v="0"/>
    <n v="1"/>
    <n v="2.4"/>
    <n v="4"/>
    <n v="4024510006"/>
    <n v="0"/>
    <n v="479"/>
    <n v="1015642"/>
    <n v="208211"/>
    <s v="9d"/>
    <m/>
    <s v="409 067"/>
    <n v="41304"/>
    <m/>
    <n v="0"/>
    <m/>
    <n v="1"/>
    <s v="15v1"/>
    <n v="0"/>
    <n v="422.71065236300001"/>
    <n v="11061.736466799999"/>
    <s v="7"/>
    <b v="1"/>
    <b v="0"/>
    <n v="0"/>
    <n v="73.099999999999994"/>
  </r>
  <r>
    <x v="3"/>
    <n v="2453"/>
    <n v="42"/>
    <n v="404"/>
    <n v="479"/>
    <n v="2000"/>
    <n v="24"/>
    <n v="25"/>
    <n v="11373"/>
    <s v="E287"/>
    <n v="110"/>
    <n v="1410"/>
    <s v="78-06 QUEENS BOULEVARD"/>
    <s v="C4-2"/>
    <m/>
    <m/>
    <m/>
    <m/>
    <m/>
    <m/>
    <m/>
    <m/>
    <s v="C4-2"/>
    <m/>
    <s v="N"/>
    <s v="V1"/>
    <n v="11"/>
    <n v="0"/>
    <m/>
    <s v="TRIPLE EAST QUEENS TO"/>
    <n v="10329"/>
    <n v="0"/>
    <n v="0"/>
    <n v="0"/>
    <n v="0"/>
    <n v="0"/>
    <n v="0"/>
    <n v="0"/>
    <n v="0"/>
    <n v="0"/>
    <n v="4"/>
    <n v="0"/>
    <n v="0"/>
    <n v="0"/>
    <n v="0"/>
    <n v="80.92"/>
    <n v="123"/>
    <n v="0"/>
    <n v="0"/>
    <m/>
    <n v="0"/>
    <s v="Y"/>
    <n v="4"/>
    <n v="5"/>
    <n v="371700"/>
    <n v="371700"/>
    <n v="0"/>
    <n v="0"/>
    <n v="0"/>
    <m/>
    <n v="0"/>
    <n v="0"/>
    <m/>
    <m/>
    <n v="0"/>
    <n v="2.4300000000000002"/>
    <n v="3.4"/>
    <n v="4.8"/>
    <n v="4"/>
    <n v="4024530042"/>
    <n v="0"/>
    <n v="479"/>
    <n v="1016044"/>
    <n v="208099"/>
    <s v="9d"/>
    <s v="Y"/>
    <s v="409 068"/>
    <n v="41304"/>
    <s v="E-35"/>
    <n v="4024530042"/>
    <s v="12/09/2014"/>
    <n v="1"/>
    <s v="15v1"/>
    <n v="0"/>
    <n v="431.15817844999998"/>
    <n v="11031.313937299999"/>
    <s v="7"/>
    <b v="1"/>
    <b v="0"/>
    <n v="50.19894"/>
    <n v="219.59453999999997"/>
  </r>
  <r>
    <x v="3"/>
    <n v="2473"/>
    <n v="160"/>
    <n v="404"/>
    <n v="479"/>
    <n v="1003"/>
    <n v="24"/>
    <n v="25"/>
    <n v="11373"/>
    <s v="E287"/>
    <n v="110"/>
    <n v="1410"/>
    <s v="84-47 KNEELAND PLACE"/>
    <s v="R6B"/>
    <m/>
    <m/>
    <m/>
    <m/>
    <m/>
    <m/>
    <m/>
    <m/>
    <s v="R6B"/>
    <m/>
    <s v="N"/>
    <s v="V0"/>
    <n v="11"/>
    <n v="0"/>
    <m/>
    <s v="8447 KNEELAND LLC"/>
    <n v="3930"/>
    <n v="0"/>
    <n v="0"/>
    <n v="0"/>
    <n v="0"/>
    <n v="0"/>
    <n v="0"/>
    <n v="0"/>
    <n v="0"/>
    <n v="0"/>
    <n v="7"/>
    <n v="1"/>
    <n v="0"/>
    <n v="0"/>
    <n v="0"/>
    <n v="40.75"/>
    <n v="145.66999999999999"/>
    <n v="0"/>
    <n v="0"/>
    <m/>
    <n v="0"/>
    <s v="Y"/>
    <n v="5"/>
    <n v="5"/>
    <n v="12446"/>
    <n v="22767"/>
    <n v="0"/>
    <n v="0"/>
    <n v="0"/>
    <m/>
    <n v="0"/>
    <n v="0"/>
    <m/>
    <m/>
    <n v="0"/>
    <n v="2"/>
    <n v="0"/>
    <n v="2"/>
    <n v="4"/>
    <n v="4024730160"/>
    <n v="0"/>
    <n v="479"/>
    <n v="1016727"/>
    <n v="207058"/>
    <s v="13c"/>
    <m/>
    <s v="409 069"/>
    <n v="41304"/>
    <m/>
    <n v="0"/>
    <m/>
    <n v="1"/>
    <s v="15v1"/>
    <n v="0"/>
    <n v="337.76479842999998"/>
    <n v="3879.5789320099998"/>
    <s v="8"/>
    <b v="1"/>
    <b v="0"/>
    <n v="15.72"/>
    <n v="31.44"/>
  </r>
  <r>
    <x v="3"/>
    <n v="2477"/>
    <n v="23"/>
    <n v="404"/>
    <n v="475"/>
    <n v="1000"/>
    <n v="24"/>
    <n v="25"/>
    <n v="11373"/>
    <s v="E287"/>
    <n v="110"/>
    <n v="1410"/>
    <s v="84-18 QUEENS BOULEVARD"/>
    <s v="R6"/>
    <m/>
    <m/>
    <m/>
    <s v="C2-2"/>
    <m/>
    <m/>
    <m/>
    <m/>
    <s v="C2-2/R6"/>
    <m/>
    <s v="N"/>
    <s v="V1"/>
    <n v="11"/>
    <n v="0"/>
    <m/>
    <s v="86-55 GRAND REALTY IN"/>
    <n v="7571"/>
    <n v="0"/>
    <n v="0"/>
    <n v="0"/>
    <n v="0"/>
    <n v="0"/>
    <n v="0"/>
    <n v="0"/>
    <n v="0"/>
    <n v="0"/>
    <n v="4"/>
    <n v="0"/>
    <n v="0"/>
    <n v="0"/>
    <n v="0"/>
    <n v="50"/>
    <n v="135.08000000000001"/>
    <n v="0"/>
    <n v="0"/>
    <m/>
    <n v="0"/>
    <s v="Y"/>
    <n v="5"/>
    <n v="5"/>
    <n v="298800"/>
    <n v="298800"/>
    <n v="0"/>
    <n v="0"/>
    <n v="0"/>
    <m/>
    <n v="0"/>
    <n v="0"/>
    <m/>
    <m/>
    <n v="0"/>
    <n v="2.4300000000000002"/>
    <n v="0"/>
    <n v="4.8"/>
    <n v="4"/>
    <n v="4024770023"/>
    <n v="0"/>
    <n v="475"/>
    <n v="1017862"/>
    <n v="207650"/>
    <s v="13c"/>
    <m/>
    <s v="409 070"/>
    <n v="41304"/>
    <m/>
    <n v="0"/>
    <m/>
    <n v="1"/>
    <s v="15v1"/>
    <n v="0"/>
    <n v="412.64765392700002"/>
    <n v="7476.1990310800002"/>
    <s v="8"/>
    <b v="1"/>
    <b v="0"/>
    <n v="36.795060000000007"/>
    <n v="109.47666000000001"/>
  </r>
  <r>
    <x v="3"/>
    <n v="2482"/>
    <n v="46"/>
    <n v="405"/>
    <n v="493.01"/>
    <n v="1005"/>
    <n v="24"/>
    <n v="30"/>
    <n v="11378"/>
    <s v="E287"/>
    <n v="104"/>
    <n v="1821"/>
    <s v="71-10 52 AVENUE"/>
    <s v="R4-1"/>
    <m/>
    <m/>
    <m/>
    <m/>
    <m/>
    <m/>
    <m/>
    <m/>
    <s v="R4-1"/>
    <m/>
    <s v="N"/>
    <s v="V0"/>
    <n v="11"/>
    <n v="0"/>
    <m/>
    <s v="J TUOZZ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674"/>
    <n v="13674"/>
    <n v="0"/>
    <n v="0"/>
    <n v="0"/>
    <m/>
    <n v="0"/>
    <n v="0"/>
    <m/>
    <m/>
    <n v="0"/>
    <n v="0.9"/>
    <n v="0"/>
    <n v="2"/>
    <n v="4"/>
    <n v="4024820046"/>
    <n v="0"/>
    <n v="49301"/>
    <n v="1013987"/>
    <n v="206512"/>
    <s v="13c"/>
    <m/>
    <s v="409 061"/>
    <n v="41305"/>
    <m/>
    <n v="0"/>
    <m/>
    <n v="1"/>
    <s v="15v1"/>
    <n v="0"/>
    <n v="286.36885421699998"/>
    <n v="4119.7586616099998"/>
    <s v="7"/>
    <b v="1"/>
    <b v="0"/>
    <n v="7.2"/>
    <n v="23.2"/>
  </r>
  <r>
    <x v="3"/>
    <n v="2519"/>
    <n v="100"/>
    <n v="402"/>
    <n v="205"/>
    <m/>
    <n v="24"/>
    <n v="30"/>
    <n v="11378"/>
    <s v="E259"/>
    <n v="108"/>
    <n v="910"/>
    <s v="56 ROAD"/>
    <s v="M3-1"/>
    <m/>
    <m/>
    <m/>
    <m/>
    <m/>
    <m/>
    <m/>
    <m/>
    <s v="M3-1"/>
    <m/>
    <s v="N"/>
    <s v="V9"/>
    <n v="11"/>
    <n v="0"/>
    <s v="P"/>
    <s v="NEWFOUND LLC"/>
    <n v="49608"/>
    <n v="0"/>
    <n v="0"/>
    <n v="0"/>
    <n v="0"/>
    <n v="0"/>
    <n v="0"/>
    <n v="0"/>
    <n v="0"/>
    <n v="0"/>
    <n v="4"/>
    <n v="0"/>
    <n v="0"/>
    <n v="0"/>
    <n v="0"/>
    <n v="158"/>
    <n v="312"/>
    <n v="0"/>
    <n v="0"/>
    <m/>
    <n v="0"/>
    <s v="Y"/>
    <n v="5"/>
    <n v="5"/>
    <n v="0"/>
    <n v="0"/>
    <n v="0"/>
    <n v="0"/>
    <n v="0"/>
    <m/>
    <n v="0"/>
    <n v="0"/>
    <m/>
    <m/>
    <n v="0"/>
    <n v="0"/>
    <n v="2"/>
    <n v="0"/>
    <n v="4"/>
    <n v="4025190100"/>
    <n v="0"/>
    <n v="205"/>
    <n v="0"/>
    <n v="0"/>
    <s v="13a"/>
    <m/>
    <s v="403 002"/>
    <n v="41401"/>
    <m/>
    <n v="4025190001"/>
    <s v="02/03/2015"/>
    <n v="1"/>
    <s v="15v1"/>
    <n v="0"/>
    <n v="991.43018144899997"/>
    <n v="57247.902285800003"/>
    <s v="5"/>
    <b v="1"/>
    <b v="0"/>
    <n v="0"/>
    <n v="198.43199999999999"/>
  </r>
  <r>
    <x v="3"/>
    <n v="2520"/>
    <n v="52"/>
    <n v="402"/>
    <m/>
    <m/>
    <n v="24"/>
    <n v="0"/>
    <n v="11378"/>
    <s v="E259"/>
    <n v="108"/>
    <n v="0"/>
    <s v="56 ROAD"/>
    <s v="M3-1"/>
    <m/>
    <m/>
    <m/>
    <m/>
    <m/>
    <m/>
    <m/>
    <m/>
    <s v="M3-1"/>
    <m/>
    <s v="N"/>
    <s v="V1"/>
    <n v="11"/>
    <n v="0"/>
    <s v="O"/>
    <s v="NYS DEPARTMENT OF TRA"/>
    <n v="44208"/>
    <n v="0"/>
    <n v="0"/>
    <n v="0"/>
    <n v="0"/>
    <n v="0"/>
    <n v="0"/>
    <n v="0"/>
    <n v="0"/>
    <n v="0"/>
    <n v="4"/>
    <n v="0"/>
    <n v="0"/>
    <n v="0"/>
    <n v="0"/>
    <n v="138"/>
    <n v="291"/>
    <n v="0"/>
    <n v="0"/>
    <m/>
    <n v="0"/>
    <s v="Y"/>
    <n v="5"/>
    <n v="5"/>
    <n v="908550"/>
    <n v="908550"/>
    <n v="908550"/>
    <n v="908550"/>
    <n v="0"/>
    <m/>
    <n v="0"/>
    <n v="0"/>
    <m/>
    <m/>
    <n v="0"/>
    <n v="0"/>
    <n v="2"/>
    <n v="0"/>
    <n v="4"/>
    <n v="4025200052"/>
    <n v="0"/>
    <n v="0"/>
    <n v="0"/>
    <n v="0"/>
    <s v="13a"/>
    <m/>
    <s v="403 003"/>
    <n v="41401"/>
    <m/>
    <n v="0"/>
    <m/>
    <n v="1"/>
    <s v="15v1"/>
    <n v="0"/>
    <n v="909.00166215000002"/>
    <n v="43550.831681800002"/>
    <s v="5"/>
    <b v="1"/>
    <b v="0"/>
    <n v="0"/>
    <n v="176.83199999999999"/>
  </r>
  <r>
    <x v="3"/>
    <n v="2521"/>
    <n v="40"/>
    <n v="402"/>
    <m/>
    <m/>
    <m/>
    <n v="0"/>
    <n v="11378"/>
    <m/>
    <n v="0"/>
    <n v="0"/>
    <s v="57 AVENUE"/>
    <s v="M3-1"/>
    <m/>
    <m/>
    <m/>
    <m/>
    <m/>
    <m/>
    <m/>
    <m/>
    <s v="M3-1"/>
    <m/>
    <s v="N"/>
    <s v="V1"/>
    <n v="11"/>
    <n v="0"/>
    <s v="O"/>
    <s v="NYS DEPARTMENT OF TRA"/>
    <n v="17400"/>
    <n v="0"/>
    <n v="0"/>
    <n v="0"/>
    <n v="0"/>
    <n v="0"/>
    <n v="0"/>
    <n v="0"/>
    <n v="0"/>
    <n v="0"/>
    <n v="4"/>
    <n v="0"/>
    <n v="0"/>
    <n v="0"/>
    <n v="0"/>
    <n v="145"/>
    <n v="120"/>
    <n v="0"/>
    <n v="0"/>
    <m/>
    <n v="0"/>
    <s v="Y"/>
    <n v="5"/>
    <n v="5"/>
    <n v="389880"/>
    <n v="389880"/>
    <n v="389880"/>
    <n v="389880"/>
    <n v="0"/>
    <m/>
    <n v="0"/>
    <n v="0"/>
    <m/>
    <m/>
    <n v="0"/>
    <n v="0"/>
    <n v="2"/>
    <n v="0"/>
    <n v="4"/>
    <n v="4025210040"/>
    <n v="0"/>
    <n v="0"/>
    <n v="0"/>
    <n v="0"/>
    <s v="13a"/>
    <m/>
    <s v="403 003"/>
    <n v="41401"/>
    <m/>
    <n v="0"/>
    <m/>
    <n v="1"/>
    <s v="15v1"/>
    <n v="0"/>
    <n v="590.89079579400004"/>
    <n v="20114.973227900002"/>
    <s v="5"/>
    <b v="1"/>
    <b v="0"/>
    <n v="0"/>
    <n v="69.599999999999994"/>
  </r>
  <r>
    <x v="3"/>
    <n v="2523"/>
    <n v="27"/>
    <n v="402"/>
    <n v="205"/>
    <n v="1016"/>
    <n v="24"/>
    <n v="30"/>
    <n v="11378"/>
    <s v="E259"/>
    <n v="108"/>
    <n v="910"/>
    <s v="54-36 44 STREET"/>
    <s v="M2-1"/>
    <m/>
    <m/>
    <m/>
    <m/>
    <m/>
    <m/>
    <m/>
    <m/>
    <s v="M2-1"/>
    <m/>
    <s v="N"/>
    <s v="V1"/>
    <n v="11"/>
    <n v="0"/>
    <m/>
    <s v="D&amp;P PROPERTIES,"/>
    <n v="36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3250"/>
    <n v="83250"/>
    <n v="0"/>
    <n v="0"/>
    <n v="0"/>
    <m/>
    <n v="0"/>
    <n v="0"/>
    <m/>
    <m/>
    <n v="0"/>
    <n v="0"/>
    <n v="2"/>
    <n v="0"/>
    <n v="4"/>
    <n v="4025230027"/>
    <n v="0"/>
    <n v="205"/>
    <n v="1005355"/>
    <n v="205605"/>
    <s v="13a"/>
    <m/>
    <s v="403 002"/>
    <n v="41401"/>
    <m/>
    <n v="0"/>
    <m/>
    <n v="1"/>
    <s v="15v1"/>
    <n v="0"/>
    <n v="284.41390727200002"/>
    <n v="3712.7836602000002"/>
    <s v="5"/>
    <b v="1"/>
    <b v="0"/>
    <n v="0"/>
    <n v="14.4"/>
  </r>
  <r>
    <x v="3"/>
    <n v="2525"/>
    <n v="50"/>
    <n v="402"/>
    <n v="205"/>
    <m/>
    <n v="24"/>
    <n v="30"/>
    <n v="11378"/>
    <s v="E259"/>
    <n v="108"/>
    <n v="910"/>
    <s v="54 DRIVE"/>
    <s v="M3-1"/>
    <m/>
    <m/>
    <m/>
    <m/>
    <m/>
    <m/>
    <m/>
    <m/>
    <s v="M3-1"/>
    <m/>
    <s v="N"/>
    <s v="V1"/>
    <n v="11"/>
    <n v="0"/>
    <s v="P"/>
    <s v="JSB EQUITIES, LLC"/>
    <n v="9000"/>
    <n v="0"/>
    <n v="0"/>
    <n v="0"/>
    <n v="0"/>
    <n v="0"/>
    <n v="0"/>
    <n v="0"/>
    <n v="0"/>
    <n v="0"/>
    <n v="4"/>
    <n v="0"/>
    <n v="0"/>
    <n v="0"/>
    <n v="0"/>
    <n v="30"/>
    <n v="201.59"/>
    <n v="0"/>
    <n v="0"/>
    <m/>
    <n v="0"/>
    <s v="N"/>
    <n v="5"/>
    <n v="5"/>
    <n v="208350"/>
    <n v="208350"/>
    <n v="0"/>
    <n v="0"/>
    <n v="0"/>
    <m/>
    <n v="0"/>
    <n v="0"/>
    <m/>
    <m/>
    <n v="0"/>
    <n v="0"/>
    <n v="2"/>
    <n v="0"/>
    <n v="4"/>
    <n v="4025250050"/>
    <n v="0"/>
    <n v="205"/>
    <n v="0"/>
    <n v="0"/>
    <s v="13a"/>
    <m/>
    <s v="403 002"/>
    <n v="41401"/>
    <m/>
    <n v="4025250050"/>
    <s v="05/12/2015"/>
    <n v="1"/>
    <s v="15v1"/>
    <n v="0"/>
    <n v="468.63196857899999"/>
    <n v="6269.6874985799996"/>
    <s v="5"/>
    <b v="1"/>
    <b v="0"/>
    <n v="0"/>
    <n v="36"/>
  </r>
  <r>
    <x v="3"/>
    <n v="2529"/>
    <n v="1"/>
    <n v="402"/>
    <n v="219"/>
    <n v="1012"/>
    <n v="24"/>
    <n v="30"/>
    <n v="11378"/>
    <s v="E259"/>
    <n v="108"/>
    <n v="910"/>
    <s v="44-02 57 AVENUE"/>
    <s v="M3-1"/>
    <m/>
    <m/>
    <m/>
    <m/>
    <m/>
    <m/>
    <m/>
    <m/>
    <s v="M3-1"/>
    <m/>
    <s v="N"/>
    <s v="V1"/>
    <n v="11"/>
    <n v="0"/>
    <s v="P"/>
    <s v="LHD VENTURES, LLC"/>
    <n v="65227"/>
    <n v="0"/>
    <n v="0"/>
    <n v="0"/>
    <n v="0"/>
    <n v="0"/>
    <n v="0"/>
    <n v="0"/>
    <n v="0"/>
    <n v="0"/>
    <n v="4"/>
    <n v="0"/>
    <n v="0"/>
    <n v="0"/>
    <n v="0"/>
    <n v="231.69"/>
    <n v="138.5"/>
    <n v="0"/>
    <n v="0"/>
    <m/>
    <n v="0"/>
    <s v="Y"/>
    <n v="5"/>
    <n v="5"/>
    <n v="1340550"/>
    <n v="1340550"/>
    <n v="0"/>
    <n v="0"/>
    <n v="0"/>
    <m/>
    <n v="0"/>
    <n v="0"/>
    <m/>
    <m/>
    <n v="0"/>
    <n v="0"/>
    <n v="2"/>
    <n v="0"/>
    <n v="4"/>
    <n v="4025290001"/>
    <n v="0"/>
    <n v="219"/>
    <n v="0"/>
    <n v="0"/>
    <s v="13a"/>
    <m/>
    <s v="403 004"/>
    <n v="41401"/>
    <m/>
    <n v="4025290001"/>
    <s v="12/07/2005"/>
    <n v="1"/>
    <s v="15v1"/>
    <n v="0"/>
    <n v="1120.8590358599999"/>
    <n v="71241.296958299994"/>
    <s v="4"/>
    <b v="1"/>
    <b v="0"/>
    <n v="0"/>
    <n v="260.90800000000002"/>
  </r>
  <r>
    <x v="3"/>
    <n v="2529"/>
    <n v="50"/>
    <n v="402"/>
    <n v="219"/>
    <m/>
    <n v="24"/>
    <n v="30"/>
    <n v="11378"/>
    <s v="E259"/>
    <n v="108"/>
    <n v="910"/>
    <s v="56 DRIVE"/>
    <s v="M3-1"/>
    <m/>
    <m/>
    <m/>
    <m/>
    <m/>
    <m/>
    <m/>
    <m/>
    <s v="M3-1"/>
    <m/>
    <s v="N"/>
    <s v="V1"/>
    <n v="11"/>
    <n v="0"/>
    <m/>
    <s v="LHD VENTURES, LLC"/>
    <n v="30936"/>
    <n v="0"/>
    <n v="0"/>
    <n v="0"/>
    <n v="0"/>
    <n v="0"/>
    <n v="0"/>
    <n v="0"/>
    <n v="0"/>
    <n v="0"/>
    <n v="4"/>
    <n v="0"/>
    <n v="0"/>
    <n v="0"/>
    <n v="0"/>
    <n v="57"/>
    <n v="548.82000000000005"/>
    <n v="0"/>
    <n v="0"/>
    <m/>
    <n v="0"/>
    <s v="Y"/>
    <n v="0"/>
    <n v="5"/>
    <n v="635400"/>
    <n v="635400"/>
    <n v="0"/>
    <n v="0"/>
    <n v="0"/>
    <m/>
    <n v="0"/>
    <n v="0"/>
    <m/>
    <m/>
    <n v="0"/>
    <n v="0"/>
    <n v="2"/>
    <n v="0"/>
    <n v="4"/>
    <n v="4025290050"/>
    <n v="0"/>
    <n v="219"/>
    <n v="0"/>
    <n v="0"/>
    <s v="13a"/>
    <m/>
    <s v="403 004"/>
    <n v="41401"/>
    <m/>
    <n v="4025290001"/>
    <s v="12/07/2005"/>
    <n v="1"/>
    <s v="15v1"/>
    <n v="0"/>
    <n v="1266.9432258300001"/>
    <n v="32903.520453700003"/>
    <s v="5"/>
    <b v="1"/>
    <b v="0"/>
    <n v="0"/>
    <n v="123.744"/>
  </r>
  <r>
    <x v="3"/>
    <n v="2529"/>
    <n v="70"/>
    <n v="402"/>
    <n v="219"/>
    <m/>
    <n v="24"/>
    <n v="30"/>
    <n v="11378"/>
    <s v="E259"/>
    <n v="108"/>
    <n v="910"/>
    <s v="56 DRIVE"/>
    <s v="M3-1"/>
    <m/>
    <m/>
    <m/>
    <m/>
    <m/>
    <m/>
    <m/>
    <m/>
    <s v="M3-1"/>
    <m/>
    <s v="N"/>
    <s v="V1"/>
    <n v="11"/>
    <n v="0"/>
    <m/>
    <s v="PDRC LAUREL HILL 9, L"/>
    <n v="83285"/>
    <n v="0"/>
    <n v="0"/>
    <n v="0"/>
    <n v="0"/>
    <n v="0"/>
    <n v="0"/>
    <n v="0"/>
    <n v="0"/>
    <n v="0"/>
    <n v="4"/>
    <n v="0"/>
    <n v="0"/>
    <n v="0"/>
    <n v="0"/>
    <n v="242.43"/>
    <n v="187.32"/>
    <n v="0"/>
    <n v="0"/>
    <m/>
    <n v="0"/>
    <s v="Y"/>
    <n v="5"/>
    <n v="5"/>
    <n v="1711350"/>
    <n v="1711350"/>
    <n v="0"/>
    <n v="0"/>
    <n v="0"/>
    <m/>
    <n v="0"/>
    <n v="0"/>
    <m/>
    <m/>
    <n v="0"/>
    <n v="0"/>
    <n v="2"/>
    <n v="0"/>
    <n v="4"/>
    <n v="4025290070"/>
    <n v="0"/>
    <n v="219"/>
    <n v="0"/>
    <n v="0"/>
    <s v="13a"/>
    <m/>
    <s v="403 004"/>
    <n v="41401"/>
    <m/>
    <n v="4025290060"/>
    <s v="02/07/2008"/>
    <n v="1"/>
    <s v="15v1"/>
    <n v="0"/>
    <n v="3632.2789556299999"/>
    <n v="44614.757382999996"/>
    <s v="5"/>
    <b v="1"/>
    <b v="0"/>
    <n v="0"/>
    <n v="333.14"/>
  </r>
  <r>
    <x v="3"/>
    <n v="2535"/>
    <n v="4"/>
    <n v="402"/>
    <n v="205"/>
    <n v="1029"/>
    <n v="24"/>
    <n v="30"/>
    <n v="11378"/>
    <s v="E259"/>
    <n v="108"/>
    <n v="910"/>
    <s v="53-11 44 STREET"/>
    <s v="M2-1"/>
    <m/>
    <m/>
    <m/>
    <m/>
    <m/>
    <m/>
    <m/>
    <m/>
    <s v="M2-1"/>
    <m/>
    <s v="N"/>
    <s v="V1"/>
    <n v="11"/>
    <n v="0"/>
    <m/>
    <s v="FDLP ENTERPRISES, LLC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2"/>
    <n v="0"/>
    <n v="4"/>
    <n v="4025350004"/>
    <n v="0"/>
    <n v="205"/>
    <n v="1005648"/>
    <n v="206043"/>
    <s v="13a"/>
    <m/>
    <s v="403 001"/>
    <n v="41401"/>
    <m/>
    <n v="0"/>
    <m/>
    <n v="1"/>
    <s v="15v1"/>
    <n v="0"/>
    <n v="333.92089459599998"/>
    <n v="5078.3566980899996"/>
    <s v="5"/>
    <b v="1"/>
    <b v="0"/>
    <n v="0"/>
    <n v="20"/>
  </r>
  <r>
    <x v="3"/>
    <n v="2544"/>
    <n v="13"/>
    <n v="402"/>
    <n v="205"/>
    <n v="1004"/>
    <n v="24"/>
    <n v="30"/>
    <n v="11378"/>
    <s v="E259"/>
    <n v="108"/>
    <n v="910"/>
    <s v="46-10 53 AVENUE"/>
    <s v="M2-1"/>
    <m/>
    <m/>
    <m/>
    <m/>
    <m/>
    <m/>
    <m/>
    <m/>
    <s v="M2-1"/>
    <m/>
    <s v="N"/>
    <s v="V1"/>
    <n v="11"/>
    <n v="0"/>
    <m/>
    <s v="AMH PROPERTIE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1385"/>
    <n v="101385"/>
    <n v="0"/>
    <n v="0"/>
    <n v="0"/>
    <m/>
    <n v="0"/>
    <n v="0"/>
    <m/>
    <m/>
    <n v="0"/>
    <n v="0"/>
    <n v="2"/>
    <n v="0"/>
    <n v="4"/>
    <n v="4025440013"/>
    <n v="0"/>
    <n v="205"/>
    <n v="1006107"/>
    <n v="205989"/>
    <s v="13a"/>
    <m/>
    <s v="403 009"/>
    <n v="41401"/>
    <m/>
    <n v="0"/>
    <m/>
    <n v="1"/>
    <s v="15v1"/>
    <n v="0"/>
    <n v="284.74632188800001"/>
    <n v="4149.5620948899996"/>
    <s v="4"/>
    <b v="1"/>
    <b v="0"/>
    <n v="0"/>
    <n v="16"/>
  </r>
  <r>
    <x v="3"/>
    <n v="2575"/>
    <n v="224"/>
    <n v="402"/>
    <n v="219"/>
    <n v="1016"/>
    <n v="24"/>
    <n v="30"/>
    <n v="11378"/>
    <s v="E291"/>
    <n v="108"/>
    <n v="910"/>
    <s v="3 49 LANE"/>
    <s v="M3-1"/>
    <m/>
    <m/>
    <m/>
    <m/>
    <m/>
    <m/>
    <m/>
    <m/>
    <s v="M3-1"/>
    <m/>
    <s v="N"/>
    <s v="V1"/>
    <n v="11"/>
    <n v="0"/>
    <m/>
    <s v="J.T. ENTERPRISES, L.P"/>
    <n v="6395"/>
    <n v="0"/>
    <n v="0"/>
    <n v="0"/>
    <n v="0"/>
    <n v="0"/>
    <n v="0"/>
    <n v="0"/>
    <n v="0"/>
    <n v="0"/>
    <n v="4"/>
    <n v="0"/>
    <n v="0"/>
    <n v="0"/>
    <n v="0"/>
    <n v="65.680000000000007"/>
    <n v="201.77"/>
    <n v="0"/>
    <n v="0"/>
    <m/>
    <n v="0"/>
    <s v="Y"/>
    <n v="5"/>
    <n v="5"/>
    <n v="148050"/>
    <n v="148050"/>
    <n v="0"/>
    <n v="0"/>
    <n v="0"/>
    <m/>
    <n v="0"/>
    <n v="0"/>
    <m/>
    <m/>
    <n v="0"/>
    <n v="0"/>
    <n v="2"/>
    <n v="0"/>
    <n v="4"/>
    <n v="4025750224"/>
    <n v="0"/>
    <n v="219"/>
    <n v="0"/>
    <n v="0"/>
    <s v="13a"/>
    <m/>
    <s v="403 011"/>
    <n v="41402"/>
    <m/>
    <n v="4025750225"/>
    <s v="03/10/2008"/>
    <n v="1"/>
    <s v="15v1"/>
    <n v="0"/>
    <n v="449.16925091799999"/>
    <n v="6088.0074367999996"/>
    <s v="3"/>
    <b v="1"/>
    <b v="0"/>
    <n v="0"/>
    <n v="25.58"/>
  </r>
  <r>
    <x v="3"/>
    <n v="2575"/>
    <n v="225"/>
    <n v="402"/>
    <n v="219"/>
    <n v="1016"/>
    <n v="24"/>
    <n v="30"/>
    <n v="11378"/>
    <s v="E291"/>
    <n v="108"/>
    <n v="910"/>
    <s v="3 49 LANE"/>
    <s v="M3-1"/>
    <m/>
    <m/>
    <m/>
    <m/>
    <m/>
    <m/>
    <m/>
    <m/>
    <s v="M3-1"/>
    <m/>
    <s v="N"/>
    <s v="V1"/>
    <n v="11"/>
    <n v="0"/>
    <s v="P"/>
    <s v="PATRIOT (2010) LLC"/>
    <n v="32208"/>
    <n v="0"/>
    <n v="0"/>
    <n v="0"/>
    <n v="0"/>
    <n v="0"/>
    <n v="0"/>
    <n v="0"/>
    <n v="0"/>
    <n v="0"/>
    <n v="4"/>
    <n v="0"/>
    <n v="0"/>
    <n v="0"/>
    <n v="0"/>
    <n v="225"/>
    <n v="129"/>
    <n v="0"/>
    <n v="0"/>
    <m/>
    <n v="0"/>
    <s v="Y"/>
    <n v="5"/>
    <n v="5"/>
    <n v="755550"/>
    <n v="755550"/>
    <n v="0"/>
    <n v="0"/>
    <n v="0"/>
    <m/>
    <n v="0"/>
    <n v="0"/>
    <m/>
    <m/>
    <n v="0"/>
    <n v="0"/>
    <n v="2"/>
    <n v="0"/>
    <n v="4"/>
    <n v="4025750225"/>
    <n v="0"/>
    <n v="219"/>
    <n v="1007096"/>
    <n v="203096"/>
    <s v="13a"/>
    <m/>
    <s v="403 011"/>
    <n v="41402"/>
    <m/>
    <n v="4025750225"/>
    <s v="03/10/2008"/>
    <n v="1"/>
    <s v="15v1"/>
    <n v="0"/>
    <n v="774.65812668399997"/>
    <n v="33108.257018199998"/>
    <s v="3"/>
    <b v="1"/>
    <b v="0"/>
    <n v="0"/>
    <n v="128.83199999999999"/>
  </r>
  <r>
    <x v="3"/>
    <n v="2602"/>
    <n v="100"/>
    <n v="405"/>
    <n v="219"/>
    <m/>
    <n v="24"/>
    <n v="30"/>
    <n v="11378"/>
    <s v="E291"/>
    <n v="104"/>
    <n v="910"/>
    <s v="48 STREET"/>
    <s v="M3-1"/>
    <m/>
    <m/>
    <m/>
    <m/>
    <m/>
    <m/>
    <m/>
    <m/>
    <s v="M3-1"/>
    <m/>
    <s v="N"/>
    <s v="V1"/>
    <n v="11"/>
    <n v="0"/>
    <s v="P"/>
    <s v="FATE REALTY CORP."/>
    <n v="9348"/>
    <n v="0"/>
    <n v="0"/>
    <n v="0"/>
    <n v="0"/>
    <n v="0"/>
    <n v="0"/>
    <n v="0"/>
    <n v="0"/>
    <n v="0"/>
    <n v="4"/>
    <n v="0"/>
    <n v="0"/>
    <n v="0"/>
    <n v="0"/>
    <n v="38"/>
    <n v="246"/>
    <n v="0"/>
    <n v="0"/>
    <m/>
    <n v="0"/>
    <s v="N"/>
    <n v="5"/>
    <n v="5"/>
    <n v="216450"/>
    <n v="216450"/>
    <n v="216450"/>
    <n v="216450"/>
    <n v="0"/>
    <m/>
    <n v="0"/>
    <n v="0"/>
    <m/>
    <m/>
    <n v="0"/>
    <n v="0"/>
    <n v="2"/>
    <n v="0"/>
    <n v="4"/>
    <n v="4026020100"/>
    <n v="0"/>
    <n v="219"/>
    <n v="0"/>
    <n v="0"/>
    <s v="13a"/>
    <m/>
    <s v="403 110"/>
    <n v="41402"/>
    <m/>
    <n v="0"/>
    <m/>
    <n v="1"/>
    <s v="15v1"/>
    <n v="0"/>
    <n v="577.67677497600005"/>
    <n v="10161.8119964"/>
    <s v="4"/>
    <b v="1"/>
    <b v="0"/>
    <n v="0"/>
    <n v="37.392000000000003"/>
  </r>
  <r>
    <x v="3"/>
    <n v="2680"/>
    <n v="16"/>
    <n v="405"/>
    <n v="531"/>
    <n v="1008"/>
    <n v="24"/>
    <n v="30"/>
    <n v="11378"/>
    <s v="Q288"/>
    <n v="104"/>
    <n v="1700"/>
    <s v="58-07 58 PLACE"/>
    <s v="M1-1D"/>
    <m/>
    <m/>
    <m/>
    <m/>
    <m/>
    <m/>
    <m/>
    <m/>
    <s v="M1-1D"/>
    <m/>
    <s v="N"/>
    <s v="V1"/>
    <n v="11"/>
    <n v="0"/>
    <m/>
    <s v="W W GROINGER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1840"/>
    <n v="51840"/>
    <n v="0"/>
    <n v="0"/>
    <n v="0"/>
    <m/>
    <n v="0"/>
    <n v="0"/>
    <m/>
    <m/>
    <n v="0"/>
    <n v="1.65"/>
    <n v="1"/>
    <n v="2.4"/>
    <n v="4"/>
    <n v="4026800016"/>
    <n v="0"/>
    <n v="531"/>
    <n v="1009122"/>
    <n v="201873"/>
    <s v="13c"/>
    <m/>
    <s v="403 026"/>
    <n v="41403"/>
    <m/>
    <n v="0"/>
    <m/>
    <n v="1"/>
    <s v="15v1"/>
    <n v="0"/>
    <n v="298.79190857100002"/>
    <n v="4969.7793491599996"/>
    <s v="5"/>
    <b v="1"/>
    <b v="0"/>
    <n v="16.5"/>
    <n v="50.5"/>
  </r>
  <r>
    <x v="3"/>
    <n v="2680"/>
    <n v="19"/>
    <n v="405"/>
    <n v="531"/>
    <n v="1008"/>
    <n v="24"/>
    <n v="30"/>
    <n v="11378"/>
    <s v="Q288"/>
    <n v="104"/>
    <n v="1700"/>
    <s v="58 PLACE"/>
    <s v="M1-1D"/>
    <m/>
    <m/>
    <m/>
    <m/>
    <m/>
    <m/>
    <m/>
    <m/>
    <s v="M1-1D"/>
    <m/>
    <s v="N"/>
    <s v="V1"/>
    <n v="11"/>
    <n v="0"/>
    <m/>
    <s v="W W GROINGER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51840"/>
    <n v="51840"/>
    <n v="0"/>
    <n v="0"/>
    <n v="0"/>
    <m/>
    <n v="0"/>
    <n v="0"/>
    <m/>
    <m/>
    <n v="0"/>
    <n v="1.65"/>
    <n v="1"/>
    <n v="2.4"/>
    <n v="4"/>
    <n v="4026800019"/>
    <n v="0"/>
    <n v="531"/>
    <n v="1009120"/>
    <n v="201923"/>
    <s v="13c"/>
    <m/>
    <s v="403 026"/>
    <n v="41403"/>
    <m/>
    <n v="0"/>
    <m/>
    <n v="1"/>
    <s v="15v1"/>
    <n v="0"/>
    <n v="298.457903923"/>
    <n v="4961.4236745199996"/>
    <s v="5"/>
    <b v="1"/>
    <b v="0"/>
    <n v="16.5"/>
    <n v="50.5"/>
  </r>
  <r>
    <x v="3"/>
    <n v="2681"/>
    <n v="100"/>
    <n v="405"/>
    <n v="525"/>
    <m/>
    <n v="24"/>
    <n v="30"/>
    <n v="11378"/>
    <s v="Q288"/>
    <n v="104"/>
    <n v="1700"/>
    <s v="59 AVENUE"/>
    <s v="M3-1"/>
    <m/>
    <m/>
    <m/>
    <m/>
    <m/>
    <m/>
    <m/>
    <m/>
    <s v="M3-1"/>
    <m/>
    <s v="N"/>
    <s v="V1"/>
    <n v="11"/>
    <n v="0"/>
    <m/>
    <s v="OWNER / AGENT"/>
    <n v="30825"/>
    <n v="0"/>
    <n v="0"/>
    <n v="0"/>
    <n v="0"/>
    <n v="0"/>
    <n v="0"/>
    <n v="0"/>
    <n v="0"/>
    <n v="0"/>
    <n v="4"/>
    <n v="0"/>
    <n v="0"/>
    <n v="0"/>
    <n v="0"/>
    <n v="50"/>
    <n v="612"/>
    <n v="0"/>
    <n v="0"/>
    <m/>
    <n v="0"/>
    <s v="Y"/>
    <n v="4"/>
    <n v="5"/>
    <n v="723150"/>
    <n v="723150"/>
    <n v="0"/>
    <n v="0"/>
    <n v="0"/>
    <m/>
    <n v="0"/>
    <n v="0"/>
    <m/>
    <m/>
    <n v="0"/>
    <n v="0"/>
    <n v="2"/>
    <n v="0"/>
    <n v="4"/>
    <n v="4026810100"/>
    <n v="0"/>
    <n v="525"/>
    <n v="0"/>
    <n v="0"/>
    <s v="13c"/>
    <m/>
    <s v="403 026"/>
    <n v="41403"/>
    <m/>
    <n v="0"/>
    <m/>
    <n v="1"/>
    <s v="15v1"/>
    <n v="0"/>
    <n v="1385.2143287900001"/>
    <n v="31764.825527600002"/>
    <s v="5"/>
    <b v="1"/>
    <b v="0"/>
    <n v="0"/>
    <n v="123.3"/>
  </r>
  <r>
    <x v="3"/>
    <n v="2688"/>
    <n v="29"/>
    <n v="405"/>
    <n v="531"/>
    <m/>
    <n v="24"/>
    <n v="30"/>
    <n v="11378"/>
    <s v="Q288"/>
    <n v="104"/>
    <n v="1700"/>
    <s v="55 DRIVE"/>
    <s v="M1-1"/>
    <m/>
    <m/>
    <m/>
    <m/>
    <m/>
    <m/>
    <m/>
    <m/>
    <s v="M1-1"/>
    <m/>
    <s v="N"/>
    <s v="V1"/>
    <n v="11"/>
    <n v="0"/>
    <m/>
    <s v="STEPHEN MARKOWSKI, T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1"/>
    <n v="2.4"/>
    <n v="4"/>
    <n v="4026880029"/>
    <n v="0"/>
    <n v="531"/>
    <n v="0"/>
    <n v="0"/>
    <s v="13c"/>
    <m/>
    <s v="403 016"/>
    <n v="41404"/>
    <m/>
    <n v="0"/>
    <m/>
    <n v="1"/>
    <s v="15v1"/>
    <n v="0"/>
    <n v="298.78532504399999"/>
    <n v="4901.9260010400003"/>
    <s v="5"/>
    <b v="1"/>
    <b v="0"/>
    <n v="0"/>
    <n v="34"/>
  </r>
  <r>
    <x v="3"/>
    <n v="2692"/>
    <n v="56"/>
    <n v="405"/>
    <n v="531"/>
    <n v="1000"/>
    <n v="24"/>
    <n v="30"/>
    <n v="11378"/>
    <s v="Q288"/>
    <n v="104"/>
    <n v="1700"/>
    <s v="60-38 57 ROAD"/>
    <s v="R4-1"/>
    <m/>
    <m/>
    <m/>
    <m/>
    <m/>
    <m/>
    <m/>
    <m/>
    <s v="R4-1"/>
    <m/>
    <s v="N"/>
    <s v="V0"/>
    <n v="11"/>
    <n v="0"/>
    <s v="P"/>
    <s v="LUTHERAN HIGH SCHOOL-"/>
    <n v="6215"/>
    <n v="0"/>
    <n v="0"/>
    <n v="0"/>
    <n v="0"/>
    <n v="0"/>
    <n v="0"/>
    <n v="0"/>
    <n v="0"/>
    <n v="0"/>
    <n v="4"/>
    <n v="0"/>
    <n v="0"/>
    <n v="0"/>
    <n v="0"/>
    <n v="55"/>
    <n v="113"/>
    <n v="0"/>
    <n v="0"/>
    <m/>
    <n v="0"/>
    <s v="N"/>
    <n v="5"/>
    <n v="5"/>
    <n v="21178"/>
    <n v="21178"/>
    <n v="21178"/>
    <n v="21178"/>
    <n v="0"/>
    <m/>
    <n v="0"/>
    <n v="0"/>
    <m/>
    <m/>
    <n v="0"/>
    <n v="0.9"/>
    <n v="0"/>
    <n v="2"/>
    <n v="4"/>
    <n v="4026920056"/>
    <n v="0"/>
    <n v="531"/>
    <n v="1010553"/>
    <n v="202628"/>
    <s v="13c"/>
    <m/>
    <s v="403 023"/>
    <n v="41404"/>
    <m/>
    <n v="0"/>
    <m/>
    <n v="1"/>
    <s v="15v1"/>
    <n v="0"/>
    <n v="341.06750457499999"/>
    <n v="6153.9767858900004"/>
    <s v="6"/>
    <b v="1"/>
    <b v="0"/>
    <n v="11.186999999999999"/>
    <n v="36.046999999999997"/>
  </r>
  <r>
    <x v="3"/>
    <n v="2692"/>
    <n v="59"/>
    <n v="405"/>
    <n v="531"/>
    <n v="1000"/>
    <n v="24"/>
    <n v="30"/>
    <n v="11378"/>
    <s v="Q288"/>
    <n v="104"/>
    <n v="1700"/>
    <s v="60-44 57 ROAD"/>
    <s v="R4-1"/>
    <m/>
    <m/>
    <m/>
    <m/>
    <m/>
    <m/>
    <m/>
    <m/>
    <s v="R4-1"/>
    <m/>
    <s v="N"/>
    <s v="V0"/>
    <n v="11"/>
    <n v="0"/>
    <s v="P"/>
    <s v="LUTHERAN HIGH SCHOOL-"/>
    <n v="6120"/>
    <n v="0"/>
    <n v="0"/>
    <n v="0"/>
    <n v="0"/>
    <n v="0"/>
    <n v="0"/>
    <n v="0"/>
    <n v="0"/>
    <n v="0"/>
    <n v="4"/>
    <n v="0"/>
    <n v="0"/>
    <n v="0"/>
    <n v="0"/>
    <n v="60.42"/>
    <n v="102"/>
    <n v="0"/>
    <n v="0"/>
    <m/>
    <n v="0"/>
    <s v="N"/>
    <n v="5"/>
    <n v="5"/>
    <n v="19680"/>
    <n v="19680"/>
    <n v="19680"/>
    <n v="19680"/>
    <n v="0"/>
    <m/>
    <n v="0"/>
    <n v="0"/>
    <m/>
    <m/>
    <n v="0"/>
    <n v="0.9"/>
    <n v="0"/>
    <n v="2"/>
    <n v="4"/>
    <n v="4026920059"/>
    <n v="0"/>
    <n v="531"/>
    <n v="1010609"/>
    <n v="202626"/>
    <s v="13c"/>
    <m/>
    <s v="403 023"/>
    <n v="41404"/>
    <m/>
    <n v="0"/>
    <m/>
    <n v="1"/>
    <s v="15v1"/>
    <n v="0"/>
    <n v="332.19011007400002"/>
    <n v="6168.5069964300001"/>
    <s v="6"/>
    <b v="1"/>
    <b v="0"/>
    <n v="11.016"/>
    <n v="35.496000000000002"/>
  </r>
  <r>
    <x v="3"/>
    <n v="2747"/>
    <n v="12"/>
    <n v="405"/>
    <m/>
    <m/>
    <n v="24"/>
    <n v="30"/>
    <n v="0"/>
    <m/>
    <n v="104"/>
    <n v="1700"/>
    <s v="60 LANE"/>
    <s v="M1-1"/>
    <m/>
    <m/>
    <m/>
    <m/>
    <m/>
    <m/>
    <m/>
    <m/>
    <s v="M1-1"/>
    <m/>
    <s v="N"/>
    <s v="V9"/>
    <n v="11"/>
    <n v="1"/>
    <m/>
    <s v="SHANK REALTY CORP"/>
    <n v="32940"/>
    <n v="0"/>
    <n v="0"/>
    <n v="0"/>
    <n v="0"/>
    <n v="0"/>
    <n v="0"/>
    <n v="0"/>
    <n v="0"/>
    <n v="0"/>
    <n v="4"/>
    <n v="0"/>
    <n v="0"/>
    <n v="0"/>
    <n v="0"/>
    <n v="270.75"/>
    <n v="122"/>
    <n v="0"/>
    <n v="0"/>
    <m/>
    <n v="0"/>
    <s v="Y"/>
    <n v="5"/>
    <n v="5"/>
    <n v="772650"/>
    <n v="772650"/>
    <n v="0"/>
    <n v="0"/>
    <n v="0"/>
    <m/>
    <n v="0"/>
    <n v="0"/>
    <m/>
    <m/>
    <n v="0"/>
    <n v="0"/>
    <n v="1"/>
    <n v="2.4"/>
    <n v="4"/>
    <n v="4027470012"/>
    <n v="0"/>
    <n v="0"/>
    <n v="0"/>
    <n v="0"/>
    <s v="13d"/>
    <m/>
    <s v="403 038"/>
    <n v="41501"/>
    <m/>
    <n v="0"/>
    <m/>
    <n v="1"/>
    <s v="15v1"/>
    <n v="0"/>
    <n v="990.66566877800005"/>
    <n v="34453.724713700001"/>
    <s v="6"/>
    <b v="1"/>
    <b v="0"/>
    <n v="0"/>
    <n v="223.99199999999999"/>
  </r>
  <r>
    <x v="3"/>
    <n v="2775"/>
    <n v="16"/>
    <n v="405"/>
    <n v="517"/>
    <m/>
    <n v="24"/>
    <n v="30"/>
    <n v="11378"/>
    <s v="Q288"/>
    <n v="104"/>
    <n v="1700"/>
    <s v="65-40 66 STREET"/>
    <s v="R4-1"/>
    <m/>
    <m/>
    <m/>
    <m/>
    <m/>
    <m/>
    <m/>
    <m/>
    <s v="R4-1"/>
    <m/>
    <s v="N"/>
    <s v="V0"/>
    <n v="11"/>
    <n v="0"/>
    <m/>
    <s v="FRANK AURIEMMA"/>
    <n v="4017"/>
    <n v="0"/>
    <n v="0"/>
    <n v="0"/>
    <n v="0"/>
    <n v="0"/>
    <n v="0"/>
    <n v="0"/>
    <n v="0"/>
    <n v="0"/>
    <n v="4"/>
    <n v="0"/>
    <n v="0"/>
    <n v="0"/>
    <n v="0"/>
    <n v="39"/>
    <n v="109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27750016"/>
    <n v="0"/>
    <n v="517"/>
    <n v="0"/>
    <n v="0"/>
    <s v="13c"/>
    <m/>
    <s v="403 018"/>
    <n v="41502"/>
    <m/>
    <n v="0"/>
    <m/>
    <n v="1"/>
    <s v="15v1"/>
    <n v="0"/>
    <n v="333.11035197299998"/>
    <n v="3533.7323073299999"/>
    <s v="6"/>
    <b v="1"/>
    <b v="0"/>
    <n v="7.2306000000000008"/>
    <n v="23.298599999999997"/>
  </r>
  <r>
    <x v="3"/>
    <n v="2781"/>
    <n v="124"/>
    <n v="405"/>
    <n v="667.01"/>
    <n v="1011"/>
    <n v="24"/>
    <n v="30"/>
    <n v="11378"/>
    <s v="L136"/>
    <n v="104"/>
    <n v="1821"/>
    <s v="60-66 69 STREET"/>
    <s v="R4"/>
    <m/>
    <m/>
    <m/>
    <m/>
    <m/>
    <m/>
    <m/>
    <m/>
    <s v="R4"/>
    <m/>
    <s v="N"/>
    <s v="V0"/>
    <n v="11"/>
    <n v="0"/>
    <s v="P"/>
    <s v="60-66 69TH STREET REA"/>
    <n v="7744"/>
    <n v="0"/>
    <n v="0"/>
    <n v="0"/>
    <n v="0"/>
    <n v="0"/>
    <n v="0"/>
    <n v="0"/>
    <n v="0"/>
    <n v="0"/>
    <n v="4"/>
    <n v="0"/>
    <n v="0"/>
    <n v="0"/>
    <n v="0"/>
    <n v="52"/>
    <n v="141"/>
    <n v="0"/>
    <n v="0"/>
    <m/>
    <n v="0"/>
    <s v="Y"/>
    <n v="5"/>
    <n v="5"/>
    <n v="25380"/>
    <n v="25380"/>
    <n v="0"/>
    <n v="0"/>
    <n v="0"/>
    <m/>
    <n v="0"/>
    <n v="0"/>
    <m/>
    <m/>
    <n v="0"/>
    <n v="0.9"/>
    <n v="0"/>
    <n v="2"/>
    <n v="4"/>
    <n v="4027810124"/>
    <n v="0"/>
    <n v="66701"/>
    <n v="1014236"/>
    <n v="201494"/>
    <s v="13c"/>
    <m/>
    <s v="403 020"/>
    <n v="41502"/>
    <m/>
    <n v="4027810132"/>
    <s v="10/08/2014"/>
    <n v="1"/>
    <s v="15v1"/>
    <n v="0"/>
    <n v="401.18000194199999"/>
    <n v="7811.9803447100003"/>
    <s v="6"/>
    <b v="1"/>
    <b v="0"/>
    <n v="13.939200000000001"/>
    <n v="44.915199999999999"/>
  </r>
  <r>
    <x v="3"/>
    <n v="2807"/>
    <n v="39"/>
    <n v="404"/>
    <n v="499"/>
    <n v="2002"/>
    <n v="24"/>
    <n v="25"/>
    <n v="11373"/>
    <s v="E287"/>
    <n v="110"/>
    <n v="1821"/>
    <s v="57 AVENUE"/>
    <s v="R4"/>
    <m/>
    <m/>
    <m/>
    <m/>
    <m/>
    <m/>
    <m/>
    <m/>
    <s v="R4"/>
    <m/>
    <s v="N"/>
    <s v="V0"/>
    <n v="11"/>
    <n v="0"/>
    <m/>
    <s v="C.D.K. DEVELOPMENT IN"/>
    <n v="5000"/>
    <n v="0"/>
    <n v="0"/>
    <n v="0"/>
    <n v="0"/>
    <n v="0"/>
    <n v="0"/>
    <n v="0"/>
    <n v="0"/>
    <n v="0"/>
    <n v="4"/>
    <n v="0"/>
    <n v="0"/>
    <n v="0"/>
    <n v="0"/>
    <n v="46"/>
    <n v="110"/>
    <n v="0"/>
    <n v="0"/>
    <m/>
    <n v="0"/>
    <s v="Y"/>
    <n v="5"/>
    <n v="5"/>
    <n v="6966"/>
    <n v="6966"/>
    <n v="0"/>
    <n v="0"/>
    <n v="0"/>
    <m/>
    <n v="0"/>
    <n v="0"/>
    <m/>
    <m/>
    <n v="0"/>
    <n v="0.9"/>
    <n v="0"/>
    <n v="2"/>
    <n v="4"/>
    <n v="4028070039"/>
    <n v="0"/>
    <n v="499"/>
    <n v="1016561"/>
    <n v="204928"/>
    <s v="13c"/>
    <m/>
    <s v="409 064"/>
    <n v="41503"/>
    <m/>
    <n v="0"/>
    <m/>
    <n v="1"/>
    <s v="15v1"/>
    <n v="0"/>
    <n v="279.80731376"/>
    <n v="4142.0748763800002"/>
    <s v="5"/>
    <b v="1"/>
    <b v="0"/>
    <n v="9"/>
    <n v="29"/>
  </r>
  <r>
    <x v="3"/>
    <n v="2815"/>
    <n v="37"/>
    <n v="405"/>
    <n v="507"/>
    <m/>
    <n v="24"/>
    <n v="30"/>
    <n v="11379"/>
    <s v="L136"/>
    <n v="104"/>
    <n v="1821"/>
    <s v="76 STREET"/>
    <s v="R4-1"/>
    <m/>
    <m/>
    <m/>
    <m/>
    <m/>
    <m/>
    <m/>
    <m/>
    <s v="R4-1"/>
    <m/>
    <s v="N"/>
    <s v="V0"/>
    <n v="11"/>
    <n v="0"/>
    <m/>
    <s v="PHYLLIS CAMPANELLA IR"/>
    <n v="7300"/>
    <n v="0"/>
    <n v="0"/>
    <n v="0"/>
    <n v="0"/>
    <n v="0"/>
    <n v="0"/>
    <n v="0"/>
    <n v="0"/>
    <n v="0"/>
    <n v="4"/>
    <n v="0"/>
    <n v="0"/>
    <n v="0"/>
    <n v="0"/>
    <n v="54"/>
    <n v="265"/>
    <n v="0"/>
    <n v="0"/>
    <m/>
    <n v="0"/>
    <s v="Y"/>
    <n v="5"/>
    <n v="5"/>
    <n v="9952"/>
    <n v="9952"/>
    <n v="0"/>
    <n v="0"/>
    <n v="0"/>
    <m/>
    <n v="0"/>
    <n v="0"/>
    <m/>
    <m/>
    <n v="0"/>
    <n v="0.9"/>
    <n v="0"/>
    <n v="2"/>
    <n v="4"/>
    <n v="4028150037"/>
    <n v="0"/>
    <n v="507"/>
    <n v="0"/>
    <n v="0"/>
    <s v="13c"/>
    <m/>
    <s v="420 009"/>
    <n v="41503"/>
    <m/>
    <n v="0"/>
    <m/>
    <n v="1"/>
    <s v="15v1"/>
    <n v="0"/>
    <n v="592.41819654799997"/>
    <n v="8734.6080760900004"/>
    <s v="7"/>
    <b v="1"/>
    <b v="0"/>
    <n v="13.14"/>
    <n v="42.34"/>
  </r>
  <r>
    <x v="3"/>
    <n v="2816"/>
    <n v="4"/>
    <n v="405"/>
    <n v="507"/>
    <m/>
    <n v="24"/>
    <n v="30"/>
    <n v="11379"/>
    <s v="L136"/>
    <n v="104"/>
    <n v="1821"/>
    <s v="78 STREET"/>
    <s v="R4-1"/>
    <m/>
    <m/>
    <m/>
    <m/>
    <m/>
    <m/>
    <m/>
    <m/>
    <s v="R4-1"/>
    <m/>
    <s v="N"/>
    <s v="V0"/>
    <n v="11"/>
    <n v="0"/>
    <m/>
    <s v="BALOK OLGA"/>
    <n v="3023"/>
    <n v="0"/>
    <n v="0"/>
    <n v="0"/>
    <n v="0"/>
    <n v="0"/>
    <n v="0"/>
    <n v="0"/>
    <n v="0"/>
    <n v="0"/>
    <n v="4"/>
    <n v="0"/>
    <n v="0"/>
    <n v="0"/>
    <n v="0"/>
    <n v="32.08"/>
    <n v="103.08"/>
    <n v="0"/>
    <n v="0"/>
    <m/>
    <n v="0"/>
    <s v="Y"/>
    <n v="5"/>
    <n v="5"/>
    <n v="5292"/>
    <n v="5292"/>
    <n v="0"/>
    <n v="0"/>
    <n v="0"/>
    <m/>
    <n v="0"/>
    <n v="0"/>
    <m/>
    <m/>
    <n v="0"/>
    <n v="0.9"/>
    <n v="0"/>
    <n v="2"/>
    <n v="4"/>
    <n v="4028160004"/>
    <n v="0"/>
    <n v="507"/>
    <n v="0"/>
    <n v="0"/>
    <s v="13c"/>
    <m/>
    <s v="420 009"/>
    <n v="41503"/>
    <m/>
    <n v="0"/>
    <m/>
    <n v="1"/>
    <s v="15v1"/>
    <n v="0"/>
    <n v="269.71096990199999"/>
    <n v="3112.7861324800001"/>
    <s v="7"/>
    <b v="1"/>
    <b v="0"/>
    <n v="5.4414000000000007"/>
    <n v="17.533399999999997"/>
  </r>
  <r>
    <x v="3"/>
    <n v="2825"/>
    <n v="75"/>
    <n v="405"/>
    <n v="507"/>
    <n v="2007"/>
    <n v="24"/>
    <n v="30"/>
    <n v="11379"/>
    <s v="L136"/>
    <n v="104"/>
    <n v="1821"/>
    <s v="58-45 77 PLACE"/>
    <s v="R4"/>
    <m/>
    <m/>
    <m/>
    <m/>
    <m/>
    <m/>
    <m/>
    <m/>
    <s v="R4"/>
    <m/>
    <s v="N"/>
    <s v="V0"/>
    <n v="11"/>
    <n v="0"/>
    <m/>
    <s v="LOUIS SIE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028250075"/>
    <n v="0"/>
    <n v="507"/>
    <n v="1016771"/>
    <n v="203651"/>
    <s v="13c"/>
    <m/>
    <s v="420 010"/>
    <n v="41503"/>
    <m/>
    <n v="0"/>
    <m/>
    <n v="1"/>
    <s v="15v1"/>
    <n v="0"/>
    <n v="260.367798096"/>
    <n v="3002.84066519"/>
    <s v="5"/>
    <b v="1"/>
    <b v="0"/>
    <n v="5.4"/>
    <n v="17.399999999999999"/>
  </r>
  <r>
    <x v="3"/>
    <n v="2955"/>
    <n v="13"/>
    <n v="405"/>
    <n v="665.01"/>
    <m/>
    <n v="24"/>
    <n v="30"/>
    <n v="11379"/>
    <s v="L136"/>
    <n v="104"/>
    <n v="1822"/>
    <s v="62 AVENUE"/>
    <s v="R4"/>
    <m/>
    <m/>
    <m/>
    <m/>
    <m/>
    <m/>
    <m/>
    <m/>
    <s v="R4"/>
    <m/>
    <s v="N"/>
    <s v="V0"/>
    <n v="11"/>
    <n v="0"/>
    <m/>
    <s v="EFTEHIOS MALANDRAKIS"/>
    <n v="9015"/>
    <n v="0"/>
    <n v="0"/>
    <n v="0"/>
    <n v="0"/>
    <n v="0"/>
    <n v="0"/>
    <n v="0"/>
    <n v="0"/>
    <n v="0"/>
    <n v="4"/>
    <n v="0"/>
    <n v="0"/>
    <n v="0"/>
    <n v="0"/>
    <n v="74"/>
    <n v="100"/>
    <n v="0"/>
    <n v="0"/>
    <m/>
    <n v="0"/>
    <s v="Y"/>
    <n v="5"/>
    <n v="5"/>
    <n v="11701"/>
    <n v="11701"/>
    <n v="0"/>
    <n v="0"/>
    <n v="0"/>
    <m/>
    <n v="0"/>
    <n v="0"/>
    <m/>
    <m/>
    <n v="0"/>
    <n v="0.9"/>
    <n v="0"/>
    <n v="2"/>
    <n v="4"/>
    <n v="4029550013"/>
    <n v="0"/>
    <n v="66501"/>
    <n v="0"/>
    <n v="0"/>
    <s v="13c"/>
    <m/>
    <s v="420 012"/>
    <n v="41601"/>
    <m/>
    <n v="0"/>
    <m/>
    <n v="1"/>
    <s v="15v1"/>
    <n v="0"/>
    <n v="405.92783095099998"/>
    <n v="10712.243563599999"/>
    <s v="6"/>
    <b v="1"/>
    <b v="0"/>
    <n v="16.227"/>
    <n v="52.286999999999999"/>
  </r>
  <r>
    <x v="3"/>
    <n v="3099"/>
    <n v="40"/>
    <n v="406"/>
    <n v="713.06"/>
    <m/>
    <n v="28"/>
    <n v="29"/>
    <n v="11374"/>
    <s v="L151"/>
    <n v="112"/>
    <n v="1940"/>
    <s v="66 AVENUE"/>
    <s v="R7-1"/>
    <m/>
    <m/>
    <m/>
    <m/>
    <m/>
    <m/>
    <m/>
    <m/>
    <s v="R7-1"/>
    <m/>
    <s v="N"/>
    <s v="V0"/>
    <n v="11"/>
    <n v="0"/>
    <m/>
    <s v="65-84 REALTY CO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3665"/>
    <n v="13665"/>
    <n v="0"/>
    <n v="0"/>
    <n v="0"/>
    <m/>
    <n v="0"/>
    <n v="0"/>
    <m/>
    <m/>
    <n v="0"/>
    <n v="3.44"/>
    <n v="0"/>
    <n v="4.8"/>
    <n v="4"/>
    <n v="4030990040"/>
    <n v="0"/>
    <n v="71306"/>
    <n v="0"/>
    <n v="0"/>
    <s v="14a"/>
    <m/>
    <s v="420 042"/>
    <n v="41604"/>
    <m/>
    <n v="0"/>
    <m/>
    <n v="1"/>
    <s v="15v1"/>
    <n v="0"/>
    <n v="282.10185889299999"/>
    <n v="3877.9788308399998"/>
    <s v="6"/>
    <b v="1"/>
    <b v="0"/>
    <n v="24.08"/>
    <n v="57.68"/>
  </r>
  <r>
    <x v="3"/>
    <n v="3103"/>
    <n v="63"/>
    <n v="406"/>
    <n v="695"/>
    <n v="1001"/>
    <n v="28"/>
    <n v="29"/>
    <n v="11374"/>
    <s v="L136"/>
    <n v="112"/>
    <n v="1930"/>
    <s v="63-49 ALDERTON STREET"/>
    <s v="R4"/>
    <m/>
    <m/>
    <m/>
    <s v="C2-2"/>
    <m/>
    <m/>
    <m/>
    <m/>
    <s v="C2-2/R4"/>
    <m/>
    <s v="N"/>
    <s v="V1"/>
    <n v="11"/>
    <n v="0"/>
    <m/>
    <s v="METROPOLITAN CAPITAL"/>
    <n v="5277"/>
    <n v="14822"/>
    <n v="14822"/>
    <n v="0"/>
    <n v="14822"/>
    <n v="0"/>
    <n v="0"/>
    <n v="0"/>
    <n v="0"/>
    <n v="0"/>
    <n v="7"/>
    <n v="1"/>
    <n v="0"/>
    <n v="0"/>
    <n v="0"/>
    <n v="40"/>
    <n v="132.13999999999999"/>
    <n v="0"/>
    <n v="0"/>
    <m/>
    <n v="1"/>
    <s v="N"/>
    <n v="5"/>
    <n v="0"/>
    <n v="216450"/>
    <n v="421200"/>
    <n v="0"/>
    <n v="0"/>
    <n v="0"/>
    <m/>
    <n v="0"/>
    <n v="0"/>
    <m/>
    <m/>
    <n v="2.81"/>
    <n v="0.9"/>
    <n v="0"/>
    <n v="2"/>
    <n v="4"/>
    <n v="4031030063"/>
    <n v="0"/>
    <n v="695"/>
    <n v="1021596"/>
    <n v="204027"/>
    <s v="14a"/>
    <m/>
    <s v="420 037"/>
    <n v="41604"/>
    <m/>
    <n v="0"/>
    <m/>
    <n v="1"/>
    <s v="15v1"/>
    <n v="0"/>
    <n v="343.63443134200003"/>
    <n v="5235.6128395799997"/>
    <s v="6"/>
    <b v="1"/>
    <b v="0"/>
    <n v="9.4985999999999997"/>
    <n v="30.6066"/>
  </r>
  <r>
    <x v="3"/>
    <n v="3123"/>
    <n v="27"/>
    <n v="406"/>
    <n v="697.02"/>
    <n v="2002"/>
    <n v="28"/>
    <n v="29"/>
    <n v="11374"/>
    <s v="E305"/>
    <n v="112"/>
    <n v="1930"/>
    <s v="63-16 BOELSEN CRESCENT"/>
    <s v="R3-1"/>
    <m/>
    <m/>
    <m/>
    <m/>
    <m/>
    <m/>
    <m/>
    <m/>
    <s v="R3-1"/>
    <m/>
    <s v="N"/>
    <s v="V0"/>
    <n v="11"/>
    <n v="0"/>
    <m/>
    <s v="NIYAZOV, ALBERT"/>
    <n v="4416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Y"/>
    <n v="5"/>
    <n v="5"/>
    <n v="22468"/>
    <n v="51955"/>
    <n v="3440"/>
    <n v="3440"/>
    <n v="0"/>
    <m/>
    <n v="0"/>
    <n v="0"/>
    <m/>
    <m/>
    <n v="0"/>
    <n v="0.6"/>
    <n v="0"/>
    <n v="1"/>
    <n v="4"/>
    <n v="4031230027"/>
    <n v="0"/>
    <n v="69702"/>
    <n v="1022388"/>
    <n v="202772"/>
    <s v="14a"/>
    <m/>
    <s v="420 046"/>
    <n v="41605"/>
    <m/>
    <n v="0"/>
    <m/>
    <n v="1"/>
    <s v="15v1"/>
    <n v="0"/>
    <n v="285.65070190599999"/>
    <n v="4325.9182072800004"/>
    <s v="6"/>
    <b v="1"/>
    <b v="0"/>
    <n v="5.2991999999999999"/>
    <n v="14.131200000000002"/>
  </r>
  <r>
    <x v="3"/>
    <n v="3168"/>
    <n v="4"/>
    <n v="406"/>
    <n v="713.06"/>
    <n v="3001"/>
    <n v="28"/>
    <n v="29"/>
    <n v="11375"/>
    <s v="L151"/>
    <n v="112"/>
    <n v="1940"/>
    <s v="67-19 AUSTIN STREET"/>
    <s v="R7-1"/>
    <m/>
    <m/>
    <m/>
    <m/>
    <m/>
    <m/>
    <m/>
    <m/>
    <s v="R7-1"/>
    <m/>
    <s v="N"/>
    <s v="V0"/>
    <n v="11"/>
    <n v="0"/>
    <m/>
    <s v="LAG REAL ESTATE DEV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6400"/>
    <n v="26400"/>
    <n v="0"/>
    <n v="0"/>
    <n v="0"/>
    <m/>
    <n v="0"/>
    <n v="0"/>
    <m/>
    <m/>
    <n v="0"/>
    <n v="3.44"/>
    <n v="0"/>
    <n v="4.8"/>
    <n v="4"/>
    <n v="4031680004"/>
    <n v="0"/>
    <n v="71306"/>
    <n v="1024494"/>
    <n v="203107"/>
    <s v="14a"/>
    <m/>
    <s v="420 043"/>
    <n v="41606"/>
    <m/>
    <n v="4031680004"/>
    <s v="07/14/2014"/>
    <n v="1"/>
    <s v="15v1"/>
    <n v="0"/>
    <n v="280.96496841800001"/>
    <n v="4046.8426817"/>
    <s v="6"/>
    <b v="1"/>
    <b v="0"/>
    <n v="27.52"/>
    <n v="65.92"/>
  </r>
  <r>
    <x v="3"/>
    <n v="3179"/>
    <n v="70"/>
    <n v="406"/>
    <n v="703"/>
    <n v="2005"/>
    <n v="28"/>
    <n v="29"/>
    <n v="11375"/>
    <s v="E305"/>
    <n v="112"/>
    <n v="1930"/>
    <s v="91-15 METROPOLITAN AVENUE"/>
    <s v="R4"/>
    <m/>
    <m/>
    <m/>
    <s v="C2-2"/>
    <m/>
    <m/>
    <m/>
    <m/>
    <s v="C2-2/R4"/>
    <m/>
    <s v="N"/>
    <s v="V1"/>
    <n v="11"/>
    <n v="0"/>
    <m/>
    <m/>
    <n v="10125"/>
    <n v="0"/>
    <n v="0"/>
    <n v="0"/>
    <n v="0"/>
    <n v="0"/>
    <n v="0"/>
    <n v="0"/>
    <n v="0"/>
    <n v="0"/>
    <n v="4"/>
    <n v="0"/>
    <n v="0"/>
    <n v="0"/>
    <n v="0"/>
    <n v="60.21"/>
    <n v="136.02000000000001"/>
    <n v="0"/>
    <n v="0"/>
    <m/>
    <n v="0"/>
    <s v="Y"/>
    <n v="5"/>
    <n v="5"/>
    <n v="135540"/>
    <n v="135540"/>
    <n v="0"/>
    <n v="0"/>
    <n v="0"/>
    <m/>
    <n v="0"/>
    <n v="0"/>
    <m/>
    <m/>
    <n v="0"/>
    <n v="0.9"/>
    <n v="0"/>
    <n v="2"/>
    <n v="4"/>
    <n v="4031790070"/>
    <n v="0"/>
    <n v="703"/>
    <n v="1023739"/>
    <n v="198637"/>
    <s v="14b"/>
    <m/>
    <s v="420 054"/>
    <n v="41701"/>
    <m/>
    <n v="0"/>
    <m/>
    <n v="1"/>
    <s v="15v1"/>
    <n v="0"/>
    <n v="434.03552237600002"/>
    <n v="10154.542700800001"/>
    <s v="9"/>
    <b v="1"/>
    <b v="0"/>
    <n v="18.225000000000001"/>
    <n v="58.725000000000001"/>
  </r>
  <r>
    <x v="3"/>
    <n v="3232"/>
    <n v="35"/>
    <n v="406"/>
    <n v="723"/>
    <n v="1003"/>
    <n v="28"/>
    <n v="29"/>
    <n v="11375"/>
    <s v="E305"/>
    <n v="112"/>
    <n v="1920"/>
    <s v="71 AVENUE"/>
    <s v="R3-2"/>
    <m/>
    <m/>
    <m/>
    <m/>
    <m/>
    <m/>
    <m/>
    <m/>
    <s v="R3-2"/>
    <m/>
    <s v="N"/>
    <s v="V0"/>
    <n v="11"/>
    <n v="0"/>
    <s v="P"/>
    <s v="TENNIS VIEW APTS INC"/>
    <n v="8342"/>
    <n v="0"/>
    <n v="0"/>
    <n v="0"/>
    <n v="0"/>
    <n v="0"/>
    <n v="0"/>
    <n v="0"/>
    <n v="0"/>
    <n v="0"/>
    <n v="4"/>
    <n v="0"/>
    <n v="0"/>
    <n v="0"/>
    <n v="0"/>
    <n v="144.72"/>
    <n v="125.5"/>
    <n v="0"/>
    <n v="0"/>
    <m/>
    <n v="0"/>
    <s v="Y"/>
    <n v="3"/>
    <n v="5"/>
    <n v="28556"/>
    <n v="28556"/>
    <n v="0"/>
    <n v="0"/>
    <n v="0"/>
    <m/>
    <n v="0"/>
    <n v="0"/>
    <m/>
    <m/>
    <n v="0"/>
    <n v="0.6"/>
    <n v="0"/>
    <n v="1"/>
    <n v="4"/>
    <n v="4032320035"/>
    <n v="0"/>
    <n v="723"/>
    <n v="1026967"/>
    <n v="201208"/>
    <s v="14a"/>
    <m/>
    <s v="420 063"/>
    <n v="41702"/>
    <m/>
    <n v="4032320035"/>
    <s v="01/02/1998"/>
    <n v="1"/>
    <s v="15v1"/>
    <n v="0"/>
    <n v="390.702606866"/>
    <n v="8089.0156401499999"/>
    <s v="7"/>
    <b v="1"/>
    <b v="0"/>
    <n v="10.010399999999999"/>
    <n v="26.694400000000002"/>
  </r>
  <r>
    <x v="3"/>
    <n v="3286"/>
    <n v="52"/>
    <n v="406"/>
    <n v="749"/>
    <n v="1005"/>
    <n v="28"/>
    <n v="29"/>
    <n v="11375"/>
    <s v="E305"/>
    <n v="112"/>
    <n v="1920"/>
    <s v="75 ROAD"/>
    <s v="R3-2"/>
    <m/>
    <m/>
    <m/>
    <m/>
    <m/>
    <m/>
    <m/>
    <m/>
    <s v="R3-2"/>
    <m/>
    <s v="N"/>
    <s v="V0"/>
    <n v="11"/>
    <n v="0"/>
    <m/>
    <s v="MIRWAN BEYDOUN"/>
    <n v="4646"/>
    <n v="0"/>
    <n v="0"/>
    <n v="0"/>
    <n v="0"/>
    <n v="0"/>
    <n v="0"/>
    <n v="0"/>
    <n v="0"/>
    <n v="0"/>
    <n v="4"/>
    <n v="0"/>
    <n v="0"/>
    <n v="0"/>
    <n v="0"/>
    <n v="46.83"/>
    <n v="101.25"/>
    <n v="0"/>
    <n v="0"/>
    <m/>
    <n v="0"/>
    <s v="N"/>
    <n v="5"/>
    <n v="5"/>
    <n v="15900"/>
    <n v="15900"/>
    <n v="0"/>
    <n v="0"/>
    <n v="0"/>
    <m/>
    <n v="0"/>
    <n v="0"/>
    <m/>
    <m/>
    <n v="0"/>
    <n v="0.6"/>
    <n v="0"/>
    <n v="1"/>
    <n v="4"/>
    <n v="4032860052"/>
    <n v="0"/>
    <n v="749"/>
    <n v="1028298"/>
    <n v="199152"/>
    <s v="14b"/>
    <m/>
    <s v="420 073"/>
    <n v="41704"/>
    <m/>
    <n v="0"/>
    <m/>
    <n v="1"/>
    <s v="15v1"/>
    <n v="0"/>
    <n v="297.51107128199999"/>
    <n v="4614.4451362199998"/>
    <s v="7"/>
    <b v="1"/>
    <b v="0"/>
    <n v="5.5751999999999997"/>
    <n v="14.8672"/>
  </r>
  <r>
    <x v="3"/>
    <n v="3303"/>
    <n v="19"/>
    <n v="406"/>
    <n v="749"/>
    <n v="2013"/>
    <n v="28"/>
    <n v="29"/>
    <n v="11375"/>
    <s v="E305"/>
    <n v="112"/>
    <n v="1920"/>
    <s v="78 AVENUE"/>
    <s v="R3-2"/>
    <m/>
    <m/>
    <m/>
    <m/>
    <m/>
    <m/>
    <m/>
    <m/>
    <s v="R3-2"/>
    <m/>
    <s v="N"/>
    <s v="V0"/>
    <n v="11"/>
    <n v="0"/>
    <m/>
    <s v="EMMY ZIMMERMANN"/>
    <n v="4213"/>
    <n v="0"/>
    <n v="0"/>
    <n v="0"/>
    <n v="0"/>
    <n v="0"/>
    <n v="0"/>
    <n v="0"/>
    <n v="0"/>
    <n v="0"/>
    <n v="4"/>
    <n v="0"/>
    <n v="0"/>
    <n v="0"/>
    <n v="0"/>
    <n v="40"/>
    <n v="105.33"/>
    <n v="0"/>
    <n v="0"/>
    <m/>
    <n v="0"/>
    <s v="N"/>
    <n v="5"/>
    <n v="5"/>
    <n v="14209"/>
    <n v="14209"/>
    <n v="0"/>
    <n v="0"/>
    <n v="0"/>
    <m/>
    <n v="0"/>
    <n v="0"/>
    <m/>
    <m/>
    <n v="0"/>
    <n v="0.6"/>
    <n v="0"/>
    <n v="1"/>
    <n v="4"/>
    <n v="4033030019"/>
    <n v="0"/>
    <n v="749"/>
    <n v="1028901"/>
    <n v="198451"/>
    <s v="14b"/>
    <m/>
    <s v="420 076"/>
    <n v="41704"/>
    <m/>
    <n v="0"/>
    <m/>
    <n v="1"/>
    <s v="15v1"/>
    <n v="0"/>
    <n v="300.62476220899998"/>
    <n v="4463.7162311900001"/>
    <s v="7"/>
    <b v="1"/>
    <b v="0"/>
    <n v="5.0555999999999992"/>
    <n v="13.4816"/>
  </r>
  <r>
    <x v="3"/>
    <n v="3433"/>
    <n v="24"/>
    <n v="405"/>
    <n v="545"/>
    <n v="3000"/>
    <n v="24"/>
    <n v="34"/>
    <n v="11385"/>
    <s v="E291"/>
    <n v="104"/>
    <n v="1600"/>
    <s v="1738 HARMAN STREET"/>
    <s v="R6B"/>
    <m/>
    <m/>
    <m/>
    <m/>
    <m/>
    <m/>
    <m/>
    <m/>
    <s v="R6B"/>
    <m/>
    <s v="N"/>
    <s v="V0"/>
    <n v="11"/>
    <n v="0"/>
    <m/>
    <s v="NADILE, RALPH"/>
    <n v="49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N"/>
    <n v="5"/>
    <n v="5"/>
    <n v="13626"/>
    <n v="13626"/>
    <n v="0"/>
    <n v="0"/>
    <n v="0"/>
    <m/>
    <n v="0"/>
    <n v="0"/>
    <m/>
    <m/>
    <n v="0"/>
    <n v="2"/>
    <n v="0"/>
    <n v="2"/>
    <n v="4"/>
    <n v="4034330024"/>
    <n v="0"/>
    <n v="545"/>
    <n v="1008369"/>
    <n v="196285"/>
    <s v="13b"/>
    <m/>
    <s v="403 051"/>
    <n v="41802"/>
    <m/>
    <n v="0"/>
    <m/>
    <n v="1"/>
    <s v="15v1"/>
    <n v="0"/>
    <n v="303.67438760800002"/>
    <n v="4987.8256389899998"/>
    <s v="1"/>
    <b v="1"/>
    <b v="0"/>
    <n v="19.600000000000001"/>
    <n v="39.200000000000003"/>
  </r>
  <r>
    <x v="3"/>
    <n v="3492"/>
    <n v="25"/>
    <n v="405"/>
    <n v="595"/>
    <n v="2001"/>
    <n v="24"/>
    <n v="30"/>
    <n v="11385"/>
    <s v="E291"/>
    <n v="104"/>
    <n v="1600"/>
    <s v="62-49 FOREST AVENUE"/>
    <s v="R6B"/>
    <s v="R5B"/>
    <m/>
    <m/>
    <s v="C2-4"/>
    <m/>
    <m/>
    <m/>
    <m/>
    <s v="C2-4/R6B"/>
    <s v="R5B"/>
    <s v="Y"/>
    <s v="V1"/>
    <n v="11"/>
    <n v="0"/>
    <m/>
    <s v="62-41 FOREST AVENUE L"/>
    <n v="17540"/>
    <n v="0"/>
    <n v="0"/>
    <n v="0"/>
    <n v="0"/>
    <n v="0"/>
    <n v="0"/>
    <n v="0"/>
    <n v="0"/>
    <n v="0"/>
    <n v="4"/>
    <n v="0"/>
    <n v="0"/>
    <n v="0"/>
    <n v="0"/>
    <n v="123"/>
    <n v="143"/>
    <n v="0"/>
    <n v="0"/>
    <m/>
    <n v="0"/>
    <s v="N"/>
    <n v="5"/>
    <n v="5"/>
    <n v="686250"/>
    <n v="686250"/>
    <n v="0"/>
    <n v="0"/>
    <n v="0"/>
    <m/>
    <n v="0"/>
    <n v="0"/>
    <m/>
    <m/>
    <n v="0"/>
    <n v="2"/>
    <n v="0"/>
    <n v="2"/>
    <n v="4"/>
    <n v="4034920025"/>
    <n v="0"/>
    <n v="595"/>
    <n v="1010491"/>
    <n v="198745"/>
    <s v="13d"/>
    <m/>
    <s v="403 046"/>
    <n v="41804"/>
    <m/>
    <n v="4034920028"/>
    <s v="12/20/2007"/>
    <n v="1"/>
    <s v="15v1"/>
    <n v="0"/>
    <n v="547.28096222900001"/>
    <n v="18528.0499046"/>
    <s v="6"/>
    <b v="1"/>
    <b v="0"/>
    <n v="70.16"/>
    <n v="140.32"/>
  </r>
  <r>
    <x v="3"/>
    <n v="3544"/>
    <n v="60"/>
    <n v="405"/>
    <n v="553"/>
    <n v="2003"/>
    <n v="24"/>
    <n v="34"/>
    <n v="11385"/>
    <s v="E286"/>
    <n v="104"/>
    <n v="2300"/>
    <s v="7-49 WYCKOFF AVENUE"/>
    <s v="C4-3"/>
    <m/>
    <m/>
    <m/>
    <m/>
    <m/>
    <m/>
    <m/>
    <m/>
    <s v="C4-3"/>
    <m/>
    <s v="N"/>
    <s v="V1"/>
    <n v="11"/>
    <n v="0"/>
    <m/>
    <s v="749-73 WYCKOFF AVENUE"/>
    <n v="20850"/>
    <n v="0"/>
    <n v="0"/>
    <n v="0"/>
    <n v="0"/>
    <n v="0"/>
    <n v="0"/>
    <n v="0"/>
    <n v="0"/>
    <n v="0"/>
    <n v="4"/>
    <n v="0"/>
    <n v="0"/>
    <n v="0"/>
    <n v="0"/>
    <n v="115"/>
    <n v="201.42"/>
    <n v="0"/>
    <n v="0"/>
    <m/>
    <n v="0"/>
    <s v="Y"/>
    <n v="3"/>
    <n v="5"/>
    <n v="281700"/>
    <n v="281700"/>
    <n v="0"/>
    <n v="0"/>
    <n v="0"/>
    <m/>
    <n v="0"/>
    <n v="0"/>
    <m/>
    <m/>
    <n v="0"/>
    <n v="2.4300000000000002"/>
    <n v="3.4"/>
    <n v="4.8"/>
    <n v="4"/>
    <n v="4035440060"/>
    <n v="0"/>
    <n v="553"/>
    <n v="1009283"/>
    <n v="193979"/>
    <s v="13d"/>
    <m/>
    <s v="403 059"/>
    <n v="41805"/>
    <m/>
    <n v="0"/>
    <m/>
    <n v="1"/>
    <s v="15v1"/>
    <n v="0"/>
    <n v="613.81962012500003"/>
    <n v="20949.115496099999"/>
    <s v="7"/>
    <b v="1"/>
    <b v="0"/>
    <n v="101.331"/>
    <n v="443.27099999999996"/>
  </r>
  <r>
    <x v="3"/>
    <n v="3545"/>
    <n v="14"/>
    <n v="405"/>
    <n v="553"/>
    <n v="2002"/>
    <n v="24"/>
    <n v="34"/>
    <n v="11385"/>
    <s v="E286"/>
    <n v="104"/>
    <n v="2300"/>
    <s v="1614 MADISON STREET"/>
    <s v="C4-3A"/>
    <m/>
    <m/>
    <m/>
    <m/>
    <m/>
    <m/>
    <m/>
    <m/>
    <s v="C4-3A"/>
    <m/>
    <s v="N"/>
    <s v="V1"/>
    <n v="11"/>
    <n v="0"/>
    <m/>
    <s v="1614 MADISON PARTNERS"/>
    <n v="21239"/>
    <n v="0"/>
    <n v="0"/>
    <n v="0"/>
    <n v="0"/>
    <n v="0"/>
    <n v="0"/>
    <n v="0"/>
    <n v="0"/>
    <n v="0"/>
    <n v="4"/>
    <n v="0"/>
    <n v="0"/>
    <n v="0"/>
    <n v="0"/>
    <n v="100"/>
    <n v="240.41"/>
    <n v="0"/>
    <n v="0"/>
    <m/>
    <n v="0"/>
    <s v="Y"/>
    <n v="5"/>
    <n v="5"/>
    <n v="382500"/>
    <n v="382500"/>
    <n v="0"/>
    <n v="0"/>
    <n v="0"/>
    <m/>
    <n v="0"/>
    <n v="0"/>
    <m/>
    <m/>
    <n v="0"/>
    <n v="3"/>
    <n v="3"/>
    <n v="3"/>
    <n v="4"/>
    <n v="4035450014"/>
    <n v="0"/>
    <n v="553"/>
    <n v="1009550"/>
    <n v="193980"/>
    <s v="13d"/>
    <m/>
    <s v="403 059"/>
    <n v="41805"/>
    <m/>
    <n v="4035450014"/>
    <s v="10/04/2013"/>
    <n v="1"/>
    <s v="15v1"/>
    <n v="0"/>
    <n v="684.78208069200002"/>
    <n v="21602.9267526"/>
    <s v="1"/>
    <b v="1"/>
    <b v="0"/>
    <n v="127.434"/>
    <n v="382.30200000000002"/>
  </r>
  <r>
    <x v="3"/>
    <n v="3548"/>
    <n v="80"/>
    <n v="405"/>
    <n v="553"/>
    <n v="1004"/>
    <n v="24"/>
    <n v="34"/>
    <n v="11385"/>
    <s v="E286"/>
    <n v="104"/>
    <n v="2300"/>
    <s v="16-47 HANCOCK STREET"/>
    <s v="R5B"/>
    <m/>
    <m/>
    <m/>
    <m/>
    <m/>
    <m/>
    <m/>
    <m/>
    <s v="R5B"/>
    <m/>
    <s v="N"/>
    <s v="V0"/>
    <n v="11"/>
    <n v="0"/>
    <m/>
    <s v="RIDGEWOOD NEPALESE SO"/>
    <n v="4358"/>
    <n v="0"/>
    <n v="0"/>
    <n v="0"/>
    <n v="0"/>
    <n v="0"/>
    <n v="0"/>
    <n v="0"/>
    <n v="0"/>
    <n v="0"/>
    <n v="4"/>
    <n v="0"/>
    <n v="0"/>
    <n v="0"/>
    <n v="0"/>
    <n v="43.58"/>
    <n v="100"/>
    <n v="0"/>
    <n v="0"/>
    <m/>
    <n v="0"/>
    <s v="N"/>
    <n v="5"/>
    <n v="5"/>
    <n v="6430"/>
    <n v="6430"/>
    <n v="0"/>
    <n v="0"/>
    <n v="0"/>
    <m/>
    <n v="0"/>
    <n v="0"/>
    <m/>
    <m/>
    <n v="0"/>
    <n v="1.35"/>
    <n v="0"/>
    <n v="2"/>
    <n v="4"/>
    <n v="4035480080"/>
    <n v="0"/>
    <n v="553"/>
    <n v="1010375"/>
    <n v="193810"/>
    <s v="13d"/>
    <m/>
    <s v="403 060"/>
    <n v="41805"/>
    <m/>
    <n v="0"/>
    <m/>
    <n v="1"/>
    <s v="15v1"/>
    <n v="0"/>
    <n v="295.07858029900001"/>
    <n v="4683.8706458500001"/>
    <s v="1"/>
    <b v="1"/>
    <b v="0"/>
    <n v="11.7666"/>
    <n v="29.198600000000003"/>
  </r>
  <r>
    <x v="3"/>
    <n v="3594"/>
    <n v="38"/>
    <n v="405"/>
    <n v="577"/>
    <n v="2001"/>
    <n v="24"/>
    <n v="30"/>
    <n v="11385"/>
    <s v="E286"/>
    <n v="104"/>
    <n v="2400"/>
    <s v="72-11 64 PLACE"/>
    <s v="R5B"/>
    <m/>
    <m/>
    <m/>
    <m/>
    <m/>
    <m/>
    <m/>
    <m/>
    <s v="R5B"/>
    <m/>
    <s v="N"/>
    <s v="V0"/>
    <n v="11"/>
    <n v="0"/>
    <s v="X"/>
    <s v="CHRIST TABERNACL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17044"/>
    <n v="17044"/>
    <n v="0"/>
    <m/>
    <n v="0"/>
    <n v="0"/>
    <m/>
    <m/>
    <n v="0"/>
    <n v="1.35"/>
    <n v="0"/>
    <n v="2"/>
    <n v="4"/>
    <n v="4035940038"/>
    <n v="0"/>
    <n v="577"/>
    <n v="1014420"/>
    <n v="194554"/>
    <s v="13d"/>
    <m/>
    <s v="403 079"/>
    <n v="41806"/>
    <m/>
    <n v="0"/>
    <m/>
    <n v="1"/>
    <s v="15v1"/>
    <n v="0"/>
    <n v="295.14860029800002"/>
    <n v="4816.4478847800001"/>
    <s v="7"/>
    <b v="1"/>
    <b v="0"/>
    <n v="13.5"/>
    <n v="33.5"/>
  </r>
  <r>
    <x v="3"/>
    <n v="3667"/>
    <n v="445"/>
    <n v="405"/>
    <m/>
    <m/>
    <n v="24"/>
    <n v="30"/>
    <n v="0"/>
    <s v="L135"/>
    <n v="104"/>
    <n v="0"/>
    <s v="70 AVENUE"/>
    <s v="M1-1"/>
    <m/>
    <m/>
    <m/>
    <m/>
    <m/>
    <m/>
    <m/>
    <m/>
    <s v="M1-1"/>
    <m/>
    <s v="N"/>
    <s v="V1"/>
    <n v="11"/>
    <n v="0"/>
    <m/>
    <s v="69-80 73RD PLACE, LLC"/>
    <n v="3900"/>
    <n v="0"/>
    <n v="0"/>
    <n v="0"/>
    <n v="0"/>
    <n v="0"/>
    <n v="0"/>
    <n v="0"/>
    <n v="0"/>
    <n v="0"/>
    <n v="4"/>
    <n v="0"/>
    <n v="0"/>
    <n v="0"/>
    <n v="0"/>
    <n v="30.58"/>
    <n v="130"/>
    <n v="0"/>
    <n v="0"/>
    <m/>
    <n v="0"/>
    <s v="N"/>
    <n v="5"/>
    <n v="5"/>
    <n v="90450"/>
    <n v="90450"/>
    <n v="0"/>
    <n v="0"/>
    <n v="0"/>
    <m/>
    <n v="0"/>
    <n v="0"/>
    <m/>
    <m/>
    <n v="0"/>
    <n v="0"/>
    <n v="1"/>
    <n v="2.4"/>
    <n v="4"/>
    <n v="4036670445"/>
    <n v="0"/>
    <n v="0"/>
    <n v="0"/>
    <n v="0"/>
    <s v="13d"/>
    <m/>
    <s v="403 087"/>
    <n v="41902"/>
    <m/>
    <n v="0"/>
    <m/>
    <n v="1"/>
    <s v="15v1"/>
    <n v="0"/>
    <n v="322.48396578699999"/>
    <n v="3437.4409704499999"/>
    <s v="7"/>
    <b v="1"/>
    <b v="0"/>
    <n v="0"/>
    <n v="26.52"/>
  </r>
  <r>
    <x v="3"/>
    <n v="3731"/>
    <n v="54"/>
    <n v="405"/>
    <n v="565"/>
    <m/>
    <n v="24"/>
    <n v="30"/>
    <n v="11385"/>
    <s v="E286"/>
    <n v="104"/>
    <n v="2400"/>
    <s v="59 STREET"/>
    <s v="R5"/>
    <m/>
    <m/>
    <m/>
    <m/>
    <m/>
    <m/>
    <m/>
    <m/>
    <s v="R5"/>
    <m/>
    <s v="N"/>
    <s v="V0"/>
    <n v="11"/>
    <n v="0"/>
    <s v="X"/>
    <s v="PSCH CYPRESS AVE. HO"/>
    <n v="7000"/>
    <n v="0"/>
    <n v="0"/>
    <n v="0"/>
    <n v="0"/>
    <n v="0"/>
    <n v="0"/>
    <n v="0"/>
    <n v="0"/>
    <n v="0"/>
    <n v="4"/>
    <n v="0"/>
    <n v="0"/>
    <n v="0"/>
    <n v="0"/>
    <n v="70.17"/>
    <n v="100"/>
    <n v="0"/>
    <n v="0"/>
    <m/>
    <n v="0"/>
    <s v="N"/>
    <n v="5"/>
    <n v="5"/>
    <n v="7363"/>
    <n v="7363"/>
    <n v="7363"/>
    <n v="7363"/>
    <n v="0"/>
    <m/>
    <n v="0"/>
    <n v="0"/>
    <m/>
    <m/>
    <n v="0"/>
    <n v="1.25"/>
    <n v="0"/>
    <n v="2"/>
    <n v="4"/>
    <n v="4037310054"/>
    <n v="0"/>
    <n v="565"/>
    <n v="0"/>
    <n v="0"/>
    <s v="17c"/>
    <m/>
    <s v="403 076"/>
    <n v="41903"/>
    <m/>
    <n v="0"/>
    <m/>
    <n v="1"/>
    <s v="15v1"/>
    <n v="0"/>
    <n v="303.06096648900001"/>
    <n v="3983.94758168"/>
    <s v="5"/>
    <b v="1"/>
    <b v="0"/>
    <n v="17.5"/>
    <n v="45.5"/>
  </r>
  <r>
    <x v="3"/>
    <n v="3803"/>
    <n v="91"/>
    <n v="405"/>
    <n v="633.02"/>
    <n v="1000"/>
    <n v="24"/>
    <n v="30"/>
    <n v="11385"/>
    <s v="E319"/>
    <n v="104"/>
    <n v="1810"/>
    <s v="76 STREET"/>
    <s v="M1-1"/>
    <m/>
    <m/>
    <m/>
    <m/>
    <m/>
    <m/>
    <m/>
    <m/>
    <s v="M1-1"/>
    <m/>
    <s v="N"/>
    <s v="V1"/>
    <n v="11"/>
    <n v="0"/>
    <m/>
    <s v="ARIMAX REALTY,"/>
    <n v="7400"/>
    <n v="0"/>
    <n v="0"/>
    <n v="0"/>
    <n v="0"/>
    <n v="0"/>
    <n v="0"/>
    <n v="0"/>
    <n v="0"/>
    <n v="0"/>
    <n v="4"/>
    <n v="0"/>
    <n v="0"/>
    <n v="0"/>
    <n v="0"/>
    <n v="73.42"/>
    <n v="202"/>
    <n v="0"/>
    <n v="0"/>
    <m/>
    <n v="0"/>
    <s v="Y"/>
    <n v="5"/>
    <n v="5"/>
    <n v="171450"/>
    <n v="171450"/>
    <n v="0"/>
    <n v="0"/>
    <n v="0"/>
    <m/>
    <n v="0"/>
    <n v="0"/>
    <m/>
    <m/>
    <n v="0"/>
    <n v="0"/>
    <n v="1"/>
    <n v="2.4"/>
    <n v="4"/>
    <n v="4038030091"/>
    <n v="0"/>
    <n v="63302"/>
    <n v="1019202"/>
    <n v="196795"/>
    <s v="13d"/>
    <m/>
    <s v="403 094"/>
    <n v="42001"/>
    <m/>
    <n v="0"/>
    <m/>
    <n v="1"/>
    <s v="15v1"/>
    <n v="0"/>
    <n v="506.20120075300002"/>
    <n v="8384.45967045"/>
    <s v="7"/>
    <b v="1"/>
    <b v="0"/>
    <n v="0"/>
    <n v="50.32"/>
  </r>
  <r>
    <x v="3"/>
    <n v="3804"/>
    <n v="1"/>
    <n v="405"/>
    <n v="621"/>
    <n v="2005"/>
    <n v="24"/>
    <n v="30"/>
    <n v="11385"/>
    <s v="E319"/>
    <n v="104"/>
    <n v="1810"/>
    <s v="79-66 COOPER AVENUE"/>
    <s v="M1-1"/>
    <m/>
    <m/>
    <m/>
    <m/>
    <m/>
    <m/>
    <m/>
    <m/>
    <s v="M1-1"/>
    <m/>
    <s v="N"/>
    <s v="V1"/>
    <n v="11"/>
    <n v="0"/>
    <m/>
    <s v="CS COOPER AVE LLC"/>
    <n v="13500"/>
    <n v="0"/>
    <n v="0"/>
    <n v="0"/>
    <n v="0"/>
    <n v="0"/>
    <n v="0"/>
    <n v="0"/>
    <n v="0"/>
    <n v="0"/>
    <n v="4"/>
    <n v="0"/>
    <n v="0"/>
    <n v="0"/>
    <n v="0"/>
    <n v="147.75"/>
    <n v="100"/>
    <n v="0"/>
    <n v="0"/>
    <m/>
    <n v="0"/>
    <s v="Y"/>
    <n v="5"/>
    <n v="5"/>
    <n v="78750"/>
    <n v="78750"/>
    <n v="0"/>
    <n v="0"/>
    <n v="0"/>
    <m/>
    <n v="0"/>
    <n v="0"/>
    <m/>
    <m/>
    <n v="0"/>
    <n v="0"/>
    <n v="1"/>
    <n v="2.4"/>
    <n v="4"/>
    <n v="4038040001"/>
    <n v="0"/>
    <n v="621"/>
    <n v="1020005"/>
    <n v="197450"/>
    <s v="13d"/>
    <m/>
    <s v="403 094"/>
    <n v="42001"/>
    <m/>
    <n v="0"/>
    <m/>
    <n v="1"/>
    <s v="15v1"/>
    <n v="0"/>
    <n v="471.86379832900002"/>
    <n v="13401.1199204"/>
    <s v="7"/>
    <b v="1"/>
    <b v="0"/>
    <n v="0"/>
    <n v="91.8"/>
  </r>
  <r>
    <x v="3"/>
    <n v="3851"/>
    <n v="121"/>
    <n v="405"/>
    <n v="637"/>
    <n v="2001"/>
    <n v="24"/>
    <n v="30"/>
    <n v="11385"/>
    <s v="E319"/>
    <n v="104"/>
    <n v="1810"/>
    <s v="89-30 METROPOLITAN AVENUE"/>
    <s v="R4"/>
    <s v="R4-1"/>
    <m/>
    <m/>
    <s v="C2-3"/>
    <m/>
    <m/>
    <m/>
    <m/>
    <s v="C2-3/R4"/>
    <s v="R4-1"/>
    <s v="Y"/>
    <s v="V1"/>
    <n v="11"/>
    <n v="0"/>
    <m/>
    <s v="S PUCCI SERVICE STATI"/>
    <n v="7548"/>
    <n v="0"/>
    <n v="0"/>
    <n v="0"/>
    <n v="0"/>
    <n v="0"/>
    <n v="0"/>
    <n v="0"/>
    <n v="0"/>
    <n v="0"/>
    <n v="4"/>
    <n v="0"/>
    <n v="0"/>
    <n v="0"/>
    <n v="0"/>
    <n v="74"/>
    <n v="102"/>
    <n v="0"/>
    <n v="0"/>
    <m/>
    <n v="0"/>
    <s v="Y"/>
    <n v="5"/>
    <n v="5"/>
    <n v="166500"/>
    <n v="166500"/>
    <n v="0"/>
    <n v="0"/>
    <n v="0"/>
    <m/>
    <n v="0"/>
    <n v="0"/>
    <m/>
    <m/>
    <n v="0"/>
    <n v="0.9"/>
    <n v="0"/>
    <n v="2"/>
    <n v="4"/>
    <n v="4038510121"/>
    <n v="0"/>
    <n v="637"/>
    <n v="1022509"/>
    <n v="198689"/>
    <s v="14b"/>
    <m/>
    <s v="403 102"/>
    <n v="42003"/>
    <m/>
    <n v="0"/>
    <m/>
    <n v="1"/>
    <s v="15v1"/>
    <n v="0"/>
    <n v="394.015077534"/>
    <n v="9958.4700694799994"/>
    <s v="8"/>
    <b v="1"/>
    <b v="0"/>
    <n v="13.586399999999999"/>
    <n v="43.778400000000005"/>
  </r>
  <r>
    <x v="3"/>
    <n v="3921"/>
    <n v="47"/>
    <n v="407"/>
    <n v="939"/>
    <n v="1002"/>
    <n v="25"/>
    <n v="19"/>
    <n v="11356"/>
    <s v="E297"/>
    <n v="109"/>
    <n v="210"/>
    <s v="3-24 125 STREET"/>
    <s v="R3A"/>
    <m/>
    <m/>
    <m/>
    <m/>
    <m/>
    <m/>
    <m/>
    <m/>
    <s v="R3A"/>
    <m/>
    <s v="N"/>
    <s v="V0"/>
    <n v="11"/>
    <n v="0"/>
    <m/>
    <s v="LEE, JOHN"/>
    <n v="16510"/>
    <n v="0"/>
    <n v="0"/>
    <n v="0"/>
    <n v="0"/>
    <n v="0"/>
    <n v="0"/>
    <n v="0"/>
    <n v="0"/>
    <n v="0"/>
    <n v="4"/>
    <n v="0"/>
    <n v="0"/>
    <n v="0"/>
    <n v="0"/>
    <n v="125"/>
    <n v="132.08000000000001"/>
    <n v="0"/>
    <n v="0"/>
    <m/>
    <n v="0"/>
    <s v="Y"/>
    <n v="5"/>
    <n v="5"/>
    <n v="27423"/>
    <n v="27423"/>
    <n v="0"/>
    <n v="0"/>
    <n v="0"/>
    <m/>
    <n v="0"/>
    <n v="0"/>
    <m/>
    <m/>
    <n v="0"/>
    <n v="0.6"/>
    <n v="0"/>
    <n v="1"/>
    <n v="4"/>
    <n v="4039210047"/>
    <n v="0"/>
    <n v="939"/>
    <n v="1027749"/>
    <n v="228344"/>
    <s v="7b"/>
    <m/>
    <s v="405 041"/>
    <n v="42101"/>
    <m/>
    <n v="0"/>
    <m/>
    <n v="1"/>
    <s v="15v1"/>
    <n v="0"/>
    <n v="623.41291889199999"/>
    <n v="14503.3936935"/>
    <s v="3"/>
    <b v="1"/>
    <b v="0"/>
    <n v="19.812000000000001"/>
    <n v="52.832000000000001"/>
  </r>
  <r>
    <x v="3"/>
    <n v="3935"/>
    <n v="10"/>
    <n v="407"/>
    <n v="929"/>
    <m/>
    <n v="25"/>
    <n v="19"/>
    <n v="11356"/>
    <s v="E297"/>
    <n v="109"/>
    <n v="210"/>
    <s v="8 AVENUE"/>
    <s v="R2A"/>
    <m/>
    <m/>
    <m/>
    <m/>
    <m/>
    <m/>
    <m/>
    <m/>
    <s v="R2A"/>
    <m/>
    <s v="N"/>
    <s v="V0"/>
    <n v="11"/>
    <n v="0"/>
    <m/>
    <s v="CHEN, JIN"/>
    <n v="4590"/>
    <n v="0"/>
    <n v="0"/>
    <n v="0"/>
    <n v="0"/>
    <n v="0"/>
    <n v="0"/>
    <n v="0"/>
    <n v="0"/>
    <n v="0"/>
    <n v="4"/>
    <n v="0"/>
    <n v="0"/>
    <n v="0"/>
    <n v="0"/>
    <n v="35"/>
    <n v="115"/>
    <n v="0"/>
    <n v="0"/>
    <m/>
    <n v="0"/>
    <s v="Y"/>
    <n v="5"/>
    <n v="5"/>
    <n v="3062"/>
    <n v="3062"/>
    <n v="0"/>
    <n v="0"/>
    <n v="0"/>
    <m/>
    <n v="0"/>
    <n v="0"/>
    <m/>
    <m/>
    <n v="0"/>
    <n v="0.5"/>
    <n v="0"/>
    <n v="1"/>
    <n v="4"/>
    <n v="4039350010"/>
    <n v="0"/>
    <n v="929"/>
    <n v="0"/>
    <n v="0"/>
    <s v="7b"/>
    <m/>
    <s v="405 037"/>
    <n v="42101"/>
    <m/>
    <n v="0"/>
    <m/>
    <n v="1"/>
    <s v="15v1"/>
    <n v="0"/>
    <n v="337.18405778599998"/>
    <n v="4373.5429055000004"/>
    <s v="8"/>
    <b v="1"/>
    <b v="0"/>
    <n v="4.59"/>
    <n v="13.77"/>
  </r>
  <r>
    <x v="3"/>
    <n v="3935"/>
    <n v="16"/>
    <n v="407"/>
    <n v="929"/>
    <n v="1005"/>
    <n v="25"/>
    <n v="19"/>
    <n v="11356"/>
    <s v="E297"/>
    <n v="109"/>
    <n v="210"/>
    <s v="119 STREET"/>
    <s v="R2A"/>
    <m/>
    <m/>
    <m/>
    <m/>
    <m/>
    <m/>
    <m/>
    <m/>
    <s v="R2A"/>
    <m/>
    <s v="N"/>
    <s v="V0"/>
    <n v="11"/>
    <n v="0"/>
    <m/>
    <s v="INTERNATIONAL PURELAN"/>
    <n v="6422"/>
    <n v="0"/>
    <n v="0"/>
    <n v="0"/>
    <n v="0"/>
    <n v="0"/>
    <n v="0"/>
    <n v="0"/>
    <n v="0"/>
    <n v="0"/>
    <n v="4"/>
    <n v="0"/>
    <n v="0"/>
    <n v="0"/>
    <n v="0"/>
    <n v="90.17"/>
    <n v="107.75"/>
    <n v="0"/>
    <n v="0"/>
    <m/>
    <n v="0"/>
    <s v="Y"/>
    <n v="5"/>
    <n v="5"/>
    <n v="18109"/>
    <n v="18109"/>
    <n v="0"/>
    <n v="0"/>
    <n v="0"/>
    <m/>
    <n v="0"/>
    <n v="0"/>
    <m/>
    <m/>
    <n v="0"/>
    <n v="0.5"/>
    <n v="0"/>
    <n v="1"/>
    <n v="4"/>
    <n v="4039350016"/>
    <n v="0"/>
    <n v="929"/>
    <n v="1025887"/>
    <n v="227126"/>
    <s v="7b"/>
    <m/>
    <s v="405 037"/>
    <n v="42101"/>
    <m/>
    <n v="0"/>
    <m/>
    <n v="1"/>
    <s v="15v1"/>
    <n v="0"/>
    <n v="336.646050543"/>
    <n v="6700.63135134"/>
    <s v="1"/>
    <b v="1"/>
    <b v="0"/>
    <n v="6.4219999999999997"/>
    <n v="19.265999999999998"/>
  </r>
  <r>
    <x v="3"/>
    <n v="3959"/>
    <n v="13"/>
    <n v="407"/>
    <n v="945"/>
    <m/>
    <n v="25"/>
    <n v="19"/>
    <n v="11356"/>
    <s v="E297"/>
    <n v="109"/>
    <n v="210"/>
    <s v="7 AVENUE"/>
    <s v="R3-2"/>
    <s v="R3-1"/>
    <m/>
    <m/>
    <m/>
    <m/>
    <m/>
    <m/>
    <m/>
    <s v="R3-2"/>
    <s v="R3-1"/>
    <s v="Y"/>
    <s v="V0"/>
    <n v="11"/>
    <n v="0"/>
    <m/>
    <s v="COLLEGE REALTY CORP"/>
    <n v="25800"/>
    <n v="0"/>
    <n v="0"/>
    <n v="0"/>
    <n v="0"/>
    <n v="0"/>
    <n v="0"/>
    <n v="0"/>
    <n v="0"/>
    <n v="0"/>
    <n v="4"/>
    <n v="0"/>
    <n v="0"/>
    <n v="0"/>
    <n v="0"/>
    <n v="100"/>
    <n v="258"/>
    <n v="0"/>
    <n v="0"/>
    <m/>
    <n v="0"/>
    <s v="Y"/>
    <n v="5"/>
    <n v="5"/>
    <n v="780"/>
    <n v="780"/>
    <n v="0"/>
    <n v="0"/>
    <n v="0"/>
    <m/>
    <n v="0"/>
    <n v="0"/>
    <m/>
    <m/>
    <n v="0"/>
    <n v="0.6"/>
    <n v="0"/>
    <n v="1"/>
    <n v="4"/>
    <n v="4039590013"/>
    <n v="0"/>
    <n v="945"/>
    <n v="0"/>
    <n v="0"/>
    <s v="7b"/>
    <m/>
    <s v="405 040"/>
    <n v="42101"/>
    <m/>
    <n v="4039590013"/>
    <s v="02/24/2004"/>
    <n v="1"/>
    <s v="15v1"/>
    <n v="0"/>
    <n v="1021.03679287"/>
    <n v="27208.7707716"/>
    <s v="7"/>
    <b v="1"/>
    <b v="0"/>
    <n v="30.96"/>
    <n v="82.56"/>
  </r>
  <r>
    <x v="3"/>
    <n v="3973"/>
    <n v="42"/>
    <n v="407"/>
    <n v="939"/>
    <n v="2003"/>
    <n v="25"/>
    <n v="19"/>
    <n v="11356"/>
    <s v="E297"/>
    <n v="109"/>
    <n v="210"/>
    <s v="9 AVENUE"/>
    <s v="R4A"/>
    <m/>
    <m/>
    <m/>
    <m/>
    <m/>
    <m/>
    <m/>
    <m/>
    <s v="R4A"/>
    <m/>
    <s v="N"/>
    <s v="V0"/>
    <n v="11"/>
    <n v="0"/>
    <m/>
    <s v="JOHN MALACK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0.9"/>
    <n v="0"/>
    <n v="2"/>
    <n v="4"/>
    <n v="4039730042"/>
    <n v="0"/>
    <n v="939"/>
    <n v="1027829"/>
    <n v="226814"/>
    <s v="7b"/>
    <m/>
    <s v="405 035"/>
    <n v="42102"/>
    <m/>
    <n v="0"/>
    <m/>
    <n v="1"/>
    <s v="15v1"/>
    <n v="0"/>
    <n v="307.82752983900002"/>
    <n v="5195.6798240600001"/>
    <s v="9"/>
    <b v="1"/>
    <b v="0"/>
    <n v="9"/>
    <n v="29"/>
  </r>
  <r>
    <x v="3"/>
    <n v="4016"/>
    <n v="21"/>
    <n v="407"/>
    <n v="945"/>
    <n v="1012"/>
    <n v="25"/>
    <n v="19"/>
    <n v="11356"/>
    <s v="E295"/>
    <n v="109"/>
    <n v="210"/>
    <s v="136 STREET"/>
    <s v="R2A"/>
    <m/>
    <m/>
    <m/>
    <m/>
    <m/>
    <m/>
    <m/>
    <m/>
    <s v="R2A"/>
    <m/>
    <s v="N"/>
    <s v="V0"/>
    <n v="11"/>
    <n v="0"/>
    <m/>
    <s v="CHINGAS, VASILIOS"/>
    <n v="16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Y"/>
    <n v="5"/>
    <n v="5"/>
    <n v="3183"/>
    <n v="3183"/>
    <n v="0"/>
    <n v="0"/>
    <n v="0"/>
    <m/>
    <n v="0"/>
    <n v="0"/>
    <m/>
    <m/>
    <n v="0"/>
    <n v="0.5"/>
    <n v="0"/>
    <n v="1"/>
    <n v="4"/>
    <n v="4040160021"/>
    <n v="0"/>
    <n v="945"/>
    <n v="1030475"/>
    <n v="225856"/>
    <s v="7b"/>
    <m/>
    <s v="405 045"/>
    <n v="42102"/>
    <m/>
    <n v="0"/>
    <m/>
    <n v="1"/>
    <s v="15v1"/>
    <n v="0"/>
    <n v="239.82146101999999"/>
    <n v="2037.9248545200001"/>
    <s v="1"/>
    <b v="1"/>
    <b v="0"/>
    <n v="1.6"/>
    <n v="4.8"/>
  </r>
  <r>
    <x v="3"/>
    <n v="4019"/>
    <n v="95"/>
    <n v="407"/>
    <n v="929"/>
    <m/>
    <n v="25"/>
    <n v="19"/>
    <n v="11356"/>
    <s v="E297"/>
    <n v="109"/>
    <n v="210"/>
    <s v="115 STREET"/>
    <s v="M1-1"/>
    <s v="M2-1"/>
    <m/>
    <m/>
    <m/>
    <m/>
    <m/>
    <m/>
    <m/>
    <s v="M1-1"/>
    <s v="M2-1"/>
    <s v="Y"/>
    <s v="V1"/>
    <n v="11"/>
    <n v="0"/>
    <m/>
    <s v="STEEL POINT, LLC"/>
    <n v="38600"/>
    <n v="0"/>
    <n v="0"/>
    <n v="0"/>
    <n v="0"/>
    <n v="0"/>
    <n v="0"/>
    <n v="0"/>
    <n v="0"/>
    <n v="0"/>
    <n v="4"/>
    <n v="0"/>
    <n v="0"/>
    <n v="0"/>
    <n v="0"/>
    <n v="519"/>
    <n v="100"/>
    <n v="0"/>
    <n v="0"/>
    <m/>
    <n v="0"/>
    <s v="Y"/>
    <n v="2"/>
    <n v="5"/>
    <n v="793350"/>
    <n v="793350"/>
    <n v="0"/>
    <n v="0"/>
    <n v="0"/>
    <m/>
    <n v="0"/>
    <n v="0"/>
    <m/>
    <m/>
    <n v="0"/>
    <n v="0"/>
    <n v="1"/>
    <n v="2.4"/>
    <n v="4"/>
    <n v="4040190095"/>
    <n v="0"/>
    <n v="929"/>
    <n v="0"/>
    <n v="0"/>
    <s v="7b"/>
    <m/>
    <s v="405 029"/>
    <n v="42103"/>
    <m/>
    <n v="0"/>
    <m/>
    <n v="1"/>
    <s v="15v1"/>
    <n v="0"/>
    <n v="2156.6258006899998"/>
    <n v="36313.603732399999"/>
    <s v="1"/>
    <b v="1"/>
    <b v="0"/>
    <n v="0"/>
    <n v="262.48"/>
  </r>
  <r>
    <x v="3"/>
    <n v="4019"/>
    <n v="100"/>
    <n v="407"/>
    <n v="929"/>
    <m/>
    <n v="25"/>
    <n v="19"/>
    <n v="11356"/>
    <s v="E297"/>
    <n v="109"/>
    <n v="210"/>
    <s v="115 STREET"/>
    <s v="M1-1"/>
    <s v="C3"/>
    <m/>
    <m/>
    <m/>
    <m/>
    <m/>
    <m/>
    <m/>
    <s v="M1-1"/>
    <s v="C3"/>
    <s v="Y"/>
    <s v="V1"/>
    <n v="11"/>
    <n v="0"/>
    <m/>
    <s v="114-08 TAIPEI INC."/>
    <n v="89500"/>
    <n v="0"/>
    <n v="0"/>
    <n v="0"/>
    <n v="0"/>
    <n v="0"/>
    <n v="0"/>
    <n v="0"/>
    <n v="0"/>
    <n v="0"/>
    <n v="4"/>
    <n v="0"/>
    <n v="0"/>
    <n v="0"/>
    <n v="0"/>
    <n v="519"/>
    <n v="100"/>
    <n v="0"/>
    <n v="0"/>
    <m/>
    <n v="0"/>
    <s v="Y"/>
    <n v="5"/>
    <n v="5"/>
    <n v="600300"/>
    <n v="600300"/>
    <n v="0"/>
    <n v="0"/>
    <n v="0"/>
    <m/>
    <n v="0"/>
    <n v="0"/>
    <m/>
    <m/>
    <n v="0"/>
    <n v="0"/>
    <n v="1"/>
    <n v="2.4"/>
    <n v="4"/>
    <n v="4040190100"/>
    <n v="0"/>
    <n v="929"/>
    <n v="0"/>
    <n v="0"/>
    <s v="7b"/>
    <m/>
    <s v="405 029"/>
    <n v="42103"/>
    <m/>
    <n v="4040190100"/>
    <s v="10/19/2004"/>
    <n v="1"/>
    <s v="15v1"/>
    <n v="0"/>
    <n v="1648.5988050799999"/>
    <n v="21935.648676100001"/>
    <s v="1"/>
    <b v="1"/>
    <b v="0"/>
    <n v="0"/>
    <n v="608.6"/>
  </r>
  <r>
    <x v="3"/>
    <n v="4037"/>
    <n v="61"/>
    <n v="407"/>
    <n v="929"/>
    <n v="1015"/>
    <n v="25"/>
    <n v="19"/>
    <n v="11356"/>
    <s v="E297"/>
    <n v="109"/>
    <n v="210"/>
    <s v="14 AVENUE"/>
    <s v="R2A"/>
    <s v="R4-1"/>
    <m/>
    <m/>
    <m/>
    <m/>
    <m/>
    <m/>
    <m/>
    <s v="R2A"/>
    <s v="R4-1"/>
    <s v="Y"/>
    <s v="V0"/>
    <n v="11"/>
    <n v="0"/>
    <m/>
    <s v="NORTH SHORE REALTY 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040370061"/>
    <n v="0"/>
    <n v="929"/>
    <n v="1025547"/>
    <n v="225689"/>
    <s v="7b"/>
    <m/>
    <s v="405 027"/>
    <n v="42103"/>
    <m/>
    <n v="0"/>
    <m/>
    <n v="1"/>
    <s v="15v1"/>
    <n v="0"/>
    <n v="276.47499396500001"/>
    <n v="3929.51085698"/>
    <s v="1"/>
    <b v="1"/>
    <b v="0"/>
    <n v="4"/>
    <n v="12"/>
  </r>
  <r>
    <x v="3"/>
    <n v="4061"/>
    <n v="13"/>
    <n v="407"/>
    <n v="929"/>
    <n v="2015"/>
    <n v="25"/>
    <n v="19"/>
    <n v="11356"/>
    <s v="E297"/>
    <n v="109"/>
    <n v="210"/>
    <s v="110-32 15 AVENUE"/>
    <s v="M2-1"/>
    <m/>
    <m/>
    <m/>
    <m/>
    <m/>
    <m/>
    <m/>
    <m/>
    <s v="M2-1"/>
    <m/>
    <s v="N"/>
    <s v="V1"/>
    <n v="11"/>
    <n v="0"/>
    <m/>
    <s v="STRATA REALTY LLC"/>
    <n v="8500"/>
    <n v="0"/>
    <n v="0"/>
    <n v="0"/>
    <n v="0"/>
    <n v="0"/>
    <n v="0"/>
    <n v="0"/>
    <n v="0"/>
    <n v="0"/>
    <n v="4"/>
    <n v="0"/>
    <n v="0"/>
    <n v="0"/>
    <n v="0"/>
    <n v="55"/>
    <n v="200"/>
    <n v="0"/>
    <n v="0"/>
    <m/>
    <n v="0"/>
    <s v="N"/>
    <n v="5"/>
    <n v="5"/>
    <n v="190620"/>
    <n v="190620"/>
    <n v="0"/>
    <n v="0"/>
    <n v="0"/>
    <m/>
    <n v="0"/>
    <n v="0"/>
    <m/>
    <m/>
    <n v="0"/>
    <n v="0"/>
    <n v="2"/>
    <n v="0"/>
    <n v="4"/>
    <n v="4040610013"/>
    <n v="0"/>
    <n v="929"/>
    <n v="1024264"/>
    <n v="224776"/>
    <s v="7b"/>
    <m/>
    <s v="405 026"/>
    <n v="42103"/>
    <m/>
    <n v="0"/>
    <m/>
    <n v="1"/>
    <s v="15v1"/>
    <n v="0"/>
    <n v="503.18211442299997"/>
    <n v="8617.9167318199998"/>
    <s v="1"/>
    <b v="1"/>
    <b v="0"/>
    <n v="0"/>
    <n v="34"/>
  </r>
  <r>
    <x v="3"/>
    <n v="4061"/>
    <n v="15"/>
    <n v="407"/>
    <n v="929"/>
    <n v="2015"/>
    <n v="25"/>
    <n v="19"/>
    <n v="11356"/>
    <s v="E297"/>
    <n v="109"/>
    <n v="210"/>
    <s v="110-38 15 AVENUE"/>
    <s v="M2-1"/>
    <m/>
    <m/>
    <m/>
    <m/>
    <m/>
    <m/>
    <m/>
    <m/>
    <s v="M2-1"/>
    <m/>
    <s v="N"/>
    <s v="V1"/>
    <n v="11"/>
    <n v="0"/>
    <m/>
    <s v="PEPSI COLA BOTTLING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610015"/>
    <n v="0"/>
    <n v="929"/>
    <n v="1024319"/>
    <n v="224813"/>
    <s v="7b"/>
    <m/>
    <s v="405 026"/>
    <n v="42103"/>
    <m/>
    <n v="0"/>
    <m/>
    <n v="1"/>
    <s v="15v1"/>
    <n v="0"/>
    <n v="304.18818960200002"/>
    <n v="5104.6989959100001"/>
    <s v="1"/>
    <b v="1"/>
    <b v="0"/>
    <n v="0"/>
    <n v="20"/>
  </r>
  <r>
    <x v="3"/>
    <n v="4061"/>
    <n v="32"/>
    <n v="407"/>
    <n v="929"/>
    <m/>
    <n v="25"/>
    <n v="19"/>
    <n v="11356"/>
    <s v="E297"/>
    <n v="109"/>
    <n v="210"/>
    <s v="18 AVENUE"/>
    <s v="M2-1"/>
    <m/>
    <m/>
    <m/>
    <m/>
    <m/>
    <m/>
    <m/>
    <m/>
    <s v="M2-1"/>
    <m/>
    <s v="N"/>
    <s v="V1"/>
    <n v="11"/>
    <n v="0"/>
    <m/>
    <s v="O'CONNELL, JAM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610032"/>
    <n v="0"/>
    <n v="929"/>
    <n v="0"/>
    <n v="0"/>
    <s v="7b"/>
    <m/>
    <s v="405 026"/>
    <n v="42103"/>
    <m/>
    <n v="0"/>
    <m/>
    <n v="1"/>
    <s v="15v1"/>
    <n v="0"/>
    <n v="177.07888525199999"/>
    <n v="1737.84448159"/>
    <s v="1"/>
    <b v="1"/>
    <b v="0"/>
    <n v="0"/>
    <n v="20"/>
  </r>
  <r>
    <x v="3"/>
    <n v="4077"/>
    <n v="33"/>
    <n v="407"/>
    <n v="929"/>
    <n v="2000"/>
    <n v="25"/>
    <n v="19"/>
    <n v="11356"/>
    <s v="E297"/>
    <n v="109"/>
    <n v="210"/>
    <s v="14-55 121 STREET"/>
    <s v="R4A"/>
    <m/>
    <m/>
    <m/>
    <s v="C1-3"/>
    <m/>
    <m/>
    <m/>
    <m/>
    <s v="C1-3/R4A"/>
    <m/>
    <s v="N"/>
    <s v="V1"/>
    <n v="11"/>
    <n v="0"/>
    <m/>
    <s v="14-55 121ST STREET R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9"/>
    <n v="0"/>
    <n v="2"/>
    <n v="4"/>
    <n v="4040770033"/>
    <n v="0"/>
    <n v="929"/>
    <n v="1026760"/>
    <n v="225102"/>
    <s v="7b"/>
    <m/>
    <s v="405 030"/>
    <n v="42103"/>
    <m/>
    <n v="0"/>
    <m/>
    <n v="1"/>
    <s v="15v1"/>
    <n v="0"/>
    <n v="267.26507152400001"/>
    <n v="3149.9784943099999"/>
    <s v="1"/>
    <b v="1"/>
    <b v="0"/>
    <n v="5.4"/>
    <n v="17.399999999999999"/>
  </r>
  <r>
    <x v="3"/>
    <n v="4080"/>
    <n v="69"/>
    <n v="407"/>
    <n v="929"/>
    <n v="2012"/>
    <n v="25"/>
    <n v="19"/>
    <n v="11356"/>
    <s v="E297"/>
    <n v="109"/>
    <n v="210"/>
    <s v="18-26 119 STREET"/>
    <s v="M2-1"/>
    <m/>
    <m/>
    <m/>
    <m/>
    <m/>
    <m/>
    <m/>
    <m/>
    <s v="M2-1"/>
    <m/>
    <s v="N"/>
    <s v="V1"/>
    <n v="11"/>
    <n v="0"/>
    <m/>
    <s v="SALAMONE DEVELOPMENT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800069"/>
    <n v="0"/>
    <n v="929"/>
    <n v="1026099"/>
    <n v="224380"/>
    <s v="7b"/>
    <m/>
    <s v="405 017"/>
    <n v="42103"/>
    <m/>
    <n v="0"/>
    <m/>
    <n v="1"/>
    <s v="15v1"/>
    <n v="0"/>
    <n v="306.01163853399999"/>
    <n v="5164.0994823600004"/>
    <s v="1"/>
    <b v="1"/>
    <b v="0"/>
    <n v="0"/>
    <n v="20"/>
  </r>
  <r>
    <x v="3"/>
    <n v="4080"/>
    <n v="72"/>
    <n v="407"/>
    <n v="929"/>
    <n v="2012"/>
    <n v="25"/>
    <n v="19"/>
    <n v="11356"/>
    <s v="E297"/>
    <n v="109"/>
    <n v="210"/>
    <s v="119 STREET"/>
    <s v="M2-1"/>
    <m/>
    <m/>
    <m/>
    <m/>
    <m/>
    <m/>
    <m/>
    <m/>
    <s v="M2-1"/>
    <m/>
    <s v="N"/>
    <s v="V1"/>
    <n v="11"/>
    <n v="0"/>
    <m/>
    <s v="NAVA NICE CONSTRUCTI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2320"/>
    <n v="112320"/>
    <n v="0"/>
    <n v="0"/>
    <n v="0"/>
    <m/>
    <n v="0"/>
    <n v="0"/>
    <m/>
    <m/>
    <n v="0"/>
    <n v="0"/>
    <n v="2"/>
    <n v="0"/>
    <n v="4"/>
    <n v="4040800072"/>
    <n v="0"/>
    <n v="929"/>
    <n v="1026096"/>
    <n v="224305"/>
    <s v="7b"/>
    <m/>
    <s v="405 017"/>
    <n v="42103"/>
    <m/>
    <n v="0"/>
    <m/>
    <n v="1"/>
    <s v="15v1"/>
    <n v="0"/>
    <n v="305.393931506"/>
    <n v="5132.4439655400001"/>
    <s v="1"/>
    <b v="1"/>
    <b v="0"/>
    <n v="0"/>
    <n v="20"/>
  </r>
  <r>
    <x v="3"/>
    <n v="4080"/>
    <n v="80"/>
    <n v="407"/>
    <n v="929"/>
    <m/>
    <n v="25"/>
    <n v="19"/>
    <n v="11356"/>
    <s v="E297"/>
    <n v="109"/>
    <n v="210"/>
    <s v="119 STREET"/>
    <s v="M2-1"/>
    <m/>
    <m/>
    <m/>
    <m/>
    <m/>
    <m/>
    <m/>
    <m/>
    <s v="M2-1"/>
    <m/>
    <s v="N"/>
    <s v="V1"/>
    <n v="11"/>
    <n v="0"/>
    <m/>
    <s v="119TH STREET REALTY L"/>
    <n v="7350"/>
    <n v="0"/>
    <n v="0"/>
    <n v="0"/>
    <n v="0"/>
    <n v="0"/>
    <n v="0"/>
    <n v="0"/>
    <n v="0"/>
    <n v="0"/>
    <n v="4"/>
    <n v="0"/>
    <n v="0"/>
    <n v="0"/>
    <n v="0"/>
    <n v="50"/>
    <n v="147"/>
    <n v="0"/>
    <n v="0"/>
    <m/>
    <n v="0"/>
    <s v="N"/>
    <n v="5"/>
    <n v="5"/>
    <n v="164700"/>
    <n v="164700"/>
    <n v="0"/>
    <n v="0"/>
    <n v="0"/>
    <m/>
    <n v="0"/>
    <n v="0"/>
    <m/>
    <m/>
    <n v="0"/>
    <n v="0"/>
    <n v="2"/>
    <n v="0"/>
    <n v="4"/>
    <n v="4040800080"/>
    <n v="0"/>
    <n v="929"/>
    <n v="0"/>
    <n v="0"/>
    <s v="10a"/>
    <m/>
    <s v="405 017"/>
    <n v="42103"/>
    <m/>
    <n v="0"/>
    <m/>
    <n v="1"/>
    <s v="15v1"/>
    <n v="0"/>
    <n v="397.00261756700002"/>
    <n v="7336.0524709700003"/>
    <s v="1"/>
    <b v="1"/>
    <b v="0"/>
    <n v="0"/>
    <n v="29.4"/>
  </r>
  <r>
    <x v="3"/>
    <n v="4080"/>
    <n v="87"/>
    <n v="407"/>
    <n v="929"/>
    <m/>
    <n v="25"/>
    <n v="19"/>
    <n v="11356"/>
    <s v="E297"/>
    <n v="109"/>
    <n v="210"/>
    <s v="119 STREET"/>
    <s v="M2-1"/>
    <m/>
    <m/>
    <m/>
    <m/>
    <m/>
    <m/>
    <m/>
    <m/>
    <s v="M2-1"/>
    <m/>
    <s v="N"/>
    <s v="V9"/>
    <n v="11"/>
    <n v="0"/>
    <s v="C"/>
    <s v="NYC DSBS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67940"/>
    <n v="167940"/>
    <n v="167940"/>
    <n v="167940"/>
    <n v="0"/>
    <m/>
    <n v="0"/>
    <n v="0"/>
    <m/>
    <m/>
    <n v="0"/>
    <n v="0"/>
    <n v="2"/>
    <n v="0"/>
    <n v="4"/>
    <n v="4040800087"/>
    <n v="0"/>
    <n v="929"/>
    <n v="0"/>
    <n v="0"/>
    <s v="10a"/>
    <s v="Y"/>
    <s v="405 017"/>
    <n v="42103"/>
    <m/>
    <n v="0"/>
    <m/>
    <n v="1"/>
    <s v="15v1"/>
    <n v="0"/>
    <n v="1192.72656899"/>
    <n v="16230.9564319"/>
    <s v="1"/>
    <b v="1"/>
    <b v="0"/>
    <n v="0"/>
    <n v="30"/>
  </r>
  <r>
    <x v="3"/>
    <n v="4085"/>
    <n v="33"/>
    <n v="407"/>
    <n v="929"/>
    <n v="4007"/>
    <n v="25"/>
    <n v="19"/>
    <n v="11356"/>
    <s v="E297"/>
    <n v="109"/>
    <n v="210"/>
    <s v="122-16 14 AVENUE"/>
    <s v="R5B"/>
    <m/>
    <m/>
    <m/>
    <s v="C1-3"/>
    <m/>
    <m/>
    <m/>
    <m/>
    <s v="C1-3/R5B"/>
    <m/>
    <s v="N"/>
    <s v="V1"/>
    <n v="11"/>
    <n v="0"/>
    <m/>
    <s v="C-POINT REALTY, LLC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94500"/>
    <n v="94500"/>
    <n v="0"/>
    <n v="0"/>
    <n v="0"/>
    <m/>
    <n v="0"/>
    <n v="0"/>
    <m/>
    <m/>
    <n v="0"/>
    <n v="1.35"/>
    <n v="0"/>
    <n v="2"/>
    <n v="4"/>
    <n v="4040850033"/>
    <n v="0"/>
    <n v="929"/>
    <n v="1027175"/>
    <n v="225374"/>
    <s v="7b"/>
    <m/>
    <s v="405 031"/>
    <n v="42104"/>
    <m/>
    <n v="0"/>
    <m/>
    <n v="1"/>
    <s v="15v1"/>
    <n v="0"/>
    <n v="305.88119067000002"/>
    <n v="5294.0558646099998"/>
    <s v="1"/>
    <b v="1"/>
    <b v="0"/>
    <n v="13.5"/>
    <n v="33.5"/>
  </r>
  <r>
    <x v="3"/>
    <n v="4094"/>
    <n v="62"/>
    <n v="407"/>
    <n v="947"/>
    <n v="1003"/>
    <n v="25"/>
    <n v="19"/>
    <n v="11356"/>
    <s v="E297"/>
    <n v="109"/>
    <n v="210"/>
    <s v="128 STREET"/>
    <s v="M1-1"/>
    <m/>
    <m/>
    <m/>
    <m/>
    <m/>
    <m/>
    <m/>
    <m/>
    <s v="M1-1"/>
    <m/>
    <s v="N"/>
    <s v="V1"/>
    <n v="11"/>
    <n v="0"/>
    <m/>
    <s v="LMS POINT CORPORATION"/>
    <n v="6500"/>
    <n v="0"/>
    <n v="0"/>
    <n v="0"/>
    <n v="0"/>
    <n v="0"/>
    <n v="0"/>
    <n v="0"/>
    <n v="0"/>
    <n v="0"/>
    <n v="4"/>
    <n v="0"/>
    <n v="0"/>
    <n v="0"/>
    <n v="0"/>
    <n v="30"/>
    <n v="128"/>
    <n v="0"/>
    <n v="0"/>
    <m/>
    <n v="0"/>
    <s v="Y"/>
    <n v="5"/>
    <n v="5"/>
    <n v="150300"/>
    <n v="150300"/>
    <n v="0"/>
    <n v="0"/>
    <n v="0"/>
    <m/>
    <n v="0"/>
    <n v="0"/>
    <m/>
    <m/>
    <n v="0"/>
    <n v="0"/>
    <n v="1"/>
    <n v="2.4"/>
    <n v="4"/>
    <n v="4040940062"/>
    <n v="0"/>
    <n v="947"/>
    <n v="1028340"/>
    <n v="225163"/>
    <s v="7b"/>
    <m/>
    <s v="405 032"/>
    <n v="42104"/>
    <m/>
    <n v="0"/>
    <m/>
    <n v="1"/>
    <s v="15v1"/>
    <n v="0"/>
    <n v="531.19995819200005"/>
    <n v="6836.8012012700001"/>
    <s v="1"/>
    <b v="1"/>
    <b v="0"/>
    <n v="0"/>
    <n v="44.2"/>
  </r>
  <r>
    <x v="3"/>
    <n v="4095"/>
    <n v="11"/>
    <n v="407"/>
    <n v="947"/>
    <n v="1004"/>
    <n v="25"/>
    <n v="19"/>
    <n v="11356"/>
    <s v="E297"/>
    <n v="109"/>
    <n v="210"/>
    <s v="14-51 128 STREET"/>
    <s v="M1-1"/>
    <m/>
    <m/>
    <m/>
    <m/>
    <m/>
    <m/>
    <m/>
    <m/>
    <s v="M1-1"/>
    <m/>
    <s v="N"/>
    <s v="V1"/>
    <n v="11"/>
    <n v="0"/>
    <m/>
    <s v="PHILIP DAMICO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73700"/>
    <n v="173700"/>
    <n v="0"/>
    <n v="0"/>
    <n v="0"/>
    <m/>
    <n v="0"/>
    <n v="0"/>
    <m/>
    <m/>
    <n v="0"/>
    <n v="0"/>
    <n v="1"/>
    <n v="2.4"/>
    <n v="4"/>
    <n v="4040950011"/>
    <n v="0"/>
    <n v="947"/>
    <n v="1028526"/>
    <n v="224891"/>
    <s v="7b"/>
    <m/>
    <s v="405 032"/>
    <n v="42104"/>
    <m/>
    <n v="0"/>
    <m/>
    <n v="1"/>
    <s v="15v1"/>
    <n v="0"/>
    <n v="353.247994678"/>
    <n v="7536.8145035799998"/>
    <s v="1"/>
    <b v="1"/>
    <b v="0"/>
    <n v="0"/>
    <n v="51"/>
  </r>
  <r>
    <x v="3"/>
    <n v="4106"/>
    <n v="56"/>
    <n v="407"/>
    <n v="945"/>
    <n v="2020"/>
    <n v="25"/>
    <n v="19"/>
    <n v="11356"/>
    <s v="E295"/>
    <n v="109"/>
    <n v="210"/>
    <s v="138 STREET"/>
    <s v="R2A"/>
    <m/>
    <m/>
    <m/>
    <m/>
    <m/>
    <m/>
    <m/>
    <m/>
    <s v="R2A"/>
    <m/>
    <s v="N"/>
    <s v="V0"/>
    <n v="11"/>
    <n v="0"/>
    <m/>
    <s v="LINDA WRUBLEWSKI"/>
    <n v="7300"/>
    <n v="0"/>
    <n v="0"/>
    <n v="0"/>
    <n v="0"/>
    <n v="0"/>
    <n v="0"/>
    <n v="0"/>
    <n v="0"/>
    <n v="0"/>
    <n v="4"/>
    <n v="0"/>
    <n v="0"/>
    <n v="0"/>
    <n v="0"/>
    <n v="73"/>
    <n v="100"/>
    <n v="0"/>
    <n v="0"/>
    <m/>
    <n v="0"/>
    <s v="N"/>
    <n v="5"/>
    <n v="5"/>
    <n v="12538"/>
    <n v="12538"/>
    <n v="0"/>
    <n v="0"/>
    <n v="0"/>
    <m/>
    <n v="0"/>
    <n v="0"/>
    <m/>
    <m/>
    <n v="0"/>
    <n v="0.5"/>
    <n v="0"/>
    <n v="1"/>
    <n v="4"/>
    <n v="4041060056"/>
    <n v="0"/>
    <n v="945"/>
    <n v="1031192"/>
    <n v="225626"/>
    <s v="7b"/>
    <m/>
    <s v="405 046"/>
    <n v="42104"/>
    <m/>
    <n v="0"/>
    <m/>
    <n v="1"/>
    <s v="15v1"/>
    <n v="0"/>
    <n v="338.98779834300001"/>
    <n v="6990.3439276400004"/>
    <s v="1"/>
    <b v="1"/>
    <b v="0"/>
    <n v="7.3"/>
    <n v="21.9"/>
  </r>
  <r>
    <x v="3"/>
    <n v="4114"/>
    <n v="1"/>
    <n v="407"/>
    <n v="1039"/>
    <n v="4011"/>
    <n v="25"/>
    <n v="19"/>
    <n v="11357"/>
    <s v="E295"/>
    <n v="109"/>
    <n v="222"/>
    <s v="144-28 14 AVENUE"/>
    <s v="R2A"/>
    <m/>
    <m/>
    <m/>
    <m/>
    <m/>
    <m/>
    <m/>
    <m/>
    <s v="R2A"/>
    <m/>
    <s v="N"/>
    <s v="V0"/>
    <n v="11"/>
    <n v="0"/>
    <m/>
    <s v="SALMA CONSTRUCTION CO"/>
    <n v="4733"/>
    <n v="0"/>
    <n v="0"/>
    <n v="0"/>
    <n v="0"/>
    <n v="0"/>
    <n v="0"/>
    <n v="0"/>
    <n v="0"/>
    <n v="0"/>
    <n v="4"/>
    <n v="0"/>
    <n v="0"/>
    <n v="0"/>
    <n v="0"/>
    <n v="40"/>
    <n v="118.33"/>
    <n v="0"/>
    <n v="0"/>
    <m/>
    <n v="0"/>
    <s v="N"/>
    <n v="3"/>
    <n v="5"/>
    <n v="16154"/>
    <n v="16154"/>
    <n v="0"/>
    <n v="0"/>
    <n v="0"/>
    <m/>
    <n v="0"/>
    <n v="0"/>
    <m/>
    <m/>
    <n v="0"/>
    <n v="0.5"/>
    <n v="0"/>
    <n v="1"/>
    <n v="4"/>
    <n v="4041140001"/>
    <n v="0"/>
    <n v="1039"/>
    <n v="1033237"/>
    <n v="225885"/>
    <s v="7b"/>
    <s v="Y"/>
    <s v="405 048"/>
    <n v="42104"/>
    <m/>
    <n v="0"/>
    <m/>
    <n v="1"/>
    <s v="15v1"/>
    <n v="0"/>
    <n v="310.70536252800002"/>
    <n v="4397.9787654100001"/>
    <s v="1"/>
    <b v="1"/>
    <b v="0"/>
    <n v="4.7329999999999997"/>
    <n v="14.199"/>
  </r>
  <r>
    <x v="3"/>
    <n v="4117"/>
    <n v="40"/>
    <n v="407"/>
    <n v="945"/>
    <m/>
    <n v="25"/>
    <n v="19"/>
    <n v="11356"/>
    <s v="E295"/>
    <n v="109"/>
    <n v="210"/>
    <s v="128 STREET"/>
    <s v="M1-1"/>
    <m/>
    <m/>
    <m/>
    <m/>
    <m/>
    <s v="CP"/>
    <m/>
    <m/>
    <s v="M1-1/CP"/>
    <m/>
    <s v="N"/>
    <s v="V9"/>
    <n v="11"/>
    <n v="0"/>
    <s v="C"/>
    <s v="NYC DEPT OF TRANSPORT"/>
    <n v="30000"/>
    <n v="0"/>
    <n v="0"/>
    <n v="0"/>
    <n v="0"/>
    <n v="0"/>
    <n v="0"/>
    <n v="0"/>
    <n v="0"/>
    <n v="0"/>
    <n v="4"/>
    <n v="0"/>
    <n v="0"/>
    <n v="0"/>
    <n v="0"/>
    <n v="105"/>
    <n v="470"/>
    <n v="0"/>
    <n v="0"/>
    <m/>
    <n v="0"/>
    <s v="Y"/>
    <n v="5"/>
    <n v="5"/>
    <n v="616950"/>
    <n v="616950"/>
    <n v="616950"/>
    <n v="616950"/>
    <n v="0"/>
    <m/>
    <n v="0"/>
    <n v="0"/>
    <m/>
    <m/>
    <n v="0"/>
    <n v="0"/>
    <n v="1"/>
    <n v="2.4"/>
    <n v="4"/>
    <n v="4041170040"/>
    <n v="0"/>
    <n v="945"/>
    <n v="0"/>
    <n v="0"/>
    <s v="7b"/>
    <m/>
    <s v="405 062"/>
    <n v="42104"/>
    <m/>
    <n v="0"/>
    <m/>
    <n v="1"/>
    <s v="15v1"/>
    <n v="0"/>
    <n v="1090.0440885400001"/>
    <n v="31948.516382000002"/>
    <s v="1"/>
    <b v="1"/>
    <b v="0"/>
    <n v="0"/>
    <n v="204"/>
  </r>
  <r>
    <x v="3"/>
    <n v="4118"/>
    <n v="100"/>
    <n v="407"/>
    <n v="945"/>
    <m/>
    <n v="25"/>
    <n v="19"/>
    <n v="11356"/>
    <s v="E295"/>
    <n v="109"/>
    <n v="210"/>
    <s v="132 STREET"/>
    <s v="R2A"/>
    <m/>
    <m/>
    <m/>
    <m/>
    <m/>
    <m/>
    <m/>
    <m/>
    <s v="R2A"/>
    <m/>
    <s v="N"/>
    <s v="V0"/>
    <n v="11"/>
    <n v="0"/>
    <m/>
    <s v="NYC EDC"/>
    <n v="38705"/>
    <n v="0"/>
    <n v="0"/>
    <n v="0"/>
    <n v="0"/>
    <n v="0"/>
    <n v="0"/>
    <n v="0"/>
    <n v="0"/>
    <n v="0"/>
    <n v="4"/>
    <n v="0"/>
    <n v="0"/>
    <n v="0"/>
    <n v="0"/>
    <n v="100"/>
    <n v="523"/>
    <n v="0"/>
    <n v="0"/>
    <m/>
    <n v="0"/>
    <s v="Y"/>
    <n v="5"/>
    <n v="5"/>
    <n v="105420"/>
    <n v="105420"/>
    <n v="0"/>
    <n v="0"/>
    <n v="0"/>
    <m/>
    <n v="0"/>
    <n v="0"/>
    <m/>
    <m/>
    <n v="0"/>
    <n v="0.5"/>
    <n v="0"/>
    <n v="1"/>
    <n v="4"/>
    <n v="4041180100"/>
    <n v="0"/>
    <n v="945"/>
    <n v="0"/>
    <n v="0"/>
    <s v="7b"/>
    <m/>
    <s v="405 062"/>
    <n v="42104"/>
    <m/>
    <n v="4041180100"/>
    <s v="12/14/1999"/>
    <n v="1"/>
    <s v="15v1"/>
    <n v="0"/>
    <n v="1263.1062938600001"/>
    <n v="37221.5565307"/>
    <s v="1"/>
    <b v="1"/>
    <b v="0"/>
    <n v="38.704999999999998"/>
    <n v="116.11499999999999"/>
  </r>
  <r>
    <x v="3"/>
    <n v="4127"/>
    <n v="20"/>
    <n v="407"/>
    <n v="945"/>
    <n v="2022"/>
    <n v="25"/>
    <n v="19"/>
    <n v="11357"/>
    <s v="E295"/>
    <n v="109"/>
    <n v="210"/>
    <s v="15 AVENUE"/>
    <s v="M1-1"/>
    <m/>
    <m/>
    <m/>
    <m/>
    <m/>
    <s v="CP"/>
    <m/>
    <m/>
    <s v="M1-1/CP"/>
    <m/>
    <s v="N"/>
    <s v="V1"/>
    <n v="11"/>
    <n v="0"/>
    <m/>
    <s v="GREATER NEW YORK AUTO"/>
    <n v="72000"/>
    <n v="0"/>
    <n v="0"/>
    <n v="0"/>
    <n v="0"/>
    <n v="0"/>
    <n v="0"/>
    <n v="0"/>
    <n v="0"/>
    <n v="0"/>
    <n v="4"/>
    <n v="0"/>
    <n v="0"/>
    <n v="0"/>
    <n v="0"/>
    <n v="278"/>
    <n v="314"/>
    <n v="0"/>
    <n v="0"/>
    <m/>
    <n v="0"/>
    <s v="Y"/>
    <n v="5"/>
    <n v="5"/>
    <n v="1480050"/>
    <n v="1480050"/>
    <n v="0"/>
    <n v="0"/>
    <n v="0"/>
    <m/>
    <n v="0"/>
    <n v="0"/>
    <m/>
    <m/>
    <n v="0"/>
    <n v="0"/>
    <n v="1"/>
    <n v="2.4"/>
    <n v="4"/>
    <n v="4041270020"/>
    <n v="0"/>
    <n v="945"/>
    <n v="1032104"/>
    <n v="225035"/>
    <s v="7b"/>
    <m/>
    <s v="405 063"/>
    <n v="42104"/>
    <m/>
    <n v="4041270001"/>
    <s v="12/08/1988"/>
    <n v="1"/>
    <s v="15v1"/>
    <n v="0"/>
    <n v="1140.9834007899999"/>
    <n v="78169.054058399997"/>
    <s v="1"/>
    <b v="1"/>
    <b v="0"/>
    <n v="0"/>
    <n v="489.6"/>
  </r>
  <r>
    <x v="3"/>
    <n v="4128"/>
    <n v="5"/>
    <n v="407"/>
    <n v="925"/>
    <n v="2004"/>
    <n v="25"/>
    <n v="19"/>
    <n v="11356"/>
    <s v="E297"/>
    <n v="109"/>
    <n v="210"/>
    <s v="122 STREET"/>
    <s v="R5B"/>
    <m/>
    <m/>
    <m/>
    <s v="C1-3"/>
    <m/>
    <m/>
    <m/>
    <m/>
    <s v="C1-3/R5B"/>
    <m/>
    <s v="N"/>
    <s v="V1"/>
    <n v="11"/>
    <n v="0"/>
    <m/>
    <s v="SUN ELEN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1850"/>
    <n v="131850"/>
    <n v="0"/>
    <n v="0"/>
    <n v="0"/>
    <m/>
    <n v="0"/>
    <n v="0"/>
    <m/>
    <m/>
    <n v="0"/>
    <n v="1.35"/>
    <n v="0"/>
    <n v="2"/>
    <n v="4"/>
    <n v="4041280005"/>
    <n v="0"/>
    <n v="925"/>
    <n v="1027000"/>
    <n v="224257"/>
    <s v="10a"/>
    <s v="Y"/>
    <s v="405 023"/>
    <n v="42104"/>
    <s v="E-148"/>
    <n v="0"/>
    <m/>
    <n v="1"/>
    <s v="15v1"/>
    <n v="0"/>
    <n v="304.89814392400001"/>
    <n v="5138.2355564400004"/>
    <s v="1"/>
    <b v="1"/>
    <b v="0"/>
    <n v="13.5"/>
    <n v="33.5"/>
  </r>
  <r>
    <x v="3"/>
    <n v="4132"/>
    <n v="25"/>
    <n v="407"/>
    <n v="925"/>
    <n v="2000"/>
    <n v="25"/>
    <n v="19"/>
    <n v="11356"/>
    <s v="E297"/>
    <n v="109"/>
    <n v="210"/>
    <s v="127 STREET"/>
    <s v="M1-1"/>
    <m/>
    <m/>
    <m/>
    <m/>
    <m/>
    <m/>
    <m/>
    <m/>
    <s v="M1-1"/>
    <m/>
    <s v="N"/>
    <s v="V1"/>
    <n v="11"/>
    <n v="0"/>
    <m/>
    <s v="UNITED PAVEMENT, INC.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86400"/>
    <n v="86400"/>
    <n v="0"/>
    <n v="0"/>
    <n v="0"/>
    <m/>
    <n v="0"/>
    <n v="0"/>
    <m/>
    <m/>
    <n v="0"/>
    <n v="0"/>
    <n v="1"/>
    <n v="2.4"/>
    <n v="4"/>
    <n v="4041320025"/>
    <n v="0"/>
    <n v="925"/>
    <n v="1028112"/>
    <n v="224493"/>
    <s v="7b"/>
    <m/>
    <s v="405 024"/>
    <n v="42104"/>
    <m/>
    <n v="0"/>
    <m/>
    <n v="1"/>
    <s v="15v1"/>
    <n v="0"/>
    <n v="270.28250602899999"/>
    <n v="3549.5310962399999"/>
    <s v="1"/>
    <b v="1"/>
    <b v="0"/>
    <n v="0"/>
    <n v="25.445599999999999"/>
  </r>
  <r>
    <x v="3"/>
    <n v="4136"/>
    <n v="37"/>
    <n v="407"/>
    <n v="945"/>
    <n v="2029"/>
    <n v="25"/>
    <n v="19"/>
    <n v="11356"/>
    <s v="E297"/>
    <n v="109"/>
    <n v="210"/>
    <s v="18 AVENUE"/>
    <s v="M1-1"/>
    <m/>
    <m/>
    <m/>
    <m/>
    <m/>
    <s v="CP"/>
    <m/>
    <m/>
    <s v="M1-1/CP"/>
    <m/>
    <s v="N"/>
    <s v="V1"/>
    <n v="11"/>
    <n v="0"/>
    <s v="P"/>
    <s v="E &amp; H REALTY MANAGEME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5"/>
    <n v="5"/>
    <n v="96660"/>
    <n v="96660"/>
    <n v="0"/>
    <n v="0"/>
    <n v="0"/>
    <m/>
    <n v="0"/>
    <n v="0"/>
    <m/>
    <m/>
    <n v="0"/>
    <n v="0"/>
    <n v="1"/>
    <n v="2.4"/>
    <n v="4"/>
    <n v="4041360037"/>
    <n v="0"/>
    <n v="945"/>
    <n v="1029110"/>
    <n v="224438"/>
    <s v="7b"/>
    <m/>
    <s v="405 062"/>
    <n v="42104"/>
    <m/>
    <n v="0"/>
    <m/>
    <n v="1"/>
    <s v="15v1"/>
    <n v="0"/>
    <n v="288.62929671400002"/>
    <n v="4315.1891040500004"/>
    <s v="1"/>
    <b v="1"/>
    <b v="0"/>
    <n v="0"/>
    <n v="29.24"/>
  </r>
  <r>
    <x v="3"/>
    <n v="4137"/>
    <n v="50"/>
    <n v="407"/>
    <n v="945"/>
    <m/>
    <n v="25"/>
    <n v="19"/>
    <n v="11356"/>
    <s v="E295"/>
    <n v="109"/>
    <n v="210"/>
    <s v="20 AVENUE"/>
    <s v="M1-1"/>
    <m/>
    <m/>
    <m/>
    <m/>
    <m/>
    <s v="CP"/>
    <m/>
    <m/>
    <s v="M1-1/CP"/>
    <m/>
    <s v="N"/>
    <s v="V1"/>
    <n v="11"/>
    <n v="0"/>
    <s v="C"/>
    <s v="COLLEGE PT/EXEC/OP/AS"/>
    <n v="70239"/>
    <n v="0"/>
    <n v="0"/>
    <n v="0"/>
    <n v="0"/>
    <n v="0"/>
    <n v="0"/>
    <n v="0"/>
    <n v="0"/>
    <n v="0"/>
    <n v="4"/>
    <n v="0"/>
    <n v="0"/>
    <n v="0"/>
    <n v="0"/>
    <n v="160"/>
    <n v="928"/>
    <n v="0"/>
    <n v="0"/>
    <m/>
    <n v="0"/>
    <s v="Y"/>
    <n v="5"/>
    <n v="5"/>
    <n v="1444050"/>
    <n v="1444050"/>
    <n v="0"/>
    <n v="0"/>
    <n v="0"/>
    <m/>
    <n v="0"/>
    <n v="0"/>
    <m/>
    <m/>
    <n v="0"/>
    <n v="0"/>
    <n v="1"/>
    <n v="2.4"/>
    <n v="4"/>
    <n v="4041370050"/>
    <n v="0"/>
    <n v="945"/>
    <n v="0"/>
    <n v="0"/>
    <s v="7b"/>
    <s v="Y"/>
    <s v="405 062"/>
    <n v="42104"/>
    <m/>
    <n v="4041370050"/>
    <s v="12/21/1992"/>
    <n v="1"/>
    <s v="15v1"/>
    <n v="0"/>
    <n v="1191.6181393700001"/>
    <n v="35250.056708999997"/>
    <s v="2"/>
    <b v="1"/>
    <b v="0"/>
    <n v="0"/>
    <n v="477.62520000000001"/>
  </r>
  <r>
    <x v="3"/>
    <n v="4148"/>
    <n v="2"/>
    <n v="407"/>
    <n v="945"/>
    <m/>
    <n v="25"/>
    <n v="19"/>
    <n v="11357"/>
    <s v="E295"/>
    <n v="109"/>
    <n v="210"/>
    <s v="15 AVENUE"/>
    <s v="M1-1"/>
    <m/>
    <m/>
    <m/>
    <m/>
    <m/>
    <s v="CP"/>
    <m/>
    <m/>
    <s v="M1-1/CP"/>
    <m/>
    <s v="N"/>
    <s v="V1"/>
    <n v="11"/>
    <n v="0"/>
    <s v="X"/>
    <s v="NYC PUBLIC DEV CORP"/>
    <n v="8059"/>
    <n v="0"/>
    <n v="0"/>
    <n v="0"/>
    <n v="0"/>
    <n v="0"/>
    <n v="0"/>
    <n v="0"/>
    <n v="0"/>
    <n v="0"/>
    <n v="4"/>
    <n v="0"/>
    <n v="0"/>
    <n v="0"/>
    <n v="0"/>
    <n v="41.89"/>
    <n v="226.13"/>
    <n v="0"/>
    <n v="0"/>
    <m/>
    <n v="0"/>
    <s v="N"/>
    <n v="5"/>
    <n v="5"/>
    <n v="186300"/>
    <n v="186300"/>
    <n v="186300"/>
    <n v="186300"/>
    <n v="0"/>
    <m/>
    <n v="0"/>
    <n v="0"/>
    <m/>
    <m/>
    <n v="0"/>
    <n v="0"/>
    <n v="1"/>
    <n v="2.4"/>
    <n v="4"/>
    <n v="4041480002"/>
    <n v="0"/>
    <n v="945"/>
    <n v="0"/>
    <n v="0"/>
    <s v="7b"/>
    <m/>
    <s v="405 063"/>
    <n v="42104"/>
    <m/>
    <n v="0"/>
    <m/>
    <n v="1"/>
    <s v="15v1"/>
    <n v="0"/>
    <n v="592.08043053699998"/>
    <n v="8963.8176407200008"/>
    <s v="1"/>
    <b v="1"/>
    <b v="0"/>
    <n v="0"/>
    <n v="54.801199999999994"/>
  </r>
  <r>
    <x v="3"/>
    <n v="4148"/>
    <n v="78"/>
    <n v="407"/>
    <n v="945"/>
    <n v="2016"/>
    <n v="25"/>
    <n v="19"/>
    <n v="11357"/>
    <s v="E295"/>
    <n v="109"/>
    <n v="210"/>
    <s v="17-22 WHITESTONE EP SR W"/>
    <s v="M1-1"/>
    <m/>
    <m/>
    <m/>
    <m/>
    <m/>
    <s v="CP"/>
    <m/>
    <m/>
    <s v="M1-1/CP"/>
    <m/>
    <s v="N"/>
    <s v="V1"/>
    <n v="11"/>
    <n v="0"/>
    <m/>
    <s v="GREATER NEW YORK AUTO"/>
    <n v="40000"/>
    <n v="0"/>
    <n v="0"/>
    <n v="0"/>
    <n v="0"/>
    <n v="0"/>
    <n v="0"/>
    <n v="0"/>
    <n v="0"/>
    <n v="0"/>
    <n v="4"/>
    <n v="0"/>
    <n v="0"/>
    <n v="0"/>
    <n v="0"/>
    <n v="167"/>
    <n v="188"/>
    <n v="0"/>
    <n v="0"/>
    <m/>
    <n v="0"/>
    <s v="Y"/>
    <n v="5"/>
    <n v="5"/>
    <n v="803700"/>
    <n v="803700"/>
    <n v="0"/>
    <n v="0"/>
    <n v="0"/>
    <m/>
    <n v="0"/>
    <n v="0"/>
    <m/>
    <m/>
    <n v="0"/>
    <n v="0"/>
    <n v="1"/>
    <n v="2.4"/>
    <n v="4"/>
    <n v="4041480078"/>
    <n v="0"/>
    <n v="945"/>
    <n v="1032331"/>
    <n v="225043"/>
    <s v="7b"/>
    <m/>
    <s v="405 063"/>
    <n v="42104"/>
    <m/>
    <n v="0"/>
    <m/>
    <n v="1"/>
    <s v="15v1"/>
    <n v="0"/>
    <n v="1313.5296339399999"/>
    <n v="48100.809679899998"/>
    <s v="1"/>
    <b v="1"/>
    <b v="0"/>
    <n v="0"/>
    <n v="272"/>
  </r>
  <r>
    <x v="3"/>
    <n v="4164"/>
    <n v="27"/>
    <n v="407"/>
    <n v="925"/>
    <n v="3005"/>
    <n v="25"/>
    <n v="19"/>
    <n v="11356"/>
    <s v="L130"/>
    <n v="109"/>
    <n v="210"/>
    <s v="20-20 COLLEGE POINT BLVD"/>
    <s v="R5B"/>
    <m/>
    <m/>
    <m/>
    <s v="C2-3"/>
    <m/>
    <m/>
    <m/>
    <m/>
    <s v="C2-3/R5B"/>
    <m/>
    <s v="N"/>
    <s v="V1"/>
    <n v="11"/>
    <n v="0"/>
    <m/>
    <s v="HDA INTERNATIONAL RE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3750"/>
    <n v="123750"/>
    <n v="0"/>
    <n v="0"/>
    <n v="0"/>
    <m/>
    <n v="0"/>
    <n v="0"/>
    <m/>
    <m/>
    <n v="0"/>
    <n v="1.35"/>
    <n v="0"/>
    <n v="2"/>
    <n v="4"/>
    <n v="4041640027"/>
    <n v="0"/>
    <n v="925"/>
    <n v="1026829"/>
    <n v="223895"/>
    <s v="10a"/>
    <m/>
    <s v="405 023"/>
    <n v="42201"/>
    <m/>
    <n v="0"/>
    <m/>
    <n v="1"/>
    <s v="15v1"/>
    <n v="0"/>
    <n v="303.03209137900001"/>
    <n v="5056.1085673699999"/>
    <s v="2"/>
    <b v="1"/>
    <b v="0"/>
    <n v="13.5"/>
    <n v="33.5"/>
  </r>
  <r>
    <x v="3"/>
    <n v="4171"/>
    <n v="27"/>
    <n v="407"/>
    <n v="925"/>
    <n v="3000"/>
    <n v="25"/>
    <n v="19"/>
    <n v="11356"/>
    <s v="L130"/>
    <n v="109"/>
    <n v="210"/>
    <s v="20-16 127 STREET"/>
    <s v="R4A"/>
    <m/>
    <m/>
    <m/>
    <m/>
    <m/>
    <m/>
    <m/>
    <m/>
    <s v="R4A"/>
    <m/>
    <s v="N"/>
    <s v="V0"/>
    <n v="11"/>
    <n v="0"/>
    <m/>
    <s v="YOUNG, WAI MI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0"/>
    <n v="0"/>
    <n v="0"/>
    <m/>
    <n v="0"/>
    <n v="0"/>
    <m/>
    <m/>
    <n v="0"/>
    <n v="0.9"/>
    <n v="0"/>
    <n v="2"/>
    <n v="4"/>
    <n v="4041710027"/>
    <n v="0"/>
    <n v="925"/>
    <n v="1028088"/>
    <n v="223902"/>
    <s v="10a"/>
    <m/>
    <s v="405 024"/>
    <n v="42201"/>
    <m/>
    <n v="0"/>
    <m/>
    <n v="1"/>
    <s v="15v1"/>
    <n v="0"/>
    <n v="304.43435712500002"/>
    <n v="5108.3204234300001"/>
    <s v="2"/>
    <b v="1"/>
    <b v="0"/>
    <n v="9"/>
    <n v="29"/>
  </r>
  <r>
    <x v="3"/>
    <n v="4176"/>
    <n v="30"/>
    <n v="407"/>
    <n v="907"/>
    <n v="1001"/>
    <n v="25"/>
    <n v="19"/>
    <n v="11356"/>
    <s v="L130"/>
    <n v="109"/>
    <n v="1200"/>
    <s v="20-35 130 STREET"/>
    <s v="M2-1"/>
    <m/>
    <m/>
    <m/>
    <m/>
    <m/>
    <s v="CP"/>
    <m/>
    <m/>
    <s v="M2-1/CP"/>
    <m/>
    <s v="N"/>
    <s v="V9"/>
    <n v="11"/>
    <n v="0"/>
    <s v="C"/>
    <s v="ZANO INDUSTRIES INC"/>
    <n v="67986"/>
    <n v="0"/>
    <n v="0"/>
    <n v="0"/>
    <n v="0"/>
    <n v="0"/>
    <n v="0"/>
    <n v="0"/>
    <n v="0"/>
    <n v="0"/>
    <n v="4"/>
    <n v="0"/>
    <n v="0"/>
    <n v="0"/>
    <n v="0"/>
    <n v="330"/>
    <n v="249"/>
    <n v="0"/>
    <n v="0"/>
    <m/>
    <n v="0"/>
    <s v="Y"/>
    <n v="5"/>
    <n v="5"/>
    <n v="1428300"/>
    <n v="1428300"/>
    <n v="0"/>
    <n v="0"/>
    <n v="0"/>
    <m/>
    <n v="0"/>
    <n v="0"/>
    <m/>
    <m/>
    <n v="0"/>
    <n v="0"/>
    <n v="2"/>
    <n v="0"/>
    <n v="4"/>
    <n v="4041760030"/>
    <n v="0"/>
    <n v="907"/>
    <n v="1029157"/>
    <n v="223674"/>
    <s v="10a"/>
    <m/>
    <s v="405 062"/>
    <n v="42201"/>
    <m/>
    <n v="4041760030"/>
    <s v="10/20/2004"/>
    <n v="1"/>
    <s v="15v1"/>
    <n v="0"/>
    <n v="970.47087354500002"/>
    <n v="57377.006061799999"/>
    <s v="2"/>
    <b v="1"/>
    <b v="0"/>
    <n v="0"/>
    <n v="271.94400000000002"/>
  </r>
  <r>
    <x v="3"/>
    <n v="4176"/>
    <n v="38"/>
    <n v="407"/>
    <n v="907"/>
    <n v="1001"/>
    <n v="25"/>
    <n v="19"/>
    <n v="11356"/>
    <s v="L130"/>
    <n v="109"/>
    <n v="1200"/>
    <s v="20 AVENUE"/>
    <s v="M2-1"/>
    <m/>
    <m/>
    <m/>
    <m/>
    <m/>
    <s v="CP"/>
    <m/>
    <m/>
    <s v="M2-1/CP"/>
    <m/>
    <s v="N"/>
    <s v="V1"/>
    <n v="11"/>
    <n v="0"/>
    <m/>
    <m/>
    <n v="11075"/>
    <n v="0"/>
    <n v="0"/>
    <n v="0"/>
    <n v="0"/>
    <n v="0"/>
    <n v="0"/>
    <n v="0"/>
    <n v="0"/>
    <n v="0"/>
    <n v="4"/>
    <n v="0"/>
    <n v="0"/>
    <n v="0"/>
    <n v="0"/>
    <n v="64"/>
    <n v="174"/>
    <n v="0"/>
    <n v="0"/>
    <m/>
    <n v="0"/>
    <s v="N"/>
    <n v="0"/>
    <n v="5"/>
    <n v="242460"/>
    <n v="242460"/>
    <n v="0"/>
    <n v="0"/>
    <n v="0"/>
    <m/>
    <n v="0"/>
    <n v="0"/>
    <m/>
    <m/>
    <n v="0"/>
    <n v="0"/>
    <n v="2"/>
    <n v="0"/>
    <n v="4"/>
    <n v="4041760038"/>
    <n v="0"/>
    <n v="907"/>
    <n v="1029022"/>
    <n v="223820"/>
    <s v="10a"/>
    <m/>
    <s v="405 062"/>
    <n v="42201"/>
    <m/>
    <n v="4041760039"/>
    <s v="10/18/2011"/>
    <n v="1"/>
    <s v="15v1"/>
    <n v="0"/>
    <n v="464.31168250899998"/>
    <n v="11293.7203856"/>
    <s v="2"/>
    <b v="1"/>
    <b v="0"/>
    <n v="0"/>
    <n v="44.3"/>
  </r>
  <r>
    <x v="3"/>
    <n v="4176"/>
    <n v="75"/>
    <n v="407"/>
    <m/>
    <m/>
    <n v="25"/>
    <n v="19"/>
    <n v="11356"/>
    <m/>
    <n v="109"/>
    <n v="0"/>
    <s v="132 STREET"/>
    <s v="M2-1"/>
    <m/>
    <m/>
    <m/>
    <m/>
    <m/>
    <s v="CP"/>
    <m/>
    <m/>
    <s v="M2-1/CP"/>
    <m/>
    <s v="N"/>
    <s v="V1"/>
    <n v="11"/>
    <n v="0"/>
    <m/>
    <s v="EQUIPMENT RLTY CORP"/>
    <n v="16760"/>
    <n v="0"/>
    <n v="0"/>
    <n v="0"/>
    <n v="0"/>
    <n v="0"/>
    <n v="0"/>
    <n v="0"/>
    <n v="0"/>
    <n v="0"/>
    <n v="4"/>
    <n v="0"/>
    <n v="0"/>
    <n v="0"/>
    <n v="0"/>
    <n v="100"/>
    <n v="167.7"/>
    <n v="0"/>
    <n v="0"/>
    <m/>
    <n v="0"/>
    <s v="N"/>
    <n v="1"/>
    <n v="5"/>
    <n v="375840"/>
    <n v="375840"/>
    <n v="0"/>
    <n v="0"/>
    <n v="0"/>
    <m/>
    <n v="0"/>
    <n v="0"/>
    <m/>
    <m/>
    <n v="0"/>
    <n v="0"/>
    <n v="2"/>
    <n v="0"/>
    <n v="4"/>
    <n v="4041760075"/>
    <n v="0"/>
    <n v="0"/>
    <n v="0"/>
    <n v="0"/>
    <s v="10a"/>
    <m/>
    <s v="405 062"/>
    <n v="42201"/>
    <m/>
    <n v="4041760039"/>
    <s v="09/13/1996"/>
    <n v="1"/>
    <s v="15v1"/>
    <n v="0"/>
    <n v="561.62639974800004"/>
    <n v="18491.038267100001"/>
    <s v="1"/>
    <b v="1"/>
    <b v="0"/>
    <n v="0"/>
    <n v="67.040000000000006"/>
  </r>
  <r>
    <x v="3"/>
    <n v="4176"/>
    <n v="80"/>
    <n v="407"/>
    <n v="945"/>
    <n v="2028"/>
    <n v="25"/>
    <n v="19"/>
    <n v="11356"/>
    <s v="E295"/>
    <n v="109"/>
    <n v="210"/>
    <s v="132 STREET"/>
    <s v="M2-1"/>
    <m/>
    <m/>
    <m/>
    <m/>
    <m/>
    <s v="CP"/>
    <m/>
    <m/>
    <s v="M2-1/CP"/>
    <m/>
    <s v="N"/>
    <s v="V1"/>
    <n v="11"/>
    <n v="0"/>
    <m/>
    <s v="EQUIPMENT RLTY CORP"/>
    <n v="43276"/>
    <n v="0"/>
    <n v="0"/>
    <n v="0"/>
    <n v="0"/>
    <n v="0"/>
    <n v="0"/>
    <n v="0"/>
    <n v="0"/>
    <n v="0"/>
    <n v="4"/>
    <n v="0"/>
    <n v="0"/>
    <n v="0"/>
    <n v="0"/>
    <n v="183.45"/>
    <n v="235.9"/>
    <n v="0"/>
    <n v="0"/>
    <m/>
    <n v="0"/>
    <s v="N"/>
    <n v="5"/>
    <n v="5"/>
    <n v="889650"/>
    <n v="889650"/>
    <n v="0"/>
    <n v="0"/>
    <n v="0"/>
    <m/>
    <n v="0"/>
    <n v="0"/>
    <m/>
    <m/>
    <n v="0"/>
    <n v="0"/>
    <n v="2"/>
    <n v="0"/>
    <n v="4"/>
    <n v="4041760080"/>
    <n v="0"/>
    <n v="945"/>
    <n v="1029374"/>
    <n v="223669"/>
    <s v="10a"/>
    <m/>
    <s v="405 062"/>
    <n v="42201"/>
    <m/>
    <n v="4041770001"/>
    <s v="10/20/2004"/>
    <n v="1"/>
    <s v="15v1"/>
    <n v="0"/>
    <n v="846.04395061100001"/>
    <n v="44183.801246399998"/>
    <s v="1"/>
    <b v="1"/>
    <b v="0"/>
    <n v="0"/>
    <n v="173.10400000000001"/>
  </r>
  <r>
    <x v="3"/>
    <n v="4194"/>
    <n v="60"/>
    <n v="407"/>
    <n v="919"/>
    <m/>
    <n v="25"/>
    <n v="19"/>
    <n v="11356"/>
    <s v="L130"/>
    <n v="109"/>
    <n v="1200"/>
    <s v="119 STREET"/>
    <s v="M1-1"/>
    <m/>
    <m/>
    <m/>
    <m/>
    <m/>
    <m/>
    <m/>
    <m/>
    <s v="M1-1"/>
    <m/>
    <s v="N"/>
    <s v="V1"/>
    <n v="11"/>
    <n v="0"/>
    <s v="P"/>
    <s v="UNKNOWN"/>
    <n v="17000"/>
    <n v="0"/>
    <n v="0"/>
    <n v="0"/>
    <n v="0"/>
    <n v="0"/>
    <n v="0"/>
    <n v="0"/>
    <n v="0"/>
    <n v="0"/>
    <n v="4"/>
    <n v="0"/>
    <n v="0"/>
    <n v="0"/>
    <n v="0"/>
    <n v="110"/>
    <n v="100"/>
    <n v="0"/>
    <n v="0"/>
    <m/>
    <n v="0"/>
    <s v="Y"/>
    <n v="5"/>
    <n v="5"/>
    <n v="3600"/>
    <n v="3600"/>
    <n v="0"/>
    <n v="0"/>
    <n v="0"/>
    <m/>
    <n v="0"/>
    <n v="0"/>
    <m/>
    <m/>
    <n v="0"/>
    <n v="0"/>
    <n v="1"/>
    <n v="2.4"/>
    <n v="4"/>
    <n v="4041940060"/>
    <n v="0"/>
    <n v="919"/>
    <n v="0"/>
    <n v="0"/>
    <s v="10a"/>
    <m/>
    <s v="405 018"/>
    <n v="42201"/>
    <m/>
    <n v="0"/>
    <m/>
    <n v="1"/>
    <s v="15v1"/>
    <n v="0"/>
    <n v="425.62829158099998"/>
    <n v="3477.69498333"/>
    <s v="1"/>
    <b v="1"/>
    <b v="0"/>
    <n v="0"/>
    <n v="115.6"/>
  </r>
  <r>
    <x v="3"/>
    <n v="4197"/>
    <n v="32"/>
    <n v="407"/>
    <n v="919"/>
    <n v="2008"/>
    <n v="25"/>
    <n v="19"/>
    <n v="11356"/>
    <s v="L130"/>
    <n v="109"/>
    <n v="1200"/>
    <s v="22-26 COLLEGE POINT BLVD"/>
    <s v="R5B"/>
    <m/>
    <m/>
    <m/>
    <s v="C2-3"/>
    <m/>
    <m/>
    <m/>
    <m/>
    <s v="C2-3/R5B"/>
    <m/>
    <s v="N"/>
    <s v="V1"/>
    <n v="11"/>
    <n v="0"/>
    <m/>
    <s v="22-34 COLLEGE POINT L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5000"/>
    <n v="225000"/>
    <n v="0"/>
    <n v="0"/>
    <n v="0"/>
    <m/>
    <n v="0"/>
    <n v="0"/>
    <m/>
    <m/>
    <n v="0"/>
    <n v="1.35"/>
    <n v="0"/>
    <n v="2"/>
    <n v="4"/>
    <n v="4041970032"/>
    <n v="0"/>
    <n v="919"/>
    <n v="1026800"/>
    <n v="223210"/>
    <s v="10a"/>
    <m/>
    <s v="405 019"/>
    <n v="42201"/>
    <m/>
    <n v="4041970032"/>
    <s v="12/12/2013"/>
    <n v="1"/>
    <s v="15v1"/>
    <n v="0"/>
    <n v="403.48125024400002"/>
    <n v="10167.963816199999"/>
    <s v="2"/>
    <b v="1"/>
    <b v="0"/>
    <n v="27"/>
    <n v="67"/>
  </r>
  <r>
    <x v="3"/>
    <n v="4198"/>
    <n v="5"/>
    <n v="407"/>
    <n v="919"/>
    <n v="2007"/>
    <n v="25"/>
    <n v="19"/>
    <n v="11356"/>
    <s v="L130"/>
    <n v="109"/>
    <n v="1200"/>
    <s v="122 STREET"/>
    <s v="R5B"/>
    <m/>
    <m/>
    <m/>
    <m/>
    <m/>
    <m/>
    <m/>
    <m/>
    <s v="R5B"/>
    <m/>
    <s v="N"/>
    <s v="V0"/>
    <n v="11"/>
    <n v="0"/>
    <m/>
    <s v="KONISHI GENICHIRO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1.35"/>
    <n v="0"/>
    <n v="2"/>
    <n v="4"/>
    <n v="4041980005"/>
    <n v="0"/>
    <n v="919"/>
    <n v="1026955"/>
    <n v="223137"/>
    <s v="10a"/>
    <m/>
    <s v="405 019"/>
    <n v="42201"/>
    <m/>
    <n v="0"/>
    <m/>
    <n v="1"/>
    <s v="15v1"/>
    <n v="0"/>
    <n v="296.73485801999999"/>
    <n v="4812.3105742099997"/>
    <s v="1"/>
    <b v="1"/>
    <b v="0"/>
    <n v="13.5"/>
    <n v="33.5"/>
  </r>
  <r>
    <x v="3"/>
    <n v="4207"/>
    <n v="16"/>
    <n v="407"/>
    <n v="907"/>
    <n v="1001"/>
    <n v="25"/>
    <n v="19"/>
    <n v="11356"/>
    <s v="L130"/>
    <n v="109"/>
    <n v="1200"/>
    <s v="130-09 23 AVENUE"/>
    <s v="M2-1"/>
    <m/>
    <m/>
    <m/>
    <m/>
    <m/>
    <s v="CP"/>
    <m/>
    <m/>
    <s v="M2-1/CP"/>
    <m/>
    <s v="N"/>
    <s v="V9"/>
    <n v="11"/>
    <n v="0"/>
    <m/>
    <s v="FRANK ARNOLD"/>
    <n v="36103"/>
    <n v="0"/>
    <n v="0"/>
    <n v="0"/>
    <n v="0"/>
    <n v="0"/>
    <n v="0"/>
    <n v="0"/>
    <n v="0"/>
    <n v="0"/>
    <n v="4"/>
    <n v="0"/>
    <n v="0"/>
    <n v="0"/>
    <n v="0"/>
    <n v="137.5"/>
    <n v="348.46"/>
    <n v="0"/>
    <n v="0"/>
    <m/>
    <n v="0"/>
    <s v="Y"/>
    <n v="3"/>
    <n v="5"/>
    <n v="742050"/>
    <n v="742050"/>
    <n v="0"/>
    <n v="0"/>
    <n v="0"/>
    <m/>
    <n v="0"/>
    <n v="0"/>
    <m/>
    <m/>
    <n v="0"/>
    <n v="0"/>
    <n v="2"/>
    <n v="0"/>
    <n v="4"/>
    <n v="4042070016"/>
    <n v="0"/>
    <n v="907"/>
    <n v="1029439"/>
    <n v="223175"/>
    <s v="10a"/>
    <m/>
    <s v="405 062"/>
    <n v="42201"/>
    <m/>
    <n v="4042070001"/>
    <s v="08/18/2009"/>
    <n v="1"/>
    <s v="15v1"/>
    <n v="0"/>
    <n v="920.264391434"/>
    <n v="36615.0264283"/>
    <s v="1"/>
    <b v="1"/>
    <b v="0"/>
    <n v="0"/>
    <n v="144.41200000000001"/>
  </r>
  <r>
    <x v="3"/>
    <n v="4207"/>
    <n v="20"/>
    <n v="407"/>
    <n v="907"/>
    <n v="1001"/>
    <n v="25"/>
    <n v="19"/>
    <n v="11356"/>
    <s v="L130"/>
    <n v="109"/>
    <n v="1200"/>
    <s v="130-18 20 AVENUE"/>
    <s v="M2-1"/>
    <m/>
    <m/>
    <m/>
    <m/>
    <m/>
    <s v="CP"/>
    <m/>
    <m/>
    <s v="M2-1/CP"/>
    <m/>
    <s v="N"/>
    <s v="V9"/>
    <n v="11"/>
    <n v="0"/>
    <m/>
    <s v="FLUSHING AIRPORT HOLD"/>
    <n v="46710"/>
    <n v="0"/>
    <n v="0"/>
    <n v="0"/>
    <n v="0"/>
    <n v="0"/>
    <n v="0"/>
    <n v="0"/>
    <n v="0"/>
    <n v="0"/>
    <n v="4"/>
    <n v="0"/>
    <n v="0"/>
    <n v="0"/>
    <n v="0"/>
    <n v="521.33000000000004"/>
    <n v="195.85"/>
    <n v="0"/>
    <n v="0"/>
    <m/>
    <n v="0"/>
    <s v="Y"/>
    <n v="3"/>
    <n v="5"/>
    <n v="960300"/>
    <n v="960300"/>
    <n v="0"/>
    <n v="0"/>
    <n v="0"/>
    <m/>
    <n v="0"/>
    <n v="0"/>
    <m/>
    <m/>
    <n v="0"/>
    <n v="0"/>
    <n v="2"/>
    <n v="0"/>
    <n v="4"/>
    <n v="4042070020"/>
    <n v="0"/>
    <n v="907"/>
    <n v="1029328"/>
    <n v="223461"/>
    <s v="10a"/>
    <m/>
    <s v="405 062"/>
    <n v="42201"/>
    <m/>
    <n v="4042070001"/>
    <s v="08/18/2009"/>
    <n v="1"/>
    <s v="15v1"/>
    <n v="0"/>
    <n v="2468.1240484999998"/>
    <n v="49384.680645300003"/>
    <s v="1"/>
    <b v="1"/>
    <b v="0"/>
    <n v="0"/>
    <n v="186.84"/>
  </r>
  <r>
    <x v="3"/>
    <n v="4233"/>
    <n v="39"/>
    <n v="407"/>
    <m/>
    <m/>
    <m/>
    <n v="0"/>
    <n v="0"/>
    <m/>
    <n v="0"/>
    <n v="0"/>
    <s v="23 AVENUE"/>
    <s v="R2A"/>
    <s v="R4-1"/>
    <m/>
    <m/>
    <m/>
    <m/>
    <m/>
    <m/>
    <m/>
    <s v="R2A"/>
    <s v="R4-1"/>
    <s v="Y"/>
    <s v="V0"/>
    <n v="11"/>
    <n v="0"/>
    <m/>
    <s v="ALLIED VISTA CO"/>
    <n v="27250"/>
    <n v="0"/>
    <n v="0"/>
    <n v="0"/>
    <n v="0"/>
    <n v="0"/>
    <n v="0"/>
    <n v="0"/>
    <n v="0"/>
    <n v="0"/>
    <n v="4"/>
    <n v="0"/>
    <n v="0"/>
    <n v="0"/>
    <n v="0"/>
    <n v="50"/>
    <n v="545"/>
    <n v="0"/>
    <n v="0"/>
    <m/>
    <n v="0"/>
    <s v="N"/>
    <n v="5"/>
    <n v="5"/>
    <n v="0"/>
    <n v="0"/>
    <n v="0"/>
    <n v="0"/>
    <n v="0"/>
    <m/>
    <n v="0"/>
    <n v="0"/>
    <m/>
    <m/>
    <n v="0"/>
    <n v="0.5"/>
    <n v="0"/>
    <n v="1"/>
    <n v="4"/>
    <n v="4042330039"/>
    <n v="0"/>
    <n v="0"/>
    <n v="0"/>
    <n v="0"/>
    <s v="10a"/>
    <m/>
    <s v="499 999"/>
    <n v="42202"/>
    <m/>
    <n v="0"/>
    <m/>
    <n v="1"/>
    <s v="15v1"/>
    <n v="0"/>
    <n v="1486.3928855500001"/>
    <n v="36763.031824999998"/>
    <s v="2"/>
    <b v="1"/>
    <b v="0"/>
    <n v="27.25"/>
    <n v="81.75"/>
  </r>
  <r>
    <x v="3"/>
    <n v="4249"/>
    <n v="32"/>
    <n v="407"/>
    <n v="889.01"/>
    <n v="1010"/>
    <n v="25"/>
    <n v="20"/>
    <n v="11357"/>
    <s v="L144"/>
    <n v="109"/>
    <n v="1200"/>
    <s v="22 ROAD"/>
    <s v="R3-1"/>
    <m/>
    <m/>
    <m/>
    <m/>
    <m/>
    <m/>
    <m/>
    <m/>
    <s v="R3-1"/>
    <m/>
    <s v="N"/>
    <s v="V0"/>
    <n v="11"/>
    <n v="0"/>
    <s v="P"/>
    <s v="STELLA KAPORIS"/>
    <n v="44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5"/>
    <n v="5"/>
    <n v="2487"/>
    <n v="2487"/>
    <n v="0"/>
    <n v="0"/>
    <n v="0"/>
    <m/>
    <n v="0"/>
    <n v="0"/>
    <m/>
    <m/>
    <n v="0"/>
    <n v="0.6"/>
    <n v="0"/>
    <n v="1"/>
    <n v="4"/>
    <n v="4042490032"/>
    <n v="0"/>
    <n v="88901"/>
    <n v="1032508"/>
    <n v="223063"/>
    <s v="10a"/>
    <m/>
    <s v="405 064"/>
    <n v="42202"/>
    <m/>
    <n v="0"/>
    <m/>
    <n v="1"/>
    <s v="15v1"/>
    <n v="0"/>
    <n v="292.74329282000002"/>
    <n v="3980.6313370500002"/>
    <s v="2"/>
    <b v="1"/>
    <b v="0"/>
    <n v="5.28"/>
    <n v="14.08"/>
  </r>
  <r>
    <x v="3"/>
    <n v="4249"/>
    <n v="60"/>
    <n v="407"/>
    <n v="889.01"/>
    <m/>
    <n v="25"/>
    <n v="20"/>
    <n v="11357"/>
    <s v="L144"/>
    <n v="109"/>
    <n v="1200"/>
    <s v="144 STREET"/>
    <s v="R3-1"/>
    <m/>
    <m/>
    <m/>
    <m/>
    <m/>
    <m/>
    <m/>
    <m/>
    <s v="R3-1"/>
    <m/>
    <s v="N"/>
    <s v="V0"/>
    <n v="11"/>
    <n v="0"/>
    <s v="P"/>
    <s v="PGS LLC"/>
    <n v="6249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7910"/>
    <n v="7910"/>
    <n v="0"/>
    <n v="0"/>
    <n v="0"/>
    <m/>
    <n v="0"/>
    <n v="0"/>
    <m/>
    <m/>
    <n v="0"/>
    <n v="0.6"/>
    <n v="0"/>
    <n v="1"/>
    <n v="4"/>
    <n v="4042490060"/>
    <n v="0"/>
    <n v="88901"/>
    <n v="0"/>
    <n v="0"/>
    <s v="10a"/>
    <m/>
    <s v="405 064"/>
    <n v="42202"/>
    <m/>
    <n v="0"/>
    <m/>
    <n v="1"/>
    <s v="15v1"/>
    <n v="0"/>
    <n v="794.52351198199995"/>
    <n v="6839.6658431799997"/>
    <s v="1"/>
    <b v="1"/>
    <b v="0"/>
    <n v="7.4987999999999992"/>
    <n v="19.996800000000004"/>
  </r>
  <r>
    <x v="3"/>
    <n v="4295"/>
    <n v="44"/>
    <n v="407"/>
    <n v="907"/>
    <m/>
    <n v="25"/>
    <n v="19"/>
    <n v="11354"/>
    <s v="L130"/>
    <n v="109"/>
    <n v="1200"/>
    <s v="127 STREET"/>
    <s v="M1-1"/>
    <m/>
    <m/>
    <m/>
    <m/>
    <m/>
    <m/>
    <m/>
    <m/>
    <s v="M1-1"/>
    <m/>
    <s v="N"/>
    <s v="V1"/>
    <n v="11"/>
    <n v="0"/>
    <m/>
    <s v="PATCO CONSTRUCTION,IN"/>
    <n v="4300"/>
    <n v="0"/>
    <n v="0"/>
    <n v="0"/>
    <n v="0"/>
    <n v="0"/>
    <n v="0"/>
    <n v="0"/>
    <n v="0"/>
    <n v="0"/>
    <n v="4"/>
    <n v="0"/>
    <n v="0"/>
    <n v="0"/>
    <n v="0"/>
    <n v="40"/>
    <n v="107.08"/>
    <n v="0"/>
    <n v="0"/>
    <m/>
    <n v="0"/>
    <s v="N"/>
    <n v="5"/>
    <n v="5"/>
    <n v="96120"/>
    <n v="96120"/>
    <n v="0"/>
    <n v="0"/>
    <n v="0"/>
    <m/>
    <n v="0"/>
    <n v="0"/>
    <m/>
    <m/>
    <n v="0"/>
    <n v="0"/>
    <n v="1"/>
    <n v="2.4"/>
    <n v="4"/>
    <n v="4042950044"/>
    <n v="0"/>
    <n v="907"/>
    <n v="0"/>
    <n v="0"/>
    <s v="10a"/>
    <m/>
    <s v="405 016"/>
    <n v="42203"/>
    <m/>
    <n v="0"/>
    <m/>
    <n v="1"/>
    <s v="15v1"/>
    <n v="0"/>
    <n v="301.03951785100003"/>
    <n v="4420.7672458899997"/>
    <s v="1"/>
    <b v="1"/>
    <b v="0"/>
    <n v="0"/>
    <n v="29.24"/>
  </r>
  <r>
    <x v="3"/>
    <n v="4295"/>
    <n v="46"/>
    <n v="407"/>
    <n v="907"/>
    <n v="1014"/>
    <n v="25"/>
    <n v="19"/>
    <n v="11354"/>
    <s v="L130"/>
    <n v="109"/>
    <n v="1200"/>
    <s v="127 STREET"/>
    <s v="M1-1"/>
    <m/>
    <m/>
    <m/>
    <m/>
    <m/>
    <m/>
    <m/>
    <m/>
    <s v="M1-1"/>
    <m/>
    <s v="N"/>
    <s v="V1"/>
    <n v="11"/>
    <n v="0"/>
    <m/>
    <s v="PATCO CONSTRUCTION,IN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5"/>
    <n v="5"/>
    <n v="71820"/>
    <n v="71820"/>
    <n v="0"/>
    <n v="0"/>
    <n v="0"/>
    <m/>
    <n v="0"/>
    <n v="0"/>
    <m/>
    <m/>
    <n v="0"/>
    <n v="0"/>
    <n v="1"/>
    <n v="2.4"/>
    <n v="4"/>
    <n v="4042950046"/>
    <n v="0"/>
    <n v="907"/>
    <n v="1027791"/>
    <n v="221332"/>
    <s v="10a"/>
    <m/>
    <s v="405 016"/>
    <n v="42203"/>
    <m/>
    <n v="0"/>
    <m/>
    <n v="1"/>
    <s v="15v1"/>
    <n v="0"/>
    <n v="281.03937284699998"/>
    <n v="3315.5809317600001"/>
    <s v="1"/>
    <b v="1"/>
    <b v="0"/>
    <n v="0"/>
    <n v="21.827999999999999"/>
  </r>
  <r>
    <x v="3"/>
    <n v="4295"/>
    <n v="48"/>
    <n v="407"/>
    <n v="907"/>
    <n v="1014"/>
    <n v="25"/>
    <n v="19"/>
    <n v="11354"/>
    <s v="L130"/>
    <n v="109"/>
    <n v="1200"/>
    <s v="26 AVENUE"/>
    <s v="M1-1"/>
    <m/>
    <m/>
    <m/>
    <m/>
    <m/>
    <m/>
    <m/>
    <m/>
    <s v="M1-1"/>
    <m/>
    <s v="N"/>
    <s v="V1"/>
    <n v="11"/>
    <n v="0"/>
    <m/>
    <s v="CLARK, LLC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5"/>
    <n v="5"/>
    <n v="71820"/>
    <n v="71820"/>
    <n v="0"/>
    <n v="0"/>
    <n v="0"/>
    <m/>
    <n v="0"/>
    <n v="0"/>
    <m/>
    <m/>
    <n v="0"/>
    <n v="0"/>
    <n v="1"/>
    <n v="2.4"/>
    <n v="4"/>
    <n v="4042950048"/>
    <n v="0"/>
    <n v="907"/>
    <n v="1027821"/>
    <n v="221331"/>
    <s v="10a"/>
    <m/>
    <s v="405 016"/>
    <n v="42203"/>
    <m/>
    <n v="0"/>
    <m/>
    <n v="1"/>
    <s v="15v1"/>
    <n v="0"/>
    <n v="281.039373818"/>
    <n v="3315.5892815399998"/>
    <s v="2"/>
    <b v="1"/>
    <b v="0"/>
    <n v="0"/>
    <n v="21.827999999999999"/>
  </r>
  <r>
    <x v="3"/>
    <n v="4295"/>
    <n v="59"/>
    <n v="407"/>
    <n v="907"/>
    <n v="1014"/>
    <n v="25"/>
    <n v="19"/>
    <n v="11354"/>
    <s v="L130"/>
    <n v="109"/>
    <n v="1200"/>
    <s v="26 AVENUE"/>
    <s v="M1-1"/>
    <m/>
    <m/>
    <m/>
    <m/>
    <m/>
    <m/>
    <m/>
    <m/>
    <s v="M1-1"/>
    <m/>
    <s v="N"/>
    <s v="V1"/>
    <n v="11"/>
    <n v="0"/>
    <m/>
    <s v="CLARK, LLC"/>
    <n v="3225"/>
    <n v="0"/>
    <n v="0"/>
    <n v="0"/>
    <n v="0"/>
    <n v="0"/>
    <n v="0"/>
    <n v="0"/>
    <n v="0"/>
    <n v="0"/>
    <n v="4"/>
    <n v="0"/>
    <n v="0"/>
    <n v="0"/>
    <n v="0"/>
    <n v="30"/>
    <n v="107.5"/>
    <n v="0"/>
    <n v="0"/>
    <m/>
    <n v="0"/>
    <s v="N"/>
    <n v="5"/>
    <n v="5"/>
    <n v="72360"/>
    <n v="72360"/>
    <n v="0"/>
    <n v="0"/>
    <n v="0"/>
    <m/>
    <n v="0"/>
    <n v="0"/>
    <m/>
    <m/>
    <n v="0"/>
    <n v="0"/>
    <n v="1"/>
    <n v="2.4"/>
    <n v="4"/>
    <n v="4042950059"/>
    <n v="0"/>
    <n v="907"/>
    <n v="1028035"/>
    <n v="221321"/>
    <s v="10a"/>
    <m/>
    <s v="405 016"/>
    <n v="42203"/>
    <m/>
    <n v="4042950001"/>
    <s v="05/10/2007"/>
    <n v="1"/>
    <s v="15v1"/>
    <n v="0"/>
    <n v="280.62763933100001"/>
    <n v="3302.8980209599999"/>
    <s v="2"/>
    <b v="1"/>
    <b v="0"/>
    <n v="0"/>
    <n v="21.93"/>
  </r>
  <r>
    <x v="3"/>
    <n v="4315"/>
    <n v="50"/>
    <n v="407"/>
    <n v="919"/>
    <n v="1006"/>
    <n v="25"/>
    <n v="19"/>
    <n v="11354"/>
    <s v="L130"/>
    <n v="109"/>
    <n v="1200"/>
    <s v="28-24 119 STREET"/>
    <s v="M1-1"/>
    <m/>
    <m/>
    <m/>
    <m/>
    <m/>
    <m/>
    <m/>
    <m/>
    <s v="M1-1"/>
    <m/>
    <s v="N"/>
    <s v="V1"/>
    <n v="11"/>
    <n v="0"/>
    <m/>
    <s v="NEW YORK SP LLC"/>
    <n v="8125"/>
    <n v="0"/>
    <n v="0"/>
    <n v="0"/>
    <n v="0"/>
    <n v="0"/>
    <n v="0"/>
    <n v="0"/>
    <n v="0"/>
    <n v="0"/>
    <n v="4"/>
    <n v="0"/>
    <n v="0"/>
    <n v="0"/>
    <n v="0"/>
    <n v="50"/>
    <n v="185"/>
    <n v="0"/>
    <n v="0"/>
    <m/>
    <n v="0"/>
    <s v="Y"/>
    <n v="2"/>
    <n v="5"/>
    <n v="125550"/>
    <n v="125550"/>
    <n v="0"/>
    <n v="0"/>
    <n v="0"/>
    <m/>
    <n v="0"/>
    <n v="0"/>
    <m/>
    <m/>
    <n v="0"/>
    <n v="0"/>
    <n v="1"/>
    <n v="2.4"/>
    <n v="4"/>
    <n v="4043150050"/>
    <n v="0"/>
    <n v="919"/>
    <n v="1026014"/>
    <n v="220733"/>
    <s v="10a"/>
    <m/>
    <s v="405 013"/>
    <n v="42203"/>
    <m/>
    <n v="0"/>
    <m/>
    <n v="1"/>
    <s v="15v1"/>
    <n v="0"/>
    <n v="450.89738973200002"/>
    <n v="8290.4007307899992"/>
    <s v="2"/>
    <b v="1"/>
    <b v="0"/>
    <n v="0"/>
    <n v="55.25"/>
  </r>
  <r>
    <x v="3"/>
    <n v="4318"/>
    <n v="30"/>
    <n v="407"/>
    <n v="907"/>
    <m/>
    <n v="25"/>
    <n v="19"/>
    <n v="11354"/>
    <s v="L130"/>
    <n v="109"/>
    <n v="1200"/>
    <s v="122 STREET"/>
    <s v="M2-1"/>
    <m/>
    <m/>
    <m/>
    <m/>
    <m/>
    <s v="CP"/>
    <m/>
    <m/>
    <s v="M2-1/CP"/>
    <m/>
    <s v="N"/>
    <s v="V1"/>
    <n v="11"/>
    <n v="0"/>
    <m/>
    <s v="WESTERN ELECTRIC COMP"/>
    <n v="12490"/>
    <n v="0"/>
    <n v="0"/>
    <n v="0"/>
    <n v="0"/>
    <n v="0"/>
    <n v="0"/>
    <n v="0"/>
    <n v="0"/>
    <n v="0"/>
    <n v="4"/>
    <n v="0"/>
    <n v="0"/>
    <n v="0"/>
    <n v="0"/>
    <n v="41"/>
    <n v="238"/>
    <n v="0"/>
    <n v="0"/>
    <m/>
    <n v="0"/>
    <s v="Y"/>
    <n v="5"/>
    <n v="5"/>
    <n v="13500"/>
    <n v="13500"/>
    <n v="0"/>
    <n v="0"/>
    <n v="0"/>
    <m/>
    <n v="0"/>
    <n v="0"/>
    <m/>
    <m/>
    <n v="0"/>
    <n v="0"/>
    <n v="2"/>
    <n v="0"/>
    <n v="4"/>
    <n v="4043180030"/>
    <n v="0"/>
    <n v="907"/>
    <n v="0"/>
    <n v="0"/>
    <s v="10a"/>
    <m/>
    <s v="405 013"/>
    <n v="42203"/>
    <m/>
    <n v="0"/>
    <m/>
    <n v="1"/>
    <s v="15v1"/>
    <n v="0"/>
    <n v="804.38979135700004"/>
    <n v="10762.579361300001"/>
    <s v="1"/>
    <b v="1"/>
    <b v="0"/>
    <n v="0"/>
    <n v="49.96"/>
  </r>
  <r>
    <x v="3"/>
    <n v="4331"/>
    <n v="30"/>
    <n v="407"/>
    <n v="907"/>
    <m/>
    <n v="25"/>
    <n v="19"/>
    <n v="11354"/>
    <s v="L130"/>
    <n v="109"/>
    <n v="1200"/>
    <s v="28 AVENUE"/>
    <s v="M2-1"/>
    <m/>
    <m/>
    <m/>
    <m/>
    <m/>
    <s v="CP"/>
    <m/>
    <m/>
    <s v="M2-1/CP"/>
    <m/>
    <s v="N"/>
    <s v="V1"/>
    <n v="11"/>
    <n v="0"/>
    <s v="C"/>
    <m/>
    <n v="21190"/>
    <n v="0"/>
    <n v="0"/>
    <n v="0"/>
    <n v="0"/>
    <n v="0"/>
    <n v="0"/>
    <n v="0"/>
    <n v="0"/>
    <n v="0"/>
    <n v="4"/>
    <n v="0"/>
    <n v="0"/>
    <n v="0"/>
    <n v="0"/>
    <n v="92.4"/>
    <n v="221.1"/>
    <n v="0"/>
    <n v="0"/>
    <m/>
    <n v="0"/>
    <s v="N"/>
    <n v="1"/>
    <n v="5"/>
    <n v="475200"/>
    <n v="475200"/>
    <n v="475200"/>
    <n v="475200"/>
    <n v="0"/>
    <m/>
    <n v="0"/>
    <n v="0"/>
    <m/>
    <m/>
    <n v="0"/>
    <n v="0"/>
    <n v="2"/>
    <n v="0"/>
    <n v="4"/>
    <n v="4043310030"/>
    <n v="0"/>
    <n v="907"/>
    <n v="0"/>
    <n v="0"/>
    <s v="10a"/>
    <m/>
    <s v="405 065"/>
    <n v="42203"/>
    <m/>
    <n v="4043310001"/>
    <s v="01/03/2002"/>
    <n v="1"/>
    <s v="15v1"/>
    <n v="0"/>
    <n v="626.61014501600005"/>
    <n v="19288.4164805"/>
    <s v="2"/>
    <b v="1"/>
    <b v="0"/>
    <n v="0"/>
    <n v="84.76"/>
  </r>
  <r>
    <x v="3"/>
    <n v="4378"/>
    <n v="1"/>
    <n v="407"/>
    <n v="907"/>
    <m/>
    <n v="25"/>
    <n v="19"/>
    <n v="11354"/>
    <s v="L130"/>
    <n v="109"/>
    <n v="1200"/>
    <s v="31 ROAD"/>
    <s v="M2-1"/>
    <m/>
    <m/>
    <m/>
    <m/>
    <m/>
    <s v="CP"/>
    <m/>
    <m/>
    <s v="M2-1/CP"/>
    <m/>
    <s v="N"/>
    <s v="V1"/>
    <n v="11"/>
    <n v="0"/>
    <s v="P"/>
    <s v="COLLEGE POINT ASSOCIA"/>
    <n v="14000"/>
    <n v="0"/>
    <n v="0"/>
    <n v="0"/>
    <n v="0"/>
    <n v="0"/>
    <n v="0"/>
    <n v="0"/>
    <n v="0"/>
    <n v="0"/>
    <n v="4"/>
    <n v="0"/>
    <n v="0"/>
    <n v="0"/>
    <n v="0"/>
    <n v="57"/>
    <n v="145"/>
    <n v="0"/>
    <n v="0"/>
    <m/>
    <n v="0"/>
    <s v="Y"/>
    <n v="5"/>
    <n v="5"/>
    <n v="324000"/>
    <n v="324000"/>
    <n v="0"/>
    <n v="0"/>
    <n v="0"/>
    <m/>
    <n v="0"/>
    <n v="0"/>
    <m/>
    <m/>
    <n v="0"/>
    <n v="0"/>
    <n v="2"/>
    <n v="0"/>
    <n v="4"/>
    <n v="4043780001"/>
    <n v="0"/>
    <n v="907"/>
    <n v="0"/>
    <n v="0"/>
    <s v="10a"/>
    <m/>
    <s v="405 013"/>
    <n v="42204"/>
    <m/>
    <n v="0"/>
    <m/>
    <n v="1"/>
    <s v="15v1"/>
    <n v="0"/>
    <n v="682.20279036800002"/>
    <n v="15323.196568199999"/>
    <s v="3"/>
    <b v="1"/>
    <b v="0"/>
    <n v="0"/>
    <n v="56"/>
  </r>
  <r>
    <x v="3"/>
    <n v="4378"/>
    <n v="41"/>
    <n v="407"/>
    <n v="907"/>
    <n v="1036"/>
    <n v="25"/>
    <n v="19"/>
    <n v="11354"/>
    <s v="L130"/>
    <n v="109"/>
    <n v="1200"/>
    <s v="31 ROAD"/>
    <s v="M2-1"/>
    <m/>
    <m/>
    <m/>
    <m/>
    <m/>
    <s v="CP"/>
    <m/>
    <m/>
    <s v="M2-1/CP"/>
    <m/>
    <s v="N"/>
    <s v="V1"/>
    <n v="11"/>
    <n v="0"/>
    <s v="C"/>
    <s v="NYC ECONOMIC DEV CORP"/>
    <n v="6000"/>
    <n v="0"/>
    <n v="0"/>
    <n v="0"/>
    <n v="0"/>
    <n v="0"/>
    <n v="0"/>
    <n v="0"/>
    <n v="0"/>
    <n v="0"/>
    <n v="4"/>
    <n v="0"/>
    <n v="0"/>
    <n v="0"/>
    <n v="0"/>
    <n v="30"/>
    <n v="200"/>
    <n v="0"/>
    <n v="0"/>
    <m/>
    <n v="0"/>
    <s v="N"/>
    <n v="5"/>
    <n v="5"/>
    <n v="0"/>
    <n v="0"/>
    <n v="0"/>
    <n v="0"/>
    <n v="0"/>
    <m/>
    <n v="0"/>
    <n v="0"/>
    <m/>
    <m/>
    <n v="0"/>
    <n v="0"/>
    <n v="2"/>
    <n v="0"/>
    <n v="4"/>
    <n v="4043780041"/>
    <n v="0"/>
    <n v="907"/>
    <n v="1026969"/>
    <n v="219564"/>
    <s v="10a"/>
    <m/>
    <s v="405 013"/>
    <n v="42204"/>
    <m/>
    <n v="0"/>
    <m/>
    <n v="1"/>
    <s v="15v1"/>
    <n v="0"/>
    <n v="461.86950959400002"/>
    <n v="5764.4682686400001"/>
    <s v="3"/>
    <b v="1"/>
    <b v="0"/>
    <n v="0"/>
    <n v="24"/>
  </r>
  <r>
    <x v="3"/>
    <n v="4399"/>
    <n v="1"/>
    <n v="407"/>
    <n v="907"/>
    <m/>
    <n v="25"/>
    <n v="19"/>
    <n v="11354"/>
    <s v="L130"/>
    <n v="109"/>
    <n v="1200"/>
    <s v="127 STREET"/>
    <s v="M2-1"/>
    <m/>
    <m/>
    <m/>
    <m/>
    <m/>
    <s v="CP"/>
    <m/>
    <m/>
    <s v="M2-1/CP"/>
    <m/>
    <s v="N"/>
    <s v="V1"/>
    <n v="11"/>
    <n v="0"/>
    <s v="P"/>
    <s v="HOLCIM (US) INC."/>
    <n v="14400"/>
    <n v="0"/>
    <n v="0"/>
    <n v="0"/>
    <n v="0"/>
    <n v="0"/>
    <n v="0"/>
    <n v="0"/>
    <n v="0"/>
    <n v="0"/>
    <n v="4"/>
    <n v="0"/>
    <n v="0"/>
    <n v="0"/>
    <n v="0"/>
    <n v="240.17"/>
    <n v="135.58000000000001"/>
    <n v="0"/>
    <n v="0"/>
    <m/>
    <n v="0"/>
    <s v="Y"/>
    <n v="5"/>
    <n v="5"/>
    <n v="322920"/>
    <n v="322920"/>
    <n v="0"/>
    <n v="0"/>
    <n v="0"/>
    <m/>
    <n v="0"/>
    <n v="0"/>
    <m/>
    <m/>
    <n v="0"/>
    <n v="0"/>
    <n v="2"/>
    <n v="0"/>
    <n v="4"/>
    <n v="4043990001"/>
    <n v="0"/>
    <n v="907"/>
    <n v="0"/>
    <n v="0"/>
    <s v="10a"/>
    <m/>
    <s v="405 014"/>
    <n v="42204"/>
    <m/>
    <n v="0"/>
    <m/>
    <n v="1"/>
    <s v="15v1"/>
    <n v="0"/>
    <n v="599.68582368700004"/>
    <n v="13788.562631000001"/>
    <s v="1"/>
    <b v="1"/>
    <b v="0"/>
    <n v="0"/>
    <n v="57.6"/>
  </r>
  <r>
    <x v="3"/>
    <n v="4401"/>
    <n v="1"/>
    <n v="407"/>
    <n v="907"/>
    <m/>
    <n v="25"/>
    <n v="19"/>
    <n v="11354"/>
    <s v="L130"/>
    <n v="109"/>
    <n v="1200"/>
    <s v="129 STREET"/>
    <s v="M2-1"/>
    <m/>
    <m/>
    <m/>
    <m/>
    <m/>
    <s v="CP"/>
    <m/>
    <m/>
    <s v="M2-1/CP"/>
    <m/>
    <s v="N"/>
    <s v="V1"/>
    <n v="11"/>
    <n v="1"/>
    <s v="P"/>
    <s v="BELCHER COMPANY/NY,IN"/>
    <n v="18567"/>
    <n v="0"/>
    <n v="0"/>
    <n v="0"/>
    <n v="0"/>
    <n v="0"/>
    <n v="0"/>
    <n v="0"/>
    <n v="0"/>
    <n v="0"/>
    <n v="4"/>
    <n v="0"/>
    <n v="0"/>
    <n v="0"/>
    <n v="0"/>
    <n v="74.67"/>
    <n v="248.67"/>
    <n v="0"/>
    <n v="0"/>
    <m/>
    <n v="0"/>
    <s v="N"/>
    <n v="5"/>
    <n v="5"/>
    <n v="235350"/>
    <n v="235350"/>
    <n v="0"/>
    <n v="0"/>
    <n v="0"/>
    <m/>
    <n v="0"/>
    <n v="0"/>
    <m/>
    <m/>
    <n v="0"/>
    <n v="0"/>
    <n v="2"/>
    <n v="0"/>
    <n v="4"/>
    <n v="4044010001"/>
    <n v="0"/>
    <n v="907"/>
    <n v="0"/>
    <n v="0"/>
    <s v="10a"/>
    <m/>
    <s v="405 014"/>
    <n v="42204"/>
    <m/>
    <n v="0"/>
    <m/>
    <n v="1"/>
    <s v="15v1"/>
    <n v="0"/>
    <n v="842.34762009099995"/>
    <n v="29343.262213599999"/>
    <s v="1"/>
    <b v="1"/>
    <b v="0"/>
    <n v="0"/>
    <n v="74.268000000000001"/>
  </r>
  <r>
    <x v="3"/>
    <n v="4434"/>
    <n v="147"/>
    <n v="407"/>
    <n v="945"/>
    <n v="2005"/>
    <n v="25"/>
    <n v="19"/>
    <n v="11357"/>
    <s v="E295"/>
    <n v="109"/>
    <n v="210"/>
    <s v="11-30 143 PLACE"/>
    <s v="R1-2"/>
    <m/>
    <m/>
    <m/>
    <m/>
    <m/>
    <m/>
    <m/>
    <m/>
    <s v="R1-2"/>
    <m/>
    <s v="N"/>
    <s v="V0"/>
    <n v="11"/>
    <n v="0"/>
    <m/>
    <s v="PAPIA, ONOFRIO"/>
    <n v="5825"/>
    <n v="0"/>
    <n v="0"/>
    <n v="0"/>
    <n v="0"/>
    <n v="0"/>
    <n v="0"/>
    <n v="0"/>
    <n v="0"/>
    <n v="0"/>
    <n v="4"/>
    <n v="0"/>
    <n v="0"/>
    <n v="0"/>
    <n v="0"/>
    <n v="50"/>
    <n v="116.5"/>
    <n v="0"/>
    <n v="0"/>
    <m/>
    <n v="0"/>
    <s v="N"/>
    <n v="5"/>
    <n v="5"/>
    <n v="16719"/>
    <n v="16719"/>
    <n v="0"/>
    <n v="0"/>
    <n v="0"/>
    <m/>
    <n v="0"/>
    <n v="0"/>
    <m/>
    <m/>
    <n v="0"/>
    <n v="0.5"/>
    <n v="0"/>
    <n v="1"/>
    <n v="4"/>
    <n v="4044340147"/>
    <n v="0"/>
    <n v="945"/>
    <n v="1032384"/>
    <n v="226423"/>
    <s v="7b"/>
    <m/>
    <s v="405 047"/>
    <n v="42301"/>
    <m/>
    <n v="0"/>
    <m/>
    <n v="1"/>
    <s v="15v1"/>
    <n v="0"/>
    <n v="333.45534908899998"/>
    <n v="5869.3269175599999"/>
    <s v="1"/>
    <b v="1"/>
    <b v="0"/>
    <n v="5.8250000000000002"/>
    <n v="17.475000000000001"/>
  </r>
  <r>
    <x v="3"/>
    <n v="4438"/>
    <n v="47"/>
    <n v="407"/>
    <n v="945"/>
    <n v="1001"/>
    <n v="25"/>
    <n v="19"/>
    <n v="11357"/>
    <s v="E295"/>
    <n v="109"/>
    <n v="210"/>
    <s v="100 MALBA DRIVE"/>
    <s v="R1-2"/>
    <m/>
    <m/>
    <m/>
    <m/>
    <m/>
    <m/>
    <m/>
    <m/>
    <s v="R1-2"/>
    <m/>
    <s v="N"/>
    <s v="V0"/>
    <n v="11"/>
    <n v="0"/>
    <m/>
    <s v="MILLER, LISA"/>
    <n v="8204"/>
    <n v="0"/>
    <n v="0"/>
    <n v="0"/>
    <n v="0"/>
    <n v="0"/>
    <n v="0"/>
    <n v="0"/>
    <n v="0"/>
    <n v="0"/>
    <n v="4"/>
    <n v="0"/>
    <n v="0"/>
    <n v="0"/>
    <n v="0"/>
    <n v="66.45"/>
    <n v="116.77"/>
    <n v="0"/>
    <n v="0"/>
    <m/>
    <n v="0"/>
    <s v="Y"/>
    <n v="5"/>
    <n v="5"/>
    <n v="27984"/>
    <n v="27984"/>
    <n v="0"/>
    <n v="0"/>
    <n v="0"/>
    <m/>
    <n v="0"/>
    <n v="0"/>
    <m/>
    <m/>
    <n v="0"/>
    <n v="0.5"/>
    <n v="0"/>
    <n v="1"/>
    <n v="4"/>
    <n v="4044380047"/>
    <n v="0"/>
    <n v="945"/>
    <n v="1032240"/>
    <n v="228788"/>
    <s v="7b"/>
    <m/>
    <s v="405 053"/>
    <n v="42301"/>
    <m/>
    <n v="4044380047"/>
    <s v="11/08/2007"/>
    <n v="1"/>
    <s v="15v1"/>
    <n v="0"/>
    <n v="402.48256336999998"/>
    <n v="8200.9743688500002"/>
    <s v="1"/>
    <b v="1"/>
    <b v="0"/>
    <n v="8.2040000000000006"/>
    <n v="24.611999999999998"/>
  </r>
  <r>
    <x v="3"/>
    <n v="4439"/>
    <n v="12"/>
    <n v="407"/>
    <n v="945"/>
    <n v="1020"/>
    <n v="25"/>
    <n v="19"/>
    <n v="11357"/>
    <s v="E295"/>
    <n v="109"/>
    <n v="210"/>
    <s v="5 AVENUE"/>
    <s v="R1-2"/>
    <m/>
    <m/>
    <m/>
    <m/>
    <m/>
    <m/>
    <m/>
    <m/>
    <s v="R1-2"/>
    <m/>
    <s v="N"/>
    <s v="V0"/>
    <n v="11"/>
    <n v="0"/>
    <m/>
    <s v="MICHAEL PISTILLI"/>
    <n v="3795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Y"/>
    <n v="5"/>
    <n v="5"/>
    <n v="8079"/>
    <n v="8079"/>
    <n v="0"/>
    <n v="0"/>
    <n v="0"/>
    <m/>
    <n v="0"/>
    <n v="0"/>
    <m/>
    <m/>
    <n v="0"/>
    <n v="0.5"/>
    <n v="0"/>
    <n v="1"/>
    <n v="4"/>
    <n v="4044390012"/>
    <n v="0"/>
    <n v="945"/>
    <n v="1032451"/>
    <n v="228431"/>
    <s v="7b"/>
    <m/>
    <s v="405 053"/>
    <n v="42301"/>
    <m/>
    <n v="0"/>
    <m/>
    <n v="1"/>
    <s v="15v1"/>
    <n v="0"/>
    <n v="360.16087227499997"/>
    <n v="3819.8339958500001"/>
    <s v="5"/>
    <b v="1"/>
    <b v="0"/>
    <n v="3.7949999999999999"/>
    <n v="11.385"/>
  </r>
  <r>
    <x v="3"/>
    <n v="4441"/>
    <n v="60"/>
    <n v="407"/>
    <n v="945"/>
    <n v="1018"/>
    <n v="25"/>
    <n v="19"/>
    <n v="11357"/>
    <s v="E295"/>
    <n v="109"/>
    <n v="210"/>
    <s v="11 CENTER DRIVE MALBA"/>
    <s v="R1-2"/>
    <m/>
    <m/>
    <m/>
    <m/>
    <m/>
    <m/>
    <m/>
    <m/>
    <s v="R1-2"/>
    <m/>
    <s v="N"/>
    <s v="V0"/>
    <n v="11"/>
    <n v="0"/>
    <m/>
    <s v="ZHONGMENG (U.S.A) CO."/>
    <n v="15840"/>
    <n v="0"/>
    <n v="0"/>
    <n v="0"/>
    <n v="0"/>
    <n v="0"/>
    <n v="0"/>
    <n v="0"/>
    <n v="0"/>
    <n v="0"/>
    <n v="4"/>
    <n v="0"/>
    <n v="0"/>
    <n v="0"/>
    <n v="0"/>
    <n v="120"/>
    <n v="132"/>
    <n v="0"/>
    <n v="0"/>
    <m/>
    <n v="0"/>
    <s v="N"/>
    <n v="5"/>
    <n v="5"/>
    <n v="55395"/>
    <n v="55395"/>
    <n v="0"/>
    <n v="0"/>
    <n v="0"/>
    <m/>
    <n v="0"/>
    <n v="0"/>
    <m/>
    <m/>
    <n v="0"/>
    <n v="0.5"/>
    <n v="0"/>
    <n v="1"/>
    <n v="4"/>
    <n v="4044410060"/>
    <n v="0"/>
    <n v="945"/>
    <n v="1032546"/>
    <n v="227486"/>
    <s v="7b"/>
    <m/>
    <s v="405 053"/>
    <n v="42301"/>
    <m/>
    <n v="0"/>
    <m/>
    <n v="1"/>
    <s v="15v1"/>
    <n v="0"/>
    <n v="492.68662378400001"/>
    <n v="15078.148906599999"/>
    <s v="1"/>
    <b v="1"/>
    <b v="0"/>
    <n v="15.84"/>
    <n v="47.52"/>
  </r>
  <r>
    <x v="3"/>
    <n v="4443"/>
    <n v="26"/>
    <n v="407"/>
    <n v="945"/>
    <n v="1025"/>
    <n v="25"/>
    <n v="19"/>
    <n v="11357"/>
    <s v="E295"/>
    <n v="109"/>
    <n v="210"/>
    <s v="10 AVENUE"/>
    <s v="R1-2"/>
    <m/>
    <m/>
    <m/>
    <m/>
    <m/>
    <m/>
    <m/>
    <m/>
    <s v="R1-2"/>
    <m/>
    <s v="N"/>
    <s v="V0"/>
    <n v="11"/>
    <n v="0"/>
    <m/>
    <s v="MANETTA ANTONIO"/>
    <n v="1735"/>
    <n v="0"/>
    <n v="0"/>
    <n v="0"/>
    <n v="0"/>
    <n v="0"/>
    <n v="0"/>
    <n v="0"/>
    <n v="0"/>
    <n v="0"/>
    <n v="4"/>
    <n v="0"/>
    <n v="0"/>
    <n v="0"/>
    <n v="0"/>
    <n v="31"/>
    <n v="115"/>
    <n v="0"/>
    <n v="0"/>
    <m/>
    <n v="0"/>
    <s v="Y"/>
    <n v="3"/>
    <n v="5"/>
    <n v="2784"/>
    <n v="2784"/>
    <n v="0"/>
    <n v="0"/>
    <n v="0"/>
    <m/>
    <n v="0"/>
    <n v="0"/>
    <m/>
    <m/>
    <n v="0"/>
    <n v="0.5"/>
    <n v="0"/>
    <n v="1"/>
    <n v="4"/>
    <n v="4044430026"/>
    <n v="0"/>
    <n v="945"/>
    <n v="1033034"/>
    <n v="227043"/>
    <s v="7b"/>
    <m/>
    <s v="405 053"/>
    <n v="42301"/>
    <m/>
    <n v="0"/>
    <m/>
    <n v="1"/>
    <s v="15v1"/>
    <n v="0"/>
    <n v="270.57556541399998"/>
    <n v="2102.30645237"/>
    <s v="1"/>
    <b v="1"/>
    <b v="0"/>
    <n v="1.7350000000000001"/>
    <n v="5.2050000000000001"/>
  </r>
  <r>
    <x v="3"/>
    <n v="4465"/>
    <n v="194"/>
    <n v="407"/>
    <n v="1039"/>
    <n v="4005"/>
    <n v="25"/>
    <n v="19"/>
    <n v="11357"/>
    <s v="E295"/>
    <n v="109"/>
    <n v="222"/>
    <s v="13 AVENUE"/>
    <s v="R2A"/>
    <m/>
    <m/>
    <m/>
    <m/>
    <m/>
    <m/>
    <m/>
    <m/>
    <s v="R2A"/>
    <m/>
    <s v="N"/>
    <s v="V0"/>
    <n v="11"/>
    <n v="0"/>
    <m/>
    <s v="JANICE BENTZ"/>
    <n v="3740"/>
    <n v="0"/>
    <n v="0"/>
    <n v="0"/>
    <n v="0"/>
    <n v="0"/>
    <n v="0"/>
    <n v="0"/>
    <n v="0"/>
    <n v="0"/>
    <n v="4"/>
    <n v="0"/>
    <n v="0"/>
    <n v="0"/>
    <n v="0"/>
    <n v="49.75"/>
    <n v="108.75"/>
    <n v="0"/>
    <n v="0"/>
    <m/>
    <n v="0"/>
    <s v="Y"/>
    <n v="5"/>
    <n v="5"/>
    <n v="8359"/>
    <n v="8359"/>
    <n v="0"/>
    <n v="0"/>
    <n v="0"/>
    <m/>
    <n v="0"/>
    <n v="0"/>
    <m/>
    <m/>
    <n v="0"/>
    <n v="0.5"/>
    <n v="0"/>
    <n v="1"/>
    <n v="4"/>
    <n v="4044650194"/>
    <n v="0"/>
    <n v="1039"/>
    <n v="1034214"/>
    <n v="226587"/>
    <s v="7d"/>
    <m/>
    <s v="405 049"/>
    <n v="42302"/>
    <m/>
    <n v="0"/>
    <m/>
    <n v="1"/>
    <s v="15v1"/>
    <n v="0"/>
    <n v="277.71284389200002"/>
    <n v="3831.6229221799999"/>
    <s v="1"/>
    <b v="1"/>
    <b v="0"/>
    <n v="3.74"/>
    <n v="11.22"/>
  </r>
  <r>
    <x v="3"/>
    <n v="4468"/>
    <n v="15"/>
    <n v="407"/>
    <n v="973"/>
    <n v="1001"/>
    <n v="25"/>
    <n v="19"/>
    <n v="11357"/>
    <s v="E295"/>
    <n v="109"/>
    <n v="221"/>
    <s v="2-20 148 STREET"/>
    <s v="R2A"/>
    <m/>
    <m/>
    <m/>
    <m/>
    <m/>
    <m/>
    <m/>
    <m/>
    <s v="R2A"/>
    <m/>
    <s v="N"/>
    <s v="V0"/>
    <n v="11"/>
    <n v="0"/>
    <m/>
    <s v="CALIENDO, TINA"/>
    <n v="8800"/>
    <n v="0"/>
    <n v="0"/>
    <n v="0"/>
    <n v="0"/>
    <n v="0"/>
    <n v="0"/>
    <n v="0"/>
    <n v="0"/>
    <n v="0"/>
    <n v="7"/>
    <n v="1"/>
    <n v="0"/>
    <n v="0"/>
    <n v="0"/>
    <n v="80"/>
    <n v="110"/>
    <n v="0"/>
    <n v="0"/>
    <m/>
    <n v="0"/>
    <s v="N"/>
    <n v="5"/>
    <n v="5"/>
    <n v="18841"/>
    <n v="57468"/>
    <n v="3440"/>
    <n v="3440"/>
    <n v="0"/>
    <m/>
    <n v="0"/>
    <n v="0"/>
    <m/>
    <m/>
    <n v="0"/>
    <n v="0.5"/>
    <n v="0"/>
    <n v="1"/>
    <n v="4"/>
    <n v="4044680015"/>
    <n v="0"/>
    <n v="973"/>
    <n v="1033570"/>
    <n v="229964"/>
    <s v="7d"/>
    <m/>
    <s v="405 054"/>
    <n v="42302"/>
    <m/>
    <n v="0"/>
    <m/>
    <n v="1"/>
    <s v="15v1"/>
    <n v="0"/>
    <n v="366.725265659"/>
    <n v="8450.3257547600006"/>
    <s v="2"/>
    <b v="1"/>
    <b v="0"/>
    <n v="8.8000000000000007"/>
    <n v="26.4"/>
  </r>
  <r>
    <x v="3"/>
    <n v="4469"/>
    <n v="30"/>
    <n v="407"/>
    <n v="973"/>
    <n v="1002"/>
    <n v="25"/>
    <n v="19"/>
    <n v="11357"/>
    <s v="E295"/>
    <n v="109"/>
    <n v="221"/>
    <s v="147-09 3 AVENUE"/>
    <s v="R1-2"/>
    <m/>
    <m/>
    <m/>
    <m/>
    <m/>
    <m/>
    <m/>
    <m/>
    <s v="R1-2"/>
    <m/>
    <s v="N"/>
    <s v="V0"/>
    <n v="11"/>
    <n v="0"/>
    <m/>
    <s v="147 STREET REALTY NY"/>
    <n v="4746"/>
    <n v="0"/>
    <n v="0"/>
    <n v="0"/>
    <n v="0"/>
    <n v="0"/>
    <n v="0"/>
    <n v="0"/>
    <n v="0"/>
    <n v="0"/>
    <n v="4"/>
    <n v="0"/>
    <n v="0"/>
    <n v="0"/>
    <n v="0"/>
    <n v="38.72"/>
    <n v="120.02"/>
    <n v="0"/>
    <n v="0"/>
    <m/>
    <n v="0"/>
    <s v="Y"/>
    <n v="5"/>
    <n v="5"/>
    <n v="25199"/>
    <n v="25199"/>
    <n v="0"/>
    <n v="0"/>
    <n v="0"/>
    <m/>
    <n v="0"/>
    <n v="0"/>
    <m/>
    <m/>
    <n v="0"/>
    <n v="0.5"/>
    <n v="0"/>
    <n v="1"/>
    <n v="4"/>
    <n v="4044690030"/>
    <n v="0"/>
    <n v="973"/>
    <n v="1033355"/>
    <n v="229545"/>
    <s v="7d"/>
    <m/>
    <s v="405 054"/>
    <n v="42302"/>
    <m/>
    <n v="4044690030"/>
    <s v="08/09/2012"/>
    <n v="1"/>
    <s v="15v1"/>
    <n v="0"/>
    <n v="336.01525512500001"/>
    <n v="4557.7050974599997"/>
    <s v="1"/>
    <b v="1"/>
    <b v="0"/>
    <n v="4.7460000000000004"/>
    <n v="14.238"/>
  </r>
  <r>
    <x v="3"/>
    <n v="4487"/>
    <n v="149"/>
    <n v="407"/>
    <m/>
    <m/>
    <m/>
    <n v="0"/>
    <n v="0"/>
    <m/>
    <n v="0"/>
    <n v="0"/>
    <s v="6 ROAD"/>
    <s v="M1-1"/>
    <m/>
    <m/>
    <m/>
    <m/>
    <m/>
    <m/>
    <m/>
    <m/>
    <s v="M1-1"/>
    <m/>
    <s v="N"/>
    <s v="V1"/>
    <n v="11"/>
    <n v="0"/>
    <m/>
    <s v="GRAHEL ASSOCIATES LLC"/>
    <n v="24117"/>
    <n v="0"/>
    <n v="0"/>
    <n v="0"/>
    <n v="0"/>
    <n v="0"/>
    <n v="0"/>
    <n v="0"/>
    <n v="0"/>
    <n v="0"/>
    <n v="4"/>
    <n v="0"/>
    <n v="0"/>
    <n v="0"/>
    <n v="0"/>
    <n v="143.07"/>
    <n v="169"/>
    <n v="0"/>
    <n v="0"/>
    <m/>
    <n v="0"/>
    <s v="Y"/>
    <n v="3"/>
    <n v="5"/>
    <n v="487800"/>
    <n v="487800"/>
    <n v="0"/>
    <n v="0"/>
    <n v="0"/>
    <m/>
    <n v="0"/>
    <n v="0"/>
    <m/>
    <m/>
    <n v="0"/>
    <n v="0"/>
    <n v="1"/>
    <n v="2.4"/>
    <n v="4"/>
    <n v="4044870149"/>
    <n v="0"/>
    <n v="0"/>
    <n v="0"/>
    <n v="0"/>
    <s v="7d"/>
    <m/>
    <s v="423 059"/>
    <n v="42303"/>
    <m/>
    <n v="4044870151"/>
    <s v="02/18/2010"/>
    <n v="1"/>
    <s v="15v1"/>
    <n v="0"/>
    <n v="616.334952724"/>
    <n v="23518.287680699999"/>
    <s v="6"/>
    <b v="1"/>
    <b v="0"/>
    <n v="0"/>
    <n v="163.9956"/>
  </r>
  <r>
    <x v="3"/>
    <n v="4487"/>
    <n v="151"/>
    <n v="407"/>
    <n v="981"/>
    <n v="1000"/>
    <n v="25"/>
    <n v="19"/>
    <n v="11357"/>
    <s v="E295"/>
    <n v="109"/>
    <n v="221"/>
    <s v="151-17 POWELLS COVE BLVD"/>
    <s v="M1-1"/>
    <m/>
    <m/>
    <m/>
    <m/>
    <m/>
    <m/>
    <m/>
    <m/>
    <s v="M1-1"/>
    <m/>
    <s v="N"/>
    <s v="V1"/>
    <n v="11"/>
    <n v="0"/>
    <s v="P"/>
    <s v="GRAHEL ASSOCIATES LLC"/>
    <n v="24058"/>
    <n v="0"/>
    <n v="0"/>
    <n v="0"/>
    <n v="0"/>
    <n v="0"/>
    <n v="0"/>
    <n v="0"/>
    <n v="0"/>
    <n v="0"/>
    <n v="4"/>
    <n v="0"/>
    <n v="0"/>
    <n v="0"/>
    <n v="0"/>
    <n v="270"/>
    <n v="620"/>
    <n v="0"/>
    <n v="0"/>
    <m/>
    <n v="0"/>
    <s v="Y"/>
    <n v="5"/>
    <n v="5"/>
    <n v="440550"/>
    <n v="440550"/>
    <n v="0"/>
    <n v="0"/>
    <n v="0"/>
    <m/>
    <n v="0"/>
    <n v="0"/>
    <m/>
    <m/>
    <n v="0"/>
    <n v="0"/>
    <n v="1"/>
    <n v="2.4"/>
    <n v="4"/>
    <n v="4044870151"/>
    <n v="0"/>
    <n v="981"/>
    <n v="1036179"/>
    <n v="229769"/>
    <s v="7d"/>
    <m/>
    <s v="423 059"/>
    <n v="42303"/>
    <m/>
    <n v="4044870151"/>
    <s v="02/18/2010"/>
    <n v="1"/>
    <s v="15v1"/>
    <n v="0"/>
    <n v="614.60438718900002"/>
    <n v="23493.04045"/>
    <s v="1"/>
    <b v="1"/>
    <b v="0"/>
    <n v="0"/>
    <n v="163.59440000000001"/>
  </r>
  <r>
    <x v="3"/>
    <n v="4487"/>
    <n v="152"/>
    <n v="407"/>
    <m/>
    <m/>
    <m/>
    <n v="0"/>
    <n v="0"/>
    <m/>
    <n v="0"/>
    <n v="0"/>
    <s v="6 ROAD"/>
    <s v="M1-1"/>
    <m/>
    <m/>
    <m/>
    <m/>
    <m/>
    <m/>
    <m/>
    <m/>
    <s v="M1-1"/>
    <m/>
    <s v="N"/>
    <s v="V1"/>
    <n v="11"/>
    <n v="0"/>
    <m/>
    <s v="GRAHEL ASSOCIATES LLC"/>
    <n v="21159"/>
    <n v="0"/>
    <n v="0"/>
    <n v="0"/>
    <n v="0"/>
    <n v="0"/>
    <n v="0"/>
    <n v="0"/>
    <n v="0"/>
    <n v="0"/>
    <n v="4"/>
    <n v="0"/>
    <n v="0"/>
    <n v="0"/>
    <n v="0"/>
    <n v="74.16"/>
    <n v="289.83999999999997"/>
    <n v="0"/>
    <n v="0"/>
    <m/>
    <n v="0"/>
    <s v="Y"/>
    <n v="5"/>
    <n v="5"/>
    <n v="121950"/>
    <n v="121950"/>
    <n v="0"/>
    <n v="0"/>
    <n v="0"/>
    <m/>
    <n v="0"/>
    <n v="0"/>
    <m/>
    <m/>
    <n v="0"/>
    <n v="0"/>
    <n v="1"/>
    <n v="2.4"/>
    <n v="4"/>
    <n v="4044870152"/>
    <n v="0"/>
    <n v="0"/>
    <n v="0"/>
    <n v="0"/>
    <s v="7d"/>
    <m/>
    <s v="423 059"/>
    <n v="42303"/>
    <m/>
    <n v="4044870151"/>
    <s v="02/18/2010"/>
    <n v="1"/>
    <s v="15v1"/>
    <n v="0"/>
    <n v="345.17382888200001"/>
    <n v="7290.1383215699998"/>
    <s v="6"/>
    <b v="1"/>
    <b v="0"/>
    <n v="0"/>
    <n v="143.88119999999998"/>
  </r>
  <r>
    <x v="3"/>
    <n v="4487"/>
    <n v="155"/>
    <n v="407"/>
    <m/>
    <m/>
    <m/>
    <n v="0"/>
    <n v="0"/>
    <m/>
    <n v="0"/>
    <n v="0"/>
    <s v="6 ROAD"/>
    <s v="M1-1"/>
    <m/>
    <m/>
    <m/>
    <m/>
    <m/>
    <m/>
    <m/>
    <m/>
    <s v="M1-1"/>
    <m/>
    <s v="N"/>
    <s v="V1"/>
    <n v="11"/>
    <n v="0"/>
    <m/>
    <s v="GRAHEL ASSOCIATES LLC"/>
    <n v="11674"/>
    <n v="0"/>
    <n v="0"/>
    <n v="0"/>
    <n v="0"/>
    <n v="0"/>
    <n v="0"/>
    <n v="0"/>
    <n v="0"/>
    <n v="0"/>
    <n v="4"/>
    <n v="0"/>
    <n v="0"/>
    <n v="0"/>
    <n v="0"/>
    <n v="82.16"/>
    <n v="142.09"/>
    <n v="0"/>
    <n v="0"/>
    <m/>
    <n v="0"/>
    <s v="Y"/>
    <n v="5"/>
    <n v="5"/>
    <n v="191700"/>
    <n v="191700"/>
    <n v="0"/>
    <n v="0"/>
    <n v="0"/>
    <m/>
    <n v="0"/>
    <n v="0"/>
    <m/>
    <m/>
    <n v="0"/>
    <n v="0"/>
    <n v="1"/>
    <n v="2.4"/>
    <n v="4"/>
    <n v="4044870155"/>
    <n v="0"/>
    <n v="0"/>
    <n v="0"/>
    <n v="0"/>
    <s v="7d"/>
    <m/>
    <s v="423 059"/>
    <n v="42303"/>
    <m/>
    <n v="4044870151"/>
    <s v="02/18/2010"/>
    <n v="1"/>
    <s v="15v1"/>
    <n v="0"/>
    <n v="448.51176266200002"/>
    <n v="11672.3031995"/>
    <s v="6"/>
    <b v="1"/>
    <b v="0"/>
    <n v="0"/>
    <n v="79.383200000000002"/>
  </r>
  <r>
    <x v="3"/>
    <n v="4487"/>
    <n v="156"/>
    <n v="407"/>
    <m/>
    <m/>
    <m/>
    <n v="0"/>
    <n v="0"/>
    <m/>
    <n v="0"/>
    <n v="0"/>
    <s v="6 ROAD"/>
    <s v="M1-1"/>
    <m/>
    <m/>
    <m/>
    <m/>
    <m/>
    <m/>
    <m/>
    <m/>
    <s v="M1-1"/>
    <m/>
    <s v="N"/>
    <s v="V1"/>
    <n v="11"/>
    <n v="0"/>
    <m/>
    <s v="DIMIFINI-QUEENS LLC"/>
    <n v="11680"/>
    <n v="0"/>
    <n v="0"/>
    <n v="0"/>
    <n v="0"/>
    <n v="0"/>
    <n v="0"/>
    <n v="0"/>
    <n v="0"/>
    <n v="0"/>
    <n v="4"/>
    <n v="0"/>
    <n v="0"/>
    <n v="0"/>
    <n v="0"/>
    <n v="82.16"/>
    <n v="142.16"/>
    <n v="0"/>
    <n v="0"/>
    <m/>
    <n v="0"/>
    <s v="Y"/>
    <n v="5"/>
    <n v="5"/>
    <n v="234900"/>
    <n v="234900"/>
    <n v="0"/>
    <n v="0"/>
    <n v="0"/>
    <m/>
    <n v="0"/>
    <n v="0"/>
    <m/>
    <m/>
    <n v="0"/>
    <n v="0"/>
    <n v="1"/>
    <n v="2.4"/>
    <n v="4"/>
    <n v="4044870156"/>
    <n v="0"/>
    <n v="0"/>
    <n v="0"/>
    <n v="0"/>
    <s v="7d"/>
    <m/>
    <s v="423 059"/>
    <n v="42303"/>
    <m/>
    <n v="4044870151"/>
    <s v="02/18/2010"/>
    <n v="1"/>
    <s v="15v1"/>
    <n v="0"/>
    <n v="447.79110123800001"/>
    <n v="11617.696140599999"/>
    <s v="6"/>
    <b v="1"/>
    <b v="0"/>
    <n v="0"/>
    <n v="79.424000000000007"/>
  </r>
  <r>
    <x v="3"/>
    <n v="4487"/>
    <n v="157"/>
    <n v="407"/>
    <n v="981"/>
    <n v="1000"/>
    <n v="25"/>
    <n v="19"/>
    <n v="11357"/>
    <s v="E295"/>
    <n v="109"/>
    <n v="221"/>
    <s v="151-17 6 ROAD"/>
    <s v="M1-1"/>
    <m/>
    <m/>
    <m/>
    <m/>
    <m/>
    <m/>
    <m/>
    <m/>
    <s v="M1-1"/>
    <m/>
    <s v="N"/>
    <s v="V9"/>
    <n v="11"/>
    <n v="0"/>
    <m/>
    <s v="DIMIFINI-QUEENS LLC"/>
    <n v="10791"/>
    <n v="0"/>
    <n v="0"/>
    <n v="0"/>
    <n v="0"/>
    <n v="0"/>
    <n v="0"/>
    <n v="0"/>
    <n v="0"/>
    <n v="0"/>
    <n v="4"/>
    <n v="0"/>
    <n v="0"/>
    <n v="0"/>
    <n v="0"/>
    <n v="75.84"/>
    <n v="142.33000000000001"/>
    <n v="0"/>
    <n v="0"/>
    <m/>
    <n v="0"/>
    <s v="Y"/>
    <n v="5"/>
    <n v="5"/>
    <n v="38340"/>
    <n v="38340"/>
    <n v="0"/>
    <n v="0"/>
    <n v="0"/>
    <m/>
    <n v="0"/>
    <n v="0"/>
    <m/>
    <m/>
    <n v="0"/>
    <n v="0"/>
    <n v="1"/>
    <n v="2.4"/>
    <n v="4"/>
    <n v="4044870157"/>
    <n v="0"/>
    <n v="981"/>
    <n v="1036295"/>
    <n v="229553"/>
    <s v="7d"/>
    <m/>
    <s v="423 059"/>
    <n v="42303"/>
    <m/>
    <n v="4044870150"/>
    <s v="04/29/2010"/>
    <n v="1"/>
    <s v="15v1"/>
    <n v="0"/>
    <n v="435.87887158799998"/>
    <n v="10761.3668492"/>
    <s v="1"/>
    <b v="1"/>
    <b v="0"/>
    <n v="0"/>
    <n v="73.378799999999998"/>
  </r>
  <r>
    <x v="3"/>
    <n v="4487"/>
    <n v="160"/>
    <n v="407"/>
    <n v="981"/>
    <n v="1000"/>
    <n v="25"/>
    <n v="19"/>
    <n v="11357"/>
    <s v="E295"/>
    <n v="109"/>
    <n v="221"/>
    <s v="151-37 6 ROAD"/>
    <s v="R3-2"/>
    <m/>
    <m/>
    <m/>
    <m/>
    <m/>
    <m/>
    <m/>
    <m/>
    <s v="R3-2"/>
    <m/>
    <s v="N"/>
    <s v="V0"/>
    <n v="11"/>
    <n v="0"/>
    <m/>
    <s v="EDGESTONE GROUP LLC"/>
    <n v="30000"/>
    <n v="0"/>
    <n v="0"/>
    <n v="0"/>
    <n v="0"/>
    <n v="0"/>
    <n v="0"/>
    <n v="0"/>
    <n v="0"/>
    <n v="0"/>
    <n v="4"/>
    <n v="0"/>
    <n v="0"/>
    <n v="0"/>
    <n v="0"/>
    <n v="40"/>
    <n v="777"/>
    <n v="0"/>
    <n v="0"/>
    <m/>
    <n v="0"/>
    <s v="Y"/>
    <n v="5"/>
    <n v="5"/>
    <n v="26966"/>
    <n v="26966"/>
    <n v="0"/>
    <n v="0"/>
    <n v="0"/>
    <m/>
    <n v="0"/>
    <n v="0"/>
    <m/>
    <m/>
    <n v="0"/>
    <n v="0.6"/>
    <n v="0"/>
    <n v="1"/>
    <n v="4"/>
    <n v="4044870160"/>
    <n v="0"/>
    <n v="981"/>
    <n v="0"/>
    <n v="0"/>
    <s v="7d"/>
    <m/>
    <s v="423 059"/>
    <n v="42303"/>
    <s v="R-162"/>
    <n v="0"/>
    <m/>
    <n v="1"/>
    <s v="15v1"/>
    <n v="0"/>
    <n v="1022.95359631"/>
    <n v="22412.365650799999"/>
    <s v="1"/>
    <b v="1"/>
    <b v="0"/>
    <n v="36"/>
    <n v="96"/>
  </r>
  <r>
    <x v="3"/>
    <n v="4487"/>
    <n v="200"/>
    <n v="407"/>
    <m/>
    <m/>
    <m/>
    <n v="0"/>
    <n v="0"/>
    <m/>
    <n v="0"/>
    <n v="0"/>
    <s v="6 ROAD"/>
    <s v="R3-2"/>
    <m/>
    <m/>
    <m/>
    <m/>
    <m/>
    <m/>
    <m/>
    <m/>
    <s v="R3-2"/>
    <m/>
    <s v="N"/>
    <s v="V0"/>
    <n v="11"/>
    <n v="0"/>
    <m/>
    <s v="EDGESTONE GROUP LLC"/>
    <n v="17000"/>
    <n v="0"/>
    <n v="0"/>
    <n v="0"/>
    <n v="0"/>
    <n v="0"/>
    <n v="0"/>
    <n v="0"/>
    <n v="0"/>
    <n v="0"/>
    <n v="4"/>
    <n v="0"/>
    <n v="0"/>
    <n v="0"/>
    <n v="0"/>
    <n v="50"/>
    <n v="345"/>
    <n v="0"/>
    <n v="0"/>
    <m/>
    <n v="0"/>
    <s v="Y"/>
    <n v="5"/>
    <n v="5"/>
    <n v="15280"/>
    <n v="15280"/>
    <n v="0"/>
    <n v="0"/>
    <n v="0"/>
    <m/>
    <n v="0"/>
    <n v="0"/>
    <m/>
    <m/>
    <n v="0"/>
    <n v="0.6"/>
    <n v="0"/>
    <n v="1"/>
    <n v="4"/>
    <n v="4044870200"/>
    <n v="0"/>
    <n v="0"/>
    <n v="0"/>
    <n v="0"/>
    <s v="7d"/>
    <m/>
    <s v="423 059"/>
    <n v="42303"/>
    <s v="R-162"/>
    <n v="4044870070"/>
    <s v="09/10/2004"/>
    <n v="1"/>
    <s v="15v1"/>
    <n v="0"/>
    <n v="449.79583433300002"/>
    <n v="5110.12018334"/>
    <s v="6"/>
    <b v="1"/>
    <b v="0"/>
    <n v="20.399999999999999"/>
    <n v="54.4"/>
  </r>
  <r>
    <x v="3"/>
    <n v="4487"/>
    <n v="257"/>
    <n v="407"/>
    <m/>
    <m/>
    <m/>
    <n v="0"/>
    <n v="0"/>
    <m/>
    <n v="0"/>
    <n v="0"/>
    <s v="6 ROAD"/>
    <s v="M1-1"/>
    <m/>
    <m/>
    <m/>
    <m/>
    <m/>
    <m/>
    <m/>
    <m/>
    <s v="M1-1"/>
    <m/>
    <s v="N"/>
    <s v="V1"/>
    <n v="11"/>
    <n v="0"/>
    <m/>
    <s v="DIMIFINI-QUEENS LLC"/>
    <n v="10800"/>
    <n v="0"/>
    <n v="0"/>
    <n v="0"/>
    <n v="0"/>
    <n v="0"/>
    <n v="0"/>
    <n v="0"/>
    <n v="0"/>
    <n v="0"/>
    <n v="4"/>
    <n v="0"/>
    <n v="0"/>
    <n v="0"/>
    <n v="0"/>
    <n v="76.31"/>
    <n v="142.30000000000001"/>
    <n v="0"/>
    <n v="0"/>
    <m/>
    <n v="0"/>
    <s v="Y"/>
    <n v="5"/>
    <n v="5"/>
    <n v="216900"/>
    <n v="216900"/>
    <n v="0"/>
    <n v="0"/>
    <n v="0"/>
    <m/>
    <n v="0"/>
    <n v="0"/>
    <m/>
    <m/>
    <n v="0"/>
    <n v="0"/>
    <n v="1"/>
    <n v="2.4"/>
    <n v="4"/>
    <n v="4044870257"/>
    <n v="0"/>
    <n v="0"/>
    <n v="0"/>
    <n v="0"/>
    <s v="7d"/>
    <m/>
    <s v="423 059"/>
    <n v="42303"/>
    <m/>
    <n v="4044870151"/>
    <s v="02/18/2010"/>
    <n v="1"/>
    <s v="15v1"/>
    <n v="0"/>
    <n v="437.92693476400001"/>
    <n v="10912.1238933"/>
    <s v="6"/>
    <b v="1"/>
    <b v="0"/>
    <n v="0"/>
    <n v="73.44"/>
  </r>
  <r>
    <x v="3"/>
    <n v="4492"/>
    <n v="8"/>
    <n v="407"/>
    <n v="981"/>
    <n v="1001"/>
    <n v="25"/>
    <n v="19"/>
    <n v="11357"/>
    <s v="E295"/>
    <n v="109"/>
    <n v="221"/>
    <s v="149 STREET"/>
    <s v="R2"/>
    <m/>
    <m/>
    <m/>
    <m/>
    <m/>
    <m/>
    <m/>
    <m/>
    <s v="R2"/>
    <m/>
    <s v="N"/>
    <s v="V0"/>
    <n v="11"/>
    <n v="0"/>
    <m/>
    <s v="L PALUMBO"/>
    <n v="4035"/>
    <n v="0"/>
    <n v="0"/>
    <n v="0"/>
    <n v="0"/>
    <n v="0"/>
    <n v="0"/>
    <n v="0"/>
    <n v="0"/>
    <n v="0"/>
    <n v="4"/>
    <n v="0"/>
    <n v="0"/>
    <n v="0"/>
    <n v="0"/>
    <n v="40.25"/>
    <n v="100.25"/>
    <n v="0"/>
    <n v="0"/>
    <m/>
    <n v="0"/>
    <s v="N"/>
    <n v="5"/>
    <n v="5"/>
    <n v="7960"/>
    <n v="7960"/>
    <n v="0"/>
    <n v="0"/>
    <n v="0"/>
    <m/>
    <n v="0"/>
    <n v="0"/>
    <m/>
    <m/>
    <n v="0"/>
    <n v="0.5"/>
    <n v="0"/>
    <n v="1"/>
    <n v="4"/>
    <n v="4044920008"/>
    <n v="0"/>
    <n v="981"/>
    <n v="1034069"/>
    <n v="229964"/>
    <s v="7d"/>
    <m/>
    <s v="423 065"/>
    <n v="42303"/>
    <m/>
    <n v="0"/>
    <m/>
    <n v="1"/>
    <s v="15v1"/>
    <n v="0"/>
    <n v="285.69038226599997"/>
    <n v="4118.5190820099997"/>
    <s v="1"/>
    <b v="1"/>
    <b v="0"/>
    <n v="4.0350000000000001"/>
    <n v="12.105"/>
  </r>
  <r>
    <x v="3"/>
    <n v="4492"/>
    <n v="47"/>
    <n v="407"/>
    <n v="981"/>
    <n v="1001"/>
    <n v="25"/>
    <n v="19"/>
    <n v="11357"/>
    <s v="E295"/>
    <n v="109"/>
    <n v="221"/>
    <s v="2-22 149 PLACE"/>
    <s v="R2"/>
    <m/>
    <m/>
    <m/>
    <m/>
    <m/>
    <m/>
    <m/>
    <m/>
    <s v="R2"/>
    <m/>
    <s v="N"/>
    <s v="V0"/>
    <n v="11"/>
    <n v="0"/>
    <m/>
    <s v="STANLEY RIDGE II LLC"/>
    <n v="8237"/>
    <n v="0"/>
    <n v="0"/>
    <n v="0"/>
    <n v="0"/>
    <n v="0"/>
    <n v="0"/>
    <n v="0"/>
    <n v="0"/>
    <n v="0"/>
    <n v="4"/>
    <n v="0"/>
    <n v="0"/>
    <n v="0"/>
    <n v="0"/>
    <n v="80.239999999999995"/>
    <n v="124"/>
    <n v="0"/>
    <n v="0"/>
    <m/>
    <n v="0"/>
    <s v="Y"/>
    <n v="5"/>
    <n v="5"/>
    <n v="24866"/>
    <n v="24866"/>
    <n v="0"/>
    <n v="0"/>
    <n v="0"/>
    <m/>
    <n v="0"/>
    <n v="0"/>
    <m/>
    <m/>
    <n v="0"/>
    <n v="0.5"/>
    <n v="0"/>
    <n v="1"/>
    <n v="4"/>
    <n v="4044920047"/>
    <n v="0"/>
    <n v="981"/>
    <n v="1034021"/>
    <n v="230354"/>
    <s v="7d"/>
    <m/>
    <s v="423 065"/>
    <n v="42303"/>
    <m/>
    <n v="4044920045"/>
    <s v="11/30/1999"/>
    <n v="1"/>
    <s v="15v1"/>
    <n v="0"/>
    <n v="406.35884858999998"/>
    <n v="10187.844286199999"/>
    <s v="2"/>
    <b v="1"/>
    <b v="0"/>
    <n v="8.2370000000000001"/>
    <n v="24.710999999999999"/>
  </r>
  <r>
    <x v="3"/>
    <n v="4506"/>
    <n v="1"/>
    <n v="407"/>
    <n v="981"/>
    <n v="1000"/>
    <n v="25"/>
    <n v="19"/>
    <n v="11357"/>
    <s v="E295"/>
    <n v="109"/>
    <n v="221"/>
    <s v="150 STREET"/>
    <s v="R2"/>
    <m/>
    <m/>
    <m/>
    <m/>
    <m/>
    <m/>
    <m/>
    <m/>
    <s v="R2"/>
    <m/>
    <s v="N"/>
    <s v="V0"/>
    <n v="11"/>
    <n v="0"/>
    <m/>
    <s v="WHITESTONE BOOSTERS L"/>
    <n v="7088"/>
    <n v="0"/>
    <n v="0"/>
    <n v="0"/>
    <n v="0"/>
    <n v="0"/>
    <n v="0"/>
    <n v="0"/>
    <n v="0"/>
    <n v="0"/>
    <n v="4"/>
    <n v="0"/>
    <n v="0"/>
    <n v="0"/>
    <n v="0"/>
    <n v="175"/>
    <n v="105.58"/>
    <n v="0"/>
    <n v="0"/>
    <m/>
    <n v="0"/>
    <s v="Y"/>
    <n v="5"/>
    <n v="5"/>
    <n v="16726"/>
    <n v="16726"/>
    <n v="0"/>
    <n v="0"/>
    <n v="0"/>
    <m/>
    <n v="0"/>
    <n v="0"/>
    <m/>
    <m/>
    <n v="0"/>
    <n v="0.5"/>
    <n v="0"/>
    <n v="1"/>
    <n v="4"/>
    <n v="4045060001"/>
    <n v="0"/>
    <n v="981"/>
    <n v="1034447"/>
    <n v="230483"/>
    <s v="7d"/>
    <m/>
    <s v="423 065"/>
    <n v="42303"/>
    <m/>
    <n v="0"/>
    <m/>
    <n v="1"/>
    <s v="15v1"/>
    <n v="0"/>
    <n v="425.628238205"/>
    <n v="7476.8867798399997"/>
    <s v="1"/>
    <b v="1"/>
    <b v="0"/>
    <n v="7.0880000000000001"/>
    <n v="21.263999999999999"/>
  </r>
  <r>
    <x v="3"/>
    <n v="4508"/>
    <n v="1"/>
    <n v="407"/>
    <n v="981"/>
    <n v="1005"/>
    <n v="25"/>
    <n v="19"/>
    <n v="11357"/>
    <s v="E295"/>
    <n v="109"/>
    <n v="221"/>
    <s v="150 STREET"/>
    <s v="R2"/>
    <m/>
    <m/>
    <m/>
    <m/>
    <m/>
    <m/>
    <m/>
    <m/>
    <s v="R2"/>
    <m/>
    <s v="N"/>
    <s v="V0"/>
    <n v="11"/>
    <n v="0"/>
    <s v="P"/>
    <s v="WHITESTONE JEWELS, LL"/>
    <n v="83800"/>
    <n v="0"/>
    <n v="0"/>
    <n v="0"/>
    <n v="0"/>
    <n v="0"/>
    <n v="0"/>
    <n v="0"/>
    <n v="0"/>
    <n v="0"/>
    <n v="4"/>
    <n v="0"/>
    <n v="0"/>
    <n v="0"/>
    <n v="0"/>
    <n v="131"/>
    <n v="663"/>
    <n v="0"/>
    <n v="0"/>
    <m/>
    <n v="0"/>
    <s v="Y"/>
    <n v="5"/>
    <n v="5"/>
    <n v="286072"/>
    <n v="286072"/>
    <n v="0"/>
    <n v="0"/>
    <n v="0"/>
    <m/>
    <n v="0"/>
    <n v="0"/>
    <m/>
    <m/>
    <n v="0"/>
    <n v="0.5"/>
    <n v="0"/>
    <n v="1"/>
    <n v="4"/>
    <n v="4045080001"/>
    <n v="0"/>
    <n v="981"/>
    <n v="1035104"/>
    <n v="229712"/>
    <s v="7d"/>
    <m/>
    <s v="423 065"/>
    <n v="42303"/>
    <m/>
    <n v="4045080001"/>
    <s v="01/07/2002"/>
    <n v="1"/>
    <s v="15v1"/>
    <n v="0"/>
    <n v="1584.59212217"/>
    <n v="82727.5334134"/>
    <s v="1"/>
    <b v="1"/>
    <b v="0"/>
    <n v="83.8"/>
    <n v="251.4"/>
  </r>
  <r>
    <x v="3"/>
    <n v="4508"/>
    <n v="7"/>
    <n v="407"/>
    <n v="981"/>
    <n v="1005"/>
    <n v="25"/>
    <n v="19"/>
    <n v="11357"/>
    <s v="E295"/>
    <n v="109"/>
    <n v="221"/>
    <s v="6 150 STREET"/>
    <s v="R2"/>
    <m/>
    <m/>
    <m/>
    <m/>
    <m/>
    <m/>
    <m/>
    <m/>
    <s v="R2"/>
    <m/>
    <s v="N"/>
    <s v="V0"/>
    <n v="11"/>
    <n v="0"/>
    <s v="P"/>
    <s v="WHITESTONE JEWELS, LL"/>
    <n v="13680"/>
    <n v="0"/>
    <n v="0"/>
    <n v="0"/>
    <n v="0"/>
    <n v="0"/>
    <n v="0"/>
    <n v="0"/>
    <n v="0"/>
    <n v="0"/>
    <n v="4"/>
    <n v="0"/>
    <n v="0"/>
    <n v="0"/>
    <n v="0"/>
    <n v="47.11"/>
    <n v="290.39"/>
    <n v="0"/>
    <n v="0"/>
    <m/>
    <n v="0"/>
    <s v="Y"/>
    <n v="5"/>
    <n v="5"/>
    <n v="32245"/>
    <n v="32245"/>
    <n v="0"/>
    <n v="0"/>
    <n v="0"/>
    <m/>
    <n v="0"/>
    <n v="0"/>
    <m/>
    <m/>
    <n v="0"/>
    <n v="0.5"/>
    <n v="0"/>
    <n v="1"/>
    <n v="4"/>
    <n v="4045080007"/>
    <n v="0"/>
    <n v="981"/>
    <n v="1034904"/>
    <n v="229704"/>
    <s v="7d"/>
    <m/>
    <s v="423 065"/>
    <n v="42303"/>
    <m/>
    <n v="4045080007"/>
    <s v="01/07/2002"/>
    <n v="1"/>
    <s v="15v1"/>
    <n v="0"/>
    <n v="703.19287085799999"/>
    <n v="14117.709189499999"/>
    <s v="6"/>
    <b v="1"/>
    <b v="0"/>
    <n v="13.68"/>
    <n v="41.04"/>
  </r>
  <r>
    <x v="3"/>
    <n v="4509"/>
    <n v="1"/>
    <n v="407"/>
    <n v="981"/>
    <n v="1005"/>
    <n v="25"/>
    <n v="19"/>
    <n v="11357"/>
    <s v="E295"/>
    <n v="109"/>
    <n v="221"/>
    <s v="515 6 AVENUE"/>
    <s v="R2"/>
    <m/>
    <m/>
    <m/>
    <m/>
    <m/>
    <m/>
    <m/>
    <m/>
    <s v="R2"/>
    <m/>
    <s v="N"/>
    <s v="V0"/>
    <n v="11"/>
    <n v="0"/>
    <s v="P"/>
    <s v="WHITESTONE JEWELS, LL"/>
    <n v="7758"/>
    <n v="0"/>
    <n v="0"/>
    <n v="0"/>
    <n v="0"/>
    <n v="0"/>
    <n v="0"/>
    <n v="0"/>
    <n v="0"/>
    <n v="0"/>
    <n v="4"/>
    <n v="0"/>
    <n v="0"/>
    <n v="0"/>
    <n v="0"/>
    <n v="77.58"/>
    <n v="100"/>
    <n v="0"/>
    <n v="0"/>
    <m/>
    <n v="0"/>
    <s v="N"/>
    <n v="3"/>
    <n v="5"/>
    <n v="26457"/>
    <n v="26457"/>
    <n v="0"/>
    <n v="0"/>
    <n v="0"/>
    <m/>
    <n v="0"/>
    <n v="0"/>
    <m/>
    <m/>
    <n v="0"/>
    <n v="0.5"/>
    <n v="0"/>
    <n v="1"/>
    <n v="4"/>
    <n v="4045090001"/>
    <n v="0"/>
    <n v="981"/>
    <n v="1034987"/>
    <n v="229356"/>
    <s v="7d"/>
    <m/>
    <s v="423 065"/>
    <n v="42303"/>
    <m/>
    <n v="0"/>
    <m/>
    <n v="1"/>
    <s v="15v1"/>
    <n v="0"/>
    <n v="348.47952159900001"/>
    <n v="7525.2206629399998"/>
    <s v="5"/>
    <b v="1"/>
    <b v="0"/>
    <n v="7.758"/>
    <n v="23.274000000000001"/>
  </r>
  <r>
    <x v="3"/>
    <n v="4517"/>
    <n v="14"/>
    <n v="407"/>
    <n v="981"/>
    <n v="2009"/>
    <n v="25"/>
    <n v="19"/>
    <n v="11357"/>
    <s v="E295"/>
    <n v="109"/>
    <n v="221"/>
    <s v="150-12 12 AVENUE"/>
    <s v="R2"/>
    <m/>
    <m/>
    <m/>
    <m/>
    <m/>
    <m/>
    <m/>
    <m/>
    <s v="R2"/>
    <m/>
    <s v="N"/>
    <s v="V0"/>
    <n v="11"/>
    <n v="0"/>
    <m/>
    <s v="NICK MANEKAS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20462"/>
    <n v="20462"/>
    <n v="0"/>
    <n v="0"/>
    <n v="0"/>
    <m/>
    <n v="0"/>
    <n v="0"/>
    <m/>
    <m/>
    <n v="0"/>
    <n v="0.5"/>
    <n v="0"/>
    <n v="1"/>
    <n v="4"/>
    <n v="4045170014"/>
    <n v="0"/>
    <n v="981"/>
    <n v="1035800"/>
    <n v="227371"/>
    <s v="7d"/>
    <m/>
    <s v="423 053"/>
    <n v="42303"/>
    <m/>
    <n v="0"/>
    <m/>
    <n v="1"/>
    <s v="15v1"/>
    <n v="0"/>
    <n v="405.62935986299999"/>
    <n v="7484.6050260499997"/>
    <s v="1"/>
    <b v="1"/>
    <b v="0"/>
    <n v="7.5"/>
    <n v="22.5"/>
  </r>
  <r>
    <x v="3"/>
    <n v="4517"/>
    <n v="20"/>
    <n v="407"/>
    <n v="981"/>
    <n v="2009"/>
    <n v="25"/>
    <n v="19"/>
    <n v="11357"/>
    <s v="E295"/>
    <n v="109"/>
    <n v="221"/>
    <s v="150-30 12 AVENUE"/>
    <s v="R3-2"/>
    <m/>
    <m/>
    <m/>
    <s v="C2-2"/>
    <m/>
    <m/>
    <m/>
    <m/>
    <s v="C2-2/R3-2"/>
    <m/>
    <s v="N"/>
    <s v="V1"/>
    <n v="11"/>
    <n v="0"/>
    <m/>
    <s v="SACHTOURIS, ZOIS"/>
    <n v="6363"/>
    <n v="0"/>
    <n v="0"/>
    <n v="0"/>
    <n v="0"/>
    <n v="0"/>
    <n v="0"/>
    <n v="0"/>
    <n v="0"/>
    <n v="0"/>
    <n v="4"/>
    <n v="0"/>
    <n v="0"/>
    <n v="0"/>
    <n v="0"/>
    <n v="42.42"/>
    <n v="150"/>
    <n v="0"/>
    <n v="0"/>
    <m/>
    <n v="0"/>
    <s v="N"/>
    <n v="5"/>
    <n v="5"/>
    <n v="167400"/>
    <n v="167400"/>
    <n v="0"/>
    <n v="0"/>
    <n v="0"/>
    <m/>
    <n v="0"/>
    <n v="0"/>
    <m/>
    <m/>
    <n v="0"/>
    <n v="0.6"/>
    <n v="0"/>
    <n v="1"/>
    <n v="4"/>
    <n v="4045170020"/>
    <n v="0"/>
    <n v="981"/>
    <n v="1035933"/>
    <n v="227411"/>
    <s v="7d"/>
    <m/>
    <s v="423 053"/>
    <n v="42303"/>
    <m/>
    <n v="0"/>
    <m/>
    <n v="1"/>
    <s v="15v1"/>
    <n v="0"/>
    <n v="392.62208835000001"/>
    <n v="6481.06197746"/>
    <s v="1"/>
    <b v="1"/>
    <b v="0"/>
    <n v="7.6355999999999993"/>
    <n v="20.361600000000003"/>
  </r>
  <r>
    <x v="3"/>
    <n v="4518"/>
    <n v="17"/>
    <n v="407"/>
    <n v="981"/>
    <n v="2012"/>
    <n v="25"/>
    <n v="19"/>
    <n v="11357"/>
    <s v="E295"/>
    <n v="109"/>
    <n v="221"/>
    <s v="150-22 12 ROAD"/>
    <s v="R3-2"/>
    <m/>
    <m/>
    <m/>
    <s v="C2-2"/>
    <m/>
    <m/>
    <m/>
    <m/>
    <s v="C2-2/R3-2"/>
    <m/>
    <s v="N"/>
    <s v="V1"/>
    <n v="11"/>
    <n v="0"/>
    <m/>
    <s v="READY O CAR INC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97550"/>
    <n v="197550"/>
    <n v="0"/>
    <n v="0"/>
    <n v="0"/>
    <m/>
    <n v="0"/>
    <n v="0"/>
    <m/>
    <m/>
    <n v="0"/>
    <n v="0.6"/>
    <n v="0"/>
    <n v="1"/>
    <n v="4"/>
    <n v="4045180017"/>
    <n v="0"/>
    <n v="981"/>
    <n v="1035978"/>
    <n v="227050"/>
    <s v="7d"/>
    <m/>
    <s v="423 053"/>
    <n v="42303"/>
    <m/>
    <n v="0"/>
    <m/>
    <n v="1"/>
    <s v="15v1"/>
    <n v="0"/>
    <n v="409.90664237200002"/>
    <n v="7570.4514794200004"/>
    <s v="1"/>
    <b v="1"/>
    <b v="0"/>
    <n v="9"/>
    <n v="24"/>
  </r>
  <r>
    <x v="3"/>
    <n v="4524"/>
    <n v="77"/>
    <n v="407"/>
    <n v="987"/>
    <n v="1006"/>
    <n v="25"/>
    <n v="19"/>
    <n v="11357"/>
    <s v="E295"/>
    <n v="109"/>
    <n v="221"/>
    <s v="6 ROAD"/>
    <s v="R3-2"/>
    <s v="M1-1"/>
    <m/>
    <m/>
    <m/>
    <m/>
    <m/>
    <m/>
    <m/>
    <s v="R3-2"/>
    <s v="M1-1"/>
    <s v="Y"/>
    <s v="V0"/>
    <n v="11"/>
    <n v="0"/>
    <m/>
    <s v="EDGESTONE GROUP LLC"/>
    <n v="59720"/>
    <n v="0"/>
    <n v="0"/>
    <n v="0"/>
    <n v="0"/>
    <n v="0"/>
    <n v="0"/>
    <n v="0"/>
    <n v="0"/>
    <n v="0"/>
    <n v="4"/>
    <n v="0"/>
    <n v="0"/>
    <n v="0"/>
    <n v="0"/>
    <n v="298"/>
    <n v="131"/>
    <n v="0"/>
    <n v="0"/>
    <m/>
    <n v="0"/>
    <s v="Y"/>
    <n v="3"/>
    <n v="5"/>
    <n v="53679"/>
    <n v="53679"/>
    <n v="0"/>
    <n v="0"/>
    <n v="0"/>
    <m/>
    <n v="0"/>
    <n v="0"/>
    <m/>
    <m/>
    <n v="0"/>
    <n v="0.6"/>
    <n v="0"/>
    <n v="1"/>
    <n v="4"/>
    <n v="4045240077"/>
    <n v="0"/>
    <n v="987"/>
    <n v="1036564"/>
    <n v="229268"/>
    <s v="7d"/>
    <m/>
    <s v="423 059"/>
    <n v="42303"/>
    <m/>
    <n v="0"/>
    <m/>
    <n v="1"/>
    <s v="15v1"/>
    <n v="0"/>
    <n v="1017.07208977"/>
    <n v="58973.524170099998"/>
    <s v="6"/>
    <b v="1"/>
    <b v="0"/>
    <n v="71.664000000000001"/>
    <n v="191.10400000000001"/>
  </r>
  <r>
    <x v="3"/>
    <n v="4524"/>
    <n v="92"/>
    <n v="407"/>
    <n v="987"/>
    <n v="1006"/>
    <n v="25"/>
    <n v="19"/>
    <n v="11357"/>
    <s v="E295"/>
    <n v="109"/>
    <n v="221"/>
    <s v="6 ROAD"/>
    <s v="R3-2"/>
    <m/>
    <m/>
    <m/>
    <m/>
    <m/>
    <m/>
    <m/>
    <m/>
    <s v="R3-2"/>
    <m/>
    <s v="N"/>
    <s v="V0"/>
    <n v="11"/>
    <n v="0"/>
    <m/>
    <s v="EDGESTONE GROUP LLC"/>
    <n v="12600"/>
    <n v="0"/>
    <n v="0"/>
    <n v="0"/>
    <n v="0"/>
    <n v="0"/>
    <n v="0"/>
    <n v="0"/>
    <n v="0"/>
    <n v="0"/>
    <n v="4"/>
    <n v="0"/>
    <n v="0"/>
    <n v="0"/>
    <n v="0"/>
    <n v="64"/>
    <n v="162"/>
    <n v="0"/>
    <n v="0"/>
    <m/>
    <n v="0"/>
    <s v="Y"/>
    <n v="3"/>
    <n v="5"/>
    <n v="11325"/>
    <n v="11325"/>
    <n v="0"/>
    <n v="0"/>
    <n v="0"/>
    <m/>
    <n v="0"/>
    <n v="0"/>
    <m/>
    <m/>
    <n v="0"/>
    <n v="0.6"/>
    <n v="0"/>
    <n v="1"/>
    <n v="4"/>
    <n v="4045240092"/>
    <n v="0"/>
    <n v="987"/>
    <n v="1036723"/>
    <n v="229342"/>
    <s v="7d"/>
    <m/>
    <s v="423 059"/>
    <n v="42303"/>
    <s v="R-162"/>
    <n v="0"/>
    <m/>
    <n v="1"/>
    <s v="15v1"/>
    <n v="0"/>
    <n v="479.62694882099998"/>
    <n v="12921.775490599999"/>
    <s v="6"/>
    <b v="1"/>
    <b v="0"/>
    <n v="15.12"/>
    <n v="40.32"/>
  </r>
  <r>
    <x v="3"/>
    <n v="4531"/>
    <n v="79"/>
    <n v="407"/>
    <n v="987"/>
    <n v="1000"/>
    <n v="25"/>
    <n v="19"/>
    <n v="11357"/>
    <s v="E295"/>
    <n v="109"/>
    <n v="221"/>
    <s v="152 STREET"/>
    <s v="R3-2"/>
    <s v="M1-1"/>
    <m/>
    <m/>
    <m/>
    <m/>
    <m/>
    <m/>
    <m/>
    <s v="R3-2"/>
    <s v="M1-1"/>
    <s v="Y"/>
    <s v="V0"/>
    <n v="11"/>
    <n v="0"/>
    <s v="P"/>
    <s v="EDGESTONE GROUP LLC"/>
    <n v="15030"/>
    <n v="0"/>
    <n v="0"/>
    <n v="0"/>
    <n v="0"/>
    <n v="0"/>
    <n v="0"/>
    <n v="0"/>
    <n v="0"/>
    <n v="0"/>
    <n v="4"/>
    <n v="0"/>
    <n v="0"/>
    <n v="0"/>
    <n v="0"/>
    <n v="140"/>
    <n v="118"/>
    <n v="0"/>
    <n v="0"/>
    <m/>
    <n v="0"/>
    <s v="N"/>
    <n v="5"/>
    <n v="5"/>
    <n v="13510"/>
    <n v="13510"/>
    <n v="0"/>
    <n v="0"/>
    <n v="0"/>
    <m/>
    <n v="0"/>
    <n v="0"/>
    <m/>
    <m/>
    <n v="0"/>
    <n v="0.6"/>
    <n v="0"/>
    <n v="1"/>
    <n v="4"/>
    <n v="4045310079"/>
    <n v="0"/>
    <n v="987"/>
    <n v="1036795"/>
    <n v="229169"/>
    <s v="7d"/>
    <m/>
    <s v="423 060"/>
    <n v="42304"/>
    <m/>
    <n v="0"/>
    <m/>
    <n v="1"/>
    <s v="15v1"/>
    <n v="0"/>
    <n v="548.59216692699999"/>
    <n v="18675.550507299999"/>
    <s v="1"/>
    <b v="1"/>
    <b v="0"/>
    <n v="18.036000000000001"/>
    <n v="48.095999999999997"/>
  </r>
  <r>
    <x v="3"/>
    <n v="4537"/>
    <n v="25"/>
    <n v="407"/>
    <n v="987"/>
    <n v="2004"/>
    <n v="25"/>
    <n v="19"/>
    <n v="11357"/>
    <s v="E295"/>
    <n v="109"/>
    <n v="221"/>
    <s v="152 STREET"/>
    <s v="R2A"/>
    <m/>
    <m/>
    <m/>
    <m/>
    <m/>
    <m/>
    <m/>
    <m/>
    <s v="R2A"/>
    <m/>
    <s v="N"/>
    <s v="V0"/>
    <n v="11"/>
    <n v="0"/>
    <m/>
    <s v="CRUZ FELINA L"/>
    <n v="3043"/>
    <n v="0"/>
    <n v="0"/>
    <n v="0"/>
    <n v="0"/>
    <n v="0"/>
    <n v="0"/>
    <n v="0"/>
    <n v="0"/>
    <n v="0"/>
    <n v="4"/>
    <n v="0"/>
    <n v="0"/>
    <n v="0"/>
    <n v="0"/>
    <n v="30"/>
    <n v="101.42"/>
    <n v="0"/>
    <n v="0"/>
    <m/>
    <n v="0"/>
    <s v="N"/>
    <n v="5"/>
    <n v="5"/>
    <n v="6966"/>
    <n v="6966"/>
    <n v="0"/>
    <n v="0"/>
    <n v="0"/>
    <m/>
    <n v="0"/>
    <n v="0"/>
    <m/>
    <m/>
    <n v="0"/>
    <n v="0.5"/>
    <n v="0"/>
    <n v="1"/>
    <n v="4"/>
    <n v="4045370025"/>
    <n v="0"/>
    <n v="987"/>
    <n v="1036908"/>
    <n v="227619"/>
    <s v="7d"/>
    <m/>
    <s v="423 055"/>
    <n v="42304"/>
    <m/>
    <n v="0"/>
    <m/>
    <n v="1"/>
    <s v="15v1"/>
    <n v="0"/>
    <n v="263.55919298499998"/>
    <n v="3053.3223533800001"/>
    <s v="1"/>
    <b v="1"/>
    <b v="0"/>
    <n v="3.0430000000000001"/>
    <n v="9.1289999999999996"/>
  </r>
  <r>
    <x v="3"/>
    <n v="4550"/>
    <n v="1"/>
    <n v="407"/>
    <n v="991"/>
    <n v="5016"/>
    <n v="25"/>
    <n v="19"/>
    <n v="11357"/>
    <s v="E295"/>
    <n v="109"/>
    <n v="221"/>
    <s v="155-27 14 AVENUE"/>
    <s v="R2A"/>
    <m/>
    <m/>
    <m/>
    <m/>
    <m/>
    <m/>
    <m/>
    <m/>
    <s v="R2A"/>
    <m/>
    <s v="N"/>
    <s v="V0"/>
    <n v="11"/>
    <n v="0"/>
    <m/>
    <s v="STANLEY RIDGE II LLC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7411"/>
    <n v="27411"/>
    <n v="0"/>
    <n v="0"/>
    <n v="0"/>
    <m/>
    <n v="0"/>
    <n v="0"/>
    <m/>
    <m/>
    <n v="0"/>
    <n v="0.5"/>
    <n v="0"/>
    <n v="1"/>
    <n v="4"/>
    <n v="4045500001"/>
    <n v="0"/>
    <n v="991"/>
    <n v="1038105"/>
    <n v="226976"/>
    <s v="7d"/>
    <m/>
    <s v="423 056"/>
    <n v="42304"/>
    <m/>
    <n v="0"/>
    <m/>
    <n v="1"/>
    <s v="15v1"/>
    <n v="0"/>
    <n v="358.01380136400002"/>
    <n v="7920.5449866199997"/>
    <s v="1"/>
    <b v="1"/>
    <b v="0"/>
    <n v="8"/>
    <n v="24"/>
  </r>
  <r>
    <x v="3"/>
    <n v="4556"/>
    <n v="32"/>
    <n v="407"/>
    <n v="991"/>
    <n v="5005"/>
    <n v="25"/>
    <n v="19"/>
    <n v="11357"/>
    <s v="E295"/>
    <n v="109"/>
    <n v="221"/>
    <s v="157 STREET"/>
    <s v="R2A"/>
    <m/>
    <m/>
    <m/>
    <m/>
    <m/>
    <m/>
    <m/>
    <m/>
    <s v="R2A"/>
    <m/>
    <s v="N"/>
    <s v="V0"/>
    <n v="11"/>
    <n v="0"/>
    <m/>
    <s v="LEROUX, ANNETTE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6567"/>
    <n v="6567"/>
    <n v="0"/>
    <n v="0"/>
    <n v="0"/>
    <m/>
    <n v="0"/>
    <n v="0"/>
    <m/>
    <m/>
    <n v="0"/>
    <n v="0.5"/>
    <n v="0"/>
    <n v="1"/>
    <n v="4"/>
    <n v="4045560032"/>
    <n v="0"/>
    <n v="991"/>
    <n v="1038479"/>
    <n v="227956"/>
    <s v="7d"/>
    <m/>
    <s v="423 058"/>
    <n v="42304"/>
    <m/>
    <n v="0"/>
    <m/>
    <n v="1"/>
    <s v="15v1"/>
    <n v="0"/>
    <n v="290.61523317199999"/>
    <n v="4530.7512251199996"/>
    <s v="1"/>
    <b v="1"/>
    <b v="0"/>
    <n v="4.8"/>
    <n v="14.4"/>
  </r>
  <r>
    <x v="3"/>
    <n v="4574"/>
    <n v="101"/>
    <n v="407"/>
    <n v="991"/>
    <m/>
    <n v="25"/>
    <n v="19"/>
    <n v="11357"/>
    <s v="E295"/>
    <n v="109"/>
    <n v="221"/>
    <s v="161 STREET"/>
    <s v="R1-2"/>
    <m/>
    <m/>
    <m/>
    <m/>
    <m/>
    <m/>
    <m/>
    <m/>
    <s v="R1-2"/>
    <m/>
    <s v="N"/>
    <s v="V0"/>
    <n v="11"/>
    <n v="0"/>
    <m/>
    <s v="DECKER STEVEN"/>
    <n v="7420"/>
    <n v="0"/>
    <n v="0"/>
    <n v="0"/>
    <n v="0"/>
    <n v="0"/>
    <n v="0"/>
    <n v="0"/>
    <n v="0"/>
    <n v="0"/>
    <n v="4"/>
    <n v="0"/>
    <n v="0"/>
    <n v="0"/>
    <n v="0"/>
    <n v="45.26"/>
    <n v="176.82"/>
    <n v="0"/>
    <n v="0"/>
    <m/>
    <n v="0"/>
    <s v="Y"/>
    <n v="2"/>
    <n v="5"/>
    <n v="20280"/>
    <n v="20280"/>
    <n v="0"/>
    <n v="0"/>
    <n v="0"/>
    <m/>
    <n v="0"/>
    <n v="0"/>
    <m/>
    <m/>
    <n v="0"/>
    <n v="0.5"/>
    <n v="0"/>
    <n v="1"/>
    <n v="4"/>
    <n v="4045740101"/>
    <n v="0"/>
    <n v="991"/>
    <n v="0"/>
    <n v="0"/>
    <s v="7d"/>
    <m/>
    <s v="423 063"/>
    <n v="42305"/>
    <m/>
    <n v="0"/>
    <m/>
    <n v="1"/>
    <s v="15v1"/>
    <n v="0"/>
    <n v="436.40042835100002"/>
    <n v="7318.9965508200003"/>
    <s v="1"/>
    <b v="1"/>
    <b v="0"/>
    <n v="7.42"/>
    <n v="22.26"/>
  </r>
  <r>
    <x v="3"/>
    <n v="4602"/>
    <n v="50"/>
    <n v="407"/>
    <n v="991"/>
    <n v="1000"/>
    <n v="25"/>
    <n v="19"/>
    <n v="11357"/>
    <s v="E295"/>
    <n v="109"/>
    <n v="221"/>
    <s v="9 AVENUE"/>
    <s v="R4"/>
    <m/>
    <m/>
    <m/>
    <m/>
    <m/>
    <m/>
    <m/>
    <m/>
    <s v="R4"/>
    <m/>
    <s v="N"/>
    <s v="V0"/>
    <n v="11"/>
    <n v="0"/>
    <m/>
    <s v="LE HAVRE OWNERS CORP"/>
    <n v="39218"/>
    <n v="0"/>
    <n v="0"/>
    <n v="0"/>
    <n v="0"/>
    <n v="0"/>
    <n v="0"/>
    <n v="0"/>
    <n v="0"/>
    <n v="0"/>
    <n v="4"/>
    <n v="0"/>
    <n v="0"/>
    <n v="0"/>
    <n v="0"/>
    <n v="160"/>
    <n v="324"/>
    <n v="0"/>
    <n v="0"/>
    <m/>
    <n v="0"/>
    <s v="Y"/>
    <n v="5"/>
    <n v="5"/>
    <n v="107160"/>
    <n v="107160"/>
    <n v="0"/>
    <n v="0"/>
    <n v="0"/>
    <m/>
    <n v="0"/>
    <n v="0"/>
    <m/>
    <m/>
    <n v="0"/>
    <n v="0.9"/>
    <n v="0"/>
    <n v="2"/>
    <n v="4"/>
    <n v="4046020050"/>
    <n v="0"/>
    <n v="991"/>
    <n v="1040960"/>
    <n v="227989"/>
    <s v="7d"/>
    <m/>
    <s v="423 063"/>
    <n v="42305"/>
    <m/>
    <n v="0"/>
    <m/>
    <n v="1"/>
    <s v="15v1"/>
    <n v="0"/>
    <n v="914.85264487100005"/>
    <n v="35043.391772700001"/>
    <s v="9"/>
    <b v="1"/>
    <b v="0"/>
    <n v="70.592400000000012"/>
    <n v="227.46439999999998"/>
  </r>
  <r>
    <x v="3"/>
    <n v="4608"/>
    <n v="100"/>
    <n v="407"/>
    <n v="991"/>
    <m/>
    <n v="25"/>
    <n v="19"/>
    <n v="11357"/>
    <s v="E295"/>
    <n v="109"/>
    <n v="221"/>
    <s v="12 ROAD"/>
    <s v="R4"/>
    <m/>
    <m/>
    <m/>
    <m/>
    <m/>
    <m/>
    <m/>
    <m/>
    <s v="R4"/>
    <m/>
    <s v="N"/>
    <s v="V0"/>
    <n v="11"/>
    <n v="0"/>
    <s v="C"/>
    <s v="DEPT OF GENERAL SERVI"/>
    <n v="35250"/>
    <n v="0"/>
    <n v="0"/>
    <n v="0"/>
    <n v="0"/>
    <n v="0"/>
    <n v="0"/>
    <n v="0"/>
    <n v="0"/>
    <n v="0"/>
    <n v="4"/>
    <n v="0"/>
    <n v="0"/>
    <n v="0"/>
    <n v="0"/>
    <n v="141"/>
    <n v="250"/>
    <n v="0"/>
    <n v="0"/>
    <m/>
    <n v="0"/>
    <s v="N"/>
    <n v="5"/>
    <n v="5"/>
    <n v="0"/>
    <n v="0"/>
    <n v="0"/>
    <n v="0"/>
    <n v="0"/>
    <m/>
    <n v="0"/>
    <n v="0"/>
    <m/>
    <m/>
    <n v="0"/>
    <n v="0.9"/>
    <n v="0"/>
    <n v="2"/>
    <n v="4"/>
    <n v="4046080100"/>
    <n v="0"/>
    <n v="991"/>
    <n v="0"/>
    <n v="0"/>
    <s v="7d"/>
    <m/>
    <s v="423 063"/>
    <n v="42305"/>
    <m/>
    <n v="0"/>
    <m/>
    <n v="1"/>
    <s v="15v1"/>
    <n v="0"/>
    <n v="36.816632359800003"/>
    <n v="39.214102402599998"/>
    <s v="1"/>
    <b v="1"/>
    <b v="0"/>
    <n v="63.45"/>
    <n v="204.45"/>
  </r>
  <r>
    <x v="3"/>
    <n v="4611"/>
    <n v="1"/>
    <n v="407"/>
    <n v="991"/>
    <n v="3010"/>
    <n v="25"/>
    <n v="19"/>
    <n v="11357"/>
    <s v="E295"/>
    <n v="109"/>
    <n v="221"/>
    <s v="166-05 CRYDERS LANE"/>
    <s v="R1-2"/>
    <m/>
    <m/>
    <m/>
    <m/>
    <m/>
    <m/>
    <m/>
    <m/>
    <s v="R1-2"/>
    <m/>
    <s v="N"/>
    <s v="V0"/>
    <n v="11"/>
    <n v="0"/>
    <m/>
    <s v="YDRA LLC"/>
    <n v="5425"/>
    <n v="0"/>
    <n v="0"/>
    <n v="0"/>
    <n v="0"/>
    <n v="0"/>
    <n v="0"/>
    <n v="0"/>
    <n v="0"/>
    <n v="0"/>
    <n v="4"/>
    <n v="0"/>
    <n v="0"/>
    <n v="0"/>
    <n v="0"/>
    <n v="103"/>
    <n v="100"/>
    <n v="0"/>
    <n v="0"/>
    <m/>
    <n v="0"/>
    <s v="N"/>
    <n v="3"/>
    <n v="5"/>
    <n v="18571"/>
    <n v="18571"/>
    <n v="0"/>
    <n v="0"/>
    <n v="0"/>
    <m/>
    <n v="0"/>
    <n v="0"/>
    <m/>
    <m/>
    <n v="0"/>
    <n v="0.5"/>
    <n v="0"/>
    <n v="1"/>
    <n v="4"/>
    <n v="4046110001"/>
    <n v="0"/>
    <n v="991"/>
    <n v="1040501"/>
    <n v="226745"/>
    <s v="7d"/>
    <m/>
    <s v="423 063"/>
    <n v="42305"/>
    <m/>
    <n v="4046110001"/>
    <s v="12/30/2005"/>
    <n v="1"/>
    <s v="15v1"/>
    <n v="0"/>
    <n v="312.96064363400001"/>
    <n v="5530.3158926699998"/>
    <s v="1"/>
    <b v="1"/>
    <b v="0"/>
    <n v="5.4249999999999998"/>
    <n v="16.274999999999999"/>
  </r>
  <r>
    <x v="3"/>
    <n v="4669"/>
    <n v="5"/>
    <n v="407"/>
    <n v="1039"/>
    <n v="2007"/>
    <n v="25"/>
    <n v="19"/>
    <n v="11357"/>
    <s v="E295"/>
    <n v="109"/>
    <n v="222"/>
    <s v="149 STREET"/>
    <s v="R3A"/>
    <m/>
    <m/>
    <m/>
    <m/>
    <m/>
    <m/>
    <m/>
    <m/>
    <s v="R3A"/>
    <m/>
    <s v="N"/>
    <s v="V0"/>
    <n v="11"/>
    <n v="0"/>
    <m/>
    <s v="WILLIAM DWIGHT HUGHES"/>
    <n v="4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9471"/>
    <n v="9471"/>
    <n v="0"/>
    <n v="0"/>
    <n v="0"/>
    <m/>
    <n v="0"/>
    <n v="0"/>
    <m/>
    <m/>
    <n v="0"/>
    <n v="0.6"/>
    <n v="0"/>
    <n v="1"/>
    <n v="4"/>
    <n v="4046690005"/>
    <n v="0"/>
    <n v="1039"/>
    <n v="1035038"/>
    <n v="224145"/>
    <s v="10c"/>
    <m/>
    <s v="423 037"/>
    <n v="42401"/>
    <m/>
    <n v="0"/>
    <m/>
    <n v="1"/>
    <s v="15v1"/>
    <n v="0"/>
    <n v="281.29219626000003"/>
    <n v="4012.6823933800001"/>
    <s v="1"/>
    <b v="1"/>
    <b v="0"/>
    <n v="4.8"/>
    <n v="12.8"/>
  </r>
  <r>
    <x v="3"/>
    <n v="4678"/>
    <n v="45"/>
    <n v="407"/>
    <n v="987"/>
    <n v="2010"/>
    <n v="25"/>
    <n v="19"/>
    <n v="11357"/>
    <s v="E295"/>
    <n v="109"/>
    <n v="221"/>
    <s v="150-39 14 ROAD"/>
    <s v="R3-2"/>
    <m/>
    <m/>
    <m/>
    <s v="C1-2"/>
    <m/>
    <m/>
    <m/>
    <m/>
    <s v="C1-2/R3-2"/>
    <m/>
    <s v="N"/>
    <s v="V1"/>
    <n v="11"/>
    <n v="0"/>
    <m/>
    <s v="FERAZZOLI FRANK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144900"/>
    <n v="144900"/>
    <n v="0"/>
    <n v="0"/>
    <n v="0"/>
    <m/>
    <n v="0"/>
    <n v="0"/>
    <m/>
    <m/>
    <n v="0"/>
    <n v="0.6"/>
    <n v="0"/>
    <n v="1"/>
    <n v="4"/>
    <n v="4046780045"/>
    <n v="0"/>
    <n v="987"/>
    <n v="1036260"/>
    <n v="226504"/>
    <s v="7d"/>
    <m/>
    <s v="423 046"/>
    <n v="42402"/>
    <m/>
    <n v="0"/>
    <m/>
    <n v="1"/>
    <s v="15v1"/>
    <n v="0"/>
    <n v="299.69715944199999"/>
    <n v="5009.8045546399999"/>
    <s v="1"/>
    <b v="1"/>
    <b v="0"/>
    <n v="6.6"/>
    <n v="17.600000000000001"/>
  </r>
  <r>
    <x v="3"/>
    <n v="4678"/>
    <n v="47"/>
    <n v="407"/>
    <n v="987"/>
    <n v="2010"/>
    <n v="25"/>
    <n v="19"/>
    <n v="11357"/>
    <s v="E295"/>
    <n v="109"/>
    <n v="221"/>
    <s v="150-45 14 ROAD"/>
    <s v="R3-2"/>
    <m/>
    <m/>
    <m/>
    <s v="C1-2"/>
    <m/>
    <m/>
    <m/>
    <m/>
    <s v="C1-2/R3-2"/>
    <m/>
    <s v="N"/>
    <s v="V1"/>
    <n v="11"/>
    <n v="0"/>
    <m/>
    <s v="FERAZZOLI, MARIO"/>
    <n v="5475"/>
    <n v="0"/>
    <n v="0"/>
    <n v="0"/>
    <n v="0"/>
    <n v="0"/>
    <n v="0"/>
    <n v="0"/>
    <n v="0"/>
    <n v="0"/>
    <n v="4"/>
    <n v="0"/>
    <n v="0"/>
    <n v="0"/>
    <n v="0"/>
    <n v="54.75"/>
    <n v="100"/>
    <n v="0"/>
    <n v="0"/>
    <m/>
    <n v="0"/>
    <s v="N"/>
    <n v="5"/>
    <n v="5"/>
    <n v="144000"/>
    <n v="144000"/>
    <n v="0"/>
    <n v="0"/>
    <n v="0"/>
    <m/>
    <n v="0"/>
    <n v="0"/>
    <m/>
    <m/>
    <n v="0"/>
    <n v="0.6"/>
    <n v="0"/>
    <n v="1"/>
    <n v="4"/>
    <n v="4046780047"/>
    <n v="0"/>
    <n v="987"/>
    <n v="1036302"/>
    <n v="226535"/>
    <s v="7d"/>
    <m/>
    <s v="423 046"/>
    <n v="42402"/>
    <m/>
    <n v="0"/>
    <m/>
    <n v="1"/>
    <s v="15v1"/>
    <n v="0"/>
    <n v="306.27755150500002"/>
    <n v="5334.3068433500002"/>
    <s v="1"/>
    <b v="1"/>
    <b v="0"/>
    <n v="6.57"/>
    <n v="17.52"/>
  </r>
  <r>
    <x v="3"/>
    <n v="4678"/>
    <n v="50"/>
    <n v="407"/>
    <n v="987"/>
    <n v="2010"/>
    <n v="25"/>
    <n v="19"/>
    <n v="11357"/>
    <s v="E295"/>
    <n v="109"/>
    <n v="221"/>
    <s v="150-51 14 ROAD"/>
    <s v="R3-2"/>
    <m/>
    <m/>
    <m/>
    <s v="C1-2"/>
    <m/>
    <m/>
    <m/>
    <m/>
    <s v="C1-2/R3-2"/>
    <m/>
    <s v="N"/>
    <s v="V1"/>
    <n v="11"/>
    <n v="0"/>
    <m/>
    <s v="FERAZZOLI, MARIO"/>
    <n v="6152"/>
    <n v="0"/>
    <n v="0"/>
    <n v="0"/>
    <n v="0"/>
    <n v="0"/>
    <n v="0"/>
    <n v="0"/>
    <n v="0"/>
    <n v="0"/>
    <n v="4"/>
    <n v="0"/>
    <n v="0"/>
    <n v="0"/>
    <n v="0"/>
    <n v="37.42"/>
    <n v="164.42"/>
    <n v="0"/>
    <n v="0"/>
    <m/>
    <n v="0"/>
    <s v="N"/>
    <n v="5"/>
    <n v="5"/>
    <n v="162000"/>
    <n v="162000"/>
    <n v="0"/>
    <n v="0"/>
    <n v="0"/>
    <m/>
    <n v="0"/>
    <n v="0"/>
    <m/>
    <m/>
    <n v="0"/>
    <n v="0.6"/>
    <n v="0"/>
    <n v="1"/>
    <n v="4"/>
    <n v="4046780050"/>
    <n v="0"/>
    <n v="987"/>
    <n v="1036320"/>
    <n v="226588"/>
    <s v="7d"/>
    <m/>
    <s v="423 046"/>
    <n v="42402"/>
    <m/>
    <n v="0"/>
    <m/>
    <n v="1"/>
    <s v="15v1"/>
    <n v="0"/>
    <n v="400.28079872500001"/>
    <n v="6038.1161089200004"/>
    <s v="1"/>
    <b v="1"/>
    <b v="0"/>
    <n v="7.3823999999999996"/>
    <n v="19.686400000000003"/>
  </r>
  <r>
    <x v="3"/>
    <n v="4678"/>
    <n v="145"/>
    <n v="407"/>
    <n v="987"/>
    <m/>
    <n v="25"/>
    <n v="19"/>
    <n v="11357"/>
    <s v="E295"/>
    <n v="109"/>
    <n v="221"/>
    <s v="14 ROAD"/>
    <s v="R3-2"/>
    <m/>
    <m/>
    <m/>
    <s v="C1-2"/>
    <m/>
    <m/>
    <m/>
    <m/>
    <s v="C1-2/R3-2"/>
    <m/>
    <s v="N"/>
    <s v="V1"/>
    <n v="11"/>
    <n v="0"/>
    <m/>
    <s v="FERAZZOLI FRANK"/>
    <n v="7000"/>
    <n v="0"/>
    <n v="0"/>
    <n v="0"/>
    <n v="0"/>
    <n v="0"/>
    <n v="0"/>
    <n v="0"/>
    <n v="0"/>
    <n v="0"/>
    <n v="4"/>
    <n v="0"/>
    <n v="0"/>
    <n v="0"/>
    <n v="0"/>
    <n v="63.5"/>
    <n v="109.33"/>
    <n v="0"/>
    <n v="0"/>
    <m/>
    <n v="0"/>
    <s v="Y"/>
    <n v="5"/>
    <n v="5"/>
    <n v="184500"/>
    <n v="184500"/>
    <n v="0"/>
    <n v="0"/>
    <n v="0"/>
    <m/>
    <n v="0"/>
    <n v="0"/>
    <m/>
    <m/>
    <n v="0"/>
    <n v="0.6"/>
    <n v="0"/>
    <n v="1"/>
    <n v="4"/>
    <n v="4046780145"/>
    <n v="0"/>
    <n v="987"/>
    <n v="0"/>
    <n v="0"/>
    <s v="7d"/>
    <m/>
    <s v="423 046"/>
    <n v="42402"/>
    <m/>
    <n v="0"/>
    <m/>
    <n v="1"/>
    <s v="15v1"/>
    <n v="0"/>
    <n v="333.12714762100001"/>
    <n v="6508.9625736999997"/>
    <s v="1"/>
    <b v="1"/>
    <b v="0"/>
    <n v="8.4"/>
    <n v="22.4"/>
  </r>
  <r>
    <x v="3"/>
    <n v="4699"/>
    <n v="19"/>
    <n v="407"/>
    <n v="1029"/>
    <n v="1007"/>
    <n v="25"/>
    <n v="19"/>
    <n v="11357"/>
    <s v="E295"/>
    <n v="109"/>
    <n v="222"/>
    <s v="15-56 CLINTONVILLE STREET"/>
    <s v="R3-1"/>
    <m/>
    <m/>
    <m/>
    <m/>
    <m/>
    <m/>
    <m/>
    <m/>
    <s v="R3-1"/>
    <m/>
    <s v="N"/>
    <s v="V0"/>
    <n v="11"/>
    <n v="0"/>
    <m/>
    <s v="FERAZZOLI MARIO"/>
    <n v="11520"/>
    <n v="0"/>
    <n v="0"/>
    <n v="0"/>
    <n v="0"/>
    <n v="0"/>
    <n v="0"/>
    <n v="0"/>
    <n v="0"/>
    <n v="0"/>
    <n v="4"/>
    <n v="0"/>
    <n v="0"/>
    <n v="0"/>
    <n v="0"/>
    <n v="60"/>
    <n v="192"/>
    <n v="0"/>
    <n v="0"/>
    <m/>
    <n v="0"/>
    <s v="N"/>
    <n v="5"/>
    <n v="5"/>
    <n v="21340"/>
    <n v="21340"/>
    <n v="0"/>
    <n v="0"/>
    <n v="0"/>
    <m/>
    <n v="0"/>
    <n v="0"/>
    <m/>
    <m/>
    <n v="0"/>
    <n v="0.6"/>
    <n v="0"/>
    <n v="1"/>
    <n v="4"/>
    <n v="4046990019"/>
    <n v="0"/>
    <n v="1029"/>
    <n v="1036904"/>
    <n v="225439"/>
    <s v="7d"/>
    <m/>
    <s v="423 047"/>
    <n v="42402"/>
    <m/>
    <n v="0"/>
    <m/>
    <n v="1"/>
    <s v="15v1"/>
    <n v="0"/>
    <n v="494.42574505499999"/>
    <n v="10715.6815732"/>
    <s v="1"/>
    <b v="1"/>
    <b v="0"/>
    <n v="13.824"/>
    <n v="36.863999999999997"/>
  </r>
  <r>
    <x v="3"/>
    <n v="4699"/>
    <n v="21"/>
    <n v="407"/>
    <n v="1029"/>
    <n v="1007"/>
    <n v="25"/>
    <n v="19"/>
    <n v="11357"/>
    <s v="E295"/>
    <n v="109"/>
    <n v="222"/>
    <s v="15-64 CLINTONVILLE STREET"/>
    <s v="R3-1"/>
    <m/>
    <m/>
    <m/>
    <m/>
    <m/>
    <m/>
    <m/>
    <m/>
    <s v="R3-1"/>
    <m/>
    <s v="N"/>
    <s v="V0"/>
    <n v="11"/>
    <n v="0"/>
    <m/>
    <s v="FERAZZOLI MARIO"/>
    <n v="12500"/>
    <n v="0"/>
    <n v="0"/>
    <n v="0"/>
    <n v="0"/>
    <n v="0"/>
    <n v="0"/>
    <n v="0"/>
    <n v="0"/>
    <n v="0"/>
    <n v="4"/>
    <n v="0"/>
    <n v="0"/>
    <n v="0"/>
    <n v="0"/>
    <n v="50.29"/>
    <n v="250"/>
    <n v="0"/>
    <n v="0"/>
    <m/>
    <n v="0"/>
    <s v="N"/>
    <n v="5"/>
    <n v="5"/>
    <n v="22785"/>
    <n v="22785"/>
    <n v="0"/>
    <n v="0"/>
    <n v="0"/>
    <m/>
    <n v="0"/>
    <n v="0"/>
    <m/>
    <m/>
    <n v="0"/>
    <n v="0.6"/>
    <n v="0"/>
    <n v="1"/>
    <n v="4"/>
    <n v="4046990021"/>
    <n v="0"/>
    <n v="1029"/>
    <n v="1036887"/>
    <n v="225376"/>
    <s v="7d"/>
    <m/>
    <s v="423 047"/>
    <n v="42402"/>
    <m/>
    <n v="0"/>
    <m/>
    <n v="1"/>
    <s v="15v1"/>
    <n v="0"/>
    <n v="628.80442293199997"/>
    <n v="13530.156422399999"/>
    <s v="1"/>
    <b v="1"/>
    <b v="0"/>
    <n v="15"/>
    <n v="40"/>
  </r>
  <r>
    <x v="3"/>
    <n v="4701"/>
    <n v="28"/>
    <n v="407"/>
    <n v="1029"/>
    <n v="1007"/>
    <n v="25"/>
    <n v="19"/>
    <n v="11357"/>
    <s v="E295"/>
    <n v="109"/>
    <n v="222"/>
    <s v="15-68 CLINTONVILLE STREET"/>
    <s v="R3-1"/>
    <m/>
    <m/>
    <m/>
    <m/>
    <m/>
    <m/>
    <m/>
    <m/>
    <s v="R3-1"/>
    <m/>
    <s v="N"/>
    <s v="V0"/>
    <n v="11"/>
    <n v="0"/>
    <m/>
    <s v="FERAZZOLI MARIO"/>
    <n v="8972"/>
    <n v="0"/>
    <n v="0"/>
    <n v="0"/>
    <n v="0"/>
    <n v="0"/>
    <n v="0"/>
    <n v="0"/>
    <n v="0"/>
    <n v="0"/>
    <n v="4"/>
    <n v="0"/>
    <n v="0"/>
    <n v="0"/>
    <n v="0"/>
    <n v="47.7"/>
    <n v="185.83"/>
    <n v="0"/>
    <n v="0"/>
    <m/>
    <n v="0"/>
    <s v="Y"/>
    <n v="3"/>
    <n v="5"/>
    <n v="17625"/>
    <n v="17625"/>
    <n v="0"/>
    <n v="0"/>
    <n v="0"/>
    <m/>
    <n v="0"/>
    <n v="0"/>
    <m/>
    <m/>
    <n v="0"/>
    <n v="0.6"/>
    <n v="0"/>
    <n v="1"/>
    <n v="4"/>
    <n v="4047010028"/>
    <n v="0"/>
    <n v="1029"/>
    <n v="0"/>
    <n v="0"/>
    <s v="7d"/>
    <m/>
    <s v="423 043"/>
    <n v="42402"/>
    <m/>
    <n v="0"/>
    <m/>
    <n v="1"/>
    <s v="15v1"/>
    <n v="0"/>
    <n v="460.95612904400002"/>
    <n v="8889.9747339999994"/>
    <s v="1"/>
    <b v="1"/>
    <b v="0"/>
    <n v="10.766399999999999"/>
    <n v="28.7104"/>
  </r>
  <r>
    <x v="3"/>
    <n v="4701"/>
    <n v="48"/>
    <n v="407"/>
    <n v="1029"/>
    <n v="1007"/>
    <n v="25"/>
    <n v="19"/>
    <n v="11357"/>
    <s v="E295"/>
    <n v="109"/>
    <n v="222"/>
    <s v="16-38 CLINTONVILLE STREET"/>
    <s v="R3-1"/>
    <m/>
    <m/>
    <m/>
    <m/>
    <m/>
    <m/>
    <m/>
    <m/>
    <s v="R3-1"/>
    <m/>
    <s v="N"/>
    <s v="V0"/>
    <n v="11"/>
    <n v="0"/>
    <s v="X"/>
    <s v="ST LUKES R C CHURCH"/>
    <n v="7475"/>
    <n v="0"/>
    <n v="0"/>
    <n v="0"/>
    <n v="0"/>
    <n v="0"/>
    <n v="0"/>
    <n v="0"/>
    <n v="0"/>
    <n v="0"/>
    <n v="4"/>
    <n v="0"/>
    <n v="0"/>
    <n v="0"/>
    <n v="0"/>
    <n v="41.74"/>
    <n v="181.47"/>
    <n v="0"/>
    <n v="0"/>
    <m/>
    <n v="0"/>
    <s v="Y"/>
    <n v="5"/>
    <n v="5"/>
    <n v="21744"/>
    <n v="21744"/>
    <n v="21744"/>
    <n v="21744"/>
    <n v="0"/>
    <m/>
    <n v="0"/>
    <n v="0"/>
    <m/>
    <m/>
    <n v="0"/>
    <n v="0.6"/>
    <n v="0"/>
    <n v="1"/>
    <n v="4"/>
    <n v="4047010048"/>
    <n v="0"/>
    <n v="1029"/>
    <n v="1037068"/>
    <n v="224987"/>
    <s v="7d"/>
    <m/>
    <s v="423 043"/>
    <n v="42402"/>
    <m/>
    <n v="0"/>
    <m/>
    <n v="1"/>
    <s v="15v1"/>
    <n v="0"/>
    <n v="436.48790675399999"/>
    <n v="7322.76328749"/>
    <s v="1"/>
    <b v="1"/>
    <b v="0"/>
    <n v="8.9700000000000006"/>
    <n v="23.92"/>
  </r>
  <r>
    <x v="3"/>
    <n v="4703"/>
    <n v="22"/>
    <n v="407"/>
    <n v="1029"/>
    <n v="1019"/>
    <n v="25"/>
    <n v="19"/>
    <n v="11357"/>
    <s v="E295"/>
    <n v="109"/>
    <n v="222"/>
    <s v="151-33 17 ROAD"/>
    <s v="R3A"/>
    <m/>
    <m/>
    <m/>
    <m/>
    <m/>
    <m/>
    <m/>
    <m/>
    <s v="R3A"/>
    <m/>
    <s v="N"/>
    <s v="V0"/>
    <n v="11"/>
    <n v="0"/>
    <m/>
    <s v="151-33 HOLDING CORP."/>
    <n v="5796"/>
    <n v="0"/>
    <n v="0"/>
    <n v="0"/>
    <n v="0"/>
    <n v="0"/>
    <n v="0"/>
    <n v="0"/>
    <n v="0"/>
    <n v="0"/>
    <n v="4"/>
    <n v="0"/>
    <n v="0"/>
    <n v="0"/>
    <n v="0"/>
    <n v="36.5"/>
    <n v="172.58"/>
    <n v="0"/>
    <n v="0"/>
    <m/>
    <n v="0"/>
    <s v="Y"/>
    <n v="5"/>
    <n v="5"/>
    <n v="19911"/>
    <n v="19911"/>
    <n v="0"/>
    <n v="0"/>
    <n v="0"/>
    <m/>
    <n v="0"/>
    <n v="0"/>
    <m/>
    <m/>
    <n v="0"/>
    <n v="0.6"/>
    <n v="0"/>
    <n v="1"/>
    <n v="4"/>
    <n v="4047030022"/>
    <n v="0"/>
    <n v="1029"/>
    <n v="1036753"/>
    <n v="224764"/>
    <s v="7d"/>
    <m/>
    <s v="423 043"/>
    <n v="42402"/>
    <m/>
    <n v="0"/>
    <m/>
    <n v="1"/>
    <s v="15v1"/>
    <n v="0"/>
    <n v="411.99124989500001"/>
    <n v="5593.7546571499997"/>
    <s v="1"/>
    <b v="1"/>
    <b v="0"/>
    <n v="6.9551999999999996"/>
    <n v="18.5472"/>
  </r>
  <r>
    <x v="3"/>
    <n v="4722"/>
    <n v="21"/>
    <n v="407"/>
    <n v="1029"/>
    <n v="1008"/>
    <n v="25"/>
    <n v="19"/>
    <n v="11357"/>
    <s v="E295"/>
    <n v="109"/>
    <n v="222"/>
    <s v="15-49 153 PLACE"/>
    <s v="R3-1"/>
    <m/>
    <m/>
    <m/>
    <m/>
    <m/>
    <m/>
    <m/>
    <m/>
    <s v="R3-1"/>
    <m/>
    <s v="N"/>
    <s v="V0"/>
    <n v="11"/>
    <n v="0"/>
    <m/>
    <s v="ROCK HOMES LLC"/>
    <n v="2792"/>
    <n v="0"/>
    <n v="0"/>
    <n v="0"/>
    <n v="0"/>
    <n v="0"/>
    <n v="0"/>
    <n v="0"/>
    <n v="0"/>
    <n v="0"/>
    <n v="4"/>
    <n v="0"/>
    <n v="0"/>
    <n v="0"/>
    <n v="0"/>
    <n v="31.96"/>
    <n v="100.27"/>
    <n v="0"/>
    <n v="0"/>
    <m/>
    <n v="0"/>
    <s v="Y"/>
    <n v="5"/>
    <n v="5"/>
    <n v="2365"/>
    <n v="2365"/>
    <n v="0"/>
    <n v="0"/>
    <n v="0"/>
    <m/>
    <n v="0"/>
    <n v="0"/>
    <m/>
    <m/>
    <n v="0"/>
    <n v="0.6"/>
    <n v="0"/>
    <n v="1"/>
    <n v="4"/>
    <n v="4047220021"/>
    <n v="0"/>
    <n v="1029"/>
    <n v="1037178"/>
    <n v="225563"/>
    <s v="7d"/>
    <m/>
    <s v="423 048"/>
    <n v="42402"/>
    <m/>
    <n v="4047220023"/>
    <s v="05/16/2007"/>
    <n v="1"/>
    <s v="15v1"/>
    <n v="0"/>
    <n v="253.869186829"/>
    <n v="2943.0597758700001"/>
    <s v="1"/>
    <b v="1"/>
    <b v="0"/>
    <n v="3.3504"/>
    <n v="8.9344000000000001"/>
  </r>
  <r>
    <x v="3"/>
    <n v="4797"/>
    <n v="9"/>
    <n v="407"/>
    <n v="1047"/>
    <m/>
    <n v="25"/>
    <n v="19"/>
    <n v="11354"/>
    <s v="L144"/>
    <n v="109"/>
    <n v="222"/>
    <s v="29 ROAD"/>
    <s v="R2A"/>
    <m/>
    <m/>
    <m/>
    <m/>
    <m/>
    <m/>
    <m/>
    <m/>
    <s v="R2A"/>
    <m/>
    <s v="N"/>
    <s v="V0"/>
    <n v="11"/>
    <n v="0"/>
    <m/>
    <s v="DEBORAH SIAW LEE REVO"/>
    <n v="5850"/>
    <n v="0"/>
    <n v="0"/>
    <n v="0"/>
    <n v="0"/>
    <n v="0"/>
    <n v="0"/>
    <n v="0"/>
    <n v="0"/>
    <n v="0"/>
    <n v="4"/>
    <n v="0"/>
    <n v="0"/>
    <n v="0"/>
    <n v="0"/>
    <n v="50"/>
    <n v="117.33"/>
    <n v="0"/>
    <n v="0"/>
    <m/>
    <n v="0"/>
    <s v="N"/>
    <n v="5"/>
    <n v="5"/>
    <n v="6966"/>
    <n v="6966"/>
    <n v="0"/>
    <n v="0"/>
    <n v="0"/>
    <m/>
    <n v="0"/>
    <n v="0"/>
    <m/>
    <m/>
    <n v="0"/>
    <n v="0.5"/>
    <n v="0"/>
    <n v="1"/>
    <n v="4"/>
    <n v="4047970009"/>
    <n v="0"/>
    <n v="1047"/>
    <n v="0"/>
    <n v="0"/>
    <s v="10c"/>
    <m/>
    <s v="405 067"/>
    <n v="42404"/>
    <m/>
    <n v="0"/>
    <m/>
    <n v="1"/>
    <s v="15v1"/>
    <n v="0"/>
    <n v="332.851287947"/>
    <n v="5672.9919085600004"/>
    <s v="2"/>
    <b v="1"/>
    <b v="0"/>
    <n v="5.85"/>
    <n v="17.55"/>
  </r>
  <r>
    <x v="3"/>
    <n v="4797"/>
    <n v="42"/>
    <n v="407"/>
    <n v="1047"/>
    <n v="2013"/>
    <n v="25"/>
    <n v="19"/>
    <n v="11354"/>
    <s v="L144"/>
    <n v="109"/>
    <n v="222"/>
    <s v="146-43 BAYSIDE AVENUE"/>
    <s v="R2A"/>
    <m/>
    <m/>
    <m/>
    <m/>
    <m/>
    <m/>
    <m/>
    <m/>
    <s v="R2A"/>
    <m/>
    <s v="N"/>
    <s v="V0"/>
    <n v="11"/>
    <n v="0"/>
    <m/>
    <s v="ZORBAS  WILLIAM S"/>
    <n v="5600"/>
    <n v="0"/>
    <n v="0"/>
    <n v="0"/>
    <n v="0"/>
    <n v="0"/>
    <n v="0"/>
    <n v="0"/>
    <n v="0"/>
    <n v="0"/>
    <n v="4"/>
    <n v="0"/>
    <n v="0"/>
    <n v="0"/>
    <n v="0"/>
    <n v="50"/>
    <n v="112.5"/>
    <n v="0"/>
    <n v="0"/>
    <m/>
    <n v="0"/>
    <s v="Y"/>
    <n v="5"/>
    <n v="5"/>
    <n v="19143"/>
    <n v="19143"/>
    <n v="0"/>
    <n v="0"/>
    <n v="0"/>
    <m/>
    <n v="0"/>
    <n v="0"/>
    <m/>
    <m/>
    <n v="0"/>
    <n v="0.5"/>
    <n v="0"/>
    <n v="1"/>
    <n v="4"/>
    <n v="4047970042"/>
    <n v="0"/>
    <n v="1047"/>
    <n v="1033972"/>
    <n v="220340"/>
    <s v="10c"/>
    <m/>
    <s v="405 067"/>
    <n v="42404"/>
    <m/>
    <n v="0"/>
    <m/>
    <n v="1"/>
    <s v="15v1"/>
    <n v="0"/>
    <n v="319.12945325700002"/>
    <n v="5331.4012148399997"/>
    <s v="1"/>
    <b v="1"/>
    <b v="0"/>
    <n v="5.6"/>
    <n v="16.8"/>
  </r>
  <r>
    <x v="3"/>
    <n v="4817"/>
    <n v="22"/>
    <n v="407"/>
    <n v="1157"/>
    <n v="1004"/>
    <n v="25"/>
    <n v="19"/>
    <n v="11354"/>
    <s v="L144"/>
    <n v="109"/>
    <n v="1310"/>
    <s v="32 AVENUE"/>
    <s v="R2A"/>
    <m/>
    <m/>
    <m/>
    <m/>
    <m/>
    <m/>
    <m/>
    <m/>
    <s v="R2A"/>
    <m/>
    <s v="N"/>
    <s v="V0"/>
    <n v="11"/>
    <n v="0"/>
    <m/>
    <s v="MASON MARY L"/>
    <n v="4004"/>
    <n v="0"/>
    <n v="0"/>
    <n v="0"/>
    <n v="0"/>
    <n v="0"/>
    <n v="0"/>
    <n v="0"/>
    <n v="0"/>
    <n v="0"/>
    <n v="4"/>
    <n v="0"/>
    <n v="0"/>
    <n v="0"/>
    <n v="0"/>
    <n v="40.020000000000003"/>
    <n v="100.05"/>
    <n v="0"/>
    <n v="0"/>
    <m/>
    <n v="0"/>
    <s v="N"/>
    <n v="5"/>
    <n v="5"/>
    <n v="11701"/>
    <n v="11701"/>
    <n v="0"/>
    <n v="0"/>
    <n v="0"/>
    <m/>
    <n v="0"/>
    <n v="0"/>
    <m/>
    <m/>
    <n v="0"/>
    <n v="0.5"/>
    <n v="0"/>
    <n v="1"/>
    <n v="4"/>
    <n v="4048170022"/>
    <n v="0"/>
    <n v="1157"/>
    <n v="1035050"/>
    <n v="219878"/>
    <s v="10c"/>
    <m/>
    <s v="423 026"/>
    <n v="42405"/>
    <m/>
    <n v="0"/>
    <m/>
    <n v="1"/>
    <s v="15v1"/>
    <n v="0"/>
    <n v="285.75115937200002"/>
    <n v="4124.2004711400004"/>
    <s v="3"/>
    <b v="1"/>
    <b v="0"/>
    <n v="4.0039999999999996"/>
    <n v="12.012"/>
  </r>
  <r>
    <x v="3"/>
    <n v="4818"/>
    <n v="46"/>
    <n v="407"/>
    <n v="1059"/>
    <n v="1004"/>
    <n v="25"/>
    <n v="19"/>
    <n v="11354"/>
    <s v="L144"/>
    <n v="109"/>
    <n v="222"/>
    <s v="150-29 25 DRIVE"/>
    <s v="R4A"/>
    <m/>
    <m/>
    <m/>
    <m/>
    <m/>
    <m/>
    <m/>
    <m/>
    <s v="R4A"/>
    <m/>
    <s v="N"/>
    <s v="V0"/>
    <n v="11"/>
    <n v="0"/>
    <m/>
    <s v="GRACE JAMES REAL PROP"/>
    <n v="4800"/>
    <n v="0"/>
    <n v="0"/>
    <n v="0"/>
    <n v="0"/>
    <n v="0"/>
    <n v="0"/>
    <n v="0"/>
    <n v="0"/>
    <n v="0"/>
    <n v="7"/>
    <n v="1"/>
    <n v="0"/>
    <n v="0"/>
    <n v="0"/>
    <n v="48"/>
    <n v="100"/>
    <n v="0"/>
    <n v="0"/>
    <m/>
    <n v="0"/>
    <s v="N"/>
    <n v="5"/>
    <n v="5"/>
    <n v="16348"/>
    <n v="35001"/>
    <n v="1610"/>
    <n v="1610"/>
    <n v="0"/>
    <m/>
    <n v="0"/>
    <n v="0"/>
    <m/>
    <m/>
    <n v="0"/>
    <n v="0.9"/>
    <n v="0"/>
    <n v="2"/>
    <n v="4"/>
    <n v="4048180046"/>
    <n v="0"/>
    <n v="1059"/>
    <n v="1035801"/>
    <n v="221753"/>
    <s v="10c"/>
    <m/>
    <s v="423 034"/>
    <n v="42405"/>
    <m/>
    <n v="0"/>
    <m/>
    <n v="1"/>
    <s v="15v1"/>
    <n v="0"/>
    <n v="293.908945797"/>
    <n v="4728.2163563800004"/>
    <s v="1"/>
    <b v="1"/>
    <b v="0"/>
    <n v="8.64"/>
    <n v="27.84"/>
  </r>
  <r>
    <x v="3"/>
    <n v="4836"/>
    <n v="14"/>
    <n v="407"/>
    <n v="1155"/>
    <n v="1002"/>
    <n v="25"/>
    <n v="19"/>
    <n v="11354"/>
    <s v="L144"/>
    <n v="109"/>
    <n v="1310"/>
    <s v="30-29 MURRAY STREET"/>
    <s v="R2A"/>
    <m/>
    <m/>
    <m/>
    <m/>
    <m/>
    <m/>
    <m/>
    <m/>
    <s v="R2A"/>
    <m/>
    <s v="N"/>
    <s v="V0"/>
    <n v="11"/>
    <n v="0"/>
    <m/>
    <s v="WANG, LINDA"/>
    <n v="4440"/>
    <n v="0"/>
    <n v="0"/>
    <n v="0"/>
    <n v="0"/>
    <n v="0"/>
    <n v="0"/>
    <n v="0"/>
    <n v="0"/>
    <n v="0"/>
    <n v="4"/>
    <n v="0"/>
    <n v="0"/>
    <n v="0"/>
    <n v="0"/>
    <n v="40"/>
    <n v="111"/>
    <n v="0"/>
    <n v="0"/>
    <m/>
    <n v="0"/>
    <s v="N"/>
    <n v="5"/>
    <n v="5"/>
    <n v="24120"/>
    <n v="24120"/>
    <n v="0"/>
    <n v="0"/>
    <n v="0"/>
    <m/>
    <n v="0"/>
    <n v="0"/>
    <m/>
    <m/>
    <n v="0"/>
    <n v="0.5"/>
    <n v="0"/>
    <n v="1"/>
    <n v="4"/>
    <n v="4048360014"/>
    <n v="0"/>
    <n v="1155"/>
    <n v="1036092"/>
    <n v="220094"/>
    <s v="10c"/>
    <m/>
    <s v="423 027"/>
    <n v="42405"/>
    <m/>
    <n v="0"/>
    <m/>
    <n v="1"/>
    <s v="15v1"/>
    <n v="0"/>
    <n v="310.49790127799997"/>
    <n v="4654.32660313"/>
    <s v="3"/>
    <b v="1"/>
    <b v="0"/>
    <n v="4.4400000000000004"/>
    <n v="13.32"/>
  </r>
  <r>
    <x v="3"/>
    <n v="4894"/>
    <n v="29"/>
    <n v="407"/>
    <n v="1147"/>
    <n v="2005"/>
    <n v="25"/>
    <n v="19"/>
    <n v="11358"/>
    <s v="L144"/>
    <n v="109"/>
    <n v="1310"/>
    <s v="32 AVENUE"/>
    <s v="R1-2A"/>
    <m/>
    <m/>
    <m/>
    <m/>
    <m/>
    <m/>
    <m/>
    <m/>
    <s v="R1-2A"/>
    <m/>
    <s v="N"/>
    <s v="V0"/>
    <n v="11"/>
    <n v="0"/>
    <m/>
    <s v="GONZALEZ GRACE LILLIA"/>
    <n v="3500"/>
    <n v="0"/>
    <n v="0"/>
    <n v="0"/>
    <n v="0"/>
    <n v="0"/>
    <n v="0"/>
    <n v="0"/>
    <n v="0"/>
    <n v="0"/>
    <n v="4"/>
    <n v="0"/>
    <n v="0"/>
    <n v="0"/>
    <n v="0"/>
    <n v="35.01"/>
    <n v="100"/>
    <n v="0"/>
    <n v="0"/>
    <m/>
    <n v="0"/>
    <s v="N"/>
    <n v="5"/>
    <n v="5"/>
    <n v="6956"/>
    <n v="6956"/>
    <n v="0"/>
    <n v="0"/>
    <n v="0"/>
    <m/>
    <n v="0"/>
    <n v="0"/>
    <m/>
    <m/>
    <n v="0"/>
    <n v="0.5"/>
    <n v="0"/>
    <n v="1"/>
    <n v="4"/>
    <n v="4048940029"/>
    <n v="0"/>
    <n v="1147"/>
    <n v="1038490"/>
    <n v="219586"/>
    <s v="10c"/>
    <m/>
    <s v="423 019"/>
    <n v="42406"/>
    <m/>
    <n v="0"/>
    <m/>
    <n v="1"/>
    <s v="15v1"/>
    <n v="0"/>
    <n v="275.18242208999999"/>
    <n v="3520.4513864"/>
    <s v="3"/>
    <b v="1"/>
    <b v="0"/>
    <n v="3.5"/>
    <n v="10.5"/>
  </r>
  <r>
    <x v="3"/>
    <n v="4933"/>
    <n v="32"/>
    <n v="407"/>
    <n v="1141"/>
    <n v="1017"/>
    <n v="25"/>
    <n v="19"/>
    <n v="11358"/>
    <s v="L144"/>
    <n v="109"/>
    <n v="1310"/>
    <s v="32 AVENUE"/>
    <s v="R2A"/>
    <m/>
    <m/>
    <m/>
    <m/>
    <m/>
    <m/>
    <m/>
    <m/>
    <s v="R2A"/>
    <m/>
    <s v="N"/>
    <s v="V0"/>
    <n v="11"/>
    <n v="0"/>
    <m/>
    <s v="FRANCESCA BULLAR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17556"/>
    <n v="17556"/>
    <n v="0"/>
    <n v="0"/>
    <n v="0"/>
    <m/>
    <n v="0"/>
    <n v="0"/>
    <m/>
    <m/>
    <n v="0"/>
    <n v="0.5"/>
    <n v="0"/>
    <n v="1"/>
    <n v="4"/>
    <n v="4049330032"/>
    <n v="0"/>
    <n v="1141"/>
    <n v="1041160"/>
    <n v="219483"/>
    <s v="10c"/>
    <m/>
    <s v="423 025"/>
    <n v="42407"/>
    <m/>
    <n v="0"/>
    <m/>
    <n v="1"/>
    <s v="15v1"/>
    <n v="0"/>
    <n v="323.60973419999999"/>
    <n v="6158.7117925800003"/>
    <s v="3"/>
    <b v="1"/>
    <b v="0"/>
    <n v="6"/>
    <n v="18"/>
  </r>
  <r>
    <x v="3"/>
    <n v="4933"/>
    <n v="35"/>
    <n v="407"/>
    <n v="1141"/>
    <n v="1017"/>
    <n v="25"/>
    <n v="19"/>
    <n v="11358"/>
    <s v="L144"/>
    <n v="109"/>
    <n v="1310"/>
    <s v="32 AVENUE"/>
    <s v="R2A"/>
    <m/>
    <m/>
    <m/>
    <m/>
    <m/>
    <m/>
    <m/>
    <m/>
    <s v="R2A"/>
    <m/>
    <s v="N"/>
    <s v="V0"/>
    <n v="11"/>
    <n v="0"/>
    <m/>
    <s v="BULLARO, ANDREW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1424"/>
    <n v="11424"/>
    <n v="0"/>
    <n v="0"/>
    <n v="0"/>
    <m/>
    <n v="0"/>
    <n v="0"/>
    <m/>
    <m/>
    <n v="0"/>
    <n v="0.5"/>
    <n v="0"/>
    <n v="1"/>
    <n v="4"/>
    <n v="4049330035"/>
    <n v="0"/>
    <n v="1141"/>
    <n v="1041107"/>
    <n v="219489"/>
    <s v="10c"/>
    <m/>
    <s v="423 025"/>
    <n v="42407"/>
    <m/>
    <n v="0"/>
    <m/>
    <n v="1"/>
    <s v="15v1"/>
    <n v="0"/>
    <n v="291.09691125199998"/>
    <n v="4523.9473780099997"/>
    <s v="3"/>
    <b v="1"/>
    <b v="0"/>
    <n v="4.5"/>
    <n v="13.5"/>
  </r>
  <r>
    <x v="3"/>
    <n v="4945"/>
    <n v="78"/>
    <n v="407"/>
    <n v="869"/>
    <n v="2019"/>
    <n v="25"/>
    <n v="20"/>
    <n v="11354"/>
    <s v="L130"/>
    <n v="109"/>
    <n v="1200"/>
    <s v="34-44 COLLINS PLACE"/>
    <s v="M2-1"/>
    <m/>
    <m/>
    <m/>
    <m/>
    <m/>
    <m/>
    <m/>
    <m/>
    <s v="M2-1"/>
    <m/>
    <s v="N"/>
    <s v="V1"/>
    <n v="11"/>
    <n v="0"/>
    <m/>
    <s v="WEALTH MANAGEMENT,"/>
    <n v="9750"/>
    <n v="0"/>
    <n v="0"/>
    <n v="0"/>
    <n v="0"/>
    <n v="0"/>
    <n v="0"/>
    <n v="0"/>
    <n v="0"/>
    <n v="0"/>
    <n v="4"/>
    <n v="0"/>
    <n v="0"/>
    <n v="0"/>
    <n v="0"/>
    <n v="90"/>
    <n v="106"/>
    <n v="0"/>
    <n v="0"/>
    <m/>
    <n v="0"/>
    <s v="Y"/>
    <n v="5"/>
    <n v="5"/>
    <n v="400950"/>
    <n v="400950"/>
    <n v="0"/>
    <n v="0"/>
    <n v="0"/>
    <m/>
    <n v="0"/>
    <n v="0"/>
    <m/>
    <m/>
    <n v="0"/>
    <n v="0"/>
    <n v="2"/>
    <n v="0"/>
    <n v="4"/>
    <n v="4049450078"/>
    <n v="0"/>
    <n v="869"/>
    <n v="1029852"/>
    <n v="217640"/>
    <s v="10a"/>
    <m/>
    <s v="405 001"/>
    <n v="42501"/>
    <m/>
    <n v="0"/>
    <m/>
    <n v="1"/>
    <s v="15v1"/>
    <n v="0"/>
    <n v="410.32846202899998"/>
    <n v="10384.473349"/>
    <s v="3"/>
    <b v="1"/>
    <b v="0"/>
    <n v="0"/>
    <n v="39"/>
  </r>
  <r>
    <x v="3"/>
    <n v="4949"/>
    <n v="31"/>
    <n v="407"/>
    <n v="869"/>
    <n v="2021"/>
    <n v="25"/>
    <n v="20"/>
    <n v="11354"/>
    <s v="L130"/>
    <n v="109"/>
    <n v="1200"/>
    <s v="134-37 35 AVENUE"/>
    <s v="R6"/>
    <m/>
    <m/>
    <m/>
    <s v="C2-2"/>
    <m/>
    <m/>
    <m/>
    <m/>
    <s v="C2-2/R6"/>
    <m/>
    <s v="N"/>
    <s v="V1"/>
    <n v="11"/>
    <n v="0"/>
    <s v="P"/>
    <s v="FARRINGTON REALTY, LL"/>
    <n v="38775"/>
    <n v="0"/>
    <n v="0"/>
    <n v="0"/>
    <n v="0"/>
    <n v="0"/>
    <n v="0"/>
    <n v="0"/>
    <n v="0"/>
    <n v="0"/>
    <n v="4"/>
    <n v="0"/>
    <n v="0"/>
    <n v="0"/>
    <n v="0"/>
    <n v="165"/>
    <n v="235"/>
    <n v="0"/>
    <n v="0"/>
    <m/>
    <n v="0"/>
    <s v="N"/>
    <n v="3"/>
    <n v="5"/>
    <n v="645750"/>
    <n v="645750"/>
    <n v="0"/>
    <n v="0"/>
    <n v="0"/>
    <m/>
    <n v="0"/>
    <n v="0"/>
    <m/>
    <m/>
    <n v="0"/>
    <n v="2.4300000000000002"/>
    <n v="0"/>
    <n v="4.8"/>
    <n v="4"/>
    <n v="4049490031"/>
    <n v="0"/>
    <n v="869"/>
    <n v="1030694"/>
    <n v="217946"/>
    <s v="10a"/>
    <m/>
    <s v="405 002"/>
    <n v="42501"/>
    <s v="E-246"/>
    <n v="0"/>
    <m/>
    <n v="1"/>
    <s v="15v1"/>
    <n v="0"/>
    <n v="809.63874653899995"/>
    <n v="39750.317730499999"/>
    <s v="1"/>
    <b v="1"/>
    <b v="0"/>
    <n v="188.44649999999999"/>
    <n v="560.68650000000002"/>
  </r>
  <r>
    <x v="3"/>
    <n v="4952"/>
    <n v="1"/>
    <n v="407"/>
    <n v="889.01"/>
    <n v="6001"/>
    <n v="25"/>
    <n v="20"/>
    <n v="11354"/>
    <s v="L144"/>
    <n v="109"/>
    <n v="1200"/>
    <s v="32-35 LINDEN STREET"/>
    <s v="R6"/>
    <m/>
    <m/>
    <m/>
    <m/>
    <m/>
    <m/>
    <m/>
    <m/>
    <s v="R6"/>
    <m/>
    <s v="N"/>
    <s v="V0"/>
    <n v="11"/>
    <n v="0"/>
    <m/>
    <s v="LATIMER AND LINDEN MA"/>
    <n v="11125"/>
    <n v="0"/>
    <n v="0"/>
    <n v="0"/>
    <n v="0"/>
    <n v="0"/>
    <n v="0"/>
    <n v="0"/>
    <n v="0"/>
    <n v="0"/>
    <n v="4"/>
    <n v="0"/>
    <n v="0"/>
    <n v="0"/>
    <n v="0"/>
    <n v="89.5"/>
    <n v="125"/>
    <n v="0"/>
    <n v="0"/>
    <m/>
    <n v="0"/>
    <s v="N"/>
    <n v="3"/>
    <n v="5"/>
    <n v="52440"/>
    <n v="52440"/>
    <n v="0"/>
    <n v="0"/>
    <n v="0"/>
    <m/>
    <n v="0"/>
    <n v="0"/>
    <m/>
    <m/>
    <n v="0"/>
    <n v="2.4300000000000002"/>
    <n v="0"/>
    <n v="4.8"/>
    <n v="4"/>
    <n v="4049520001"/>
    <n v="0"/>
    <n v="88901"/>
    <n v="1031004"/>
    <n v="218707"/>
    <s v="10a"/>
    <m/>
    <s v="405 003"/>
    <n v="42501"/>
    <m/>
    <n v="4049520001"/>
    <s v="08/09/2007"/>
    <n v="1"/>
    <s v="15v1"/>
    <n v="0"/>
    <n v="447.55844967299998"/>
    <n v="12229.480465500001"/>
    <s v="3"/>
    <b v="1"/>
    <b v="0"/>
    <n v="54.067500000000003"/>
    <n v="160.86750000000001"/>
  </r>
  <r>
    <x v="3"/>
    <n v="4955"/>
    <n v="13"/>
    <n v="407"/>
    <n v="889.01"/>
    <n v="7001"/>
    <n v="25"/>
    <n v="20"/>
    <n v="11354"/>
    <s v="L144"/>
    <n v="109"/>
    <n v="1200"/>
    <s v="140-06 33 AVENUE"/>
    <s v="R6"/>
    <m/>
    <m/>
    <m/>
    <m/>
    <m/>
    <m/>
    <m/>
    <m/>
    <s v="R6"/>
    <m/>
    <s v="N"/>
    <s v="V0"/>
    <n v="11"/>
    <n v="0"/>
    <m/>
    <s v="ZHANG, XIU FENG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21240"/>
    <n v="21240"/>
    <n v="0"/>
    <n v="0"/>
    <n v="0"/>
    <m/>
    <n v="0"/>
    <n v="0"/>
    <m/>
    <m/>
    <n v="0"/>
    <n v="2.4300000000000002"/>
    <n v="0"/>
    <n v="4.8"/>
    <n v="4"/>
    <n v="4049550013"/>
    <n v="0"/>
    <n v="88901"/>
    <n v="1031833"/>
    <n v="218973"/>
    <s v="10a"/>
    <m/>
    <s v="405 009"/>
    <n v="42501"/>
    <m/>
    <n v="0"/>
    <m/>
    <n v="1"/>
    <s v="15v1"/>
    <n v="0"/>
    <n v="277.02449909299997"/>
    <n v="3819.8900497899999"/>
    <s v="1"/>
    <b v="1"/>
    <b v="0"/>
    <n v="17.981999999999999"/>
    <n v="53.502000000000002"/>
  </r>
  <r>
    <x v="3"/>
    <n v="4961"/>
    <n v="17"/>
    <n v="407"/>
    <n v="869"/>
    <n v="1000"/>
    <n v="25"/>
    <n v="20"/>
    <n v="11354"/>
    <s v="L144"/>
    <n v="109"/>
    <n v="1200"/>
    <s v="138-12 35 AVENUE"/>
    <s v="R6"/>
    <m/>
    <m/>
    <m/>
    <m/>
    <m/>
    <m/>
    <m/>
    <m/>
    <s v="R6"/>
    <m/>
    <s v="N"/>
    <s v="V0"/>
    <n v="11"/>
    <n v="0"/>
    <m/>
    <s v="WY UNION HOLDING LLC"/>
    <n v="296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Y"/>
    <n v="5"/>
    <n v="5"/>
    <n v="21805"/>
    <n v="21805"/>
    <n v="0"/>
    <n v="0"/>
    <n v="0"/>
    <m/>
    <n v="0"/>
    <n v="0"/>
    <m/>
    <m/>
    <n v="0"/>
    <n v="2.4300000000000002"/>
    <n v="0"/>
    <n v="4.8"/>
    <n v="4"/>
    <n v="4049610017"/>
    <n v="0"/>
    <n v="869"/>
    <n v="1031758"/>
    <n v="218028"/>
    <s v="10a"/>
    <m/>
    <s v="405 004"/>
    <n v="42501"/>
    <m/>
    <n v="0"/>
    <m/>
    <n v="1"/>
    <s v="15v1"/>
    <n v="0"/>
    <n v="268.06424691400002"/>
    <n v="3000.6623033000001"/>
    <s v="1"/>
    <b v="1"/>
    <b v="0"/>
    <n v="14.3856"/>
    <n v="42.801600000000008"/>
  </r>
  <r>
    <x v="3"/>
    <n v="4966"/>
    <n v="11"/>
    <n v="407"/>
    <n v="869"/>
    <n v="1007"/>
    <n v="25"/>
    <n v="20"/>
    <n v="11354"/>
    <s v="L130"/>
    <n v="109"/>
    <n v="1200"/>
    <s v="35-21 COLLEGE POINT BLVD"/>
    <s v="M1-1"/>
    <m/>
    <m/>
    <m/>
    <m/>
    <m/>
    <m/>
    <m/>
    <m/>
    <s v="M1-1"/>
    <m/>
    <s v="N"/>
    <s v="V1"/>
    <n v="11"/>
    <n v="0"/>
    <s v="P"/>
    <s v="133 NORTHERN PROPERTY"/>
    <n v="16158"/>
    <n v="0"/>
    <n v="0"/>
    <n v="0"/>
    <n v="0"/>
    <n v="0"/>
    <n v="0"/>
    <n v="0"/>
    <n v="0"/>
    <n v="0"/>
    <n v="4"/>
    <n v="0"/>
    <n v="0"/>
    <n v="0"/>
    <n v="0"/>
    <n v="93.1"/>
    <n v="124.82"/>
    <n v="0"/>
    <n v="0"/>
    <m/>
    <n v="0"/>
    <s v="Y"/>
    <n v="3"/>
    <n v="5"/>
    <n v="392400"/>
    <n v="392400"/>
    <n v="0"/>
    <n v="0"/>
    <n v="0"/>
    <m/>
    <n v="0"/>
    <n v="0"/>
    <m/>
    <m/>
    <n v="0"/>
    <n v="0"/>
    <n v="1"/>
    <n v="2.4"/>
    <n v="4"/>
    <n v="4049660011"/>
    <n v="0"/>
    <n v="869"/>
    <n v="1029953"/>
    <n v="217078"/>
    <s v="10a"/>
    <m/>
    <s v="411 001"/>
    <n v="42501"/>
    <m/>
    <n v="4049660011"/>
    <s v="03/07/2012"/>
    <n v="1"/>
    <s v="15v1"/>
    <n v="0"/>
    <n v="548.191369635"/>
    <n v="18478.422134699998"/>
    <s v="3"/>
    <b v="1"/>
    <b v="0"/>
    <n v="0"/>
    <n v="109.87439999999999"/>
  </r>
  <r>
    <x v="3"/>
    <n v="4996"/>
    <n v="21"/>
    <n v="407"/>
    <n v="1159"/>
    <n v="3001"/>
    <n v="25"/>
    <n v="20"/>
    <n v="11354"/>
    <s v="L144"/>
    <n v="109"/>
    <n v="1310"/>
    <s v="146-27 35 AVENUE"/>
    <s v="R4A"/>
    <m/>
    <m/>
    <m/>
    <m/>
    <m/>
    <m/>
    <m/>
    <m/>
    <s v="R4A"/>
    <m/>
    <s v="N"/>
    <s v="V0"/>
    <n v="11"/>
    <n v="0"/>
    <m/>
    <s v="WOODMAN REALTY LLC"/>
    <n v="5445"/>
    <n v="0"/>
    <n v="0"/>
    <n v="0"/>
    <n v="0"/>
    <n v="0"/>
    <n v="0"/>
    <n v="0"/>
    <n v="0"/>
    <n v="0"/>
    <n v="4"/>
    <n v="0"/>
    <n v="0"/>
    <n v="0"/>
    <n v="0"/>
    <n v="33"/>
    <n v="165"/>
    <n v="0"/>
    <n v="0"/>
    <m/>
    <n v="0"/>
    <s v="N"/>
    <n v="5"/>
    <n v="5"/>
    <n v="12538"/>
    <n v="12538"/>
    <n v="0"/>
    <n v="0"/>
    <n v="0"/>
    <m/>
    <n v="0"/>
    <n v="0"/>
    <m/>
    <m/>
    <n v="0"/>
    <n v="0.9"/>
    <n v="0"/>
    <n v="2"/>
    <n v="4"/>
    <n v="4049960021"/>
    <n v="0"/>
    <n v="1159"/>
    <n v="1034136"/>
    <n v="218618"/>
    <s v="10c"/>
    <m/>
    <s v="405 006"/>
    <n v="42502"/>
    <m/>
    <n v="0"/>
    <m/>
    <n v="1"/>
    <s v="15v1"/>
    <n v="0"/>
    <n v="397.35541435800002"/>
    <n v="5472.9082853899999"/>
    <s v="1"/>
    <b v="1"/>
    <b v="0"/>
    <n v="9.8010000000000002"/>
    <n v="31.581"/>
  </r>
  <r>
    <x v="3"/>
    <n v="5015"/>
    <n v="27"/>
    <n v="407"/>
    <n v="1163"/>
    <n v="5001"/>
    <n v="25"/>
    <n v="20"/>
    <n v="11354"/>
    <s v="E273"/>
    <n v="109"/>
    <n v="1310"/>
    <s v="37 AVENUE"/>
    <s v="R6"/>
    <m/>
    <m/>
    <m/>
    <m/>
    <m/>
    <m/>
    <m/>
    <m/>
    <s v="R6"/>
    <m/>
    <s v="N"/>
    <s v="V0"/>
    <n v="11"/>
    <n v="0"/>
    <m/>
    <s v="CHANG HUA-CHEN"/>
    <n v="8100"/>
    <n v="0"/>
    <n v="0"/>
    <n v="0"/>
    <n v="0"/>
    <n v="0"/>
    <n v="0"/>
    <n v="0"/>
    <n v="0"/>
    <n v="0"/>
    <n v="4"/>
    <n v="0"/>
    <n v="0"/>
    <n v="0"/>
    <n v="0"/>
    <n v="60"/>
    <n v="135"/>
    <n v="0"/>
    <n v="0"/>
    <m/>
    <n v="0"/>
    <s v="N"/>
    <n v="5"/>
    <n v="5"/>
    <n v="28144"/>
    <n v="28144"/>
    <n v="0"/>
    <n v="0"/>
    <n v="0"/>
    <m/>
    <n v="0"/>
    <n v="0"/>
    <m/>
    <m/>
    <n v="0"/>
    <n v="2.4300000000000002"/>
    <n v="0"/>
    <n v="4.8"/>
    <n v="4"/>
    <n v="4050150027"/>
    <n v="0"/>
    <n v="1163"/>
    <n v="1033890"/>
    <n v="217644"/>
    <s v="10c"/>
    <m/>
    <s v="411 027"/>
    <n v="42502"/>
    <m/>
    <n v="0"/>
    <m/>
    <n v="1"/>
    <s v="15v1"/>
    <n v="0"/>
    <n v="391.09441158599998"/>
    <n v="8084.9112764000001"/>
    <s v="3"/>
    <b v="1"/>
    <b v="0"/>
    <n v="39.366"/>
    <n v="117.126"/>
  </r>
  <r>
    <x v="3"/>
    <n v="5019"/>
    <n v="195"/>
    <n v="407"/>
    <n v="853"/>
    <m/>
    <n v="25"/>
    <n v="20"/>
    <n v="0"/>
    <s v="E273"/>
    <n v="109"/>
    <n v="1200"/>
    <s v="41 AVENUE"/>
    <s v="C4-3"/>
    <m/>
    <m/>
    <m/>
    <m/>
    <m/>
    <m/>
    <m/>
    <m/>
    <s v="C4-3"/>
    <m/>
    <s v="N"/>
    <s v="V1"/>
    <n v="11"/>
    <n v="1"/>
    <m/>
    <s v="LIRR"/>
    <n v="11051"/>
    <n v="0"/>
    <n v="0"/>
    <n v="0"/>
    <n v="0"/>
    <n v="0"/>
    <n v="0"/>
    <n v="0"/>
    <n v="0"/>
    <n v="0"/>
    <n v="4"/>
    <n v="0"/>
    <n v="0"/>
    <n v="0"/>
    <n v="0"/>
    <n v="72.25"/>
    <n v="100"/>
    <n v="0"/>
    <n v="0"/>
    <m/>
    <n v="0"/>
    <s v="Y"/>
    <n v="6"/>
    <n v="5"/>
    <n v="118800"/>
    <n v="118800"/>
    <n v="0"/>
    <n v="0"/>
    <n v="0"/>
    <m/>
    <n v="0"/>
    <n v="0"/>
    <m/>
    <m/>
    <n v="0"/>
    <n v="2.4300000000000002"/>
    <n v="3.4"/>
    <n v="4.8"/>
    <n v="4"/>
    <n v="4050190195"/>
    <n v="0"/>
    <n v="853"/>
    <n v="0"/>
    <n v="0"/>
    <s v="10b"/>
    <m/>
    <s v="411 004"/>
    <n v="42503"/>
    <m/>
    <n v="0"/>
    <m/>
    <n v="1"/>
    <s v="15v1"/>
    <n v="0"/>
    <n v="309.375488636"/>
    <n v="5599.2799212500004"/>
    <s v="4"/>
    <b v="1"/>
    <b v="0"/>
    <n v="53.707860000000004"/>
    <n v="234.94425999999999"/>
  </r>
  <r>
    <x v="3"/>
    <n v="5027"/>
    <n v="61"/>
    <n v="407"/>
    <n v="1163"/>
    <n v="2000"/>
    <n v="25"/>
    <n v="20"/>
    <n v="11354"/>
    <s v="E273"/>
    <n v="109"/>
    <n v="1310"/>
    <s v="40-24 149 STREET"/>
    <s v="R5"/>
    <m/>
    <m/>
    <m/>
    <m/>
    <m/>
    <m/>
    <m/>
    <m/>
    <s v="R5"/>
    <m/>
    <s v="N"/>
    <s v="V0"/>
    <n v="11"/>
    <n v="1"/>
    <s v="P"/>
    <s v="MARY MURRAY AS EXECUT"/>
    <n v="8920"/>
    <n v="0"/>
    <n v="0"/>
    <n v="0"/>
    <n v="0"/>
    <n v="0"/>
    <n v="0"/>
    <n v="0"/>
    <n v="0"/>
    <n v="0"/>
    <n v="4"/>
    <n v="0"/>
    <n v="0"/>
    <n v="0"/>
    <n v="0"/>
    <n v="32"/>
    <n v="337"/>
    <n v="0"/>
    <n v="0"/>
    <m/>
    <n v="0"/>
    <s v="N"/>
    <n v="5"/>
    <n v="5"/>
    <n v="19200"/>
    <n v="19200"/>
    <n v="0"/>
    <n v="0"/>
    <n v="0"/>
    <m/>
    <n v="0"/>
    <n v="0"/>
    <m/>
    <m/>
    <n v="0"/>
    <n v="1.25"/>
    <n v="0"/>
    <n v="2"/>
    <n v="4"/>
    <n v="4050270061"/>
    <n v="0"/>
    <n v="1163"/>
    <n v="1035018"/>
    <n v="217059"/>
    <s v="10c"/>
    <m/>
    <s v="411 028"/>
    <n v="42503"/>
    <m/>
    <n v="0"/>
    <m/>
    <n v="1"/>
    <s v="15v1"/>
    <n v="0"/>
    <n v="668.56367116000001"/>
    <n v="12045.1964111"/>
    <s v="4"/>
    <b v="1"/>
    <b v="0"/>
    <n v="22.3"/>
    <n v="57.98"/>
  </r>
  <r>
    <x v="3"/>
    <n v="5034"/>
    <n v="23"/>
    <n v="407"/>
    <n v="1167"/>
    <n v="1002"/>
    <n v="25"/>
    <n v="20"/>
    <n v="11354"/>
    <s v="E274"/>
    <n v="109"/>
    <n v="1310"/>
    <s v="150-12 ROOSEVELT AVENUE"/>
    <s v="R5"/>
    <m/>
    <m/>
    <m/>
    <s v="C1-2"/>
    <m/>
    <m/>
    <m/>
    <m/>
    <s v="C1-2/R5"/>
    <m/>
    <s v="N"/>
    <s v="V1"/>
    <n v="11"/>
    <n v="0"/>
    <m/>
    <s v="JK ROOSEVELT AVE, LLC"/>
    <n v="6302"/>
    <n v="0"/>
    <n v="0"/>
    <n v="0"/>
    <n v="0"/>
    <n v="0"/>
    <n v="0"/>
    <n v="0"/>
    <n v="0"/>
    <n v="0"/>
    <n v="4"/>
    <n v="0"/>
    <n v="0"/>
    <n v="0"/>
    <n v="0"/>
    <n v="50.01"/>
    <n v="145"/>
    <n v="0"/>
    <n v="0"/>
    <m/>
    <n v="0"/>
    <s v="Y"/>
    <n v="5"/>
    <n v="5"/>
    <n v="226800"/>
    <n v="226800"/>
    <n v="0"/>
    <n v="0"/>
    <n v="0"/>
    <m/>
    <n v="0"/>
    <n v="0"/>
    <m/>
    <m/>
    <n v="0"/>
    <n v="1.25"/>
    <n v="0"/>
    <n v="2"/>
    <n v="4"/>
    <n v="4050340023"/>
    <n v="0"/>
    <n v="1167"/>
    <n v="1035840"/>
    <n v="217525"/>
    <s v="10c"/>
    <m/>
    <s v="411 029"/>
    <n v="42503"/>
    <m/>
    <n v="4050340023"/>
    <s v="07/29/2014"/>
    <n v="1"/>
    <s v="15v1"/>
    <n v="0"/>
    <n v="392.79659858999997"/>
    <n v="6378.1706702800002"/>
    <s v="1"/>
    <b v="1"/>
    <b v="0"/>
    <n v="15.755000000000001"/>
    <n v="40.963000000000001"/>
  </r>
  <r>
    <x v="3"/>
    <n v="5034"/>
    <n v="29"/>
    <n v="407"/>
    <n v="1167"/>
    <n v="1002"/>
    <n v="25"/>
    <n v="20"/>
    <n v="11354"/>
    <s v="E274"/>
    <n v="109"/>
    <n v="1310"/>
    <s v="150-30 ROOSEVELT AVENUE"/>
    <s v="R4-1"/>
    <m/>
    <m/>
    <m/>
    <m/>
    <m/>
    <m/>
    <m/>
    <m/>
    <s v="R4-1"/>
    <m/>
    <s v="N"/>
    <s v="V0"/>
    <n v="11"/>
    <n v="0"/>
    <m/>
    <s v="LEE, JENNIFER"/>
    <n v="4012"/>
    <n v="0"/>
    <n v="0"/>
    <n v="0"/>
    <n v="0"/>
    <n v="0"/>
    <n v="0"/>
    <n v="0"/>
    <n v="0"/>
    <n v="0"/>
    <n v="4"/>
    <n v="0"/>
    <n v="0"/>
    <n v="0"/>
    <n v="0"/>
    <n v="37.5"/>
    <n v="107"/>
    <n v="0"/>
    <n v="0"/>
    <m/>
    <n v="0"/>
    <s v="N"/>
    <n v="5"/>
    <n v="5"/>
    <n v="19260"/>
    <n v="19260"/>
    <n v="0"/>
    <n v="0"/>
    <n v="0"/>
    <m/>
    <n v="0"/>
    <n v="0"/>
    <m/>
    <m/>
    <n v="0"/>
    <n v="0.9"/>
    <n v="0"/>
    <n v="2"/>
    <n v="4"/>
    <n v="4050340029"/>
    <n v="0"/>
    <n v="1167"/>
    <n v="1035970"/>
    <n v="217583"/>
    <s v="10c"/>
    <m/>
    <s v="411 029"/>
    <n v="42503"/>
    <m/>
    <n v="4050340029"/>
    <s v="10/14/2014"/>
    <n v="1"/>
    <s v="15v1"/>
    <n v="0"/>
    <n v="295.26250213899999"/>
    <n v="4129.9250364099998"/>
    <s v="1"/>
    <b v="1"/>
    <b v="0"/>
    <n v="7.2216000000000005"/>
    <n v="23.269599999999997"/>
  </r>
  <r>
    <x v="3"/>
    <n v="5034"/>
    <n v="31"/>
    <n v="407"/>
    <n v="1167"/>
    <n v="1002"/>
    <n v="25"/>
    <n v="20"/>
    <n v="11354"/>
    <s v="E274"/>
    <n v="109"/>
    <n v="1310"/>
    <s v="150-32 ROOSEVELT AVENUE"/>
    <s v="R4-1"/>
    <m/>
    <m/>
    <m/>
    <m/>
    <m/>
    <m/>
    <m/>
    <m/>
    <s v="R4-1"/>
    <m/>
    <s v="N"/>
    <s v="V0"/>
    <n v="11"/>
    <n v="0"/>
    <m/>
    <s v="WENG, DANNA"/>
    <n v="4013"/>
    <n v="0"/>
    <n v="0"/>
    <n v="0"/>
    <n v="0"/>
    <n v="0"/>
    <n v="0"/>
    <n v="0"/>
    <n v="0"/>
    <n v="0"/>
    <n v="4"/>
    <n v="0"/>
    <n v="0"/>
    <n v="0"/>
    <n v="0"/>
    <n v="37.5"/>
    <n v="107"/>
    <n v="0"/>
    <n v="0"/>
    <m/>
    <n v="0"/>
    <s v="N"/>
    <n v="5"/>
    <n v="5"/>
    <n v="19260"/>
    <n v="19260"/>
    <n v="0"/>
    <n v="0"/>
    <n v="0"/>
    <m/>
    <n v="0"/>
    <n v="0"/>
    <m/>
    <m/>
    <n v="0"/>
    <n v="0.9"/>
    <n v="0"/>
    <n v="2"/>
    <n v="4"/>
    <n v="4050340031"/>
    <n v="0"/>
    <n v="1167"/>
    <n v="1036005"/>
    <n v="217595"/>
    <s v="10c"/>
    <m/>
    <s v="411 029"/>
    <n v="42503"/>
    <m/>
    <n v="4050340029"/>
    <s v="10/14/2014"/>
    <n v="1"/>
    <s v="15v1"/>
    <n v="0"/>
    <n v="295.26248761699998"/>
    <n v="4129.9120828100004"/>
    <s v="1"/>
    <b v="1"/>
    <b v="0"/>
    <n v="7.2234000000000007"/>
    <n v="23.275399999999998"/>
  </r>
  <r>
    <x v="3"/>
    <n v="5037"/>
    <n v="89"/>
    <n v="407"/>
    <n v="871"/>
    <n v="1002"/>
    <n v="25"/>
    <n v="20"/>
    <n v="11355"/>
    <s v="L129"/>
    <n v="109"/>
    <n v="1200"/>
    <s v="132-53 41 AVENUE"/>
    <s v="R6"/>
    <m/>
    <m/>
    <m/>
    <m/>
    <m/>
    <m/>
    <m/>
    <m/>
    <s v="R6"/>
    <m/>
    <s v="N"/>
    <s v="V0"/>
    <n v="11"/>
    <n v="0"/>
    <m/>
    <s v="CALGARY 8990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5444"/>
    <n v="35444"/>
    <n v="0"/>
    <n v="0"/>
    <n v="0"/>
    <m/>
    <n v="0"/>
    <n v="0"/>
    <m/>
    <m/>
    <n v="0"/>
    <n v="2.4300000000000002"/>
    <n v="0"/>
    <n v="4.8"/>
    <n v="4"/>
    <n v="4050370089"/>
    <n v="0"/>
    <n v="871"/>
    <n v="1030787"/>
    <n v="215231"/>
    <s v="10b"/>
    <m/>
    <s v="411 005"/>
    <n v="42503"/>
    <m/>
    <n v="4050370089"/>
    <s v="12/08/2014"/>
    <n v="1"/>
    <s v="15v1"/>
    <n v="0"/>
    <n v="309.29654757499998"/>
    <n v="5302.7610613799998"/>
    <s v="1"/>
    <b v="1"/>
    <b v="0"/>
    <n v="24.3"/>
    <n v="72.3"/>
  </r>
  <r>
    <x v="3"/>
    <n v="5039"/>
    <n v="38"/>
    <n v="407"/>
    <n v="849"/>
    <n v="1000"/>
    <n v="25"/>
    <n v="20"/>
    <n v="11355"/>
    <s v="L129"/>
    <n v="109"/>
    <n v="1200"/>
    <s v="41 ROAD"/>
    <s v="R6"/>
    <m/>
    <m/>
    <m/>
    <m/>
    <m/>
    <m/>
    <m/>
    <m/>
    <s v="R6"/>
    <m/>
    <s v="N"/>
    <s v="V0"/>
    <n v="11"/>
    <n v="0"/>
    <m/>
    <s v="LUCKY DEVELOPMENT INC"/>
    <n v="4191"/>
    <n v="0"/>
    <n v="0"/>
    <n v="0"/>
    <n v="0"/>
    <n v="0"/>
    <n v="0"/>
    <n v="0"/>
    <n v="0"/>
    <n v="0"/>
    <n v="4"/>
    <n v="0"/>
    <n v="0"/>
    <n v="0"/>
    <n v="0"/>
    <n v="33"/>
    <n v="127"/>
    <n v="0"/>
    <n v="0"/>
    <m/>
    <n v="0"/>
    <s v="N"/>
    <n v="5"/>
    <n v="5"/>
    <n v="12873"/>
    <n v="12873"/>
    <n v="0"/>
    <n v="0"/>
    <n v="0"/>
    <m/>
    <n v="0"/>
    <n v="0"/>
    <m/>
    <m/>
    <n v="0"/>
    <n v="2.4300000000000002"/>
    <n v="0"/>
    <n v="4.8"/>
    <n v="4"/>
    <n v="4050390038"/>
    <n v="0"/>
    <n v="849"/>
    <n v="1030826"/>
    <n v="214946"/>
    <s v="10b"/>
    <m/>
    <s v="411 005"/>
    <n v="42503"/>
    <m/>
    <n v="0"/>
    <m/>
    <n v="1"/>
    <s v="15v1"/>
    <n v="0"/>
    <n v="325.89151567099998"/>
    <n v="4288.0752576300001"/>
    <s v="4"/>
    <b v="1"/>
    <b v="0"/>
    <n v="20.368260000000003"/>
    <n v="60.601860000000002"/>
  </r>
  <r>
    <x v="3"/>
    <n v="5039"/>
    <n v="54"/>
    <n v="407"/>
    <n v="849"/>
    <n v="1000"/>
    <n v="25"/>
    <n v="20"/>
    <n v="11355"/>
    <s v="L129"/>
    <n v="109"/>
    <n v="1200"/>
    <s v="132-27 41 ROAD"/>
    <s v="R6"/>
    <m/>
    <m/>
    <m/>
    <m/>
    <m/>
    <m/>
    <m/>
    <m/>
    <s v="R6"/>
    <m/>
    <s v="N"/>
    <s v="V0"/>
    <n v="11"/>
    <n v="0"/>
    <m/>
    <s v="N.Y. EXCELSIOR DEVELO"/>
    <n v="4824"/>
    <n v="0"/>
    <n v="0"/>
    <n v="0"/>
    <n v="0"/>
    <n v="0"/>
    <n v="0"/>
    <n v="0"/>
    <n v="0"/>
    <n v="0"/>
    <n v="4"/>
    <n v="0"/>
    <n v="0"/>
    <n v="0"/>
    <n v="0"/>
    <n v="36"/>
    <n v="134"/>
    <n v="0"/>
    <n v="0"/>
    <m/>
    <n v="0"/>
    <s v="N"/>
    <n v="5"/>
    <n v="5"/>
    <n v="11059"/>
    <n v="11059"/>
    <n v="0"/>
    <n v="0"/>
    <n v="0"/>
    <m/>
    <n v="0"/>
    <n v="0"/>
    <m/>
    <m/>
    <n v="0"/>
    <n v="2.4300000000000002"/>
    <n v="0"/>
    <n v="4.8"/>
    <n v="4"/>
    <n v="4050390054"/>
    <n v="0"/>
    <n v="849"/>
    <n v="1030587"/>
    <n v="214803"/>
    <s v="10b"/>
    <m/>
    <s v="411 005"/>
    <n v="42503"/>
    <m/>
    <n v="0"/>
    <m/>
    <n v="1"/>
    <s v="15v1"/>
    <n v="0"/>
    <n v="348.58585656600002"/>
    <n v="4978.3674019800001"/>
    <s v="1"/>
    <b v="1"/>
    <b v="0"/>
    <n v="23.444640000000003"/>
    <n v="69.755040000000008"/>
  </r>
  <r>
    <x v="3"/>
    <n v="5039"/>
    <n v="56"/>
    <n v="407"/>
    <n v="849"/>
    <n v="1000"/>
    <n v="25"/>
    <n v="20"/>
    <n v="11355"/>
    <s v="L129"/>
    <n v="109"/>
    <n v="1200"/>
    <s v="132-23 41 ROAD"/>
    <s v="R6"/>
    <m/>
    <m/>
    <m/>
    <m/>
    <m/>
    <m/>
    <m/>
    <m/>
    <s v="R6"/>
    <m/>
    <s v="N"/>
    <s v="V0"/>
    <n v="11"/>
    <n v="0"/>
    <m/>
    <s v="N.Y. EXCELSIOR DEVELO"/>
    <n v="4860"/>
    <n v="0"/>
    <n v="0"/>
    <n v="0"/>
    <n v="0"/>
    <n v="0"/>
    <n v="0"/>
    <n v="0"/>
    <n v="0"/>
    <n v="0"/>
    <n v="4"/>
    <n v="0"/>
    <n v="0"/>
    <n v="0"/>
    <n v="0"/>
    <n v="36"/>
    <n v="135"/>
    <n v="0"/>
    <n v="0"/>
    <m/>
    <n v="0"/>
    <s v="N"/>
    <n v="5"/>
    <n v="5"/>
    <n v="11145"/>
    <n v="11145"/>
    <n v="0"/>
    <n v="0"/>
    <n v="0"/>
    <m/>
    <n v="0"/>
    <n v="0"/>
    <m/>
    <m/>
    <n v="0"/>
    <n v="2.4300000000000002"/>
    <n v="0"/>
    <n v="4.8"/>
    <n v="4"/>
    <n v="4050390056"/>
    <n v="0"/>
    <n v="849"/>
    <n v="1030557"/>
    <n v="214784"/>
    <s v="10b"/>
    <m/>
    <s v="411 005"/>
    <n v="42503"/>
    <m/>
    <n v="0"/>
    <m/>
    <n v="1"/>
    <s v="15v1"/>
    <n v="0"/>
    <n v="350.74751764199999"/>
    <n v="5017.3080483599997"/>
    <s v="1"/>
    <b v="1"/>
    <b v="0"/>
    <n v="23.619600000000002"/>
    <n v="70.275600000000011"/>
  </r>
  <r>
    <x v="3"/>
    <n v="5055"/>
    <n v="19"/>
    <n v="407"/>
    <n v="1167"/>
    <n v="1013"/>
    <n v="25"/>
    <n v="20"/>
    <n v="11355"/>
    <s v="E274"/>
    <n v="109"/>
    <n v="1310"/>
    <s v="41-39 149 STREET"/>
    <s v="R5"/>
    <m/>
    <m/>
    <m/>
    <m/>
    <m/>
    <m/>
    <m/>
    <m/>
    <s v="R5"/>
    <m/>
    <s v="N"/>
    <s v="V0"/>
    <n v="11"/>
    <n v="0"/>
    <m/>
    <s v="149 CONDOMINIUM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6585"/>
    <n v="26585"/>
    <n v="0"/>
    <n v="0"/>
    <n v="0"/>
    <m/>
    <n v="0"/>
    <n v="0"/>
    <m/>
    <m/>
    <n v="0"/>
    <n v="1.25"/>
    <n v="0"/>
    <n v="2"/>
    <n v="4"/>
    <n v="4050550019"/>
    <n v="0"/>
    <n v="1167"/>
    <n v="1035481"/>
    <n v="216594"/>
    <s v="10c"/>
    <m/>
    <s v="411 034"/>
    <n v="42503"/>
    <m/>
    <n v="0"/>
    <m/>
    <n v="1"/>
    <s v="15v1"/>
    <n v="0"/>
    <n v="306.862539223"/>
    <n v="5152.1254261900003"/>
    <s v="4"/>
    <b v="1"/>
    <b v="0"/>
    <n v="12.5"/>
    <n v="32.5"/>
  </r>
  <r>
    <x v="3"/>
    <n v="5063"/>
    <n v="42"/>
    <n v="407"/>
    <n v="849"/>
    <n v="4004"/>
    <n v="25"/>
    <n v="20"/>
    <n v="11355"/>
    <s v="L129"/>
    <n v="109"/>
    <n v="1200"/>
    <s v="41-23 HAIGHT STREET"/>
    <s v="R6"/>
    <m/>
    <m/>
    <m/>
    <s v="C2-3"/>
    <m/>
    <m/>
    <m/>
    <m/>
    <s v="C2-3/R6"/>
    <m/>
    <s v="N"/>
    <s v="V1"/>
    <n v="11"/>
    <n v="0"/>
    <m/>
    <s v="41-23 HAIGHT REALTY I"/>
    <n v="20000"/>
    <n v="0"/>
    <n v="0"/>
    <n v="0"/>
    <n v="0"/>
    <n v="0"/>
    <n v="0"/>
    <n v="0"/>
    <n v="0"/>
    <n v="0"/>
    <n v="4"/>
    <n v="0"/>
    <n v="0"/>
    <n v="0"/>
    <n v="0"/>
    <n v="200"/>
    <n v="100"/>
    <n v="0"/>
    <n v="0"/>
    <m/>
    <n v="0"/>
    <s v="N"/>
    <n v="5"/>
    <n v="5"/>
    <n v="747000"/>
    <n v="747000"/>
    <n v="0"/>
    <n v="0"/>
    <n v="0"/>
    <m/>
    <n v="0"/>
    <n v="0"/>
    <m/>
    <m/>
    <n v="0"/>
    <n v="2.4300000000000002"/>
    <n v="0"/>
    <n v="4.8"/>
    <n v="4"/>
    <n v="4050630042"/>
    <n v="0"/>
    <n v="849"/>
    <n v="1030236"/>
    <n v="214469"/>
    <s v="10b"/>
    <m/>
    <s v="411 011"/>
    <n v="42503"/>
    <m/>
    <n v="0"/>
    <m/>
    <n v="1"/>
    <s v="15v1"/>
    <n v="0"/>
    <n v="601.56133247499997"/>
    <n v="20198.607162799999"/>
    <s v="4"/>
    <b v="1"/>
    <b v="0"/>
    <n v="97.2"/>
    <n v="289.2"/>
  </r>
  <r>
    <x v="3"/>
    <n v="5140"/>
    <n v="40"/>
    <n v="407"/>
    <n v="797.01"/>
    <n v="4001"/>
    <n v="25"/>
    <n v="20"/>
    <n v="11355"/>
    <s v="E273"/>
    <n v="109"/>
    <n v="1200"/>
    <s v="43-53 MAIN STREET"/>
    <s v="R6"/>
    <m/>
    <m/>
    <m/>
    <s v="C2-2"/>
    <m/>
    <m/>
    <m/>
    <m/>
    <s v="C2-2/R6"/>
    <m/>
    <s v="N"/>
    <s v="V1"/>
    <n v="11"/>
    <n v="0"/>
    <s v="P"/>
    <s v="JACKSON HT. ROOSEVELT"/>
    <n v="10000"/>
    <n v="0"/>
    <n v="0"/>
    <n v="0"/>
    <n v="0"/>
    <n v="0"/>
    <n v="0"/>
    <n v="0"/>
    <n v="0"/>
    <n v="0"/>
    <n v="4"/>
    <n v="0"/>
    <n v="0"/>
    <n v="0"/>
    <n v="0"/>
    <n v="100.25"/>
    <n v="102.51"/>
    <n v="0"/>
    <n v="0"/>
    <m/>
    <n v="0"/>
    <s v="Y"/>
    <n v="3"/>
    <n v="5"/>
    <n v="235800"/>
    <n v="235800"/>
    <n v="0"/>
    <n v="0"/>
    <n v="0"/>
    <m/>
    <n v="0"/>
    <n v="0"/>
    <m/>
    <m/>
    <n v="0"/>
    <n v="2.4300000000000002"/>
    <n v="0"/>
    <n v="4.8"/>
    <n v="4"/>
    <n v="4051400040"/>
    <n v="0"/>
    <n v="79701"/>
    <n v="1032582"/>
    <n v="213073"/>
    <s v="10b"/>
    <m/>
    <s v="411 018"/>
    <n v="42504"/>
    <m/>
    <n v="0"/>
    <m/>
    <n v="1"/>
    <s v="15v1"/>
    <n v="0"/>
    <n v="402.44916925199999"/>
    <n v="10100.4149507"/>
    <s v="4"/>
    <b v="1"/>
    <b v="0"/>
    <n v="48.6"/>
    <n v="144.6"/>
  </r>
  <r>
    <x v="3"/>
    <n v="5147"/>
    <n v="37"/>
    <n v="407"/>
    <n v="845"/>
    <n v="3000"/>
    <n v="25"/>
    <n v="20"/>
    <n v="11355"/>
    <s v="L129"/>
    <n v="109"/>
    <n v="1200"/>
    <s v="45-48 KISSENA BOULEVARD"/>
    <s v="R3-2"/>
    <m/>
    <m/>
    <m/>
    <m/>
    <m/>
    <m/>
    <m/>
    <m/>
    <s v="R3-2"/>
    <m/>
    <s v="N"/>
    <s v="V0"/>
    <n v="11"/>
    <n v="0"/>
    <s v="X"/>
    <s v="HINDU CENTER, IN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3100"/>
    <n v="23100"/>
    <n v="23100"/>
    <n v="23100"/>
    <n v="0"/>
    <m/>
    <n v="0"/>
    <n v="0"/>
    <m/>
    <m/>
    <n v="0"/>
    <n v="0.6"/>
    <n v="0"/>
    <n v="1"/>
    <n v="4"/>
    <n v="4051470037"/>
    <n v="0"/>
    <n v="845"/>
    <n v="1034142"/>
    <n v="212937"/>
    <s v="10d"/>
    <m/>
    <s v="411 042"/>
    <n v="42505"/>
    <m/>
    <n v="0"/>
    <m/>
    <n v="1"/>
    <s v="15v1"/>
    <n v="0"/>
    <n v="303.40041845899998"/>
    <n v="5086.5945874299996"/>
    <s v="4"/>
    <b v="1"/>
    <b v="0"/>
    <n v="6"/>
    <n v="16"/>
  </r>
  <r>
    <x v="3"/>
    <n v="5184"/>
    <n v="50"/>
    <n v="407"/>
    <n v="857"/>
    <n v="3000"/>
    <n v="25"/>
    <n v="20"/>
    <n v="11355"/>
    <s v="E273"/>
    <n v="109"/>
    <n v="1200"/>
    <s v="143-33 ASH AVENUE"/>
    <s v="R3X"/>
    <m/>
    <m/>
    <m/>
    <m/>
    <m/>
    <m/>
    <m/>
    <m/>
    <s v="R3X"/>
    <m/>
    <s v="N"/>
    <s v="V0"/>
    <n v="11"/>
    <n v="0"/>
    <m/>
    <s v="KOREAN PRESBYTERIAN C"/>
    <n v="7308"/>
    <n v="0"/>
    <n v="0"/>
    <n v="0"/>
    <n v="0"/>
    <n v="0"/>
    <n v="0"/>
    <n v="0"/>
    <n v="0"/>
    <n v="0"/>
    <n v="4"/>
    <n v="0"/>
    <n v="0"/>
    <n v="0"/>
    <n v="0"/>
    <n v="62.42"/>
    <n v="117.08"/>
    <n v="0"/>
    <n v="0"/>
    <m/>
    <n v="0"/>
    <s v="N"/>
    <n v="5"/>
    <n v="5"/>
    <n v="26520"/>
    <n v="26520"/>
    <n v="0"/>
    <n v="0"/>
    <n v="0"/>
    <m/>
    <n v="0"/>
    <n v="0"/>
    <m/>
    <m/>
    <n v="0"/>
    <n v="0.6"/>
    <n v="0"/>
    <n v="1"/>
    <n v="4"/>
    <n v="4051840050"/>
    <n v="0"/>
    <n v="857"/>
    <n v="1033920"/>
    <n v="215229"/>
    <s v="10d"/>
    <m/>
    <s v="411 036"/>
    <n v="42506"/>
    <m/>
    <n v="0"/>
    <m/>
    <n v="1"/>
    <s v="15v1"/>
    <n v="0"/>
    <n v="371.49046013999998"/>
    <n v="7493.2727144299997"/>
    <s v="1"/>
    <b v="1"/>
    <b v="0"/>
    <n v="8.7696000000000005"/>
    <n v="23.385600000000004"/>
  </r>
  <r>
    <x v="3"/>
    <n v="5198"/>
    <n v="1"/>
    <n v="407"/>
    <n v="861"/>
    <n v="2003"/>
    <n v="25"/>
    <n v="20"/>
    <n v="11355"/>
    <s v="E274"/>
    <n v="109"/>
    <n v="1320"/>
    <s v="43-45 BURLING STREET"/>
    <s v="R4"/>
    <m/>
    <m/>
    <m/>
    <m/>
    <m/>
    <m/>
    <m/>
    <m/>
    <s v="R4"/>
    <m/>
    <s v="N"/>
    <s v="V0"/>
    <n v="11"/>
    <n v="0"/>
    <m/>
    <s v="KAISER MARY"/>
    <n v="5115"/>
    <n v="0"/>
    <n v="0"/>
    <n v="0"/>
    <n v="0"/>
    <n v="0"/>
    <n v="0"/>
    <n v="0"/>
    <n v="0"/>
    <n v="0"/>
    <n v="4"/>
    <n v="0"/>
    <n v="0"/>
    <n v="0"/>
    <n v="0"/>
    <n v="50"/>
    <n v="101.58"/>
    <n v="0"/>
    <n v="0"/>
    <m/>
    <n v="0"/>
    <s v="N"/>
    <n v="5"/>
    <n v="5"/>
    <n v="11146"/>
    <n v="11146"/>
    <n v="0"/>
    <n v="0"/>
    <n v="0"/>
    <m/>
    <n v="0"/>
    <n v="0"/>
    <m/>
    <m/>
    <n v="0"/>
    <n v="0.9"/>
    <n v="0"/>
    <n v="2"/>
    <n v="4"/>
    <n v="4051980001"/>
    <n v="0"/>
    <n v="861"/>
    <n v="1034800"/>
    <n v="214573"/>
    <s v="10d"/>
    <m/>
    <s v="411 037"/>
    <n v="42506"/>
    <m/>
    <n v="0"/>
    <m/>
    <n v="1"/>
    <s v="15v1"/>
    <n v="0"/>
    <n v="305.37700506300001"/>
    <n v="5134.4062614100003"/>
    <s v="4"/>
    <b v="1"/>
    <b v="0"/>
    <n v="9.2070000000000007"/>
    <n v="29.667000000000002"/>
  </r>
  <r>
    <x v="3"/>
    <n v="5204"/>
    <n v="27"/>
    <n v="407"/>
    <n v="1201"/>
    <n v="1005"/>
    <n v="25"/>
    <n v="20"/>
    <n v="11355"/>
    <s v="E274"/>
    <n v="109"/>
    <n v="1320"/>
    <s v="45-58 BURLING STREET"/>
    <s v="R3A"/>
    <m/>
    <m/>
    <m/>
    <m/>
    <m/>
    <m/>
    <m/>
    <m/>
    <s v="R3A"/>
    <m/>
    <s v="N"/>
    <s v="V0"/>
    <n v="11"/>
    <n v="0"/>
    <s v="P"/>
    <s v="THE HINDU TEMPLE SOCI"/>
    <n v="10000"/>
    <n v="0"/>
    <n v="0"/>
    <n v="0"/>
    <n v="0"/>
    <n v="0"/>
    <n v="0"/>
    <n v="0"/>
    <n v="0"/>
    <n v="0"/>
    <n v="4"/>
    <n v="0"/>
    <n v="0"/>
    <n v="0"/>
    <n v="0"/>
    <n v="50"/>
    <n v="200"/>
    <n v="0"/>
    <n v="0"/>
    <m/>
    <n v="0"/>
    <s v="N"/>
    <n v="5"/>
    <n v="5"/>
    <n v="22569"/>
    <n v="22569"/>
    <n v="0"/>
    <n v="0"/>
    <n v="0"/>
    <m/>
    <n v="0"/>
    <n v="0"/>
    <m/>
    <m/>
    <n v="0"/>
    <n v="0.6"/>
    <n v="0"/>
    <n v="1"/>
    <n v="4"/>
    <n v="4052040027"/>
    <n v="0"/>
    <n v="1201"/>
    <n v="1035240"/>
    <n v="213753"/>
    <s v="10d"/>
    <m/>
    <s v="411 047"/>
    <n v="42506"/>
    <m/>
    <n v="4052040027"/>
    <s v="04/23/2012"/>
    <n v="1"/>
    <s v="15v1"/>
    <n v="0"/>
    <n v="505.98151566899998"/>
    <n v="10149.504624900001"/>
    <s v="4"/>
    <b v="1"/>
    <b v="0"/>
    <n v="12"/>
    <n v="32"/>
  </r>
  <r>
    <x v="3"/>
    <n v="5231"/>
    <n v="3"/>
    <n v="407"/>
    <n v="1203"/>
    <n v="2004"/>
    <n v="25"/>
    <n v="20"/>
    <n v="11355"/>
    <s v="E274"/>
    <n v="109"/>
    <n v="1320"/>
    <s v="142-06 POPLAR AVENUE"/>
    <s v="R2A"/>
    <m/>
    <m/>
    <m/>
    <m/>
    <m/>
    <m/>
    <m/>
    <m/>
    <s v="R2A"/>
    <m/>
    <s v="N"/>
    <s v="V0"/>
    <n v="11"/>
    <n v="0"/>
    <m/>
    <s v="GEPE,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494"/>
    <n v="5494"/>
    <n v="0"/>
    <n v="0"/>
    <n v="0"/>
    <m/>
    <n v="0"/>
    <n v="0"/>
    <m/>
    <m/>
    <n v="0"/>
    <n v="0.5"/>
    <n v="0"/>
    <n v="1"/>
    <n v="4"/>
    <n v="4052310003"/>
    <n v="0"/>
    <n v="1203"/>
    <n v="1036029"/>
    <n v="211958"/>
    <s v="10d"/>
    <m/>
    <s v="411 046"/>
    <n v="42506"/>
    <m/>
    <n v="0"/>
    <m/>
    <n v="1"/>
    <s v="15v1"/>
    <n v="0"/>
    <n v="263.51568235500002"/>
    <n v="3049.0416835000001"/>
    <s v="1"/>
    <b v="1"/>
    <b v="0"/>
    <n v="3"/>
    <n v="9"/>
  </r>
  <r>
    <x v="3"/>
    <n v="5283"/>
    <n v="47"/>
    <n v="407"/>
    <n v="1171"/>
    <n v="2000"/>
    <n v="25"/>
    <n v="19"/>
    <n v="11358"/>
    <s v="E274"/>
    <n v="109"/>
    <n v="1310"/>
    <s v="35-05 163 STREET"/>
    <s v="R1-2A"/>
    <m/>
    <m/>
    <m/>
    <m/>
    <m/>
    <m/>
    <m/>
    <m/>
    <s v="R1-2A"/>
    <m/>
    <s v="N"/>
    <s v="V0"/>
    <n v="11"/>
    <n v="0"/>
    <m/>
    <s v="EASTERN NY ENTERPRISE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3"/>
    <n v="5"/>
    <n v="49440"/>
    <n v="49440"/>
    <n v="0"/>
    <n v="0"/>
    <n v="0"/>
    <m/>
    <n v="0"/>
    <n v="0"/>
    <m/>
    <m/>
    <n v="0"/>
    <n v="0.5"/>
    <n v="0"/>
    <n v="1"/>
    <n v="4"/>
    <n v="4052830047"/>
    <n v="0"/>
    <n v="1171"/>
    <n v="1039067"/>
    <n v="218078"/>
    <s v="10c"/>
    <m/>
    <s v="423 009"/>
    <n v="42602"/>
    <m/>
    <n v="0"/>
    <m/>
    <n v="1"/>
    <s v="15v1"/>
    <n v="0"/>
    <n v="442.10325589500002"/>
    <n v="12098.881953100001"/>
    <s v="3"/>
    <b v="1"/>
    <b v="0"/>
    <n v="12"/>
    <n v="36"/>
  </r>
  <r>
    <x v="3"/>
    <n v="5303"/>
    <n v="158"/>
    <n v="407"/>
    <n v="1175"/>
    <n v="3000"/>
    <n v="25"/>
    <n v="19"/>
    <n v="11358"/>
    <s v="E320"/>
    <n v="109"/>
    <n v="1310"/>
    <s v="172 STREET"/>
    <s v="R5B"/>
    <m/>
    <m/>
    <m/>
    <m/>
    <m/>
    <m/>
    <m/>
    <m/>
    <s v="R5B"/>
    <m/>
    <s v="N"/>
    <s v="V0"/>
    <n v="11"/>
    <n v="0"/>
    <m/>
    <s v="E H ZAPPULL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1.35"/>
    <n v="0"/>
    <n v="2"/>
    <n v="4"/>
    <n v="4053030158"/>
    <n v="0"/>
    <n v="1175"/>
    <n v="1041319"/>
    <n v="217087"/>
    <s v="10c"/>
    <m/>
    <s v="423 012"/>
    <n v="42602"/>
    <m/>
    <n v="0"/>
    <m/>
    <n v="1"/>
    <s v="15v1"/>
    <n v="0"/>
    <n v="276.748562703"/>
    <n v="3837.3382014499998"/>
    <s v="1"/>
    <b v="1"/>
    <b v="0"/>
    <n v="10.8"/>
    <n v="26.8"/>
  </r>
  <r>
    <x v="3"/>
    <n v="5313"/>
    <n v="13"/>
    <n v="411"/>
    <n v="1139"/>
    <n v="2001"/>
    <n v="25"/>
    <n v="19"/>
    <n v="11358"/>
    <s v="E320"/>
    <n v="111"/>
    <n v="1310"/>
    <s v="35 AVENUE"/>
    <s v="R4"/>
    <m/>
    <m/>
    <m/>
    <m/>
    <m/>
    <m/>
    <m/>
    <m/>
    <s v="R4"/>
    <m/>
    <s v="N"/>
    <s v="V0"/>
    <n v="11"/>
    <n v="0"/>
    <m/>
    <s v="BRANDL, JOHN"/>
    <n v="3880"/>
    <n v="0"/>
    <n v="0"/>
    <n v="0"/>
    <n v="0"/>
    <n v="0"/>
    <n v="0"/>
    <n v="0"/>
    <n v="0"/>
    <n v="0"/>
    <n v="4"/>
    <n v="0"/>
    <n v="0"/>
    <n v="0"/>
    <n v="0"/>
    <n v="40"/>
    <n v="104.67"/>
    <n v="0"/>
    <n v="0"/>
    <m/>
    <n v="0"/>
    <s v="Y"/>
    <n v="5"/>
    <n v="5"/>
    <n v="9195"/>
    <n v="9195"/>
    <n v="0"/>
    <n v="0"/>
    <n v="0"/>
    <m/>
    <n v="0"/>
    <n v="0"/>
    <m/>
    <m/>
    <n v="0"/>
    <n v="0.9"/>
    <n v="0"/>
    <n v="2"/>
    <n v="4"/>
    <n v="4053130013"/>
    <n v="0"/>
    <n v="1139"/>
    <n v="1042649"/>
    <n v="217726"/>
    <s v="10c"/>
    <m/>
    <s v="423 014"/>
    <n v="42602"/>
    <m/>
    <n v="0"/>
    <m/>
    <n v="1"/>
    <s v="15v1"/>
    <n v="0"/>
    <n v="273.75672663900002"/>
    <n v="3818.4203423200001"/>
    <s v="3"/>
    <b v="1"/>
    <b v="0"/>
    <n v="6.984"/>
    <n v="22.504000000000001"/>
  </r>
  <r>
    <x v="3"/>
    <n v="5341"/>
    <n v="38"/>
    <n v="407"/>
    <n v="1175"/>
    <n v="3006"/>
    <n v="25"/>
    <n v="19"/>
    <n v="11358"/>
    <s v="E274"/>
    <n v="109"/>
    <n v="1310"/>
    <s v="167 STREET"/>
    <s v="R2A"/>
    <m/>
    <m/>
    <m/>
    <m/>
    <m/>
    <m/>
    <m/>
    <m/>
    <s v="R2A"/>
    <m/>
    <s v="N"/>
    <s v="V0"/>
    <n v="11"/>
    <n v="0"/>
    <m/>
    <s v="PEN-CHU-P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5"/>
    <n v="0"/>
    <n v="1"/>
    <n v="4"/>
    <n v="4053410038"/>
    <n v="0"/>
    <n v="1175"/>
    <n v="1039800"/>
    <n v="216575"/>
    <s v="10c"/>
    <m/>
    <s v="423 001"/>
    <n v="42603"/>
    <m/>
    <n v="0"/>
    <m/>
    <n v="1"/>
    <s v="15v1"/>
    <n v="0"/>
    <n v="275.72740726299998"/>
    <n v="3769.88936913"/>
    <s v="1"/>
    <b v="1"/>
    <b v="0"/>
    <n v="4"/>
    <n v="12"/>
  </r>
  <r>
    <x v="3"/>
    <n v="5356"/>
    <n v="33"/>
    <n v="411"/>
    <n v="1181"/>
    <n v="2002"/>
    <n v="26"/>
    <n v="19"/>
    <n v="11358"/>
    <s v="E320"/>
    <n v="111"/>
    <n v="1310"/>
    <s v="40-15 191 STREET"/>
    <s v="R4"/>
    <m/>
    <m/>
    <m/>
    <m/>
    <m/>
    <m/>
    <m/>
    <m/>
    <s v="R4"/>
    <m/>
    <s v="N"/>
    <s v="V0"/>
    <n v="11"/>
    <n v="0"/>
    <m/>
    <s v="191 NORTHERN REALTY 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0280"/>
    <n v="20280"/>
    <n v="0"/>
    <n v="0"/>
    <n v="0"/>
    <m/>
    <n v="0"/>
    <n v="0"/>
    <m/>
    <m/>
    <n v="0"/>
    <n v="0.9"/>
    <n v="0"/>
    <n v="2"/>
    <n v="4"/>
    <n v="4053560033"/>
    <n v="0"/>
    <n v="1181"/>
    <n v="1042313"/>
    <n v="216403"/>
    <s v="10c"/>
    <m/>
    <s v="423 004"/>
    <n v="42603"/>
    <m/>
    <n v="0"/>
    <m/>
    <n v="1"/>
    <s v="15v1"/>
    <n v="0"/>
    <n v="293.841461423"/>
    <n v="4720.3548250800004"/>
    <s v="4"/>
    <b v="1"/>
    <b v="0"/>
    <n v="9"/>
    <n v="29"/>
  </r>
  <r>
    <x v="3"/>
    <n v="5356"/>
    <n v="35"/>
    <n v="411"/>
    <n v="1181"/>
    <n v="2002"/>
    <n v="26"/>
    <n v="19"/>
    <n v="11358"/>
    <s v="E320"/>
    <n v="111"/>
    <n v="1310"/>
    <s v="40-19 191 STREET"/>
    <s v="R4"/>
    <m/>
    <m/>
    <m/>
    <m/>
    <m/>
    <m/>
    <m/>
    <m/>
    <s v="R4"/>
    <m/>
    <s v="N"/>
    <s v="V0"/>
    <n v="11"/>
    <n v="0"/>
    <m/>
    <s v="191 NORTHERN REALTY 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7540"/>
    <n v="27540"/>
    <n v="0"/>
    <n v="0"/>
    <n v="0"/>
    <m/>
    <n v="0"/>
    <n v="0"/>
    <m/>
    <m/>
    <n v="0"/>
    <n v="0.9"/>
    <n v="0"/>
    <n v="2"/>
    <n v="4"/>
    <n v="4053560035"/>
    <n v="0"/>
    <n v="1181"/>
    <n v="1042318"/>
    <n v="216353"/>
    <s v="10c"/>
    <m/>
    <s v="423 004"/>
    <n v="42603"/>
    <m/>
    <n v="0"/>
    <m/>
    <n v="1"/>
    <s v="15v1"/>
    <n v="0"/>
    <n v="305.318454202"/>
    <n v="5291.0703666600002"/>
    <s v="4"/>
    <b v="1"/>
    <b v="0"/>
    <n v="9"/>
    <n v="29"/>
  </r>
  <r>
    <x v="3"/>
    <n v="5361"/>
    <n v="25"/>
    <n v="411"/>
    <n v="1181"/>
    <n v="1000"/>
    <n v="26"/>
    <n v="19"/>
    <n v="11361"/>
    <s v="E320"/>
    <n v="111"/>
    <n v="1310"/>
    <s v="40-14 FRANCIS LEWIS BLVD"/>
    <s v="R3-2"/>
    <m/>
    <m/>
    <m/>
    <m/>
    <m/>
    <m/>
    <m/>
    <m/>
    <s v="R3-2"/>
    <m/>
    <s v="N"/>
    <s v="V0"/>
    <n v="11"/>
    <n v="0"/>
    <m/>
    <s v="40-14 FRANCIS LEWIS L"/>
    <n v="5350"/>
    <n v="0"/>
    <n v="0"/>
    <n v="0"/>
    <n v="0"/>
    <n v="0"/>
    <n v="0"/>
    <n v="0"/>
    <n v="0"/>
    <n v="0"/>
    <n v="4"/>
    <n v="0"/>
    <n v="0"/>
    <n v="0"/>
    <n v="0"/>
    <n v="50.5"/>
    <n v="123.08"/>
    <n v="0"/>
    <n v="0"/>
    <m/>
    <n v="0"/>
    <s v="Y"/>
    <n v="5"/>
    <n v="5"/>
    <n v="24060"/>
    <n v="24060"/>
    <n v="0"/>
    <n v="0"/>
    <n v="0"/>
    <m/>
    <n v="0"/>
    <n v="0"/>
    <m/>
    <m/>
    <n v="0"/>
    <n v="0.6"/>
    <n v="0"/>
    <n v="1"/>
    <n v="4"/>
    <n v="4053610025"/>
    <n v="0"/>
    <n v="1181"/>
    <n v="1043696"/>
    <n v="216602"/>
    <s v="10c"/>
    <m/>
    <s v="423 005"/>
    <n v="42603"/>
    <m/>
    <n v="0"/>
    <m/>
    <n v="1"/>
    <s v="15v1"/>
    <n v="0"/>
    <n v="335.86002788299999"/>
    <n v="5889.5783507899996"/>
    <s v="4"/>
    <b v="1"/>
    <b v="0"/>
    <n v="6.42"/>
    <n v="17.12"/>
  </r>
  <r>
    <x v="3"/>
    <n v="5366"/>
    <n v="23"/>
    <n v="411"/>
    <n v="1175"/>
    <n v="4007"/>
    <n v="26"/>
    <n v="19"/>
    <n v="11358"/>
    <s v="E320"/>
    <n v="111"/>
    <n v="1310"/>
    <s v="42-02 191 STREET"/>
    <s v="R3X"/>
    <m/>
    <m/>
    <m/>
    <m/>
    <m/>
    <m/>
    <m/>
    <m/>
    <s v="R3X"/>
    <m/>
    <s v="N"/>
    <s v="V0"/>
    <n v="11"/>
    <n v="0"/>
    <m/>
    <s v="CHENG, FENG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3"/>
    <n v="5"/>
    <n v="18660"/>
    <n v="18660"/>
    <n v="0"/>
    <n v="0"/>
    <n v="0"/>
    <m/>
    <n v="0"/>
    <n v="0"/>
    <m/>
    <m/>
    <n v="0"/>
    <n v="0.6"/>
    <n v="0"/>
    <n v="1"/>
    <n v="4"/>
    <n v="4053660023"/>
    <n v="0"/>
    <n v="1175"/>
    <n v="1042209"/>
    <n v="215950"/>
    <s v="10d"/>
    <m/>
    <s v="423 004"/>
    <n v="42603"/>
    <m/>
    <n v="0"/>
    <m/>
    <n v="1"/>
    <s v="15v1"/>
    <n v="0"/>
    <n v="290.990175303"/>
    <n v="4590.0413211499999"/>
    <s v="4"/>
    <b v="1"/>
    <b v="0"/>
    <n v="5.64"/>
    <n v="15.04"/>
  </r>
  <r>
    <x v="3"/>
    <n v="5372"/>
    <n v="13"/>
    <n v="411"/>
    <n v="1181"/>
    <n v="1005"/>
    <n v="26"/>
    <n v="19"/>
    <n v="11358"/>
    <s v="E320"/>
    <n v="111"/>
    <n v="1310"/>
    <s v="42 ROAD"/>
    <s v="R3X"/>
    <m/>
    <m/>
    <m/>
    <m/>
    <m/>
    <m/>
    <m/>
    <m/>
    <s v="R3X"/>
    <m/>
    <s v="N"/>
    <s v="V0"/>
    <n v="11"/>
    <n v="0"/>
    <m/>
    <s v="RODRIGUEZ, GERARD M"/>
    <n v="2520"/>
    <n v="0"/>
    <n v="0"/>
    <n v="0"/>
    <n v="0"/>
    <n v="0"/>
    <n v="0"/>
    <n v="0"/>
    <n v="0"/>
    <n v="0"/>
    <n v="4"/>
    <n v="0"/>
    <n v="0"/>
    <n v="0"/>
    <n v="0"/>
    <n v="38.58"/>
    <n v="130"/>
    <n v="0"/>
    <n v="0"/>
    <m/>
    <n v="0"/>
    <s v="Y"/>
    <n v="5"/>
    <n v="5"/>
    <n v="6966"/>
    <n v="6966"/>
    <n v="0"/>
    <n v="0"/>
    <n v="0"/>
    <m/>
    <n v="0"/>
    <n v="0"/>
    <m/>
    <m/>
    <n v="0"/>
    <n v="0.6"/>
    <n v="0"/>
    <n v="1"/>
    <n v="4"/>
    <n v="4053720013"/>
    <n v="0"/>
    <n v="1181"/>
    <n v="1043923"/>
    <n v="215944"/>
    <s v="10d"/>
    <m/>
    <s v="423 006"/>
    <n v="42603"/>
    <m/>
    <n v="0"/>
    <m/>
    <n v="1"/>
    <s v="15v1"/>
    <n v="0"/>
    <n v="303.00355449699998"/>
    <n v="2567.5751414900001"/>
    <s v="4"/>
    <b v="1"/>
    <b v="0"/>
    <n v="3.024"/>
    <n v="8.0640000000000001"/>
  </r>
  <r>
    <x v="3"/>
    <n v="5420"/>
    <n v="30"/>
    <n v="407"/>
    <n v="1193"/>
    <n v="2002"/>
    <n v="25"/>
    <n v="20"/>
    <n v="11358"/>
    <s v="E274"/>
    <n v="109"/>
    <n v="1320"/>
    <s v="43-05 162 STREET"/>
    <s v="R5B"/>
    <m/>
    <m/>
    <m/>
    <s v="C2-2"/>
    <m/>
    <m/>
    <m/>
    <m/>
    <s v="C2-2/R5B"/>
    <m/>
    <s v="N"/>
    <s v="V1"/>
    <n v="11"/>
    <n v="0"/>
    <m/>
    <s v="43 162 ST MANAGEMEN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8000"/>
    <n v="108000"/>
    <n v="0"/>
    <n v="0"/>
    <n v="0"/>
    <m/>
    <n v="0"/>
    <n v="0"/>
    <m/>
    <m/>
    <n v="0"/>
    <n v="1.35"/>
    <n v="0"/>
    <n v="2"/>
    <n v="4"/>
    <n v="4054200030"/>
    <n v="0"/>
    <n v="1193"/>
    <n v="1038564"/>
    <n v="215686"/>
    <s v="10d"/>
    <m/>
    <s v="411 067"/>
    <n v="42604"/>
    <m/>
    <n v="0"/>
    <m/>
    <n v="1"/>
    <s v="15v1"/>
    <n v="0"/>
    <n v="264.96080028699998"/>
    <n v="3155.1306883100001"/>
    <s v="4"/>
    <b v="1"/>
    <b v="0"/>
    <n v="8.1000000000000014"/>
    <n v="20.100000000000001"/>
  </r>
  <r>
    <x v="3"/>
    <n v="5441"/>
    <n v="20"/>
    <n v="407"/>
    <n v="1191"/>
    <n v="2000"/>
    <n v="25"/>
    <n v="20"/>
    <n v="11358"/>
    <s v="E274"/>
    <n v="109"/>
    <n v="1320"/>
    <s v="45-37 162 STREET"/>
    <s v="R5B"/>
    <m/>
    <m/>
    <m/>
    <s v="C2-2"/>
    <m/>
    <m/>
    <m/>
    <m/>
    <s v="C2-2/R5B"/>
    <m/>
    <s v="N"/>
    <s v="V1"/>
    <n v="11"/>
    <n v="0"/>
    <m/>
    <s v="H &amp; V MANAGEMENT I LL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16000"/>
    <n v="216000"/>
    <n v="0"/>
    <n v="0"/>
    <n v="0"/>
    <m/>
    <n v="0"/>
    <n v="0"/>
    <m/>
    <m/>
    <n v="0"/>
    <n v="1.35"/>
    <n v="0"/>
    <n v="2"/>
    <n v="4"/>
    <n v="4054410020"/>
    <n v="0"/>
    <n v="1191"/>
    <n v="1038443"/>
    <n v="214497"/>
    <s v="10d"/>
    <m/>
    <s v="411 069"/>
    <n v="42605"/>
    <m/>
    <n v="0"/>
    <m/>
    <n v="1"/>
    <s v="15v1"/>
    <n v="0"/>
    <n v="363.924344588"/>
    <n v="8161.9637844999997"/>
    <s v="4"/>
    <b v="1"/>
    <b v="0"/>
    <n v="21.6"/>
    <n v="53.6"/>
  </r>
  <r>
    <x v="3"/>
    <n v="5460"/>
    <n v="14"/>
    <n v="407"/>
    <n v="1207"/>
    <n v="2001"/>
    <n v="25"/>
    <n v="20"/>
    <n v="11358"/>
    <s v="E274"/>
    <n v="109"/>
    <n v="1320"/>
    <s v="46-39 161 STREET"/>
    <s v="R4-1"/>
    <m/>
    <m/>
    <m/>
    <m/>
    <m/>
    <m/>
    <m/>
    <m/>
    <s v="R4-1"/>
    <m/>
    <s v="N"/>
    <s v="V0"/>
    <n v="11"/>
    <n v="0"/>
    <m/>
    <s v="YAO, BO HUA XU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5"/>
    <n v="5"/>
    <n v="11083"/>
    <n v="27232"/>
    <n v="1610"/>
    <n v="1610"/>
    <n v="0"/>
    <m/>
    <n v="0"/>
    <n v="0"/>
    <m/>
    <m/>
    <n v="0"/>
    <n v="0.9"/>
    <n v="0"/>
    <n v="2"/>
    <n v="4"/>
    <n v="4054600014"/>
    <n v="0"/>
    <n v="1207"/>
    <n v="1038086"/>
    <n v="213558"/>
    <s v="10d"/>
    <m/>
    <s v="413 064"/>
    <n v="42605"/>
    <m/>
    <n v="0"/>
    <m/>
    <n v="1"/>
    <s v="15v1"/>
    <n v="0"/>
    <n v="282.90534215299999"/>
    <n v="4122.8870449599999"/>
    <s v="4"/>
    <b v="1"/>
    <b v="0"/>
    <n v="7.2"/>
    <n v="23.2"/>
  </r>
  <r>
    <x v="3"/>
    <n v="5489"/>
    <n v="8"/>
    <n v="407"/>
    <n v="1207"/>
    <n v="2004"/>
    <n v="25"/>
    <n v="20"/>
    <n v="11358"/>
    <s v="E274"/>
    <n v="109"/>
    <n v="1320"/>
    <s v="47-53 159 STREET"/>
    <s v="R2A"/>
    <s v="R2"/>
    <m/>
    <m/>
    <m/>
    <m/>
    <m/>
    <m/>
    <m/>
    <s v="R2A"/>
    <s v="R2"/>
    <s v="Y"/>
    <s v="V0"/>
    <n v="11"/>
    <n v="0"/>
    <m/>
    <s v="NGUYEN, JOHN HUY N."/>
    <n v="6600"/>
    <n v="0"/>
    <n v="0"/>
    <n v="0"/>
    <n v="0"/>
    <n v="0"/>
    <n v="0"/>
    <n v="0"/>
    <n v="0"/>
    <n v="0"/>
    <n v="4"/>
    <n v="0"/>
    <n v="0"/>
    <n v="0"/>
    <n v="0"/>
    <n v="60"/>
    <n v="110"/>
    <n v="0"/>
    <n v="0"/>
    <m/>
    <n v="0"/>
    <s v="N"/>
    <n v="3"/>
    <n v="5"/>
    <n v="22514"/>
    <n v="22514"/>
    <n v="0"/>
    <n v="0"/>
    <n v="0"/>
    <m/>
    <n v="0"/>
    <n v="0"/>
    <m/>
    <m/>
    <n v="0"/>
    <n v="0.5"/>
    <n v="0"/>
    <n v="1"/>
    <n v="4"/>
    <n v="4054890008"/>
    <n v="0"/>
    <n v="1207"/>
    <n v="1037460"/>
    <n v="212729"/>
    <s v="10d"/>
    <m/>
    <s v="411 064"/>
    <n v="42605"/>
    <m/>
    <n v="0"/>
    <m/>
    <n v="1"/>
    <s v="15v1"/>
    <n v="0"/>
    <n v="342.366988569"/>
    <n v="6670.9558483199999"/>
    <s v="4"/>
    <b v="1"/>
    <b v="0"/>
    <n v="6.6"/>
    <n v="19.8"/>
  </r>
  <r>
    <x v="3"/>
    <n v="5516"/>
    <n v="36"/>
    <n v="411"/>
    <n v="1429"/>
    <m/>
    <n v="25"/>
    <n v="19"/>
    <n v="11358"/>
    <s v="L167"/>
    <n v="111"/>
    <n v="2121"/>
    <s v="193 STREET"/>
    <s v="R3X"/>
    <m/>
    <m/>
    <m/>
    <m/>
    <m/>
    <m/>
    <m/>
    <m/>
    <s v="R3X"/>
    <m/>
    <s v="N"/>
    <s v="V0"/>
    <n v="11"/>
    <n v="0"/>
    <m/>
    <s v="PETER MOUSTAKO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6"/>
    <n v="0"/>
    <n v="1"/>
    <n v="4"/>
    <n v="4055160036"/>
    <n v="0"/>
    <n v="1429"/>
    <n v="0"/>
    <n v="0"/>
    <s v="10d"/>
    <m/>
    <s v="411 074"/>
    <n v="42701"/>
    <m/>
    <n v="0"/>
    <m/>
    <n v="1"/>
    <s v="15v1"/>
    <n v="0"/>
    <n v="262.75686211200002"/>
    <n v="3041.3537365400002"/>
    <s v="1"/>
    <b v="1"/>
    <b v="0"/>
    <n v="3.6"/>
    <n v="9.6"/>
  </r>
  <r>
    <x v="3"/>
    <n v="5519"/>
    <n v="1"/>
    <n v="411"/>
    <n v="1451.01"/>
    <n v="1001"/>
    <n v="26"/>
    <n v="19"/>
    <n v="11358"/>
    <s v="L167"/>
    <n v="111"/>
    <n v="2121"/>
    <s v="195-20 NORTHERN BOULEVARD"/>
    <s v="R3-2"/>
    <m/>
    <m/>
    <m/>
    <s v="C2-2"/>
    <m/>
    <m/>
    <m/>
    <m/>
    <s v="C2-2/R3-2"/>
    <m/>
    <s v="N"/>
    <s v="V1"/>
    <n v="11"/>
    <n v="0"/>
    <m/>
    <s v="NORTH PLAZA ASSOCIATE"/>
    <n v="20400"/>
    <n v="0"/>
    <n v="0"/>
    <n v="0"/>
    <n v="0"/>
    <n v="0"/>
    <n v="0"/>
    <n v="0"/>
    <n v="0"/>
    <n v="0"/>
    <n v="4"/>
    <n v="0"/>
    <n v="0"/>
    <n v="0"/>
    <n v="0"/>
    <n v="200.75"/>
    <n v="100"/>
    <n v="0"/>
    <n v="0"/>
    <m/>
    <n v="0"/>
    <s v="Y"/>
    <n v="3"/>
    <n v="5"/>
    <n v="537300"/>
    <n v="537300"/>
    <n v="0"/>
    <n v="0"/>
    <n v="0"/>
    <m/>
    <n v="0"/>
    <n v="0"/>
    <m/>
    <m/>
    <n v="0"/>
    <n v="0.6"/>
    <n v="0"/>
    <n v="1"/>
    <n v="4"/>
    <n v="4055190001"/>
    <n v="0"/>
    <n v="145101"/>
    <n v="1043506"/>
    <n v="215399"/>
    <s v="10d"/>
    <m/>
    <s v="411 074"/>
    <n v="42701"/>
    <m/>
    <n v="0"/>
    <m/>
    <n v="1"/>
    <s v="15v1"/>
    <n v="0"/>
    <n v="600.35923295700002"/>
    <n v="19862.933603699999"/>
    <s v="1"/>
    <b v="1"/>
    <b v="0"/>
    <n v="24.48"/>
    <n v="65.28"/>
  </r>
  <r>
    <x v="3"/>
    <n v="5520"/>
    <n v="58"/>
    <n v="411"/>
    <n v="1451.01"/>
    <n v="1000"/>
    <n v="26"/>
    <n v="19"/>
    <n v="11358"/>
    <s v="L167"/>
    <n v="111"/>
    <n v="2121"/>
    <s v="43-31 196 STREET"/>
    <s v="R3X"/>
    <s v="R3-2"/>
    <m/>
    <m/>
    <m/>
    <m/>
    <m/>
    <m/>
    <m/>
    <s v="R3X"/>
    <s v="R3-2"/>
    <s v="Y"/>
    <s v="V0"/>
    <n v="11"/>
    <n v="0"/>
    <s v="X"/>
    <s v="ST NICHOLAS GREEK ORT"/>
    <n v="3000"/>
    <n v="0"/>
    <n v="0"/>
    <n v="0"/>
    <n v="0"/>
    <n v="0"/>
    <n v="0"/>
    <n v="0"/>
    <n v="0"/>
    <n v="0"/>
    <n v="4"/>
    <n v="0"/>
    <n v="0"/>
    <n v="0"/>
    <n v="0"/>
    <n v="39.33"/>
    <n v="100"/>
    <n v="0"/>
    <n v="0"/>
    <m/>
    <n v="0"/>
    <s v="Y"/>
    <n v="5"/>
    <n v="5"/>
    <n v="10239"/>
    <n v="10239"/>
    <n v="10239"/>
    <n v="10239"/>
    <n v="0"/>
    <m/>
    <n v="0"/>
    <n v="0"/>
    <m/>
    <m/>
    <n v="0"/>
    <n v="0.6"/>
    <n v="0"/>
    <n v="1"/>
    <n v="4"/>
    <n v="4055200058"/>
    <n v="0"/>
    <n v="145101"/>
    <n v="1043727"/>
    <n v="215194"/>
    <s v="10d"/>
    <m/>
    <s v="411 075"/>
    <n v="42701"/>
    <m/>
    <n v="0"/>
    <m/>
    <n v="1"/>
    <s v="15v1"/>
    <n v="0"/>
    <n v="266.42116092600003"/>
    <n v="3048.3493914699998"/>
    <s v="4"/>
    <b v="1"/>
    <b v="0"/>
    <n v="3.6"/>
    <n v="9.6"/>
  </r>
  <r>
    <x v="3"/>
    <n v="5529"/>
    <n v="98"/>
    <n v="411"/>
    <n v="1459"/>
    <n v="2005"/>
    <n v="25"/>
    <n v="19"/>
    <n v="11358"/>
    <s v="L167"/>
    <n v="111"/>
    <n v="2121"/>
    <s v="45 ROAD"/>
    <s v="R3X"/>
    <m/>
    <m/>
    <m/>
    <m/>
    <m/>
    <m/>
    <m/>
    <m/>
    <s v="R3X"/>
    <m/>
    <s v="N"/>
    <s v="V0"/>
    <n v="11"/>
    <n v="0"/>
    <m/>
    <s v="COMANICIU, NICOLE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6"/>
    <n v="0"/>
    <n v="1"/>
    <n v="4"/>
    <n v="4055290098"/>
    <n v="0"/>
    <n v="1459"/>
    <n v="1042415"/>
    <n v="214325"/>
    <s v="10d"/>
    <m/>
    <s v="411 073"/>
    <n v="42701"/>
    <m/>
    <n v="0"/>
    <m/>
    <n v="1"/>
    <s v="15v1"/>
    <n v="0"/>
    <n v="261.82659192699998"/>
    <n v="3053.6126301999998"/>
    <s v="4"/>
    <b v="1"/>
    <b v="0"/>
    <n v="3.6"/>
    <n v="9.6"/>
  </r>
  <r>
    <x v="3"/>
    <n v="5608"/>
    <n v="32"/>
    <n v="411"/>
    <n v="1417"/>
    <n v="2000"/>
    <n v="26"/>
    <n v="20"/>
    <n v="11358"/>
    <s v="L167"/>
    <n v="111"/>
    <n v="2121"/>
    <s v="192 STREET"/>
    <s v="R2A"/>
    <m/>
    <m/>
    <m/>
    <m/>
    <m/>
    <m/>
    <m/>
    <m/>
    <s v="R2A"/>
    <m/>
    <s v="N"/>
    <s v="V0"/>
    <n v="11"/>
    <n v="0"/>
    <m/>
    <s v="PULISE, SUS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30"/>
    <n v="10030"/>
    <n v="0"/>
    <n v="0"/>
    <n v="0"/>
    <m/>
    <n v="0"/>
    <n v="0"/>
    <m/>
    <m/>
    <n v="0"/>
    <n v="0.5"/>
    <n v="0"/>
    <n v="1"/>
    <n v="4"/>
    <n v="4056080032"/>
    <n v="0"/>
    <n v="1417"/>
    <n v="1042898"/>
    <n v="212613"/>
    <s v="10d"/>
    <m/>
    <s v="411 078"/>
    <n v="42703"/>
    <m/>
    <n v="0"/>
    <m/>
    <n v="1"/>
    <s v="15v1"/>
    <n v="0"/>
    <n v="283.71484984099999"/>
    <n v="4116.36151238"/>
    <s v="1"/>
    <b v="1"/>
    <b v="0"/>
    <n v="4"/>
    <n v="12"/>
  </r>
  <r>
    <x v="3"/>
    <n v="5617"/>
    <n v="55"/>
    <n v="411"/>
    <n v="1429"/>
    <n v="2002"/>
    <n v="26"/>
    <n v="20"/>
    <n v="11358"/>
    <s v="L167"/>
    <n v="111"/>
    <n v="2121"/>
    <s v="198 STREET"/>
    <s v="R3-2"/>
    <m/>
    <m/>
    <m/>
    <m/>
    <m/>
    <m/>
    <m/>
    <m/>
    <s v="R3-2"/>
    <m/>
    <s v="N"/>
    <s v="V0"/>
    <n v="11"/>
    <n v="0"/>
    <m/>
    <s v="JAMES A. KELLY IRREV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56170055"/>
    <n v="0"/>
    <n v="1429"/>
    <n v="1044598"/>
    <n v="213288"/>
    <s v="10d"/>
    <m/>
    <s v="411 076"/>
    <n v="42703"/>
    <m/>
    <n v="0"/>
    <m/>
    <n v="1"/>
    <s v="15v1"/>
    <n v="0"/>
    <n v="264.87400527"/>
    <n v="3073.1114518999998"/>
    <s v="1"/>
    <b v="1"/>
    <b v="0"/>
    <n v="3.6"/>
    <n v="9.6"/>
  </r>
  <r>
    <x v="3"/>
    <n v="5618"/>
    <n v="46"/>
    <n v="411"/>
    <n v="1429"/>
    <m/>
    <n v="26"/>
    <n v="20"/>
    <n v="0"/>
    <s v="L167"/>
    <n v="111"/>
    <n v="2121"/>
    <s v="47 AVENUE"/>
    <s v="R3-2"/>
    <m/>
    <m/>
    <m/>
    <m/>
    <m/>
    <m/>
    <m/>
    <m/>
    <s v="R3-2"/>
    <m/>
    <s v="N"/>
    <s v="V0"/>
    <n v="11"/>
    <n v="0"/>
    <m/>
    <s v="CHOI, CHARLOTTE"/>
    <n v="4060"/>
    <n v="0"/>
    <n v="0"/>
    <n v="0"/>
    <n v="0"/>
    <n v="0"/>
    <n v="0"/>
    <n v="0"/>
    <n v="0"/>
    <n v="0"/>
    <n v="4"/>
    <n v="0"/>
    <n v="0"/>
    <n v="0"/>
    <n v="0"/>
    <n v="35.71"/>
    <n v="114.58"/>
    <n v="0"/>
    <n v="0"/>
    <m/>
    <n v="0"/>
    <s v="Y"/>
    <n v="5"/>
    <n v="5"/>
    <n v="9295"/>
    <n v="9295"/>
    <n v="0"/>
    <n v="0"/>
    <n v="0"/>
    <m/>
    <n v="0"/>
    <n v="0"/>
    <m/>
    <m/>
    <n v="0"/>
    <n v="0.6"/>
    <n v="0"/>
    <n v="1"/>
    <n v="4"/>
    <n v="4056180046"/>
    <n v="0"/>
    <n v="1429"/>
    <n v="0"/>
    <n v="0"/>
    <s v="10d"/>
    <m/>
    <s v="411 076"/>
    <n v="42703"/>
    <m/>
    <n v="4056180045"/>
    <s v="05/20/2009"/>
    <n v="1"/>
    <s v="15v1"/>
    <n v="0"/>
    <n v="316.56306347399999"/>
    <n v="4481.4670498799996"/>
    <s v="4"/>
    <b v="1"/>
    <b v="0"/>
    <n v="4.8719999999999999"/>
    <n v="12.992000000000001"/>
  </r>
  <r>
    <x v="3"/>
    <n v="5672"/>
    <n v="45"/>
    <n v="411"/>
    <n v="1417"/>
    <m/>
    <n v="26"/>
    <n v="20"/>
    <n v="11365"/>
    <s v="L167"/>
    <n v="111"/>
    <n v="2121"/>
    <s v="186 STREET"/>
    <s v="R2A"/>
    <m/>
    <m/>
    <m/>
    <m/>
    <m/>
    <m/>
    <m/>
    <m/>
    <s v="R2A"/>
    <m/>
    <s v="N"/>
    <s v="V0"/>
    <n v="11"/>
    <n v="0"/>
    <m/>
    <s v="6717 CORP."/>
    <n v="1643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3340"/>
    <n v="3340"/>
    <n v="0"/>
    <n v="0"/>
    <n v="0"/>
    <m/>
    <n v="0"/>
    <n v="0"/>
    <m/>
    <m/>
    <n v="0"/>
    <n v="0.5"/>
    <n v="0"/>
    <n v="1"/>
    <n v="4"/>
    <n v="4056720045"/>
    <n v="0"/>
    <n v="1417"/>
    <n v="0"/>
    <n v="0"/>
    <s v="10d"/>
    <m/>
    <s v="411 081"/>
    <n v="42704"/>
    <m/>
    <n v="0"/>
    <m/>
    <n v="1"/>
    <s v="15v1"/>
    <n v="0"/>
    <n v="235.342727497"/>
    <n v="1597.2744446199999"/>
    <s v="1"/>
    <b v="1"/>
    <b v="0"/>
    <n v="1.643"/>
    <n v="4.9290000000000003"/>
  </r>
  <r>
    <x v="3"/>
    <n v="5843"/>
    <n v="200"/>
    <n v="407"/>
    <n v="997.05"/>
    <m/>
    <n v="25"/>
    <n v="19"/>
    <n v="11360"/>
    <s v="E320"/>
    <n v="109"/>
    <n v="222"/>
    <s v="208 PLACE"/>
    <s v="R5"/>
    <m/>
    <m/>
    <m/>
    <m/>
    <m/>
    <m/>
    <m/>
    <m/>
    <s v="R5"/>
    <m/>
    <s v="N"/>
    <s v="V0"/>
    <n v="11"/>
    <n v="0"/>
    <s v="P"/>
    <s v="BAYBRIDGE HMOWNRS ASS"/>
    <n v="5211"/>
    <n v="0"/>
    <n v="0"/>
    <n v="0"/>
    <n v="0"/>
    <n v="0"/>
    <n v="0"/>
    <n v="0"/>
    <n v="0"/>
    <n v="0"/>
    <n v="4"/>
    <n v="0"/>
    <n v="0"/>
    <n v="0"/>
    <n v="0"/>
    <n v="80.239999999999995"/>
    <n v="107.76"/>
    <n v="0"/>
    <n v="0"/>
    <m/>
    <n v="0"/>
    <s v="Y"/>
    <n v="5"/>
    <n v="5"/>
    <n v="60"/>
    <n v="60"/>
    <n v="0"/>
    <n v="0"/>
    <n v="0"/>
    <m/>
    <n v="0"/>
    <n v="0"/>
    <m/>
    <m/>
    <n v="0"/>
    <n v="1.25"/>
    <n v="0"/>
    <n v="2"/>
    <n v="4"/>
    <n v="4058430200"/>
    <n v="0"/>
    <n v="99705"/>
    <n v="0"/>
    <n v="0"/>
    <s v="7d"/>
    <m/>
    <s v="412 059"/>
    <n v="42802"/>
    <m/>
    <n v="0"/>
    <m/>
    <n v="1"/>
    <s v="15v1"/>
    <n v="0"/>
    <n v="316.21724916800002"/>
    <n v="4363.61631485"/>
    <s v="2"/>
    <b v="1"/>
    <b v="0"/>
    <n v="13.0275"/>
    <n v="33.871499999999997"/>
  </r>
  <r>
    <x v="3"/>
    <n v="5961"/>
    <n v="32"/>
    <n v="407"/>
    <n v="1085"/>
    <n v="1003"/>
    <n v="25"/>
    <n v="19"/>
    <n v="11358"/>
    <s v="L144"/>
    <n v="109"/>
    <n v="2110"/>
    <s v="170-11 27 AVENUE"/>
    <s v="R2A"/>
    <s v="R4"/>
    <m/>
    <m/>
    <s v="C1-3"/>
    <m/>
    <m/>
    <m/>
    <m/>
    <s v="C1-3/R2A"/>
    <s v="R4"/>
    <s v="Y"/>
    <s v="V0"/>
    <n v="11"/>
    <n v="0"/>
    <m/>
    <s v="SULLIVAN, CATHERINE L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4580"/>
    <n v="14580"/>
    <n v="0"/>
    <n v="0"/>
    <n v="0"/>
    <m/>
    <n v="0"/>
    <n v="0"/>
    <m/>
    <m/>
    <n v="0"/>
    <n v="0.5"/>
    <n v="0"/>
    <n v="1"/>
    <n v="4"/>
    <n v="4059610032"/>
    <n v="0"/>
    <n v="1085"/>
    <n v="1041187"/>
    <n v="220848"/>
    <s v="10c"/>
    <m/>
    <s v="412 055"/>
    <n v="42901"/>
    <m/>
    <n v="0"/>
    <m/>
    <n v="1"/>
    <s v="15v1"/>
    <n v="0"/>
    <n v="275.30234997500003"/>
    <n v="3659.1834415200001"/>
    <s v="1"/>
    <b v="1"/>
    <b v="0"/>
    <n v="3.5"/>
    <n v="10.5"/>
  </r>
  <r>
    <x v="3"/>
    <n v="6003"/>
    <n v="57"/>
    <n v="411"/>
    <n v="997.03"/>
    <n v="3008"/>
    <n v="26"/>
    <n v="19"/>
    <n v="11360"/>
    <s v="E306"/>
    <n v="111"/>
    <n v="222"/>
    <s v="27 AVENUE"/>
    <s v="R1-2"/>
    <m/>
    <m/>
    <m/>
    <m/>
    <m/>
    <m/>
    <m/>
    <m/>
    <s v="R1-2"/>
    <m/>
    <s v="N"/>
    <s v="V0"/>
    <n v="11"/>
    <n v="0"/>
    <m/>
    <s v="CHEN, CHIH CHEN"/>
    <n v="6825"/>
    <n v="0"/>
    <n v="0"/>
    <n v="0"/>
    <n v="0"/>
    <n v="0"/>
    <n v="0"/>
    <n v="0"/>
    <n v="0"/>
    <n v="0"/>
    <n v="4"/>
    <n v="0"/>
    <n v="0"/>
    <n v="0"/>
    <n v="0"/>
    <n v="60"/>
    <n v="118"/>
    <n v="0"/>
    <n v="0"/>
    <m/>
    <n v="0"/>
    <s v="Y"/>
    <n v="5"/>
    <n v="5"/>
    <n v="8791"/>
    <n v="8791"/>
    <n v="0"/>
    <n v="0"/>
    <n v="0"/>
    <m/>
    <n v="0"/>
    <n v="0"/>
    <m/>
    <m/>
    <n v="0"/>
    <n v="0.5"/>
    <n v="0"/>
    <n v="1"/>
    <n v="4"/>
    <n v="4060030057"/>
    <n v="0"/>
    <n v="99703"/>
    <n v="1046573"/>
    <n v="222717"/>
    <s v="11a"/>
    <m/>
    <s v="412 051"/>
    <n v="42901"/>
    <m/>
    <n v="0"/>
    <m/>
    <n v="1"/>
    <s v="15v1"/>
    <n v="0"/>
    <n v="349.66864874700002"/>
    <n v="6901.2969670100001"/>
    <s v="2"/>
    <b v="1"/>
    <b v="0"/>
    <n v="6.8250000000000002"/>
    <n v="20.475000000000001"/>
  </r>
  <r>
    <x v="3"/>
    <n v="6005"/>
    <n v="53"/>
    <n v="411"/>
    <n v="997.03"/>
    <n v="3005"/>
    <n v="26"/>
    <n v="19"/>
    <n v="11360"/>
    <s v="E306"/>
    <n v="111"/>
    <n v="222"/>
    <s v="26 AVENUE"/>
    <s v="R1-2"/>
    <m/>
    <m/>
    <m/>
    <m/>
    <m/>
    <m/>
    <m/>
    <m/>
    <s v="R1-2"/>
    <m/>
    <s v="N"/>
    <s v="V0"/>
    <n v="11"/>
    <n v="0"/>
    <m/>
    <s v="DOUGHERTY, CATHERINE"/>
    <n v="45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Y"/>
    <n v="5"/>
    <n v="5"/>
    <n v="5860"/>
    <n v="5860"/>
    <n v="0"/>
    <n v="0"/>
    <n v="0"/>
    <m/>
    <n v="0"/>
    <n v="0"/>
    <m/>
    <m/>
    <n v="0"/>
    <n v="0.5"/>
    <n v="0"/>
    <n v="1"/>
    <n v="4"/>
    <n v="4060050053"/>
    <n v="0"/>
    <n v="99703"/>
    <n v="1047245"/>
    <n v="223347"/>
    <s v="11a"/>
    <m/>
    <s v="412 051"/>
    <n v="42901"/>
    <m/>
    <n v="0"/>
    <m/>
    <n v="1"/>
    <s v="15v1"/>
    <n v="0"/>
    <n v="317.31458675499999"/>
    <n v="4495.0398724200004"/>
    <s v="2"/>
    <b v="1"/>
    <b v="0"/>
    <n v="4.5"/>
    <n v="13.5"/>
  </r>
  <r>
    <x v="3"/>
    <n v="6006"/>
    <n v="4"/>
    <n v="411"/>
    <n v="997.03"/>
    <n v="3007"/>
    <n v="26"/>
    <n v="19"/>
    <n v="11360"/>
    <s v="E306"/>
    <n v="111"/>
    <n v="222"/>
    <s v="28 AVENUE"/>
    <s v="R1-2"/>
    <m/>
    <m/>
    <m/>
    <m/>
    <m/>
    <m/>
    <m/>
    <m/>
    <s v="R1-2"/>
    <m/>
    <s v="N"/>
    <s v="V0"/>
    <n v="11"/>
    <n v="0"/>
    <m/>
    <s v="SMITH, ROBERT H"/>
    <n v="7200"/>
    <n v="0"/>
    <n v="0"/>
    <n v="0"/>
    <n v="0"/>
    <n v="0"/>
    <n v="0"/>
    <n v="0"/>
    <n v="0"/>
    <n v="0"/>
    <n v="4"/>
    <n v="0"/>
    <n v="0"/>
    <n v="0"/>
    <n v="0"/>
    <n v="60"/>
    <n v="120"/>
    <n v="0"/>
    <n v="0"/>
    <m/>
    <n v="0"/>
    <s v="N"/>
    <n v="5"/>
    <n v="5"/>
    <n v="7326"/>
    <n v="7326"/>
    <n v="0"/>
    <n v="0"/>
    <n v="0"/>
    <m/>
    <n v="0"/>
    <n v="0"/>
    <m/>
    <m/>
    <n v="0"/>
    <n v="0.5"/>
    <n v="0"/>
    <n v="1"/>
    <n v="4"/>
    <n v="4060060004"/>
    <n v="0"/>
    <n v="99703"/>
    <n v="1047232"/>
    <n v="222872"/>
    <s v="11a"/>
    <m/>
    <s v="412 051"/>
    <n v="42901"/>
    <m/>
    <n v="0"/>
    <m/>
    <n v="1"/>
    <s v="15v1"/>
    <n v="0"/>
    <n v="363.52516471000001"/>
    <n v="7319.8421343099999"/>
    <s v="2"/>
    <b v="1"/>
    <b v="0"/>
    <n v="7.2"/>
    <n v="21.6"/>
  </r>
  <r>
    <x v="3"/>
    <n v="6011"/>
    <n v="14"/>
    <n v="411"/>
    <n v="1093"/>
    <n v="2014"/>
    <n v="26"/>
    <n v="19"/>
    <n v="11360"/>
    <s v="E306"/>
    <n v="111"/>
    <n v="2110"/>
    <s v="211 STREET"/>
    <s v="R2A"/>
    <m/>
    <m/>
    <m/>
    <m/>
    <m/>
    <m/>
    <m/>
    <m/>
    <s v="R2A"/>
    <m/>
    <s v="N"/>
    <s v="V0"/>
    <n v="11"/>
    <n v="0"/>
    <m/>
    <s v="SUSAN A. MARANDO, TRU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7021"/>
    <n v="7021"/>
    <n v="0"/>
    <n v="0"/>
    <n v="0"/>
    <m/>
    <n v="0"/>
    <n v="0"/>
    <m/>
    <m/>
    <n v="0"/>
    <n v="0.5"/>
    <n v="0"/>
    <n v="1"/>
    <n v="4"/>
    <n v="4060110014"/>
    <n v="0"/>
    <n v="1093"/>
    <n v="1045796"/>
    <n v="221911"/>
    <s v="11a"/>
    <m/>
    <s v="412 050"/>
    <n v="42901"/>
    <m/>
    <n v="0"/>
    <m/>
    <n v="1"/>
    <s v="15v1"/>
    <n v="0"/>
    <n v="308.48818461600001"/>
    <n v="5441.7855043199997"/>
    <s v="2"/>
    <b v="1"/>
    <b v="0"/>
    <n v="5.5"/>
    <n v="16.5"/>
  </r>
  <r>
    <x v="3"/>
    <n v="6011"/>
    <n v="24"/>
    <n v="411"/>
    <n v="1093"/>
    <n v="2014"/>
    <n v="26"/>
    <n v="19"/>
    <n v="11360"/>
    <s v="E306"/>
    <n v="111"/>
    <n v="2110"/>
    <s v="28-02 212 STREET"/>
    <s v="R2A"/>
    <m/>
    <m/>
    <m/>
    <m/>
    <m/>
    <m/>
    <m/>
    <m/>
    <s v="R2A"/>
    <m/>
    <s v="N"/>
    <s v="V0"/>
    <n v="11"/>
    <n v="0"/>
    <m/>
    <s v="FENDT, CYNTHIA"/>
    <n v="5862"/>
    <n v="0"/>
    <n v="0"/>
    <n v="0"/>
    <n v="0"/>
    <n v="0"/>
    <n v="0"/>
    <n v="0"/>
    <n v="0"/>
    <n v="0"/>
    <n v="4"/>
    <n v="0"/>
    <n v="0"/>
    <n v="0"/>
    <n v="0"/>
    <n v="51.08"/>
    <n v="121.17"/>
    <n v="0"/>
    <n v="0"/>
    <m/>
    <n v="0"/>
    <s v="Y"/>
    <n v="3"/>
    <n v="5"/>
    <n v="20034"/>
    <n v="20034"/>
    <n v="0"/>
    <n v="0"/>
    <n v="0"/>
    <m/>
    <n v="0"/>
    <n v="0"/>
    <m/>
    <m/>
    <n v="0"/>
    <n v="0.5"/>
    <n v="0"/>
    <n v="1"/>
    <n v="4"/>
    <n v="4060110024"/>
    <n v="0"/>
    <n v="1093"/>
    <n v="1045885"/>
    <n v="222140"/>
    <s v="11a"/>
    <m/>
    <s v="412 050"/>
    <n v="42901"/>
    <m/>
    <n v="0"/>
    <m/>
    <n v="1"/>
    <s v="15v1"/>
    <n v="0"/>
    <n v="334.07848894599999"/>
    <n v="5855.4271840399997"/>
    <s v="2"/>
    <b v="1"/>
    <b v="0"/>
    <n v="5.8620000000000001"/>
    <n v="17.585999999999999"/>
  </r>
  <r>
    <x v="3"/>
    <n v="6015"/>
    <n v="9"/>
    <n v="411"/>
    <n v="1093"/>
    <n v="2006"/>
    <n v="26"/>
    <n v="19"/>
    <n v="11360"/>
    <s v="E306"/>
    <n v="111"/>
    <n v="2110"/>
    <s v="28-43 214 STREET"/>
    <s v="R2A"/>
    <m/>
    <m/>
    <m/>
    <m/>
    <m/>
    <m/>
    <m/>
    <m/>
    <s v="R2A"/>
    <m/>
    <s v="N"/>
    <s v="V0"/>
    <n v="11"/>
    <n v="0"/>
    <m/>
    <s v="PANEPINTO, EMILIA"/>
    <n v="4200"/>
    <n v="0"/>
    <n v="0"/>
    <n v="0"/>
    <n v="0"/>
    <n v="0"/>
    <n v="0"/>
    <n v="0"/>
    <n v="0"/>
    <n v="0"/>
    <n v="4"/>
    <n v="0"/>
    <n v="0"/>
    <n v="0"/>
    <n v="0"/>
    <n v="50.17"/>
    <n v="100.75"/>
    <n v="0"/>
    <n v="0"/>
    <m/>
    <n v="0"/>
    <s v="Y"/>
    <n v="5"/>
    <n v="5"/>
    <n v="5860"/>
    <n v="5860"/>
    <n v="0"/>
    <n v="0"/>
    <n v="0"/>
    <m/>
    <n v="0"/>
    <n v="0"/>
    <m/>
    <m/>
    <n v="0"/>
    <n v="0.5"/>
    <n v="0"/>
    <n v="1"/>
    <n v="4"/>
    <n v="4060150009"/>
    <n v="0"/>
    <n v="1093"/>
    <n v="1046815"/>
    <n v="222143"/>
    <s v="11a"/>
    <m/>
    <s v="412 051"/>
    <n v="42901"/>
    <m/>
    <n v="0"/>
    <m/>
    <n v="1"/>
    <s v="15v1"/>
    <n v="0"/>
    <n v="290.03749363100002"/>
    <n v="3908.6655708799999"/>
    <s v="2"/>
    <b v="1"/>
    <b v="0"/>
    <n v="4.2"/>
    <n v="12.6"/>
  </r>
  <r>
    <x v="3"/>
    <n v="6018"/>
    <n v="27"/>
    <n v="411"/>
    <n v="1093"/>
    <n v="2003"/>
    <n v="26"/>
    <n v="19"/>
    <n v="11360"/>
    <s v="E306"/>
    <n v="111"/>
    <n v="2110"/>
    <s v="215-30 28 AVENUE"/>
    <s v="R2A"/>
    <m/>
    <m/>
    <m/>
    <m/>
    <m/>
    <m/>
    <m/>
    <m/>
    <s v="R2A"/>
    <m/>
    <s v="N"/>
    <s v="V0"/>
    <n v="11"/>
    <n v="0"/>
    <m/>
    <s v="LAM, MING CHUNG"/>
    <n v="10086"/>
    <n v="0"/>
    <n v="0"/>
    <n v="0"/>
    <n v="0"/>
    <n v="0"/>
    <n v="0"/>
    <n v="0"/>
    <n v="0"/>
    <n v="0"/>
    <n v="4"/>
    <n v="0"/>
    <n v="0"/>
    <n v="0"/>
    <n v="0"/>
    <n v="75.08"/>
    <n v="134.33000000000001"/>
    <n v="0"/>
    <n v="0"/>
    <m/>
    <n v="0"/>
    <s v="N"/>
    <n v="3"/>
    <n v="5"/>
    <n v="60540"/>
    <n v="60540"/>
    <n v="0"/>
    <n v="0"/>
    <n v="0"/>
    <m/>
    <n v="0"/>
    <n v="0"/>
    <m/>
    <m/>
    <n v="0"/>
    <n v="0.5"/>
    <n v="0"/>
    <n v="1"/>
    <n v="4"/>
    <n v="4060180027"/>
    <n v="0"/>
    <n v="1093"/>
    <n v="1047474"/>
    <n v="222757"/>
    <s v="11a"/>
    <m/>
    <s v="412 051"/>
    <n v="42901"/>
    <m/>
    <n v="0"/>
    <m/>
    <n v="1"/>
    <s v="15v1"/>
    <n v="0"/>
    <n v="426.63244921"/>
    <n v="10421.1068388"/>
    <s v="2"/>
    <b v="1"/>
    <b v="0"/>
    <n v="10.086"/>
    <n v="30.257999999999999"/>
  </r>
  <r>
    <x v="3"/>
    <n v="6019"/>
    <n v="45"/>
    <n v="411"/>
    <n v="1093"/>
    <m/>
    <n v="26"/>
    <n v="19"/>
    <n v="11360"/>
    <s v="E306"/>
    <n v="111"/>
    <n v="2110"/>
    <s v="29 AVENUE"/>
    <s v="R2A"/>
    <m/>
    <m/>
    <m/>
    <m/>
    <m/>
    <m/>
    <m/>
    <m/>
    <s v="R2A"/>
    <m/>
    <s v="N"/>
    <s v="V0"/>
    <n v="11"/>
    <n v="0"/>
    <m/>
    <s v="ST.MARYS HOSP/CHLDRN/"/>
    <n v="11712"/>
    <n v="0"/>
    <n v="0"/>
    <n v="0"/>
    <n v="0"/>
    <n v="0"/>
    <n v="0"/>
    <n v="0"/>
    <n v="0"/>
    <n v="0"/>
    <n v="4"/>
    <n v="0"/>
    <n v="0"/>
    <n v="0"/>
    <n v="0"/>
    <n v="61"/>
    <n v="197"/>
    <n v="0"/>
    <n v="0"/>
    <m/>
    <n v="0"/>
    <s v="Y"/>
    <n v="5"/>
    <n v="5"/>
    <n v="40004"/>
    <n v="40004"/>
    <n v="0"/>
    <n v="0"/>
    <n v="0"/>
    <m/>
    <n v="0"/>
    <n v="0"/>
    <m/>
    <m/>
    <n v="0"/>
    <n v="0.5"/>
    <n v="0"/>
    <n v="1"/>
    <n v="4"/>
    <n v="4060190045"/>
    <n v="0"/>
    <n v="1093"/>
    <n v="0"/>
    <n v="0"/>
    <s v="11a"/>
    <m/>
    <s v="412 051"/>
    <n v="42901"/>
    <m/>
    <n v="0"/>
    <m/>
    <n v="1"/>
    <s v="15v1"/>
    <n v="0"/>
    <n v="614.76027460199998"/>
    <n v="11269.3607852"/>
    <s v="2"/>
    <b v="1"/>
    <b v="0"/>
    <n v="11.712"/>
    <n v="35.136000000000003"/>
  </r>
  <r>
    <x v="3"/>
    <n v="6055"/>
    <n v="11"/>
    <n v="411"/>
    <n v="1093"/>
    <n v="3001"/>
    <n v="26"/>
    <n v="19"/>
    <n v="11360"/>
    <s v="E306"/>
    <n v="111"/>
    <n v="2110"/>
    <s v="214 STREET"/>
    <s v="R1-2"/>
    <m/>
    <m/>
    <m/>
    <m/>
    <m/>
    <m/>
    <m/>
    <m/>
    <s v="R1-2"/>
    <m/>
    <s v="N"/>
    <s v="V0"/>
    <n v="11"/>
    <n v="0"/>
    <m/>
    <s v="CAMINITI, CHARLES"/>
    <n v="5750"/>
    <n v="0"/>
    <n v="0"/>
    <n v="0"/>
    <n v="0"/>
    <n v="0"/>
    <n v="0"/>
    <n v="0"/>
    <n v="0"/>
    <n v="0"/>
    <n v="4"/>
    <n v="0"/>
    <n v="0"/>
    <n v="0"/>
    <n v="0"/>
    <n v="50.5"/>
    <n v="115.17"/>
    <n v="0"/>
    <n v="0"/>
    <m/>
    <n v="0"/>
    <s v="N"/>
    <n v="5"/>
    <n v="5"/>
    <n v="9936"/>
    <n v="9936"/>
    <n v="0"/>
    <n v="0"/>
    <n v="0"/>
    <m/>
    <n v="0"/>
    <n v="0"/>
    <m/>
    <m/>
    <n v="0"/>
    <n v="0.5"/>
    <n v="0"/>
    <n v="1"/>
    <n v="4"/>
    <n v="4060550011"/>
    <n v="0"/>
    <n v="1093"/>
    <n v="1046927"/>
    <n v="221533"/>
    <s v="11a"/>
    <m/>
    <s v="412 048"/>
    <n v="42902"/>
    <m/>
    <n v="0"/>
    <m/>
    <n v="1"/>
    <s v="15v1"/>
    <n v="0"/>
    <n v="339.705138981"/>
    <n v="6258.3620389099997"/>
    <s v="2"/>
    <b v="1"/>
    <b v="0"/>
    <n v="5.75"/>
    <n v="17.25"/>
  </r>
  <r>
    <x v="3"/>
    <n v="6055"/>
    <n v="104"/>
    <n v="411"/>
    <n v="1093"/>
    <n v="3009"/>
    <n v="26"/>
    <n v="19"/>
    <n v="11361"/>
    <s v="E306"/>
    <n v="111"/>
    <n v="2110"/>
    <s v="32-41 214 STREET"/>
    <s v="R1-2"/>
    <m/>
    <m/>
    <m/>
    <m/>
    <m/>
    <m/>
    <m/>
    <m/>
    <s v="R1-2"/>
    <m/>
    <s v="N"/>
    <s v="V0"/>
    <n v="11"/>
    <n v="0"/>
    <m/>
    <s v="32-41 214TH STREET,LL"/>
    <n v="8759"/>
    <n v="0"/>
    <n v="0"/>
    <n v="0"/>
    <n v="0"/>
    <n v="0"/>
    <n v="0"/>
    <n v="0"/>
    <n v="0"/>
    <n v="0"/>
    <n v="4"/>
    <n v="0"/>
    <n v="0"/>
    <n v="0"/>
    <n v="0"/>
    <n v="67.33"/>
    <n v="146.41999999999999"/>
    <n v="0"/>
    <n v="0"/>
    <m/>
    <n v="0"/>
    <s v="N"/>
    <n v="5"/>
    <n v="5"/>
    <n v="33390"/>
    <n v="33390"/>
    <n v="0"/>
    <n v="0"/>
    <n v="0"/>
    <m/>
    <n v="0"/>
    <n v="0"/>
    <m/>
    <m/>
    <n v="0"/>
    <n v="0.5"/>
    <n v="0"/>
    <n v="1"/>
    <n v="4"/>
    <n v="4060550104"/>
    <n v="0"/>
    <n v="1093"/>
    <n v="1047051"/>
    <n v="220909"/>
    <s v="11a"/>
    <m/>
    <s v="412 048"/>
    <n v="42902"/>
    <m/>
    <n v="0"/>
    <m/>
    <n v="1"/>
    <s v="15v1"/>
    <n v="0"/>
    <n v="419.32025828500002"/>
    <n v="8961.9350491799996"/>
    <s v="3"/>
    <b v="1"/>
    <b v="0"/>
    <n v="8.7590000000000003"/>
    <n v="26.277000000000001"/>
  </r>
  <r>
    <x v="3"/>
    <n v="6058"/>
    <n v="67"/>
    <n v="411"/>
    <n v="1093"/>
    <n v="2018"/>
    <n v="26"/>
    <n v="19"/>
    <n v="11360"/>
    <s v="E306"/>
    <n v="111"/>
    <n v="2110"/>
    <s v="216 STREET"/>
    <s v="R1-2"/>
    <m/>
    <m/>
    <m/>
    <m/>
    <m/>
    <m/>
    <m/>
    <m/>
    <s v="R1-2"/>
    <m/>
    <s v="N"/>
    <s v="V0"/>
    <n v="11"/>
    <n v="0"/>
    <m/>
    <s v="MARCHISELLO, PETER  J"/>
    <n v="7850"/>
    <n v="0"/>
    <n v="0"/>
    <n v="0"/>
    <n v="0"/>
    <n v="0"/>
    <n v="0"/>
    <n v="0"/>
    <n v="0"/>
    <n v="0"/>
    <n v="4"/>
    <n v="0"/>
    <n v="0"/>
    <n v="0"/>
    <n v="0"/>
    <n v="50"/>
    <n v="157.41999999999999"/>
    <n v="0"/>
    <n v="0"/>
    <m/>
    <n v="0"/>
    <s v="N"/>
    <n v="5"/>
    <n v="5"/>
    <n v="13915"/>
    <n v="13915"/>
    <n v="0"/>
    <n v="0"/>
    <n v="0"/>
    <m/>
    <n v="0"/>
    <n v="0"/>
    <m/>
    <m/>
    <n v="0"/>
    <n v="0.5"/>
    <n v="0"/>
    <n v="1"/>
    <n v="4"/>
    <n v="4060580067"/>
    <n v="0"/>
    <n v="1093"/>
    <n v="1047955"/>
    <n v="221795"/>
    <s v="11a"/>
    <m/>
    <s v="412 052"/>
    <n v="42902"/>
    <m/>
    <n v="0"/>
    <m/>
    <n v="1"/>
    <s v="15v1"/>
    <n v="0"/>
    <n v="404.754990475"/>
    <n v="7574.1813538599999"/>
    <s v="2"/>
    <b v="1"/>
    <b v="0"/>
    <n v="7.85"/>
    <n v="23.55"/>
  </r>
  <r>
    <x v="3"/>
    <n v="6060"/>
    <n v="19"/>
    <n v="411"/>
    <n v="1097"/>
    <n v="1008"/>
    <n v="26"/>
    <n v="19"/>
    <n v="11361"/>
    <s v="E306"/>
    <n v="111"/>
    <n v="2110"/>
    <s v="210 STREET"/>
    <s v="R2A"/>
    <m/>
    <m/>
    <m/>
    <m/>
    <m/>
    <m/>
    <m/>
    <m/>
    <s v="R2A"/>
    <m/>
    <s v="N"/>
    <s v="V0"/>
    <n v="11"/>
    <n v="0"/>
    <m/>
    <s v="YEE KEUNG CHAN"/>
    <n v="7731"/>
    <n v="0"/>
    <n v="0"/>
    <n v="0"/>
    <n v="0"/>
    <n v="0"/>
    <n v="0"/>
    <n v="0"/>
    <n v="0"/>
    <n v="0"/>
    <n v="4"/>
    <n v="0"/>
    <n v="0"/>
    <n v="0"/>
    <n v="0"/>
    <n v="42.77"/>
    <n v="180.77"/>
    <n v="0"/>
    <n v="0"/>
    <m/>
    <n v="0"/>
    <s v="Y"/>
    <n v="5"/>
    <n v="5"/>
    <n v="13525"/>
    <n v="13525"/>
    <n v="0"/>
    <n v="0"/>
    <n v="0"/>
    <m/>
    <n v="0"/>
    <n v="0"/>
    <m/>
    <m/>
    <n v="0"/>
    <n v="0.5"/>
    <n v="0"/>
    <n v="1"/>
    <n v="4"/>
    <n v="4060600019"/>
    <n v="0"/>
    <n v="1097"/>
    <n v="1045657"/>
    <n v="220792"/>
    <s v="11a"/>
    <s v="Y"/>
    <s v="412 047"/>
    <n v="42902"/>
    <m/>
    <n v="4060600017"/>
    <s v="01/02/2003"/>
    <n v="1"/>
    <s v="15v1"/>
    <n v="0"/>
    <n v="444.46553558599999"/>
    <n v="7496.8982716199998"/>
    <s v="2"/>
    <b v="1"/>
    <b v="0"/>
    <n v="7.7309999999999999"/>
    <n v="23.193000000000001"/>
  </r>
  <r>
    <x v="3"/>
    <n v="6068"/>
    <n v="7"/>
    <n v="411"/>
    <n v="1093"/>
    <m/>
    <n v="26"/>
    <n v="19"/>
    <n v="11361"/>
    <s v="E306"/>
    <n v="111"/>
    <n v="2110"/>
    <s v="214 PLACE"/>
    <s v="R1-2"/>
    <m/>
    <m/>
    <m/>
    <m/>
    <m/>
    <m/>
    <m/>
    <m/>
    <s v="R1-2"/>
    <m/>
    <s v="N"/>
    <s v="V0"/>
    <n v="11"/>
    <n v="0"/>
    <m/>
    <s v="SHI,  XIU QIN"/>
    <n v="470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3"/>
    <n v="5"/>
    <n v="12817"/>
    <n v="12817"/>
    <n v="0"/>
    <n v="0"/>
    <n v="0"/>
    <m/>
    <n v="0"/>
    <n v="0"/>
    <m/>
    <m/>
    <n v="0"/>
    <n v="0.5"/>
    <n v="0"/>
    <n v="1"/>
    <n v="4"/>
    <n v="4060680007"/>
    <n v="0"/>
    <n v="1093"/>
    <n v="0"/>
    <n v="0"/>
    <s v="11a"/>
    <m/>
    <s v="412 052"/>
    <n v="42902"/>
    <m/>
    <n v="0"/>
    <m/>
    <n v="1"/>
    <s v="15v1"/>
    <n v="0"/>
    <n v="288.077277396"/>
    <n v="4347.1311370200001"/>
    <s v="2"/>
    <b v="1"/>
    <b v="0"/>
    <n v="4.7"/>
    <n v="14.1"/>
  </r>
  <r>
    <x v="3"/>
    <n v="6093"/>
    <n v="44"/>
    <n v="411"/>
    <n v="1097"/>
    <n v="1010"/>
    <n v="26"/>
    <n v="19"/>
    <n v="11361"/>
    <s v="E320"/>
    <n v="111"/>
    <n v="2110"/>
    <s v="208 STREET"/>
    <s v="R2A"/>
    <m/>
    <m/>
    <m/>
    <m/>
    <m/>
    <m/>
    <m/>
    <m/>
    <s v="R2A"/>
    <m/>
    <s v="N"/>
    <s v="V0"/>
    <n v="11"/>
    <n v="0"/>
    <m/>
    <s v="JEAN HALKIADAKI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52"/>
    <n v="3952"/>
    <n v="0"/>
    <n v="0"/>
    <n v="0"/>
    <m/>
    <n v="0"/>
    <n v="0"/>
    <m/>
    <m/>
    <n v="0"/>
    <n v="0.5"/>
    <n v="0"/>
    <n v="1"/>
    <n v="4"/>
    <n v="4060930044"/>
    <n v="0"/>
    <n v="1097"/>
    <n v="1044925"/>
    <n v="219753"/>
    <s v="10c"/>
    <m/>
    <s v="412 044"/>
    <n v="42903"/>
    <m/>
    <n v="0"/>
    <m/>
    <n v="1"/>
    <s v="15v1"/>
    <n v="0"/>
    <n v="260.00060853299999"/>
    <n v="2999.9889014999999"/>
    <s v="2"/>
    <b v="1"/>
    <b v="0"/>
    <n v="3"/>
    <n v="9"/>
  </r>
  <r>
    <x v="3"/>
    <n v="6098"/>
    <n v="21"/>
    <n v="411"/>
    <n v="1097"/>
    <n v="3008"/>
    <n v="26"/>
    <n v="19"/>
    <n v="11361"/>
    <s v="E320"/>
    <n v="111"/>
    <n v="2110"/>
    <s v="33 ROAD"/>
    <s v="R2A"/>
    <m/>
    <m/>
    <m/>
    <m/>
    <m/>
    <m/>
    <m/>
    <m/>
    <s v="R2A"/>
    <m/>
    <s v="N"/>
    <s v="V0"/>
    <n v="11"/>
    <n v="0"/>
    <m/>
    <s v="ACIERNO, ANNA K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3"/>
    <n v="5"/>
    <n v="8946"/>
    <n v="8946"/>
    <n v="0"/>
    <n v="0"/>
    <n v="0"/>
    <m/>
    <n v="0"/>
    <n v="0"/>
    <m/>
    <m/>
    <n v="0"/>
    <n v="0.5"/>
    <n v="0"/>
    <n v="1"/>
    <n v="4"/>
    <n v="4060980021"/>
    <n v="0"/>
    <n v="1097"/>
    <n v="1045310"/>
    <n v="219372"/>
    <s v="10c"/>
    <m/>
    <s v="412 044"/>
    <n v="42903"/>
    <m/>
    <n v="0"/>
    <m/>
    <n v="1"/>
    <s v="15v1"/>
    <n v="0"/>
    <n v="282.688975906"/>
    <n v="4089.5896232499999"/>
    <s v="3"/>
    <b v="1"/>
    <b v="0"/>
    <n v="4.5"/>
    <n v="13.5"/>
  </r>
  <r>
    <x v="3"/>
    <n v="6119"/>
    <n v="13"/>
    <n v="411"/>
    <n v="1097"/>
    <n v="2000"/>
    <n v="26"/>
    <n v="19"/>
    <n v="11361"/>
    <s v="E306"/>
    <n v="111"/>
    <n v="2110"/>
    <s v="214-11 35 AVENUE"/>
    <s v="R4"/>
    <s v="R3X"/>
    <m/>
    <m/>
    <m/>
    <m/>
    <m/>
    <m/>
    <m/>
    <s v="R4"/>
    <s v="R3X"/>
    <s v="Y"/>
    <s v="V0"/>
    <n v="11"/>
    <n v="0"/>
    <m/>
    <s v="35 AVE BAY INC"/>
    <n v="19500"/>
    <n v="0"/>
    <n v="0"/>
    <n v="0"/>
    <n v="0"/>
    <n v="0"/>
    <n v="0"/>
    <n v="0"/>
    <n v="0"/>
    <n v="0"/>
    <n v="4"/>
    <n v="0"/>
    <n v="0"/>
    <n v="0"/>
    <n v="0"/>
    <n v="100"/>
    <n v="195"/>
    <n v="0"/>
    <n v="0"/>
    <m/>
    <n v="0"/>
    <s v="N"/>
    <n v="5"/>
    <n v="5"/>
    <n v="55080"/>
    <n v="55080"/>
    <n v="0"/>
    <n v="0"/>
    <n v="0"/>
    <m/>
    <n v="0"/>
    <n v="0"/>
    <m/>
    <m/>
    <n v="0"/>
    <n v="0.9"/>
    <n v="0"/>
    <n v="2"/>
    <n v="4"/>
    <n v="4061190013"/>
    <n v="0"/>
    <n v="1097"/>
    <n v="1047352"/>
    <n v="219775"/>
    <s v="11a"/>
    <m/>
    <s v="412 046"/>
    <n v="42903"/>
    <m/>
    <n v="0"/>
    <m/>
    <n v="1"/>
    <s v="15v1"/>
    <n v="0"/>
    <n v="595.75148604799995"/>
    <n v="19444.570479800001"/>
    <s v="2"/>
    <b v="1"/>
    <b v="0"/>
    <n v="35.1"/>
    <n v="113.1"/>
  </r>
  <r>
    <x v="3"/>
    <n v="6120"/>
    <n v="10"/>
    <n v="411"/>
    <n v="1097"/>
    <n v="1001"/>
    <n v="26"/>
    <n v="19"/>
    <n v="11361"/>
    <s v="E306"/>
    <n v="111"/>
    <n v="2110"/>
    <s v="214 PLACE"/>
    <s v="R1-2"/>
    <m/>
    <m/>
    <m/>
    <m/>
    <m/>
    <m/>
    <m/>
    <m/>
    <s v="R1-2"/>
    <m/>
    <s v="N"/>
    <s v="V0"/>
    <n v="11"/>
    <n v="0"/>
    <m/>
    <s v="JOSEPH MATARESE"/>
    <n v="6075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Y"/>
    <n v="3"/>
    <n v="5"/>
    <n v="15758"/>
    <n v="15758"/>
    <n v="0"/>
    <n v="0"/>
    <n v="0"/>
    <m/>
    <n v="0"/>
    <n v="0"/>
    <m/>
    <m/>
    <n v="0"/>
    <n v="0.5"/>
    <n v="0"/>
    <n v="1"/>
    <n v="4"/>
    <n v="4061200010"/>
    <n v="0"/>
    <n v="1097"/>
    <n v="1047432"/>
    <n v="220532"/>
    <s v="11a"/>
    <m/>
    <s v="412 052"/>
    <n v="42903"/>
    <m/>
    <n v="0"/>
    <m/>
    <n v="1"/>
    <s v="15v1"/>
    <n v="0"/>
    <n v="303.194233494"/>
    <n v="5321.7728562100001"/>
    <s v="2"/>
    <b v="1"/>
    <b v="0"/>
    <n v="6.0750000000000002"/>
    <n v="18.225000000000001"/>
  </r>
  <r>
    <x v="3"/>
    <n v="6189"/>
    <n v="38"/>
    <n v="411"/>
    <n v="1113"/>
    <n v="3001"/>
    <n v="26"/>
    <n v="19"/>
    <n v="11361"/>
    <s v="E306"/>
    <n v="111"/>
    <n v="2110"/>
    <s v="38 AVENUE"/>
    <s v="R2A"/>
    <m/>
    <m/>
    <m/>
    <m/>
    <m/>
    <m/>
    <m/>
    <m/>
    <s v="R2A"/>
    <m/>
    <s v="N"/>
    <s v="V0"/>
    <n v="11"/>
    <n v="0"/>
    <m/>
    <s v="PETER J GORYNSKI JR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967"/>
    <n v="11967"/>
    <n v="0"/>
    <n v="0"/>
    <n v="0"/>
    <m/>
    <n v="0"/>
    <n v="0"/>
    <m/>
    <m/>
    <n v="0"/>
    <n v="0.5"/>
    <n v="0"/>
    <n v="1"/>
    <n v="4"/>
    <n v="4061890038"/>
    <n v="0"/>
    <n v="1113"/>
    <n v="1049371"/>
    <n v="219191"/>
    <s v="11a"/>
    <m/>
    <s v="412 017"/>
    <n v="42904"/>
    <m/>
    <n v="0"/>
    <m/>
    <n v="1"/>
    <s v="15v1"/>
    <n v="0"/>
    <n v="302.51983287000002"/>
    <n v="5062.9747554100004"/>
    <s v="3"/>
    <b v="1"/>
    <b v="0"/>
    <n v="5"/>
    <n v="15"/>
  </r>
  <r>
    <x v="3"/>
    <n v="6189"/>
    <n v="51"/>
    <n v="411"/>
    <n v="1113"/>
    <n v="3001"/>
    <n v="26"/>
    <n v="19"/>
    <n v="11361"/>
    <s v="E306"/>
    <n v="111"/>
    <n v="2110"/>
    <s v="218 STREET"/>
    <s v="R2A"/>
    <m/>
    <m/>
    <m/>
    <m/>
    <m/>
    <m/>
    <m/>
    <m/>
    <s v="R2A"/>
    <m/>
    <s v="N"/>
    <s v="V0"/>
    <n v="11"/>
    <n v="0"/>
    <m/>
    <s v="NILA K SODOL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5027"/>
    <n v="15027"/>
    <n v="0"/>
    <n v="0"/>
    <n v="0"/>
    <m/>
    <n v="0"/>
    <n v="0"/>
    <m/>
    <m/>
    <n v="0"/>
    <n v="0.5"/>
    <n v="0"/>
    <n v="1"/>
    <n v="4"/>
    <n v="4061890051"/>
    <n v="0"/>
    <n v="1113"/>
    <n v="1049207"/>
    <n v="219232"/>
    <s v="11a"/>
    <m/>
    <s v="412 017"/>
    <n v="42904"/>
    <m/>
    <n v="0"/>
    <m/>
    <n v="1"/>
    <s v="15v1"/>
    <n v="0"/>
    <n v="397.65503222799998"/>
    <n v="7385.6385387199998"/>
    <s v="2"/>
    <b v="1"/>
    <b v="0"/>
    <n v="7.5"/>
    <n v="22.5"/>
  </r>
  <r>
    <x v="3"/>
    <n v="6191"/>
    <n v="22"/>
    <n v="411"/>
    <n v="1113"/>
    <m/>
    <n v="26"/>
    <n v="19"/>
    <n v="11361"/>
    <s v="E306"/>
    <n v="111"/>
    <n v="2110"/>
    <s v="222 STREET"/>
    <s v="R1-2"/>
    <m/>
    <m/>
    <m/>
    <m/>
    <m/>
    <m/>
    <m/>
    <m/>
    <s v="R1-2"/>
    <m/>
    <s v="N"/>
    <s v="V0"/>
    <n v="11"/>
    <n v="0"/>
    <m/>
    <s v="HOROWITZ, BERNIC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9180"/>
    <n v="9180"/>
    <n v="0"/>
    <n v="0"/>
    <n v="0"/>
    <m/>
    <n v="0"/>
    <n v="0"/>
    <m/>
    <m/>
    <n v="0"/>
    <n v="0.5"/>
    <n v="0"/>
    <n v="1"/>
    <n v="4"/>
    <n v="4061910022"/>
    <n v="0"/>
    <n v="1113"/>
    <n v="0"/>
    <n v="0"/>
    <s v="11a"/>
    <m/>
    <s v="412 018"/>
    <n v="42904"/>
    <m/>
    <n v="0"/>
    <m/>
    <n v="1"/>
    <s v="15v1"/>
    <n v="0"/>
    <n v="293.80442842600002"/>
    <n v="4261.9486957899999"/>
    <s v="2"/>
    <b v="1"/>
    <b v="0"/>
    <n v="4"/>
    <n v="12"/>
  </r>
  <r>
    <x v="3"/>
    <n v="6192"/>
    <n v="42"/>
    <n v="411"/>
    <n v="1113"/>
    <m/>
    <n v="26"/>
    <n v="19"/>
    <n v="11361"/>
    <s v="E306"/>
    <n v="111"/>
    <n v="2110"/>
    <s v="223 STREET"/>
    <s v="R1-2"/>
    <m/>
    <m/>
    <m/>
    <m/>
    <m/>
    <m/>
    <m/>
    <m/>
    <s v="R1-2"/>
    <m/>
    <s v="N"/>
    <s v="V0"/>
    <n v="11"/>
    <n v="0"/>
    <m/>
    <s v="DONN, MICHAEL"/>
    <n v="4008"/>
    <n v="0"/>
    <n v="0"/>
    <n v="0"/>
    <n v="0"/>
    <n v="0"/>
    <n v="0"/>
    <n v="0"/>
    <n v="0"/>
    <n v="0"/>
    <n v="4"/>
    <n v="0"/>
    <n v="0"/>
    <n v="0"/>
    <n v="0"/>
    <n v="40.03"/>
    <n v="100.12"/>
    <n v="0"/>
    <n v="0"/>
    <m/>
    <n v="0"/>
    <s v="Y"/>
    <n v="1"/>
    <n v="5"/>
    <n v="9498"/>
    <n v="9498"/>
    <n v="0"/>
    <n v="0"/>
    <n v="0"/>
    <m/>
    <n v="0"/>
    <n v="0"/>
    <m/>
    <m/>
    <n v="0"/>
    <n v="0.5"/>
    <n v="0"/>
    <n v="1"/>
    <n v="4"/>
    <n v="4061920042"/>
    <n v="0"/>
    <n v="1113"/>
    <n v="0"/>
    <n v="0"/>
    <s v="11a"/>
    <m/>
    <s v="412 018"/>
    <n v="42904"/>
    <m/>
    <n v="4061920042"/>
    <s v="01/04/2001"/>
    <n v="1"/>
    <s v="15v1"/>
    <n v="0"/>
    <n v="272.72023904299999"/>
    <n v="3649.0378397200002"/>
    <s v="2"/>
    <b v="1"/>
    <b v="0"/>
    <n v="4.008"/>
    <n v="12.023999999999999"/>
  </r>
  <r>
    <x v="3"/>
    <n v="6205"/>
    <n v="27"/>
    <n v="411"/>
    <n v="1463"/>
    <n v="1004"/>
    <n v="26"/>
    <n v="19"/>
    <n v="11361"/>
    <s v="E320"/>
    <n v="111"/>
    <n v="2121"/>
    <s v="40-11 202 STREET"/>
    <s v="R2A"/>
    <m/>
    <m/>
    <m/>
    <m/>
    <m/>
    <m/>
    <m/>
    <m/>
    <s v="R2A"/>
    <m/>
    <s v="N"/>
    <s v="V0"/>
    <n v="11"/>
    <n v="0"/>
    <m/>
    <s v="EDEBALI, YUCE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479"/>
    <n v="20479"/>
    <n v="0"/>
    <n v="0"/>
    <n v="0"/>
    <m/>
    <n v="0"/>
    <n v="0"/>
    <m/>
    <m/>
    <n v="0"/>
    <n v="0.5"/>
    <n v="0"/>
    <n v="1"/>
    <n v="4"/>
    <n v="4062050027"/>
    <n v="0"/>
    <n v="1463"/>
    <n v="1044506"/>
    <n v="216713"/>
    <s v="10c"/>
    <m/>
    <s v="412 020"/>
    <n v="42905"/>
    <m/>
    <n v="0"/>
    <m/>
    <n v="1"/>
    <s v="15v1"/>
    <n v="0"/>
    <n v="314.241332634"/>
    <n v="5827.2286040999998"/>
    <s v="4"/>
    <b v="1"/>
    <b v="0"/>
    <n v="6"/>
    <n v="18"/>
  </r>
  <r>
    <x v="3"/>
    <n v="6225"/>
    <n v="1"/>
    <n v="411"/>
    <n v="1129"/>
    <n v="3001"/>
    <n v="26"/>
    <n v="19"/>
    <n v="11361"/>
    <s v="E306"/>
    <n v="111"/>
    <n v="2110"/>
    <s v="39-03 210 STREET"/>
    <s v="R4A"/>
    <m/>
    <m/>
    <m/>
    <m/>
    <m/>
    <m/>
    <m/>
    <m/>
    <s v="R4A"/>
    <m/>
    <s v="N"/>
    <s v="V0"/>
    <n v="11"/>
    <n v="0"/>
    <m/>
    <s v="ZHOU, BIN B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28800"/>
    <n v="28800"/>
    <n v="0"/>
    <n v="0"/>
    <n v="0"/>
    <m/>
    <n v="0"/>
    <n v="0"/>
    <m/>
    <m/>
    <n v="0"/>
    <n v="0.9"/>
    <n v="0"/>
    <n v="2"/>
    <n v="4"/>
    <n v="4062250001"/>
    <n v="0"/>
    <n v="1129"/>
    <n v="1046582"/>
    <n v="217767"/>
    <s v="11a"/>
    <m/>
    <s v="412 005"/>
    <n v="42905"/>
    <m/>
    <n v="0"/>
    <m/>
    <n v="1"/>
    <s v="15v1"/>
    <n v="0"/>
    <n v="321.48153381600002"/>
    <n v="6073.8157201200002"/>
    <s v="3"/>
    <b v="1"/>
    <b v="0"/>
    <n v="10.8"/>
    <n v="34.799999999999997"/>
  </r>
  <r>
    <x v="3"/>
    <n v="6286"/>
    <n v="18"/>
    <n v="411"/>
    <n v="1467"/>
    <n v="1009"/>
    <n v="26"/>
    <n v="19"/>
    <n v="11361"/>
    <s v="E306"/>
    <n v="111"/>
    <n v="2122"/>
    <s v="212-18 43 AVENUE"/>
    <s v="R4"/>
    <m/>
    <m/>
    <m/>
    <m/>
    <m/>
    <m/>
    <m/>
    <m/>
    <s v="R4"/>
    <m/>
    <s v="N"/>
    <s v="V0"/>
    <n v="11"/>
    <n v="0"/>
    <m/>
    <s v="8688 FAMIL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4000"/>
    <n v="24000"/>
    <n v="0"/>
    <n v="0"/>
    <n v="0"/>
    <m/>
    <n v="0"/>
    <n v="0"/>
    <m/>
    <m/>
    <n v="0"/>
    <n v="0.9"/>
    <n v="0"/>
    <n v="2"/>
    <n v="4"/>
    <n v="4062860018"/>
    <n v="0"/>
    <n v="1467"/>
    <n v="1047728"/>
    <n v="216598"/>
    <s v="11a"/>
    <m/>
    <s v="412 010"/>
    <n v="42906"/>
    <m/>
    <n v="0"/>
    <m/>
    <n v="1"/>
    <s v="15v1"/>
    <n v="0"/>
    <n v="304.55191740200002"/>
    <n v="5164.7688026699998"/>
    <s v="2"/>
    <b v="1"/>
    <b v="0"/>
    <n v="9"/>
    <n v="29"/>
  </r>
  <r>
    <x v="3"/>
    <n v="6290"/>
    <n v="70"/>
    <n v="411"/>
    <n v="1467"/>
    <n v="1000"/>
    <n v="26"/>
    <n v="19"/>
    <n v="11361"/>
    <s v="E306"/>
    <n v="111"/>
    <n v="2122"/>
    <s v="41-02 216 STREET"/>
    <s v="R3X"/>
    <m/>
    <m/>
    <m/>
    <m/>
    <m/>
    <m/>
    <m/>
    <m/>
    <s v="R3X"/>
    <m/>
    <s v="N"/>
    <s v="V0"/>
    <n v="11"/>
    <n v="0"/>
    <s v="P"/>
    <s v="FOR OUR CHILDREN INC"/>
    <n v="18564"/>
    <n v="0"/>
    <n v="0"/>
    <n v="0"/>
    <n v="0"/>
    <n v="0"/>
    <n v="0"/>
    <n v="0"/>
    <n v="0"/>
    <n v="0"/>
    <n v="4"/>
    <n v="0"/>
    <n v="0"/>
    <n v="0"/>
    <n v="0"/>
    <n v="107.33"/>
    <n v="181"/>
    <n v="0"/>
    <n v="0"/>
    <m/>
    <n v="0"/>
    <s v="Y"/>
    <n v="5"/>
    <n v="5"/>
    <n v="40641"/>
    <n v="40641"/>
    <n v="0"/>
    <n v="0"/>
    <n v="0"/>
    <m/>
    <n v="0"/>
    <n v="0"/>
    <m/>
    <m/>
    <n v="0"/>
    <n v="0.6"/>
    <n v="0"/>
    <n v="1"/>
    <n v="4"/>
    <n v="4062900070"/>
    <n v="0"/>
    <n v="1467"/>
    <n v="1048791"/>
    <n v="217625"/>
    <s v="11a"/>
    <m/>
    <s v="412 008"/>
    <n v="42906"/>
    <m/>
    <n v="4062900070"/>
    <s v="12/10/1993"/>
    <n v="1"/>
    <s v="15v1"/>
    <n v="0"/>
    <n v="568.87021412599995"/>
    <n v="18720.684603400001"/>
    <s v="4"/>
    <b v="1"/>
    <b v="0"/>
    <n v="22.276799999999998"/>
    <n v="59.404800000000002"/>
  </r>
  <r>
    <x v="3"/>
    <n v="6298"/>
    <n v="38"/>
    <n v="411"/>
    <n v="1467"/>
    <n v="1004"/>
    <n v="26"/>
    <n v="19"/>
    <n v="11361"/>
    <s v="E306"/>
    <n v="111"/>
    <n v="2122"/>
    <s v="42-22 214 PLACE"/>
    <s v="R4"/>
    <s v="R6B"/>
    <m/>
    <m/>
    <s v="C1-2"/>
    <m/>
    <m/>
    <m/>
    <m/>
    <s v="C1-2/R4"/>
    <s v="R6B"/>
    <s v="Y"/>
    <s v="V0"/>
    <n v="11"/>
    <n v="0"/>
    <m/>
    <s v="PAULIPARK ASSOCIATES,"/>
    <n v="5341"/>
    <n v="0"/>
    <n v="0"/>
    <n v="0"/>
    <n v="0"/>
    <n v="0"/>
    <n v="0"/>
    <n v="0"/>
    <n v="0"/>
    <n v="0"/>
    <n v="4"/>
    <n v="0"/>
    <n v="0"/>
    <n v="0"/>
    <n v="0"/>
    <n v="37.42"/>
    <n v="142.75"/>
    <n v="0"/>
    <n v="0"/>
    <m/>
    <n v="0"/>
    <s v="N"/>
    <n v="5"/>
    <n v="5"/>
    <n v="8156"/>
    <n v="8156"/>
    <n v="0"/>
    <n v="0"/>
    <n v="0"/>
    <m/>
    <n v="0"/>
    <n v="0"/>
    <m/>
    <m/>
    <n v="0"/>
    <n v="0.9"/>
    <n v="0"/>
    <n v="2"/>
    <n v="4"/>
    <n v="4062980038"/>
    <n v="0"/>
    <n v="1467"/>
    <n v="1048144"/>
    <n v="217069"/>
    <s v="11a"/>
    <m/>
    <s v="412 007"/>
    <n v="42906"/>
    <m/>
    <n v="0"/>
    <m/>
    <n v="1"/>
    <s v="15v1"/>
    <n v="0"/>
    <n v="369.85730364"/>
    <n v="5923.6402085299997"/>
    <s v="4"/>
    <b v="1"/>
    <b v="0"/>
    <n v="9.6138000000000012"/>
    <n v="30.977799999999998"/>
  </r>
  <r>
    <x v="3"/>
    <n v="6301"/>
    <n v="34"/>
    <n v="411"/>
    <n v="1467"/>
    <n v="1006"/>
    <n v="26"/>
    <n v="19"/>
    <n v="11361"/>
    <s v="E306"/>
    <n v="111"/>
    <n v="2122"/>
    <s v="215 STREET"/>
    <s v="R4"/>
    <s v="R6B"/>
    <m/>
    <m/>
    <s v="C2-2"/>
    <m/>
    <m/>
    <m/>
    <m/>
    <s v="C2-2/R4"/>
    <s v="R6B"/>
    <s v="Y"/>
    <s v="V0"/>
    <n v="11"/>
    <n v="0"/>
    <m/>
    <s v="J.B.H.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7044"/>
    <n v="17044"/>
    <n v="0"/>
    <n v="0"/>
    <n v="0"/>
    <m/>
    <n v="0"/>
    <n v="0"/>
    <m/>
    <m/>
    <n v="0"/>
    <n v="0.9"/>
    <n v="0"/>
    <n v="2"/>
    <n v="4"/>
    <n v="4063010034"/>
    <n v="0"/>
    <n v="1467"/>
    <n v="1048537"/>
    <n v="216583"/>
    <s v="11a"/>
    <m/>
    <s v="412 011"/>
    <n v="42906"/>
    <m/>
    <n v="0"/>
    <m/>
    <n v="1"/>
    <s v="15v1"/>
    <n v="0"/>
    <n v="302.327224726"/>
    <n v="5058.1222588700002"/>
    <s v="2"/>
    <b v="1"/>
    <b v="0"/>
    <n v="9"/>
    <n v="29"/>
  </r>
  <r>
    <x v="3"/>
    <n v="6313"/>
    <n v="6"/>
    <n v="411"/>
    <n v="1113"/>
    <n v="2006"/>
    <n v="26"/>
    <n v="19"/>
    <n v="11361"/>
    <s v="E306"/>
    <n v="111"/>
    <n v="2110"/>
    <s v="219-14 40 AVENUE"/>
    <s v="R2A"/>
    <m/>
    <m/>
    <m/>
    <m/>
    <m/>
    <m/>
    <m/>
    <m/>
    <s v="R2A"/>
    <m/>
    <s v="N"/>
    <s v="V0"/>
    <n v="11"/>
    <n v="0"/>
    <m/>
    <s v="BERIOS, STELIOS"/>
    <n v="6430"/>
    <n v="0"/>
    <n v="0"/>
    <n v="0"/>
    <n v="0"/>
    <n v="0"/>
    <n v="0"/>
    <n v="0"/>
    <n v="0"/>
    <n v="0"/>
    <n v="7"/>
    <n v="1"/>
    <n v="0"/>
    <n v="0"/>
    <n v="0"/>
    <n v="64.3"/>
    <n v="100"/>
    <n v="0"/>
    <n v="0"/>
    <m/>
    <n v="0"/>
    <s v="N"/>
    <n v="3"/>
    <n v="5"/>
    <n v="42240"/>
    <n v="106020"/>
    <n v="0"/>
    <n v="0"/>
    <n v="0"/>
    <m/>
    <n v="0"/>
    <n v="0"/>
    <m/>
    <m/>
    <n v="0"/>
    <n v="0.5"/>
    <n v="0"/>
    <n v="1"/>
    <n v="4"/>
    <n v="4063130006"/>
    <n v="0"/>
    <n v="1113"/>
    <n v="1049773"/>
    <n v="218215"/>
    <s v="11a"/>
    <m/>
    <s v="412 015"/>
    <n v="42906"/>
    <m/>
    <n v="4063130006"/>
    <s v="01/23/2015"/>
    <n v="1"/>
    <s v="15v1"/>
    <n v="0"/>
    <n v="326.78967213599998"/>
    <n v="6371.1397556600004"/>
    <s v="2"/>
    <b v="1"/>
    <b v="0"/>
    <n v="6.43"/>
    <n v="19.29"/>
  </r>
  <r>
    <x v="3"/>
    <n v="6318"/>
    <n v="26"/>
    <n v="411"/>
    <n v="1471"/>
    <n v="1002"/>
    <n v="26"/>
    <n v="19"/>
    <n v="11361"/>
    <s v="E306"/>
    <n v="111"/>
    <n v="2122"/>
    <s v="220 PLACE"/>
    <s v="R2A"/>
    <m/>
    <m/>
    <m/>
    <m/>
    <m/>
    <m/>
    <m/>
    <m/>
    <s v="R2A"/>
    <m/>
    <s v="N"/>
    <s v="V0"/>
    <n v="11"/>
    <n v="0"/>
    <m/>
    <s v="NAYAR, MICHAEL C"/>
    <n v="460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Y"/>
    <n v="5"/>
    <n v="5"/>
    <n v="10866"/>
    <n v="10866"/>
    <n v="0"/>
    <n v="0"/>
    <n v="0"/>
    <m/>
    <n v="0"/>
    <n v="0"/>
    <m/>
    <m/>
    <n v="0"/>
    <n v="0.5"/>
    <n v="0"/>
    <n v="1"/>
    <n v="4"/>
    <n v="4063180026"/>
    <n v="0"/>
    <n v="1471"/>
    <n v="1050164"/>
    <n v="217647"/>
    <s v="11a"/>
    <m/>
    <s v="412 016"/>
    <n v="42906"/>
    <m/>
    <n v="0"/>
    <m/>
    <n v="1"/>
    <s v="15v1"/>
    <n v="0"/>
    <n v="280.73172992600001"/>
    <n v="4132.65462088"/>
    <s v="2"/>
    <b v="1"/>
    <b v="0"/>
    <n v="4.5999999999999996"/>
    <n v="13.8"/>
  </r>
  <r>
    <x v="3"/>
    <n v="6339"/>
    <n v="51"/>
    <n v="411"/>
    <n v="1113"/>
    <m/>
    <n v="26"/>
    <n v="19"/>
    <n v="11361"/>
    <s v="E306"/>
    <n v="111"/>
    <n v="2110"/>
    <s v="221 STREET"/>
    <s v="R2A"/>
    <m/>
    <m/>
    <m/>
    <m/>
    <m/>
    <m/>
    <m/>
    <m/>
    <s v="R2A"/>
    <m/>
    <s v="N"/>
    <s v="V0"/>
    <n v="11"/>
    <n v="0"/>
    <m/>
    <s v="PAUL GIANGREC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543"/>
    <n v="5543"/>
    <n v="0"/>
    <n v="0"/>
    <n v="0"/>
    <m/>
    <n v="0"/>
    <n v="0"/>
    <m/>
    <m/>
    <n v="0"/>
    <n v="0.5"/>
    <n v="0"/>
    <n v="1"/>
    <n v="4"/>
    <n v="4063390051"/>
    <n v="0"/>
    <n v="1113"/>
    <n v="0"/>
    <n v="0"/>
    <s v="11a"/>
    <m/>
    <s v="412 016"/>
    <n v="42906"/>
    <m/>
    <n v="0"/>
    <m/>
    <n v="1"/>
    <s v="15v1"/>
    <n v="0"/>
    <n v="253.74853189999999"/>
    <n v="2760.4549870699998"/>
    <s v="2"/>
    <b v="1"/>
    <b v="0"/>
    <n v="3"/>
    <n v="9"/>
  </r>
  <r>
    <x v="3"/>
    <n v="6339"/>
    <n v="96"/>
    <n v="411"/>
    <n v="1113"/>
    <n v="1012"/>
    <n v="26"/>
    <n v="19"/>
    <n v="11361"/>
    <s v="E306"/>
    <n v="111"/>
    <n v="2110"/>
    <s v="40-24 222 STREET"/>
    <s v="R2A"/>
    <m/>
    <m/>
    <m/>
    <m/>
    <m/>
    <m/>
    <m/>
    <m/>
    <s v="R2A"/>
    <m/>
    <s v="N"/>
    <s v="V0"/>
    <n v="11"/>
    <n v="0"/>
    <m/>
    <s v="SEPLER HOLDINGS LLC"/>
    <n v="11900"/>
    <n v="0"/>
    <n v="0"/>
    <n v="0"/>
    <n v="0"/>
    <n v="0"/>
    <n v="0"/>
    <n v="0"/>
    <n v="0"/>
    <n v="0"/>
    <n v="4"/>
    <n v="0"/>
    <n v="0"/>
    <n v="0"/>
    <n v="0"/>
    <n v="119.5"/>
    <n v="100"/>
    <n v="0"/>
    <n v="0"/>
    <m/>
    <n v="0"/>
    <s v="Y"/>
    <n v="3"/>
    <n v="5"/>
    <n v="29880"/>
    <n v="29880"/>
    <n v="0"/>
    <n v="0"/>
    <n v="0"/>
    <m/>
    <n v="0"/>
    <n v="0"/>
    <m/>
    <m/>
    <n v="0"/>
    <n v="0.5"/>
    <n v="0"/>
    <n v="1"/>
    <n v="4"/>
    <n v="4063390096"/>
    <n v="0"/>
    <n v="1113"/>
    <n v="1050303"/>
    <n v="218133"/>
    <s v="11a"/>
    <m/>
    <s v="412 016"/>
    <n v="42906"/>
    <m/>
    <n v="0"/>
    <m/>
    <n v="1"/>
    <s v="15v1"/>
    <n v="0"/>
    <n v="432.04369625800001"/>
    <n v="11605.1396654"/>
    <s v="4"/>
    <b v="1"/>
    <b v="0"/>
    <n v="11.9"/>
    <n v="35.700000000000003"/>
  </r>
  <r>
    <x v="3"/>
    <n v="6369"/>
    <n v="35"/>
    <n v="407"/>
    <n v="803.01"/>
    <n v="2003"/>
    <n v="25"/>
    <n v="20"/>
    <n v="11355"/>
    <s v="L129"/>
    <n v="109"/>
    <n v="2012"/>
    <s v="134-05 60 AVENUE"/>
    <s v="R4"/>
    <m/>
    <m/>
    <m/>
    <m/>
    <m/>
    <m/>
    <m/>
    <m/>
    <s v="R4"/>
    <m/>
    <s v="N"/>
    <s v="V0"/>
    <n v="11"/>
    <n v="0"/>
    <m/>
    <s v="LI, SHU B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380"/>
    <n v="19380"/>
    <n v="0"/>
    <n v="0"/>
    <n v="0"/>
    <m/>
    <n v="0"/>
    <n v="0"/>
    <m/>
    <m/>
    <n v="0"/>
    <n v="0.9"/>
    <n v="0"/>
    <n v="2"/>
    <n v="4"/>
    <n v="4063690035"/>
    <n v="0"/>
    <n v="80301"/>
    <n v="1030996"/>
    <n v="210356"/>
    <s v="10b"/>
    <m/>
    <s v="411 021"/>
    <n v="43001"/>
    <m/>
    <n v="0"/>
    <m/>
    <n v="1"/>
    <s v="15v1"/>
    <n v="0"/>
    <n v="281.36093730200002"/>
    <n v="4027.1311398900002"/>
    <s v="1"/>
    <b v="1"/>
    <b v="0"/>
    <n v="7.2"/>
    <n v="23.2"/>
  </r>
  <r>
    <x v="3"/>
    <n v="6371"/>
    <n v="44"/>
    <n v="407"/>
    <n v="799"/>
    <n v="2004"/>
    <n v="25"/>
    <n v="20"/>
    <n v="11355"/>
    <s v="L129"/>
    <n v="109"/>
    <n v="2012"/>
    <s v="136-19 57 ROAD"/>
    <s v="R4"/>
    <m/>
    <m/>
    <m/>
    <m/>
    <m/>
    <m/>
    <m/>
    <m/>
    <s v="R4"/>
    <m/>
    <s v="N"/>
    <s v="V0"/>
    <n v="11"/>
    <n v="0"/>
    <m/>
    <s v="NEO JB REALTY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360"/>
    <n v="21360"/>
    <n v="0"/>
    <n v="0"/>
    <n v="0"/>
    <m/>
    <n v="0"/>
    <n v="0"/>
    <m/>
    <m/>
    <n v="0"/>
    <n v="0.9"/>
    <n v="0"/>
    <n v="2"/>
    <n v="4"/>
    <n v="4063710044"/>
    <n v="0"/>
    <n v="799"/>
    <n v="1031820"/>
    <n v="211284"/>
    <s v="10b"/>
    <m/>
    <s v="411 020"/>
    <n v="43001"/>
    <m/>
    <n v="0"/>
    <m/>
    <n v="1"/>
    <s v="15v1"/>
    <n v="0"/>
    <n v="282.69367512999997"/>
    <n v="4053.86132279"/>
    <s v="1"/>
    <b v="1"/>
    <b v="0"/>
    <n v="7.2"/>
    <n v="23.2"/>
  </r>
  <r>
    <x v="3"/>
    <n v="6372"/>
    <n v="33"/>
    <n v="407"/>
    <n v="799"/>
    <n v="2007"/>
    <n v="25"/>
    <n v="20"/>
    <n v="11355"/>
    <s v="L129"/>
    <n v="109"/>
    <n v="2012"/>
    <s v="58 AVENUE"/>
    <s v="R4"/>
    <m/>
    <m/>
    <m/>
    <m/>
    <m/>
    <m/>
    <m/>
    <m/>
    <s v="R4"/>
    <m/>
    <s v="N"/>
    <s v="V0"/>
    <n v="11"/>
    <n v="0"/>
    <m/>
    <s v="LENA FORNILL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63720033"/>
    <n v="0"/>
    <n v="799"/>
    <n v="1031926"/>
    <n v="211009"/>
    <s v="10b"/>
    <m/>
    <s v="411 022"/>
    <n v="43001"/>
    <m/>
    <n v="0"/>
    <m/>
    <n v="1"/>
    <s v="15v1"/>
    <n v="0"/>
    <n v="282.66692104800001"/>
    <n v="4057.86452543"/>
    <s v="5"/>
    <b v="1"/>
    <b v="0"/>
    <n v="7.2"/>
    <n v="23.2"/>
  </r>
  <r>
    <x v="3"/>
    <n v="6391"/>
    <n v="1"/>
    <n v="407"/>
    <n v="803.02"/>
    <n v="2003"/>
    <n v="25"/>
    <n v="24"/>
    <n v="11367"/>
    <s v="E299"/>
    <n v="109"/>
    <n v="2012"/>
    <s v="63 AVENUE"/>
    <s v="R3X"/>
    <m/>
    <m/>
    <m/>
    <m/>
    <m/>
    <m/>
    <m/>
    <m/>
    <s v="R3X"/>
    <m/>
    <s v="N"/>
    <s v="V0"/>
    <n v="11"/>
    <n v="0"/>
    <m/>
    <s v="JOSEPH VITUCCI"/>
    <n v="3600"/>
    <n v="0"/>
    <n v="0"/>
    <n v="0"/>
    <n v="0"/>
    <n v="0"/>
    <n v="0"/>
    <n v="0"/>
    <n v="0"/>
    <n v="0"/>
    <n v="4"/>
    <n v="0"/>
    <n v="0"/>
    <n v="0"/>
    <n v="0"/>
    <n v="40.25"/>
    <n v="100"/>
    <n v="0"/>
    <n v="0"/>
    <m/>
    <n v="0"/>
    <s v="N"/>
    <n v="5"/>
    <n v="5"/>
    <n v="8079"/>
    <n v="8079"/>
    <n v="0"/>
    <n v="0"/>
    <n v="0"/>
    <m/>
    <n v="0"/>
    <n v="0"/>
    <m/>
    <m/>
    <n v="0"/>
    <n v="0.6"/>
    <n v="0"/>
    <n v="1"/>
    <n v="4"/>
    <n v="4063910001"/>
    <n v="0"/>
    <n v="80302"/>
    <n v="1031020"/>
    <n v="208945"/>
    <s v="10b"/>
    <m/>
    <s v="424 109"/>
    <n v="43001"/>
    <m/>
    <n v="0"/>
    <m/>
    <n v="1"/>
    <s v="15v1"/>
    <n v="0"/>
    <n v="271.613291522"/>
    <n v="3566.5139620499999"/>
    <s v="6"/>
    <b v="1"/>
    <b v="0"/>
    <n v="4.32"/>
    <n v="11.52"/>
  </r>
  <r>
    <x v="3"/>
    <n v="6391"/>
    <n v="19"/>
    <n v="407"/>
    <n v="803.02"/>
    <m/>
    <n v="25"/>
    <n v="24"/>
    <n v="11367"/>
    <s v="E299"/>
    <n v="109"/>
    <n v="2012"/>
    <s v="63 ROAD"/>
    <s v="R3X"/>
    <m/>
    <m/>
    <m/>
    <m/>
    <m/>
    <m/>
    <m/>
    <m/>
    <s v="R3X"/>
    <m/>
    <s v="N"/>
    <s v="V0"/>
    <n v="11"/>
    <n v="0"/>
    <m/>
    <s v="CEDAR GROVE CEMETRY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3375"/>
    <n v="13375"/>
    <n v="0"/>
    <n v="0"/>
    <n v="0"/>
    <m/>
    <n v="0"/>
    <n v="0"/>
    <m/>
    <m/>
    <n v="0"/>
    <n v="0.6"/>
    <n v="0"/>
    <n v="1"/>
    <n v="4"/>
    <n v="4063910019"/>
    <n v="0"/>
    <n v="80302"/>
    <n v="0"/>
    <n v="0"/>
    <s v="10b"/>
    <m/>
    <s v="424 109"/>
    <n v="43001"/>
    <m/>
    <n v="0"/>
    <m/>
    <n v="1"/>
    <s v="15v1"/>
    <n v="0"/>
    <n v="319.234023966"/>
    <n v="5977.0338167999998"/>
    <s v="6"/>
    <b v="1"/>
    <b v="0"/>
    <n v="7.2"/>
    <n v="19.2"/>
  </r>
  <r>
    <x v="3"/>
    <n v="6391"/>
    <n v="22"/>
    <n v="407"/>
    <n v="803.02"/>
    <m/>
    <n v="25"/>
    <n v="24"/>
    <n v="11367"/>
    <s v="E299"/>
    <n v="109"/>
    <n v="2012"/>
    <s v="63 ROAD"/>
    <s v="R3X"/>
    <m/>
    <m/>
    <m/>
    <m/>
    <m/>
    <m/>
    <m/>
    <m/>
    <s v="R3X"/>
    <m/>
    <s v="N"/>
    <s v="V0"/>
    <n v="11"/>
    <n v="0"/>
    <m/>
    <s v="CEDAR GROVE CEMETRY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6"/>
    <n v="0"/>
    <n v="1"/>
    <n v="4"/>
    <n v="4063910022"/>
    <n v="0"/>
    <n v="80302"/>
    <n v="0"/>
    <n v="0"/>
    <s v="10b"/>
    <m/>
    <s v="424 109"/>
    <n v="43001"/>
    <m/>
    <n v="0"/>
    <m/>
    <n v="1"/>
    <s v="15v1"/>
    <n v="0"/>
    <n v="279.233601814"/>
    <n v="3984.6724885899998"/>
    <s v="6"/>
    <b v="1"/>
    <b v="0"/>
    <n v="4.8"/>
    <n v="12.8"/>
  </r>
  <r>
    <x v="3"/>
    <n v="6605"/>
    <n v="31"/>
    <n v="408"/>
    <n v="779.02"/>
    <n v="2011"/>
    <n v="25"/>
    <n v="24"/>
    <n v="11367"/>
    <s v="E299"/>
    <n v="107"/>
    <n v="2011"/>
    <s v="137-48 75 ROAD"/>
    <s v="R2"/>
    <m/>
    <m/>
    <m/>
    <m/>
    <m/>
    <m/>
    <m/>
    <m/>
    <s v="R2"/>
    <m/>
    <s v="N"/>
    <s v="V0"/>
    <n v="11"/>
    <n v="0"/>
    <m/>
    <s v="NASANOV, ROM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610"/>
    <n v="13610"/>
    <n v="0"/>
    <n v="0"/>
    <n v="0"/>
    <m/>
    <n v="0"/>
    <n v="0"/>
    <m/>
    <m/>
    <n v="0"/>
    <n v="0.5"/>
    <n v="0"/>
    <n v="1"/>
    <n v="4"/>
    <n v="4066050031"/>
    <n v="0"/>
    <n v="77902"/>
    <n v="1033343"/>
    <n v="202558"/>
    <s v="14c"/>
    <m/>
    <s v="424 100"/>
    <n v="43004"/>
    <m/>
    <n v="0"/>
    <m/>
    <n v="1"/>
    <s v="15v1"/>
    <n v="0"/>
    <n v="287.19212931099997"/>
    <n v="4310.0820440999996"/>
    <s v="1"/>
    <b v="1"/>
    <b v="0"/>
    <n v="4"/>
    <n v="12"/>
  </r>
  <r>
    <x v="3"/>
    <n v="6646"/>
    <n v="19"/>
    <n v="408"/>
    <n v="779.06"/>
    <n v="2000"/>
    <n v="25"/>
    <n v="24"/>
    <n v="11367"/>
    <s v="E299"/>
    <n v="107"/>
    <n v="2011"/>
    <s v="147-36 JEWEL AVENUE"/>
    <s v="R4A"/>
    <m/>
    <m/>
    <m/>
    <m/>
    <m/>
    <m/>
    <m/>
    <m/>
    <s v="R4A"/>
    <m/>
    <s v="N"/>
    <s v="V0"/>
    <n v="11"/>
    <n v="0"/>
    <m/>
    <s v="ABA, BOR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1900"/>
    <n v="21900"/>
    <n v="0"/>
    <n v="0"/>
    <n v="0"/>
    <m/>
    <n v="0"/>
    <n v="0"/>
    <m/>
    <m/>
    <n v="0"/>
    <n v="0.9"/>
    <n v="0"/>
    <n v="2"/>
    <n v="4"/>
    <n v="4066460019"/>
    <n v="0"/>
    <n v="77906"/>
    <n v="1034097"/>
    <n v="205559"/>
    <s v="14c"/>
    <m/>
    <s v="424 103"/>
    <n v="43005"/>
    <m/>
    <n v="0"/>
    <m/>
    <n v="1"/>
    <s v="15v1"/>
    <n v="0"/>
    <n v="285.37791715499998"/>
    <n v="4097.8626029500001"/>
    <s v="1"/>
    <b v="1"/>
    <b v="0"/>
    <n v="7.2"/>
    <n v="23.2"/>
  </r>
  <r>
    <x v="3"/>
    <n v="6688"/>
    <n v="31"/>
    <n v="408"/>
    <n v="779.04"/>
    <n v="4002"/>
    <n v="25"/>
    <n v="24"/>
    <n v="11367"/>
    <s v="E299"/>
    <n v="107"/>
    <n v="2011"/>
    <s v="147-58 77 ROAD"/>
    <s v="R4"/>
    <m/>
    <m/>
    <m/>
    <m/>
    <m/>
    <m/>
    <m/>
    <m/>
    <s v="R4"/>
    <m/>
    <s v="N"/>
    <s v="V0"/>
    <n v="11"/>
    <n v="0"/>
    <m/>
    <s v="SHAH, ILYAZAR"/>
    <n v="4000"/>
    <n v="0"/>
    <n v="0"/>
    <n v="0"/>
    <n v="0"/>
    <n v="0"/>
    <n v="0"/>
    <n v="0"/>
    <n v="0"/>
    <n v="0"/>
    <n v="7"/>
    <n v="1"/>
    <n v="0"/>
    <n v="0"/>
    <n v="0"/>
    <n v="40"/>
    <n v="100"/>
    <n v="0"/>
    <n v="0"/>
    <m/>
    <n v="0"/>
    <s v="N"/>
    <n v="3"/>
    <n v="5"/>
    <n v="23880"/>
    <n v="35520"/>
    <n v="0"/>
    <n v="0"/>
    <n v="0"/>
    <m/>
    <n v="0"/>
    <n v="0"/>
    <m/>
    <m/>
    <n v="0"/>
    <n v="0.9"/>
    <n v="0"/>
    <n v="2"/>
    <n v="4"/>
    <n v="4066880031"/>
    <n v="0"/>
    <n v="77904"/>
    <n v="1035659"/>
    <n v="202259"/>
    <s v="14c"/>
    <m/>
    <s v="424 104"/>
    <n v="43101"/>
    <m/>
    <n v="0"/>
    <m/>
    <n v="1"/>
    <s v="15v1"/>
    <n v="0"/>
    <n v="277.08270165200003"/>
    <n v="3902.9093489900001"/>
    <s v="1"/>
    <b v="1"/>
    <b v="0"/>
    <n v="7.2"/>
    <n v="23.2"/>
  </r>
  <r>
    <x v="3"/>
    <n v="6721"/>
    <n v="16"/>
    <n v="407"/>
    <n v="1215"/>
    <m/>
    <n v="25"/>
    <n v="20"/>
    <n v="11355"/>
    <s v="L152"/>
    <n v="109"/>
    <n v="2021"/>
    <s v="59 AVENUE"/>
    <s v="R4-1"/>
    <m/>
    <m/>
    <m/>
    <m/>
    <m/>
    <m/>
    <m/>
    <m/>
    <s v="R4-1"/>
    <m/>
    <s v="N"/>
    <s v="V0"/>
    <n v="11"/>
    <n v="0"/>
    <m/>
    <s v="A OFFENBACH"/>
    <n v="4097"/>
    <n v="0"/>
    <n v="0"/>
    <n v="0"/>
    <n v="0"/>
    <n v="0"/>
    <n v="0"/>
    <n v="0"/>
    <n v="0"/>
    <n v="0"/>
    <n v="4"/>
    <n v="0"/>
    <n v="0"/>
    <n v="0"/>
    <n v="0"/>
    <n v="40"/>
    <n v="100.67"/>
    <n v="0"/>
    <n v="0"/>
    <m/>
    <n v="0"/>
    <s v="N"/>
    <n v="5"/>
    <n v="5"/>
    <n v="8916"/>
    <n v="8916"/>
    <n v="0"/>
    <n v="0"/>
    <n v="0"/>
    <m/>
    <n v="0"/>
    <n v="0"/>
    <m/>
    <m/>
    <n v="0"/>
    <n v="0.9"/>
    <n v="0"/>
    <n v="2"/>
    <n v="4"/>
    <n v="4067210016"/>
    <n v="0"/>
    <n v="1215"/>
    <n v="0"/>
    <n v="0"/>
    <s v="10d"/>
    <m/>
    <s v="411 052"/>
    <n v="43102"/>
    <m/>
    <n v="0"/>
    <m/>
    <n v="1"/>
    <s v="15v1"/>
    <n v="0"/>
    <n v="286.444597558"/>
    <n v="4179.3007011700001"/>
    <s v="5"/>
    <b v="1"/>
    <b v="0"/>
    <n v="7.3746"/>
    <n v="23.762599999999999"/>
  </r>
  <r>
    <x v="3"/>
    <n v="6797"/>
    <n v="30"/>
    <n v="408"/>
    <n v="1227.01"/>
    <n v="3004"/>
    <n v="25"/>
    <n v="24"/>
    <n v="11365"/>
    <s v="L152"/>
    <n v="107"/>
    <n v="2021"/>
    <s v="159 STREET"/>
    <s v="R6"/>
    <m/>
    <m/>
    <m/>
    <m/>
    <m/>
    <m/>
    <m/>
    <m/>
    <s v="R6"/>
    <m/>
    <s v="N"/>
    <s v="V0"/>
    <n v="11"/>
    <n v="1"/>
    <s v="P"/>
    <s v="UTOPIA REALTY, LLC"/>
    <n v="65599"/>
    <n v="0"/>
    <n v="0"/>
    <n v="0"/>
    <n v="0"/>
    <n v="0"/>
    <n v="0"/>
    <n v="0"/>
    <n v="0"/>
    <n v="0"/>
    <n v="4"/>
    <n v="0"/>
    <n v="0"/>
    <n v="0"/>
    <n v="0"/>
    <n v="208.9"/>
    <n v="250.87"/>
    <n v="0"/>
    <n v="0"/>
    <m/>
    <n v="0"/>
    <s v="Y"/>
    <n v="5"/>
    <n v="5"/>
    <n v="337866"/>
    <n v="337866"/>
    <n v="0"/>
    <n v="0"/>
    <n v="0"/>
    <m/>
    <n v="0"/>
    <n v="0"/>
    <m/>
    <m/>
    <n v="0"/>
    <n v="2.4300000000000002"/>
    <n v="0"/>
    <n v="4.8"/>
    <n v="4"/>
    <n v="4067970030"/>
    <n v="0"/>
    <n v="122701"/>
    <n v="1036813"/>
    <n v="205029"/>
    <s v="14c"/>
    <m/>
    <s v="424 074"/>
    <n v="43103"/>
    <s v="R-215"/>
    <n v="4067970030"/>
    <s v="08/02/2006"/>
    <n v="1"/>
    <s v="15v1"/>
    <n v="0"/>
    <n v="1062.1333595799999"/>
    <n v="64027.263212899998"/>
    <s v="1"/>
    <b v="1"/>
    <b v="0"/>
    <n v="318.81114000000002"/>
    <n v="948.56154000000004"/>
  </r>
  <r>
    <x v="3"/>
    <n v="6797"/>
    <n v="160"/>
    <n v="408"/>
    <n v="1227.01"/>
    <m/>
    <n v="25"/>
    <n v="24"/>
    <n v="11365"/>
    <s v="L152"/>
    <n v="107"/>
    <n v="2021"/>
    <s v="160 STREET"/>
    <s v="R6"/>
    <m/>
    <m/>
    <m/>
    <m/>
    <m/>
    <m/>
    <m/>
    <m/>
    <s v="R6"/>
    <m/>
    <s v="N"/>
    <s v="V0"/>
    <n v="11"/>
    <n v="0"/>
    <m/>
    <s v="MAYS ASSOCIATES LLC"/>
    <n v="40540"/>
    <n v="0"/>
    <n v="0"/>
    <n v="0"/>
    <n v="0"/>
    <n v="0"/>
    <n v="0"/>
    <n v="0"/>
    <n v="0"/>
    <n v="0"/>
    <n v="4"/>
    <n v="0"/>
    <n v="0"/>
    <n v="0"/>
    <n v="0"/>
    <n v="141"/>
    <n v="187"/>
    <n v="0"/>
    <n v="0"/>
    <m/>
    <n v="0"/>
    <s v="Y"/>
    <n v="0"/>
    <n v="5"/>
    <n v="187238"/>
    <n v="187238"/>
    <n v="0"/>
    <n v="0"/>
    <n v="0"/>
    <m/>
    <n v="0"/>
    <n v="0"/>
    <m/>
    <m/>
    <n v="0"/>
    <n v="2.4300000000000002"/>
    <n v="0"/>
    <n v="4.8"/>
    <n v="4"/>
    <n v="4067970160"/>
    <n v="0"/>
    <n v="122701"/>
    <n v="0"/>
    <n v="0"/>
    <s v="14c"/>
    <m/>
    <s v="424 074"/>
    <n v="43103"/>
    <m/>
    <n v="4067970060"/>
    <s v="08/12/2010"/>
    <n v="1"/>
    <s v="15v1"/>
    <n v="0"/>
    <n v="896.45339649699997"/>
    <n v="39617.119081099998"/>
    <s v="1"/>
    <b v="1"/>
    <b v="0"/>
    <n v="197.02440000000001"/>
    <n v="586.20839999999998"/>
  </r>
  <r>
    <x v="3"/>
    <n v="6828"/>
    <n v="21"/>
    <n v="408"/>
    <n v="1257"/>
    <n v="2008"/>
    <n v="25"/>
    <n v="24"/>
    <n v="11366"/>
    <s v="L152"/>
    <n v="107"/>
    <n v="2022"/>
    <s v="158-21 78 AVENUE"/>
    <s v="R3-2"/>
    <m/>
    <m/>
    <m/>
    <m/>
    <m/>
    <m/>
    <m/>
    <m/>
    <s v="R3-2"/>
    <m/>
    <s v="N"/>
    <s v="V0"/>
    <n v="11"/>
    <n v="0"/>
    <m/>
    <s v="LIN, Q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9500"/>
    <n v="19500"/>
    <n v="0"/>
    <n v="0"/>
    <n v="0"/>
    <m/>
    <n v="0"/>
    <n v="0"/>
    <m/>
    <m/>
    <n v="0"/>
    <n v="0.6"/>
    <n v="0"/>
    <n v="1"/>
    <n v="4"/>
    <n v="4068280021"/>
    <n v="0"/>
    <n v="1257"/>
    <n v="1037138"/>
    <n v="202610"/>
    <s v="14c"/>
    <m/>
    <s v="424 078"/>
    <n v="43103"/>
    <m/>
    <n v="0"/>
    <m/>
    <n v="1"/>
    <s v="15v1"/>
    <n v="0"/>
    <n v="280.36541539500001"/>
    <n v="3974.4152878199998"/>
    <s v="1"/>
    <b v="1"/>
    <b v="0"/>
    <n v="4.8"/>
    <n v="12.8"/>
  </r>
  <r>
    <x v="3"/>
    <n v="6831"/>
    <n v="21"/>
    <n v="408"/>
    <n v="1257"/>
    <n v="3007"/>
    <n v="25"/>
    <n v="24"/>
    <n v="11366"/>
    <s v="L152"/>
    <n v="107"/>
    <n v="2022"/>
    <s v="79 AVENUE"/>
    <s v="R5D"/>
    <m/>
    <m/>
    <m/>
    <s v="C1-3"/>
    <m/>
    <m/>
    <m/>
    <m/>
    <s v="C1-3/R5D"/>
    <m/>
    <s v="N"/>
    <s v="V1"/>
    <n v="11"/>
    <n v="0"/>
    <m/>
    <s v="ZIRK UNION TPKE LLC"/>
    <n v="21865"/>
    <n v="0"/>
    <n v="0"/>
    <n v="0"/>
    <n v="0"/>
    <n v="0"/>
    <n v="0"/>
    <n v="0"/>
    <n v="0"/>
    <n v="0"/>
    <n v="4"/>
    <n v="0"/>
    <n v="0"/>
    <n v="0"/>
    <n v="0"/>
    <n v="50"/>
    <n v="203"/>
    <n v="0"/>
    <n v="0"/>
    <m/>
    <n v="0"/>
    <s v="Y"/>
    <n v="5"/>
    <n v="5"/>
    <n v="546300"/>
    <n v="546300"/>
    <n v="0"/>
    <n v="0"/>
    <n v="0"/>
    <m/>
    <n v="0"/>
    <n v="0"/>
    <m/>
    <m/>
    <n v="0"/>
    <n v="2"/>
    <n v="0"/>
    <n v="2"/>
    <n v="4"/>
    <n v="4068310021"/>
    <n v="0"/>
    <n v="1257"/>
    <n v="1037322"/>
    <n v="201887"/>
    <s v="14c"/>
    <m/>
    <s v="424 081"/>
    <n v="43103"/>
    <s v="E-321"/>
    <n v="4068310022"/>
    <s v="01/02/2013"/>
    <n v="1"/>
    <s v="15v1"/>
    <n v="0"/>
    <n v="715.72722192799995"/>
    <n v="21743.338141799999"/>
    <s v="7"/>
    <b v="1"/>
    <b v="0"/>
    <n v="87.46"/>
    <n v="174.92"/>
  </r>
  <r>
    <x v="3"/>
    <n v="6839"/>
    <n v="19"/>
    <n v="408"/>
    <n v="1257"/>
    <n v="2007"/>
    <n v="25"/>
    <n v="24"/>
    <n v="11366"/>
    <s v="L152"/>
    <n v="107"/>
    <n v="2022"/>
    <s v="77 ROAD"/>
    <s v="R3-2"/>
    <m/>
    <m/>
    <m/>
    <m/>
    <m/>
    <m/>
    <m/>
    <m/>
    <s v="R3-2"/>
    <m/>
    <s v="N"/>
    <s v="V0"/>
    <n v="11"/>
    <n v="0"/>
    <m/>
    <s v="MARGARET SALAMO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6"/>
    <n v="0"/>
    <n v="1"/>
    <n v="4"/>
    <n v="4068390019"/>
    <n v="0"/>
    <n v="1257"/>
    <n v="1037779"/>
    <n v="202806"/>
    <s v="14c"/>
    <m/>
    <s v="424 078"/>
    <n v="43103"/>
    <m/>
    <n v="0"/>
    <m/>
    <n v="1"/>
    <s v="15v1"/>
    <n v="0"/>
    <n v="284.181555199"/>
    <n v="4083.6313630700001"/>
    <s v="7"/>
    <b v="1"/>
    <b v="0"/>
    <n v="4.8"/>
    <n v="12.8"/>
  </r>
  <r>
    <x v="3"/>
    <n v="6855"/>
    <n v="45"/>
    <n v="408"/>
    <n v="1265"/>
    <n v="2002"/>
    <n v="25"/>
    <n v="24"/>
    <n v="11432"/>
    <s v="E315"/>
    <n v="107"/>
    <n v="2022"/>
    <s v="160 STREET"/>
    <s v="R2"/>
    <m/>
    <m/>
    <m/>
    <m/>
    <m/>
    <m/>
    <m/>
    <m/>
    <s v="R2"/>
    <m/>
    <s v="N"/>
    <s v="V3"/>
    <n v="11"/>
    <n v="0"/>
    <m/>
    <s v="SILVERLINE HOMES IN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33"/>
    <n v="8433"/>
    <n v="0"/>
    <n v="0"/>
    <n v="0"/>
    <m/>
    <n v="0"/>
    <n v="0"/>
    <m/>
    <m/>
    <n v="0"/>
    <n v="0.5"/>
    <n v="0"/>
    <n v="1"/>
    <n v="4"/>
    <n v="4068550045"/>
    <n v="0"/>
    <n v="1265"/>
    <n v="1037898"/>
    <n v="201700"/>
    <s v="14c"/>
    <m/>
    <s v="424 082"/>
    <n v="43103"/>
    <m/>
    <n v="0"/>
    <m/>
    <n v="1"/>
    <s v="15v1"/>
    <n v="0"/>
    <n v="282.32338438900001"/>
    <n v="4046.4573425899998"/>
    <s v="1"/>
    <b v="1"/>
    <b v="0"/>
    <n v="4"/>
    <n v="12"/>
  </r>
  <r>
    <x v="3"/>
    <n v="6866"/>
    <n v="360"/>
    <n v="407"/>
    <n v="1215"/>
    <m/>
    <n v="25"/>
    <n v="20"/>
    <n v="11365"/>
    <s v="L167"/>
    <n v="109"/>
    <n v="2021"/>
    <s v="167 STREET"/>
    <s v="R3-2"/>
    <m/>
    <m/>
    <m/>
    <m/>
    <m/>
    <m/>
    <m/>
    <m/>
    <s v="R3-2"/>
    <m/>
    <s v="N"/>
    <s v="V0"/>
    <n v="11"/>
    <n v="0"/>
    <s v="P"/>
    <s v="SAINT JOHN'S CEMETARY"/>
    <n v="4521"/>
    <n v="0"/>
    <n v="0"/>
    <n v="0"/>
    <n v="0"/>
    <n v="0"/>
    <n v="0"/>
    <n v="0"/>
    <n v="0"/>
    <n v="0"/>
    <n v="4"/>
    <n v="0"/>
    <n v="0"/>
    <n v="0"/>
    <n v="0"/>
    <n v="40.17"/>
    <n v="100"/>
    <n v="0"/>
    <n v="0"/>
    <m/>
    <n v="0"/>
    <s v="Y"/>
    <n v="5"/>
    <n v="5"/>
    <n v="8916"/>
    <n v="8916"/>
    <n v="8916"/>
    <n v="8916"/>
    <n v="0"/>
    <m/>
    <n v="0"/>
    <n v="0"/>
    <m/>
    <m/>
    <n v="0"/>
    <n v="0.6"/>
    <n v="0"/>
    <n v="1"/>
    <n v="4"/>
    <n v="4068660360"/>
    <n v="0"/>
    <n v="1215"/>
    <n v="0"/>
    <n v="0"/>
    <s v="10d"/>
    <m/>
    <s v="411 083"/>
    <n v="43104"/>
    <m/>
    <n v="0"/>
    <m/>
    <n v="1"/>
    <s v="15v1"/>
    <n v="0"/>
    <n v="294.992220385"/>
    <n v="4701.8329828899996"/>
    <s v="1"/>
    <b v="1"/>
    <b v="0"/>
    <n v="5.4252000000000002"/>
    <n v="14.4672"/>
  </r>
  <r>
    <x v="3"/>
    <n v="6866"/>
    <n v="375"/>
    <n v="407"/>
    <n v="1215"/>
    <m/>
    <n v="25"/>
    <n v="20"/>
    <n v="11365"/>
    <s v="L167"/>
    <n v="109"/>
    <n v="2021"/>
    <s v="169 STREET"/>
    <s v="R3-2"/>
    <m/>
    <m/>
    <m/>
    <m/>
    <m/>
    <m/>
    <m/>
    <m/>
    <s v="R3-2"/>
    <m/>
    <s v="N"/>
    <s v="V0"/>
    <n v="11"/>
    <n v="0"/>
    <s v="X"/>
    <s v="SAINT JOHN'S CEMETARY"/>
    <n v="10515"/>
    <n v="0"/>
    <n v="0"/>
    <n v="0"/>
    <n v="0"/>
    <n v="0"/>
    <n v="0"/>
    <n v="0"/>
    <n v="0"/>
    <n v="0"/>
    <n v="4"/>
    <n v="0"/>
    <n v="0"/>
    <n v="0"/>
    <n v="0"/>
    <n v="109.75"/>
    <n v="100"/>
    <n v="0"/>
    <n v="0"/>
    <m/>
    <n v="0"/>
    <s v="Y"/>
    <n v="5"/>
    <n v="5"/>
    <n v="22849"/>
    <n v="22849"/>
    <n v="22849"/>
    <n v="22849"/>
    <n v="0"/>
    <m/>
    <n v="0"/>
    <n v="0"/>
    <m/>
    <m/>
    <n v="0"/>
    <n v="0.6"/>
    <n v="0"/>
    <n v="1"/>
    <n v="4"/>
    <n v="4068660375"/>
    <n v="0"/>
    <n v="1215"/>
    <n v="0"/>
    <n v="0"/>
    <s v="10d"/>
    <m/>
    <s v="411 083"/>
    <n v="43104"/>
    <m/>
    <n v="0"/>
    <m/>
    <n v="1"/>
    <s v="15v1"/>
    <n v="0"/>
    <n v="410.52408479399998"/>
    <n v="10513.784047900001"/>
    <s v="1"/>
    <b v="1"/>
    <b v="0"/>
    <n v="12.618"/>
    <n v="33.648000000000003"/>
  </r>
  <r>
    <x v="3"/>
    <n v="6866"/>
    <n v="385"/>
    <n v="407"/>
    <n v="1215"/>
    <m/>
    <n v="25"/>
    <n v="20"/>
    <n v="11365"/>
    <s v="L167"/>
    <n v="109"/>
    <n v="2021"/>
    <s v="169 STREET"/>
    <s v="R3-2"/>
    <m/>
    <m/>
    <m/>
    <m/>
    <m/>
    <m/>
    <m/>
    <m/>
    <s v="R3-2"/>
    <m/>
    <s v="N"/>
    <s v="V0"/>
    <n v="11"/>
    <n v="0"/>
    <s v="X"/>
    <s v="SAINT JOHN'S CEMETARY"/>
    <n v="3694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7243"/>
    <n v="7243"/>
    <n v="7243"/>
    <n v="7243"/>
    <n v="0"/>
    <m/>
    <n v="0"/>
    <n v="0"/>
    <m/>
    <m/>
    <n v="0"/>
    <n v="0.6"/>
    <n v="0"/>
    <n v="1"/>
    <n v="4"/>
    <n v="4068660385"/>
    <n v="0"/>
    <n v="1215"/>
    <n v="0"/>
    <n v="0"/>
    <s v="10d"/>
    <m/>
    <s v="411 083"/>
    <n v="43104"/>
    <m/>
    <n v="0"/>
    <m/>
    <n v="1"/>
    <s v="15v1"/>
    <n v="0"/>
    <n v="265.42207091500001"/>
    <n v="3378.7650430899998"/>
    <s v="1"/>
    <b v="1"/>
    <b v="0"/>
    <n v="4.4328000000000003"/>
    <n v="11.820800000000002"/>
  </r>
  <r>
    <x v="3"/>
    <n v="6866"/>
    <n v="388"/>
    <n v="407"/>
    <n v="1215"/>
    <n v="1000"/>
    <n v="25"/>
    <n v="20"/>
    <n v="11365"/>
    <s v="L167"/>
    <n v="109"/>
    <n v="2021"/>
    <s v="60-06 170 STREET"/>
    <s v="R3-2"/>
    <m/>
    <m/>
    <m/>
    <m/>
    <m/>
    <m/>
    <m/>
    <m/>
    <s v="R3-2"/>
    <m/>
    <s v="N"/>
    <s v="V0"/>
    <n v="11"/>
    <n v="0"/>
    <s v="X"/>
    <s v="SAINT JOHN'S CEMETARY"/>
    <n v="6379"/>
    <n v="0"/>
    <n v="0"/>
    <n v="0"/>
    <n v="0"/>
    <n v="0"/>
    <n v="0"/>
    <n v="0"/>
    <n v="0"/>
    <n v="0"/>
    <n v="4"/>
    <n v="0"/>
    <n v="0"/>
    <n v="0"/>
    <n v="0"/>
    <n v="66.58"/>
    <n v="100"/>
    <n v="0"/>
    <n v="0"/>
    <m/>
    <n v="0"/>
    <s v="N"/>
    <n v="5"/>
    <n v="5"/>
    <n v="13933"/>
    <n v="13933"/>
    <n v="13933"/>
    <n v="13933"/>
    <n v="0"/>
    <m/>
    <n v="0"/>
    <n v="0"/>
    <m/>
    <m/>
    <n v="0"/>
    <n v="0.6"/>
    <n v="0"/>
    <n v="1"/>
    <n v="4"/>
    <n v="4068660388"/>
    <n v="0"/>
    <n v="1215"/>
    <n v="1039857"/>
    <n v="208512"/>
    <s v="10d"/>
    <m/>
    <s v="411 083"/>
    <n v="43104"/>
    <m/>
    <n v="0"/>
    <m/>
    <n v="1"/>
    <s v="15v1"/>
    <n v="0"/>
    <n v="325.56275700700002"/>
    <n v="6262.3808207800002"/>
    <s v="6"/>
    <b v="1"/>
    <b v="0"/>
    <n v="7.6547999999999989"/>
    <n v="20.412800000000004"/>
  </r>
  <r>
    <x v="3"/>
    <n v="7027"/>
    <n v="4"/>
    <n v="408"/>
    <n v="1265"/>
    <n v="1008"/>
    <n v="29"/>
    <n v="24"/>
    <n v="11432"/>
    <s v="L125"/>
    <n v="107"/>
    <n v="2022"/>
    <s v="81 AVENUE"/>
    <s v="R2A"/>
    <m/>
    <m/>
    <m/>
    <m/>
    <m/>
    <m/>
    <m/>
    <m/>
    <s v="R2A"/>
    <m/>
    <s v="N"/>
    <s v="V0"/>
    <n v="11"/>
    <n v="0"/>
    <m/>
    <s v="N MOLLOV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070270004"/>
    <n v="0"/>
    <n v="1265"/>
    <n v="1039428"/>
    <n v="202031"/>
    <s v="14c"/>
    <m/>
    <s v="424 084"/>
    <n v="43106"/>
    <m/>
    <n v="0"/>
    <m/>
    <n v="1"/>
    <s v="15v1"/>
    <n v="0"/>
    <n v="284.00371028299998"/>
    <n v="4200.0626285400003"/>
    <s v="8"/>
    <b v="1"/>
    <b v="0"/>
    <n v="4"/>
    <n v="12"/>
  </r>
  <r>
    <x v="3"/>
    <n v="7040"/>
    <n v="1"/>
    <n v="408"/>
    <n v="1267"/>
    <n v="3002"/>
    <n v="29"/>
    <n v="24"/>
    <n v="11432"/>
    <s v="L125"/>
    <n v="107"/>
    <n v="2022"/>
    <s v="165-19 82 ROAD"/>
    <s v="R2A"/>
    <m/>
    <m/>
    <m/>
    <m/>
    <m/>
    <m/>
    <m/>
    <m/>
    <s v="R2A"/>
    <m/>
    <s v="N"/>
    <s v="V0"/>
    <n v="11"/>
    <n v="0"/>
    <m/>
    <s v="IOY CORP"/>
    <n v="4186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3"/>
    <n v="5"/>
    <n v="13800"/>
    <n v="13800"/>
    <n v="0"/>
    <n v="0"/>
    <n v="0"/>
    <m/>
    <n v="0"/>
    <n v="0"/>
    <m/>
    <m/>
    <n v="0"/>
    <n v="0.5"/>
    <n v="0"/>
    <n v="1"/>
    <n v="4"/>
    <n v="4070400001"/>
    <n v="0"/>
    <n v="1267"/>
    <n v="1039479"/>
    <n v="201090"/>
    <s v="14c"/>
    <m/>
    <s v="424 086"/>
    <n v="43106"/>
    <m/>
    <n v="0"/>
    <m/>
    <n v="1"/>
    <s v="15v1"/>
    <n v="0"/>
    <n v="284.08193048999999"/>
    <n v="4222.91509288"/>
    <s v="1"/>
    <b v="1"/>
    <b v="0"/>
    <n v="4.1859999999999999"/>
    <n v="12.558"/>
  </r>
  <r>
    <x v="3"/>
    <n v="7239"/>
    <n v="37"/>
    <n v="408"/>
    <n v="1277"/>
    <n v="1012"/>
    <n v="29"/>
    <n v="24"/>
    <n v="11432"/>
    <s v="L125"/>
    <n v="107"/>
    <n v="2130"/>
    <s v="82-06 TRYON PLACE"/>
    <s v="R1-2"/>
    <m/>
    <m/>
    <m/>
    <m/>
    <m/>
    <m/>
    <m/>
    <m/>
    <s v="R1-2"/>
    <m/>
    <s v="N"/>
    <s v="V0"/>
    <n v="11"/>
    <n v="0"/>
    <m/>
    <s v="COHEN, MIRA"/>
    <n v="9734"/>
    <n v="0"/>
    <n v="0"/>
    <n v="0"/>
    <n v="0"/>
    <n v="0"/>
    <n v="0"/>
    <n v="0"/>
    <n v="0"/>
    <n v="0"/>
    <n v="4"/>
    <n v="0"/>
    <n v="0"/>
    <n v="0"/>
    <n v="0"/>
    <n v="74"/>
    <n v="170"/>
    <n v="0"/>
    <n v="0"/>
    <m/>
    <n v="0"/>
    <s v="Y"/>
    <n v="3"/>
    <n v="5"/>
    <n v="61526"/>
    <n v="61526"/>
    <n v="0"/>
    <n v="0"/>
    <n v="0"/>
    <m/>
    <n v="0"/>
    <n v="0"/>
    <m/>
    <m/>
    <n v="0"/>
    <n v="0.5"/>
    <n v="0"/>
    <n v="1"/>
    <n v="4"/>
    <n v="4072390037"/>
    <n v="0"/>
    <n v="1277"/>
    <n v="1043122"/>
    <n v="202297"/>
    <s v="14c"/>
    <m/>
    <s v="424 088"/>
    <n v="43203"/>
    <m/>
    <n v="0"/>
    <m/>
    <n v="1"/>
    <s v="15v1"/>
    <n v="0"/>
    <n v="447.18085518300001"/>
    <n v="10056.294528"/>
    <s v="8"/>
    <b v="1"/>
    <b v="0"/>
    <n v="9.734"/>
    <n v="29.202000000000002"/>
  </r>
  <r>
    <x v="3"/>
    <n v="7257"/>
    <n v="64"/>
    <n v="408"/>
    <n v="1277"/>
    <m/>
    <n v="26"/>
    <n v="24"/>
    <n v="0"/>
    <s v="L125"/>
    <n v="107"/>
    <n v="2130"/>
    <s v="80 DRIVE"/>
    <s v="R1-2"/>
    <m/>
    <m/>
    <m/>
    <m/>
    <m/>
    <m/>
    <m/>
    <m/>
    <s v="R1-2"/>
    <m/>
    <s v="N"/>
    <s v="V0"/>
    <n v="11"/>
    <n v="0"/>
    <m/>
    <s v="NOTO, TRUSTEE, CHARLE"/>
    <n v="4790"/>
    <n v="0"/>
    <n v="0"/>
    <n v="0"/>
    <n v="0"/>
    <n v="0"/>
    <n v="0"/>
    <n v="0"/>
    <n v="0"/>
    <n v="0"/>
    <n v="4"/>
    <n v="0"/>
    <n v="0"/>
    <n v="0"/>
    <n v="0"/>
    <n v="40.25"/>
    <n v="119"/>
    <n v="0"/>
    <n v="0"/>
    <m/>
    <n v="0"/>
    <s v="N"/>
    <n v="5"/>
    <n v="5"/>
    <n v="10587"/>
    <n v="10587"/>
    <n v="0"/>
    <n v="0"/>
    <n v="0"/>
    <m/>
    <n v="0"/>
    <n v="0"/>
    <m/>
    <m/>
    <n v="0"/>
    <n v="0.5"/>
    <n v="0"/>
    <n v="1"/>
    <n v="4"/>
    <n v="4072570064"/>
    <n v="0"/>
    <n v="1277"/>
    <n v="0"/>
    <n v="0"/>
    <s v="14c"/>
    <m/>
    <s v="424 090"/>
    <n v="43204"/>
    <m/>
    <n v="0"/>
    <m/>
    <n v="1"/>
    <s v="15v1"/>
    <n v="0"/>
    <n v="312.247746694"/>
    <n v="4666.8899397200003"/>
    <s v="8"/>
    <b v="1"/>
    <b v="0"/>
    <n v="4.79"/>
    <n v="14.37"/>
  </r>
  <r>
    <x v="3"/>
    <n v="7303"/>
    <n v="18"/>
    <n v="411"/>
    <n v="1451.02"/>
    <m/>
    <n v="26"/>
    <n v="19"/>
    <n v="11361"/>
    <s v="L167"/>
    <n v="111"/>
    <n v="2121"/>
    <s v="45 DRIVE"/>
    <s v="R3-1"/>
    <m/>
    <m/>
    <m/>
    <m/>
    <m/>
    <m/>
    <m/>
    <m/>
    <s v="R3-1"/>
    <m/>
    <s v="N"/>
    <s v="V0"/>
    <n v="11"/>
    <n v="0"/>
    <m/>
    <s v="WILLIAM WILLS"/>
    <n v="5926"/>
    <n v="0"/>
    <n v="0"/>
    <n v="0"/>
    <n v="0"/>
    <n v="0"/>
    <n v="0"/>
    <n v="0"/>
    <n v="0"/>
    <n v="0"/>
    <n v="4"/>
    <n v="0"/>
    <n v="0"/>
    <n v="0"/>
    <n v="0"/>
    <n v="31.17"/>
    <n v="191.33"/>
    <n v="0"/>
    <n v="0"/>
    <m/>
    <n v="0"/>
    <s v="Y"/>
    <n v="5"/>
    <n v="5"/>
    <n v="4561"/>
    <n v="4561"/>
    <n v="0"/>
    <n v="0"/>
    <n v="0"/>
    <m/>
    <n v="0"/>
    <n v="0"/>
    <m/>
    <m/>
    <n v="0"/>
    <n v="0.6"/>
    <n v="0"/>
    <n v="1"/>
    <n v="4"/>
    <n v="4073030018"/>
    <n v="0"/>
    <n v="145102"/>
    <n v="0"/>
    <n v="0"/>
    <s v="11b"/>
    <m/>
    <s v="412 028"/>
    <n v="43301"/>
    <m/>
    <n v="0"/>
    <m/>
    <n v="1"/>
    <s v="15v1"/>
    <n v="0"/>
    <n v="419.66197633399997"/>
    <n v="3324.0806580600001"/>
    <s v="4"/>
    <b v="1"/>
    <b v="0"/>
    <n v="7.1112000000000002"/>
    <n v="18.963200000000001"/>
  </r>
  <r>
    <x v="3"/>
    <n v="7308"/>
    <n v="3"/>
    <n v="411"/>
    <n v="1447"/>
    <n v="2007"/>
    <n v="26"/>
    <n v="19"/>
    <n v="11361"/>
    <s v="L164"/>
    <n v="111"/>
    <n v="2122"/>
    <s v="46-13 206 STREET"/>
    <s v="R3-1"/>
    <m/>
    <m/>
    <m/>
    <m/>
    <m/>
    <m/>
    <m/>
    <m/>
    <s v="R3-1"/>
    <m/>
    <s v="N"/>
    <s v="V0"/>
    <n v="11"/>
    <n v="0"/>
    <m/>
    <s v="COMM BAPTIST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073080003"/>
    <n v="0"/>
    <n v="1447"/>
    <n v="1046433"/>
    <n v="214737"/>
    <s v="11b"/>
    <m/>
    <s v="412 030"/>
    <n v="43301"/>
    <m/>
    <n v="0"/>
    <m/>
    <n v="1"/>
    <s v="15v1"/>
    <n v="0"/>
    <n v="280.12449197000001"/>
    <n v="3899.9735719999999"/>
    <s v="4"/>
    <b v="1"/>
    <b v="0"/>
    <n v="4.8"/>
    <n v="12.8"/>
  </r>
  <r>
    <x v="3"/>
    <n v="7309"/>
    <n v="42"/>
    <n v="411"/>
    <n v="1447"/>
    <n v="1001"/>
    <n v="26"/>
    <n v="19"/>
    <n v="11361"/>
    <s v="E306"/>
    <n v="111"/>
    <n v="2122"/>
    <s v="209-37 45 ROAD"/>
    <s v="R4"/>
    <m/>
    <m/>
    <m/>
    <m/>
    <m/>
    <m/>
    <m/>
    <m/>
    <s v="R4"/>
    <m/>
    <s v="N"/>
    <s v="V0"/>
    <n v="11"/>
    <n v="0"/>
    <m/>
    <s v="ZALEWSKI, ROBER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51"/>
    <n v="9751"/>
    <n v="0"/>
    <n v="0"/>
    <n v="0"/>
    <m/>
    <n v="0"/>
    <n v="0"/>
    <m/>
    <m/>
    <n v="0"/>
    <n v="0.9"/>
    <n v="0"/>
    <n v="2"/>
    <n v="4"/>
    <n v="4073090042"/>
    <n v="0"/>
    <n v="1447"/>
    <n v="1047220"/>
    <n v="215836"/>
    <s v="11b"/>
    <m/>
    <s v="412 009"/>
    <n v="43301"/>
    <m/>
    <n v="0"/>
    <m/>
    <n v="1"/>
    <s v="15v1"/>
    <n v="0"/>
    <n v="301.56755844100002"/>
    <n v="5039.1476069399996"/>
    <s v="2"/>
    <b v="1"/>
    <b v="0"/>
    <n v="9"/>
    <n v="29"/>
  </r>
  <r>
    <x v="3"/>
    <n v="7313"/>
    <n v="5"/>
    <n v="411"/>
    <n v="1447"/>
    <n v="1000"/>
    <n v="26"/>
    <n v="19"/>
    <n v="11361"/>
    <s v="E306"/>
    <n v="111"/>
    <n v="2122"/>
    <s v="211-02 NORTHERN BOULEVARD"/>
    <s v="R6B"/>
    <m/>
    <m/>
    <m/>
    <s v="C2-2"/>
    <m/>
    <m/>
    <m/>
    <m/>
    <s v="C2-2/R6B"/>
    <m/>
    <s v="N"/>
    <s v="V1"/>
    <n v="11"/>
    <n v="0"/>
    <m/>
    <s v="KIM, SEUNGHO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389700"/>
    <n v="389700"/>
    <n v="0"/>
    <n v="0"/>
    <n v="0"/>
    <m/>
    <n v="0"/>
    <n v="0"/>
    <m/>
    <m/>
    <n v="0"/>
    <n v="2"/>
    <n v="0"/>
    <n v="2"/>
    <n v="4"/>
    <n v="4073130005"/>
    <n v="0"/>
    <n v="1447"/>
    <n v="1047573"/>
    <n v="216067"/>
    <s v="11b"/>
    <m/>
    <s v="412 010"/>
    <n v="43301"/>
    <s v="E-25"/>
    <n v="0"/>
    <m/>
    <n v="1"/>
    <s v="15v1"/>
    <n v="0"/>
    <n v="404.75325254199998"/>
    <n v="10234.7809609"/>
    <s v="2"/>
    <b v="1"/>
    <b v="0"/>
    <n v="40"/>
    <n v="80"/>
  </r>
  <r>
    <x v="3"/>
    <n v="7313"/>
    <n v="15"/>
    <n v="411"/>
    <n v="1447"/>
    <n v="1000"/>
    <n v="26"/>
    <n v="19"/>
    <n v="11361"/>
    <s v="E306"/>
    <n v="111"/>
    <n v="2122"/>
    <s v="212-14 NORTHERN BOULEVARD"/>
    <s v="R6B"/>
    <m/>
    <m/>
    <m/>
    <s v="C2-2"/>
    <m/>
    <m/>
    <m/>
    <m/>
    <s v="C2-2/R6B"/>
    <m/>
    <s v="N"/>
    <s v="V1"/>
    <n v="11"/>
    <n v="0"/>
    <m/>
    <s v="21214 NORTHERN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389700"/>
    <n v="389700"/>
    <n v="0"/>
    <n v="0"/>
    <n v="0"/>
    <m/>
    <n v="0"/>
    <n v="0"/>
    <m/>
    <m/>
    <n v="0"/>
    <n v="2"/>
    <n v="0"/>
    <n v="2"/>
    <n v="4"/>
    <n v="4073130015"/>
    <n v="0"/>
    <n v="1447"/>
    <n v="1047810"/>
    <n v="216146"/>
    <s v="11b"/>
    <s v="Y"/>
    <s v="412 010"/>
    <n v="43301"/>
    <m/>
    <n v="0"/>
    <m/>
    <n v="1"/>
    <s v="15v1"/>
    <n v="0"/>
    <n v="406.946230292"/>
    <n v="10347.2651508"/>
    <s v="2"/>
    <b v="1"/>
    <b v="0"/>
    <n v="40"/>
    <n v="80"/>
  </r>
  <r>
    <x v="3"/>
    <n v="7314"/>
    <n v="4"/>
    <n v="411"/>
    <n v="1447"/>
    <n v="1003"/>
    <n v="26"/>
    <n v="19"/>
    <n v="11361"/>
    <s v="L164"/>
    <n v="111"/>
    <n v="2122"/>
    <s v="211 STREET"/>
    <s v="R3A"/>
    <m/>
    <m/>
    <m/>
    <m/>
    <m/>
    <m/>
    <m/>
    <m/>
    <s v="R3A"/>
    <m/>
    <s v="N"/>
    <s v="V0"/>
    <n v="11"/>
    <n v="0"/>
    <m/>
    <s v="EDWARD &amp; D DOMBROSKI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4423"/>
    <n v="4423"/>
    <n v="0"/>
    <n v="0"/>
    <n v="0"/>
    <m/>
    <n v="0"/>
    <n v="0"/>
    <m/>
    <m/>
    <n v="0"/>
    <n v="0.6"/>
    <n v="0"/>
    <n v="1"/>
    <n v="4"/>
    <n v="4073140004"/>
    <n v="0"/>
    <n v="1447"/>
    <n v="1047684"/>
    <n v="215759"/>
    <s v="11b"/>
    <m/>
    <s v="412 032"/>
    <n v="43301"/>
    <m/>
    <n v="0"/>
    <m/>
    <n v="1"/>
    <s v="15v1"/>
    <n v="0"/>
    <n v="271.11613911900002"/>
    <n v="3553.0197722100002"/>
    <s v="2"/>
    <b v="1"/>
    <b v="0"/>
    <n v="4.2"/>
    <n v="11.2"/>
  </r>
  <r>
    <x v="3"/>
    <n v="7314"/>
    <n v="12"/>
    <n v="411"/>
    <n v="1447"/>
    <n v="1003"/>
    <n v="26"/>
    <n v="19"/>
    <n v="11361"/>
    <s v="L164"/>
    <n v="111"/>
    <n v="2122"/>
    <s v="45 ROAD"/>
    <s v="R3A"/>
    <m/>
    <m/>
    <m/>
    <m/>
    <m/>
    <m/>
    <m/>
    <m/>
    <s v="R3A"/>
    <m/>
    <s v="N"/>
    <s v="V0"/>
    <n v="11"/>
    <n v="0"/>
    <m/>
    <s v="FILOMENA DI BISCEGLIE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25630"/>
    <n v="25630"/>
    <n v="0"/>
    <n v="0"/>
    <n v="0"/>
    <m/>
    <n v="0"/>
    <n v="0"/>
    <m/>
    <m/>
    <n v="0"/>
    <n v="0.6"/>
    <n v="0"/>
    <n v="1"/>
    <n v="4"/>
    <n v="4073140012"/>
    <n v="0"/>
    <n v="1447"/>
    <n v="1047815"/>
    <n v="215874"/>
    <s v="11b"/>
    <m/>
    <s v="412 032"/>
    <n v="43301"/>
    <m/>
    <n v="0"/>
    <m/>
    <n v="1"/>
    <s v="15v1"/>
    <n v="0"/>
    <n v="350.292775785"/>
    <n v="7498.55333703"/>
    <s v="4"/>
    <b v="1"/>
    <b v="0"/>
    <n v="9"/>
    <n v="24"/>
  </r>
  <r>
    <x v="3"/>
    <n v="7353"/>
    <n v="125"/>
    <n v="411"/>
    <n v="1451.02"/>
    <n v="1003"/>
    <n v="26"/>
    <n v="20"/>
    <n v="11364"/>
    <s v="L167"/>
    <n v="111"/>
    <n v="2121"/>
    <s v="48 AVENUE"/>
    <s v="R2A"/>
    <m/>
    <m/>
    <m/>
    <m/>
    <m/>
    <m/>
    <m/>
    <m/>
    <s v="R2A"/>
    <m/>
    <s v="N"/>
    <s v="V0"/>
    <n v="11"/>
    <n v="0"/>
    <m/>
    <s v="MAVROUDIS, KOKO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561"/>
    <n v="4561"/>
    <n v="0"/>
    <n v="0"/>
    <n v="0"/>
    <m/>
    <n v="0"/>
    <n v="0"/>
    <m/>
    <m/>
    <n v="0"/>
    <n v="0.5"/>
    <n v="0"/>
    <n v="1"/>
    <n v="4"/>
    <n v="4073530125"/>
    <n v="0"/>
    <n v="145102"/>
    <n v="1045583"/>
    <n v="213492"/>
    <s v="11b"/>
    <s v="Y"/>
    <s v="412 027"/>
    <n v="43302"/>
    <m/>
    <n v="0"/>
    <m/>
    <n v="1"/>
    <s v="15v1"/>
    <n v="0"/>
    <n v="262.60165860699999"/>
    <n v="3070.0412325799998"/>
    <s v="4"/>
    <b v="1"/>
    <b v="0"/>
    <n v="3"/>
    <n v="9"/>
  </r>
  <r>
    <x v="3"/>
    <n v="7568"/>
    <n v="57"/>
    <n v="411"/>
    <n v="1385.01"/>
    <n v="4006"/>
    <n v="26"/>
    <n v="23"/>
    <n v="11364"/>
    <s v="E313"/>
    <n v="111"/>
    <n v="2122"/>
    <s v="230-21 57 ROAD"/>
    <s v="R3X"/>
    <m/>
    <m/>
    <m/>
    <m/>
    <m/>
    <m/>
    <m/>
    <m/>
    <s v="R3X"/>
    <m/>
    <s v="N"/>
    <s v="V0"/>
    <n v="11"/>
    <n v="0"/>
    <m/>
    <s v="GAO, JIANF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2620"/>
    <n v="22620"/>
    <n v="0"/>
    <n v="0"/>
    <n v="0"/>
    <m/>
    <n v="0"/>
    <n v="0"/>
    <m/>
    <m/>
    <n v="0"/>
    <n v="0.6"/>
    <n v="0"/>
    <n v="1"/>
    <n v="4"/>
    <n v="4075680057"/>
    <n v="0"/>
    <n v="138501"/>
    <n v="1053821"/>
    <n v="214144"/>
    <s v="11b"/>
    <m/>
    <s v="412 062"/>
    <n v="43304"/>
    <m/>
    <n v="0"/>
    <m/>
    <n v="1"/>
    <s v="15v1"/>
    <n v="0"/>
    <n v="300.02421596599999"/>
    <n v="5000.6076860200001"/>
    <s v="2"/>
    <b v="1"/>
    <b v="0"/>
    <n v="6"/>
    <n v="16"/>
  </r>
  <r>
    <x v="3"/>
    <n v="7600"/>
    <n v="32"/>
    <n v="411"/>
    <n v="1367"/>
    <m/>
    <n v="26"/>
    <n v="23"/>
    <n v="11364"/>
    <s v="E326"/>
    <n v="111"/>
    <n v="2140"/>
    <s v="64 AVENUE"/>
    <s v="R1-2A"/>
    <m/>
    <m/>
    <m/>
    <m/>
    <m/>
    <m/>
    <m/>
    <m/>
    <s v="R1-2A"/>
    <m/>
    <s v="N"/>
    <s v="V0"/>
    <n v="11"/>
    <n v="0"/>
    <m/>
    <s v="INSU N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76000032"/>
    <n v="0"/>
    <n v="1367"/>
    <n v="0"/>
    <n v="0"/>
    <s v="11b"/>
    <m/>
    <s v="422 065M"/>
    <n v="43401"/>
    <m/>
    <n v="0"/>
    <m/>
    <n v="1"/>
    <s v="15v1"/>
    <n v="0"/>
    <n v="285.210723852"/>
    <n v="4100.5175586900004"/>
    <s v="6"/>
    <b v="1"/>
    <b v="0"/>
    <n v="4"/>
    <n v="12"/>
  </r>
  <r>
    <x v="3"/>
    <n v="7609"/>
    <n v="8"/>
    <n v="411"/>
    <n v="1367"/>
    <n v="1001"/>
    <n v="26"/>
    <n v="23"/>
    <n v="11364"/>
    <s v="E326"/>
    <n v="111"/>
    <n v="2140"/>
    <s v="219-18 HOR HARDING EP SR S"/>
    <s v="R4"/>
    <m/>
    <m/>
    <m/>
    <s v="C2-2"/>
    <m/>
    <m/>
    <m/>
    <m/>
    <s v="C2-2/R4"/>
    <m/>
    <s v="N"/>
    <s v="V3"/>
    <n v="11"/>
    <n v="0"/>
    <m/>
    <s v="220 HH LLC"/>
    <n v="6239"/>
    <n v="0"/>
    <n v="0"/>
    <n v="0"/>
    <n v="0"/>
    <n v="0"/>
    <n v="0"/>
    <n v="0"/>
    <n v="0"/>
    <n v="0"/>
    <n v="4"/>
    <n v="0"/>
    <n v="0"/>
    <n v="0"/>
    <n v="0"/>
    <n v="60"/>
    <n v="107"/>
    <n v="0"/>
    <n v="0"/>
    <m/>
    <n v="0"/>
    <s v="N"/>
    <n v="3"/>
    <n v="5"/>
    <n v="32460"/>
    <n v="32460"/>
    <n v="0"/>
    <n v="0"/>
    <n v="0"/>
    <m/>
    <n v="0"/>
    <n v="0"/>
    <m/>
    <m/>
    <n v="0"/>
    <n v="0.9"/>
    <n v="0"/>
    <n v="2"/>
    <n v="4"/>
    <n v="4076090008"/>
    <n v="0"/>
    <n v="1367"/>
    <n v="1051293"/>
    <n v="212025"/>
    <s v="11b"/>
    <m/>
    <s v="422 065L"/>
    <n v="43401"/>
    <m/>
    <n v="0"/>
    <m/>
    <n v="1"/>
    <s v="15v1"/>
    <n v="0"/>
    <n v="324.26934189299999"/>
    <n v="6019.2353930099998"/>
    <s v="2"/>
    <b v="1"/>
    <b v="0"/>
    <n v="11.2302"/>
    <n v="36.186199999999999"/>
  </r>
  <r>
    <x v="3"/>
    <n v="7616"/>
    <n v="72"/>
    <n v="411"/>
    <n v="1367"/>
    <m/>
    <n v="26"/>
    <n v="23"/>
    <n v="11364"/>
    <s v="E326"/>
    <n v="111"/>
    <n v="2140"/>
    <s v="215 STREET"/>
    <s v="R1-2A"/>
    <m/>
    <m/>
    <m/>
    <m/>
    <m/>
    <m/>
    <m/>
    <m/>
    <s v="R1-2A"/>
    <m/>
    <s v="N"/>
    <s v="V0"/>
    <n v="11"/>
    <n v="0"/>
    <m/>
    <s v="J INGRASSIA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9153"/>
    <n v="9153"/>
    <n v="0"/>
    <n v="0"/>
    <n v="0"/>
    <m/>
    <n v="0"/>
    <n v="0"/>
    <m/>
    <m/>
    <n v="0"/>
    <n v="0.5"/>
    <n v="0"/>
    <n v="1"/>
    <n v="4"/>
    <n v="4076160072"/>
    <n v="0"/>
    <n v="1367"/>
    <n v="0"/>
    <n v="0"/>
    <s v="11b"/>
    <m/>
    <s v="422 065M"/>
    <n v="43401"/>
    <m/>
    <n v="0"/>
    <m/>
    <n v="1"/>
    <s v="15v1"/>
    <n v="0"/>
    <n v="275.96110561900002"/>
    <n v="3604.3142432200002"/>
    <s v="2"/>
    <b v="1"/>
    <b v="0"/>
    <n v="3.5"/>
    <n v="10.5"/>
  </r>
  <r>
    <x v="3"/>
    <n v="7621"/>
    <n v="90"/>
    <n v="411"/>
    <n v="1367"/>
    <m/>
    <n v="26"/>
    <n v="23"/>
    <n v="11364"/>
    <s v="E326"/>
    <n v="111"/>
    <n v="2140"/>
    <s v="41 REAR 67 AVENUE"/>
    <s v="R4"/>
    <m/>
    <m/>
    <m/>
    <m/>
    <m/>
    <m/>
    <m/>
    <m/>
    <s v="R4"/>
    <m/>
    <s v="N"/>
    <s v="V0"/>
    <n v="11"/>
    <n v="0"/>
    <m/>
    <m/>
    <n v="12171"/>
    <n v="0"/>
    <n v="0"/>
    <n v="0"/>
    <n v="0"/>
    <n v="0"/>
    <n v="0"/>
    <n v="0"/>
    <n v="0"/>
    <n v="0"/>
    <n v="4"/>
    <n v="0"/>
    <n v="0"/>
    <n v="0"/>
    <n v="0"/>
    <n v="46.5"/>
    <n v="229.17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76210090"/>
    <n v="0"/>
    <n v="1367"/>
    <n v="0"/>
    <n v="0"/>
    <s v="11b"/>
    <m/>
    <s v="422 065L"/>
    <n v="43401"/>
    <m/>
    <n v="0"/>
    <m/>
    <n v="1"/>
    <s v="15v1"/>
    <n v="0"/>
    <n v="778.93314136599997"/>
    <n v="12260.5302847"/>
    <s v="4"/>
    <b v="1"/>
    <b v="0"/>
    <n v="21.907799999999998"/>
    <n v="70.591800000000006"/>
  </r>
  <r>
    <x v="3"/>
    <n v="7683"/>
    <n v="6"/>
    <n v="411"/>
    <n v="1377"/>
    <n v="4005"/>
    <n v="26"/>
    <n v="23"/>
    <n v="11364"/>
    <s v="L160"/>
    <n v="111"/>
    <n v="2140"/>
    <s v="69-02 225 STREET"/>
    <s v="R3X"/>
    <m/>
    <m/>
    <m/>
    <m/>
    <m/>
    <m/>
    <m/>
    <m/>
    <s v="R3X"/>
    <m/>
    <s v="N"/>
    <s v="V0"/>
    <n v="11"/>
    <n v="0"/>
    <m/>
    <s v="YU, XIAO ZH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3040"/>
    <n v="23040"/>
    <n v="0"/>
    <n v="0"/>
    <n v="0"/>
    <m/>
    <n v="0"/>
    <n v="0"/>
    <m/>
    <m/>
    <n v="0"/>
    <n v="0.6"/>
    <n v="0"/>
    <n v="1"/>
    <n v="4"/>
    <n v="4076830006"/>
    <n v="0"/>
    <n v="1377"/>
    <n v="1053351"/>
    <n v="210522"/>
    <s v="11b"/>
    <m/>
    <s v="422 065H"/>
    <n v="43402"/>
    <m/>
    <n v="0"/>
    <m/>
    <n v="1"/>
    <s v="15v1"/>
    <n v="0"/>
    <n v="305.85700028799999"/>
    <n v="5283.5203292699998"/>
    <s v="6"/>
    <b v="1"/>
    <b v="0"/>
    <n v="6"/>
    <n v="16"/>
  </r>
  <r>
    <x v="3"/>
    <n v="7796"/>
    <n v="40"/>
    <n v="411"/>
    <n v="1291.02"/>
    <n v="4005"/>
    <n v="26"/>
    <n v="23"/>
    <n v="11427"/>
    <s v="E326"/>
    <n v="111"/>
    <n v="2140"/>
    <s v="220-36 UNION TURNPIKE"/>
    <s v="R2A"/>
    <m/>
    <m/>
    <m/>
    <m/>
    <m/>
    <m/>
    <m/>
    <m/>
    <s v="R2A"/>
    <m/>
    <s v="N"/>
    <s v="V0"/>
    <n v="11"/>
    <n v="0"/>
    <s v="X"/>
    <m/>
    <n v="8839"/>
    <n v="0"/>
    <n v="0"/>
    <n v="0"/>
    <n v="0"/>
    <n v="0"/>
    <n v="0"/>
    <n v="0"/>
    <n v="0"/>
    <n v="0"/>
    <n v="4"/>
    <n v="0"/>
    <n v="0"/>
    <n v="0"/>
    <n v="0"/>
    <n v="82"/>
    <n v="100"/>
    <n v="0"/>
    <n v="0"/>
    <m/>
    <n v="0"/>
    <s v="Y"/>
    <n v="3"/>
    <n v="5"/>
    <n v="30273"/>
    <n v="30273"/>
    <n v="30273"/>
    <n v="30273"/>
    <n v="0"/>
    <m/>
    <n v="0"/>
    <n v="0"/>
    <m/>
    <m/>
    <n v="0"/>
    <n v="0.5"/>
    <n v="0"/>
    <n v="1"/>
    <n v="4"/>
    <n v="4077960040"/>
    <n v="0"/>
    <n v="129102"/>
    <n v="1053612"/>
    <n v="207136"/>
    <s v="15a"/>
    <m/>
    <s v="422 65D"/>
    <n v="43404"/>
    <m/>
    <n v="4077960001"/>
    <s v="01/07/2008"/>
    <n v="1"/>
    <s v="15v1"/>
    <n v="0"/>
    <n v="380.27103230300003"/>
    <n v="8955.1220805199991"/>
    <s v="2"/>
    <b v="1"/>
    <b v="0"/>
    <n v="8.8390000000000004"/>
    <n v="26.516999999999999"/>
  </r>
  <r>
    <x v="3"/>
    <n v="7803"/>
    <n v="41"/>
    <n v="411"/>
    <n v="1291.02"/>
    <m/>
    <n v="26"/>
    <n v="23"/>
    <n v="11427"/>
    <s v="E301"/>
    <n v="111"/>
    <n v="2140"/>
    <s v="212 STREET"/>
    <s v="R2A"/>
    <m/>
    <m/>
    <m/>
    <m/>
    <m/>
    <m/>
    <m/>
    <m/>
    <s v="R2A"/>
    <m/>
    <s v="N"/>
    <s v="V0"/>
    <n v="11"/>
    <n v="0"/>
    <m/>
    <s v="GERARD HENRIET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78030041"/>
    <n v="0"/>
    <n v="129102"/>
    <n v="0"/>
    <n v="0"/>
    <s v="15a"/>
    <m/>
    <s v="422 065C"/>
    <n v="43404"/>
    <m/>
    <n v="0"/>
    <m/>
    <n v="1"/>
    <s v="15v1"/>
    <n v="0"/>
    <n v="277.25019602100002"/>
    <n v="3893.1401869199999"/>
    <s v="2"/>
    <b v="1"/>
    <b v="0"/>
    <n v="4"/>
    <n v="12"/>
  </r>
  <r>
    <x v="3"/>
    <n v="7807"/>
    <n v="29"/>
    <n v="411"/>
    <n v="1291.02"/>
    <m/>
    <n v="26"/>
    <n v="23"/>
    <n v="11427"/>
    <s v="E301"/>
    <n v="111"/>
    <n v="2140"/>
    <s v="215 STREET"/>
    <s v="R2A"/>
    <m/>
    <m/>
    <m/>
    <m/>
    <m/>
    <m/>
    <m/>
    <m/>
    <s v="R2A"/>
    <m/>
    <s v="N"/>
    <s v="V0"/>
    <n v="11"/>
    <n v="0"/>
    <m/>
    <s v="R M MARTE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195"/>
    <n v="9195"/>
    <n v="0"/>
    <n v="0"/>
    <n v="0"/>
    <m/>
    <n v="0"/>
    <n v="0"/>
    <m/>
    <m/>
    <n v="0"/>
    <n v="0.5"/>
    <n v="0"/>
    <n v="1"/>
    <n v="4"/>
    <n v="4078070029"/>
    <n v="0"/>
    <n v="129102"/>
    <n v="0"/>
    <n v="0"/>
    <s v="15a"/>
    <m/>
    <s v="422 065D"/>
    <n v="43404"/>
    <m/>
    <n v="0"/>
    <m/>
    <n v="1"/>
    <s v="15v1"/>
    <n v="0"/>
    <n v="279.098510847"/>
    <n v="3981.9564260699999"/>
    <s v="2"/>
    <b v="1"/>
    <b v="0"/>
    <n v="4"/>
    <n v="12"/>
  </r>
  <r>
    <x v="3"/>
    <n v="7909"/>
    <n v="59"/>
    <n v="413"/>
    <n v="1571.02"/>
    <m/>
    <n v="26"/>
    <n v="23"/>
    <n v="11426"/>
    <s v="E251"/>
    <n v="105"/>
    <n v="2160"/>
    <s v="242 STREET"/>
    <s v="R2A"/>
    <m/>
    <m/>
    <m/>
    <m/>
    <m/>
    <m/>
    <m/>
    <m/>
    <s v="R2A"/>
    <m/>
    <s v="N"/>
    <s v="V0"/>
    <n v="11"/>
    <n v="0"/>
    <m/>
    <s v="RULE, EDWARD 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079090059"/>
    <n v="0"/>
    <n v="157102"/>
    <n v="0"/>
    <n v="0"/>
    <s v="15c"/>
    <m/>
    <s v="422 065Q"/>
    <n v="43501"/>
    <m/>
    <n v="0"/>
    <m/>
    <n v="1"/>
    <s v="15v1"/>
    <n v="0"/>
    <n v="280.98647298200001"/>
    <n v="4019.7289460900001"/>
    <s v="2"/>
    <b v="1"/>
    <b v="0"/>
    <n v="4"/>
    <n v="12"/>
  </r>
  <r>
    <x v="3"/>
    <n v="7918"/>
    <n v="49"/>
    <n v="413"/>
    <n v="1301"/>
    <n v="1005"/>
    <n v="26"/>
    <n v="23"/>
    <n v="11427"/>
    <s v="L162"/>
    <n v="105"/>
    <n v="2160"/>
    <s v="232-03 SEWARD AVENUE"/>
    <s v="R1-2A"/>
    <m/>
    <m/>
    <m/>
    <m/>
    <m/>
    <m/>
    <m/>
    <m/>
    <s v="R1-2A"/>
    <m/>
    <s v="N"/>
    <s v="V0"/>
    <n v="11"/>
    <n v="0"/>
    <s v="P"/>
    <s v="BANGIEW, ZOYA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3"/>
    <n v="5"/>
    <n v="27093"/>
    <n v="27093"/>
    <n v="0"/>
    <n v="0"/>
    <n v="0"/>
    <m/>
    <n v="0"/>
    <n v="0"/>
    <m/>
    <m/>
    <n v="0"/>
    <n v="0.5"/>
    <n v="0"/>
    <n v="1"/>
    <n v="4"/>
    <n v="4079180049"/>
    <n v="0"/>
    <n v="1301"/>
    <n v="1056699"/>
    <n v="207347"/>
    <s v="15a"/>
    <m/>
    <s v="422 043"/>
    <n v="43502"/>
    <m/>
    <n v="0"/>
    <m/>
    <n v="1"/>
    <s v="15v1"/>
    <n v="0"/>
    <n v="362.37104641500002"/>
    <n v="8087.7450160999997"/>
    <s v="2"/>
    <b v="1"/>
    <b v="0"/>
    <n v="8"/>
    <n v="24"/>
  </r>
  <r>
    <x v="3"/>
    <n v="7956"/>
    <n v="205"/>
    <n v="413"/>
    <n v="1621"/>
    <n v="1001"/>
    <n v="26"/>
    <n v="23"/>
    <n v="11426"/>
    <s v="L162"/>
    <n v="105"/>
    <n v="2160"/>
    <s v="239 STREET"/>
    <s v="R2A"/>
    <m/>
    <m/>
    <m/>
    <m/>
    <m/>
    <m/>
    <m/>
    <m/>
    <s v="R2A"/>
    <m/>
    <s v="N"/>
    <s v="V0"/>
    <n v="11"/>
    <n v="0"/>
    <m/>
    <s v="MONSERRATE HILDA"/>
    <n v="3558"/>
    <n v="0"/>
    <n v="0"/>
    <n v="0"/>
    <n v="0"/>
    <n v="0"/>
    <n v="0"/>
    <n v="0"/>
    <n v="0"/>
    <n v="0"/>
    <n v="4"/>
    <n v="0"/>
    <n v="0"/>
    <n v="0"/>
    <n v="0"/>
    <n v="35"/>
    <n v="103"/>
    <n v="0"/>
    <n v="0"/>
    <m/>
    <n v="0"/>
    <s v="Y"/>
    <n v="5"/>
    <n v="5"/>
    <n v="1442"/>
    <n v="1442"/>
    <n v="0"/>
    <n v="0"/>
    <n v="0"/>
    <m/>
    <n v="0"/>
    <n v="0"/>
    <m/>
    <m/>
    <n v="0"/>
    <n v="0.5"/>
    <n v="0"/>
    <n v="1"/>
    <n v="4"/>
    <n v="4079560205"/>
    <n v="0"/>
    <n v="1621"/>
    <n v="1059703"/>
    <n v="205570"/>
    <s v="15c"/>
    <m/>
    <s v="422 060"/>
    <n v="43503"/>
    <m/>
    <n v="0"/>
    <m/>
    <n v="1"/>
    <s v="15v1"/>
    <n v="0"/>
    <n v="273.5963074"/>
    <n v="3386.1633129799998"/>
    <s v="2"/>
    <b v="1"/>
    <b v="0"/>
    <n v="3.5579999999999998"/>
    <n v="10.673999999999999"/>
  </r>
  <r>
    <x v="3"/>
    <n v="8022"/>
    <n v="75"/>
    <n v="411"/>
    <n v="1483"/>
    <n v="3009"/>
    <n v="26"/>
    <n v="19"/>
    <n v="11360"/>
    <s v="E313"/>
    <n v="111"/>
    <n v="2150"/>
    <s v="30 AVENUE"/>
    <s v="R1-2"/>
    <m/>
    <m/>
    <m/>
    <m/>
    <m/>
    <m/>
    <m/>
    <m/>
    <s v="R1-2"/>
    <m/>
    <s v="N"/>
    <s v="V0"/>
    <n v="11"/>
    <n v="0"/>
    <m/>
    <s v="DOUGLAS MANOR ASSOC"/>
    <n v="3675"/>
    <n v="0"/>
    <n v="0"/>
    <n v="0"/>
    <n v="0"/>
    <n v="0"/>
    <n v="0"/>
    <n v="0"/>
    <n v="0"/>
    <n v="0"/>
    <n v="4"/>
    <n v="0"/>
    <n v="0"/>
    <n v="0"/>
    <n v="0"/>
    <n v="70"/>
    <n v="105"/>
    <n v="0"/>
    <n v="0"/>
    <m/>
    <n v="0"/>
    <s v="Y"/>
    <n v="3"/>
    <n v="5"/>
    <n v="247"/>
    <n v="247"/>
    <n v="0"/>
    <n v="0"/>
    <n v="0"/>
    <m/>
    <n v="0"/>
    <n v="0"/>
    <s v="Douglaston"/>
    <m/>
    <n v="0"/>
    <n v="0.5"/>
    <n v="0"/>
    <n v="1"/>
    <n v="4"/>
    <n v="4080220075"/>
    <n v="0"/>
    <n v="1483"/>
    <n v="1053150"/>
    <n v="223059"/>
    <s v="11a"/>
    <m/>
    <s v="412 067"/>
    <n v="43601"/>
    <m/>
    <n v="0"/>
    <m/>
    <n v="1"/>
    <s v="15v1"/>
    <n v="0"/>
    <n v="296.15312724299997"/>
    <n v="3465.9514396999998"/>
    <s v="3"/>
    <b v="1"/>
    <b v="0"/>
    <n v="3.6749999999999998"/>
    <n v="11.025"/>
  </r>
  <r>
    <x v="3"/>
    <n v="8024"/>
    <n v="60"/>
    <n v="411"/>
    <n v="1483"/>
    <n v="3000"/>
    <n v="26"/>
    <n v="19"/>
    <n v="11363"/>
    <s v="E313"/>
    <n v="111"/>
    <n v="2150"/>
    <s v="30 AVENUE"/>
    <s v="R1-2"/>
    <m/>
    <m/>
    <m/>
    <m/>
    <m/>
    <m/>
    <m/>
    <m/>
    <s v="R1-2"/>
    <m/>
    <s v="N"/>
    <s v="V0"/>
    <n v="11"/>
    <n v="0"/>
    <m/>
    <s v="LOMUSCIO JR FRANK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741"/>
    <n v="7741"/>
    <n v="0"/>
    <n v="0"/>
    <n v="0"/>
    <m/>
    <n v="0"/>
    <n v="0"/>
    <s v="Douglaston"/>
    <m/>
    <n v="0"/>
    <n v="0.5"/>
    <n v="0"/>
    <n v="1"/>
    <n v="4"/>
    <n v="4080240060"/>
    <n v="0"/>
    <n v="1483"/>
    <n v="1053329"/>
    <n v="223101"/>
    <s v="11a"/>
    <m/>
    <s v="412 067"/>
    <n v="43601"/>
    <m/>
    <n v="0"/>
    <m/>
    <n v="1"/>
    <s v="15v1"/>
    <n v="0"/>
    <n v="322.608347407"/>
    <n v="6173.8546310800002"/>
    <s v="3"/>
    <b v="1"/>
    <b v="0"/>
    <n v="6"/>
    <n v="18"/>
  </r>
  <r>
    <x v="3"/>
    <n v="8027"/>
    <n v="1"/>
    <n v="411"/>
    <n v="1483"/>
    <n v="3005"/>
    <n v="26"/>
    <n v="19"/>
    <n v="11363"/>
    <s v="E313"/>
    <n v="111"/>
    <n v="2150"/>
    <s v="31 AVENUE"/>
    <s v="R1-1"/>
    <m/>
    <m/>
    <m/>
    <m/>
    <m/>
    <m/>
    <m/>
    <m/>
    <s v="R1-1"/>
    <m/>
    <s v="N"/>
    <s v="V0"/>
    <n v="11"/>
    <n v="0"/>
    <m/>
    <s v="BORY LOUIS"/>
    <n v="10000"/>
    <n v="0"/>
    <n v="0"/>
    <n v="0"/>
    <n v="0"/>
    <n v="0"/>
    <n v="0"/>
    <n v="0"/>
    <n v="0"/>
    <n v="0"/>
    <n v="4"/>
    <n v="0"/>
    <n v="0"/>
    <n v="0"/>
    <n v="0"/>
    <n v="100"/>
    <n v="100.42"/>
    <n v="0"/>
    <n v="0"/>
    <m/>
    <n v="0"/>
    <s v="Y"/>
    <n v="3"/>
    <n v="5"/>
    <n v="25712"/>
    <n v="25712"/>
    <n v="0"/>
    <n v="0"/>
    <n v="0"/>
    <m/>
    <n v="0"/>
    <n v="0"/>
    <s v="Douglaston"/>
    <m/>
    <n v="0"/>
    <n v="0.5"/>
    <n v="0"/>
    <n v="1"/>
    <n v="4"/>
    <n v="4080270001"/>
    <n v="0"/>
    <n v="1483"/>
    <n v="1052377"/>
    <n v="222804"/>
    <s v="11a"/>
    <m/>
    <s v="412 067"/>
    <n v="43601"/>
    <m/>
    <n v="0"/>
    <m/>
    <n v="1"/>
    <s v="15v1"/>
    <n v="0"/>
    <n v="411.58812386599999"/>
    <n v="10284.0313859"/>
    <s v="3"/>
    <b v="1"/>
    <b v="0"/>
    <n v="10"/>
    <n v="30"/>
  </r>
  <r>
    <x v="3"/>
    <n v="8028"/>
    <n v="38"/>
    <n v="411"/>
    <n v="1483"/>
    <n v="3006"/>
    <n v="26"/>
    <n v="19"/>
    <n v="11363"/>
    <s v="E313"/>
    <n v="111"/>
    <n v="2150"/>
    <s v="32 AVENUE"/>
    <s v="R1-2"/>
    <m/>
    <m/>
    <m/>
    <m/>
    <m/>
    <m/>
    <m/>
    <m/>
    <s v="R1-2"/>
    <m/>
    <s v="N"/>
    <s v="V0"/>
    <n v="11"/>
    <n v="0"/>
    <m/>
    <s v="MESKOURIS,  JAMES"/>
    <n v="10750"/>
    <n v="0"/>
    <n v="0"/>
    <n v="0"/>
    <n v="0"/>
    <n v="0"/>
    <n v="0"/>
    <n v="0"/>
    <n v="0"/>
    <n v="0"/>
    <n v="4"/>
    <n v="0"/>
    <n v="0"/>
    <n v="0"/>
    <n v="0"/>
    <n v="100"/>
    <n v="105"/>
    <n v="0"/>
    <n v="0"/>
    <m/>
    <n v="0"/>
    <s v="Y"/>
    <n v="5"/>
    <n v="5"/>
    <n v="13933"/>
    <n v="13933"/>
    <n v="0"/>
    <n v="0"/>
    <n v="0"/>
    <m/>
    <n v="0"/>
    <n v="0"/>
    <s v="Douglaston"/>
    <m/>
    <n v="0"/>
    <n v="0.5"/>
    <n v="0"/>
    <n v="1"/>
    <n v="4"/>
    <n v="4080280038"/>
    <n v="0"/>
    <n v="1483"/>
    <n v="1052856"/>
    <n v="222576"/>
    <s v="11a"/>
    <m/>
    <s v="412 067"/>
    <n v="43601"/>
    <m/>
    <n v="0"/>
    <m/>
    <n v="1"/>
    <s v="15v1"/>
    <n v="0"/>
    <n v="407.70442245300001"/>
    <n v="10350.7668378"/>
    <s v="3"/>
    <b v="1"/>
    <b v="0"/>
    <n v="10.75"/>
    <n v="32.25"/>
  </r>
  <r>
    <x v="3"/>
    <n v="8035"/>
    <n v="6"/>
    <n v="411"/>
    <n v="1483"/>
    <n v="3010"/>
    <n v="26"/>
    <n v="19"/>
    <n v="11363"/>
    <s v="E313"/>
    <n v="111"/>
    <n v="2150"/>
    <s v="308 WARWICK AVENUE"/>
    <s v="R1-2"/>
    <m/>
    <m/>
    <m/>
    <m/>
    <m/>
    <m/>
    <m/>
    <m/>
    <s v="R1-2"/>
    <m/>
    <s v="N"/>
    <s v="V0"/>
    <n v="11"/>
    <n v="0"/>
    <m/>
    <s v="MANUALI, CORRA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50006"/>
    <n v="0"/>
    <n v="1483"/>
    <n v="1053409"/>
    <n v="222965"/>
    <s v="11a"/>
    <m/>
    <s v="412 067"/>
    <n v="43601"/>
    <m/>
    <n v="0"/>
    <m/>
    <n v="1"/>
    <s v="15v1"/>
    <n v="0"/>
    <n v="274.90018267699998"/>
    <n v="3781.0518036799999"/>
    <s v="3"/>
    <b v="1"/>
    <b v="0"/>
    <n v="4"/>
    <n v="12"/>
  </r>
  <r>
    <x v="3"/>
    <n v="8035"/>
    <n v="23"/>
    <n v="411"/>
    <n v="1483"/>
    <n v="3010"/>
    <n v="26"/>
    <n v="19"/>
    <n v="11363"/>
    <s v="E313"/>
    <n v="111"/>
    <n v="2150"/>
    <s v="30 AVENUE"/>
    <s v="R1-2"/>
    <m/>
    <m/>
    <m/>
    <m/>
    <m/>
    <m/>
    <m/>
    <m/>
    <s v="R1-2"/>
    <m/>
    <s v="N"/>
    <s v="V0"/>
    <n v="11"/>
    <n v="0"/>
    <m/>
    <s v="CHANG, GRETA S.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350023"/>
    <n v="0"/>
    <n v="1483"/>
    <n v="1053754"/>
    <n v="223040"/>
    <s v="11a"/>
    <m/>
    <s v="412 067"/>
    <n v="43601"/>
    <m/>
    <n v="0"/>
    <m/>
    <n v="1"/>
    <s v="15v1"/>
    <n v="0"/>
    <n v="353.56113759200002"/>
    <n v="7682.8517007399996"/>
    <s v="3"/>
    <b v="1"/>
    <b v="0"/>
    <n v="7.7"/>
    <n v="23.1"/>
  </r>
  <r>
    <x v="3"/>
    <n v="8035"/>
    <n v="27"/>
    <n v="411"/>
    <n v="1483"/>
    <n v="3010"/>
    <n v="26"/>
    <n v="19"/>
    <n v="11363"/>
    <s v="E313"/>
    <n v="111"/>
    <n v="2150"/>
    <s v="30 AVENUE"/>
    <s v="R1-2"/>
    <m/>
    <m/>
    <m/>
    <m/>
    <m/>
    <m/>
    <m/>
    <m/>
    <s v="R1-2"/>
    <m/>
    <s v="N"/>
    <s v="V0"/>
    <n v="11"/>
    <n v="0"/>
    <m/>
    <s v="CHANG, GRETA S.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350027"/>
    <n v="0"/>
    <n v="1483"/>
    <n v="1053828"/>
    <n v="223057"/>
    <s v="11a"/>
    <m/>
    <s v="412 067"/>
    <n v="43601"/>
    <m/>
    <n v="0"/>
    <m/>
    <n v="1"/>
    <s v="15v1"/>
    <n v="0"/>
    <n v="347.32333017399998"/>
    <n v="7369.7018426699997"/>
    <s v="3"/>
    <b v="1"/>
    <b v="0"/>
    <n v="7.7"/>
    <n v="23.1"/>
  </r>
  <r>
    <x v="3"/>
    <n v="8035"/>
    <n v="49"/>
    <n v="411"/>
    <n v="1483"/>
    <n v="3010"/>
    <n v="26"/>
    <n v="19"/>
    <n v="11363"/>
    <s v="E313"/>
    <n v="111"/>
    <n v="2150"/>
    <s v="31 AVENUE"/>
    <s v="R1-2"/>
    <m/>
    <m/>
    <m/>
    <m/>
    <m/>
    <m/>
    <m/>
    <m/>
    <s v="R1-2"/>
    <m/>
    <s v="N"/>
    <s v="V0"/>
    <n v="11"/>
    <n v="0"/>
    <m/>
    <s v="RIFINO, PAU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289"/>
    <n v="9289"/>
    <n v="0"/>
    <n v="0"/>
    <n v="0"/>
    <m/>
    <n v="0"/>
    <n v="0"/>
    <s v="Douglaston"/>
    <m/>
    <n v="0"/>
    <n v="0.5"/>
    <n v="0"/>
    <n v="1"/>
    <n v="4"/>
    <n v="4080350049"/>
    <n v="0"/>
    <n v="1483"/>
    <n v="1053953"/>
    <n v="222982"/>
    <s v="11a"/>
    <m/>
    <s v="412 067"/>
    <n v="43601"/>
    <m/>
    <n v="0"/>
    <m/>
    <n v="1"/>
    <s v="15v1"/>
    <n v="0"/>
    <n v="311.42298588599999"/>
    <n v="5585.3451779300003"/>
    <s v="3"/>
    <b v="1"/>
    <b v="0"/>
    <n v="6"/>
    <n v="18"/>
  </r>
  <r>
    <x v="3"/>
    <n v="8036"/>
    <n v="55"/>
    <n v="411"/>
    <n v="1483"/>
    <n v="3011"/>
    <n v="26"/>
    <n v="19"/>
    <n v="11363"/>
    <s v="E313"/>
    <n v="111"/>
    <n v="2150"/>
    <s v="32 AVENUE"/>
    <s v="R1-2"/>
    <m/>
    <m/>
    <m/>
    <m/>
    <m/>
    <m/>
    <m/>
    <m/>
    <s v="R1-2"/>
    <m/>
    <s v="N"/>
    <s v="V0"/>
    <n v="11"/>
    <n v="0"/>
    <m/>
    <s v="ARTHUR L AUTZ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60055"/>
    <n v="0"/>
    <n v="1483"/>
    <n v="1054334"/>
    <n v="222807"/>
    <s v="11a"/>
    <m/>
    <s v="412 066"/>
    <n v="43601"/>
    <m/>
    <n v="0"/>
    <m/>
    <n v="1"/>
    <s v="15v1"/>
    <n v="0"/>
    <n v="277.195552738"/>
    <n v="3943.7914356199999"/>
    <s v="3"/>
    <b v="1"/>
    <b v="0"/>
    <n v="4"/>
    <n v="12"/>
  </r>
  <r>
    <x v="3"/>
    <n v="8036"/>
    <n v="71"/>
    <n v="411"/>
    <n v="1483"/>
    <n v="3011"/>
    <n v="26"/>
    <n v="19"/>
    <n v="11363"/>
    <s v="E313"/>
    <n v="111"/>
    <n v="2150"/>
    <s v="32 AVENUE"/>
    <s v="R1-2"/>
    <m/>
    <m/>
    <m/>
    <m/>
    <m/>
    <m/>
    <m/>
    <m/>
    <s v="R1-2"/>
    <m/>
    <s v="N"/>
    <s v="V0"/>
    <n v="11"/>
    <n v="0"/>
    <m/>
    <s v="CAROLYN DICKIE, AS S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360071"/>
    <n v="0"/>
    <n v="1483"/>
    <n v="1054023"/>
    <n v="222739"/>
    <s v="11a"/>
    <m/>
    <s v="412 066"/>
    <n v="43601"/>
    <m/>
    <n v="0"/>
    <m/>
    <n v="1"/>
    <s v="15v1"/>
    <n v="0"/>
    <n v="277.19626122300002"/>
    <n v="3943.8106463300001"/>
    <s v="3"/>
    <b v="1"/>
    <b v="0"/>
    <n v="4"/>
    <n v="12"/>
  </r>
  <r>
    <x v="3"/>
    <n v="8036"/>
    <n v="89"/>
    <n v="411"/>
    <n v="1483"/>
    <n v="3011"/>
    <n v="26"/>
    <n v="19"/>
    <n v="11363"/>
    <s v="E313"/>
    <n v="111"/>
    <n v="2150"/>
    <s v="32 AVENUE"/>
    <s v="R1-2"/>
    <m/>
    <m/>
    <m/>
    <m/>
    <m/>
    <m/>
    <m/>
    <m/>
    <s v="R1-2"/>
    <m/>
    <s v="N"/>
    <s v="V0"/>
    <n v="11"/>
    <n v="0"/>
    <m/>
    <s v="JOHN PAUL BONIC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Douglaston"/>
    <m/>
    <n v="0"/>
    <n v="0.5"/>
    <n v="0"/>
    <n v="1"/>
    <n v="4"/>
    <n v="4080360089"/>
    <n v="0"/>
    <n v="1483"/>
    <n v="1053673"/>
    <n v="222662"/>
    <s v="11a"/>
    <m/>
    <s v="412 066"/>
    <n v="43601"/>
    <m/>
    <n v="0"/>
    <m/>
    <n v="1"/>
    <s v="15v1"/>
    <n v="0"/>
    <n v="277.196407357"/>
    <n v="3943.8198884899998"/>
    <s v="3"/>
    <b v="1"/>
    <b v="0"/>
    <n v="4"/>
    <n v="12"/>
  </r>
  <r>
    <x v="3"/>
    <n v="8046"/>
    <n v="13"/>
    <n v="411"/>
    <n v="1483"/>
    <n v="3021"/>
    <n v="26"/>
    <n v="19"/>
    <n v="11363"/>
    <s v="E313"/>
    <n v="111"/>
    <n v="2150"/>
    <s v="33 AVENUE"/>
    <s v="R1-2"/>
    <m/>
    <m/>
    <m/>
    <m/>
    <m/>
    <m/>
    <m/>
    <m/>
    <s v="R1-2"/>
    <m/>
    <s v="N"/>
    <s v="V0"/>
    <n v="11"/>
    <n v="0"/>
    <m/>
    <s v="WRIGHT, III, WESLEY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289"/>
    <n v="9289"/>
    <n v="0"/>
    <n v="0"/>
    <n v="0"/>
    <m/>
    <n v="0"/>
    <n v="0"/>
    <s v="Douglaston"/>
    <m/>
    <n v="0"/>
    <n v="0.5"/>
    <n v="0"/>
    <n v="1"/>
    <n v="4"/>
    <n v="4080460013"/>
    <n v="0"/>
    <n v="1483"/>
    <n v="1053437"/>
    <n v="222202"/>
    <s v="11a"/>
    <m/>
    <s v="412 065"/>
    <n v="43601"/>
    <m/>
    <n v="0"/>
    <m/>
    <n v="1"/>
    <s v="15v1"/>
    <n v="0"/>
    <n v="315.81473577899999"/>
    <n v="5890.1634268300004"/>
    <s v="3"/>
    <b v="1"/>
    <b v="0"/>
    <n v="6"/>
    <n v="18"/>
  </r>
  <r>
    <x v="3"/>
    <n v="8048"/>
    <n v="61"/>
    <n v="411"/>
    <n v="1483"/>
    <n v="3022"/>
    <n v="26"/>
    <n v="19"/>
    <n v="11363"/>
    <s v="E313"/>
    <n v="111"/>
    <n v="2150"/>
    <s v="34 AVENUE"/>
    <s v="R1-2"/>
    <m/>
    <m/>
    <m/>
    <m/>
    <m/>
    <m/>
    <m/>
    <m/>
    <s v="R1-2"/>
    <m/>
    <s v="N"/>
    <s v="V0"/>
    <n v="11"/>
    <n v="0"/>
    <m/>
    <s v="DIAZ, ELIZABETH HOPEF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80061"/>
    <n v="0"/>
    <n v="1483"/>
    <n v="1054193"/>
    <n v="222267"/>
    <s v="11a"/>
    <m/>
    <s v="412 066"/>
    <n v="43601"/>
    <m/>
    <n v="0"/>
    <m/>
    <n v="1"/>
    <s v="15v1"/>
    <n v="0"/>
    <n v="273.42484532100002"/>
    <n v="3780.6649673400002"/>
    <s v="3"/>
    <b v="1"/>
    <b v="0"/>
    <n v="4"/>
    <n v="12"/>
  </r>
  <r>
    <x v="3"/>
    <n v="8048"/>
    <n v="65"/>
    <n v="411"/>
    <n v="1483"/>
    <n v="3022"/>
    <n v="26"/>
    <n v="19"/>
    <n v="11363"/>
    <s v="E313"/>
    <n v="111"/>
    <n v="2150"/>
    <s v="34 AVENUE"/>
    <s v="R1-2"/>
    <m/>
    <m/>
    <m/>
    <m/>
    <m/>
    <m/>
    <m/>
    <m/>
    <s v="R1-2"/>
    <m/>
    <s v="N"/>
    <s v="V0"/>
    <n v="11"/>
    <n v="0"/>
    <m/>
    <s v="FRAGIAS, CARA 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80065"/>
    <n v="0"/>
    <n v="1483"/>
    <n v="1054119"/>
    <n v="222250"/>
    <s v="11a"/>
    <m/>
    <s v="412 066"/>
    <n v="43601"/>
    <m/>
    <n v="0"/>
    <m/>
    <n v="1"/>
    <s v="15v1"/>
    <n v="0"/>
    <n v="270.41434481300001"/>
    <n v="3632.8106120699999"/>
    <s v="3"/>
    <b v="1"/>
    <b v="0"/>
    <n v="4"/>
    <n v="12"/>
  </r>
  <r>
    <x v="3"/>
    <n v="8049"/>
    <n v="46"/>
    <n v="411"/>
    <n v="1483"/>
    <n v="3025"/>
    <n v="26"/>
    <n v="19"/>
    <n v="11363"/>
    <s v="E313"/>
    <n v="111"/>
    <n v="2150"/>
    <s v="35 AVENUE"/>
    <s v="R1-2"/>
    <m/>
    <m/>
    <m/>
    <m/>
    <m/>
    <m/>
    <m/>
    <m/>
    <s v="R1-2"/>
    <m/>
    <s v="N"/>
    <s v="V0"/>
    <n v="11"/>
    <n v="0"/>
    <m/>
    <s v="SHORR, ATSUK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490046"/>
    <n v="0"/>
    <n v="1483"/>
    <n v="1054448"/>
    <n v="222070"/>
    <s v="11a"/>
    <m/>
    <s v="412 066"/>
    <n v="43601"/>
    <m/>
    <n v="0"/>
    <m/>
    <n v="1"/>
    <s v="15v1"/>
    <n v="0"/>
    <n v="274.12756572299998"/>
    <n v="3788.8236548999998"/>
    <s v="3"/>
    <b v="1"/>
    <b v="0"/>
    <n v="4"/>
    <n v="12"/>
  </r>
  <r>
    <x v="3"/>
    <n v="8049"/>
    <n v="56"/>
    <n v="411"/>
    <n v="1483"/>
    <n v="3025"/>
    <n v="26"/>
    <n v="19"/>
    <n v="11363"/>
    <s v="E313"/>
    <n v="111"/>
    <n v="2150"/>
    <s v="35 AVENUE"/>
    <s v="R1-2"/>
    <m/>
    <m/>
    <m/>
    <m/>
    <m/>
    <m/>
    <m/>
    <m/>
    <s v="R1-2"/>
    <m/>
    <s v="N"/>
    <s v="V0"/>
    <n v="11"/>
    <n v="0"/>
    <m/>
    <s v="HJALMARSSON, OLGA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4596"/>
    <n v="14596"/>
    <n v="0"/>
    <n v="0"/>
    <n v="0"/>
    <m/>
    <n v="0"/>
    <n v="0"/>
    <s v="Douglaston"/>
    <m/>
    <n v="0"/>
    <n v="0.5"/>
    <n v="0"/>
    <n v="1"/>
    <n v="4"/>
    <n v="4080490056"/>
    <n v="0"/>
    <n v="1483"/>
    <n v="1054235"/>
    <n v="222023"/>
    <s v="11a"/>
    <m/>
    <s v="412 066"/>
    <n v="43601"/>
    <m/>
    <n v="0"/>
    <m/>
    <n v="1"/>
    <s v="15v1"/>
    <n v="0"/>
    <n v="358.84240021400001"/>
    <n v="7967.8802102700001"/>
    <s v="3"/>
    <b v="1"/>
    <b v="0"/>
    <n v="8"/>
    <n v="24"/>
  </r>
  <r>
    <x v="3"/>
    <n v="8051"/>
    <n v="27"/>
    <n v="411"/>
    <n v="1483"/>
    <n v="4008"/>
    <n v="26"/>
    <n v="19"/>
    <n v="11363"/>
    <s v="E313"/>
    <n v="111"/>
    <n v="2150"/>
    <s v="36 AVENUE"/>
    <s v="R1-2"/>
    <m/>
    <m/>
    <m/>
    <m/>
    <m/>
    <m/>
    <m/>
    <m/>
    <s v="R1-2"/>
    <m/>
    <s v="N"/>
    <s v="V0"/>
    <n v="11"/>
    <n v="0"/>
    <m/>
    <s v="JOHN R CENTANN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510027"/>
    <n v="0"/>
    <n v="1483"/>
    <n v="1053917"/>
    <n v="221541"/>
    <s v="11a"/>
    <m/>
    <s v="412 065"/>
    <n v="43601"/>
    <m/>
    <n v="0"/>
    <m/>
    <n v="1"/>
    <s v="15v1"/>
    <n v="0"/>
    <n v="282.66609373199998"/>
    <n v="4053.2982163000001"/>
    <s v="3"/>
    <b v="1"/>
    <b v="0"/>
    <n v="4"/>
    <n v="12"/>
  </r>
  <r>
    <x v="3"/>
    <n v="8051"/>
    <n v="30"/>
    <n v="411"/>
    <n v="1483"/>
    <n v="4008"/>
    <n v="26"/>
    <n v="19"/>
    <n v="11363"/>
    <s v="E313"/>
    <n v="111"/>
    <n v="2150"/>
    <s v="36 AVENUE"/>
    <s v="R1-2"/>
    <m/>
    <m/>
    <m/>
    <m/>
    <m/>
    <m/>
    <m/>
    <m/>
    <s v="R1-2"/>
    <m/>
    <s v="N"/>
    <s v="V0"/>
    <n v="11"/>
    <n v="0"/>
    <m/>
    <s v="MARGARET E ABULARRAG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s v="Douglaston"/>
    <m/>
    <n v="0"/>
    <n v="0.5"/>
    <n v="0"/>
    <n v="1"/>
    <n v="4"/>
    <n v="4080510030"/>
    <n v="0"/>
    <n v="1483"/>
    <n v="1053956"/>
    <n v="221550"/>
    <s v="11a"/>
    <m/>
    <s v="412 065"/>
    <n v="43601"/>
    <m/>
    <n v="0"/>
    <m/>
    <n v="1"/>
    <s v="15v1"/>
    <n v="0"/>
    <n v="280.36712056099998"/>
    <n v="3948.6308033800001"/>
    <s v="3"/>
    <b v="1"/>
    <b v="0"/>
    <n v="4"/>
    <n v="12"/>
  </r>
  <r>
    <x v="3"/>
    <n v="8051"/>
    <n v="45"/>
    <n v="411"/>
    <n v="1483"/>
    <n v="4008"/>
    <n v="26"/>
    <n v="19"/>
    <n v="11363"/>
    <s v="E313"/>
    <n v="111"/>
    <n v="2150"/>
    <s v="37 AVENUE"/>
    <s v="R1-2"/>
    <m/>
    <m/>
    <m/>
    <m/>
    <m/>
    <m/>
    <m/>
    <m/>
    <s v="R1-2"/>
    <m/>
    <s v="N"/>
    <s v="V0"/>
    <n v="11"/>
    <n v="0"/>
    <m/>
    <s v="SCOPAS CLEONIK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4209"/>
    <n v="14209"/>
    <n v="0"/>
    <n v="0"/>
    <n v="0"/>
    <m/>
    <n v="0"/>
    <n v="0"/>
    <s v="Douglaston"/>
    <m/>
    <n v="0"/>
    <n v="0.5"/>
    <n v="0"/>
    <n v="1"/>
    <n v="4"/>
    <n v="4080510045"/>
    <n v="0"/>
    <n v="1483"/>
    <n v="1053953"/>
    <n v="221445"/>
    <s v="11a"/>
    <m/>
    <s v="412 065"/>
    <n v="43601"/>
    <m/>
    <n v="0"/>
    <m/>
    <n v="1"/>
    <s v="15v1"/>
    <n v="0"/>
    <n v="317.913079418"/>
    <n v="5844.9424241999996"/>
    <s v="3"/>
    <b v="1"/>
    <b v="0"/>
    <n v="6"/>
    <n v="18"/>
  </r>
  <r>
    <x v="3"/>
    <n v="8051"/>
    <n v="52"/>
    <n v="411"/>
    <n v="1483"/>
    <n v="4008"/>
    <n v="26"/>
    <n v="19"/>
    <n v="11363"/>
    <s v="E313"/>
    <n v="111"/>
    <n v="2150"/>
    <s v="37 AVENUE"/>
    <s v="R1-2"/>
    <m/>
    <m/>
    <m/>
    <m/>
    <m/>
    <m/>
    <m/>
    <m/>
    <s v="R1-2"/>
    <m/>
    <s v="N"/>
    <s v="V0"/>
    <n v="11"/>
    <n v="0"/>
    <m/>
    <s v="RIDGE ACQUISITION, LL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4209"/>
    <n v="14209"/>
    <n v="0"/>
    <n v="0"/>
    <n v="0"/>
    <m/>
    <n v="0"/>
    <n v="0"/>
    <s v="Douglaston"/>
    <m/>
    <n v="0"/>
    <n v="0.5"/>
    <n v="0"/>
    <n v="1"/>
    <n v="4"/>
    <n v="4080510052"/>
    <n v="0"/>
    <n v="1483"/>
    <n v="1053818"/>
    <n v="221415"/>
    <s v="11a"/>
    <m/>
    <s v="412 065"/>
    <n v="43601"/>
    <m/>
    <n v="0"/>
    <m/>
    <n v="1"/>
    <s v="15v1"/>
    <n v="0"/>
    <n v="322.396503274"/>
    <n v="6071.8049534100001"/>
    <s v="3"/>
    <b v="1"/>
    <b v="0"/>
    <n v="6"/>
    <n v="18"/>
  </r>
  <r>
    <x v="3"/>
    <n v="8052"/>
    <n v="52"/>
    <n v="411"/>
    <n v="1483"/>
    <n v="4000"/>
    <n v="26"/>
    <n v="19"/>
    <n v="11363"/>
    <s v="E313"/>
    <n v="111"/>
    <n v="2150"/>
    <s v="36 AVENUE"/>
    <s v="R1-2"/>
    <m/>
    <m/>
    <m/>
    <m/>
    <m/>
    <m/>
    <m/>
    <m/>
    <s v="R1-2"/>
    <m/>
    <s v="N"/>
    <s v="V0"/>
    <n v="11"/>
    <n v="0"/>
    <m/>
    <s v="TONI LAPIN, TRUSTEE"/>
    <n v="8540"/>
    <n v="0"/>
    <n v="0"/>
    <n v="0"/>
    <n v="0"/>
    <n v="0"/>
    <n v="0"/>
    <n v="0"/>
    <n v="0"/>
    <n v="0"/>
    <n v="4"/>
    <n v="0"/>
    <n v="0"/>
    <n v="0"/>
    <n v="0"/>
    <n v="61.08"/>
    <n v="140"/>
    <n v="0"/>
    <n v="0"/>
    <m/>
    <n v="0"/>
    <s v="Y"/>
    <n v="5"/>
    <n v="5"/>
    <n v="11942"/>
    <n v="11942"/>
    <n v="0"/>
    <n v="0"/>
    <n v="0"/>
    <m/>
    <n v="0"/>
    <n v="0"/>
    <s v="Douglaston"/>
    <m/>
    <n v="0"/>
    <n v="0.5"/>
    <n v="0"/>
    <n v="1"/>
    <n v="4"/>
    <n v="4080520052"/>
    <n v="0"/>
    <n v="1483"/>
    <n v="1054255"/>
    <n v="221749"/>
    <s v="11a"/>
    <m/>
    <s v="412 066"/>
    <n v="43601"/>
    <m/>
    <n v="0"/>
    <m/>
    <n v="1"/>
    <s v="15v1"/>
    <n v="0"/>
    <n v="395.35049532699998"/>
    <n v="8356.0329203000001"/>
    <s v="3"/>
    <b v="1"/>
    <b v="0"/>
    <n v="8.5399999999999991"/>
    <n v="25.62"/>
  </r>
  <r>
    <x v="3"/>
    <n v="8053"/>
    <n v="14"/>
    <n v="411"/>
    <n v="1483"/>
    <n v="4004"/>
    <n v="26"/>
    <n v="19"/>
    <n v="11363"/>
    <s v="E313"/>
    <n v="111"/>
    <n v="2150"/>
    <s v="37 AVENUE"/>
    <s v="R1-2"/>
    <m/>
    <m/>
    <m/>
    <m/>
    <m/>
    <m/>
    <m/>
    <m/>
    <s v="R1-2"/>
    <m/>
    <s v="N"/>
    <s v="V0"/>
    <n v="11"/>
    <n v="0"/>
    <m/>
    <s v="MCDERMOTT, JOHN J"/>
    <n v="5668"/>
    <n v="0"/>
    <n v="0"/>
    <n v="0"/>
    <n v="0"/>
    <n v="0"/>
    <n v="0"/>
    <n v="0"/>
    <n v="0"/>
    <n v="0"/>
    <n v="4"/>
    <n v="0"/>
    <n v="0"/>
    <n v="0"/>
    <n v="0"/>
    <n v="52.75"/>
    <n v="109"/>
    <n v="0"/>
    <n v="0"/>
    <m/>
    <n v="0"/>
    <s v="Y"/>
    <n v="5"/>
    <n v="5"/>
    <n v="8126"/>
    <n v="8126"/>
    <n v="0"/>
    <n v="0"/>
    <n v="0"/>
    <m/>
    <n v="0"/>
    <n v="0"/>
    <s v="Douglaston"/>
    <m/>
    <n v="0"/>
    <n v="0.5"/>
    <n v="0"/>
    <n v="1"/>
    <n v="4"/>
    <n v="4080530014"/>
    <n v="0"/>
    <n v="1483"/>
    <n v="1054379"/>
    <n v="221628"/>
    <s v="11a"/>
    <m/>
    <s v="412 066"/>
    <n v="43601"/>
    <m/>
    <n v="0"/>
    <m/>
    <n v="1"/>
    <s v="15v1"/>
    <n v="0"/>
    <n v="321.925662343"/>
    <n v="5385.4639137599997"/>
    <s v="3"/>
    <b v="1"/>
    <b v="0"/>
    <n v="5.6680000000000001"/>
    <n v="17.004000000000001"/>
  </r>
  <r>
    <x v="3"/>
    <n v="8057"/>
    <n v="10"/>
    <n v="411"/>
    <n v="1483"/>
    <m/>
    <n v="26"/>
    <n v="19"/>
    <n v="11363"/>
    <s v="E313"/>
    <n v="111"/>
    <n v="2150"/>
    <s v="37 ROAD"/>
    <s v="R1-1"/>
    <m/>
    <m/>
    <m/>
    <m/>
    <m/>
    <m/>
    <m/>
    <m/>
    <s v="R1-1"/>
    <m/>
    <s v="N"/>
    <s v="V0"/>
    <n v="11"/>
    <n v="0"/>
    <m/>
    <s v="ZAHAROPOULOS, DOROLEN"/>
    <n v="72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Y"/>
    <n v="5"/>
    <n v="5"/>
    <n v="10782"/>
    <n v="10782"/>
    <n v="0"/>
    <n v="0"/>
    <n v="0"/>
    <m/>
    <n v="0"/>
    <n v="0"/>
    <s v="Douglaston"/>
    <m/>
    <n v="0"/>
    <n v="0.5"/>
    <n v="0"/>
    <n v="1"/>
    <n v="4"/>
    <n v="4080570010"/>
    <n v="0"/>
    <n v="1483"/>
    <n v="0"/>
    <n v="0"/>
    <s v="11a"/>
    <m/>
    <s v="412 063"/>
    <n v="43601"/>
    <m/>
    <n v="0"/>
    <m/>
    <n v="1"/>
    <s v="15v1"/>
    <n v="0"/>
    <n v="359.86824231200001"/>
    <n v="8092.70361675"/>
    <s v="3"/>
    <b v="1"/>
    <b v="0"/>
    <n v="7.2"/>
    <n v="21.6"/>
  </r>
  <r>
    <x v="3"/>
    <n v="8059"/>
    <n v="28"/>
    <n v="411"/>
    <n v="1483"/>
    <n v="4019"/>
    <n v="26"/>
    <n v="19"/>
    <n v="11363"/>
    <s v="E313"/>
    <n v="111"/>
    <n v="2150"/>
    <s v="38 DRIVE"/>
    <s v="R1-2"/>
    <m/>
    <m/>
    <m/>
    <m/>
    <m/>
    <m/>
    <m/>
    <m/>
    <s v="R1-2"/>
    <m/>
    <s v="N"/>
    <s v="V0"/>
    <n v="11"/>
    <n v="0"/>
    <m/>
    <s v="QIU, MIN"/>
    <n v="9845"/>
    <n v="0"/>
    <n v="0"/>
    <n v="0"/>
    <n v="0"/>
    <n v="0"/>
    <n v="0"/>
    <n v="0"/>
    <n v="0"/>
    <n v="0"/>
    <n v="4"/>
    <n v="0"/>
    <n v="0"/>
    <n v="0"/>
    <n v="0"/>
    <n v="98"/>
    <n v="100"/>
    <n v="0"/>
    <n v="0"/>
    <m/>
    <n v="0"/>
    <s v="Y"/>
    <n v="5"/>
    <n v="5"/>
    <n v="12840"/>
    <n v="12840"/>
    <n v="0"/>
    <n v="0"/>
    <n v="0"/>
    <m/>
    <n v="0"/>
    <n v="0"/>
    <s v="Douglaston"/>
    <m/>
    <n v="0"/>
    <n v="0.5"/>
    <n v="0"/>
    <n v="1"/>
    <n v="4"/>
    <n v="4080590028"/>
    <n v="0"/>
    <n v="1483"/>
    <n v="1052767"/>
    <n v="220183"/>
    <s v="11a"/>
    <m/>
    <s v="412 065Q"/>
    <n v="43601"/>
    <m/>
    <n v="4080590028"/>
    <s v="04/30/2013"/>
    <n v="1"/>
    <s v="15v1"/>
    <n v="0"/>
    <n v="388.97792787100002"/>
    <n v="9300.40208222"/>
    <s v="3"/>
    <b v="1"/>
    <b v="0"/>
    <n v="9.8450000000000006"/>
    <n v="29.535"/>
  </r>
  <r>
    <x v="3"/>
    <n v="8059"/>
    <n v="47"/>
    <n v="411"/>
    <n v="1483"/>
    <n v="4019"/>
    <n v="26"/>
    <n v="19"/>
    <n v="11363"/>
    <s v="E313"/>
    <n v="111"/>
    <n v="2150"/>
    <s v="233-10 BAY STREET"/>
    <s v="R1-2"/>
    <m/>
    <m/>
    <m/>
    <m/>
    <m/>
    <m/>
    <m/>
    <m/>
    <s v="R1-2"/>
    <m/>
    <s v="N"/>
    <s v="V0"/>
    <n v="11"/>
    <n v="0"/>
    <m/>
    <s v="JAIME F ROMAN"/>
    <n v="15600"/>
    <n v="0"/>
    <n v="0"/>
    <n v="0"/>
    <n v="0"/>
    <n v="0"/>
    <n v="0"/>
    <n v="0"/>
    <n v="0"/>
    <n v="0"/>
    <n v="4"/>
    <n v="0"/>
    <n v="0"/>
    <n v="0"/>
    <n v="0"/>
    <n v="120"/>
    <n v="130"/>
    <n v="0"/>
    <n v="0"/>
    <m/>
    <n v="0"/>
    <s v="Y"/>
    <n v="3"/>
    <n v="5"/>
    <n v="28939"/>
    <n v="28939"/>
    <n v="0"/>
    <n v="0"/>
    <n v="0"/>
    <m/>
    <n v="0"/>
    <n v="0"/>
    <m/>
    <m/>
    <n v="0"/>
    <n v="0.5"/>
    <n v="0"/>
    <n v="1"/>
    <n v="4"/>
    <n v="4080590047"/>
    <n v="0"/>
    <n v="1483"/>
    <n v="1052498"/>
    <n v="220203"/>
    <s v="11a"/>
    <m/>
    <s v="412 065Q"/>
    <n v="43601"/>
    <m/>
    <n v="0"/>
    <m/>
    <n v="1"/>
    <s v="15v1"/>
    <n v="0"/>
    <n v="497.75849063200002"/>
    <n v="15430.024551"/>
    <s v="2"/>
    <b v="1"/>
    <b v="0"/>
    <n v="15.6"/>
    <n v="46.8"/>
  </r>
  <r>
    <x v="3"/>
    <n v="8064"/>
    <n v="67"/>
    <n v="411"/>
    <n v="1483"/>
    <n v="4016"/>
    <n v="26"/>
    <n v="19"/>
    <n v="11363"/>
    <s v="E313"/>
    <n v="111"/>
    <n v="2150"/>
    <s v="236 STREET"/>
    <s v="R1-2"/>
    <m/>
    <m/>
    <m/>
    <m/>
    <m/>
    <m/>
    <m/>
    <m/>
    <s v="R1-2"/>
    <m/>
    <s v="N"/>
    <s v="V0"/>
    <n v="11"/>
    <n v="0"/>
    <s v="P"/>
    <s v="ORTELL DENISE F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5"/>
    <n v="5"/>
    <n v="7629"/>
    <n v="7629"/>
    <n v="0"/>
    <n v="0"/>
    <n v="0"/>
    <m/>
    <n v="0"/>
    <n v="0"/>
    <s v="Douglaston"/>
    <m/>
    <n v="0"/>
    <n v="0.5"/>
    <n v="0"/>
    <n v="1"/>
    <n v="4"/>
    <n v="4080640067"/>
    <n v="0"/>
    <n v="1483"/>
    <n v="1053428"/>
    <n v="220744"/>
    <s v="11a"/>
    <m/>
    <s v="412 065"/>
    <n v="43601"/>
    <m/>
    <n v="0"/>
    <m/>
    <n v="1"/>
    <s v="15v1"/>
    <n v="0"/>
    <n v="296.22097922"/>
    <n v="4897.0536342599999"/>
    <s v="2"/>
    <b v="1"/>
    <b v="0"/>
    <n v="5"/>
    <n v="15"/>
  </r>
  <r>
    <x v="3"/>
    <n v="8064"/>
    <n v="73"/>
    <n v="411"/>
    <n v="1483"/>
    <n v="4016"/>
    <n v="26"/>
    <n v="19"/>
    <n v="11363"/>
    <s v="E313"/>
    <n v="111"/>
    <n v="2150"/>
    <s v="236 STREET"/>
    <s v="R1-2"/>
    <m/>
    <m/>
    <m/>
    <m/>
    <m/>
    <m/>
    <m/>
    <m/>
    <s v="R1-2"/>
    <m/>
    <s v="N"/>
    <s v="V0"/>
    <n v="11"/>
    <n v="0"/>
    <s v="P"/>
    <s v="WILSON CHA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136"/>
    <n v="6136"/>
    <n v="0"/>
    <n v="0"/>
    <n v="0"/>
    <m/>
    <n v="0"/>
    <n v="0"/>
    <s v="Douglaston"/>
    <m/>
    <n v="0"/>
    <n v="0.5"/>
    <n v="0"/>
    <n v="1"/>
    <n v="4"/>
    <n v="4080640073"/>
    <n v="0"/>
    <n v="1483"/>
    <n v="1053394"/>
    <n v="220854"/>
    <s v="11a"/>
    <m/>
    <s v="412 065"/>
    <n v="43601"/>
    <m/>
    <n v="0"/>
    <m/>
    <n v="1"/>
    <s v="15v1"/>
    <n v="0"/>
    <n v="274.02222350900001"/>
    <n v="3813.8278096099998"/>
    <s v="2"/>
    <b v="1"/>
    <b v="0"/>
    <n v="4"/>
    <n v="12"/>
  </r>
  <r>
    <x v="3"/>
    <n v="8068"/>
    <n v="29"/>
    <n v="411"/>
    <n v="1483"/>
    <n v="4018"/>
    <n v="26"/>
    <n v="19"/>
    <n v="11363"/>
    <s v="E313"/>
    <n v="111"/>
    <n v="2150"/>
    <s v="38 ROAD"/>
    <s v="R1-2"/>
    <m/>
    <m/>
    <m/>
    <m/>
    <m/>
    <m/>
    <m/>
    <m/>
    <s v="R1-2"/>
    <m/>
    <s v="N"/>
    <s v="V0"/>
    <n v="11"/>
    <n v="0"/>
    <m/>
    <s v="JENNIFER L RANSOM"/>
    <n v="4170"/>
    <n v="0"/>
    <n v="0"/>
    <n v="0"/>
    <n v="0"/>
    <n v="0"/>
    <n v="0"/>
    <n v="0"/>
    <n v="0"/>
    <n v="0"/>
    <n v="4"/>
    <n v="0"/>
    <n v="0"/>
    <n v="0"/>
    <n v="0"/>
    <n v="40.08"/>
    <n v="106.33"/>
    <n v="0"/>
    <n v="0"/>
    <m/>
    <n v="0"/>
    <s v="Y"/>
    <n v="5"/>
    <n v="5"/>
    <n v="5114"/>
    <n v="5114"/>
    <n v="0"/>
    <n v="0"/>
    <n v="0"/>
    <m/>
    <n v="0"/>
    <n v="0"/>
    <s v="Douglaston"/>
    <m/>
    <n v="0"/>
    <n v="0.5"/>
    <n v="0"/>
    <n v="1"/>
    <n v="4"/>
    <n v="4080680029"/>
    <n v="0"/>
    <n v="1483"/>
    <n v="1054585"/>
    <n v="220984"/>
    <s v="11a"/>
    <m/>
    <s v="412 065"/>
    <n v="43601"/>
    <m/>
    <n v="0"/>
    <m/>
    <n v="1"/>
    <s v="15v1"/>
    <n v="0"/>
    <n v="292.25727585999999"/>
    <n v="4216.3586722500004"/>
    <s v="3"/>
    <b v="1"/>
    <b v="0"/>
    <n v="4.17"/>
    <n v="12.51"/>
  </r>
  <r>
    <x v="3"/>
    <n v="8080"/>
    <n v="27"/>
    <n v="411"/>
    <n v="1483"/>
    <n v="2009"/>
    <n v="26"/>
    <n v="19"/>
    <n v="11363"/>
    <s v="E313"/>
    <n v="111"/>
    <n v="2150"/>
    <s v="234 STREET"/>
    <s v="R1-2"/>
    <s v="R2A"/>
    <m/>
    <m/>
    <m/>
    <m/>
    <m/>
    <m/>
    <m/>
    <s v="R1-2"/>
    <s v="R2A"/>
    <s v="Y"/>
    <s v="V0"/>
    <n v="11"/>
    <n v="0"/>
    <m/>
    <s v="MJ 38TH LLC"/>
    <n v="14689"/>
    <n v="0"/>
    <n v="0"/>
    <n v="0"/>
    <n v="0"/>
    <n v="0"/>
    <n v="0"/>
    <n v="0"/>
    <n v="0"/>
    <n v="0"/>
    <n v="4"/>
    <n v="0"/>
    <n v="0"/>
    <n v="0"/>
    <n v="0"/>
    <n v="98.31"/>
    <n v="175"/>
    <n v="0"/>
    <n v="0"/>
    <m/>
    <n v="0"/>
    <s v="Y"/>
    <n v="3"/>
    <n v="5"/>
    <n v="11818"/>
    <n v="11818"/>
    <n v="0"/>
    <n v="0"/>
    <n v="0"/>
    <m/>
    <n v="0"/>
    <n v="0"/>
    <m/>
    <m/>
    <n v="0"/>
    <n v="0.5"/>
    <n v="0"/>
    <n v="1"/>
    <n v="4"/>
    <n v="4080800027"/>
    <n v="0"/>
    <n v="1483"/>
    <n v="1052960"/>
    <n v="220078"/>
    <s v="11a"/>
    <m/>
    <s v="412 063"/>
    <n v="43602"/>
    <m/>
    <n v="0"/>
    <m/>
    <n v="1"/>
    <s v="15v1"/>
    <n v="0"/>
    <n v="523.23314146200005"/>
    <n v="14787.346271300001"/>
    <s v="2"/>
    <b v="1"/>
    <b v="0"/>
    <n v="14.689"/>
    <n v="44.067"/>
  </r>
  <r>
    <x v="3"/>
    <n v="8082"/>
    <n v="203"/>
    <n v="411"/>
    <n v="1483"/>
    <m/>
    <n v="26"/>
    <n v="19"/>
    <n v="11363"/>
    <s v="E313"/>
    <n v="111"/>
    <n v="2150"/>
    <s v="234 STREET"/>
    <s v="R1-2"/>
    <m/>
    <m/>
    <m/>
    <m/>
    <m/>
    <m/>
    <m/>
    <m/>
    <s v="R1-2"/>
    <m/>
    <s v="N"/>
    <s v="V0"/>
    <n v="11"/>
    <n v="0"/>
    <s v="C"/>
    <s v="NYC HPD"/>
    <n v="10165"/>
    <n v="0"/>
    <n v="0"/>
    <n v="0"/>
    <n v="0"/>
    <n v="0"/>
    <n v="0"/>
    <n v="0"/>
    <n v="0"/>
    <n v="0"/>
    <n v="4"/>
    <n v="0"/>
    <n v="0"/>
    <n v="0"/>
    <n v="0"/>
    <n v="60.42"/>
    <n v="175.23"/>
    <n v="0"/>
    <n v="0"/>
    <m/>
    <n v="0"/>
    <s v="Y"/>
    <n v="5"/>
    <n v="5"/>
    <n v="7994"/>
    <n v="7994"/>
    <n v="7994"/>
    <n v="7994"/>
    <n v="0"/>
    <m/>
    <n v="0"/>
    <n v="0"/>
    <m/>
    <m/>
    <n v="0"/>
    <n v="0.5"/>
    <n v="0"/>
    <n v="1"/>
    <n v="4"/>
    <n v="4080820203"/>
    <n v="0"/>
    <n v="1483"/>
    <n v="0"/>
    <n v="0"/>
    <s v="11a"/>
    <m/>
    <s v="412 063"/>
    <n v="43602"/>
    <m/>
    <n v="4080820255"/>
    <s v="09/08/2009"/>
    <n v="1"/>
    <s v="15v1"/>
    <n v="0"/>
    <n v="474.52990575199999"/>
    <n v="10918.0093751"/>
    <s v="2"/>
    <b v="1"/>
    <b v="0"/>
    <n v="10.164999999999999"/>
    <n v="30.495000000000001"/>
  </r>
  <r>
    <x v="3"/>
    <n v="8094"/>
    <n v="6"/>
    <n v="411"/>
    <n v="1483"/>
    <n v="2006"/>
    <n v="26"/>
    <n v="19"/>
    <n v="11363"/>
    <s v="E313"/>
    <n v="111"/>
    <n v="2150"/>
    <s v="8 HILLCREST AVENUE"/>
    <s v="R1-2"/>
    <m/>
    <m/>
    <m/>
    <m/>
    <m/>
    <m/>
    <m/>
    <m/>
    <s v="R1-2"/>
    <m/>
    <s v="N"/>
    <s v="V0"/>
    <n v="11"/>
    <n v="0"/>
    <m/>
    <s v="THOMAS QUENTIN D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379"/>
    <n v="9379"/>
    <n v="0"/>
    <n v="0"/>
    <n v="0"/>
    <m/>
    <n v="0"/>
    <n v="0"/>
    <s v="Douglaston"/>
    <m/>
    <n v="0"/>
    <n v="0.5"/>
    <n v="0"/>
    <n v="1"/>
    <n v="4"/>
    <n v="4080940006"/>
    <n v="0"/>
    <n v="1483"/>
    <n v="1053902"/>
    <n v="220441"/>
    <s v="11a"/>
    <m/>
    <s v="412 065"/>
    <n v="43602"/>
    <m/>
    <n v="0"/>
    <m/>
    <n v="1"/>
    <s v="15v1"/>
    <n v="0"/>
    <n v="325.04720605900002"/>
    <n v="6151.2914933599995"/>
    <s v="8"/>
    <b v="1"/>
    <b v="0"/>
    <n v="6"/>
    <n v="18"/>
  </r>
  <r>
    <x v="3"/>
    <n v="8097"/>
    <n v="85"/>
    <n v="411"/>
    <n v="1483"/>
    <n v="2002"/>
    <n v="26"/>
    <n v="19"/>
    <n v="11363"/>
    <s v="E313"/>
    <n v="111"/>
    <n v="2150"/>
    <s v="39 AVENUE"/>
    <s v="R1-2"/>
    <m/>
    <m/>
    <m/>
    <m/>
    <m/>
    <m/>
    <m/>
    <m/>
    <s v="R1-2"/>
    <m/>
    <s v="N"/>
    <s v="V0"/>
    <n v="11"/>
    <n v="0"/>
    <m/>
    <s v="JOHN J BELLO JR"/>
    <n v="4040"/>
    <n v="0"/>
    <n v="0"/>
    <n v="0"/>
    <n v="0"/>
    <n v="0"/>
    <n v="0"/>
    <n v="0"/>
    <n v="0"/>
    <n v="0"/>
    <n v="4"/>
    <n v="0"/>
    <n v="0"/>
    <n v="0"/>
    <n v="0"/>
    <n v="40.17"/>
    <n v="103"/>
    <n v="0"/>
    <n v="0"/>
    <m/>
    <n v="0"/>
    <s v="Y"/>
    <n v="5"/>
    <n v="5"/>
    <n v="5210"/>
    <n v="5210"/>
    <n v="0"/>
    <n v="0"/>
    <n v="0"/>
    <m/>
    <n v="0"/>
    <n v="0"/>
    <s v="Douglaston"/>
    <m/>
    <n v="0"/>
    <n v="0.5"/>
    <n v="0"/>
    <n v="1"/>
    <n v="4"/>
    <n v="4080970085"/>
    <n v="0"/>
    <n v="1483"/>
    <n v="1054418"/>
    <n v="220440"/>
    <s v="11a"/>
    <m/>
    <s v="412 069"/>
    <n v="43602"/>
    <m/>
    <n v="0"/>
    <m/>
    <n v="1"/>
    <s v="15v1"/>
    <n v="0"/>
    <n v="282.04364365200001"/>
    <n v="4036.5044898000001"/>
    <s v="3"/>
    <b v="1"/>
    <b v="0"/>
    <n v="4.04"/>
    <n v="12.12"/>
  </r>
  <r>
    <x v="3"/>
    <n v="8099"/>
    <n v="135"/>
    <n v="411"/>
    <m/>
    <m/>
    <n v="26"/>
    <n v="19"/>
    <n v="11363"/>
    <s v="E313"/>
    <n v="111"/>
    <n v="2150"/>
    <s v="235 STREET"/>
    <s v="R1-2"/>
    <m/>
    <m/>
    <m/>
    <s v="C1-2"/>
    <m/>
    <m/>
    <m/>
    <m/>
    <s v="C1-2/R1-2"/>
    <m/>
    <s v="N"/>
    <s v="V3"/>
    <n v="11"/>
    <n v="0"/>
    <s v="P"/>
    <s v="HART PROPERTIES LLC"/>
    <n v="15610"/>
    <n v="0"/>
    <n v="0"/>
    <n v="0"/>
    <n v="0"/>
    <n v="0"/>
    <n v="0"/>
    <n v="0"/>
    <n v="0"/>
    <n v="0"/>
    <n v="4"/>
    <n v="0"/>
    <n v="0"/>
    <n v="0"/>
    <n v="0"/>
    <n v="82.01"/>
    <n v="182.56"/>
    <n v="0"/>
    <n v="0"/>
    <m/>
    <n v="0"/>
    <s v="Y"/>
    <n v="5"/>
    <n v="5"/>
    <n v="42660"/>
    <n v="42660"/>
    <n v="0"/>
    <n v="0"/>
    <n v="0"/>
    <m/>
    <n v="0"/>
    <n v="0"/>
    <m/>
    <m/>
    <n v="0"/>
    <n v="0.5"/>
    <n v="0"/>
    <n v="1"/>
    <n v="4"/>
    <n v="4080990135"/>
    <n v="0"/>
    <n v="0"/>
    <n v="0"/>
    <n v="0"/>
    <s v="11a"/>
    <m/>
    <s v="412 064"/>
    <n v="43602"/>
    <m/>
    <n v="4080990135"/>
    <s v="08/10/2006"/>
    <n v="1"/>
    <s v="15v1"/>
    <n v="0"/>
    <n v="536.02580107899996"/>
    <n v="15350.385717200001"/>
    <s v="2"/>
    <b v="1"/>
    <b v="0"/>
    <n v="15.61"/>
    <n v="46.83"/>
  </r>
  <r>
    <x v="3"/>
    <n v="8105"/>
    <n v="49"/>
    <n v="411"/>
    <n v="1479"/>
    <n v="2011"/>
    <n v="26"/>
    <n v="19"/>
    <n v="11363"/>
    <s v="E313"/>
    <n v="111"/>
    <n v="2150"/>
    <s v="42 AVENUE"/>
    <s v="R1-2"/>
    <m/>
    <m/>
    <m/>
    <m/>
    <m/>
    <m/>
    <m/>
    <m/>
    <s v="R1-2"/>
    <m/>
    <s v="N"/>
    <s v="V0"/>
    <n v="11"/>
    <n v="0"/>
    <m/>
    <s v="DOURIS, STAMATIO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3662"/>
    <n v="3662"/>
    <n v="0"/>
    <n v="0"/>
    <n v="0"/>
    <m/>
    <n v="0"/>
    <n v="0"/>
    <m/>
    <m/>
    <n v="0"/>
    <n v="0.5"/>
    <n v="0"/>
    <n v="1"/>
    <n v="4"/>
    <n v="4081050049"/>
    <n v="0"/>
    <n v="1479"/>
    <n v="1055012"/>
    <n v="219664"/>
    <s v="11a"/>
    <m/>
    <s v="412 069"/>
    <n v="43602"/>
    <m/>
    <n v="0"/>
    <m/>
    <n v="1"/>
    <s v="15v1"/>
    <n v="0"/>
    <n v="296.71341492800002"/>
    <n v="4917.7650577200002"/>
    <s v="4"/>
    <b v="1"/>
    <b v="0"/>
    <n v="5"/>
    <n v="15"/>
  </r>
  <r>
    <x v="3"/>
    <n v="8105"/>
    <n v="75"/>
    <n v="411"/>
    <n v="1479"/>
    <n v="2011"/>
    <n v="26"/>
    <n v="19"/>
    <n v="11363"/>
    <s v="E313"/>
    <n v="111"/>
    <n v="2150"/>
    <s v="240-17 POPLAR STREET"/>
    <s v="R1-2"/>
    <m/>
    <m/>
    <m/>
    <m/>
    <m/>
    <m/>
    <m/>
    <m/>
    <s v="R1-2"/>
    <m/>
    <s v="N"/>
    <s v="V0"/>
    <n v="11"/>
    <n v="0"/>
    <m/>
    <s v="SHUAI YIN AS TRUSTEE"/>
    <n v="20000"/>
    <n v="0"/>
    <n v="0"/>
    <n v="0"/>
    <n v="0"/>
    <n v="0"/>
    <n v="0"/>
    <n v="0"/>
    <n v="0"/>
    <n v="0"/>
    <n v="4"/>
    <n v="0"/>
    <n v="0"/>
    <n v="0"/>
    <n v="0"/>
    <n v="100"/>
    <n v="200"/>
    <n v="0"/>
    <n v="0"/>
    <m/>
    <n v="0"/>
    <s v="N"/>
    <n v="5"/>
    <n v="5"/>
    <n v="65361"/>
    <n v="65361"/>
    <n v="0"/>
    <n v="0"/>
    <n v="0"/>
    <m/>
    <n v="0"/>
    <n v="0"/>
    <m/>
    <m/>
    <n v="0"/>
    <n v="0.5"/>
    <n v="0"/>
    <n v="1"/>
    <n v="4"/>
    <n v="4081050075"/>
    <n v="0"/>
    <n v="1479"/>
    <n v="1054547"/>
    <n v="219567"/>
    <s v="11a"/>
    <m/>
    <s v="412 069"/>
    <n v="43602"/>
    <m/>
    <n v="0"/>
    <m/>
    <n v="1"/>
    <s v="15v1"/>
    <n v="0"/>
    <n v="597.27321224499997"/>
    <n v="19863.277258499998"/>
    <s v="2"/>
    <b v="1"/>
    <b v="0"/>
    <n v="20"/>
    <n v="60"/>
  </r>
  <r>
    <x v="3"/>
    <n v="8106"/>
    <n v="121"/>
    <n v="411"/>
    <n v="1479"/>
    <n v="2012"/>
    <n v="26"/>
    <n v="19"/>
    <n v="11363"/>
    <s v="E313"/>
    <n v="111"/>
    <n v="2150"/>
    <s v="24 REAR POPLAR STREET"/>
    <s v="R1-2"/>
    <m/>
    <m/>
    <m/>
    <m/>
    <m/>
    <m/>
    <m/>
    <m/>
    <s v="R1-2"/>
    <m/>
    <s v="N"/>
    <s v="V0"/>
    <n v="11"/>
    <n v="0"/>
    <m/>
    <s v="GIANNOULIS, HARRY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628"/>
    <n v="2628"/>
    <n v="0"/>
    <n v="0"/>
    <n v="0"/>
    <m/>
    <n v="0"/>
    <n v="0"/>
    <s v="Douglaston Hill"/>
    <m/>
    <n v="0"/>
    <n v="0.5"/>
    <n v="0"/>
    <n v="1"/>
    <n v="4"/>
    <n v="4081060121"/>
    <n v="0"/>
    <n v="1479"/>
    <n v="1054631"/>
    <n v="219249"/>
    <s v="11a"/>
    <m/>
    <s v="412 070"/>
    <n v="43602"/>
    <m/>
    <n v="0"/>
    <m/>
    <n v="1"/>
    <s v="15v1"/>
    <n v="0"/>
    <n v="299.193386277"/>
    <n v="4952.4340335400002"/>
    <s v="2"/>
    <b v="1"/>
    <b v="0"/>
    <n v="5"/>
    <n v="15"/>
  </r>
  <r>
    <x v="3"/>
    <n v="8111"/>
    <n v="13"/>
    <n v="411"/>
    <n v="1479"/>
    <n v="2008"/>
    <n v="26"/>
    <n v="19"/>
    <n v="11363"/>
    <s v="E313"/>
    <n v="111"/>
    <n v="2150"/>
    <s v="241-06 CHURCH STREET"/>
    <s v="R1-2"/>
    <m/>
    <m/>
    <m/>
    <s v="C1-2"/>
    <m/>
    <m/>
    <m/>
    <m/>
    <s v="C1-2/R1-2"/>
    <m/>
    <s v="N"/>
    <s v="V1"/>
    <n v="11"/>
    <n v="0"/>
    <s v="X"/>
    <s v="ZION EPISCOPAL CHURCH"/>
    <n v="35626"/>
    <n v="0"/>
    <n v="0"/>
    <n v="0"/>
    <n v="0"/>
    <n v="0"/>
    <n v="0"/>
    <n v="0"/>
    <n v="0"/>
    <n v="0"/>
    <n v="4"/>
    <n v="0"/>
    <n v="0"/>
    <n v="0"/>
    <n v="0"/>
    <n v="179.75"/>
    <n v="265.67"/>
    <n v="0"/>
    <n v="0"/>
    <m/>
    <n v="0"/>
    <s v="Y"/>
    <n v="5"/>
    <n v="5"/>
    <n v="1008000"/>
    <n v="1008000"/>
    <n v="1008000"/>
    <n v="1008000"/>
    <n v="0"/>
    <m/>
    <n v="0"/>
    <n v="0"/>
    <m/>
    <m/>
    <n v="0"/>
    <n v="0.5"/>
    <n v="0"/>
    <n v="1"/>
    <n v="4"/>
    <n v="4081110013"/>
    <n v="0"/>
    <n v="1479"/>
    <n v="1055057"/>
    <n v="218599"/>
    <s v="11a"/>
    <m/>
    <s v="412 070"/>
    <n v="43602"/>
    <m/>
    <n v="0"/>
    <m/>
    <n v="1"/>
    <s v="15v1"/>
    <n v="0"/>
    <n v="1174.2713513900001"/>
    <n v="42570.9939706"/>
    <s v="2"/>
    <b v="1"/>
    <b v="0"/>
    <n v="35.625999999999998"/>
    <n v="106.878"/>
  </r>
  <r>
    <x v="3"/>
    <n v="8112"/>
    <n v="1"/>
    <n v="411"/>
    <n v="1479"/>
    <n v="2009"/>
    <n v="26"/>
    <n v="19"/>
    <n v="11363"/>
    <s v="E313"/>
    <n v="111"/>
    <n v="2150"/>
    <s v="244-05 NORTHERN BOULEVARD"/>
    <s v="R3-1"/>
    <m/>
    <m/>
    <m/>
    <s v="C2-2"/>
    <m/>
    <m/>
    <m/>
    <m/>
    <s v="C2-2/R3-1"/>
    <m/>
    <s v="N"/>
    <s v="V1"/>
    <n v="11"/>
    <n v="0"/>
    <m/>
    <s v="EAST RIVER PETROLEUM"/>
    <n v="140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N"/>
    <n v="3"/>
    <n v="5"/>
    <n v="567000"/>
    <n v="567000"/>
    <n v="0"/>
    <n v="0"/>
    <n v="0"/>
    <m/>
    <n v="0"/>
    <n v="0"/>
    <m/>
    <m/>
    <n v="0"/>
    <n v="0.6"/>
    <n v="0"/>
    <n v="1"/>
    <n v="4"/>
    <n v="4081120001"/>
    <n v="0"/>
    <n v="1479"/>
    <n v="1055732"/>
    <n v="218396"/>
    <s v="11a"/>
    <m/>
    <s v="412 065Q"/>
    <n v="43603"/>
    <m/>
    <n v="0"/>
    <m/>
    <n v="1"/>
    <s v="15v1"/>
    <n v="0"/>
    <n v="483.28105765200002"/>
    <n v="14001.553234499999"/>
    <s v="2"/>
    <b v="1"/>
    <b v="0"/>
    <n v="16.8"/>
    <n v="44.8"/>
  </r>
  <r>
    <x v="3"/>
    <n v="8112"/>
    <n v="70"/>
    <n v="411"/>
    <n v="1479"/>
    <m/>
    <n v="26"/>
    <n v="19"/>
    <n v="11363"/>
    <s v="E313"/>
    <n v="111"/>
    <n v="2150"/>
    <s v="244 STREET"/>
    <s v="R1-2"/>
    <m/>
    <m/>
    <m/>
    <m/>
    <m/>
    <m/>
    <m/>
    <m/>
    <s v="R1-2"/>
    <m/>
    <s v="N"/>
    <s v="V0"/>
    <n v="11"/>
    <n v="0"/>
    <s v="P"/>
    <s v="RESLADE L.P"/>
    <n v="13000"/>
    <n v="0"/>
    <n v="0"/>
    <n v="0"/>
    <n v="0"/>
    <n v="0"/>
    <n v="0"/>
    <n v="0"/>
    <n v="0"/>
    <n v="0"/>
    <n v="4"/>
    <n v="0"/>
    <n v="0"/>
    <n v="0"/>
    <n v="0"/>
    <n v="93.75"/>
    <n v="101.33"/>
    <n v="0"/>
    <n v="0"/>
    <m/>
    <n v="0"/>
    <s v="Y"/>
    <n v="5"/>
    <n v="5"/>
    <n v="8383"/>
    <n v="8383"/>
    <n v="0"/>
    <n v="0"/>
    <n v="0"/>
    <m/>
    <n v="0"/>
    <n v="0"/>
    <m/>
    <m/>
    <n v="0"/>
    <n v="0.5"/>
    <n v="0"/>
    <n v="1"/>
    <n v="4"/>
    <n v="4081120070"/>
    <n v="0"/>
    <n v="1479"/>
    <n v="0"/>
    <n v="0"/>
    <s v="11a"/>
    <m/>
    <s v="412 065Q"/>
    <n v="43603"/>
    <m/>
    <n v="0"/>
    <m/>
    <n v="1"/>
    <s v="15v1"/>
    <n v="0"/>
    <n v="436.35009349500001"/>
    <n v="9983.8443227000007"/>
    <s v="2"/>
    <b v="1"/>
    <b v="0"/>
    <n v="13"/>
    <n v="39"/>
  </r>
  <r>
    <x v="3"/>
    <n v="8112"/>
    <n v="170"/>
    <n v="411"/>
    <n v="1479"/>
    <m/>
    <n v="26"/>
    <n v="19"/>
    <n v="11363"/>
    <s v="E313"/>
    <n v="111"/>
    <n v="2150"/>
    <s v="43 AVENUE"/>
    <s v="R1-2"/>
    <m/>
    <m/>
    <m/>
    <m/>
    <m/>
    <m/>
    <m/>
    <m/>
    <s v="R1-2"/>
    <m/>
    <s v="N"/>
    <s v="V0"/>
    <n v="11"/>
    <n v="0"/>
    <s v="P"/>
    <s v="BONYAD REALTY AND CON"/>
    <n v="45500"/>
    <n v="0"/>
    <n v="0"/>
    <n v="0"/>
    <n v="0"/>
    <n v="0"/>
    <n v="0"/>
    <n v="0"/>
    <n v="0"/>
    <n v="0"/>
    <n v="4"/>
    <n v="0"/>
    <n v="0"/>
    <n v="0"/>
    <n v="0"/>
    <n v="156"/>
    <n v="238.08"/>
    <n v="0"/>
    <n v="0"/>
    <m/>
    <n v="0"/>
    <s v="Y"/>
    <n v="5"/>
    <n v="5"/>
    <n v="17971"/>
    <n v="17971"/>
    <n v="0"/>
    <n v="0"/>
    <n v="0"/>
    <m/>
    <n v="0"/>
    <n v="0"/>
    <m/>
    <m/>
    <n v="0"/>
    <n v="0.5"/>
    <n v="0"/>
    <n v="1"/>
    <n v="4"/>
    <n v="4081120170"/>
    <n v="0"/>
    <n v="1479"/>
    <n v="0"/>
    <n v="0"/>
    <s v="11a"/>
    <m/>
    <s v="412 065Q"/>
    <n v="43603"/>
    <m/>
    <n v="0"/>
    <m/>
    <n v="1"/>
    <s v="15v1"/>
    <n v="0"/>
    <n v="840.01643211600003"/>
    <n v="44839.333436699999"/>
    <s v="4"/>
    <b v="1"/>
    <b v="0"/>
    <n v="45.5"/>
    <n v="136.5"/>
  </r>
  <r>
    <x v="3"/>
    <n v="8114"/>
    <n v="106"/>
    <n v="411"/>
    <n v="1479"/>
    <m/>
    <n v="26"/>
    <n v="19"/>
    <n v="11363"/>
    <s v="E313"/>
    <n v="111"/>
    <n v="2150"/>
    <s v="243 STREET"/>
    <s v="R1-2"/>
    <m/>
    <m/>
    <m/>
    <m/>
    <m/>
    <m/>
    <m/>
    <m/>
    <s v="R1-2"/>
    <m/>
    <s v="N"/>
    <s v="V0"/>
    <n v="11"/>
    <n v="0"/>
    <s v="P"/>
    <s v="NYS DEPT OF ENV. CONS"/>
    <n v="7675"/>
    <n v="0"/>
    <n v="0"/>
    <n v="0"/>
    <n v="0"/>
    <n v="0"/>
    <n v="0"/>
    <n v="0"/>
    <n v="0"/>
    <n v="0"/>
    <n v="4"/>
    <n v="0"/>
    <n v="0"/>
    <n v="0"/>
    <n v="0"/>
    <n v="50"/>
    <n v="160.75"/>
    <n v="0"/>
    <n v="0"/>
    <m/>
    <n v="0"/>
    <s v="Y"/>
    <n v="5"/>
    <n v="5"/>
    <n v="7266"/>
    <n v="7266"/>
    <n v="7266"/>
    <n v="7266"/>
    <n v="0"/>
    <m/>
    <n v="0"/>
    <n v="0"/>
    <m/>
    <m/>
    <n v="0"/>
    <n v="0.5"/>
    <n v="0"/>
    <n v="1"/>
    <n v="4"/>
    <n v="4081140106"/>
    <n v="0"/>
    <n v="1479"/>
    <n v="0"/>
    <n v="0"/>
    <s v="11a"/>
    <m/>
    <s v="412 071"/>
    <n v="43603"/>
    <m/>
    <n v="0"/>
    <m/>
    <n v="1"/>
    <s v="15v1"/>
    <n v="0"/>
    <n v="417.31837457"/>
    <n v="7878.8859620599997"/>
    <s v="2"/>
    <b v="1"/>
    <b v="0"/>
    <n v="7.6749999999999998"/>
    <n v="23.024999999999999"/>
  </r>
  <r>
    <x v="3"/>
    <n v="8114"/>
    <n v="227"/>
    <n v="411"/>
    <n v="1479"/>
    <m/>
    <n v="26"/>
    <n v="19"/>
    <n v="11363"/>
    <s v="E313"/>
    <n v="111"/>
    <n v="2150"/>
    <s v="43 AVENUE"/>
    <s v="R1-2"/>
    <m/>
    <m/>
    <m/>
    <m/>
    <m/>
    <m/>
    <m/>
    <m/>
    <s v="R1-2"/>
    <m/>
    <s v="N"/>
    <s v="V0"/>
    <n v="11"/>
    <n v="0"/>
    <s v="P"/>
    <s v="TURIANO, ANN"/>
    <n v="13193"/>
    <n v="0"/>
    <n v="0"/>
    <n v="0"/>
    <n v="0"/>
    <n v="0"/>
    <n v="0"/>
    <n v="0"/>
    <n v="0"/>
    <n v="0"/>
    <n v="4"/>
    <n v="0"/>
    <n v="0"/>
    <n v="0"/>
    <n v="0"/>
    <n v="120"/>
    <n v="109.75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40227"/>
    <n v="0"/>
    <n v="1479"/>
    <n v="0"/>
    <n v="0"/>
    <s v="11a"/>
    <m/>
    <s v="412 071"/>
    <n v="43603"/>
    <m/>
    <n v="0"/>
    <m/>
    <n v="1"/>
    <s v="15v1"/>
    <n v="0"/>
    <n v="467.02126359599998"/>
    <n v="13448.483729699999"/>
    <s v="4"/>
    <b v="1"/>
    <b v="0"/>
    <n v="13.193"/>
    <n v="39.579000000000001"/>
  </r>
  <r>
    <x v="3"/>
    <n v="8116"/>
    <n v="98"/>
    <n v="411"/>
    <n v="1479"/>
    <m/>
    <n v="26"/>
    <n v="19"/>
    <n v="11363"/>
    <s v="E313"/>
    <n v="111"/>
    <n v="2150"/>
    <s v="247 STREET"/>
    <s v="R3-1"/>
    <m/>
    <m/>
    <m/>
    <m/>
    <m/>
    <m/>
    <m/>
    <m/>
    <s v="R3-1"/>
    <m/>
    <s v="N"/>
    <s v="V0"/>
    <n v="11"/>
    <n v="0"/>
    <s v="P"/>
    <s v="TURIANO, ANN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10030"/>
    <n v="10030"/>
    <n v="0"/>
    <n v="0"/>
    <n v="0"/>
    <m/>
    <n v="0"/>
    <n v="0"/>
    <m/>
    <m/>
    <n v="0"/>
    <n v="0.6"/>
    <n v="0"/>
    <n v="1"/>
    <n v="4"/>
    <n v="4081160098"/>
    <n v="0"/>
    <n v="1479"/>
    <n v="0"/>
    <n v="0"/>
    <s v="11a"/>
    <m/>
    <s v="412 071"/>
    <n v="43603"/>
    <m/>
    <n v="0"/>
    <m/>
    <n v="1"/>
    <s v="15v1"/>
    <n v="0"/>
    <n v="312.27170074000003"/>
    <n v="4645.3637979900004"/>
    <s v="2"/>
    <b v="1"/>
    <b v="0"/>
    <n v="5.52"/>
    <n v="14.72"/>
  </r>
  <r>
    <x v="3"/>
    <n v="8116"/>
    <n v="122"/>
    <n v="411"/>
    <n v="1479"/>
    <m/>
    <n v="26"/>
    <n v="19"/>
    <n v="11363"/>
    <s v="E313"/>
    <n v="111"/>
    <n v="2150"/>
    <s v="247 STREET"/>
    <s v="R3-1"/>
    <m/>
    <m/>
    <m/>
    <m/>
    <m/>
    <m/>
    <m/>
    <m/>
    <s v="R3-1"/>
    <m/>
    <s v="N"/>
    <s v="V0"/>
    <n v="11"/>
    <n v="0"/>
    <m/>
    <s v="D'AMELIO ROCCO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9471"/>
    <n v="9471"/>
    <n v="0"/>
    <n v="0"/>
    <n v="0"/>
    <m/>
    <n v="0"/>
    <n v="0"/>
    <m/>
    <m/>
    <n v="0"/>
    <n v="0.6"/>
    <n v="0"/>
    <n v="1"/>
    <n v="4"/>
    <n v="4081160122"/>
    <n v="0"/>
    <n v="1479"/>
    <n v="0"/>
    <n v="0"/>
    <s v="11a"/>
    <m/>
    <s v="412 071"/>
    <n v="43603"/>
    <m/>
    <n v="0"/>
    <m/>
    <n v="1"/>
    <s v="15v1"/>
    <n v="0"/>
    <n v="309.087814428"/>
    <n v="4460.5004571299996"/>
    <s v="2"/>
    <b v="1"/>
    <b v="0"/>
    <n v="5.52"/>
    <n v="14.72"/>
  </r>
  <r>
    <x v="3"/>
    <n v="8116"/>
    <n v="146"/>
    <n v="411"/>
    <n v="1479"/>
    <m/>
    <n v="26"/>
    <n v="19"/>
    <n v="11363"/>
    <s v="E313"/>
    <n v="111"/>
    <n v="2150"/>
    <s v="246 STREET"/>
    <s v="R1-2"/>
    <m/>
    <m/>
    <m/>
    <m/>
    <m/>
    <m/>
    <m/>
    <m/>
    <s v="R1-2"/>
    <m/>
    <s v="N"/>
    <s v="V0"/>
    <n v="11"/>
    <n v="0"/>
    <s v="P"/>
    <s v="TURIANO, ANN"/>
    <n v="11629"/>
    <n v="0"/>
    <n v="0"/>
    <n v="0"/>
    <n v="0"/>
    <n v="0"/>
    <n v="0"/>
    <n v="0"/>
    <n v="0"/>
    <n v="0"/>
    <n v="4"/>
    <n v="0"/>
    <n v="0"/>
    <n v="0"/>
    <n v="0"/>
    <n v="115.08"/>
    <n v="101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60146"/>
    <n v="0"/>
    <n v="1479"/>
    <n v="0"/>
    <n v="0"/>
    <s v="11a"/>
    <m/>
    <s v="412 071"/>
    <n v="43603"/>
    <m/>
    <n v="0"/>
    <m/>
    <n v="1"/>
    <s v="15v1"/>
    <n v="0"/>
    <n v="424.58673808700001"/>
    <n v="11060.816103200001"/>
    <s v="2"/>
    <b v="1"/>
    <b v="0"/>
    <n v="11.629"/>
    <n v="34.887"/>
  </r>
  <r>
    <x v="3"/>
    <n v="8116"/>
    <n v="152"/>
    <n v="411"/>
    <n v="1479"/>
    <m/>
    <n v="26"/>
    <n v="19"/>
    <n v="11363"/>
    <s v="E313"/>
    <n v="111"/>
    <n v="2150"/>
    <s v="246 STREET"/>
    <s v="R1-2"/>
    <m/>
    <m/>
    <m/>
    <m/>
    <m/>
    <m/>
    <m/>
    <m/>
    <s v="R1-2"/>
    <m/>
    <s v="N"/>
    <s v="V0"/>
    <n v="11"/>
    <n v="0"/>
    <s v="P"/>
    <s v="TURIANO, ANN"/>
    <n v="12127"/>
    <n v="0"/>
    <n v="0"/>
    <n v="0"/>
    <n v="0"/>
    <n v="0"/>
    <n v="0"/>
    <n v="0"/>
    <n v="0"/>
    <n v="0"/>
    <n v="4"/>
    <n v="0"/>
    <n v="0"/>
    <n v="0"/>
    <n v="0"/>
    <n v="120"/>
    <n v="101"/>
    <n v="0"/>
    <n v="0"/>
    <m/>
    <n v="0"/>
    <s v="Y"/>
    <n v="5"/>
    <n v="5"/>
    <n v="8570"/>
    <n v="8570"/>
    <n v="0"/>
    <n v="0"/>
    <n v="0"/>
    <m/>
    <n v="0"/>
    <n v="0"/>
    <m/>
    <m/>
    <n v="0"/>
    <n v="0.5"/>
    <n v="0"/>
    <n v="1"/>
    <n v="4"/>
    <n v="4081160152"/>
    <n v="0"/>
    <n v="1479"/>
    <n v="0"/>
    <n v="0"/>
    <s v="11a"/>
    <m/>
    <s v="412 071"/>
    <n v="43603"/>
    <m/>
    <n v="0"/>
    <m/>
    <n v="1"/>
    <s v="15v1"/>
    <n v="0"/>
    <n v="434.75717098299998"/>
    <n v="11562.120991"/>
    <s v="2"/>
    <b v="1"/>
    <b v="0"/>
    <n v="12.127000000000001"/>
    <n v="36.381"/>
  </r>
  <r>
    <x v="3"/>
    <n v="8116"/>
    <n v="158"/>
    <n v="411"/>
    <n v="1479"/>
    <m/>
    <n v="26"/>
    <n v="19"/>
    <n v="11363"/>
    <s v="E313"/>
    <n v="111"/>
    <n v="2150"/>
    <s v="246 STREET"/>
    <s v="R1-2"/>
    <m/>
    <m/>
    <m/>
    <m/>
    <m/>
    <m/>
    <m/>
    <m/>
    <s v="R1-2"/>
    <m/>
    <s v="N"/>
    <s v="V0"/>
    <n v="11"/>
    <n v="0"/>
    <s v="P"/>
    <s v="TURIANO, ANN"/>
    <n v="12627"/>
    <n v="0"/>
    <n v="0"/>
    <n v="0"/>
    <n v="0"/>
    <n v="0"/>
    <n v="0"/>
    <n v="0"/>
    <n v="0"/>
    <n v="0"/>
    <n v="4"/>
    <n v="0"/>
    <n v="0"/>
    <n v="0"/>
    <n v="0"/>
    <n v="124.75"/>
    <n v="101"/>
    <n v="0"/>
    <n v="0"/>
    <m/>
    <n v="0"/>
    <s v="Y"/>
    <n v="5"/>
    <n v="5"/>
    <n v="8756"/>
    <n v="8756"/>
    <n v="0"/>
    <n v="0"/>
    <n v="0"/>
    <m/>
    <n v="0"/>
    <n v="0"/>
    <m/>
    <m/>
    <n v="0"/>
    <n v="0.5"/>
    <n v="0"/>
    <n v="1"/>
    <n v="4"/>
    <n v="4081160158"/>
    <n v="0"/>
    <n v="1479"/>
    <n v="0"/>
    <n v="0"/>
    <s v="11a"/>
    <m/>
    <s v="412 071"/>
    <n v="43603"/>
    <m/>
    <n v="0"/>
    <m/>
    <n v="1"/>
    <s v="15v1"/>
    <n v="0"/>
    <n v="448.77391544800003"/>
    <n v="12256.078569200001"/>
    <s v="2"/>
    <b v="1"/>
    <b v="0"/>
    <n v="12.627000000000001"/>
    <n v="37.881"/>
  </r>
  <r>
    <x v="3"/>
    <n v="8116"/>
    <n v="164"/>
    <n v="411"/>
    <n v="1479"/>
    <m/>
    <n v="26"/>
    <n v="19"/>
    <n v="11363"/>
    <s v="E313"/>
    <n v="111"/>
    <n v="2150"/>
    <s v="246 STREET"/>
    <s v="R1-2"/>
    <m/>
    <m/>
    <m/>
    <m/>
    <m/>
    <m/>
    <m/>
    <m/>
    <s v="R1-2"/>
    <m/>
    <s v="N"/>
    <s v="V0"/>
    <n v="11"/>
    <n v="0"/>
    <s v="M"/>
    <s v="TRUST FOR PUBLIC LAND"/>
    <n v="10807"/>
    <n v="0"/>
    <n v="0"/>
    <n v="0"/>
    <n v="0"/>
    <n v="0"/>
    <n v="0"/>
    <n v="0"/>
    <n v="0"/>
    <n v="0"/>
    <n v="4"/>
    <n v="0"/>
    <n v="0"/>
    <n v="0"/>
    <n v="0"/>
    <n v="107.25"/>
    <n v="101"/>
    <n v="0"/>
    <n v="0"/>
    <m/>
    <n v="0"/>
    <s v="Y"/>
    <n v="5"/>
    <n v="5"/>
    <n v="8570"/>
    <n v="8570"/>
    <n v="8570"/>
    <n v="8570"/>
    <n v="0"/>
    <m/>
    <n v="0"/>
    <n v="0"/>
    <m/>
    <m/>
    <n v="0"/>
    <n v="0.5"/>
    <n v="0"/>
    <n v="1"/>
    <n v="4"/>
    <n v="4081160164"/>
    <n v="0"/>
    <n v="1479"/>
    <n v="0"/>
    <n v="0"/>
    <s v="11a"/>
    <m/>
    <s v="412 071"/>
    <n v="43603"/>
    <m/>
    <n v="0"/>
    <m/>
    <n v="1"/>
    <s v="15v1"/>
    <n v="0"/>
    <n v="438.65915959199998"/>
    <n v="12107.989096900001"/>
    <s v="2"/>
    <b v="1"/>
    <b v="0"/>
    <n v="10.807"/>
    <n v="32.420999999999999"/>
  </r>
  <r>
    <x v="3"/>
    <n v="8121"/>
    <n v="14"/>
    <n v="411"/>
    <n v="1479"/>
    <n v="3006"/>
    <n v="26"/>
    <n v="19"/>
    <n v="11363"/>
    <s v="E313"/>
    <n v="111"/>
    <n v="2150"/>
    <s v="247 STREET"/>
    <s v="R2A"/>
    <m/>
    <m/>
    <m/>
    <m/>
    <m/>
    <m/>
    <m/>
    <m/>
    <s v="R2A"/>
    <m/>
    <s v="N"/>
    <s v="V0"/>
    <n v="11"/>
    <n v="0"/>
    <m/>
    <s v="SEITZ, DIAN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195"/>
    <n v="9195"/>
    <n v="0"/>
    <n v="0"/>
    <n v="0"/>
    <m/>
    <n v="0"/>
    <n v="0"/>
    <m/>
    <m/>
    <n v="0"/>
    <n v="0.5"/>
    <n v="0"/>
    <n v="1"/>
    <n v="4"/>
    <n v="4081210014"/>
    <n v="0"/>
    <n v="1479"/>
    <n v="1055532"/>
    <n v="220312"/>
    <s v="11a"/>
    <m/>
    <s v="412 071"/>
    <n v="43603"/>
    <m/>
    <n v="0"/>
    <m/>
    <n v="1"/>
    <s v="15v1"/>
    <n v="0"/>
    <n v="278.53833962700003"/>
    <n v="3970.7604438200001"/>
    <s v="2"/>
    <b v="1"/>
    <b v="0"/>
    <n v="4"/>
    <n v="12"/>
  </r>
  <r>
    <x v="3"/>
    <n v="8152"/>
    <n v="1"/>
    <n v="411"/>
    <n v="1483"/>
    <m/>
    <n v="26"/>
    <n v="19"/>
    <n v="0"/>
    <s v="E313"/>
    <n v="111"/>
    <n v="2150"/>
    <s v="255 STREET"/>
    <s v="R2A"/>
    <m/>
    <m/>
    <m/>
    <m/>
    <m/>
    <m/>
    <m/>
    <m/>
    <s v="R2A"/>
    <m/>
    <s v="N"/>
    <s v="V0"/>
    <n v="11"/>
    <n v="0"/>
    <s v="P"/>
    <s v="CHARLES TURIANO"/>
    <n v="17200"/>
    <n v="0"/>
    <n v="0"/>
    <n v="0"/>
    <n v="0"/>
    <n v="0"/>
    <n v="0"/>
    <n v="0"/>
    <n v="0"/>
    <n v="0"/>
    <n v="4"/>
    <n v="0"/>
    <n v="0"/>
    <n v="0"/>
    <n v="0"/>
    <n v="225"/>
    <n v="146.33000000000001"/>
    <n v="0"/>
    <n v="0"/>
    <m/>
    <n v="0"/>
    <s v="Y"/>
    <n v="5"/>
    <n v="5"/>
    <n v="5114"/>
    <n v="5114"/>
    <n v="5114"/>
    <n v="5114"/>
    <n v="0"/>
    <m/>
    <n v="0"/>
    <n v="0"/>
    <m/>
    <m/>
    <n v="0"/>
    <n v="0.5"/>
    <n v="0"/>
    <n v="1"/>
    <n v="4"/>
    <n v="4081520001"/>
    <n v="0"/>
    <n v="1483"/>
    <n v="0"/>
    <n v="0"/>
    <s v="11a"/>
    <m/>
    <s v="412 066"/>
    <n v="43603"/>
    <m/>
    <n v="0"/>
    <m/>
    <n v="1"/>
    <s v="15v1"/>
    <n v="0"/>
    <n v="572.43278340300003"/>
    <n v="17621.8198634"/>
    <s v="2"/>
    <b v="1"/>
    <b v="0"/>
    <n v="17.2"/>
    <n v="51.6"/>
  </r>
  <r>
    <x v="3"/>
    <n v="8162"/>
    <n v="72"/>
    <n v="411"/>
    <n v="1483"/>
    <n v="1000"/>
    <n v="26"/>
    <n v="19"/>
    <n v="11363"/>
    <s v="E313"/>
    <n v="111"/>
    <n v="2150"/>
    <s v="30-01 MARINETTE STREET"/>
    <s v="R1-2"/>
    <m/>
    <m/>
    <m/>
    <m/>
    <m/>
    <m/>
    <m/>
    <m/>
    <s v="R1-2"/>
    <m/>
    <s v="N"/>
    <s v="V0"/>
    <n v="11"/>
    <n v="0"/>
    <m/>
    <s v="GOLUBOFF HAROLD"/>
    <n v="37463"/>
    <n v="0"/>
    <n v="0"/>
    <n v="0"/>
    <n v="0"/>
    <n v="0"/>
    <n v="0"/>
    <n v="0"/>
    <n v="0"/>
    <n v="0"/>
    <n v="4"/>
    <n v="0"/>
    <n v="0"/>
    <n v="0"/>
    <n v="0"/>
    <n v="333"/>
    <n v="387"/>
    <n v="0"/>
    <n v="0"/>
    <m/>
    <n v="0"/>
    <s v="Y"/>
    <n v="5"/>
    <n v="5"/>
    <n v="14768"/>
    <n v="14768"/>
    <n v="0"/>
    <n v="0"/>
    <n v="0"/>
    <m/>
    <n v="0"/>
    <n v="0"/>
    <s v="Douglaston"/>
    <m/>
    <n v="0"/>
    <n v="0.5"/>
    <n v="0"/>
    <n v="1"/>
    <n v="4"/>
    <n v="4081620072"/>
    <n v="0"/>
    <n v="1483"/>
    <n v="1054147"/>
    <n v="223183"/>
    <s v="11a"/>
    <m/>
    <s v="412 066"/>
    <n v="43603"/>
    <m/>
    <n v="0"/>
    <m/>
    <n v="1"/>
    <s v="15v1"/>
    <n v="0"/>
    <n v="1069.1300965299999"/>
    <n v="40528.737063400004"/>
    <s v="3"/>
    <b v="1"/>
    <b v="0"/>
    <n v="37.463000000000001"/>
    <n v="112.389"/>
  </r>
  <r>
    <x v="3"/>
    <n v="8162"/>
    <n v="431"/>
    <n v="411"/>
    <n v="1483"/>
    <n v="1000"/>
    <n v="26"/>
    <n v="19"/>
    <n v="11363"/>
    <s v="E313"/>
    <n v="111"/>
    <n v="2150"/>
    <s v="247-25 RAILROAD AVENUE"/>
    <s v="R2A"/>
    <m/>
    <m/>
    <m/>
    <m/>
    <m/>
    <m/>
    <m/>
    <m/>
    <s v="R2A"/>
    <m/>
    <s v="N"/>
    <s v="V0"/>
    <n v="11"/>
    <n v="0"/>
    <m/>
    <s v="XIA, SHENG MIAO"/>
    <n v="11808"/>
    <n v="0"/>
    <n v="0"/>
    <n v="0"/>
    <n v="0"/>
    <n v="0"/>
    <n v="0"/>
    <n v="0"/>
    <n v="0"/>
    <n v="0"/>
    <n v="4"/>
    <n v="0"/>
    <n v="0"/>
    <n v="0"/>
    <n v="0"/>
    <n v="96"/>
    <n v="123"/>
    <n v="0"/>
    <n v="0"/>
    <m/>
    <n v="0"/>
    <s v="N"/>
    <n v="5"/>
    <n v="5"/>
    <n v="12562"/>
    <n v="12562"/>
    <n v="0"/>
    <n v="0"/>
    <n v="0"/>
    <m/>
    <n v="0"/>
    <n v="0"/>
    <m/>
    <m/>
    <n v="0"/>
    <n v="0.5"/>
    <n v="0"/>
    <n v="1"/>
    <n v="4"/>
    <n v="4081620431"/>
    <n v="0"/>
    <n v="1483"/>
    <n v="1055241"/>
    <n v="221177"/>
    <s v="11a"/>
    <m/>
    <s v="412 066"/>
    <n v="43603"/>
    <m/>
    <n v="0"/>
    <m/>
    <n v="1"/>
    <s v="15v1"/>
    <n v="0"/>
    <n v="341.14259853300001"/>
    <n v="6719.5815170699998"/>
    <s v="2"/>
    <b v="1"/>
    <b v="0"/>
    <n v="11.808"/>
    <n v="35.423999999999999"/>
  </r>
  <r>
    <x v="3"/>
    <n v="8174"/>
    <n v="12"/>
    <n v="411"/>
    <n v="1507.01"/>
    <m/>
    <n v="26"/>
    <n v="19"/>
    <n v="11362"/>
    <s v="E313"/>
    <n v="111"/>
    <n v="2150"/>
    <s v="241 STREET"/>
    <s v="R1-2"/>
    <m/>
    <m/>
    <m/>
    <m/>
    <m/>
    <m/>
    <m/>
    <m/>
    <s v="R1-2"/>
    <m/>
    <s v="N"/>
    <s v="V0"/>
    <n v="11"/>
    <n v="0"/>
    <m/>
    <s v="DILLUVIO GIACOM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0.5"/>
    <n v="0"/>
    <n v="1"/>
    <n v="4"/>
    <n v="4081740012"/>
    <n v="0"/>
    <n v="150701"/>
    <n v="0"/>
    <n v="0"/>
    <s v="11b"/>
    <m/>
    <s v="412 083"/>
    <n v="43604"/>
    <m/>
    <n v="0"/>
    <m/>
    <n v="1"/>
    <s v="15v1"/>
    <n v="0"/>
    <n v="282.79248622599999"/>
    <n v="4088.95150225"/>
    <s v="2"/>
    <b v="1"/>
    <b v="0"/>
    <n v="4"/>
    <n v="12"/>
  </r>
  <r>
    <x v="3"/>
    <n v="8189"/>
    <n v="19"/>
    <n v="411"/>
    <n v="1507.01"/>
    <m/>
    <n v="26"/>
    <n v="19"/>
    <n v="11362"/>
    <s v="E313"/>
    <n v="111"/>
    <n v="2150"/>
    <s v="244 STREET"/>
    <s v="R1-2"/>
    <m/>
    <m/>
    <m/>
    <m/>
    <m/>
    <m/>
    <m/>
    <m/>
    <s v="R1-2"/>
    <m/>
    <s v="N"/>
    <s v="V0"/>
    <n v="11"/>
    <n v="0"/>
    <m/>
    <s v="LEBLOND, NANCY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9471"/>
    <n v="9471"/>
    <n v="0"/>
    <n v="0"/>
    <n v="0"/>
    <m/>
    <n v="0"/>
    <n v="0"/>
    <m/>
    <m/>
    <n v="0"/>
    <n v="0.5"/>
    <n v="0"/>
    <n v="1"/>
    <n v="4"/>
    <n v="4081890019"/>
    <n v="0"/>
    <n v="150701"/>
    <n v="0"/>
    <n v="0"/>
    <s v="11a"/>
    <s v="Y"/>
    <s v="412 083"/>
    <n v="43604"/>
    <m/>
    <n v="0"/>
    <m/>
    <n v="1"/>
    <s v="15v1"/>
    <n v="0"/>
    <n v="299.62294888100001"/>
    <n v="4261.2124079900004"/>
    <s v="2"/>
    <b v="1"/>
    <b v="0"/>
    <n v="4.4000000000000004"/>
    <n v="13.2"/>
  </r>
  <r>
    <x v="3"/>
    <n v="8204"/>
    <n v="86"/>
    <n v="411"/>
    <n v="1507.01"/>
    <m/>
    <n v="26"/>
    <n v="19"/>
    <n v="11362"/>
    <s v="E313"/>
    <n v="111"/>
    <n v="2150"/>
    <s v="248 STREET"/>
    <s v="R1-2"/>
    <s v="R2A"/>
    <m/>
    <m/>
    <m/>
    <m/>
    <m/>
    <m/>
    <m/>
    <s v="R1-2"/>
    <s v="R2A"/>
    <s v="Y"/>
    <s v="V0"/>
    <n v="11"/>
    <n v="0"/>
    <m/>
    <s v="ODONOHUE MEL"/>
    <n v="14450"/>
    <n v="0"/>
    <n v="0"/>
    <n v="0"/>
    <n v="0"/>
    <n v="0"/>
    <n v="0"/>
    <n v="0"/>
    <n v="0"/>
    <n v="0"/>
    <n v="4"/>
    <n v="0"/>
    <n v="0"/>
    <n v="0"/>
    <n v="0"/>
    <n v="100"/>
    <n v="248"/>
    <n v="0"/>
    <n v="0"/>
    <m/>
    <n v="0"/>
    <s v="Y"/>
    <n v="5"/>
    <n v="5"/>
    <n v="7801"/>
    <n v="7801"/>
    <n v="0"/>
    <n v="0"/>
    <n v="0"/>
    <m/>
    <n v="0"/>
    <n v="0"/>
    <m/>
    <m/>
    <n v="0"/>
    <n v="0.5"/>
    <n v="0"/>
    <n v="1"/>
    <n v="4"/>
    <n v="4082040086"/>
    <n v="0"/>
    <n v="150701"/>
    <n v="0"/>
    <n v="0"/>
    <s v="11a"/>
    <m/>
    <s v="412 079"/>
    <n v="43604"/>
    <m/>
    <n v="0"/>
    <m/>
    <n v="1"/>
    <s v="15v1"/>
    <n v="0"/>
    <n v="685.68607067799996"/>
    <n v="14127.983952299999"/>
    <s v="2"/>
    <b v="1"/>
    <b v="0"/>
    <n v="14.45"/>
    <n v="43.35"/>
  </r>
  <r>
    <x v="3"/>
    <n v="8227"/>
    <n v="8"/>
    <n v="411"/>
    <n v="1507.02"/>
    <m/>
    <n v="26"/>
    <n v="19"/>
    <n v="11362"/>
    <s v="E313"/>
    <n v="111"/>
    <n v="2150"/>
    <s v="251 STREET"/>
    <s v="R1-2"/>
    <m/>
    <m/>
    <m/>
    <m/>
    <m/>
    <m/>
    <m/>
    <m/>
    <s v="R1-2"/>
    <m/>
    <s v="N"/>
    <s v="V0"/>
    <n v="11"/>
    <n v="0"/>
    <m/>
    <s v="J COOPER"/>
    <n v="6268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Y"/>
    <n v="5"/>
    <n v="5"/>
    <n v="0"/>
    <n v="0"/>
    <n v="0"/>
    <n v="0"/>
    <n v="0"/>
    <m/>
    <n v="0"/>
    <n v="0"/>
    <m/>
    <m/>
    <n v="0"/>
    <n v="0.5"/>
    <n v="0"/>
    <n v="1"/>
    <n v="4"/>
    <n v="4082270008"/>
    <n v="0"/>
    <n v="150702"/>
    <n v="0"/>
    <n v="0"/>
    <s v="11a"/>
    <m/>
    <s v="412 081"/>
    <n v="43605"/>
    <m/>
    <n v="0"/>
    <m/>
    <n v="1"/>
    <s v="15v1"/>
    <n v="0"/>
    <n v="350.45773333"/>
    <n v="6352.6944123200001"/>
    <s v="2"/>
    <b v="1"/>
    <b v="0"/>
    <n v="6.2679999999999998"/>
    <n v="18.803999999999998"/>
  </r>
  <r>
    <x v="3"/>
    <n v="8242"/>
    <n v="45"/>
    <n v="411"/>
    <n v="1507.02"/>
    <m/>
    <n v="26"/>
    <n v="19"/>
    <n v="11362"/>
    <s v="E313"/>
    <n v="111"/>
    <n v="2150"/>
    <s v="51 AVENUE"/>
    <s v="R1-2"/>
    <m/>
    <m/>
    <m/>
    <m/>
    <m/>
    <m/>
    <m/>
    <m/>
    <s v="R1-2"/>
    <m/>
    <s v="N"/>
    <s v="V0"/>
    <n v="11"/>
    <n v="0"/>
    <m/>
    <s v="BHARNE, DILIP"/>
    <n v="3700"/>
    <n v="0"/>
    <n v="0"/>
    <n v="0"/>
    <n v="0"/>
    <n v="0"/>
    <n v="0"/>
    <n v="0"/>
    <n v="0"/>
    <n v="0"/>
    <n v="4"/>
    <n v="0"/>
    <n v="0"/>
    <n v="0"/>
    <n v="0"/>
    <n v="59.5"/>
    <n v="112.08"/>
    <n v="0"/>
    <n v="0"/>
    <m/>
    <n v="0"/>
    <s v="Y"/>
    <n v="5"/>
    <n v="5"/>
    <n v="9751"/>
    <n v="9751"/>
    <n v="0"/>
    <n v="0"/>
    <n v="0"/>
    <m/>
    <n v="0"/>
    <n v="0"/>
    <m/>
    <m/>
    <n v="0"/>
    <n v="0.5"/>
    <n v="0"/>
    <n v="1"/>
    <n v="4"/>
    <n v="4082420045"/>
    <n v="0"/>
    <n v="150702"/>
    <n v="0"/>
    <n v="0"/>
    <s v="11c"/>
    <m/>
    <s v="412 084"/>
    <n v="43605"/>
    <m/>
    <n v="0"/>
    <m/>
    <n v="1"/>
    <s v="15v1"/>
    <n v="0"/>
    <n v="280.12811679100002"/>
    <n v="3503.4240556999998"/>
    <s v="5"/>
    <b v="1"/>
    <b v="0"/>
    <n v="3.7"/>
    <n v="11.1"/>
  </r>
  <r>
    <x v="3"/>
    <n v="8254"/>
    <n v="36"/>
    <n v="411"/>
    <n v="1507.02"/>
    <m/>
    <n v="26"/>
    <n v="19"/>
    <n v="11362"/>
    <s v="E313"/>
    <n v="111"/>
    <n v="2150"/>
    <s v="253 STREET"/>
    <s v="R1-2"/>
    <m/>
    <m/>
    <m/>
    <m/>
    <m/>
    <m/>
    <m/>
    <m/>
    <s v="R1-2"/>
    <m/>
    <s v="N"/>
    <s v="V0"/>
    <n v="11"/>
    <n v="0"/>
    <m/>
    <s v="SU PETER C"/>
    <n v="40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Y"/>
    <n v="5"/>
    <n v="5"/>
    <n v="8916"/>
    <n v="8916"/>
    <n v="0"/>
    <n v="0"/>
    <n v="0"/>
    <m/>
    <n v="0"/>
    <n v="0"/>
    <m/>
    <m/>
    <n v="0"/>
    <n v="0.5"/>
    <n v="0"/>
    <n v="1"/>
    <n v="4"/>
    <n v="4082540036"/>
    <n v="0"/>
    <n v="150702"/>
    <n v="0"/>
    <n v="0"/>
    <s v="11c"/>
    <m/>
    <s v="412 085"/>
    <n v="43605"/>
    <m/>
    <n v="0"/>
    <m/>
    <n v="1"/>
    <s v="15v1"/>
    <n v="0"/>
    <n v="274.91028747600001"/>
    <n v="3849.9122744900001"/>
    <s v="2"/>
    <b v="1"/>
    <b v="0"/>
    <n v="4"/>
    <n v="12"/>
  </r>
  <r>
    <x v="3"/>
    <n v="8448"/>
    <n v="200"/>
    <n v="413"/>
    <n v="1551.02"/>
    <m/>
    <n v="26"/>
    <n v="23"/>
    <n v="11004"/>
    <s v="E251"/>
    <n v="105"/>
    <n v="2170"/>
    <s v="73 AVENUE"/>
    <s v="R1-2A"/>
    <m/>
    <m/>
    <m/>
    <m/>
    <m/>
    <m/>
    <m/>
    <m/>
    <s v="R1-2A"/>
    <m/>
    <s v="N"/>
    <s v="V0"/>
    <n v="11"/>
    <n v="0"/>
    <m/>
    <s v="ROYAL RANCH CLUB INC"/>
    <n v="14350"/>
    <n v="0"/>
    <n v="0"/>
    <n v="0"/>
    <n v="0"/>
    <n v="0"/>
    <n v="0"/>
    <n v="0"/>
    <n v="0"/>
    <n v="0"/>
    <n v="4"/>
    <n v="0"/>
    <n v="0"/>
    <n v="0"/>
    <n v="0"/>
    <n v="501"/>
    <n v="155"/>
    <n v="0"/>
    <n v="0"/>
    <m/>
    <n v="0"/>
    <s v="Y"/>
    <n v="5"/>
    <n v="5"/>
    <n v="2636"/>
    <n v="2636"/>
    <n v="0"/>
    <n v="0"/>
    <n v="0"/>
    <m/>
    <n v="0"/>
    <n v="0"/>
    <m/>
    <m/>
    <n v="0"/>
    <n v="0.5"/>
    <n v="0"/>
    <n v="1"/>
    <n v="4"/>
    <n v="4084480200"/>
    <n v="0"/>
    <n v="155102"/>
    <n v="0"/>
    <n v="0"/>
    <s v="11d"/>
    <m/>
    <s v="422 062"/>
    <n v="43702"/>
    <m/>
    <n v="0"/>
    <m/>
    <n v="1"/>
    <s v="15v1"/>
    <n v="0"/>
    <n v="669.34085607400004"/>
    <n v="17120.183230800001"/>
    <s v="7"/>
    <b v="1"/>
    <b v="0"/>
    <n v="14.35"/>
    <n v="43.05"/>
  </r>
  <r>
    <x v="3"/>
    <n v="8637"/>
    <n v="123"/>
    <n v="413"/>
    <n v="1617"/>
    <m/>
    <n v="26"/>
    <n v="23"/>
    <n v="11426"/>
    <s v="L162"/>
    <n v="105"/>
    <n v="2160"/>
    <s v="247 STREET"/>
    <s v="R4-1"/>
    <m/>
    <m/>
    <m/>
    <m/>
    <m/>
    <m/>
    <m/>
    <m/>
    <s v="R4-1"/>
    <m/>
    <s v="N"/>
    <s v="V0"/>
    <n v="11"/>
    <n v="0"/>
    <m/>
    <s v="KUMAR, BHUPINDER"/>
    <n v="5289"/>
    <n v="0"/>
    <n v="0"/>
    <n v="0"/>
    <n v="0"/>
    <n v="0"/>
    <n v="0"/>
    <n v="0"/>
    <n v="0"/>
    <n v="0"/>
    <n v="4"/>
    <n v="0"/>
    <n v="0"/>
    <n v="0"/>
    <n v="0"/>
    <n v="41"/>
    <n v="129"/>
    <n v="0"/>
    <n v="0"/>
    <m/>
    <n v="0"/>
    <s v="N"/>
    <n v="5"/>
    <n v="5"/>
    <n v="3979"/>
    <n v="3979"/>
    <n v="0"/>
    <n v="0"/>
    <n v="0"/>
    <m/>
    <n v="0"/>
    <n v="0"/>
    <m/>
    <m/>
    <n v="0"/>
    <n v="0.9"/>
    <n v="0"/>
    <n v="2"/>
    <n v="4"/>
    <n v="4086370123"/>
    <n v="0"/>
    <n v="1617"/>
    <n v="0"/>
    <n v="0"/>
    <s v="15c"/>
    <m/>
    <s v="422 048"/>
    <n v="43802"/>
    <m/>
    <n v="0"/>
    <m/>
    <n v="1"/>
    <s v="15v1"/>
    <n v="0"/>
    <n v="328.96656715400002"/>
    <n v="5023.5178795600004"/>
    <s v="2"/>
    <b v="1"/>
    <b v="0"/>
    <n v="9.5202000000000009"/>
    <n v="30.676200000000001"/>
  </r>
  <r>
    <x v="3"/>
    <n v="8639"/>
    <n v="11"/>
    <n v="413"/>
    <n v="1617"/>
    <n v="4001"/>
    <n v="26"/>
    <n v="23"/>
    <n v="11426"/>
    <s v="E251"/>
    <n v="105"/>
    <n v="2160"/>
    <s v="87-37 COMMONWEALTH BLVD"/>
    <s v="R2A"/>
    <m/>
    <m/>
    <m/>
    <m/>
    <m/>
    <m/>
    <m/>
    <m/>
    <s v="R2A"/>
    <m/>
    <s v="N"/>
    <s v="V0"/>
    <n v="11"/>
    <n v="0"/>
    <s v="P"/>
    <s v="GHOTRA, JASWINDER SIN"/>
    <n v="5640"/>
    <n v="0"/>
    <n v="0"/>
    <n v="0"/>
    <n v="0"/>
    <n v="0"/>
    <n v="0"/>
    <n v="0"/>
    <n v="0"/>
    <n v="0"/>
    <n v="4"/>
    <n v="0"/>
    <n v="0"/>
    <n v="0"/>
    <n v="0"/>
    <n v="47.67"/>
    <n v="120"/>
    <n v="0"/>
    <n v="0"/>
    <m/>
    <n v="0"/>
    <s v="Y"/>
    <n v="5"/>
    <n v="5"/>
    <n v="10549"/>
    <n v="10549"/>
    <n v="0"/>
    <n v="0"/>
    <n v="0"/>
    <m/>
    <n v="0"/>
    <n v="0"/>
    <m/>
    <m/>
    <n v="0"/>
    <n v="0.5"/>
    <n v="0"/>
    <n v="1"/>
    <n v="4"/>
    <n v="4086390011"/>
    <n v="0"/>
    <n v="1617"/>
    <n v="1062058"/>
    <n v="205018"/>
    <s v="15c"/>
    <m/>
    <s v="422 039"/>
    <n v="43802"/>
    <m/>
    <n v="0"/>
    <m/>
    <n v="1"/>
    <s v="15v1"/>
    <n v="0"/>
    <n v="429.28496748100002"/>
    <n v="6827.7903025100004"/>
    <s v="8"/>
    <b v="1"/>
    <b v="0"/>
    <n v="5.64"/>
    <n v="16.920000000000002"/>
  </r>
  <r>
    <x v="3"/>
    <n v="8668"/>
    <n v="108"/>
    <n v="413"/>
    <n v="1617"/>
    <n v="4000"/>
    <n v="26"/>
    <n v="23"/>
    <n v="11426"/>
    <s v="E251"/>
    <n v="105"/>
    <n v="2160"/>
    <s v="251-73 JERICHO TURNPIKE"/>
    <s v="C8-1"/>
    <m/>
    <m/>
    <m/>
    <m/>
    <m/>
    <m/>
    <m/>
    <m/>
    <s v="C8-1"/>
    <m/>
    <s v="N"/>
    <s v="V1"/>
    <n v="11"/>
    <n v="0"/>
    <s v="P"/>
    <s v="JERICHO HOLDINGS LLC"/>
    <n v="18000"/>
    <n v="0"/>
    <n v="0"/>
    <n v="0"/>
    <n v="0"/>
    <n v="0"/>
    <n v="0"/>
    <n v="0"/>
    <n v="0"/>
    <n v="0"/>
    <n v="4"/>
    <n v="0"/>
    <n v="0"/>
    <n v="0"/>
    <n v="0"/>
    <n v="198"/>
    <n v="129"/>
    <n v="0"/>
    <n v="0"/>
    <m/>
    <n v="0"/>
    <s v="Y"/>
    <n v="5"/>
    <n v="5"/>
    <n v="405000"/>
    <n v="405000"/>
    <n v="0"/>
    <n v="0"/>
    <n v="0"/>
    <m/>
    <n v="0"/>
    <n v="0"/>
    <m/>
    <m/>
    <n v="0"/>
    <n v="0"/>
    <n v="1"/>
    <n v="2.4"/>
    <n v="4"/>
    <n v="4086680108"/>
    <n v="0"/>
    <n v="1617"/>
    <n v="1064325"/>
    <n v="204425"/>
    <s v="15c"/>
    <m/>
    <s v="422 041"/>
    <n v="43802"/>
    <m/>
    <n v="0"/>
    <m/>
    <n v="1"/>
    <s v="15v1"/>
    <n v="0"/>
    <n v="588.94391314799998"/>
    <n v="17705.379408299999"/>
    <s v="2"/>
    <b v="1"/>
    <b v="0"/>
    <n v="0"/>
    <n v="122.4"/>
  </r>
  <r>
    <x v="3"/>
    <n v="8668"/>
    <n v="118"/>
    <n v="413"/>
    <n v="1617"/>
    <n v="4000"/>
    <n v="26"/>
    <n v="23"/>
    <n v="11426"/>
    <s v="E251"/>
    <n v="105"/>
    <n v="2160"/>
    <s v="251-61 JERICHO TURNPIKE"/>
    <s v="C8-1"/>
    <m/>
    <m/>
    <m/>
    <m/>
    <m/>
    <m/>
    <m/>
    <m/>
    <s v="C8-1"/>
    <m/>
    <s v="N"/>
    <s v="V1"/>
    <n v="11"/>
    <n v="0"/>
    <m/>
    <s v="251 JAMAICA AVE, LLC"/>
    <n v="18950"/>
    <n v="0"/>
    <n v="0"/>
    <n v="0"/>
    <n v="0"/>
    <n v="0"/>
    <n v="0"/>
    <n v="0"/>
    <n v="0"/>
    <n v="0"/>
    <n v="4"/>
    <n v="0"/>
    <n v="0"/>
    <n v="0"/>
    <n v="0"/>
    <n v="100.33"/>
    <n v="138"/>
    <n v="0"/>
    <n v="0"/>
    <m/>
    <n v="0"/>
    <s v="Y"/>
    <n v="5"/>
    <n v="5"/>
    <n v="341100"/>
    <n v="341100"/>
    <n v="0"/>
    <n v="0"/>
    <n v="0"/>
    <m/>
    <n v="0"/>
    <n v="0"/>
    <m/>
    <m/>
    <n v="0"/>
    <n v="0"/>
    <n v="1"/>
    <n v="2.4"/>
    <n v="4"/>
    <n v="4086680118"/>
    <n v="0"/>
    <n v="1617"/>
    <n v="1064185"/>
    <n v="204447"/>
    <s v="15c"/>
    <m/>
    <s v="422 041"/>
    <n v="43802"/>
    <m/>
    <n v="0"/>
    <m/>
    <n v="1"/>
    <s v="15v1"/>
    <n v="0"/>
    <n v="578.97434718500006"/>
    <n v="18882.739807900001"/>
    <s v="2"/>
    <b v="1"/>
    <b v="0"/>
    <n v="0"/>
    <n v="128.86000000000001"/>
  </r>
  <r>
    <x v="3"/>
    <n v="8668"/>
    <n v="125"/>
    <n v="413"/>
    <n v="1617"/>
    <n v="4000"/>
    <n v="26"/>
    <n v="23"/>
    <n v="11426"/>
    <s v="E251"/>
    <n v="105"/>
    <n v="2160"/>
    <s v="251-57 JERICHO TURNPIKE"/>
    <s v="C8-1"/>
    <m/>
    <m/>
    <m/>
    <m/>
    <m/>
    <m/>
    <m/>
    <m/>
    <s v="C8-1"/>
    <m/>
    <s v="N"/>
    <s v="V1"/>
    <n v="11"/>
    <n v="0"/>
    <m/>
    <s v="251 JAMAICA AVE, LLC"/>
    <n v="23000"/>
    <n v="0"/>
    <n v="0"/>
    <n v="0"/>
    <n v="0"/>
    <n v="0"/>
    <n v="0"/>
    <n v="0"/>
    <n v="0"/>
    <n v="0"/>
    <n v="4"/>
    <n v="0"/>
    <n v="0"/>
    <n v="0"/>
    <n v="0"/>
    <n v="99"/>
    <n v="217"/>
    <n v="0"/>
    <n v="0"/>
    <m/>
    <n v="0"/>
    <s v="Y"/>
    <n v="5"/>
    <n v="5"/>
    <n v="414000"/>
    <n v="414000"/>
    <n v="0"/>
    <n v="0"/>
    <n v="0"/>
    <m/>
    <n v="0"/>
    <n v="0"/>
    <m/>
    <m/>
    <n v="0"/>
    <n v="0"/>
    <n v="1"/>
    <n v="2.4"/>
    <n v="4"/>
    <n v="4086680125"/>
    <n v="0"/>
    <n v="1617"/>
    <n v="1064083"/>
    <n v="204451"/>
    <s v="15c"/>
    <m/>
    <s v="422 041"/>
    <n v="43802"/>
    <m/>
    <n v="0"/>
    <m/>
    <n v="1"/>
    <s v="15v1"/>
    <n v="0"/>
    <n v="662.33407589399997"/>
    <n v="22714.080520399999"/>
    <s v="2"/>
    <b v="1"/>
    <b v="0"/>
    <n v="0"/>
    <n v="156.4"/>
  </r>
  <r>
    <x v="3"/>
    <n v="8743"/>
    <n v="113"/>
    <n v="413"/>
    <n v="1579.01"/>
    <m/>
    <n v="26"/>
    <n v="23"/>
    <n v="11040"/>
    <s v="E251"/>
    <n v="105"/>
    <n v="2170"/>
    <s v="268 STREET"/>
    <s v="R3-2"/>
    <m/>
    <m/>
    <m/>
    <m/>
    <m/>
    <m/>
    <m/>
    <m/>
    <s v="R3-2"/>
    <m/>
    <s v="N"/>
    <s v="V0"/>
    <n v="11"/>
    <n v="0"/>
    <m/>
    <s v="KLEIN &amp; TEICHOLZ RTYC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639"/>
    <n v="12639"/>
    <n v="0"/>
    <n v="0"/>
    <n v="0"/>
    <m/>
    <n v="0"/>
    <n v="0"/>
    <m/>
    <m/>
    <n v="0"/>
    <n v="0.6"/>
    <n v="0"/>
    <n v="1"/>
    <n v="4"/>
    <n v="4087430113"/>
    <n v="0"/>
    <n v="157901"/>
    <n v="0"/>
    <n v="0"/>
    <s v="11d"/>
    <m/>
    <s v="422 056"/>
    <n v="43804"/>
    <m/>
    <n v="0"/>
    <m/>
    <n v="1"/>
    <s v="15v1"/>
    <n v="0"/>
    <n v="325.69589354800002"/>
    <n v="6250.2392768099999"/>
    <s v="2"/>
    <b v="1"/>
    <b v="0"/>
    <n v="7.2"/>
    <n v="19.2"/>
  </r>
  <r>
    <x v="3"/>
    <n v="8755"/>
    <n v="40"/>
    <n v="413"/>
    <n v="1579.02"/>
    <n v="4000"/>
    <n v="26"/>
    <n v="23"/>
    <n v="11004"/>
    <s v="E251"/>
    <n v="105"/>
    <n v="2170"/>
    <s v="82-04 262 STREET"/>
    <s v="R2A"/>
    <m/>
    <m/>
    <m/>
    <m/>
    <m/>
    <m/>
    <m/>
    <m/>
    <s v="R2A"/>
    <m/>
    <s v="N"/>
    <s v="V0"/>
    <n v="11"/>
    <n v="0"/>
    <m/>
    <s v="ARORA, MOHIT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3"/>
    <n v="5"/>
    <n v="19080"/>
    <n v="19080"/>
    <n v="0"/>
    <n v="0"/>
    <n v="0"/>
    <m/>
    <n v="0"/>
    <n v="0"/>
    <m/>
    <m/>
    <n v="0"/>
    <n v="0.5"/>
    <n v="0"/>
    <n v="1"/>
    <n v="4"/>
    <n v="4087550040"/>
    <n v="0"/>
    <n v="157902"/>
    <n v="1065122"/>
    <n v="209498"/>
    <s v="11d"/>
    <m/>
    <s v="422 055"/>
    <n v="43804"/>
    <m/>
    <n v="0"/>
    <m/>
    <n v="1"/>
    <s v="15v1"/>
    <n v="0"/>
    <n v="311.077754411"/>
    <n v="5609.1674470099997"/>
    <s v="8"/>
    <b v="1"/>
    <b v="0"/>
    <n v="5.5"/>
    <n v="16.5"/>
  </r>
  <r>
    <x v="3"/>
    <n v="8794"/>
    <n v="22"/>
    <n v="413"/>
    <n v="1579.03"/>
    <n v="1004"/>
    <n v="26"/>
    <n v="23"/>
    <n v="11004"/>
    <s v="E251"/>
    <n v="105"/>
    <n v="2170"/>
    <s v="264-12 HILLSIDE AVENUE"/>
    <s v="R3-2"/>
    <m/>
    <m/>
    <m/>
    <m/>
    <m/>
    <m/>
    <m/>
    <m/>
    <s v="R3-2"/>
    <m/>
    <s v="N"/>
    <s v="V0"/>
    <n v="11"/>
    <n v="0"/>
    <s v="P"/>
    <s v="SHIV SHAKTI PEETH"/>
    <n v="10000"/>
    <n v="0"/>
    <n v="0"/>
    <n v="0"/>
    <n v="0"/>
    <n v="0"/>
    <n v="0"/>
    <n v="0"/>
    <n v="0"/>
    <n v="0"/>
    <n v="7"/>
    <n v="1"/>
    <n v="0"/>
    <n v="0"/>
    <n v="0"/>
    <n v="100"/>
    <n v="100"/>
    <n v="0"/>
    <n v="0"/>
    <m/>
    <n v="0"/>
    <s v="N"/>
    <n v="3"/>
    <n v="5"/>
    <n v="117000"/>
    <n v="246150"/>
    <n v="0"/>
    <n v="0"/>
    <n v="0"/>
    <m/>
    <n v="0"/>
    <n v="0"/>
    <m/>
    <m/>
    <n v="0"/>
    <n v="0.6"/>
    <n v="0"/>
    <n v="1"/>
    <n v="4"/>
    <n v="4087940022"/>
    <n v="0"/>
    <n v="157903"/>
    <n v="1066300"/>
    <n v="208287"/>
    <s v="11d"/>
    <m/>
    <s v="422 029"/>
    <n v="43805"/>
    <s v="E-299"/>
    <n v="0"/>
    <m/>
    <n v="1"/>
    <s v="15v1"/>
    <n v="0"/>
    <n v="400.14940922599999"/>
    <n v="10007.454183"/>
    <s v="2"/>
    <b v="1"/>
    <b v="0"/>
    <n v="12"/>
    <n v="32"/>
  </r>
  <r>
    <x v="3"/>
    <n v="9021"/>
    <n v="11"/>
    <n v="409"/>
    <n v="36"/>
    <n v="1006"/>
    <n v="27"/>
    <n v="32"/>
    <n v="11416"/>
    <s v="L142"/>
    <n v="102"/>
    <n v="3000"/>
    <s v="95-12 86 STREET"/>
    <s v="R5"/>
    <m/>
    <m/>
    <m/>
    <m/>
    <m/>
    <m/>
    <m/>
    <m/>
    <s v="R5"/>
    <m/>
    <s v="N"/>
    <s v="V0"/>
    <n v="11"/>
    <n v="0"/>
    <m/>
    <s v="34 AVENUE CORP"/>
    <n v="4742"/>
    <n v="0"/>
    <n v="0"/>
    <n v="0"/>
    <n v="0"/>
    <n v="0"/>
    <n v="0"/>
    <n v="0"/>
    <n v="0"/>
    <n v="0"/>
    <n v="4"/>
    <n v="0"/>
    <n v="0"/>
    <n v="0"/>
    <n v="0"/>
    <n v="47.42"/>
    <n v="100"/>
    <n v="0"/>
    <n v="0"/>
    <m/>
    <n v="0"/>
    <s v="N"/>
    <n v="5"/>
    <n v="5"/>
    <n v="16090"/>
    <n v="16090"/>
    <n v="0"/>
    <n v="0"/>
    <n v="0"/>
    <m/>
    <n v="0"/>
    <n v="0"/>
    <m/>
    <m/>
    <n v="0"/>
    <n v="1.25"/>
    <n v="0"/>
    <n v="2"/>
    <n v="4"/>
    <n v="4090210011"/>
    <n v="0"/>
    <n v="36"/>
    <n v="1024432"/>
    <n v="188683"/>
    <s v="18a"/>
    <m/>
    <s v="404 043"/>
    <n v="43904"/>
    <m/>
    <n v="0"/>
    <m/>
    <n v="1"/>
    <s v="15v1"/>
    <n v="0"/>
    <n v="300.33640067300001"/>
    <n v="4961.7698244399999"/>
    <s v="9"/>
    <b v="1"/>
    <b v="0"/>
    <n v="11.855"/>
    <n v="30.823"/>
  </r>
  <r>
    <x v="3"/>
    <n v="9058"/>
    <n v="1"/>
    <n v="409"/>
    <n v="42"/>
    <n v="1001"/>
    <n v="27"/>
    <n v="32"/>
    <n v="11416"/>
    <s v="L142"/>
    <n v="102"/>
    <n v="3000"/>
    <s v="86-04 97 AVENUE"/>
    <s v="R4-1"/>
    <m/>
    <m/>
    <m/>
    <m/>
    <m/>
    <m/>
    <m/>
    <m/>
    <s v="R4-1"/>
    <m/>
    <s v="N"/>
    <s v="V0"/>
    <n v="11"/>
    <n v="0"/>
    <s v="X"/>
    <s v="ST MARY'S UKRAINIAN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4976"/>
    <n v="4976"/>
    <n v="4976"/>
    <n v="4976"/>
    <n v="0"/>
    <m/>
    <n v="0"/>
    <n v="0"/>
    <m/>
    <m/>
    <n v="0"/>
    <n v="0.9"/>
    <n v="0"/>
    <n v="2"/>
    <n v="4"/>
    <n v="4090580001"/>
    <n v="0"/>
    <n v="42"/>
    <n v="0"/>
    <n v="0"/>
    <s v="18a"/>
    <m/>
    <s v="404 043"/>
    <n v="43904"/>
    <m/>
    <n v="0"/>
    <m/>
    <n v="1"/>
    <s v="15v1"/>
    <n v="0"/>
    <n v="301.262213755"/>
    <n v="5043.4469664099997"/>
    <s v="8"/>
    <b v="1"/>
    <b v="0"/>
    <n v="9"/>
    <n v="29"/>
  </r>
  <r>
    <x v="3"/>
    <n v="9099"/>
    <n v="60"/>
    <n v="409"/>
    <n v="40.01"/>
    <n v="2002"/>
    <n v="27"/>
    <n v="32"/>
    <n v="11416"/>
    <s v="L142"/>
    <n v="102"/>
    <n v="3000"/>
    <s v="101-25 92 STREET"/>
    <s v="R4-1"/>
    <m/>
    <m/>
    <m/>
    <m/>
    <m/>
    <m/>
    <m/>
    <m/>
    <s v="R4-1"/>
    <m/>
    <s v="N"/>
    <s v="V0"/>
    <n v="11"/>
    <n v="0"/>
    <s v="P"/>
    <s v="TD TIME INC"/>
    <n v="5004"/>
    <n v="0"/>
    <n v="0"/>
    <n v="0"/>
    <n v="0"/>
    <n v="0"/>
    <n v="0"/>
    <n v="0"/>
    <n v="0"/>
    <n v="0"/>
    <n v="4"/>
    <n v="0"/>
    <n v="0"/>
    <n v="0"/>
    <n v="0"/>
    <n v="50"/>
    <n v="100.08"/>
    <n v="0"/>
    <n v="0"/>
    <m/>
    <n v="0"/>
    <s v="N"/>
    <n v="5"/>
    <n v="5"/>
    <n v="16981"/>
    <n v="16981"/>
    <n v="0"/>
    <n v="0"/>
    <n v="0"/>
    <m/>
    <n v="0"/>
    <n v="0"/>
    <m/>
    <m/>
    <n v="0"/>
    <n v="0.9"/>
    <n v="0"/>
    <n v="2"/>
    <n v="4"/>
    <n v="4090990060"/>
    <n v="0"/>
    <n v="4001"/>
    <n v="1026424"/>
    <n v="188124"/>
    <s v="18a"/>
    <m/>
    <s v="404 054"/>
    <n v="43905"/>
    <m/>
    <n v="0"/>
    <m/>
    <n v="1"/>
    <s v="15v1"/>
    <n v="0"/>
    <n v="306.04870308099999"/>
    <n v="5153.8157797000003"/>
    <s v="1"/>
    <b v="1"/>
    <b v="0"/>
    <n v="9.007200000000001"/>
    <n v="29.023199999999999"/>
  </r>
  <r>
    <x v="3"/>
    <n v="9103"/>
    <n v="14"/>
    <n v="409"/>
    <n v="40.01"/>
    <n v="1004"/>
    <n v="27"/>
    <n v="32"/>
    <n v="11416"/>
    <s v="E285"/>
    <n v="102"/>
    <n v="3000"/>
    <s v="101-22 97 STREET"/>
    <s v="R4-1"/>
    <m/>
    <m/>
    <m/>
    <m/>
    <m/>
    <m/>
    <m/>
    <m/>
    <s v="R4-1"/>
    <m/>
    <s v="N"/>
    <s v="V0"/>
    <n v="11"/>
    <n v="0"/>
    <m/>
    <s v="BELLA HOLDING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780"/>
    <n v="15780"/>
    <n v="0"/>
    <n v="0"/>
    <n v="0"/>
    <m/>
    <n v="0"/>
    <n v="0"/>
    <m/>
    <m/>
    <n v="0"/>
    <n v="0.9"/>
    <n v="0"/>
    <n v="2"/>
    <n v="4"/>
    <n v="4091030014"/>
    <n v="0"/>
    <n v="4001"/>
    <n v="1027475"/>
    <n v="188520"/>
    <s v="18a"/>
    <m/>
    <s v="404 055"/>
    <n v="43905"/>
    <m/>
    <n v="0"/>
    <m/>
    <n v="1"/>
    <s v="15v1"/>
    <n v="0"/>
    <n v="303.62184742599999"/>
    <n v="5077.3840501000004"/>
    <s v="1"/>
    <b v="1"/>
    <b v="0"/>
    <n v="9"/>
    <n v="29"/>
  </r>
  <r>
    <x v="3"/>
    <n v="9111"/>
    <n v="44"/>
    <n v="410"/>
    <n v="54"/>
    <n v="1003"/>
    <n v="27"/>
    <n v="32"/>
    <n v="11417"/>
    <s v="L142"/>
    <n v="106"/>
    <n v="3000"/>
    <s v="103-09 91 STREET"/>
    <s v="R4-1"/>
    <s v="R6B"/>
    <m/>
    <m/>
    <s v="C2-3"/>
    <m/>
    <m/>
    <m/>
    <m/>
    <s v="C2-3/R4-1"/>
    <s v="R6B"/>
    <s v="Y"/>
    <s v="V0"/>
    <n v="11"/>
    <n v="0"/>
    <m/>
    <s v="REYES, TERESA"/>
    <n v="3400"/>
    <n v="0"/>
    <n v="0"/>
    <n v="0"/>
    <n v="0"/>
    <n v="0"/>
    <n v="0"/>
    <n v="0"/>
    <n v="0"/>
    <n v="0"/>
    <n v="4"/>
    <n v="0"/>
    <n v="0"/>
    <n v="0"/>
    <n v="0"/>
    <n v="47.08"/>
    <n v="103.75"/>
    <n v="0"/>
    <n v="0"/>
    <m/>
    <n v="0"/>
    <s v="Y"/>
    <n v="5"/>
    <n v="5"/>
    <n v="5572"/>
    <n v="5572"/>
    <n v="0"/>
    <n v="0"/>
    <n v="0"/>
    <m/>
    <n v="0"/>
    <n v="0"/>
    <m/>
    <m/>
    <n v="0"/>
    <n v="0.9"/>
    <n v="0"/>
    <n v="2"/>
    <n v="4"/>
    <n v="4091110044"/>
    <n v="0"/>
    <n v="54"/>
    <n v="0"/>
    <n v="0"/>
    <s v="18a"/>
    <m/>
    <s v="418 008"/>
    <n v="43905"/>
    <m/>
    <n v="0"/>
    <m/>
    <n v="1"/>
    <s v="15v1"/>
    <n v="0"/>
    <n v="284.730424755"/>
    <n v="3631.4013932799999"/>
    <s v="1"/>
    <b v="1"/>
    <b v="0"/>
    <n v="6.12"/>
    <n v="19.72"/>
  </r>
  <r>
    <x v="3"/>
    <n v="9126"/>
    <n v="84"/>
    <n v="410"/>
    <n v="44.01"/>
    <m/>
    <n v="27"/>
    <n v="32"/>
    <n v="11417"/>
    <s v="E331"/>
    <n v="106"/>
    <n v="3000"/>
    <s v="77 STREET"/>
    <s v="R4A"/>
    <m/>
    <m/>
    <m/>
    <m/>
    <m/>
    <m/>
    <m/>
    <m/>
    <s v="R4A"/>
    <m/>
    <s v="N"/>
    <s v="V0"/>
    <n v="11"/>
    <n v="0"/>
    <m/>
    <s v="UNKNOWN"/>
    <n v="10165"/>
    <n v="0"/>
    <n v="0"/>
    <n v="0"/>
    <n v="0"/>
    <n v="0"/>
    <n v="0"/>
    <n v="0"/>
    <n v="0"/>
    <n v="0"/>
    <n v="4"/>
    <n v="0"/>
    <n v="0"/>
    <n v="0"/>
    <n v="0"/>
    <n v="41"/>
    <n v="200"/>
    <n v="0"/>
    <n v="0"/>
    <m/>
    <n v="0"/>
    <s v="Y"/>
    <n v="5"/>
    <n v="5"/>
    <n v="0"/>
    <n v="0"/>
    <n v="0"/>
    <n v="0"/>
    <n v="0"/>
    <m/>
    <n v="0"/>
    <n v="0"/>
    <m/>
    <m/>
    <n v="0"/>
    <n v="0.9"/>
    <n v="0"/>
    <n v="2"/>
    <n v="4"/>
    <n v="4091260084"/>
    <n v="0"/>
    <n v="4401"/>
    <n v="0"/>
    <n v="0"/>
    <s v="18a"/>
    <m/>
    <s v="418 003"/>
    <n v="43906"/>
    <m/>
    <n v="0"/>
    <m/>
    <n v="1"/>
    <s v="15v1"/>
    <n v="0"/>
    <n v="552.89934216699999"/>
    <n v="10522.583221299999"/>
    <s v="7"/>
    <b v="1"/>
    <b v="0"/>
    <n v="18.297000000000001"/>
    <n v="58.957000000000001"/>
  </r>
  <r>
    <x v="3"/>
    <n v="9184"/>
    <n v="36"/>
    <n v="409"/>
    <n v="24"/>
    <m/>
    <n v="27"/>
    <n v="32"/>
    <n v="11418"/>
    <s v="L143"/>
    <n v="102"/>
    <n v="2600"/>
    <s v="85 DRIVE"/>
    <s v="R4A"/>
    <s v="R3X"/>
    <m/>
    <m/>
    <m/>
    <m/>
    <m/>
    <m/>
    <m/>
    <s v="R4A"/>
    <s v="R3X"/>
    <s v="Y"/>
    <s v="V0"/>
    <n v="11"/>
    <n v="0"/>
    <m/>
    <s v="MOHAMED K SUBRATI"/>
    <n v="3047"/>
    <n v="0"/>
    <n v="0"/>
    <n v="0"/>
    <n v="0"/>
    <n v="0"/>
    <n v="0"/>
    <n v="0"/>
    <n v="0"/>
    <n v="0"/>
    <n v="4"/>
    <n v="0"/>
    <n v="0"/>
    <n v="0"/>
    <n v="0"/>
    <n v="30.33"/>
    <n v="100"/>
    <n v="0"/>
    <n v="0"/>
    <m/>
    <n v="0"/>
    <s v="N"/>
    <n v="5"/>
    <n v="5"/>
    <n v="7114"/>
    <n v="7114"/>
    <n v="0"/>
    <n v="0"/>
    <n v="0"/>
    <m/>
    <n v="0"/>
    <n v="0"/>
    <m/>
    <m/>
    <n v="0"/>
    <n v="0.9"/>
    <n v="0"/>
    <n v="2"/>
    <n v="4"/>
    <n v="4091840036"/>
    <n v="0"/>
    <n v="24"/>
    <n v="0"/>
    <n v="0"/>
    <s v="14b"/>
    <m/>
    <s v="404 008"/>
    <n v="44001"/>
    <m/>
    <n v="0"/>
    <m/>
    <n v="1"/>
    <s v="15v1"/>
    <n v="0"/>
    <n v="265.20607427800002"/>
    <n v="3163.7940429700002"/>
    <s v="8"/>
    <b v="1"/>
    <b v="0"/>
    <n v="5.4846000000000004"/>
    <n v="17.672599999999999"/>
  </r>
  <r>
    <x v="3"/>
    <n v="9188"/>
    <n v="6"/>
    <n v="409"/>
    <n v="26"/>
    <m/>
    <n v="27"/>
    <n v="32"/>
    <n v="11418"/>
    <s v="L143"/>
    <n v="102"/>
    <n v="2600"/>
    <s v="105 STREET"/>
    <s v="R4A"/>
    <m/>
    <m/>
    <m/>
    <m/>
    <m/>
    <m/>
    <m/>
    <m/>
    <s v="R4A"/>
    <m/>
    <s v="N"/>
    <s v="V0"/>
    <n v="11"/>
    <n v="0"/>
    <m/>
    <s v="MARIA C RAMOS"/>
    <n v="1631"/>
    <n v="0"/>
    <n v="0"/>
    <n v="0"/>
    <n v="0"/>
    <n v="0"/>
    <n v="0"/>
    <n v="0"/>
    <n v="0"/>
    <n v="0"/>
    <n v="4"/>
    <n v="0"/>
    <n v="0"/>
    <n v="0"/>
    <n v="0"/>
    <n v="32.75"/>
    <n v="103"/>
    <n v="0"/>
    <n v="0"/>
    <m/>
    <n v="0"/>
    <s v="Y"/>
    <n v="3"/>
    <n v="5"/>
    <n v="5390"/>
    <n v="5390"/>
    <n v="0"/>
    <n v="0"/>
    <n v="0"/>
    <m/>
    <n v="0"/>
    <n v="0"/>
    <m/>
    <m/>
    <n v="0"/>
    <n v="0.9"/>
    <n v="0"/>
    <n v="2"/>
    <n v="4"/>
    <n v="4091880006"/>
    <n v="0"/>
    <n v="26"/>
    <n v="0"/>
    <n v="0"/>
    <s v="14b"/>
    <m/>
    <s v="404 008"/>
    <n v="44001"/>
    <m/>
    <n v="0"/>
    <m/>
    <n v="1"/>
    <s v="15v1"/>
    <n v="0"/>
    <n v="234.77155338899999"/>
    <n v="1570.29524692"/>
    <s v="1"/>
    <b v="1"/>
    <b v="0"/>
    <n v="2.9358"/>
    <n v="9.4597999999999995"/>
  </r>
  <r>
    <x v="3"/>
    <n v="9231"/>
    <n v="31"/>
    <n v="409"/>
    <n v="140"/>
    <n v="2004"/>
    <n v="27"/>
    <n v="29"/>
    <n v="11415"/>
    <s v="E298"/>
    <n v="102"/>
    <n v="2710"/>
    <s v="83-18 122 STREET"/>
    <s v="R4A"/>
    <m/>
    <m/>
    <m/>
    <m/>
    <m/>
    <m/>
    <m/>
    <m/>
    <s v="R4A"/>
    <m/>
    <s v="N"/>
    <s v="V0"/>
    <n v="11"/>
    <n v="0"/>
    <m/>
    <s v="KAFARSKAYA, YELENA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12592"/>
    <n v="12592"/>
    <n v="0"/>
    <n v="0"/>
    <n v="0"/>
    <m/>
    <n v="0"/>
    <n v="0"/>
    <m/>
    <m/>
    <n v="0"/>
    <n v="0.9"/>
    <n v="0"/>
    <n v="2"/>
    <n v="4"/>
    <n v="4092310031"/>
    <n v="0"/>
    <n v="140"/>
    <n v="1031331"/>
    <n v="196195"/>
    <s v="14b"/>
    <m/>
    <s v="406 001"/>
    <n v="44002"/>
    <m/>
    <n v="0"/>
    <m/>
    <n v="1"/>
    <s v="15v1"/>
    <n v="0"/>
    <n v="272.54822582999998"/>
    <n v="3672.5942898500002"/>
    <s v="8"/>
    <b v="1"/>
    <b v="0"/>
    <n v="6.66"/>
    <n v="21.46"/>
  </r>
  <r>
    <x v="3"/>
    <n v="9249"/>
    <n v="50"/>
    <n v="409"/>
    <m/>
    <m/>
    <m/>
    <n v="29"/>
    <n v="11415"/>
    <m/>
    <n v="102"/>
    <n v="2710"/>
    <s v="129 STREET"/>
    <s v="R6"/>
    <s v="R4-1"/>
    <m/>
    <m/>
    <m/>
    <m/>
    <m/>
    <m/>
    <m/>
    <s v="R6"/>
    <s v="R4-1"/>
    <s v="Y"/>
    <s v="V0"/>
    <n v="11"/>
    <n v="0"/>
    <m/>
    <s v="RASOK INC"/>
    <n v="100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38707"/>
    <n v="38707"/>
    <n v="0"/>
    <n v="0"/>
    <n v="0"/>
    <m/>
    <n v="0"/>
    <n v="0"/>
    <m/>
    <m/>
    <n v="0"/>
    <n v="2.4300000000000002"/>
    <n v="0"/>
    <n v="4.8"/>
    <n v="4"/>
    <n v="4092490050"/>
    <n v="0"/>
    <n v="0"/>
    <n v="0"/>
    <n v="0"/>
    <s v="14b"/>
    <m/>
    <s v="406 004"/>
    <n v="44002"/>
    <s v="E-140"/>
    <n v="0"/>
    <m/>
    <n v="1"/>
    <s v="15v1"/>
    <n v="0"/>
    <n v="559.28246806300001"/>
    <n v="10257.534227100001"/>
    <s v="1"/>
    <b v="1"/>
    <b v="0"/>
    <n v="48.6"/>
    <n v="144.6"/>
  </r>
  <r>
    <x v="3"/>
    <n v="9249"/>
    <n v="109"/>
    <n v="409"/>
    <n v="138"/>
    <n v="2004"/>
    <n v="28"/>
    <n v="29"/>
    <n v="11415"/>
    <s v="E315"/>
    <n v="102"/>
    <n v="2710"/>
    <s v="84-31 127 STREET"/>
    <s v="R4-1"/>
    <m/>
    <m/>
    <m/>
    <m/>
    <m/>
    <m/>
    <m/>
    <m/>
    <s v="R4-1"/>
    <m/>
    <s v="N"/>
    <s v="V0"/>
    <n v="11"/>
    <n v="0"/>
    <m/>
    <s v="CARIELLO, CAROLYN J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9"/>
    <n v="0"/>
    <n v="2"/>
    <n v="4"/>
    <n v="4092490109"/>
    <n v="0"/>
    <n v="138"/>
    <n v="0"/>
    <n v="0"/>
    <s v="14b"/>
    <m/>
    <s v="406 004"/>
    <n v="44002"/>
    <m/>
    <n v="0"/>
    <m/>
    <n v="1"/>
    <s v="15v1"/>
    <n v="0"/>
    <n v="281.46513452900001"/>
    <n v="3996.0775945300002"/>
    <s v="8"/>
    <b v="1"/>
    <b v="0"/>
    <n v="7.2"/>
    <n v="23.2"/>
  </r>
  <r>
    <x v="3"/>
    <n v="9319"/>
    <n v="61"/>
    <n v="409"/>
    <n v="124"/>
    <m/>
    <n v="27"/>
    <n v="28"/>
    <n v="11418"/>
    <s v="E294"/>
    <n v="102"/>
    <n v="2600"/>
    <s v="92 AVENUE"/>
    <s v="R4A"/>
    <m/>
    <m/>
    <m/>
    <m/>
    <m/>
    <m/>
    <m/>
    <m/>
    <s v="R4A"/>
    <m/>
    <s v="N"/>
    <s v="V0"/>
    <n v="11"/>
    <n v="0"/>
    <m/>
    <s v="VALUE REFLECTED"/>
    <n v="8880"/>
    <n v="0"/>
    <n v="0"/>
    <n v="0"/>
    <n v="0"/>
    <n v="0"/>
    <n v="0"/>
    <n v="0"/>
    <n v="0"/>
    <n v="0"/>
    <n v="4"/>
    <n v="0"/>
    <n v="0"/>
    <n v="0"/>
    <n v="0"/>
    <n v="60"/>
    <n v="148"/>
    <n v="0"/>
    <n v="0"/>
    <m/>
    <n v="0"/>
    <s v="N"/>
    <n v="5"/>
    <n v="5"/>
    <n v="0"/>
    <n v="0"/>
    <n v="0"/>
    <n v="0"/>
    <n v="0"/>
    <m/>
    <n v="0"/>
    <n v="0"/>
    <m/>
    <m/>
    <n v="0"/>
    <n v="0.9"/>
    <n v="0"/>
    <n v="2"/>
    <n v="4"/>
    <n v="4093190061"/>
    <n v="0"/>
    <n v="124"/>
    <n v="0"/>
    <n v="0"/>
    <s v="14b"/>
    <m/>
    <s v="404 040"/>
    <n v="44003"/>
    <m/>
    <n v="0"/>
    <m/>
    <n v="1"/>
    <s v="15v1"/>
    <n v="0"/>
    <n v="422.00353973199998"/>
    <n v="9054.4655702799992"/>
    <s v="9"/>
    <b v="1"/>
    <b v="0"/>
    <n v="15.984"/>
    <n v="51.503999999999998"/>
  </r>
  <r>
    <x v="3"/>
    <n v="9329"/>
    <n v="37"/>
    <n v="409"/>
    <n v="144"/>
    <n v="1007"/>
    <n v="27"/>
    <n v="29"/>
    <n v="11418"/>
    <s v="Q270"/>
    <n v="102"/>
    <n v="2710"/>
    <s v="87-80 120 STREET"/>
    <s v="M1-1"/>
    <m/>
    <m/>
    <m/>
    <m/>
    <m/>
    <m/>
    <m/>
    <m/>
    <s v="M1-1"/>
    <m/>
    <s v="N"/>
    <s v="V1"/>
    <n v="11"/>
    <n v="0"/>
    <m/>
    <s v="87-80 120TH STREET LL"/>
    <n v="8512"/>
    <n v="0"/>
    <n v="0"/>
    <n v="0"/>
    <n v="0"/>
    <n v="0"/>
    <n v="0"/>
    <n v="0"/>
    <n v="0"/>
    <n v="0"/>
    <n v="4"/>
    <n v="0"/>
    <n v="0"/>
    <n v="0"/>
    <n v="0"/>
    <n v="76"/>
    <n v="112"/>
    <n v="0"/>
    <n v="0"/>
    <m/>
    <n v="0"/>
    <s v="N"/>
    <n v="5"/>
    <n v="5"/>
    <n v="197100"/>
    <n v="197100"/>
    <n v="0"/>
    <n v="0"/>
    <n v="0"/>
    <m/>
    <n v="0"/>
    <n v="0"/>
    <m/>
    <m/>
    <n v="0"/>
    <n v="0"/>
    <n v="1"/>
    <n v="2.4"/>
    <n v="4"/>
    <n v="4093290037"/>
    <n v="0"/>
    <n v="144"/>
    <n v="1031614"/>
    <n v="193660"/>
    <s v="14b"/>
    <m/>
    <s v="406 005"/>
    <n v="44004"/>
    <m/>
    <n v="0"/>
    <m/>
    <n v="1"/>
    <s v="15v1"/>
    <n v="0"/>
    <n v="376.43077836100002"/>
    <n v="8504.3371517399992"/>
    <s v="8"/>
    <b v="1"/>
    <b v="0"/>
    <n v="0"/>
    <n v="57.881599999999999"/>
  </r>
  <r>
    <x v="3"/>
    <n v="9329"/>
    <n v="167"/>
    <n v="409"/>
    <n v="144"/>
    <n v="1007"/>
    <n v="27"/>
    <n v="29"/>
    <n v="11418"/>
    <s v="Q270"/>
    <n v="102"/>
    <n v="2710"/>
    <s v="87-71 LEFFERTS BOULEVARD"/>
    <s v="M1-1"/>
    <m/>
    <m/>
    <m/>
    <m/>
    <m/>
    <m/>
    <m/>
    <m/>
    <s v="M1-1"/>
    <m/>
    <s v="N"/>
    <s v="V1"/>
    <n v="11"/>
    <n v="0"/>
    <m/>
    <s v="87-71 LEFFERTS BOULEV"/>
    <n v="6835"/>
    <n v="0"/>
    <n v="0"/>
    <n v="0"/>
    <n v="0"/>
    <n v="0"/>
    <n v="0"/>
    <n v="0"/>
    <n v="0"/>
    <n v="0"/>
    <n v="4"/>
    <n v="0"/>
    <n v="0"/>
    <n v="0"/>
    <n v="0"/>
    <n v="50"/>
    <n v="171"/>
    <n v="0"/>
    <n v="0"/>
    <m/>
    <n v="0"/>
    <s v="Y"/>
    <n v="5"/>
    <n v="5"/>
    <n v="158400"/>
    <n v="158400"/>
    <n v="0"/>
    <n v="0"/>
    <n v="0"/>
    <m/>
    <n v="0"/>
    <n v="0"/>
    <m/>
    <m/>
    <n v="0"/>
    <n v="0"/>
    <n v="1"/>
    <n v="2.4"/>
    <n v="4"/>
    <n v="4093290167"/>
    <n v="0"/>
    <n v="144"/>
    <n v="0"/>
    <n v="0"/>
    <s v="14b"/>
    <m/>
    <s v="406 005"/>
    <n v="44004"/>
    <m/>
    <n v="0"/>
    <m/>
    <n v="1"/>
    <s v="15v1"/>
    <n v="0"/>
    <n v="441.02462138300001"/>
    <n v="6741.1971922399998"/>
    <s v="8"/>
    <b v="1"/>
    <b v="0"/>
    <n v="0"/>
    <n v="46.478000000000002"/>
  </r>
  <r>
    <x v="3"/>
    <n v="9330"/>
    <n v="65"/>
    <n v="409"/>
    <n v="144"/>
    <m/>
    <n v="27"/>
    <n v="29"/>
    <n v="11418"/>
    <s v="Q270"/>
    <n v="102"/>
    <n v="2710"/>
    <s v="120 STREET"/>
    <s v="M1-1"/>
    <m/>
    <m/>
    <m/>
    <m/>
    <m/>
    <m/>
    <m/>
    <m/>
    <s v="M1-1"/>
    <m/>
    <s v="N"/>
    <s v="V1"/>
    <n v="11"/>
    <n v="0"/>
    <m/>
    <s v="87-71 LEFFERTS BOULEV"/>
    <n v="16830"/>
    <n v="0"/>
    <n v="0"/>
    <n v="0"/>
    <n v="0"/>
    <n v="0"/>
    <n v="0"/>
    <n v="0"/>
    <n v="0"/>
    <n v="0"/>
    <n v="4"/>
    <n v="0"/>
    <n v="0"/>
    <n v="0"/>
    <n v="0"/>
    <n v="90"/>
    <n v="187"/>
    <n v="0"/>
    <n v="0"/>
    <m/>
    <n v="0"/>
    <s v="Y"/>
    <n v="5"/>
    <n v="5"/>
    <n v="389700"/>
    <n v="389700"/>
    <n v="0"/>
    <n v="0"/>
    <n v="0"/>
    <m/>
    <n v="0"/>
    <n v="0"/>
    <m/>
    <m/>
    <n v="0"/>
    <n v="0"/>
    <n v="1"/>
    <n v="2.4"/>
    <n v="4"/>
    <n v="4093300065"/>
    <n v="0"/>
    <n v="144"/>
    <n v="0"/>
    <n v="0"/>
    <s v="14b"/>
    <m/>
    <s v="406 005"/>
    <n v="44004"/>
    <m/>
    <n v="0"/>
    <m/>
    <n v="1"/>
    <s v="15v1"/>
    <n v="0"/>
    <n v="579.20658792699999"/>
    <n v="12385.232369400001"/>
    <s v="1"/>
    <b v="1"/>
    <b v="0"/>
    <n v="0"/>
    <n v="114.444"/>
  </r>
  <r>
    <x v="3"/>
    <n v="9330"/>
    <n v="75"/>
    <n v="409"/>
    <n v="144"/>
    <m/>
    <n v="27"/>
    <n v="29"/>
    <n v="11418"/>
    <s v="Q270"/>
    <n v="102"/>
    <n v="2710"/>
    <s v="121 STREET"/>
    <s v="M1-1"/>
    <m/>
    <m/>
    <m/>
    <m/>
    <m/>
    <m/>
    <m/>
    <m/>
    <s v="M1-1"/>
    <m/>
    <s v="N"/>
    <s v="V1"/>
    <n v="11"/>
    <n v="0"/>
    <m/>
    <s v="D'URSO, FLORENCE"/>
    <n v="38912"/>
    <n v="0"/>
    <n v="0"/>
    <n v="0"/>
    <n v="0"/>
    <n v="0"/>
    <n v="0"/>
    <n v="0"/>
    <n v="0"/>
    <n v="0"/>
    <n v="4"/>
    <n v="0"/>
    <n v="0"/>
    <n v="0"/>
    <n v="0"/>
    <n v="128"/>
    <n v="304"/>
    <n v="0"/>
    <n v="0"/>
    <m/>
    <n v="0"/>
    <s v="Y"/>
    <n v="5"/>
    <n v="5"/>
    <n v="911700"/>
    <n v="911700"/>
    <n v="0"/>
    <n v="0"/>
    <n v="0"/>
    <m/>
    <n v="0"/>
    <n v="0"/>
    <m/>
    <m/>
    <n v="0"/>
    <n v="0"/>
    <n v="1"/>
    <n v="2.4"/>
    <n v="4"/>
    <n v="4093300075"/>
    <n v="0"/>
    <n v="144"/>
    <n v="0"/>
    <n v="0"/>
    <s v="14b"/>
    <m/>
    <s v="406 005"/>
    <n v="44004"/>
    <m/>
    <n v="0"/>
    <m/>
    <n v="1"/>
    <s v="15v1"/>
    <n v="0"/>
    <n v="856.56529536899995"/>
    <n v="18272.578532399999"/>
    <s v="1"/>
    <b v="1"/>
    <b v="0"/>
    <n v="0"/>
    <n v="264.60159999999996"/>
  </r>
  <r>
    <x v="3"/>
    <n v="9338"/>
    <n v="79"/>
    <n v="409"/>
    <n v="142.02000000000001"/>
    <n v="2001"/>
    <n v="28"/>
    <n v="29"/>
    <n v="11418"/>
    <s v="Q270"/>
    <n v="102"/>
    <n v="2710"/>
    <s v="87-41 130 STREET"/>
    <s v="M1-1"/>
    <m/>
    <m/>
    <m/>
    <m/>
    <m/>
    <m/>
    <m/>
    <m/>
    <s v="M1-1"/>
    <m/>
    <s v="N"/>
    <s v="V1"/>
    <n v="11"/>
    <n v="1"/>
    <s v="P"/>
    <s v="GOLDEN FOUNTAIN REALT"/>
    <n v="14727"/>
    <n v="0"/>
    <n v="0"/>
    <n v="0"/>
    <n v="0"/>
    <n v="0"/>
    <n v="0"/>
    <n v="0"/>
    <n v="0"/>
    <n v="0"/>
    <n v="4"/>
    <n v="0"/>
    <n v="0"/>
    <n v="0"/>
    <n v="0"/>
    <n v="136"/>
    <n v="148"/>
    <n v="0"/>
    <n v="0"/>
    <m/>
    <n v="0"/>
    <s v="Y"/>
    <n v="5"/>
    <n v="5"/>
    <n v="340650"/>
    <n v="340650"/>
    <n v="0"/>
    <n v="0"/>
    <n v="0"/>
    <m/>
    <n v="0"/>
    <n v="0"/>
    <m/>
    <m/>
    <n v="0"/>
    <n v="0"/>
    <n v="1"/>
    <n v="2.4"/>
    <n v="4"/>
    <n v="4093380079"/>
    <n v="0"/>
    <n v="14202"/>
    <n v="1033745"/>
    <n v="194589"/>
    <s v="14d"/>
    <m/>
    <s v="406 007"/>
    <n v="44004"/>
    <m/>
    <n v="0"/>
    <m/>
    <n v="1"/>
    <s v="15v1"/>
    <n v="0"/>
    <n v="496.33002267500001"/>
    <n v="14735.9254681"/>
    <s v="8"/>
    <b v="1"/>
    <b v="0"/>
    <n v="0"/>
    <n v="100.14359999999999"/>
  </r>
  <r>
    <x v="3"/>
    <n v="9340"/>
    <n v="122"/>
    <n v="409"/>
    <n v="142.02000000000001"/>
    <n v="1006"/>
    <n v="28"/>
    <n v="29"/>
    <n v="11418"/>
    <s v="Q270"/>
    <n v="102"/>
    <n v="2710"/>
    <s v="87-32 133 STREET"/>
    <s v="R4"/>
    <m/>
    <m/>
    <m/>
    <m/>
    <m/>
    <m/>
    <m/>
    <m/>
    <s v="R4"/>
    <m/>
    <s v="N"/>
    <s v="V0"/>
    <n v="11"/>
    <n v="0"/>
    <m/>
    <s v="RAMPERSHAD, OUDESHRAM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5"/>
    <n v="5"/>
    <n v="7204"/>
    <n v="7204"/>
    <n v="0"/>
    <n v="0"/>
    <n v="0"/>
    <m/>
    <n v="0"/>
    <n v="0"/>
    <m/>
    <m/>
    <n v="0"/>
    <n v="0.9"/>
    <n v="0"/>
    <n v="2"/>
    <n v="4"/>
    <n v="4093400122"/>
    <n v="0"/>
    <n v="14202"/>
    <n v="1034319"/>
    <n v="194822"/>
    <s v="14d"/>
    <m/>
    <s v="406 008"/>
    <n v="44004"/>
    <m/>
    <n v="0"/>
    <m/>
    <n v="1"/>
    <s v="15v1"/>
    <n v="0"/>
    <n v="301.28301976300003"/>
    <n v="4502.6676497999997"/>
    <s v="8"/>
    <b v="1"/>
    <b v="0"/>
    <n v="7.92"/>
    <n v="25.52"/>
  </r>
  <r>
    <x v="3"/>
    <n v="9376"/>
    <n v="5"/>
    <n v="409"/>
    <n v="114"/>
    <n v="1001"/>
    <n v="27"/>
    <n v="28"/>
    <n v="11416"/>
    <s v="E294"/>
    <n v="102"/>
    <n v="3100"/>
    <s v="100-08 ATLANTIC AVENUE"/>
    <s v="M1-1"/>
    <m/>
    <m/>
    <m/>
    <m/>
    <m/>
    <m/>
    <m/>
    <m/>
    <s v="M1-1"/>
    <m/>
    <s v="N"/>
    <s v="V1"/>
    <n v="11"/>
    <n v="0"/>
    <m/>
    <s v="100-02 ATLANTIC AVE."/>
    <n v="6756"/>
    <n v="0"/>
    <n v="0"/>
    <n v="0"/>
    <n v="0"/>
    <n v="0"/>
    <n v="0"/>
    <n v="0"/>
    <n v="0"/>
    <n v="0"/>
    <n v="4"/>
    <n v="0"/>
    <n v="0"/>
    <n v="0"/>
    <n v="1"/>
    <n v="41"/>
    <n v="164.79"/>
    <n v="0"/>
    <n v="0"/>
    <m/>
    <n v="0"/>
    <s v="N"/>
    <n v="5"/>
    <n v="5"/>
    <n v="156150"/>
    <n v="156150"/>
    <n v="0"/>
    <n v="0"/>
    <n v="0"/>
    <m/>
    <n v="0"/>
    <n v="0"/>
    <m/>
    <m/>
    <n v="0"/>
    <n v="0"/>
    <n v="1"/>
    <n v="2.4"/>
    <n v="4"/>
    <n v="4093760005"/>
    <n v="0"/>
    <n v="114"/>
    <n v="1027611"/>
    <n v="190415"/>
    <s v="18a"/>
    <m/>
    <s v="404 047"/>
    <n v="44101"/>
    <m/>
    <n v="0"/>
    <m/>
    <n v="1"/>
    <s v="15v1"/>
    <n v="0"/>
    <n v="417.31373712099997"/>
    <n v="6806.6566434300003"/>
    <s v="1"/>
    <b v="1"/>
    <b v="0"/>
    <n v="0"/>
    <n v="45.940799999999996"/>
  </r>
  <r>
    <x v="3"/>
    <n v="9391"/>
    <n v="1"/>
    <n v="409"/>
    <n v="116"/>
    <n v="1005"/>
    <n v="27"/>
    <n v="28"/>
    <n v="11416"/>
    <s v="E285"/>
    <n v="102"/>
    <n v="3100"/>
    <s v="107-08 95 AVENUE"/>
    <s v="R4A"/>
    <m/>
    <m/>
    <m/>
    <m/>
    <m/>
    <m/>
    <m/>
    <m/>
    <s v="R4A"/>
    <m/>
    <s v="N"/>
    <s v="V0"/>
    <n v="11"/>
    <n v="0"/>
    <m/>
    <s v="MANUEL N INTATANO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3"/>
    <n v="5"/>
    <n v="3969"/>
    <n v="3969"/>
    <n v="0"/>
    <n v="0"/>
    <n v="0"/>
    <m/>
    <n v="0"/>
    <n v="0"/>
    <m/>
    <m/>
    <n v="0"/>
    <n v="0.9"/>
    <n v="0"/>
    <n v="2"/>
    <n v="4"/>
    <n v="4093910001"/>
    <n v="0"/>
    <n v="116"/>
    <n v="1029311"/>
    <n v="190594"/>
    <s v="18a"/>
    <m/>
    <s v="404 049"/>
    <n v="44101"/>
    <m/>
    <n v="0"/>
    <m/>
    <n v="1"/>
    <s v="15v1"/>
    <n v="0"/>
    <n v="295.13289125300003"/>
    <n v="4825.7925690399998"/>
    <s v="1"/>
    <b v="1"/>
    <b v="0"/>
    <n v="9.0755999999999997"/>
    <n v="29.243599999999997"/>
  </r>
  <r>
    <x v="3"/>
    <n v="9392"/>
    <n v="3"/>
    <n v="409"/>
    <n v="118"/>
    <n v="2002"/>
    <n v="27"/>
    <n v="28"/>
    <n v="11419"/>
    <s v="E294"/>
    <n v="102"/>
    <n v="3100"/>
    <s v="108-08 ATLANTIC AVENUE"/>
    <s v="R6A"/>
    <m/>
    <m/>
    <m/>
    <s v="C2-3"/>
    <m/>
    <m/>
    <m/>
    <m/>
    <s v="C2-3/R6A"/>
    <m/>
    <s v="N"/>
    <s v="V1"/>
    <n v="11"/>
    <n v="0"/>
    <s v="P"/>
    <s v="GURJAIPAUL REALTY,"/>
    <n v="5011"/>
    <n v="0"/>
    <n v="0"/>
    <n v="0"/>
    <n v="0"/>
    <n v="0"/>
    <n v="0"/>
    <n v="0"/>
    <n v="0"/>
    <n v="0"/>
    <n v="4"/>
    <n v="0"/>
    <n v="0"/>
    <n v="0"/>
    <n v="0"/>
    <n v="50.06"/>
    <n v="100.09"/>
    <n v="0"/>
    <n v="0"/>
    <m/>
    <n v="0"/>
    <s v="N"/>
    <n v="5"/>
    <n v="5"/>
    <n v="154440"/>
    <n v="154440"/>
    <n v="0"/>
    <n v="0"/>
    <n v="0"/>
    <m/>
    <n v="0"/>
    <n v="0"/>
    <m/>
    <m/>
    <n v="0"/>
    <n v="3"/>
    <n v="0"/>
    <n v="3"/>
    <n v="4"/>
    <n v="4093920003"/>
    <n v="0"/>
    <n v="118"/>
    <n v="1029439"/>
    <n v="191136"/>
    <s v="18a"/>
    <m/>
    <s v="404 049"/>
    <n v="44101"/>
    <s v="E-281"/>
    <n v="0"/>
    <m/>
    <n v="1"/>
    <s v="15v1"/>
    <n v="0"/>
    <n v="304.98753542200001"/>
    <n v="5179.9569870300002"/>
    <s v="1"/>
    <b v="1"/>
    <b v="0"/>
    <n v="30.065999999999999"/>
    <n v="60.131999999999998"/>
  </r>
  <r>
    <x v="3"/>
    <n v="9400"/>
    <n v="6"/>
    <n v="409"/>
    <n v="118"/>
    <n v="1000"/>
    <n v="27"/>
    <n v="28"/>
    <n v="11419"/>
    <s v="E294"/>
    <n v="102"/>
    <n v="3100"/>
    <s v="114-12 ATLANTIC AVENUE"/>
    <s v="R6A"/>
    <s v="R4A"/>
    <m/>
    <m/>
    <s v="C2-3"/>
    <m/>
    <m/>
    <m/>
    <m/>
    <s v="C2-3/R6A"/>
    <s v="R4A"/>
    <s v="Y"/>
    <s v="V1"/>
    <n v="11"/>
    <n v="0"/>
    <m/>
    <s v="THE SAI IRREVOCABLE T"/>
    <n v="9403"/>
    <n v="0"/>
    <n v="0"/>
    <n v="0"/>
    <n v="0"/>
    <n v="0"/>
    <n v="0"/>
    <n v="0"/>
    <n v="0"/>
    <n v="0"/>
    <n v="4"/>
    <n v="0"/>
    <n v="0"/>
    <n v="0"/>
    <n v="0"/>
    <n v="82.1"/>
    <n v="112.1"/>
    <n v="0"/>
    <n v="0"/>
    <m/>
    <n v="0"/>
    <s v="Y"/>
    <n v="3"/>
    <n v="5"/>
    <n v="289980"/>
    <n v="289980"/>
    <n v="0"/>
    <n v="0"/>
    <n v="0"/>
    <m/>
    <n v="0"/>
    <n v="0"/>
    <m/>
    <m/>
    <n v="0"/>
    <n v="3"/>
    <n v="0"/>
    <n v="3"/>
    <n v="4"/>
    <n v="4094000006"/>
    <n v="0"/>
    <n v="118"/>
    <n v="1030989"/>
    <n v="191710"/>
    <s v="18a"/>
    <m/>
    <s v="404 051"/>
    <n v="44101"/>
    <s v="E-281"/>
    <n v="0"/>
    <m/>
    <n v="1"/>
    <s v="15v1"/>
    <n v="0"/>
    <n v="414.565812021"/>
    <n v="9962.4848762700003"/>
    <s v="1"/>
    <b v="1"/>
    <b v="0"/>
    <n v="56.417999999999999"/>
    <n v="112.836"/>
  </r>
  <r>
    <x v="3"/>
    <n v="9414"/>
    <n v="48"/>
    <n v="409"/>
    <n v="108"/>
    <n v="1002"/>
    <n v="27"/>
    <n v="28"/>
    <n v="11419"/>
    <s v="E285"/>
    <n v="102"/>
    <n v="3100"/>
    <s v="112-15 101 AVENUE"/>
    <s v="R6B"/>
    <m/>
    <m/>
    <m/>
    <s v="C2-3"/>
    <m/>
    <m/>
    <m/>
    <m/>
    <s v="C2-3/R6B"/>
    <m/>
    <s v="N"/>
    <s v="V1"/>
    <n v="11"/>
    <n v="0"/>
    <m/>
    <s v="CHARLES WOLFINGER"/>
    <n v="4005"/>
    <n v="0"/>
    <n v="0"/>
    <n v="0"/>
    <n v="0"/>
    <n v="0"/>
    <n v="0"/>
    <n v="0"/>
    <n v="0"/>
    <n v="0"/>
    <n v="4"/>
    <n v="0"/>
    <n v="0"/>
    <n v="0"/>
    <n v="0"/>
    <n v="40.049999999999997"/>
    <n v="100"/>
    <n v="0"/>
    <n v="0"/>
    <m/>
    <n v="0"/>
    <s v="N"/>
    <n v="5"/>
    <n v="5"/>
    <n v="115020"/>
    <n v="115020"/>
    <n v="0"/>
    <n v="0"/>
    <n v="0"/>
    <m/>
    <n v="0"/>
    <n v="0"/>
    <m/>
    <m/>
    <n v="0"/>
    <n v="2"/>
    <n v="0"/>
    <n v="2"/>
    <n v="4"/>
    <n v="4094140048"/>
    <n v="0"/>
    <n v="108"/>
    <n v="1030968"/>
    <n v="190212"/>
    <s v="18a"/>
    <m/>
    <s v="404 060"/>
    <n v="44101"/>
    <s v="E-320"/>
    <n v="0"/>
    <m/>
    <n v="1"/>
    <s v="15v1"/>
    <n v="0"/>
    <n v="278.06732973800001"/>
    <n v="3846.7919126000002"/>
    <s v="1"/>
    <b v="1"/>
    <b v="0"/>
    <n v="16.02"/>
    <n v="32.04"/>
  </r>
  <r>
    <x v="3"/>
    <n v="9421"/>
    <n v="9"/>
    <n v="409"/>
    <n v="112"/>
    <n v="1002"/>
    <n v="27"/>
    <n v="28"/>
    <n v="11416"/>
    <s v="E285"/>
    <n v="102"/>
    <n v="3100"/>
    <s v="101-10 104 STREET"/>
    <s v="R6B"/>
    <m/>
    <m/>
    <m/>
    <m/>
    <m/>
    <m/>
    <m/>
    <m/>
    <s v="R6B"/>
    <m/>
    <s v="N"/>
    <s v="V0"/>
    <n v="11"/>
    <n v="0"/>
    <s v="X"/>
    <s v="ST MARY GATE OF HEAVE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7951"/>
    <n v="7951"/>
    <n v="7951"/>
    <n v="7951"/>
    <n v="0"/>
    <m/>
    <n v="0"/>
    <n v="0"/>
    <m/>
    <m/>
    <n v="0"/>
    <n v="2"/>
    <n v="0"/>
    <n v="2"/>
    <n v="4"/>
    <n v="4094210009"/>
    <n v="0"/>
    <n v="112"/>
    <n v="0"/>
    <n v="0"/>
    <s v="18a"/>
    <m/>
    <s v="404 057"/>
    <n v="44101"/>
    <m/>
    <n v="0"/>
    <m/>
    <n v="1"/>
    <s v="15v1"/>
    <n v="0"/>
    <n v="288.035450191"/>
    <n v="4132.3767065000002"/>
    <s v="1"/>
    <b v="1"/>
    <b v="0"/>
    <n v="16.8"/>
    <n v="33.6"/>
  </r>
  <r>
    <x v="3"/>
    <n v="9467"/>
    <n v="21"/>
    <n v="409"/>
    <n v="150"/>
    <n v="1005"/>
    <n v="28"/>
    <n v="28"/>
    <n v="11419"/>
    <s v="Q270"/>
    <n v="102"/>
    <n v="3210"/>
    <s v="95-30 127 STREET"/>
    <s v="R4A"/>
    <m/>
    <m/>
    <m/>
    <m/>
    <m/>
    <m/>
    <m/>
    <m/>
    <s v="R4A"/>
    <m/>
    <s v="N"/>
    <s v="V0"/>
    <n v="11"/>
    <n v="0"/>
    <s v="P"/>
    <s v="ALEX GONZALEZ"/>
    <n v="3028"/>
    <n v="0"/>
    <n v="0"/>
    <n v="0"/>
    <n v="0"/>
    <n v="0"/>
    <n v="0"/>
    <n v="0"/>
    <n v="0"/>
    <n v="0"/>
    <n v="4"/>
    <n v="0"/>
    <n v="0"/>
    <n v="0"/>
    <n v="0"/>
    <n v="30"/>
    <n v="100.92"/>
    <n v="0"/>
    <n v="0"/>
    <m/>
    <n v="0"/>
    <s v="N"/>
    <n v="5"/>
    <n v="5"/>
    <n v="5431"/>
    <n v="5431"/>
    <n v="0"/>
    <n v="0"/>
    <n v="0"/>
    <m/>
    <n v="0"/>
    <n v="0"/>
    <m/>
    <m/>
    <n v="0"/>
    <n v="0.9"/>
    <n v="0"/>
    <n v="2"/>
    <n v="4"/>
    <n v="4094670021"/>
    <n v="0"/>
    <n v="150"/>
    <n v="0"/>
    <n v="0"/>
    <s v="14d"/>
    <m/>
    <s v="406 057"/>
    <n v="44102"/>
    <m/>
    <n v="0"/>
    <m/>
    <n v="1"/>
    <s v="15v1"/>
    <n v="0"/>
    <n v="260.393952426"/>
    <n v="2807.0557414700002"/>
    <s v="9"/>
    <b v="1"/>
    <b v="0"/>
    <n v="5.4504000000000001"/>
    <n v="17.562399999999997"/>
  </r>
  <r>
    <x v="3"/>
    <n v="9522"/>
    <n v="37"/>
    <n v="410"/>
    <n v="94"/>
    <m/>
    <n v="27"/>
    <n v="32"/>
    <n v="11417"/>
    <s v="E308"/>
    <n v="106"/>
    <n v="3100"/>
    <s v="101 STREET"/>
    <s v="M1-1"/>
    <m/>
    <m/>
    <m/>
    <m/>
    <m/>
    <m/>
    <m/>
    <m/>
    <s v="M1-1"/>
    <m/>
    <s v="N"/>
    <s v="V1"/>
    <n v="11"/>
    <n v="0"/>
    <s v="X"/>
    <s v="CALVARY ASSEMBLEY OF"/>
    <n v="15000"/>
    <n v="0"/>
    <n v="0"/>
    <n v="0"/>
    <n v="0"/>
    <n v="0"/>
    <n v="0"/>
    <n v="0"/>
    <n v="0"/>
    <n v="0"/>
    <n v="4"/>
    <n v="0"/>
    <n v="0"/>
    <n v="0"/>
    <n v="0"/>
    <n v="150"/>
    <n v="100"/>
    <n v="0"/>
    <n v="0"/>
    <m/>
    <n v="0"/>
    <s v="N"/>
    <n v="5"/>
    <n v="5"/>
    <n v="346950"/>
    <n v="346950"/>
    <n v="346950"/>
    <n v="346950"/>
    <n v="0"/>
    <m/>
    <n v="0"/>
    <n v="0"/>
    <m/>
    <m/>
    <n v="0"/>
    <n v="0"/>
    <n v="1"/>
    <n v="2.4"/>
    <n v="4"/>
    <n v="4095220037"/>
    <n v="0"/>
    <n v="94"/>
    <n v="0"/>
    <n v="0"/>
    <s v="18a"/>
    <m/>
    <s v="404 065"/>
    <n v="44103"/>
    <m/>
    <n v="0"/>
    <m/>
    <n v="1"/>
    <s v="15v1"/>
    <n v="0"/>
    <n v="502.88651881999999"/>
    <n v="15194.184515999999"/>
    <s v="1"/>
    <b v="1"/>
    <b v="0"/>
    <n v="0"/>
    <n v="102"/>
  </r>
  <r>
    <x v="3"/>
    <n v="9522"/>
    <n v="48"/>
    <n v="410"/>
    <n v="94"/>
    <m/>
    <n v="27"/>
    <n v="32"/>
    <n v="11417"/>
    <s v="E308"/>
    <n v="106"/>
    <n v="3100"/>
    <s v="101 STREET"/>
    <s v="M1-1"/>
    <m/>
    <m/>
    <m/>
    <m/>
    <m/>
    <m/>
    <m/>
    <m/>
    <s v="M1-1"/>
    <m/>
    <s v="N"/>
    <s v="V1"/>
    <n v="11"/>
    <n v="0"/>
    <m/>
    <s v="MCGOWAN, STEPHEN G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9300"/>
    <n v="69300"/>
    <n v="0"/>
    <n v="0"/>
    <n v="0"/>
    <m/>
    <n v="0"/>
    <n v="0"/>
    <m/>
    <m/>
    <n v="0"/>
    <n v="0"/>
    <n v="1"/>
    <n v="2.4"/>
    <n v="4"/>
    <n v="4095220048"/>
    <n v="0"/>
    <n v="94"/>
    <n v="0"/>
    <n v="0"/>
    <s v="18a"/>
    <m/>
    <s v="404 065"/>
    <n v="44103"/>
    <m/>
    <n v="0"/>
    <m/>
    <n v="1"/>
    <s v="15v1"/>
    <n v="0"/>
    <n v="261.26361976999999"/>
    <n v="2993.6432836700001"/>
    <s v="1"/>
    <b v="1"/>
    <b v="0"/>
    <n v="0"/>
    <n v="20.399999999999999"/>
  </r>
  <r>
    <x v="3"/>
    <n v="9557"/>
    <n v="25"/>
    <n v="410"/>
    <n v="158.02000000000001"/>
    <n v="3005"/>
    <n v="27"/>
    <n v="28"/>
    <n v="11419"/>
    <s v="Q270"/>
    <n v="106"/>
    <n v="3210"/>
    <s v="103-36 120 STREET"/>
    <s v="R4-1"/>
    <m/>
    <m/>
    <m/>
    <m/>
    <m/>
    <m/>
    <m/>
    <m/>
    <s v="R4-1"/>
    <m/>
    <s v="N"/>
    <s v="V1"/>
    <n v="11"/>
    <n v="0"/>
    <m/>
    <s v="ZACK REALTY GROUP LLC"/>
    <n v="6720"/>
    <n v="0"/>
    <n v="0"/>
    <n v="0"/>
    <n v="0"/>
    <n v="0"/>
    <n v="0"/>
    <n v="0"/>
    <n v="0"/>
    <n v="0"/>
    <n v="4"/>
    <n v="0"/>
    <n v="0"/>
    <n v="0"/>
    <n v="0"/>
    <n v="60"/>
    <n v="112.5"/>
    <n v="0"/>
    <n v="0"/>
    <m/>
    <n v="0"/>
    <s v="N"/>
    <n v="5"/>
    <n v="5"/>
    <n v="222525"/>
    <n v="222525"/>
    <n v="0"/>
    <n v="0"/>
    <n v="0"/>
    <m/>
    <n v="0"/>
    <n v="0"/>
    <m/>
    <m/>
    <n v="0"/>
    <n v="0.9"/>
    <n v="0"/>
    <n v="2"/>
    <n v="4"/>
    <n v="4095570025"/>
    <n v="0"/>
    <n v="15802"/>
    <n v="1033118"/>
    <n v="189656"/>
    <s v="18a"/>
    <m/>
    <s v="406 071"/>
    <n v="44104"/>
    <m/>
    <n v="0"/>
    <m/>
    <n v="1"/>
    <s v="15v1"/>
    <n v="0"/>
    <n v="339.37607056100001"/>
    <n v="6488.34592273"/>
    <s v="1"/>
    <b v="1"/>
    <b v="0"/>
    <n v="12.096"/>
    <n v="38.975999999999999"/>
  </r>
  <r>
    <x v="3"/>
    <n v="9620"/>
    <n v="45"/>
    <n v="412"/>
    <n v="214"/>
    <n v="3011"/>
    <n v="28"/>
    <n v="24"/>
    <n v="11435"/>
    <s v="E298"/>
    <n v="103"/>
    <n v="2720"/>
    <s v="140-35 QUEENS BOULEVARD"/>
    <s v="R6A"/>
    <m/>
    <m/>
    <m/>
    <s v="C2-4"/>
    <m/>
    <m/>
    <m/>
    <m/>
    <s v="C2-4/R6A"/>
    <m/>
    <s v="N"/>
    <s v="V1"/>
    <n v="11"/>
    <n v="0"/>
    <m/>
    <s v="ROCKFU REALTY LLC"/>
    <n v="30235"/>
    <n v="0"/>
    <n v="0"/>
    <n v="0"/>
    <n v="0"/>
    <n v="0"/>
    <n v="0"/>
    <n v="0"/>
    <n v="0"/>
    <n v="0"/>
    <n v="4"/>
    <n v="0"/>
    <n v="0"/>
    <n v="0"/>
    <n v="0"/>
    <n v="218"/>
    <n v="100"/>
    <n v="0"/>
    <n v="0"/>
    <m/>
    <n v="0"/>
    <s v="N"/>
    <n v="5"/>
    <n v="5"/>
    <n v="748350"/>
    <n v="748350"/>
    <n v="0"/>
    <n v="0"/>
    <n v="0"/>
    <m/>
    <n v="0"/>
    <n v="0"/>
    <m/>
    <m/>
    <n v="0"/>
    <n v="3"/>
    <n v="0"/>
    <n v="3"/>
    <n v="4"/>
    <n v="4096200045"/>
    <n v="0"/>
    <n v="214"/>
    <n v="1035717"/>
    <n v="195531"/>
    <s v="14d"/>
    <m/>
    <s v="406 011"/>
    <n v="44201"/>
    <s v="E-175"/>
    <n v="0"/>
    <m/>
    <n v="1"/>
    <s v="15v1"/>
    <n v="0"/>
    <n v="638.61249567200002"/>
    <n v="22153.567953400001"/>
    <s v="1"/>
    <b v="1"/>
    <b v="0"/>
    <n v="181.41"/>
    <n v="362.82"/>
  </r>
  <r>
    <x v="3"/>
    <n v="9681"/>
    <n v="60"/>
    <n v="412"/>
    <n v="240"/>
    <n v="2002"/>
    <n v="28"/>
    <n v="24"/>
    <n v="11435"/>
    <s v="E298"/>
    <n v="103"/>
    <n v="2720"/>
    <s v="148-22 89 AVENUE"/>
    <s v="R7A"/>
    <m/>
    <m/>
    <m/>
    <m/>
    <m/>
    <s v="DJ"/>
    <m/>
    <m/>
    <s v="R7A/DJ"/>
    <m/>
    <s v="N"/>
    <s v="V0"/>
    <n v="11"/>
    <n v="0"/>
    <m/>
    <s v="OUTRIGHT REALTY, INC"/>
    <n v="4495"/>
    <n v="0"/>
    <n v="0"/>
    <n v="0"/>
    <n v="0"/>
    <n v="0"/>
    <n v="0"/>
    <n v="0"/>
    <n v="0"/>
    <n v="0"/>
    <n v="4"/>
    <n v="0"/>
    <n v="0"/>
    <n v="0"/>
    <n v="0"/>
    <n v="31"/>
    <n v="145"/>
    <n v="0"/>
    <n v="0"/>
    <m/>
    <n v="0"/>
    <s v="N"/>
    <n v="5"/>
    <n v="5"/>
    <n v="17317"/>
    <n v="17317"/>
    <n v="0"/>
    <n v="0"/>
    <n v="0"/>
    <m/>
    <n v="0"/>
    <n v="0"/>
    <m/>
    <m/>
    <n v="0"/>
    <n v="4"/>
    <n v="0"/>
    <n v="4"/>
    <n v="4"/>
    <n v="4096810060"/>
    <n v="0"/>
    <n v="240"/>
    <n v="1037887"/>
    <n v="195869"/>
    <s v="14d"/>
    <m/>
    <s v="406 018"/>
    <n v="44202"/>
    <s v="E-175"/>
    <n v="0"/>
    <m/>
    <n v="1"/>
    <s v="15v1"/>
    <n v="0"/>
    <n v="354.18895609399999"/>
    <n v="4578.1255155899998"/>
    <s v="1"/>
    <b v="1"/>
    <b v="0"/>
    <n v="35.96"/>
    <n v="71.92"/>
  </r>
  <r>
    <x v="3"/>
    <n v="9681"/>
    <n v="73"/>
    <n v="412"/>
    <n v="240"/>
    <n v="2002"/>
    <n v="28"/>
    <n v="24"/>
    <n v="11435"/>
    <s v="E298"/>
    <n v="103"/>
    <n v="2720"/>
    <s v="89-18 150 STREET"/>
    <s v="R7A"/>
    <m/>
    <m/>
    <m/>
    <m/>
    <m/>
    <s v="DJ"/>
    <m/>
    <m/>
    <s v="R7A/DJ"/>
    <m/>
    <s v="N"/>
    <s v="V0"/>
    <n v="11"/>
    <n v="0"/>
    <m/>
    <s v="KINGSTON PROPERTY, LL"/>
    <n v="6604"/>
    <n v="0"/>
    <n v="0"/>
    <n v="0"/>
    <n v="0"/>
    <n v="0"/>
    <n v="0"/>
    <n v="0"/>
    <n v="0"/>
    <n v="0"/>
    <n v="4"/>
    <n v="0"/>
    <n v="0"/>
    <n v="0"/>
    <n v="0"/>
    <n v="52"/>
    <n v="127"/>
    <n v="0"/>
    <n v="0"/>
    <m/>
    <n v="0"/>
    <s v="N"/>
    <n v="5"/>
    <n v="5"/>
    <n v="30337"/>
    <n v="30337"/>
    <n v="0"/>
    <n v="0"/>
    <n v="0"/>
    <m/>
    <n v="0"/>
    <n v="0"/>
    <m/>
    <m/>
    <n v="0"/>
    <n v="4"/>
    <n v="0"/>
    <n v="4"/>
    <n v="4"/>
    <n v="4096810073"/>
    <n v="0"/>
    <n v="240"/>
    <n v="1038110"/>
    <n v="195866"/>
    <s v="14d"/>
    <m/>
    <s v="406 018"/>
    <n v="44202"/>
    <s v="E-175"/>
    <n v="0"/>
    <m/>
    <n v="1"/>
    <s v="15v1"/>
    <n v="0"/>
    <n v="357.74690986000002"/>
    <n v="6665.8298842000004"/>
    <s v="8"/>
    <b v="1"/>
    <b v="0"/>
    <n v="52.832000000000001"/>
    <n v="105.664"/>
  </r>
  <r>
    <x v="3"/>
    <n v="9681"/>
    <n v="85"/>
    <n v="412"/>
    <n v="240"/>
    <n v="2002"/>
    <n v="28"/>
    <n v="24"/>
    <n v="11435"/>
    <s v="E298"/>
    <n v="103"/>
    <n v="2720"/>
    <s v="148-31 90 AVENUE"/>
    <s v="R7A"/>
    <m/>
    <m/>
    <m/>
    <m/>
    <m/>
    <s v="DJ"/>
    <m/>
    <m/>
    <s v="R7A/DJ"/>
    <m/>
    <s v="N"/>
    <s v="V0"/>
    <n v="11"/>
    <n v="0"/>
    <s v="P"/>
    <s v="168 ASTORIA LLC"/>
    <n v="7685"/>
    <n v="0"/>
    <n v="0"/>
    <n v="0"/>
    <n v="0"/>
    <n v="0"/>
    <n v="0"/>
    <n v="0"/>
    <n v="0"/>
    <n v="0"/>
    <n v="4"/>
    <n v="0"/>
    <n v="0"/>
    <n v="0"/>
    <n v="0"/>
    <n v="53"/>
    <n v="145"/>
    <n v="0"/>
    <n v="0"/>
    <m/>
    <n v="0"/>
    <s v="N"/>
    <n v="5"/>
    <n v="5"/>
    <n v="27988"/>
    <n v="27988"/>
    <n v="0"/>
    <n v="0"/>
    <n v="0"/>
    <m/>
    <n v="0"/>
    <n v="0"/>
    <m/>
    <m/>
    <n v="0"/>
    <n v="4"/>
    <n v="0"/>
    <n v="4"/>
    <n v="4"/>
    <n v="4096810085"/>
    <n v="0"/>
    <n v="240"/>
    <n v="1037999"/>
    <n v="195753"/>
    <s v="14d"/>
    <m/>
    <s v="406 018"/>
    <n v="44202"/>
    <s v="E-175"/>
    <n v="0"/>
    <m/>
    <n v="1"/>
    <s v="15v1"/>
    <n v="0"/>
    <n v="397.41618619899998"/>
    <n v="7548.3470654299999"/>
    <s v="1"/>
    <b v="1"/>
    <b v="0"/>
    <n v="61.48"/>
    <n v="122.96"/>
  </r>
  <r>
    <x v="3"/>
    <n v="9695"/>
    <n v="6"/>
    <n v="412"/>
    <n v="236"/>
    <n v="2002"/>
    <n v="28"/>
    <n v="24"/>
    <n v="11432"/>
    <s v="E298"/>
    <n v="103"/>
    <n v="2720"/>
    <s v="88 AVENUE"/>
    <s v="R6"/>
    <m/>
    <m/>
    <m/>
    <m/>
    <m/>
    <m/>
    <m/>
    <m/>
    <s v="R6"/>
    <m/>
    <s v="N"/>
    <s v="V0"/>
    <n v="11"/>
    <n v="0"/>
    <s v="P"/>
    <s v="150-13 89TH LLC"/>
    <n v="4687"/>
    <n v="0"/>
    <n v="0"/>
    <n v="0"/>
    <n v="0"/>
    <n v="0"/>
    <n v="0"/>
    <n v="0"/>
    <n v="0"/>
    <n v="0"/>
    <n v="4"/>
    <n v="0"/>
    <n v="0"/>
    <n v="0"/>
    <n v="0"/>
    <n v="37.5"/>
    <n v="125"/>
    <n v="0"/>
    <n v="0"/>
    <m/>
    <n v="0"/>
    <s v="N"/>
    <n v="5"/>
    <n v="5"/>
    <n v="24660"/>
    <n v="24660"/>
    <n v="0"/>
    <n v="0"/>
    <n v="0"/>
    <m/>
    <n v="0"/>
    <n v="0"/>
    <m/>
    <m/>
    <n v="0"/>
    <n v="2.4300000000000002"/>
    <n v="0"/>
    <n v="4.8"/>
    <n v="4"/>
    <n v="4096950006"/>
    <n v="0"/>
    <n v="236"/>
    <n v="1038171"/>
    <n v="196401"/>
    <s v="14d"/>
    <m/>
    <s v="406 019"/>
    <n v="44202"/>
    <m/>
    <n v="0"/>
    <m/>
    <n v="1"/>
    <s v="15v1"/>
    <n v="0"/>
    <n v="323.92585370299997"/>
    <n v="4667.2065438099999"/>
    <s v="8"/>
    <b v="1"/>
    <b v="0"/>
    <n v="22.77882"/>
    <n v="67.774020000000007"/>
  </r>
  <r>
    <x v="3"/>
    <n v="9705"/>
    <n v="41"/>
    <n v="408"/>
    <n v="232"/>
    <n v="3007"/>
    <n v="28"/>
    <n v="24"/>
    <n v="11435"/>
    <s v="E315"/>
    <n v="107"/>
    <n v="2720"/>
    <s v="148-47 87 ROAD"/>
    <s v="R3X"/>
    <m/>
    <m/>
    <m/>
    <m/>
    <m/>
    <m/>
    <m/>
    <m/>
    <s v="R3X"/>
    <m/>
    <s v="N"/>
    <s v="V0"/>
    <n v="11"/>
    <n v="0"/>
    <m/>
    <s v="ADNAN AUTO REPAIR &amp; B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663"/>
    <n v="3663"/>
    <n v="0"/>
    <n v="0"/>
    <n v="0"/>
    <m/>
    <n v="0"/>
    <n v="0"/>
    <m/>
    <m/>
    <n v="0"/>
    <n v="0.6"/>
    <n v="0"/>
    <n v="1"/>
    <n v="4"/>
    <n v="4097050041"/>
    <n v="0"/>
    <n v="232"/>
    <n v="1037547"/>
    <n v="197053"/>
    <s v="14d"/>
    <m/>
    <s v="406 016"/>
    <n v="44202"/>
    <m/>
    <n v="4097050039"/>
    <s v="07/17/2006"/>
    <n v="1"/>
    <s v="15v1"/>
    <n v="0"/>
    <n v="254.27270610100001"/>
    <n v="2710.98344924"/>
    <s v="1"/>
    <b v="1"/>
    <b v="0"/>
    <n v="3.6"/>
    <n v="9.6"/>
  </r>
  <r>
    <x v="3"/>
    <n v="9713"/>
    <n v="155"/>
    <n v="408"/>
    <n v="220.02"/>
    <n v="3001"/>
    <n v="28"/>
    <n v="24"/>
    <n v="11435"/>
    <s v="E315"/>
    <n v="107"/>
    <n v="2720"/>
    <s v="141-21 84 DRIVE"/>
    <s v="R5D"/>
    <m/>
    <m/>
    <m/>
    <m/>
    <m/>
    <m/>
    <m/>
    <m/>
    <s v="R5D"/>
    <m/>
    <s v="N"/>
    <s v="V0"/>
    <n v="11"/>
    <n v="0"/>
    <m/>
    <s v="MASTRONARDI BROS. REA"/>
    <n v="4960"/>
    <n v="0"/>
    <n v="0"/>
    <n v="0"/>
    <n v="0"/>
    <n v="0"/>
    <n v="0"/>
    <n v="0"/>
    <n v="0"/>
    <n v="0"/>
    <n v="4"/>
    <n v="0"/>
    <n v="0"/>
    <n v="0"/>
    <n v="0"/>
    <n v="40"/>
    <n v="124"/>
    <n v="0"/>
    <n v="0"/>
    <m/>
    <n v="0"/>
    <s v="N"/>
    <n v="5"/>
    <n v="5"/>
    <n v="21900"/>
    <n v="21900"/>
    <n v="0"/>
    <n v="0"/>
    <n v="0"/>
    <m/>
    <n v="0"/>
    <n v="0"/>
    <m/>
    <m/>
    <n v="0"/>
    <n v="2"/>
    <n v="0"/>
    <n v="2"/>
    <n v="4"/>
    <n v="4097130155"/>
    <n v="0"/>
    <n v="22002"/>
    <n v="1035203"/>
    <n v="198204"/>
    <s v="14d"/>
    <m/>
    <s v="406 037"/>
    <n v="44203"/>
    <m/>
    <n v="0"/>
    <m/>
    <n v="1"/>
    <s v="15v1"/>
    <n v="0"/>
    <n v="331.90944923000001"/>
    <n v="5411.1411890600002"/>
    <s v="1"/>
    <b v="1"/>
    <b v="0"/>
    <n v="19.84"/>
    <n v="39.68"/>
  </r>
  <r>
    <x v="3"/>
    <n v="9721"/>
    <n v="235"/>
    <n v="408"/>
    <n v="220.02"/>
    <n v="1004"/>
    <n v="28"/>
    <n v="24"/>
    <n v="11435"/>
    <s v="E315"/>
    <n v="107"/>
    <n v="2720"/>
    <s v="83-28 DANIELS STREET"/>
    <s v="R1-2"/>
    <m/>
    <m/>
    <m/>
    <m/>
    <m/>
    <m/>
    <m/>
    <m/>
    <s v="R1-2"/>
    <m/>
    <s v="N"/>
    <s v="V0"/>
    <n v="11"/>
    <n v="0"/>
    <m/>
    <s v="YAGUDAYEVA, ANZHELLA"/>
    <n v="6000"/>
    <n v="0"/>
    <n v="0"/>
    <n v="0"/>
    <n v="0"/>
    <n v="0"/>
    <n v="0"/>
    <n v="0"/>
    <n v="0"/>
    <n v="0"/>
    <n v="7"/>
    <n v="1"/>
    <n v="0"/>
    <n v="0"/>
    <n v="0"/>
    <n v="61.2"/>
    <n v="100"/>
    <n v="0"/>
    <n v="0"/>
    <m/>
    <n v="0"/>
    <s v="N"/>
    <n v="3"/>
    <n v="5"/>
    <n v="10749"/>
    <n v="11875"/>
    <n v="0"/>
    <n v="0"/>
    <n v="0"/>
    <m/>
    <n v="0"/>
    <n v="0"/>
    <m/>
    <m/>
    <n v="0"/>
    <n v="0.5"/>
    <n v="0"/>
    <n v="1"/>
    <n v="4"/>
    <n v="4097210235"/>
    <n v="0"/>
    <n v="22002"/>
    <n v="1035412"/>
    <n v="199724"/>
    <s v="14d"/>
    <m/>
    <s v="406 034"/>
    <n v="44203"/>
    <m/>
    <n v="4097210235"/>
    <s v="09/23/2002"/>
    <n v="1"/>
    <s v="15v1"/>
    <n v="0"/>
    <n v="345.82980094499999"/>
    <n v="6350.6949423899996"/>
    <s v="8"/>
    <b v="1"/>
    <b v="0"/>
    <n v="6"/>
    <n v="18"/>
  </r>
  <r>
    <x v="3"/>
    <n v="9729"/>
    <n v="12"/>
    <n v="408"/>
    <n v="232"/>
    <m/>
    <n v="28"/>
    <n v="24"/>
    <n v="11435"/>
    <s v="E315"/>
    <n v="107"/>
    <n v="2720"/>
    <s v="85 DRIVE"/>
    <s v="R3X"/>
    <m/>
    <m/>
    <m/>
    <m/>
    <m/>
    <m/>
    <m/>
    <m/>
    <s v="R3X"/>
    <m/>
    <s v="N"/>
    <s v="V0"/>
    <n v="11"/>
    <n v="0"/>
    <m/>
    <s v="ARNOLD LEWIS"/>
    <n v="7650"/>
    <n v="0"/>
    <n v="0"/>
    <n v="0"/>
    <n v="0"/>
    <n v="0"/>
    <n v="0"/>
    <n v="0"/>
    <n v="0"/>
    <n v="0"/>
    <n v="4"/>
    <n v="0"/>
    <n v="0"/>
    <n v="0"/>
    <n v="0"/>
    <n v="50"/>
    <n v="153"/>
    <n v="0"/>
    <n v="0"/>
    <m/>
    <n v="0"/>
    <s v="N"/>
    <n v="3"/>
    <n v="5"/>
    <n v="5572"/>
    <n v="5572"/>
    <n v="0"/>
    <n v="0"/>
    <n v="0"/>
    <m/>
    <n v="0"/>
    <n v="0"/>
    <m/>
    <m/>
    <n v="0"/>
    <n v="0.6"/>
    <n v="0"/>
    <n v="1"/>
    <n v="4"/>
    <n v="4097290012"/>
    <n v="0"/>
    <n v="232"/>
    <n v="0"/>
    <n v="0"/>
    <s v="14d"/>
    <m/>
    <s v="406 040"/>
    <n v="44203"/>
    <m/>
    <n v="0"/>
    <m/>
    <n v="1"/>
    <s v="15v1"/>
    <n v="0"/>
    <n v="415.34999868400001"/>
    <n v="4089.3740661900001"/>
    <s v="8"/>
    <b v="1"/>
    <b v="0"/>
    <n v="9.18"/>
    <n v="24.48"/>
  </r>
  <r>
    <x v="3"/>
    <n v="9755"/>
    <n v="15"/>
    <n v="412"/>
    <n v="240"/>
    <n v="2000"/>
    <n v="28"/>
    <n v="24"/>
    <n v="11432"/>
    <s v="E298"/>
    <n v="103"/>
    <n v="2720"/>
    <s v="153-10 89 AVENUE"/>
    <s v="R7A"/>
    <m/>
    <m/>
    <m/>
    <m/>
    <m/>
    <s v="DJ"/>
    <m/>
    <m/>
    <s v="R7A/DJ"/>
    <m/>
    <s v="N"/>
    <s v="V0"/>
    <n v="11"/>
    <n v="0"/>
    <m/>
    <s v="PARK HAVEN LLC"/>
    <n v="3742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19680"/>
    <n v="19680"/>
    <n v="0"/>
    <n v="0"/>
    <n v="0"/>
    <m/>
    <n v="0"/>
    <n v="0"/>
    <m/>
    <m/>
    <n v="0"/>
    <n v="4"/>
    <n v="0"/>
    <n v="4"/>
    <n v="4"/>
    <n v="4097550015"/>
    <n v="0"/>
    <n v="240"/>
    <n v="1038867"/>
    <n v="196243"/>
    <s v="14d"/>
    <m/>
    <s v="406 019"/>
    <n v="44204"/>
    <m/>
    <n v="0"/>
    <m/>
    <n v="1"/>
    <s v="15v1"/>
    <n v="0"/>
    <n v="273.76912787399999"/>
    <n v="3688.33250241"/>
    <s v="1"/>
    <b v="1"/>
    <b v="0"/>
    <n v="29.936"/>
    <n v="59.872"/>
  </r>
  <r>
    <x v="3"/>
    <n v="9762"/>
    <n v="17"/>
    <n v="412"/>
    <n v="236"/>
    <n v="2003"/>
    <n v="28"/>
    <n v="24"/>
    <n v="11432"/>
    <s v="E298"/>
    <n v="103"/>
    <n v="2720"/>
    <s v="153-14 88 AVENUE"/>
    <s v="R7A"/>
    <m/>
    <m/>
    <m/>
    <m/>
    <m/>
    <s v="DJ"/>
    <m/>
    <m/>
    <s v="R7A/DJ"/>
    <m/>
    <s v="N"/>
    <s v="V0"/>
    <n v="11"/>
    <n v="0"/>
    <m/>
    <s v="PARK HAVEN LLC.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32108"/>
    <n v="32108"/>
    <n v="0"/>
    <n v="0"/>
    <n v="0"/>
    <m/>
    <n v="0"/>
    <n v="0"/>
    <m/>
    <m/>
    <n v="0"/>
    <n v="4"/>
    <n v="0"/>
    <n v="4"/>
    <n v="4"/>
    <n v="4097620017"/>
    <n v="0"/>
    <n v="236"/>
    <n v="1038778"/>
    <n v="196618"/>
    <s v="14d"/>
    <m/>
    <s v="406 019"/>
    <n v="44204"/>
    <s v="E-175"/>
    <n v="0"/>
    <m/>
    <n v="1"/>
    <s v="15v1"/>
    <n v="0"/>
    <n v="350.51447349900002"/>
    <n v="6262.8585719399998"/>
    <s v="1"/>
    <b v="1"/>
    <b v="0"/>
    <n v="50"/>
    <n v="100"/>
  </r>
  <r>
    <x v="3"/>
    <n v="9769"/>
    <n v="61"/>
    <n v="408"/>
    <n v="446.02"/>
    <n v="1003"/>
    <n v="28"/>
    <n v="24"/>
    <n v="11432"/>
    <s v="E315"/>
    <n v="107"/>
    <n v="2810"/>
    <s v="87-36 162 STREET"/>
    <s v="R5"/>
    <m/>
    <m/>
    <m/>
    <m/>
    <m/>
    <m/>
    <m/>
    <m/>
    <s v="R5"/>
    <m/>
    <s v="N"/>
    <s v="V0"/>
    <n v="11"/>
    <n v="0"/>
    <s v="X"/>
    <s v="THE HIGHLAND CHURCH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546"/>
    <n v="13546"/>
    <n v="13546"/>
    <n v="13546"/>
    <n v="0"/>
    <m/>
    <n v="0"/>
    <n v="0"/>
    <m/>
    <m/>
    <n v="0"/>
    <n v="1.25"/>
    <n v="0"/>
    <n v="2"/>
    <n v="4"/>
    <n v="4097690061"/>
    <n v="0"/>
    <n v="44602"/>
    <n v="1039487"/>
    <n v="197569"/>
    <s v="14d"/>
    <m/>
    <s v="406 048"/>
    <n v="44204"/>
    <m/>
    <n v="0"/>
    <m/>
    <n v="1"/>
    <s v="15v1"/>
    <n v="0"/>
    <n v="277.84749887100003"/>
    <n v="3892.2839761099999"/>
    <s v="8"/>
    <b v="1"/>
    <b v="0"/>
    <n v="10"/>
    <n v="26"/>
  </r>
  <r>
    <x v="3"/>
    <n v="9774"/>
    <n v="166"/>
    <n v="408"/>
    <n v="448"/>
    <m/>
    <n v="28"/>
    <n v="24"/>
    <n v="11432"/>
    <s v="E315"/>
    <n v="107"/>
    <n v="2810"/>
    <s v="86 STREET"/>
    <s v="R4A"/>
    <m/>
    <m/>
    <m/>
    <m/>
    <m/>
    <m/>
    <m/>
    <m/>
    <s v="R4A"/>
    <m/>
    <s v="N"/>
    <s v="V0"/>
    <n v="11"/>
    <n v="0"/>
    <s v="P"/>
    <s v="QUIROZ, MANUEL"/>
    <n v="6636"/>
    <n v="0"/>
    <n v="0"/>
    <n v="0"/>
    <n v="0"/>
    <n v="0"/>
    <n v="0"/>
    <n v="0"/>
    <n v="0"/>
    <n v="0"/>
    <n v="4"/>
    <n v="0"/>
    <n v="0"/>
    <n v="0"/>
    <n v="0"/>
    <n v="65.64"/>
    <n v="101.09"/>
    <n v="0"/>
    <n v="0"/>
    <m/>
    <n v="0"/>
    <s v="N"/>
    <n v="0"/>
    <n v="5"/>
    <n v="27856"/>
    <n v="27856"/>
    <n v="0"/>
    <n v="0"/>
    <n v="0"/>
    <m/>
    <n v="0"/>
    <n v="0"/>
    <m/>
    <m/>
    <n v="0"/>
    <n v="0.9"/>
    <n v="0"/>
    <n v="2"/>
    <n v="4"/>
    <n v="4097740166"/>
    <n v="0"/>
    <n v="448"/>
    <n v="0"/>
    <n v="0"/>
    <s v="14d"/>
    <m/>
    <s v="406 047"/>
    <n v="44204"/>
    <m/>
    <n v="0"/>
    <m/>
    <n v="1"/>
    <s v="15v1"/>
    <n v="0"/>
    <n v="341.01132381899998"/>
    <n v="6278.4395413599996"/>
    <s v="8"/>
    <b v="1"/>
    <b v="0"/>
    <n v="11.944800000000001"/>
    <n v="38.488799999999998"/>
  </r>
  <r>
    <x v="3"/>
    <n v="9776"/>
    <n v="100"/>
    <n v="408"/>
    <n v="448"/>
    <m/>
    <n v="28"/>
    <n v="24"/>
    <n v="11432"/>
    <s v="E315"/>
    <n v="107"/>
    <n v="2810"/>
    <s v="162-22 GLENN AVENUE"/>
    <s v="R4A"/>
    <m/>
    <m/>
    <m/>
    <m/>
    <m/>
    <m/>
    <m/>
    <m/>
    <s v="R4A"/>
    <m/>
    <s v="N"/>
    <s v="V0"/>
    <n v="11"/>
    <n v="0"/>
    <s v="P"/>
    <s v="SRI CHINMOY CENTRE CH"/>
    <n v="22410"/>
    <n v="0"/>
    <n v="0"/>
    <n v="0"/>
    <n v="0"/>
    <n v="0"/>
    <n v="0"/>
    <n v="0"/>
    <n v="0"/>
    <n v="0"/>
    <n v="4"/>
    <n v="0"/>
    <n v="0"/>
    <n v="0"/>
    <n v="0"/>
    <n v="56"/>
    <n v="421.67"/>
    <n v="0"/>
    <n v="0"/>
    <m/>
    <n v="0"/>
    <s v="Y"/>
    <n v="5"/>
    <n v="5"/>
    <n v="23914"/>
    <n v="23914"/>
    <n v="0"/>
    <n v="0"/>
    <n v="0"/>
    <m/>
    <n v="0"/>
    <n v="0"/>
    <m/>
    <m/>
    <n v="0"/>
    <n v="0.9"/>
    <n v="0"/>
    <n v="2"/>
    <n v="4"/>
    <n v="4097760100"/>
    <n v="0"/>
    <n v="448"/>
    <n v="0"/>
    <n v="0"/>
    <s v="14d"/>
    <m/>
    <s v="406 047"/>
    <n v="44204"/>
    <m/>
    <n v="0"/>
    <m/>
    <n v="1"/>
    <s v="15v1"/>
    <n v="0"/>
    <n v="925.781717372"/>
    <n v="19547.988413499999"/>
    <s v="1"/>
    <b v="1"/>
    <b v="0"/>
    <n v="40.338000000000001"/>
    <n v="129.97800000000001"/>
  </r>
  <r>
    <x v="3"/>
    <n v="9804"/>
    <n v="57"/>
    <n v="412"/>
    <n v="462"/>
    <n v="3006"/>
    <n v="29"/>
    <n v="27"/>
    <n v="11432"/>
    <s v="L127"/>
    <n v="103"/>
    <n v="2810"/>
    <s v="90-34 171 STREET"/>
    <s v="R6A"/>
    <m/>
    <m/>
    <m/>
    <m/>
    <m/>
    <m/>
    <m/>
    <m/>
    <s v="R6A"/>
    <m/>
    <s v="N"/>
    <s v="V0"/>
    <n v="11"/>
    <n v="0"/>
    <m/>
    <s v="GREEN MANOR OF HILLSI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19500"/>
    <n v="19500"/>
    <n v="0"/>
    <n v="0"/>
    <n v="0"/>
    <m/>
    <n v="0"/>
    <n v="0"/>
    <m/>
    <m/>
    <n v="0"/>
    <n v="3"/>
    <n v="0"/>
    <n v="3"/>
    <n v="4"/>
    <n v="4098040057"/>
    <n v="0"/>
    <n v="462"/>
    <n v="1042641"/>
    <n v="197306"/>
    <s v="14d"/>
    <m/>
    <s v="407 001"/>
    <n v="44301"/>
    <m/>
    <n v="0"/>
    <m/>
    <n v="1"/>
    <s v="15v1"/>
    <n v="0"/>
    <n v="333.57634081800001"/>
    <n v="5071.5334733"/>
    <s v="9"/>
    <b v="1"/>
    <b v="0"/>
    <n v="30"/>
    <n v="60"/>
  </r>
  <r>
    <x v="3"/>
    <n v="9824"/>
    <n v="63"/>
    <n v="412"/>
    <n v="462"/>
    <n v="3002"/>
    <n v="29"/>
    <n v="27"/>
    <n v="11432"/>
    <s v="L125"/>
    <n v="103"/>
    <n v="2810"/>
    <s v="170-19 89 AVENUE"/>
    <s v="R6A"/>
    <m/>
    <m/>
    <m/>
    <m/>
    <m/>
    <m/>
    <m/>
    <m/>
    <s v="R6A"/>
    <m/>
    <s v="N"/>
    <s v="V0"/>
    <n v="11"/>
    <n v="0"/>
    <m/>
    <s v="ZORIA CONSTRUCTION LL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6790"/>
    <n v="16790"/>
    <n v="0"/>
    <n v="0"/>
    <n v="0"/>
    <m/>
    <n v="0"/>
    <n v="0"/>
    <m/>
    <m/>
    <n v="0"/>
    <n v="3"/>
    <n v="0"/>
    <n v="3"/>
    <n v="4"/>
    <n v="4098240063"/>
    <n v="0"/>
    <n v="462"/>
    <n v="1042325"/>
    <n v="198021"/>
    <s v="14d"/>
    <m/>
    <s v="407 014"/>
    <n v="44301"/>
    <m/>
    <n v="0"/>
    <m/>
    <n v="1"/>
    <s v="15v1"/>
    <n v="0"/>
    <n v="269.16148664399998"/>
    <n v="3405.2615851700002"/>
    <s v="1"/>
    <b v="1"/>
    <b v="0"/>
    <n v="21"/>
    <n v="42"/>
  </r>
  <r>
    <x v="3"/>
    <n v="9847"/>
    <n v="32"/>
    <n v="408"/>
    <n v="448"/>
    <n v="1001"/>
    <n v="28"/>
    <n v="24"/>
    <n v="11432"/>
    <s v="L125"/>
    <n v="107"/>
    <n v="2810"/>
    <s v="85-02 165 STREET"/>
    <s v="R4A"/>
    <m/>
    <m/>
    <m/>
    <m/>
    <m/>
    <m/>
    <m/>
    <m/>
    <s v="R4A"/>
    <m/>
    <s v="N"/>
    <s v="V0"/>
    <n v="11"/>
    <n v="0"/>
    <m/>
    <s v="SHIMA TRED INC"/>
    <n v="5766"/>
    <n v="0"/>
    <n v="0"/>
    <n v="0"/>
    <n v="0"/>
    <n v="0"/>
    <n v="0"/>
    <n v="0"/>
    <n v="0"/>
    <n v="0"/>
    <n v="4"/>
    <n v="0"/>
    <n v="0"/>
    <n v="0"/>
    <n v="0"/>
    <n v="60"/>
    <n v="111"/>
    <n v="0"/>
    <n v="0"/>
    <m/>
    <n v="0"/>
    <s v="Y"/>
    <n v="3"/>
    <n v="5"/>
    <n v="10627"/>
    <n v="10627"/>
    <n v="0"/>
    <n v="0"/>
    <n v="0"/>
    <m/>
    <n v="0"/>
    <n v="0"/>
    <m/>
    <m/>
    <n v="0"/>
    <n v="0.9"/>
    <n v="0"/>
    <n v="2"/>
    <n v="4"/>
    <n v="4098470032"/>
    <n v="0"/>
    <n v="448"/>
    <n v="1039566"/>
    <n v="199002"/>
    <s v="14d"/>
    <m/>
    <s v="406 045"/>
    <n v="44302"/>
    <m/>
    <n v="0"/>
    <m/>
    <n v="1"/>
    <s v="15v1"/>
    <n v="0"/>
    <n v="324.78192330899998"/>
    <n v="5702.3829377299999"/>
    <s v="8"/>
    <b v="1"/>
    <b v="0"/>
    <n v="10.378800000000002"/>
    <n v="33.442799999999998"/>
  </r>
  <r>
    <x v="3"/>
    <n v="9894"/>
    <n v="51"/>
    <n v="412"/>
    <n v="468"/>
    <n v="2005"/>
    <n v="29"/>
    <n v="27"/>
    <n v="11432"/>
    <s v="L127"/>
    <n v="103"/>
    <n v="2810"/>
    <s v="178-08 90 AVENUE"/>
    <s v="R4-1"/>
    <m/>
    <m/>
    <m/>
    <m/>
    <m/>
    <m/>
    <m/>
    <m/>
    <s v="R4-1"/>
    <m/>
    <s v="N"/>
    <s v="V0"/>
    <n v="11"/>
    <n v="0"/>
    <m/>
    <s v="MORIATES, ATHENA"/>
    <n v="4680"/>
    <n v="0"/>
    <n v="0"/>
    <n v="0"/>
    <n v="0"/>
    <n v="0"/>
    <n v="0"/>
    <n v="0"/>
    <n v="0"/>
    <n v="0"/>
    <n v="4"/>
    <n v="0"/>
    <n v="0"/>
    <n v="0"/>
    <n v="0"/>
    <n v="40"/>
    <n v="117"/>
    <n v="0"/>
    <n v="0"/>
    <m/>
    <n v="0"/>
    <s v="N"/>
    <n v="5"/>
    <n v="5"/>
    <n v="8040"/>
    <n v="8040"/>
    <n v="0"/>
    <n v="0"/>
    <n v="0"/>
    <m/>
    <n v="0"/>
    <n v="0"/>
    <m/>
    <m/>
    <n v="0"/>
    <n v="0.9"/>
    <n v="0"/>
    <n v="2"/>
    <n v="4"/>
    <n v="4098940051"/>
    <n v="0"/>
    <n v="468"/>
    <n v="1044133"/>
    <n v="198104"/>
    <s v="14d"/>
    <m/>
    <s v="407 003"/>
    <n v="44303"/>
    <m/>
    <n v="0"/>
    <m/>
    <n v="1"/>
    <s v="15v1"/>
    <n v="0"/>
    <n v="313.67664608799998"/>
    <n v="4587.3955501800001"/>
    <s v="1"/>
    <b v="1"/>
    <b v="0"/>
    <n v="8.4239999999999995"/>
    <n v="27.143999999999998"/>
  </r>
  <r>
    <x v="3"/>
    <n v="9895"/>
    <n v="40"/>
    <n v="412"/>
    <n v="468"/>
    <n v="2004"/>
    <n v="29"/>
    <n v="27"/>
    <n v="11432"/>
    <s v="L127"/>
    <n v="103"/>
    <n v="2810"/>
    <s v="90-19 179 STREET"/>
    <s v="R4-1"/>
    <m/>
    <m/>
    <m/>
    <m/>
    <m/>
    <m/>
    <m/>
    <m/>
    <s v="R4-1"/>
    <m/>
    <s v="N"/>
    <s v="V0"/>
    <n v="11"/>
    <n v="0"/>
    <m/>
    <s v="BANU, MOSSAMAT H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6487"/>
    <n v="6487"/>
    <n v="0"/>
    <n v="0"/>
    <n v="0"/>
    <m/>
    <n v="0"/>
    <n v="0"/>
    <m/>
    <m/>
    <n v="0"/>
    <n v="0.9"/>
    <n v="0"/>
    <n v="2"/>
    <n v="4"/>
    <n v="4098950040"/>
    <n v="0"/>
    <n v="468"/>
    <n v="1044406"/>
    <n v="198054"/>
    <s v="14d"/>
    <m/>
    <s v="407 003"/>
    <n v="44303"/>
    <m/>
    <n v="0"/>
    <m/>
    <n v="1"/>
    <s v="15v1"/>
    <n v="0"/>
    <n v="261.083428857"/>
    <n v="3016.24202986"/>
    <s v="9"/>
    <b v="1"/>
    <b v="0"/>
    <n v="5.4"/>
    <n v="17.399999999999999"/>
  </r>
  <r>
    <x v="3"/>
    <n v="9905"/>
    <n v="101"/>
    <n v="412"/>
    <n v="470"/>
    <m/>
    <n v="29"/>
    <n v="27"/>
    <n v="11423"/>
    <s v="L127"/>
    <n v="103"/>
    <n v="2820"/>
    <s v="184 PLACE"/>
    <s v="R4-1"/>
    <s v="R5D"/>
    <m/>
    <m/>
    <s v="C2-4"/>
    <m/>
    <m/>
    <m/>
    <m/>
    <s v="C2-4/R4-1"/>
    <s v="R5D"/>
    <s v="Y"/>
    <s v="V3"/>
    <n v="11"/>
    <n v="0"/>
    <s v="P"/>
    <s v="MELAMED, OFER"/>
    <n v="10000"/>
    <n v="0"/>
    <n v="0"/>
    <n v="0"/>
    <n v="0"/>
    <n v="0"/>
    <n v="0"/>
    <n v="0"/>
    <n v="0"/>
    <n v="0"/>
    <n v="4"/>
    <n v="0"/>
    <n v="0"/>
    <n v="0"/>
    <n v="0"/>
    <n v="66"/>
    <n v="300"/>
    <n v="0"/>
    <n v="0"/>
    <m/>
    <n v="0"/>
    <s v="Y"/>
    <n v="5"/>
    <n v="5"/>
    <n v="6912"/>
    <n v="6912"/>
    <n v="0"/>
    <n v="0"/>
    <n v="0"/>
    <m/>
    <n v="0"/>
    <n v="0"/>
    <m/>
    <m/>
    <n v="0"/>
    <n v="0.9"/>
    <n v="0"/>
    <n v="2"/>
    <n v="4"/>
    <n v="4099050101"/>
    <n v="0"/>
    <n v="470"/>
    <n v="0"/>
    <n v="0"/>
    <s v="15b"/>
    <m/>
    <s v="407 007"/>
    <n v="44303"/>
    <m/>
    <n v="0"/>
    <m/>
    <n v="1"/>
    <s v="15v1"/>
    <n v="0"/>
    <n v="691.90570937099994"/>
    <n v="12038.1169758"/>
    <s v="1"/>
    <b v="1"/>
    <b v="0"/>
    <n v="18"/>
    <n v="58"/>
  </r>
  <r>
    <x v="3"/>
    <n v="9907"/>
    <n v="54"/>
    <n v="412"/>
    <n v="470"/>
    <n v="2000"/>
    <n v="29"/>
    <n v="27"/>
    <n v="11423"/>
    <s v="L127"/>
    <n v="103"/>
    <n v="2820"/>
    <s v="90-61 185 STREET"/>
    <s v="R4-1"/>
    <m/>
    <m/>
    <m/>
    <m/>
    <m/>
    <m/>
    <m/>
    <m/>
    <s v="R4-1"/>
    <m/>
    <s v="N"/>
    <s v="V2"/>
    <n v="11"/>
    <n v="0"/>
    <m/>
    <s v="KHAN, MD R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11829"/>
    <n v="11829"/>
    <n v="0"/>
    <n v="0"/>
    <n v="0"/>
    <m/>
    <n v="0"/>
    <n v="0"/>
    <m/>
    <m/>
    <n v="0"/>
    <n v="0.9"/>
    <n v="0"/>
    <n v="2"/>
    <n v="4"/>
    <n v="4099070054"/>
    <n v="0"/>
    <n v="470"/>
    <n v="1046882"/>
    <n v="198112"/>
    <s v="15b"/>
    <m/>
    <s v="407 007"/>
    <n v="44303"/>
    <m/>
    <n v="0"/>
    <m/>
    <n v="1"/>
    <s v="15v1"/>
    <n v="0"/>
    <n v="270.96947675199999"/>
    <n v="3467.9673825599998"/>
    <s v="9"/>
    <b v="1"/>
    <b v="0"/>
    <n v="6.3"/>
    <n v="20.3"/>
  </r>
  <r>
    <x v="3"/>
    <n v="9910"/>
    <n v="33"/>
    <n v="412"/>
    <n v="480"/>
    <m/>
    <n v="29"/>
    <n v="27"/>
    <n v="11423"/>
    <s v="L127"/>
    <n v="103"/>
    <n v="2820"/>
    <s v="188 STREET"/>
    <s v="R4-1"/>
    <m/>
    <m/>
    <m/>
    <m/>
    <m/>
    <m/>
    <m/>
    <m/>
    <s v="R4-1"/>
    <m/>
    <s v="N"/>
    <s v="V0"/>
    <n v="11"/>
    <n v="0"/>
    <s v="P"/>
    <s v="CH OF ST GERARD MAJEL"/>
    <n v="21500"/>
    <n v="0"/>
    <n v="0"/>
    <n v="0"/>
    <n v="0"/>
    <n v="0"/>
    <n v="0"/>
    <n v="0"/>
    <n v="0"/>
    <n v="0"/>
    <n v="4"/>
    <n v="0"/>
    <n v="0"/>
    <n v="0"/>
    <n v="0"/>
    <n v="204"/>
    <n v="100"/>
    <n v="0"/>
    <n v="0"/>
    <m/>
    <n v="0"/>
    <s v="Y"/>
    <n v="3"/>
    <n v="5"/>
    <n v="75366"/>
    <n v="75366"/>
    <n v="75366"/>
    <n v="75366"/>
    <n v="0"/>
    <m/>
    <n v="0"/>
    <n v="0"/>
    <m/>
    <m/>
    <n v="0"/>
    <n v="0.9"/>
    <n v="0"/>
    <n v="2"/>
    <n v="4"/>
    <n v="4099100033"/>
    <n v="0"/>
    <n v="480"/>
    <n v="0"/>
    <n v="0"/>
    <s v="15b"/>
    <m/>
    <s v="407 008"/>
    <n v="44303"/>
    <m/>
    <n v="0"/>
    <m/>
    <n v="1"/>
    <s v="15v1"/>
    <n v="0"/>
    <n v="631.72522745200001"/>
    <n v="21237.498286800001"/>
    <s v="1"/>
    <b v="1"/>
    <b v="0"/>
    <n v="38.700000000000003"/>
    <n v="124.7"/>
  </r>
  <r>
    <x v="3"/>
    <n v="9915"/>
    <n v="9"/>
    <n v="412"/>
    <n v="468"/>
    <n v="1002"/>
    <n v="29"/>
    <n v="27"/>
    <n v="11432"/>
    <s v="L125"/>
    <n v="103"/>
    <n v="2810"/>
    <s v="88-49 179 PLACE"/>
    <s v="R4-1"/>
    <m/>
    <m/>
    <m/>
    <m/>
    <m/>
    <m/>
    <m/>
    <m/>
    <s v="R4-1"/>
    <m/>
    <s v="N"/>
    <s v="V0"/>
    <n v="11"/>
    <n v="0"/>
    <m/>
    <s v="MASJID AL-ARAPHA, INC"/>
    <n v="4320"/>
    <n v="0"/>
    <n v="0"/>
    <n v="0"/>
    <n v="0"/>
    <n v="0"/>
    <n v="0"/>
    <n v="0"/>
    <n v="0"/>
    <n v="0"/>
    <n v="4"/>
    <n v="0"/>
    <n v="0"/>
    <n v="0"/>
    <n v="0"/>
    <n v="40"/>
    <n v="108"/>
    <n v="0"/>
    <n v="0"/>
    <m/>
    <n v="0"/>
    <s v="N"/>
    <n v="5"/>
    <n v="5"/>
    <n v="8898"/>
    <n v="8898"/>
    <n v="0"/>
    <n v="0"/>
    <n v="0"/>
    <m/>
    <n v="0"/>
    <n v="0"/>
    <m/>
    <m/>
    <n v="0"/>
    <n v="0.9"/>
    <n v="0"/>
    <n v="2"/>
    <n v="4"/>
    <n v="4099150009"/>
    <n v="0"/>
    <n v="468"/>
    <n v="1044513"/>
    <n v="198532"/>
    <s v="14d"/>
    <m/>
    <s v="407 015"/>
    <n v="44303"/>
    <m/>
    <n v="0"/>
    <m/>
    <n v="1"/>
    <s v="15v1"/>
    <n v="0"/>
    <n v="299.45109377599999"/>
    <n v="4388.8332887200004"/>
    <s v="8"/>
    <b v="1"/>
    <b v="0"/>
    <n v="7.7759999999999998"/>
    <n v="25.056000000000001"/>
  </r>
  <r>
    <x v="3"/>
    <n v="9937"/>
    <n v="14"/>
    <n v="408"/>
    <n v="466"/>
    <n v="2001"/>
    <n v="29"/>
    <n v="24"/>
    <n v="11432"/>
    <s v="L125"/>
    <n v="107"/>
    <n v="2810"/>
    <s v="178-28 WEXFORD TERRACE"/>
    <s v="R5"/>
    <m/>
    <m/>
    <m/>
    <m/>
    <m/>
    <m/>
    <m/>
    <m/>
    <s v="R5"/>
    <m/>
    <s v="N"/>
    <s v="V0"/>
    <n v="11"/>
    <n v="0"/>
    <m/>
    <s v="178-28 WEXFORD TERRAC"/>
    <n v="7920"/>
    <n v="0"/>
    <n v="0"/>
    <n v="0"/>
    <n v="0"/>
    <n v="0"/>
    <n v="0"/>
    <n v="0"/>
    <n v="0"/>
    <n v="0"/>
    <n v="7"/>
    <n v="2"/>
    <n v="0"/>
    <n v="0"/>
    <n v="0"/>
    <n v="60"/>
    <n v="132"/>
    <n v="0"/>
    <n v="0"/>
    <m/>
    <n v="0"/>
    <s v="N"/>
    <n v="5"/>
    <n v="5"/>
    <n v="21084"/>
    <n v="33774"/>
    <n v="0"/>
    <n v="0"/>
    <n v="0"/>
    <m/>
    <n v="0"/>
    <n v="0"/>
    <m/>
    <m/>
    <n v="0"/>
    <n v="1.25"/>
    <n v="0"/>
    <n v="2"/>
    <n v="4"/>
    <n v="4099370014"/>
    <n v="0"/>
    <n v="466"/>
    <n v="1043958"/>
    <n v="199182"/>
    <s v="14d"/>
    <m/>
    <s v="407 029"/>
    <n v="44304"/>
    <m/>
    <n v="0"/>
    <m/>
    <n v="1"/>
    <s v="15v1"/>
    <n v="0"/>
    <n v="390.17584624400001"/>
    <n v="8152.2627657900002"/>
    <s v="1"/>
    <b v="1"/>
    <b v="0"/>
    <n v="19.8"/>
    <n v="51.48"/>
  </r>
  <r>
    <x v="3"/>
    <n v="9949"/>
    <n v="41"/>
    <n v="408"/>
    <n v="472"/>
    <n v="1001"/>
    <n v="26"/>
    <n v="24"/>
    <n v="11432"/>
    <s v="L125"/>
    <n v="107"/>
    <n v="2820"/>
    <s v="84-33 RADNOR STREET"/>
    <s v="R1-2"/>
    <m/>
    <m/>
    <m/>
    <m/>
    <m/>
    <m/>
    <m/>
    <m/>
    <s v="R1-2"/>
    <m/>
    <s v="N"/>
    <s v="V0"/>
    <n v="11"/>
    <n v="0"/>
    <m/>
    <s v="DORFMAN, NATAN"/>
    <n v="20508"/>
    <n v="0"/>
    <n v="0"/>
    <n v="0"/>
    <n v="0"/>
    <n v="0"/>
    <n v="0"/>
    <n v="0"/>
    <n v="0"/>
    <n v="0"/>
    <n v="4"/>
    <n v="0"/>
    <n v="0"/>
    <n v="0"/>
    <n v="0"/>
    <n v="80"/>
    <n v="250"/>
    <n v="0"/>
    <n v="0"/>
    <m/>
    <n v="0"/>
    <s v="Y"/>
    <n v="5"/>
    <n v="5"/>
    <n v="18835"/>
    <n v="18835"/>
    <n v="0"/>
    <n v="0"/>
    <n v="0"/>
    <m/>
    <n v="0"/>
    <n v="0"/>
    <m/>
    <m/>
    <n v="0"/>
    <n v="0.5"/>
    <n v="0"/>
    <n v="1"/>
    <n v="4"/>
    <n v="4099490041"/>
    <n v="0"/>
    <n v="472"/>
    <n v="1044230"/>
    <n v="201288"/>
    <s v="14c"/>
    <m/>
    <s v="407 027"/>
    <n v="44304"/>
    <m/>
    <n v="0"/>
    <m/>
    <n v="1"/>
    <s v="15v1"/>
    <n v="0"/>
    <n v="653.01584076999995"/>
    <n v="19069.439229"/>
    <s v="8"/>
    <b v="1"/>
    <b v="0"/>
    <n v="20.507999999999999"/>
    <n v="61.524000000000001"/>
  </r>
  <r>
    <x v="3"/>
    <n v="9955"/>
    <n v="54"/>
    <n v="408"/>
    <n v="472"/>
    <n v="1006"/>
    <n v="29"/>
    <n v="24"/>
    <n v="11432"/>
    <s v="L125"/>
    <n v="107"/>
    <n v="2820"/>
    <s v="85-48 ETON STREET"/>
    <s v="R1-2"/>
    <m/>
    <m/>
    <m/>
    <m/>
    <m/>
    <m/>
    <m/>
    <m/>
    <s v="R1-2"/>
    <m/>
    <s v="N"/>
    <s v="V0"/>
    <n v="11"/>
    <n v="0"/>
    <m/>
    <s v="BHUPSINGH, SADNA"/>
    <n v="8640"/>
    <n v="0"/>
    <n v="0"/>
    <n v="0"/>
    <n v="0"/>
    <n v="0"/>
    <n v="0"/>
    <n v="0"/>
    <n v="0"/>
    <n v="0"/>
    <n v="4"/>
    <n v="0"/>
    <n v="0"/>
    <n v="0"/>
    <n v="0"/>
    <n v="80"/>
    <n v="108"/>
    <n v="0"/>
    <n v="0"/>
    <m/>
    <n v="0"/>
    <s v="N"/>
    <n v="5"/>
    <n v="5"/>
    <n v="12432"/>
    <n v="12432"/>
    <n v="0"/>
    <n v="0"/>
    <n v="0"/>
    <m/>
    <n v="0"/>
    <n v="0"/>
    <m/>
    <m/>
    <n v="0"/>
    <n v="0.5"/>
    <n v="0"/>
    <n v="1"/>
    <n v="4"/>
    <n v="4099550054"/>
    <n v="0"/>
    <n v="472"/>
    <n v="1045640"/>
    <n v="200293"/>
    <s v="15a"/>
    <m/>
    <s v="407 036"/>
    <n v="44304"/>
    <m/>
    <n v="0"/>
    <m/>
    <n v="1"/>
    <s v="15v1"/>
    <n v="0"/>
    <n v="376.66463826"/>
    <n v="8417.4103226099996"/>
    <s v="8"/>
    <b v="1"/>
    <b v="0"/>
    <n v="8.64"/>
    <n v="25.92"/>
  </r>
  <r>
    <x v="3"/>
    <n v="9967"/>
    <n v="58"/>
    <n v="408"/>
    <n v="472"/>
    <n v="2004"/>
    <n v="26"/>
    <n v="24"/>
    <n v="11432"/>
    <s v="L125"/>
    <n v="107"/>
    <n v="2820"/>
    <s v="184 HOVENDEN ROAD"/>
    <s v="R1-2"/>
    <m/>
    <m/>
    <m/>
    <m/>
    <m/>
    <m/>
    <m/>
    <m/>
    <s v="R1-2"/>
    <m/>
    <s v="N"/>
    <s v="V0"/>
    <n v="11"/>
    <n v="0"/>
    <m/>
    <s v="SAIYEDA, KHONDKER"/>
    <n v="4000"/>
    <n v="1926"/>
    <n v="0"/>
    <n v="1926"/>
    <n v="0"/>
    <n v="0"/>
    <n v="0"/>
    <n v="0"/>
    <n v="0"/>
    <n v="0"/>
    <n v="7"/>
    <n v="0"/>
    <n v="0"/>
    <n v="0"/>
    <n v="0"/>
    <n v="40"/>
    <n v="100"/>
    <n v="0"/>
    <n v="0"/>
    <m/>
    <n v="1"/>
    <s v="N"/>
    <n v="5"/>
    <n v="5"/>
    <n v="10228"/>
    <n v="10228"/>
    <n v="0"/>
    <n v="0"/>
    <n v="0"/>
    <m/>
    <n v="0"/>
    <n v="0"/>
    <m/>
    <m/>
    <n v="0.48"/>
    <n v="0.5"/>
    <n v="0"/>
    <n v="1"/>
    <n v="4"/>
    <n v="4099670058"/>
    <n v="0"/>
    <n v="472"/>
    <n v="1045336"/>
    <n v="201575"/>
    <s v="14c"/>
    <m/>
    <s v="407 036"/>
    <n v="44304"/>
    <m/>
    <n v="0"/>
    <m/>
    <n v="1"/>
    <s v="15v1"/>
    <n v="0"/>
    <n v="277.462625328"/>
    <n v="3870.9774400199999"/>
    <s v="1"/>
    <b v="1"/>
    <b v="0"/>
    <n v="4"/>
    <n v="12"/>
  </r>
  <r>
    <x v="3"/>
    <n v="9974"/>
    <n v="35"/>
    <n v="412"/>
    <n v="212"/>
    <n v="2002"/>
    <n v="28"/>
    <n v="24"/>
    <n v="11435"/>
    <s v="E298"/>
    <n v="103"/>
    <n v="2720"/>
    <s v="89-15 138 STREET"/>
    <s v="R5"/>
    <m/>
    <m/>
    <m/>
    <m/>
    <m/>
    <m/>
    <m/>
    <m/>
    <s v="R5"/>
    <m/>
    <s v="N"/>
    <s v="V0"/>
    <n v="11"/>
    <n v="0"/>
    <m/>
    <s v="EDIFICE42 LLC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5"/>
    <n v="5"/>
    <n v="16680"/>
    <n v="16680"/>
    <n v="0"/>
    <n v="0"/>
    <n v="0"/>
    <m/>
    <n v="0"/>
    <n v="0"/>
    <m/>
    <m/>
    <n v="0"/>
    <n v="1.25"/>
    <n v="0"/>
    <n v="2"/>
    <n v="4"/>
    <n v="4099740035"/>
    <n v="0"/>
    <n v="212"/>
    <n v="1035762"/>
    <n v="194933"/>
    <s v="14d"/>
    <m/>
    <s v="406 014"/>
    <n v="44401"/>
    <m/>
    <n v="0"/>
    <m/>
    <n v="1"/>
    <s v="15v1"/>
    <n v="0"/>
    <n v="303.23749775499999"/>
    <n v="5077.8386029200001"/>
    <s v="8"/>
    <b v="1"/>
    <b v="0"/>
    <n v="12.605"/>
    <n v="32.773000000000003"/>
  </r>
  <r>
    <x v="3"/>
    <n v="9978"/>
    <n v="32"/>
    <n v="412"/>
    <n v="212"/>
    <n v="2008"/>
    <n v="28"/>
    <n v="24"/>
    <n v="11435"/>
    <s v="E298"/>
    <n v="103"/>
    <n v="2720"/>
    <s v="90-27 138 PLACE"/>
    <s v="R5"/>
    <m/>
    <m/>
    <m/>
    <m/>
    <m/>
    <m/>
    <m/>
    <m/>
    <s v="R5"/>
    <m/>
    <s v="N"/>
    <s v="V0"/>
    <n v="11"/>
    <n v="0"/>
    <m/>
    <s v="PIERRE CADET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5136"/>
    <n v="15136"/>
    <n v="0"/>
    <n v="0"/>
    <n v="0"/>
    <m/>
    <n v="0"/>
    <n v="0"/>
    <m/>
    <m/>
    <n v="0"/>
    <n v="1.25"/>
    <n v="0"/>
    <n v="2"/>
    <n v="4"/>
    <n v="4099780032"/>
    <n v="0"/>
    <n v="212"/>
    <n v="1036181"/>
    <n v="194541"/>
    <s v="14d"/>
    <m/>
    <s v="406 014"/>
    <n v="44401"/>
    <m/>
    <n v="0"/>
    <m/>
    <n v="1"/>
    <s v="15v1"/>
    <n v="0"/>
    <n v="295.639614736"/>
    <n v="4646.2669070900001"/>
    <s v="9"/>
    <b v="1"/>
    <b v="0"/>
    <n v="11.25"/>
    <n v="29.25"/>
  </r>
  <r>
    <x v="3"/>
    <n v="9998"/>
    <n v="1"/>
    <n v="412"/>
    <n v="208"/>
    <n v="2008"/>
    <n v="28"/>
    <n v="27"/>
    <n v="11435"/>
    <s v="E303"/>
    <n v="103"/>
    <n v="3300"/>
    <s v="94 AVENUE"/>
    <s v="M1-4"/>
    <m/>
    <m/>
    <m/>
    <m/>
    <m/>
    <s v="DJ"/>
    <m/>
    <m/>
    <s v="M1-4/DJ"/>
    <m/>
    <s v="N"/>
    <s v="V1"/>
    <n v="11"/>
    <n v="0"/>
    <s v="P"/>
    <s v="L &amp; B MANAGEMENT, INC"/>
    <n v="6079"/>
    <n v="0"/>
    <n v="0"/>
    <n v="0"/>
    <n v="0"/>
    <n v="0"/>
    <n v="0"/>
    <n v="0"/>
    <n v="0"/>
    <n v="0"/>
    <n v="4"/>
    <n v="0"/>
    <n v="0"/>
    <n v="0"/>
    <n v="0"/>
    <n v="60"/>
    <n v="102.31"/>
    <n v="0"/>
    <n v="0"/>
    <m/>
    <n v="0"/>
    <s v="Y"/>
    <n v="3"/>
    <n v="5"/>
    <n v="140850"/>
    <n v="140850"/>
    <n v="0"/>
    <n v="0"/>
    <n v="0"/>
    <m/>
    <n v="0"/>
    <n v="0"/>
    <m/>
    <m/>
    <n v="0"/>
    <n v="0"/>
    <n v="2"/>
    <n v="6.5"/>
    <n v="4"/>
    <n v="4099980001"/>
    <n v="0"/>
    <n v="208"/>
    <n v="1038622"/>
    <n v="194476"/>
    <s v="14d"/>
    <m/>
    <s v="406 062"/>
    <n v="44401"/>
    <s v="E-175"/>
    <n v="0"/>
    <m/>
    <n v="1"/>
    <s v="15v1"/>
    <n v="0"/>
    <n v="331.378885701"/>
    <n v="6433.8154789"/>
    <s v="9"/>
    <b v="1"/>
    <b v="0"/>
    <n v="0"/>
    <n v="103.343"/>
  </r>
  <r>
    <x v="3"/>
    <n v="9998"/>
    <n v="110"/>
    <n v="412"/>
    <n v="208"/>
    <n v="2010"/>
    <n v="28"/>
    <n v="27"/>
    <n v="11435"/>
    <s v="E303"/>
    <n v="103"/>
    <n v="3300"/>
    <s v="148-22 ARCHER AVENUE"/>
    <s v="C6-3"/>
    <m/>
    <m/>
    <m/>
    <m/>
    <m/>
    <s v="DJ"/>
    <m/>
    <m/>
    <s v="C6-3/DJ"/>
    <m/>
    <s v="N"/>
    <s v="V1"/>
    <n v="11"/>
    <n v="0"/>
    <m/>
    <s v="ARCHER AVE REALTY, LL"/>
    <n v="18000"/>
    <n v="0"/>
    <n v="0"/>
    <n v="0"/>
    <n v="0"/>
    <n v="0"/>
    <n v="0"/>
    <n v="0"/>
    <n v="0"/>
    <n v="0"/>
    <n v="4"/>
    <n v="0"/>
    <n v="0"/>
    <n v="0"/>
    <n v="0"/>
    <n v="180"/>
    <n v="100"/>
    <n v="0"/>
    <n v="0"/>
    <m/>
    <n v="0"/>
    <s v="N"/>
    <n v="5"/>
    <n v="5"/>
    <n v="725220"/>
    <n v="725220"/>
    <n v="0"/>
    <n v="0"/>
    <n v="0"/>
    <m/>
    <n v="0"/>
    <n v="0"/>
    <m/>
    <m/>
    <n v="0"/>
    <n v="7.52"/>
    <n v="6"/>
    <n v="10"/>
    <n v="4"/>
    <n v="4099980110"/>
    <n v="0"/>
    <n v="208"/>
    <n v="1038287"/>
    <n v="194711"/>
    <s v="14d"/>
    <m/>
    <s v="406 018"/>
    <n v="44401"/>
    <s v="E-175"/>
    <n v="0"/>
    <m/>
    <n v="1"/>
    <s v="15v1"/>
    <n v="0"/>
    <n v="564.32829271799994"/>
    <n v="18440.666719199999"/>
    <s v="1"/>
    <b v="1"/>
    <b v="0"/>
    <n v="270.72000000000003"/>
    <n v="846.72"/>
  </r>
  <r>
    <x v="3"/>
    <n v="9999"/>
    <n v="1"/>
    <n v="412"/>
    <n v="208"/>
    <n v="2016"/>
    <n v="28"/>
    <n v="27"/>
    <n v="11435"/>
    <s v="E303"/>
    <n v="103"/>
    <n v="3300"/>
    <s v="94-01 SUTPHIN BOULEVARD"/>
    <s v="C6-4"/>
    <m/>
    <m/>
    <m/>
    <m/>
    <m/>
    <s v="DJ"/>
    <m/>
    <m/>
    <s v="C6-4/DJ"/>
    <m/>
    <s v="N"/>
    <s v="V1"/>
    <n v="11"/>
    <n v="0"/>
    <m/>
    <s v="MERKEL PROPERTIES LLC"/>
    <n v="60138"/>
    <n v="0"/>
    <n v="0"/>
    <n v="0"/>
    <n v="0"/>
    <n v="0"/>
    <n v="0"/>
    <n v="0"/>
    <n v="0"/>
    <n v="0"/>
    <n v="4"/>
    <n v="0"/>
    <n v="0"/>
    <n v="0"/>
    <n v="0"/>
    <n v="425.33"/>
    <n v="200.17"/>
    <n v="0"/>
    <n v="0"/>
    <m/>
    <n v="0"/>
    <s v="Y"/>
    <n v="3"/>
    <n v="5"/>
    <n v="2221650"/>
    <n v="2221650"/>
    <n v="0"/>
    <n v="0"/>
    <n v="0"/>
    <m/>
    <n v="0"/>
    <n v="0"/>
    <m/>
    <m/>
    <n v="0"/>
    <n v="10"/>
    <n v="10"/>
    <n v="10"/>
    <n v="4"/>
    <n v="4099990001"/>
    <n v="0"/>
    <n v="208"/>
    <n v="1037963"/>
    <n v="193957"/>
    <s v="14d"/>
    <m/>
    <s v="406 061"/>
    <n v="44401"/>
    <s v="E-175"/>
    <n v="0"/>
    <m/>
    <n v="1"/>
    <s v="15v1"/>
    <n v="0"/>
    <n v="1264.6994348600001"/>
    <n v="61339.212213699997"/>
    <s v="9"/>
    <b v="1"/>
    <b v="0"/>
    <n v="1202.76"/>
    <n v="3608.28"/>
  </r>
  <r>
    <x v="3"/>
    <n v="10000"/>
    <n v="1"/>
    <n v="412"/>
    <n v="208"/>
    <n v="2007"/>
    <n v="28"/>
    <n v="27"/>
    <n v="11435"/>
    <s v="E303"/>
    <n v="103"/>
    <n v="3300"/>
    <s v="147-16 94 AVENUE"/>
    <s v="C6-4"/>
    <s v="M1-4"/>
    <m/>
    <m/>
    <m/>
    <m/>
    <s v="DJ"/>
    <m/>
    <m/>
    <s v="C6-4/DJ"/>
    <s v="M1-4"/>
    <s v="Y"/>
    <s v="V1"/>
    <n v="11"/>
    <n v="0"/>
    <s v="P"/>
    <s v="MERKEL PROPERTIES LLC"/>
    <n v="10000"/>
    <n v="0"/>
    <n v="0"/>
    <n v="0"/>
    <n v="0"/>
    <n v="0"/>
    <n v="0"/>
    <n v="0"/>
    <n v="0"/>
    <n v="0"/>
    <n v="4"/>
    <n v="0"/>
    <n v="0"/>
    <n v="0"/>
    <n v="0"/>
    <n v="50"/>
    <n v="200"/>
    <n v="0"/>
    <n v="0"/>
    <m/>
    <n v="0"/>
    <s v="N"/>
    <n v="3"/>
    <n v="5"/>
    <n v="414000"/>
    <n v="414000"/>
    <n v="0"/>
    <n v="0"/>
    <n v="0"/>
    <m/>
    <n v="0"/>
    <n v="0"/>
    <m/>
    <m/>
    <n v="0"/>
    <n v="10"/>
    <n v="10"/>
    <n v="10"/>
    <n v="4"/>
    <n v="4100000001"/>
    <n v="0"/>
    <n v="208"/>
    <n v="1038341"/>
    <n v="194139"/>
    <s v="14d"/>
    <m/>
    <s v="406 062"/>
    <n v="44401"/>
    <s v="E-175"/>
    <n v="0"/>
    <m/>
    <n v="1"/>
    <s v="15v1"/>
    <n v="0"/>
    <n v="503.71595025800002"/>
    <n v="10100.487336100001"/>
    <s v="1"/>
    <b v="1"/>
    <b v="0"/>
    <n v="200"/>
    <n v="600"/>
  </r>
  <r>
    <x v="3"/>
    <n v="10030"/>
    <n v="1"/>
    <n v="412"/>
    <n v="208"/>
    <n v="2023"/>
    <n v="28"/>
    <n v="28"/>
    <n v="11435"/>
    <s v="E303"/>
    <n v="103"/>
    <n v="3300"/>
    <s v="97 AVENUE"/>
    <s v="C4-5X"/>
    <m/>
    <m/>
    <m/>
    <m/>
    <m/>
    <s v="DJ"/>
    <m/>
    <m/>
    <s v="C4-5X/DJ"/>
    <m/>
    <s v="N"/>
    <s v="V1"/>
    <n v="11"/>
    <n v="0"/>
    <s v="P"/>
    <s v="WALTHAM HOTEL LLC"/>
    <n v="5063"/>
    <n v="0"/>
    <n v="0"/>
    <n v="0"/>
    <n v="0"/>
    <n v="0"/>
    <n v="0"/>
    <n v="0"/>
    <n v="0"/>
    <n v="0"/>
    <n v="4"/>
    <n v="0"/>
    <n v="0"/>
    <n v="0"/>
    <n v="0"/>
    <n v="50.58"/>
    <n v="100.08"/>
    <n v="0"/>
    <n v="0"/>
    <m/>
    <n v="0"/>
    <s v="N"/>
    <n v="3"/>
    <n v="5"/>
    <n v="72000"/>
    <n v="72000"/>
    <n v="0"/>
    <n v="0"/>
    <n v="0"/>
    <m/>
    <n v="0"/>
    <n v="0"/>
    <m/>
    <m/>
    <n v="0"/>
    <n v="5"/>
    <n v="4"/>
    <n v="5"/>
    <n v="4"/>
    <n v="4100300001"/>
    <n v="0"/>
    <n v="208"/>
    <n v="1037963"/>
    <n v="193198"/>
    <s v="14d"/>
    <m/>
    <s v="406 061"/>
    <n v="44401"/>
    <m/>
    <n v="0"/>
    <m/>
    <n v="1"/>
    <s v="15v1"/>
    <n v="0"/>
    <n v="307.00929121199999"/>
    <n v="5157.0435832700005"/>
    <s v="9"/>
    <b v="1"/>
    <b v="0"/>
    <n v="50.63"/>
    <n v="141.76400000000001"/>
  </r>
  <r>
    <x v="3"/>
    <n v="10030"/>
    <n v="25"/>
    <n v="412"/>
    <n v="208"/>
    <n v="2023"/>
    <n v="28"/>
    <n v="28"/>
    <n v="11435"/>
    <s v="E303"/>
    <n v="103"/>
    <n v="3300"/>
    <s v="101 AVENUE"/>
    <s v="C4-5X"/>
    <m/>
    <m/>
    <m/>
    <m/>
    <m/>
    <s v="DJ"/>
    <m/>
    <m/>
    <s v="C4-5X/DJ"/>
    <m/>
    <s v="N"/>
    <s v="V1"/>
    <n v="11"/>
    <n v="0"/>
    <s v="P"/>
    <s v="VISION ASSET GROUP, L"/>
    <n v="9890"/>
    <n v="0"/>
    <n v="0"/>
    <n v="0"/>
    <n v="0"/>
    <n v="0"/>
    <n v="0"/>
    <n v="0"/>
    <n v="0"/>
    <n v="0"/>
    <n v="4"/>
    <n v="0"/>
    <n v="0"/>
    <n v="0"/>
    <n v="0"/>
    <n v="100.57"/>
    <n v="103.52"/>
    <n v="0"/>
    <n v="0"/>
    <m/>
    <n v="0"/>
    <s v="Y"/>
    <n v="3"/>
    <n v="5"/>
    <n v="409500"/>
    <n v="409500"/>
    <n v="0"/>
    <n v="0"/>
    <n v="0"/>
    <m/>
    <n v="0"/>
    <n v="0"/>
    <m/>
    <m/>
    <n v="0"/>
    <n v="5"/>
    <n v="4"/>
    <n v="5"/>
    <n v="4"/>
    <n v="4100300025"/>
    <n v="0"/>
    <n v="208"/>
    <n v="1038230"/>
    <n v="192937"/>
    <s v="14d"/>
    <m/>
    <s v="406 061"/>
    <n v="44401"/>
    <s v="E-175"/>
    <n v="0"/>
    <m/>
    <n v="1"/>
    <s v="15v1"/>
    <n v="0"/>
    <n v="401.54872015000001"/>
    <n v="10056.511675"/>
    <s v="1"/>
    <b v="1"/>
    <b v="0"/>
    <n v="98.9"/>
    <n v="276.92"/>
  </r>
  <r>
    <x v="3"/>
    <n v="10030"/>
    <n v="28"/>
    <n v="412"/>
    <n v="208"/>
    <n v="2023"/>
    <n v="28"/>
    <n v="28"/>
    <n v="11435"/>
    <s v="E303"/>
    <n v="103"/>
    <n v="3300"/>
    <s v="97-35 WALTHAM STREET"/>
    <s v="C4-5X"/>
    <m/>
    <m/>
    <m/>
    <m/>
    <m/>
    <s v="DJ"/>
    <m/>
    <m/>
    <s v="C4-5X/DJ"/>
    <m/>
    <s v="N"/>
    <s v="V1"/>
    <n v="11"/>
    <n v="0"/>
    <s v="P"/>
    <s v="VISION ASSET GROUP, L"/>
    <n v="9949"/>
    <n v="0"/>
    <n v="0"/>
    <n v="0"/>
    <n v="0"/>
    <n v="0"/>
    <n v="0"/>
    <n v="0"/>
    <n v="0"/>
    <n v="0"/>
    <n v="4"/>
    <n v="0"/>
    <n v="0"/>
    <n v="0"/>
    <n v="0"/>
    <n v="100.57"/>
    <n v="100.14"/>
    <n v="0"/>
    <n v="0"/>
    <m/>
    <n v="0"/>
    <s v="Y"/>
    <n v="3"/>
    <n v="5"/>
    <n v="157500"/>
    <n v="157500"/>
    <n v="0"/>
    <n v="0"/>
    <n v="0"/>
    <m/>
    <n v="0"/>
    <n v="0"/>
    <m/>
    <m/>
    <n v="0"/>
    <n v="5"/>
    <n v="4"/>
    <n v="5"/>
    <n v="4"/>
    <n v="4100300028"/>
    <n v="0"/>
    <n v="208"/>
    <n v="1038136"/>
    <n v="192901"/>
    <s v="14d"/>
    <m/>
    <s v="406 061"/>
    <n v="44401"/>
    <s v="E-175"/>
    <n v="0"/>
    <m/>
    <n v="1"/>
    <s v="15v1"/>
    <n v="0"/>
    <n v="401.329583716"/>
    <n v="10045.747058700001"/>
    <s v="9"/>
    <b v="1"/>
    <b v="0"/>
    <n v="99.49"/>
    <n v="278.572"/>
  </r>
  <r>
    <x v="3"/>
    <n v="10033"/>
    <n v="8"/>
    <n v="412"/>
    <n v="208"/>
    <n v="2013"/>
    <n v="28"/>
    <n v="28"/>
    <n v="11435"/>
    <s v="E303"/>
    <n v="103"/>
    <n v="3300"/>
    <s v="148-16 97 AVENUE"/>
    <s v="M1-4"/>
    <m/>
    <m/>
    <m/>
    <m/>
    <m/>
    <s v="DJ"/>
    <m/>
    <m/>
    <s v="M1-4/DJ"/>
    <m/>
    <s v="N"/>
    <s v="V1"/>
    <n v="11"/>
    <n v="0"/>
    <m/>
    <s v="MASTRONARDI MASONS M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2"/>
    <n v="6.5"/>
    <n v="4"/>
    <n v="4100330008"/>
    <n v="0"/>
    <n v="208"/>
    <n v="1038789"/>
    <n v="193616"/>
    <s v="14d"/>
    <m/>
    <s v="406 062"/>
    <n v="44401"/>
    <s v="E-175"/>
    <n v="0"/>
    <m/>
    <n v="1"/>
    <s v="15v1"/>
    <n v="0"/>
    <n v="299.54865996500001"/>
    <n v="4951.2108478600003"/>
    <s v="1"/>
    <b v="1"/>
    <b v="0"/>
    <n v="0"/>
    <n v="85"/>
  </r>
  <r>
    <x v="3"/>
    <n v="10044"/>
    <n v="6"/>
    <n v="412"/>
    <n v="204"/>
    <m/>
    <n v="28"/>
    <n v="28"/>
    <n v="11435"/>
    <s v="E303"/>
    <n v="103"/>
    <n v="3300"/>
    <s v="105 AVENUE"/>
    <s v="R4-1"/>
    <m/>
    <m/>
    <m/>
    <m/>
    <m/>
    <m/>
    <m/>
    <m/>
    <s v="R4-1"/>
    <m/>
    <s v="N"/>
    <s v="V0"/>
    <n v="11"/>
    <n v="0"/>
    <m/>
    <s v="E HAGGLES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243"/>
    <n v="7243"/>
    <n v="0"/>
    <n v="0"/>
    <n v="0"/>
    <m/>
    <n v="0"/>
    <n v="0"/>
    <m/>
    <m/>
    <n v="0"/>
    <n v="0.9"/>
    <n v="0"/>
    <n v="2"/>
    <n v="4"/>
    <n v="4100440006"/>
    <n v="0"/>
    <n v="204"/>
    <n v="0"/>
    <n v="0"/>
    <s v="18c"/>
    <m/>
    <s v="406 076"/>
    <n v="44402"/>
    <m/>
    <n v="0"/>
    <m/>
    <n v="1"/>
    <s v="15v1"/>
    <n v="0"/>
    <n v="351.12043561600001"/>
    <n v="6164.72336387"/>
    <s v="1"/>
    <b v="1"/>
    <b v="0"/>
    <n v="11.25"/>
    <n v="36.25"/>
  </r>
  <r>
    <x v="3"/>
    <n v="10045"/>
    <n v="11"/>
    <n v="412"/>
    <n v="204"/>
    <n v="2008"/>
    <n v="28"/>
    <n v="28"/>
    <n v="11435"/>
    <s v="E303"/>
    <n v="103"/>
    <n v="3300"/>
    <s v="144-20 106 AVENUE"/>
    <s v="R4-1"/>
    <m/>
    <m/>
    <m/>
    <m/>
    <m/>
    <m/>
    <m/>
    <m/>
    <s v="R4-1"/>
    <m/>
    <s v="N"/>
    <s v="V0"/>
    <n v="11"/>
    <n v="0"/>
    <s v="P"/>
    <s v="SEEPERSAUD, SHIVDASAN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Y"/>
    <n v="5"/>
    <n v="5"/>
    <n v="19347"/>
    <n v="19347"/>
    <n v="0"/>
    <n v="0"/>
    <n v="0"/>
    <m/>
    <n v="0"/>
    <n v="0"/>
    <m/>
    <m/>
    <n v="0"/>
    <n v="0.9"/>
    <n v="0"/>
    <n v="2"/>
    <n v="4"/>
    <n v="4100450011"/>
    <n v="0"/>
    <n v="204"/>
    <n v="1037916"/>
    <n v="191366"/>
    <s v="18c"/>
    <m/>
    <s v="406 076"/>
    <n v="44402"/>
    <m/>
    <n v="0"/>
    <m/>
    <n v="1"/>
    <s v="15v1"/>
    <n v="0"/>
    <n v="380.00491302299997"/>
    <n v="8993.7722216000002"/>
    <s v="1"/>
    <b v="1"/>
    <b v="0"/>
    <n v="16.2"/>
    <n v="52.2"/>
  </r>
  <r>
    <x v="3"/>
    <n v="10048"/>
    <n v="6"/>
    <n v="412"/>
    <n v="204"/>
    <n v="2007"/>
    <n v="28"/>
    <n v="28"/>
    <n v="11435"/>
    <s v="E303"/>
    <n v="103"/>
    <n v="3300"/>
    <s v="145-16 106 AVENUE"/>
    <s v="R4-1"/>
    <m/>
    <m/>
    <m/>
    <m/>
    <m/>
    <m/>
    <m/>
    <m/>
    <s v="R4-1"/>
    <m/>
    <s v="N"/>
    <s v="V0"/>
    <n v="11"/>
    <n v="0"/>
    <m/>
    <s v="FARHANGIAN, MASOUD"/>
    <n v="5125"/>
    <n v="0"/>
    <n v="0"/>
    <n v="0"/>
    <n v="0"/>
    <n v="0"/>
    <n v="0"/>
    <n v="0"/>
    <n v="0"/>
    <n v="0"/>
    <n v="4"/>
    <n v="0"/>
    <n v="0"/>
    <n v="0"/>
    <n v="0"/>
    <n v="41"/>
    <n v="125"/>
    <n v="0"/>
    <n v="0"/>
    <m/>
    <n v="0"/>
    <s v="Y"/>
    <n v="5"/>
    <n v="5"/>
    <n v="17362"/>
    <n v="17362"/>
    <n v="0"/>
    <n v="0"/>
    <n v="0"/>
    <m/>
    <n v="0"/>
    <n v="0"/>
    <m/>
    <m/>
    <n v="0"/>
    <n v="0.9"/>
    <n v="0"/>
    <n v="2"/>
    <n v="4"/>
    <n v="4100480006"/>
    <n v="0"/>
    <n v="204"/>
    <n v="1038132"/>
    <n v="191589"/>
    <s v="18c"/>
    <m/>
    <s v="406 077"/>
    <n v="44402"/>
    <m/>
    <n v="0"/>
    <m/>
    <n v="1"/>
    <s v="15v1"/>
    <n v="0"/>
    <n v="329.50532964199999"/>
    <n v="5073.8280763299999"/>
    <s v="1"/>
    <b v="1"/>
    <b v="0"/>
    <n v="9.2249999999999996"/>
    <n v="29.725000000000001"/>
  </r>
  <r>
    <x v="3"/>
    <n v="10057"/>
    <n v="6"/>
    <n v="412"/>
    <n v="204"/>
    <m/>
    <n v="28"/>
    <n v="28"/>
    <n v="11435"/>
    <s v="E303"/>
    <n v="103"/>
    <n v="3300"/>
    <s v="106 AVENUE"/>
    <s v="R4-1"/>
    <m/>
    <m/>
    <m/>
    <m/>
    <m/>
    <m/>
    <m/>
    <m/>
    <s v="R4-1"/>
    <m/>
    <s v="N"/>
    <s v="V0"/>
    <n v="11"/>
    <n v="0"/>
    <m/>
    <s v="D AUR S NY CORP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382"/>
    <n v="7382"/>
    <n v="0"/>
    <n v="0"/>
    <n v="0"/>
    <m/>
    <n v="0"/>
    <n v="0"/>
    <m/>
    <m/>
    <n v="0"/>
    <n v="0.9"/>
    <n v="0"/>
    <n v="2"/>
    <n v="4"/>
    <n v="4100570006"/>
    <n v="0"/>
    <n v="204"/>
    <n v="0"/>
    <n v="0"/>
    <s v="14d"/>
    <m/>
    <s v="406 078"/>
    <n v="44402"/>
    <m/>
    <n v="0"/>
    <m/>
    <n v="1"/>
    <s v="15v1"/>
    <n v="0"/>
    <n v="353.80682462099998"/>
    <n v="6404.18543718"/>
    <s v="1"/>
    <b v="1"/>
    <b v="0"/>
    <n v="11.25"/>
    <n v="36.25"/>
  </r>
  <r>
    <x v="3"/>
    <n v="10068"/>
    <n v="216"/>
    <n v="412"/>
    <n v="202"/>
    <m/>
    <n v="28"/>
    <n v="28"/>
    <n v="11435"/>
    <s v="E303"/>
    <n v="103"/>
    <n v="3300"/>
    <s v="109 AVENUE"/>
    <s v="R3A"/>
    <m/>
    <m/>
    <m/>
    <m/>
    <m/>
    <m/>
    <m/>
    <m/>
    <s v="R3A"/>
    <m/>
    <s v="N"/>
    <s v="V0"/>
    <n v="11"/>
    <n v="0"/>
    <m/>
    <s v="KLAIBER, GUYBERT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00680216"/>
    <n v="0"/>
    <n v="202"/>
    <n v="0"/>
    <n v="0"/>
    <s v="18c"/>
    <m/>
    <s v="415 006"/>
    <n v="44402"/>
    <m/>
    <n v="0"/>
    <m/>
    <n v="1"/>
    <s v="15v1"/>
    <n v="0"/>
    <n v="275.40109978599997"/>
    <n v="3689.34024795"/>
    <s v="1"/>
    <b v="1"/>
    <b v="0"/>
    <n v="4.8"/>
    <n v="12.8"/>
  </r>
  <r>
    <x v="3"/>
    <n v="10070"/>
    <n v="132"/>
    <n v="412"/>
    <n v="202"/>
    <n v="1002"/>
    <n v="28"/>
    <n v="28"/>
    <n v="11435"/>
    <s v="E303"/>
    <n v="103"/>
    <n v="3300"/>
    <s v="107-42 REMINGTON STREET"/>
    <s v="R3A"/>
    <m/>
    <m/>
    <m/>
    <m/>
    <m/>
    <m/>
    <m/>
    <m/>
    <s v="R3A"/>
    <m/>
    <s v="N"/>
    <s v="V0"/>
    <n v="11"/>
    <n v="0"/>
    <m/>
    <s v="J BRANK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776"/>
    <n v="7776"/>
    <n v="0"/>
    <n v="0"/>
    <n v="0"/>
    <m/>
    <n v="0"/>
    <n v="0"/>
    <m/>
    <m/>
    <n v="0"/>
    <n v="0.6"/>
    <n v="0"/>
    <n v="1"/>
    <n v="4"/>
    <n v="4100700132"/>
    <n v="0"/>
    <n v="202"/>
    <n v="1038127"/>
    <n v="190413"/>
    <s v="18c"/>
    <m/>
    <s v="415 007"/>
    <n v="44402"/>
    <m/>
    <n v="0"/>
    <m/>
    <n v="1"/>
    <s v="15v1"/>
    <n v="0"/>
    <n v="264.18393532699997"/>
    <n v="3062.7127030400002"/>
    <s v="1"/>
    <b v="1"/>
    <b v="0"/>
    <n v="3.6"/>
    <n v="9.6"/>
  </r>
  <r>
    <x v="3"/>
    <n v="10099"/>
    <n v="1"/>
    <n v="412"/>
    <n v="246"/>
    <n v="1007"/>
    <n v="28"/>
    <n v="27"/>
    <n v="11433"/>
    <s v="E303"/>
    <n v="103"/>
    <n v="3400"/>
    <s v="158-18 BEAVER ROAD"/>
    <s v="R6"/>
    <m/>
    <m/>
    <m/>
    <m/>
    <m/>
    <m/>
    <m/>
    <m/>
    <s v="R6"/>
    <m/>
    <s v="N"/>
    <s v="V0"/>
    <n v="11"/>
    <n v="0"/>
    <s v="X"/>
    <s v="NYS DORMITORY AUTHORI"/>
    <n v="33170"/>
    <n v="0"/>
    <n v="0"/>
    <n v="0"/>
    <n v="0"/>
    <n v="0"/>
    <n v="0"/>
    <n v="0"/>
    <n v="0"/>
    <n v="0"/>
    <n v="4"/>
    <n v="0"/>
    <n v="0"/>
    <n v="0"/>
    <n v="0"/>
    <n v="112"/>
    <n v="355"/>
    <n v="0"/>
    <n v="0"/>
    <m/>
    <n v="0"/>
    <s v="Y"/>
    <n v="3"/>
    <n v="5"/>
    <n v="183422"/>
    <n v="183422"/>
    <n v="183422"/>
    <n v="183422"/>
    <n v="0"/>
    <m/>
    <n v="0"/>
    <n v="0"/>
    <m/>
    <m/>
    <n v="0"/>
    <n v="2.4300000000000002"/>
    <n v="0"/>
    <n v="4.8"/>
    <n v="4"/>
    <n v="4100990001"/>
    <n v="0"/>
    <n v="246"/>
    <n v="1039497"/>
    <n v="194884"/>
    <s v="14d"/>
    <m/>
    <s v="406 064"/>
    <n v="44403"/>
    <m/>
    <n v="0"/>
    <m/>
    <n v="1"/>
    <s v="15v1"/>
    <n v="0"/>
    <n v="1053.2828926"/>
    <n v="35745.290569899997"/>
    <s v="1"/>
    <b v="1"/>
    <b v="0"/>
    <n v="161.20620000000002"/>
    <n v="479.63819999999998"/>
  </r>
  <r>
    <x v="3"/>
    <n v="10101"/>
    <n v="24"/>
    <n v="412"/>
    <n v="446.01"/>
    <n v="1005"/>
    <n v="28"/>
    <n v="27"/>
    <n v="11433"/>
    <s v="L127"/>
    <n v="103"/>
    <n v="2810"/>
    <s v="92-30 UNION HALL STREET"/>
    <s v="C6-3"/>
    <m/>
    <m/>
    <m/>
    <m/>
    <m/>
    <s v="DJ"/>
    <m/>
    <m/>
    <s v="C6-3/DJ"/>
    <m/>
    <s v="N"/>
    <s v="V1"/>
    <n v="11"/>
    <n v="0"/>
    <s v="P"/>
    <s v="MALL 92-30 ASSOC"/>
    <n v="14775"/>
    <n v="0"/>
    <n v="0"/>
    <n v="0"/>
    <n v="0"/>
    <n v="0"/>
    <n v="0"/>
    <n v="0"/>
    <n v="0"/>
    <n v="0"/>
    <n v="4"/>
    <n v="0"/>
    <n v="0"/>
    <n v="0"/>
    <n v="0"/>
    <n v="75"/>
    <n v="197"/>
    <n v="0"/>
    <n v="0"/>
    <m/>
    <n v="0"/>
    <s v="Y"/>
    <n v="5"/>
    <n v="5"/>
    <n v="169560"/>
    <n v="169560"/>
    <n v="0"/>
    <n v="0"/>
    <n v="0"/>
    <m/>
    <n v="0"/>
    <n v="0"/>
    <m/>
    <m/>
    <n v="0"/>
    <n v="7.52"/>
    <n v="6"/>
    <n v="10"/>
    <n v="4"/>
    <n v="4101010024"/>
    <n v="0"/>
    <n v="44601"/>
    <n v="1040304"/>
    <n v="195582"/>
    <s v="14d"/>
    <m/>
    <s v="406 023"/>
    <n v="44403"/>
    <s v="E-175"/>
    <n v="0"/>
    <m/>
    <n v="1"/>
    <s v="15v1"/>
    <n v="0"/>
    <n v="552.99140196500002"/>
    <n v="14689.418009499999"/>
    <s v="9"/>
    <b v="1"/>
    <b v="0"/>
    <n v="222.21600000000001"/>
    <n v="695.01599999999996"/>
  </r>
  <r>
    <x v="3"/>
    <n v="10101"/>
    <n v="79"/>
    <n v="412"/>
    <n v="446.01"/>
    <n v="1005"/>
    <n v="28"/>
    <n v="27"/>
    <n v="11433"/>
    <s v="L127"/>
    <n v="103"/>
    <n v="2810"/>
    <s v="92-25 160 STREET"/>
    <s v="C6-3"/>
    <m/>
    <m/>
    <m/>
    <m/>
    <m/>
    <s v="DJ"/>
    <m/>
    <m/>
    <s v="C6-3/DJ"/>
    <m/>
    <s v="N"/>
    <s v="V1"/>
    <n v="11"/>
    <n v="0"/>
    <m/>
    <s v="CORNER 160 ASSOCIATES"/>
    <n v="20240"/>
    <n v="0"/>
    <n v="0"/>
    <n v="0"/>
    <n v="0"/>
    <n v="0"/>
    <n v="0"/>
    <n v="0"/>
    <n v="0"/>
    <n v="0"/>
    <n v="4"/>
    <n v="0"/>
    <n v="0"/>
    <n v="0"/>
    <n v="0"/>
    <n v="136"/>
    <n v="120"/>
    <n v="0"/>
    <n v="0"/>
    <m/>
    <n v="0"/>
    <s v="Y"/>
    <n v="3"/>
    <n v="5"/>
    <n v="473580"/>
    <n v="473580"/>
    <n v="0"/>
    <n v="0"/>
    <n v="0"/>
    <m/>
    <n v="0"/>
    <n v="0"/>
    <m/>
    <m/>
    <n v="0"/>
    <n v="7.52"/>
    <n v="6"/>
    <n v="10"/>
    <n v="4"/>
    <n v="4101010079"/>
    <n v="0"/>
    <n v="44601"/>
    <n v="1040179"/>
    <n v="195495"/>
    <s v="14d"/>
    <m/>
    <s v="406 023"/>
    <n v="44403"/>
    <s v="E-175"/>
    <n v="0"/>
    <m/>
    <n v="1"/>
    <s v="15v1"/>
    <n v="0"/>
    <n v="691.20862702500006"/>
    <n v="20641.449604400001"/>
    <s v="9"/>
    <b v="1"/>
    <b v="0"/>
    <n v="304.40959999999995"/>
    <n v="952.08960000000002"/>
  </r>
  <r>
    <x v="3"/>
    <n v="10107"/>
    <n v="79"/>
    <n v="412"/>
    <n v="208"/>
    <n v="2005"/>
    <n v="28"/>
    <n v="27"/>
    <n v="11433"/>
    <s v="E303"/>
    <n v="103"/>
    <n v="3300"/>
    <s v="150-04 BEAVER ROAD"/>
    <s v="M1-4"/>
    <m/>
    <m/>
    <m/>
    <m/>
    <m/>
    <s v="DJ"/>
    <m/>
    <m/>
    <s v="M1-4/DJ"/>
    <m/>
    <s v="N"/>
    <s v="V1"/>
    <n v="11"/>
    <n v="0"/>
    <s v="P"/>
    <s v="C.J.F. &amp; SONS ENTERPR"/>
    <n v="7510"/>
    <n v="0"/>
    <n v="0"/>
    <n v="0"/>
    <n v="0"/>
    <n v="0"/>
    <n v="0"/>
    <n v="0"/>
    <n v="0"/>
    <n v="0"/>
    <n v="4"/>
    <n v="0"/>
    <n v="0"/>
    <n v="0"/>
    <n v="0"/>
    <n v="75.099999999999994"/>
    <n v="100"/>
    <n v="0"/>
    <n v="0"/>
    <m/>
    <n v="0"/>
    <s v="Y"/>
    <n v="5"/>
    <n v="5"/>
    <n v="135000"/>
    <n v="135000"/>
    <n v="0"/>
    <n v="0"/>
    <n v="0"/>
    <m/>
    <n v="0"/>
    <n v="0"/>
    <m/>
    <m/>
    <n v="0"/>
    <n v="0"/>
    <n v="2"/>
    <n v="6.5"/>
    <n v="4"/>
    <n v="4101070079"/>
    <n v="0"/>
    <n v="208"/>
    <n v="1039046"/>
    <n v="194063"/>
    <s v="14d"/>
    <m/>
    <s v="406 063"/>
    <n v="44403"/>
    <m/>
    <n v="4101070079"/>
    <s v="01/05/1993"/>
    <n v="1"/>
    <s v="15v1"/>
    <n v="0"/>
    <n v="462.11350929000002"/>
    <n v="8761.8753861700006"/>
    <s v="1"/>
    <b v="1"/>
    <b v="0"/>
    <n v="0"/>
    <n v="127.67"/>
  </r>
  <r>
    <x v="3"/>
    <n v="10107"/>
    <n v="86"/>
    <n v="412"/>
    <n v="208"/>
    <n v="2005"/>
    <n v="28"/>
    <n v="27"/>
    <n v="11433"/>
    <s v="E303"/>
    <n v="103"/>
    <n v="3300"/>
    <s v="150-20 BEAVER ROAD"/>
    <s v="M1-4"/>
    <m/>
    <m/>
    <m/>
    <m/>
    <m/>
    <s v="DJ"/>
    <m/>
    <m/>
    <s v="M1-4/DJ"/>
    <m/>
    <s v="N"/>
    <s v="V1"/>
    <n v="11"/>
    <n v="0"/>
    <s v="P"/>
    <s v="BEAVER ROAD MANAGEMEN"/>
    <n v="6735"/>
    <n v="0"/>
    <n v="0"/>
    <n v="0"/>
    <n v="0"/>
    <n v="0"/>
    <n v="0"/>
    <n v="0"/>
    <n v="0"/>
    <n v="0"/>
    <n v="4"/>
    <n v="0"/>
    <n v="0"/>
    <n v="0"/>
    <n v="0"/>
    <n v="57"/>
    <n v="234"/>
    <n v="0"/>
    <n v="0"/>
    <m/>
    <n v="0"/>
    <s v="Y"/>
    <n v="5"/>
    <n v="5"/>
    <n v="155700"/>
    <n v="155700"/>
    <n v="0"/>
    <n v="0"/>
    <n v="0"/>
    <m/>
    <n v="0"/>
    <n v="0"/>
    <m/>
    <m/>
    <n v="0"/>
    <n v="0"/>
    <n v="2"/>
    <n v="6.5"/>
    <n v="4"/>
    <n v="4101070086"/>
    <n v="0"/>
    <n v="208"/>
    <n v="1039101"/>
    <n v="194218"/>
    <s v="14d"/>
    <m/>
    <s v="406 063"/>
    <n v="44403"/>
    <s v="E-175"/>
    <n v="0"/>
    <m/>
    <n v="1"/>
    <s v="15v1"/>
    <n v="0"/>
    <n v="540.42496970800005"/>
    <n v="7045.8552163200002"/>
    <s v="1"/>
    <b v="1"/>
    <b v="0"/>
    <n v="0"/>
    <n v="114.495"/>
  </r>
  <r>
    <x v="3"/>
    <n v="10107"/>
    <n v="167"/>
    <n v="412"/>
    <n v="208"/>
    <m/>
    <n v="28"/>
    <n v="27"/>
    <n v="0"/>
    <s v="E303"/>
    <n v="103"/>
    <n v="3300"/>
    <s v="150 STREET"/>
    <s v="M1-4"/>
    <m/>
    <m/>
    <m/>
    <m/>
    <m/>
    <s v="DJ"/>
    <m/>
    <m/>
    <s v="M1-4/DJ"/>
    <m/>
    <s v="N"/>
    <s v="V1"/>
    <n v="11"/>
    <n v="0"/>
    <s v="P"/>
    <s v="95-35 150TH ST. LLC"/>
    <n v="5670"/>
    <n v="0"/>
    <n v="0"/>
    <n v="0"/>
    <n v="0"/>
    <n v="0"/>
    <n v="0"/>
    <n v="0"/>
    <n v="0"/>
    <n v="0"/>
    <n v="4"/>
    <n v="0"/>
    <n v="0"/>
    <n v="0"/>
    <n v="0"/>
    <n v="53"/>
    <n v="139"/>
    <n v="0"/>
    <n v="0"/>
    <m/>
    <n v="0"/>
    <s v="Y"/>
    <n v="6"/>
    <n v="5"/>
    <n v="64800"/>
    <n v="64800"/>
    <n v="0"/>
    <n v="0"/>
    <n v="0"/>
    <m/>
    <n v="0"/>
    <n v="0"/>
    <m/>
    <m/>
    <n v="0"/>
    <n v="0"/>
    <n v="2"/>
    <n v="6.5"/>
    <n v="4"/>
    <n v="4101070167"/>
    <n v="0"/>
    <n v="208"/>
    <n v="0"/>
    <n v="0"/>
    <s v="14d"/>
    <m/>
    <s v="406 063"/>
    <n v="44403"/>
    <s v="E-175"/>
    <n v="0"/>
    <m/>
    <n v="1"/>
    <s v="15v1"/>
    <n v="0"/>
    <n v="355.03673144300001"/>
    <n v="5371.6406258099996"/>
    <s v="1"/>
    <b v="1"/>
    <b v="0"/>
    <n v="0"/>
    <n v="96.39"/>
  </r>
  <r>
    <x v="3"/>
    <n v="10112"/>
    <n v="42"/>
    <n v="412"/>
    <n v="204"/>
    <m/>
    <n v="28"/>
    <n v="28"/>
    <n v="0"/>
    <s v="E303"/>
    <n v="103"/>
    <n v="3300"/>
    <s v="150 STREET"/>
    <s v="M1-4"/>
    <m/>
    <m/>
    <m/>
    <m/>
    <m/>
    <m/>
    <m/>
    <m/>
    <s v="M1-4"/>
    <m/>
    <s v="N"/>
    <s v="V1"/>
    <n v="11"/>
    <n v="0"/>
    <s v="P"/>
    <s v="HONEYWELL FARMS INC"/>
    <n v="6068"/>
    <n v="0"/>
    <n v="0"/>
    <n v="0"/>
    <n v="0"/>
    <n v="0"/>
    <n v="0"/>
    <n v="0"/>
    <n v="0"/>
    <n v="0"/>
    <n v="4"/>
    <n v="0"/>
    <n v="0"/>
    <n v="0"/>
    <n v="0"/>
    <n v="84"/>
    <n v="100"/>
    <n v="0"/>
    <n v="0"/>
    <m/>
    <n v="0"/>
    <s v="Y"/>
    <n v="3"/>
    <n v="5"/>
    <n v="140400"/>
    <n v="140400"/>
    <n v="0"/>
    <n v="0"/>
    <n v="0"/>
    <m/>
    <n v="0"/>
    <n v="0"/>
    <m/>
    <m/>
    <n v="0"/>
    <n v="0"/>
    <n v="2"/>
    <n v="6.5"/>
    <n v="4"/>
    <n v="4101120042"/>
    <n v="0"/>
    <n v="204"/>
    <n v="0"/>
    <n v="0"/>
    <s v="14d"/>
    <m/>
    <s v="406 079"/>
    <n v="44403"/>
    <m/>
    <n v="0"/>
    <m/>
    <n v="1"/>
    <s v="15v1"/>
    <n v="0"/>
    <n v="336.89141291999999"/>
    <n v="6693.60064926"/>
    <s v="1"/>
    <b v="1"/>
    <b v="0"/>
    <n v="0"/>
    <n v="103.15600000000001"/>
  </r>
  <r>
    <x v="3"/>
    <n v="10112"/>
    <n v="66"/>
    <n v="412"/>
    <n v="204"/>
    <n v="1011"/>
    <n v="28"/>
    <n v="28"/>
    <n v="11435"/>
    <s v="E303"/>
    <n v="103"/>
    <n v="3300"/>
    <s v="150 STREET"/>
    <s v="M1-4"/>
    <m/>
    <m/>
    <m/>
    <m/>
    <m/>
    <m/>
    <m/>
    <m/>
    <s v="M1-4"/>
    <m/>
    <s v="N"/>
    <s v="V1"/>
    <n v="11"/>
    <n v="0"/>
    <m/>
    <s v="DEUTSCHER ALL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2700"/>
    <n v="92700"/>
    <n v="0"/>
    <n v="0"/>
    <n v="0"/>
    <m/>
    <n v="0"/>
    <n v="0"/>
    <m/>
    <m/>
    <n v="0"/>
    <n v="0"/>
    <n v="2"/>
    <n v="6.5"/>
    <n v="4"/>
    <n v="4101120066"/>
    <n v="0"/>
    <n v="204"/>
    <n v="1039285"/>
    <n v="193179"/>
    <s v="14d"/>
    <m/>
    <s v="406 079"/>
    <n v="44403"/>
    <m/>
    <n v="4101120066"/>
    <s v="01/06/1992"/>
    <n v="1"/>
    <s v="15v1"/>
    <n v="0"/>
    <n v="282.90866224799998"/>
    <n v="4061.8546599900001"/>
    <s v="1"/>
    <b v="1"/>
    <b v="0"/>
    <n v="0"/>
    <n v="68"/>
  </r>
  <r>
    <x v="3"/>
    <n v="10114"/>
    <n v="10"/>
    <n v="412"/>
    <n v="204"/>
    <n v="1013"/>
    <n v="28"/>
    <n v="28"/>
    <n v="11433"/>
    <s v="E303"/>
    <n v="103"/>
    <n v="3300"/>
    <s v="155-02 STYLER ROAD"/>
    <s v="M1-4"/>
    <m/>
    <m/>
    <m/>
    <m/>
    <m/>
    <m/>
    <m/>
    <m/>
    <s v="M1-4"/>
    <m/>
    <s v="N"/>
    <s v="V1"/>
    <n v="11"/>
    <n v="1"/>
    <s v="P"/>
    <s v="ELMHURST DAIRY INC"/>
    <n v="11200"/>
    <n v="0"/>
    <n v="0"/>
    <n v="0"/>
    <n v="0"/>
    <n v="0"/>
    <n v="0"/>
    <n v="0"/>
    <n v="0"/>
    <n v="0"/>
    <n v="4"/>
    <n v="0"/>
    <n v="0"/>
    <n v="0"/>
    <n v="0"/>
    <n v="50"/>
    <n v="448"/>
    <n v="0"/>
    <n v="0"/>
    <m/>
    <n v="0"/>
    <s v="Y"/>
    <n v="5"/>
    <n v="5"/>
    <n v="259200"/>
    <n v="259200"/>
    <n v="0"/>
    <n v="0"/>
    <n v="0"/>
    <m/>
    <n v="0"/>
    <n v="0"/>
    <m/>
    <m/>
    <n v="0"/>
    <n v="0"/>
    <n v="2"/>
    <n v="6.5"/>
    <n v="4"/>
    <n v="4101140010"/>
    <n v="0"/>
    <n v="204"/>
    <n v="0"/>
    <n v="0"/>
    <s v="14d"/>
    <m/>
    <s v="406 063"/>
    <n v="44403"/>
    <m/>
    <n v="0"/>
    <m/>
    <n v="1"/>
    <s v="15v1"/>
    <n v="0"/>
    <n v="954.48519916800001"/>
    <n v="19245.573188499999"/>
    <s v="1"/>
    <b v="1"/>
    <b v="0"/>
    <n v="0"/>
    <n v="190.4"/>
  </r>
  <r>
    <x v="3"/>
    <n v="10116"/>
    <n v="9"/>
    <n v="412"/>
    <n v="246"/>
    <n v="1007"/>
    <n v="28"/>
    <n v="27"/>
    <n v="11433"/>
    <s v="E303"/>
    <n v="103"/>
    <n v="3400"/>
    <s v="158-05 LIBERTY AVENUE"/>
    <s v="M1-4"/>
    <s v="R6"/>
    <m/>
    <m/>
    <s v="C1-4"/>
    <m/>
    <s v="DJ"/>
    <m/>
    <m/>
    <s v="M1-4/DJ"/>
    <s v="C1-4/R6"/>
    <s v="Y"/>
    <s v="V1"/>
    <n v="11"/>
    <n v="0"/>
    <s v="O"/>
    <s v="DORMITORY AUTH"/>
    <n v="18600"/>
    <n v="0"/>
    <n v="0"/>
    <n v="0"/>
    <n v="0"/>
    <n v="0"/>
    <n v="0"/>
    <n v="0"/>
    <n v="0"/>
    <n v="0"/>
    <n v="4"/>
    <n v="0"/>
    <n v="0"/>
    <n v="0"/>
    <n v="0"/>
    <n v="181"/>
    <n v="100"/>
    <n v="0"/>
    <n v="0"/>
    <m/>
    <n v="0"/>
    <s v="Y"/>
    <n v="1"/>
    <n v="5"/>
    <n v="763110"/>
    <n v="763110"/>
    <n v="763110"/>
    <n v="763110"/>
    <n v="0"/>
    <m/>
    <n v="0"/>
    <n v="0"/>
    <m/>
    <m/>
    <n v="0"/>
    <n v="0"/>
    <n v="2"/>
    <n v="6.5"/>
    <n v="4"/>
    <n v="4101160009"/>
    <n v="0"/>
    <n v="246"/>
    <n v="1040234"/>
    <n v="194472"/>
    <s v="14d"/>
    <m/>
    <s v="406 064"/>
    <n v="44403"/>
    <m/>
    <n v="0"/>
    <m/>
    <n v="1"/>
    <s v="15v1"/>
    <n v="0"/>
    <n v="549.27935861499998"/>
    <n v="16768.081677499998"/>
    <s v="1"/>
    <b v="1"/>
    <b v="0"/>
    <n v="0"/>
    <n v="316.2"/>
  </r>
  <r>
    <x v="3"/>
    <n v="10123"/>
    <n v="35"/>
    <n v="412"/>
    <n v="254"/>
    <n v="5002"/>
    <n v="28"/>
    <n v="28"/>
    <n v="11433"/>
    <s v="E303"/>
    <n v="103"/>
    <n v="3400"/>
    <s v="106-31 155 STREET"/>
    <s v="R5"/>
    <m/>
    <m/>
    <m/>
    <m/>
    <m/>
    <m/>
    <m/>
    <m/>
    <s v="R5"/>
    <m/>
    <s v="N"/>
    <s v="V0"/>
    <n v="11"/>
    <n v="0"/>
    <m/>
    <s v="KN CONSTRUCTION CORP."/>
    <n v="5005"/>
    <n v="0"/>
    <n v="0"/>
    <n v="0"/>
    <n v="0"/>
    <n v="0"/>
    <n v="0"/>
    <n v="0"/>
    <n v="0"/>
    <n v="0"/>
    <n v="4"/>
    <n v="0"/>
    <n v="0"/>
    <n v="0"/>
    <n v="0"/>
    <n v="50"/>
    <n v="100.5"/>
    <n v="0"/>
    <n v="0"/>
    <m/>
    <n v="0"/>
    <s v="N"/>
    <n v="5"/>
    <n v="5"/>
    <n v="8712"/>
    <n v="8712"/>
    <n v="0"/>
    <n v="0"/>
    <n v="0"/>
    <m/>
    <n v="0"/>
    <n v="0"/>
    <m/>
    <m/>
    <n v="0"/>
    <n v="1.25"/>
    <n v="0"/>
    <n v="2"/>
    <n v="4"/>
    <n v="4101230035"/>
    <n v="0"/>
    <n v="254"/>
    <n v="1040176"/>
    <n v="192960"/>
    <s v="14d"/>
    <m/>
    <s v="415 013"/>
    <n v="44403"/>
    <m/>
    <n v="0"/>
    <m/>
    <n v="1"/>
    <s v="15v1"/>
    <n v="0"/>
    <n v="305.94067556099998"/>
    <n v="5148.5198569699996"/>
    <s v="1"/>
    <b v="1"/>
    <b v="0"/>
    <n v="12.512499999999999"/>
    <n v="32.532499999999999"/>
  </r>
  <r>
    <x v="3"/>
    <n v="10131"/>
    <n v="30"/>
    <n v="412"/>
    <n v="254"/>
    <m/>
    <n v="28"/>
    <n v="28"/>
    <n v="0"/>
    <s v="E303"/>
    <n v="103"/>
    <n v="3400"/>
    <s v="154 STREET"/>
    <s v="R5"/>
    <m/>
    <m/>
    <m/>
    <m/>
    <m/>
    <m/>
    <m/>
    <m/>
    <s v="R5"/>
    <m/>
    <s v="N"/>
    <s v="V0"/>
    <n v="11"/>
    <n v="0"/>
    <m/>
    <s v="AJ QUALITY DEVELOPERS"/>
    <n v="2412"/>
    <n v="0"/>
    <n v="0"/>
    <n v="0"/>
    <n v="0"/>
    <n v="0"/>
    <n v="0"/>
    <n v="0"/>
    <n v="0"/>
    <n v="0"/>
    <n v="4"/>
    <n v="0"/>
    <n v="0"/>
    <n v="0"/>
    <n v="0"/>
    <n v="31.44"/>
    <n v="111.35"/>
    <n v="0"/>
    <n v="0"/>
    <m/>
    <n v="0"/>
    <s v="Y"/>
    <n v="3"/>
    <n v="5"/>
    <n v="7886"/>
    <n v="7886"/>
    <n v="0"/>
    <n v="0"/>
    <n v="0"/>
    <m/>
    <n v="0"/>
    <n v="0"/>
    <m/>
    <m/>
    <n v="0"/>
    <n v="1.25"/>
    <n v="0"/>
    <n v="2"/>
    <n v="4"/>
    <n v="4101310030"/>
    <n v="0"/>
    <n v="254"/>
    <n v="0"/>
    <n v="0"/>
    <s v="14d"/>
    <m/>
    <s v="415 012"/>
    <n v="44403"/>
    <m/>
    <n v="4101310037"/>
    <s v="09/08/2006"/>
    <n v="1"/>
    <s v="15v1"/>
    <n v="0"/>
    <n v="343.40094654900003"/>
    <n v="2292.0947529700002"/>
    <s v="1"/>
    <b v="1"/>
    <b v="0"/>
    <n v="6.03"/>
    <n v="15.678000000000001"/>
  </r>
  <r>
    <x v="3"/>
    <n v="10133"/>
    <n v="34"/>
    <n v="412"/>
    <n v="254"/>
    <n v="5009"/>
    <n v="28"/>
    <n v="28"/>
    <n v="11433"/>
    <s v="E303"/>
    <n v="103"/>
    <n v="3400"/>
    <s v="154-14 107 AVENUE"/>
    <s v="R5"/>
    <m/>
    <m/>
    <m/>
    <m/>
    <m/>
    <m/>
    <m/>
    <m/>
    <s v="R5"/>
    <m/>
    <s v="N"/>
    <s v="V0"/>
    <n v="11"/>
    <n v="0"/>
    <m/>
    <s v="SINGH, MANJIT"/>
    <n v="4000"/>
    <n v="0"/>
    <n v="0"/>
    <n v="0"/>
    <n v="0"/>
    <n v="0"/>
    <n v="0"/>
    <n v="0"/>
    <n v="0"/>
    <n v="0"/>
    <n v="7"/>
    <n v="1"/>
    <n v="0"/>
    <n v="0"/>
    <n v="0"/>
    <n v="40"/>
    <n v="100.06"/>
    <n v="0"/>
    <n v="0"/>
    <m/>
    <n v="0"/>
    <s v="N"/>
    <n v="5"/>
    <n v="5"/>
    <n v="34200"/>
    <n v="41400"/>
    <n v="0"/>
    <n v="0"/>
    <n v="0"/>
    <m/>
    <n v="0"/>
    <n v="0"/>
    <m/>
    <m/>
    <n v="0"/>
    <n v="1.25"/>
    <n v="0"/>
    <n v="2"/>
    <n v="4"/>
    <n v="4101330034"/>
    <n v="0"/>
    <n v="254"/>
    <n v="1040159"/>
    <n v="192683"/>
    <s v="14d"/>
    <m/>
    <s v="415 012"/>
    <n v="44403"/>
    <m/>
    <n v="4101330011"/>
    <s v="01/06/1992"/>
    <n v="1"/>
    <s v="15v1"/>
    <n v="0"/>
    <n v="280.253964994"/>
    <n v="4032.5075453499999"/>
    <s v="1"/>
    <b v="1"/>
    <b v="0"/>
    <n v="10"/>
    <n v="26"/>
  </r>
  <r>
    <x v="3"/>
    <n v="10155"/>
    <n v="52"/>
    <n v="412"/>
    <n v="444"/>
    <n v="3024"/>
    <n v="28"/>
    <n v="27"/>
    <n v="11433"/>
    <s v="L127"/>
    <n v="103"/>
    <n v="3510"/>
    <s v="94-14 MERRICK BOULEVARD"/>
    <s v="M1-1"/>
    <m/>
    <m/>
    <m/>
    <m/>
    <m/>
    <m/>
    <m/>
    <m/>
    <s v="M1-1"/>
    <m/>
    <s v="N"/>
    <s v="V1"/>
    <n v="11"/>
    <n v="0"/>
    <s v="P"/>
    <s v="THOMAS NOVELLI CNTCTC"/>
    <n v="5847"/>
    <n v="0"/>
    <n v="0"/>
    <n v="0"/>
    <n v="0"/>
    <n v="0"/>
    <n v="0"/>
    <n v="0"/>
    <n v="0"/>
    <n v="0"/>
    <n v="4"/>
    <n v="0"/>
    <n v="0"/>
    <n v="0"/>
    <n v="0"/>
    <n v="50"/>
    <n v="116"/>
    <n v="0"/>
    <n v="0"/>
    <m/>
    <n v="0"/>
    <s v="N"/>
    <n v="5"/>
    <n v="5"/>
    <n v="135450"/>
    <n v="135450"/>
    <n v="0"/>
    <n v="0"/>
    <n v="0"/>
    <m/>
    <n v="0"/>
    <n v="0"/>
    <m/>
    <m/>
    <n v="0"/>
    <n v="0"/>
    <n v="1"/>
    <n v="2.4"/>
    <n v="4"/>
    <n v="4101550052"/>
    <n v="0"/>
    <n v="444"/>
    <n v="1041798"/>
    <n v="195621"/>
    <s v="14d"/>
    <m/>
    <s v="406 026"/>
    <n v="44501"/>
    <m/>
    <n v="0"/>
    <m/>
    <n v="1"/>
    <s v="15v1"/>
    <n v="0"/>
    <n v="343.977801462"/>
    <n v="6179.8671247700004"/>
    <s v="9"/>
    <b v="1"/>
    <b v="0"/>
    <n v="0"/>
    <n v="39.759599999999999"/>
  </r>
  <r>
    <x v="3"/>
    <n v="10160"/>
    <n v="1"/>
    <n v="412"/>
    <n v="246"/>
    <n v="1012"/>
    <n v="28"/>
    <n v="27"/>
    <n v="11433"/>
    <s v="E275"/>
    <n v="103"/>
    <n v="3400"/>
    <s v="164-26 LIBERTY AVENUE"/>
    <s v="R6"/>
    <m/>
    <m/>
    <m/>
    <m/>
    <m/>
    <m/>
    <m/>
    <m/>
    <s v="R6"/>
    <m/>
    <s v="N"/>
    <s v="V0"/>
    <n v="11"/>
    <n v="0"/>
    <s v="O"/>
    <s v="DORMITORY AUTH"/>
    <n v="86000"/>
    <n v="0"/>
    <n v="0"/>
    <n v="0"/>
    <n v="0"/>
    <n v="0"/>
    <n v="0"/>
    <n v="0"/>
    <n v="0"/>
    <n v="0"/>
    <n v="4"/>
    <n v="0"/>
    <n v="0"/>
    <n v="0"/>
    <n v="0"/>
    <n v="300"/>
    <n v="408"/>
    <n v="0"/>
    <n v="0"/>
    <m/>
    <n v="0"/>
    <s v="Y"/>
    <n v="3"/>
    <n v="5"/>
    <n v="474901"/>
    <n v="474901"/>
    <n v="474901"/>
    <n v="474901"/>
    <n v="0"/>
    <m/>
    <n v="0"/>
    <n v="0"/>
    <m/>
    <m/>
    <n v="0"/>
    <n v="2.4300000000000002"/>
    <n v="0"/>
    <n v="4.8"/>
    <n v="4"/>
    <n v="4101600001"/>
    <n v="0"/>
    <n v="246"/>
    <n v="1041748"/>
    <n v="194859"/>
    <s v="14d"/>
    <m/>
    <s v="406 026"/>
    <n v="44501"/>
    <m/>
    <n v="0"/>
    <m/>
    <n v="1"/>
    <s v="15v1"/>
    <n v="0"/>
    <n v="1284.8185873100001"/>
    <n v="98016.249380099995"/>
    <s v="1"/>
    <b v="1"/>
    <b v="0"/>
    <n v="417.96"/>
    <n v="1243.56"/>
  </r>
  <r>
    <x v="3"/>
    <n v="10163"/>
    <n v="82"/>
    <n v="412"/>
    <n v="254"/>
    <n v="1004"/>
    <n v="28"/>
    <n v="27"/>
    <n v="11433"/>
    <s v="E275"/>
    <n v="103"/>
    <n v="3400"/>
    <s v="104-74 165 STREET"/>
    <s v="R4"/>
    <m/>
    <m/>
    <m/>
    <m/>
    <m/>
    <m/>
    <m/>
    <m/>
    <s v="R4"/>
    <m/>
    <s v="N"/>
    <s v="V0"/>
    <n v="11"/>
    <n v="0"/>
    <m/>
    <s v="MANISION HOME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606"/>
    <n v="12606"/>
    <n v="0"/>
    <n v="0"/>
    <n v="0"/>
    <m/>
    <n v="0"/>
    <n v="0"/>
    <m/>
    <m/>
    <n v="0"/>
    <n v="0.9"/>
    <n v="0"/>
    <n v="2"/>
    <n v="4"/>
    <n v="4101630082"/>
    <n v="0"/>
    <n v="254"/>
    <n v="1042242"/>
    <n v="194134"/>
    <s v="14d"/>
    <m/>
    <s v="407 049"/>
    <n v="44501"/>
    <m/>
    <n v="0"/>
    <m/>
    <n v="1"/>
    <s v="15v1"/>
    <n v="0"/>
    <n v="303.222768191"/>
    <n v="4928.2371538699999"/>
    <s v="1"/>
    <b v="1"/>
    <b v="0"/>
    <n v="9"/>
    <n v="29"/>
  </r>
  <r>
    <x v="3"/>
    <n v="10163"/>
    <n v="90"/>
    <n v="412"/>
    <n v="254"/>
    <n v="1010"/>
    <n v="28"/>
    <n v="27"/>
    <n v="11433"/>
    <s v="E275"/>
    <n v="103"/>
    <n v="3400"/>
    <s v="104-90 165 STREET"/>
    <s v="R4-1"/>
    <s v="R4"/>
    <m/>
    <m/>
    <m/>
    <m/>
    <m/>
    <m/>
    <m/>
    <s v="R4-1"/>
    <s v="R4"/>
    <s v="Y"/>
    <s v="V0"/>
    <n v="11"/>
    <n v="0"/>
    <m/>
    <s v="JOSEPH WINDFIELD"/>
    <n v="550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N"/>
    <n v="5"/>
    <n v="5"/>
    <n v="9676"/>
    <n v="9676"/>
    <n v="0"/>
    <n v="0"/>
    <n v="0"/>
    <m/>
    <n v="0"/>
    <n v="0"/>
    <m/>
    <m/>
    <n v="0"/>
    <n v="0.9"/>
    <n v="0"/>
    <n v="2"/>
    <n v="4"/>
    <n v="4101630090"/>
    <n v="0"/>
    <n v="254"/>
    <n v="1042326"/>
    <n v="193984"/>
    <s v="14d"/>
    <m/>
    <s v="407 049"/>
    <n v="44501"/>
    <m/>
    <n v="0"/>
    <m/>
    <n v="1"/>
    <s v="15v1"/>
    <n v="0"/>
    <n v="321.37248345799998"/>
    <n v="5907.05875595"/>
    <s v="1"/>
    <b v="1"/>
    <b v="0"/>
    <n v="9.9"/>
    <n v="31.9"/>
  </r>
  <r>
    <x v="3"/>
    <n v="10164"/>
    <n v="76"/>
    <n v="412"/>
    <n v="254"/>
    <n v="1003"/>
    <n v="28"/>
    <n v="27"/>
    <n v="11433"/>
    <s v="E275"/>
    <n v="103"/>
    <n v="3400"/>
    <s v="104-32 MERRICK BOULEVARD"/>
    <s v="M1-1"/>
    <m/>
    <m/>
    <m/>
    <m/>
    <m/>
    <m/>
    <m/>
    <m/>
    <s v="M1-1"/>
    <m/>
    <s v="N"/>
    <s v="V1"/>
    <n v="11"/>
    <n v="0"/>
    <s v="P"/>
    <s v="WP PLAZA INC."/>
    <n v="425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98550"/>
    <n v="98550"/>
    <n v="0"/>
    <n v="0"/>
    <n v="0"/>
    <m/>
    <n v="0"/>
    <n v="0"/>
    <m/>
    <m/>
    <n v="0"/>
    <n v="0"/>
    <n v="1"/>
    <n v="2.4"/>
    <n v="4"/>
    <n v="4101640076"/>
    <n v="0"/>
    <n v="254"/>
    <n v="1042531"/>
    <n v="194606"/>
    <s v="14d"/>
    <m/>
    <s v="407 049"/>
    <n v="44501"/>
    <s v="E-39"/>
    <n v="0"/>
    <m/>
    <n v="1"/>
    <s v="15v1"/>
    <n v="0"/>
    <n v="282.53391604699999"/>
    <n v="4078.3647180200001"/>
    <s v="1"/>
    <b v="1"/>
    <b v="0"/>
    <n v="0"/>
    <n v="28.9"/>
  </r>
  <r>
    <x v="3"/>
    <n v="10169"/>
    <n v="19"/>
    <n v="412"/>
    <n v="254"/>
    <n v="1009"/>
    <n v="28"/>
    <n v="27"/>
    <n v="11433"/>
    <s v="E275"/>
    <n v="103"/>
    <n v="3400"/>
    <s v="107-19 165 STREET"/>
    <s v="R4-1"/>
    <m/>
    <m/>
    <m/>
    <m/>
    <m/>
    <m/>
    <m/>
    <m/>
    <s v="R4-1"/>
    <m/>
    <s v="N"/>
    <s v="V0"/>
    <n v="11"/>
    <n v="0"/>
    <s v="P"/>
    <s v="KEMRAJ SINGH"/>
    <n v="4960"/>
    <n v="0"/>
    <n v="0"/>
    <n v="0"/>
    <n v="0"/>
    <n v="0"/>
    <n v="0"/>
    <n v="0"/>
    <n v="0"/>
    <n v="0"/>
    <n v="4"/>
    <n v="0"/>
    <n v="0"/>
    <n v="0"/>
    <n v="0"/>
    <n v="31"/>
    <n v="163"/>
    <n v="0"/>
    <n v="0"/>
    <m/>
    <n v="0"/>
    <s v="Y"/>
    <n v="5"/>
    <n v="5"/>
    <n v="4178"/>
    <n v="4178"/>
    <n v="0"/>
    <n v="0"/>
    <n v="0"/>
    <m/>
    <n v="0"/>
    <n v="0"/>
    <m/>
    <m/>
    <n v="0"/>
    <n v="0.9"/>
    <n v="0"/>
    <n v="2"/>
    <n v="4"/>
    <n v="4101690019"/>
    <n v="0"/>
    <n v="254"/>
    <n v="1042594"/>
    <n v="193880"/>
    <s v="14d"/>
    <m/>
    <s v="407 050"/>
    <n v="44501"/>
    <m/>
    <n v="0"/>
    <m/>
    <n v="1"/>
    <s v="15v1"/>
    <n v="0"/>
    <n v="380.71994778099997"/>
    <n v="4871.0809726699999"/>
    <s v="1"/>
    <b v="1"/>
    <b v="0"/>
    <n v="8.9280000000000008"/>
    <n v="28.768000000000001"/>
  </r>
  <r>
    <x v="3"/>
    <n v="10173"/>
    <n v="100"/>
    <n v="412"/>
    <n v="258"/>
    <n v="1004"/>
    <n v="28"/>
    <n v="27"/>
    <n v="11433"/>
    <s v="E275"/>
    <n v="103"/>
    <n v="3400"/>
    <s v="108 DRIVE"/>
    <s v="R4-1"/>
    <m/>
    <m/>
    <m/>
    <m/>
    <m/>
    <m/>
    <m/>
    <m/>
    <s v="R4-1"/>
    <m/>
    <s v="N"/>
    <s v="V0"/>
    <n v="11"/>
    <n v="0"/>
    <m/>
    <s v="WALLERSON, WENDELL B"/>
    <n v="4572"/>
    <n v="0"/>
    <n v="0"/>
    <n v="0"/>
    <n v="0"/>
    <n v="0"/>
    <n v="0"/>
    <n v="0"/>
    <n v="0"/>
    <n v="0"/>
    <n v="4"/>
    <n v="0"/>
    <n v="0"/>
    <n v="0"/>
    <n v="0"/>
    <n v="35.17"/>
    <n v="197"/>
    <n v="0"/>
    <n v="0"/>
    <m/>
    <n v="0"/>
    <s v="Y"/>
    <n v="5"/>
    <n v="5"/>
    <n v="154"/>
    <n v="154"/>
    <n v="0"/>
    <n v="0"/>
    <n v="0"/>
    <m/>
    <n v="0"/>
    <n v="0"/>
    <m/>
    <m/>
    <n v="0"/>
    <n v="0.9"/>
    <n v="0"/>
    <n v="2"/>
    <n v="4"/>
    <n v="4101730100"/>
    <n v="0"/>
    <n v="258"/>
    <n v="1042926"/>
    <n v="193193"/>
    <s v="14d"/>
    <m/>
    <s v="407 051"/>
    <n v="44501"/>
    <m/>
    <n v="4101730110"/>
    <s v="11/04/1999"/>
    <n v="1"/>
    <s v="15v1"/>
    <n v="0"/>
    <n v="434.08912354400002"/>
    <n v="4777.2449770599997"/>
    <s v="1"/>
    <b v="1"/>
    <b v="0"/>
    <n v="8.2295999999999996"/>
    <n v="26.517599999999998"/>
  </r>
  <r>
    <x v="3"/>
    <n v="10192"/>
    <n v="5"/>
    <n v="412"/>
    <n v="264"/>
    <m/>
    <n v="28"/>
    <n v="27"/>
    <n v="11433"/>
    <s v="E275"/>
    <n v="113"/>
    <n v="3400"/>
    <s v="110 ROAD"/>
    <s v="R3A"/>
    <m/>
    <m/>
    <m/>
    <m/>
    <m/>
    <m/>
    <m/>
    <m/>
    <s v="R3A"/>
    <m/>
    <s v="N"/>
    <s v="V0"/>
    <n v="11"/>
    <n v="0"/>
    <s v="P"/>
    <s v="ST. GEORGE HOUSES, CO"/>
    <n v="3181"/>
    <n v="0"/>
    <n v="0"/>
    <n v="0"/>
    <n v="0"/>
    <n v="0"/>
    <n v="0"/>
    <n v="0"/>
    <n v="0"/>
    <n v="0"/>
    <n v="4"/>
    <n v="0"/>
    <n v="0"/>
    <n v="0"/>
    <n v="0"/>
    <n v="30.01"/>
    <n v="106"/>
    <n v="0"/>
    <n v="0"/>
    <m/>
    <n v="0"/>
    <s v="Y"/>
    <n v="5"/>
    <n v="5"/>
    <n v="3340"/>
    <n v="3340"/>
    <n v="0"/>
    <n v="0"/>
    <n v="0"/>
    <m/>
    <n v="0"/>
    <n v="0"/>
    <m/>
    <m/>
    <n v="0"/>
    <n v="0.6"/>
    <n v="0"/>
    <n v="1"/>
    <n v="4"/>
    <n v="4101920005"/>
    <n v="0"/>
    <n v="264"/>
    <n v="0"/>
    <n v="0"/>
    <s v="18c"/>
    <m/>
    <s v="407 057"/>
    <n v="44501"/>
    <m/>
    <n v="0"/>
    <m/>
    <n v="1"/>
    <s v="15v1"/>
    <n v="0"/>
    <n v="270.72276769500002"/>
    <n v="3147.86514098"/>
    <s v="1"/>
    <b v="1"/>
    <b v="0"/>
    <n v="3.8171999999999997"/>
    <n v="10.179200000000002"/>
  </r>
  <r>
    <x v="3"/>
    <n v="10192"/>
    <n v="8"/>
    <n v="412"/>
    <n v="264"/>
    <m/>
    <n v="28"/>
    <n v="27"/>
    <n v="11433"/>
    <s v="E275"/>
    <n v="113"/>
    <n v="3400"/>
    <s v="110 ROAD"/>
    <s v="R3A"/>
    <m/>
    <m/>
    <m/>
    <m/>
    <m/>
    <m/>
    <m/>
    <m/>
    <s v="R3A"/>
    <m/>
    <s v="N"/>
    <s v="V0"/>
    <n v="11"/>
    <n v="0"/>
    <s v="P"/>
    <s v="RESCUE CHURCH OF CHRI"/>
    <n v="3371"/>
    <n v="0"/>
    <n v="0"/>
    <n v="0"/>
    <n v="0"/>
    <n v="0"/>
    <n v="0"/>
    <n v="0"/>
    <n v="0"/>
    <n v="0"/>
    <n v="4"/>
    <n v="0"/>
    <n v="0"/>
    <n v="0"/>
    <n v="0"/>
    <n v="30.02"/>
    <n v="112.28"/>
    <n v="0"/>
    <n v="0"/>
    <m/>
    <n v="0"/>
    <s v="Y"/>
    <n v="5"/>
    <n v="5"/>
    <n v="3340"/>
    <n v="3340"/>
    <n v="3340"/>
    <n v="3340"/>
    <n v="0"/>
    <m/>
    <n v="0"/>
    <n v="0"/>
    <m/>
    <m/>
    <n v="0"/>
    <n v="0.6"/>
    <n v="0"/>
    <n v="1"/>
    <n v="4"/>
    <n v="4101920008"/>
    <n v="0"/>
    <n v="264"/>
    <n v="0"/>
    <n v="0"/>
    <s v="18c"/>
    <m/>
    <s v="407 057"/>
    <n v="44501"/>
    <m/>
    <n v="0"/>
    <m/>
    <n v="1"/>
    <s v="15v1"/>
    <n v="0"/>
    <n v="288.38853073799999"/>
    <n v="3494.39950176"/>
    <s v="1"/>
    <b v="1"/>
    <b v="0"/>
    <n v="4.0451999999999995"/>
    <n v="10.7872"/>
  </r>
  <r>
    <x v="3"/>
    <n v="10192"/>
    <n v="14"/>
    <n v="412"/>
    <n v="264"/>
    <n v="1004"/>
    <n v="28"/>
    <n v="27"/>
    <n v="11433"/>
    <s v="E275"/>
    <n v="113"/>
    <n v="3400"/>
    <s v="164-10 110 ROAD"/>
    <s v="R3A"/>
    <m/>
    <m/>
    <m/>
    <m/>
    <m/>
    <m/>
    <m/>
    <m/>
    <s v="R3A"/>
    <m/>
    <s v="N"/>
    <s v="V0"/>
    <n v="11"/>
    <n v="0"/>
    <s v="P"/>
    <s v="RESCUE CHURCH OF CHRI"/>
    <n v="3583"/>
    <n v="0"/>
    <n v="0"/>
    <n v="0"/>
    <n v="0"/>
    <n v="0"/>
    <n v="0"/>
    <n v="0"/>
    <n v="0"/>
    <n v="0"/>
    <n v="4"/>
    <n v="0"/>
    <n v="0"/>
    <n v="0"/>
    <n v="0"/>
    <n v="30"/>
    <n v="121"/>
    <n v="0"/>
    <n v="0"/>
    <m/>
    <n v="0"/>
    <s v="Y"/>
    <n v="5"/>
    <n v="5"/>
    <n v="3621"/>
    <n v="3621"/>
    <n v="3621"/>
    <n v="3621"/>
    <n v="0"/>
    <m/>
    <n v="0"/>
    <n v="0"/>
    <m/>
    <m/>
    <n v="0"/>
    <n v="0.6"/>
    <n v="0"/>
    <n v="1"/>
    <n v="4"/>
    <n v="4101920014"/>
    <n v="0"/>
    <n v="264"/>
    <n v="1043349"/>
    <n v="191694"/>
    <s v="18c"/>
    <m/>
    <s v="407 057"/>
    <n v="44501"/>
    <m/>
    <n v="0"/>
    <m/>
    <n v="1"/>
    <s v="15v1"/>
    <n v="0"/>
    <n v="298.27234131"/>
    <n v="3329.91729863"/>
    <s v="1"/>
    <b v="1"/>
    <b v="0"/>
    <n v="4.2995999999999999"/>
    <n v="11.4656"/>
  </r>
  <r>
    <x v="3"/>
    <n v="10192"/>
    <n v="19"/>
    <n v="412"/>
    <n v="264"/>
    <m/>
    <n v="28"/>
    <n v="27"/>
    <n v="11433"/>
    <s v="E275"/>
    <n v="113"/>
    <n v="3400"/>
    <s v="110 ROAD"/>
    <s v="R3A"/>
    <m/>
    <m/>
    <m/>
    <m/>
    <m/>
    <m/>
    <m/>
    <m/>
    <s v="R3A"/>
    <m/>
    <s v="N"/>
    <s v="V0"/>
    <n v="11"/>
    <n v="0"/>
    <s v="P"/>
    <s v="RESCUE CHURCH/CHRIST"/>
    <n v="3044"/>
    <n v="0"/>
    <n v="0"/>
    <n v="0"/>
    <n v="0"/>
    <n v="0"/>
    <n v="0"/>
    <n v="0"/>
    <n v="0"/>
    <n v="0"/>
    <n v="4"/>
    <n v="0"/>
    <n v="0"/>
    <n v="0"/>
    <n v="0"/>
    <n v="30.17"/>
    <n v="100.9"/>
    <n v="0"/>
    <n v="0"/>
    <m/>
    <n v="0"/>
    <s v="Y"/>
    <n v="5"/>
    <n v="5"/>
    <n v="2784"/>
    <n v="2784"/>
    <n v="2784"/>
    <n v="2784"/>
    <n v="0"/>
    <m/>
    <n v="0"/>
    <n v="0"/>
    <m/>
    <m/>
    <n v="0"/>
    <n v="0.6"/>
    <n v="0"/>
    <n v="1"/>
    <n v="4"/>
    <n v="4101920019"/>
    <n v="0"/>
    <n v="264"/>
    <n v="0"/>
    <n v="0"/>
    <s v="18c"/>
    <m/>
    <s v="407 057"/>
    <n v="44501"/>
    <m/>
    <n v="0"/>
    <m/>
    <n v="1"/>
    <s v="15v1"/>
    <n v="0"/>
    <n v="273.37047669399999"/>
    <n v="3421.3044584899999"/>
    <s v="1"/>
    <b v="1"/>
    <b v="0"/>
    <n v="3.6527999999999996"/>
    <n v="9.7408000000000019"/>
  </r>
  <r>
    <x v="3"/>
    <n v="10195"/>
    <n v="157"/>
    <n v="412"/>
    <n v="264"/>
    <m/>
    <n v="28"/>
    <n v="27"/>
    <n v="11433"/>
    <s v="E275"/>
    <n v="113"/>
    <n v="3400"/>
    <s v="110 ROAD"/>
    <s v="R3A"/>
    <m/>
    <m/>
    <m/>
    <m/>
    <m/>
    <m/>
    <m/>
    <m/>
    <s v="R3A"/>
    <m/>
    <s v="N"/>
    <s v="V0"/>
    <n v="11"/>
    <n v="0"/>
    <s v="P"/>
    <s v="GOMILLION FRANCE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11"/>
    <n v="1111"/>
    <n v="0"/>
    <n v="0"/>
    <n v="0"/>
    <m/>
    <n v="0"/>
    <n v="0"/>
    <m/>
    <m/>
    <n v="0"/>
    <n v="0.6"/>
    <n v="0"/>
    <n v="1"/>
    <n v="4"/>
    <n v="4101950157"/>
    <n v="0"/>
    <n v="264"/>
    <n v="0"/>
    <n v="0"/>
    <s v="14d"/>
    <m/>
    <s v="407 058"/>
    <n v="44501"/>
    <m/>
    <n v="0"/>
    <m/>
    <n v="1"/>
    <s v="15v1"/>
    <n v="0"/>
    <n v="260.70742132599997"/>
    <n v="2939.2327655300001"/>
    <s v="1"/>
    <b v="1"/>
    <b v="0"/>
    <n v="3.6"/>
    <n v="9.6"/>
  </r>
  <r>
    <x v="3"/>
    <n v="10200"/>
    <n v="83"/>
    <n v="412"/>
    <n v="264"/>
    <m/>
    <n v="28"/>
    <n v="27"/>
    <n v="11433"/>
    <s v="E275"/>
    <n v="113"/>
    <n v="3400"/>
    <s v="111 AVENUE"/>
    <s v="R3A"/>
    <m/>
    <m/>
    <m/>
    <m/>
    <m/>
    <m/>
    <m/>
    <m/>
    <s v="R3A"/>
    <m/>
    <s v="N"/>
    <s v="V0"/>
    <n v="11"/>
    <n v="0"/>
    <m/>
    <s v="111 LAND CORP"/>
    <n v="4488"/>
    <n v="0"/>
    <n v="0"/>
    <n v="0"/>
    <n v="0"/>
    <n v="0"/>
    <n v="0"/>
    <n v="0"/>
    <n v="0"/>
    <n v="0"/>
    <n v="4"/>
    <n v="0"/>
    <n v="0"/>
    <n v="0"/>
    <n v="0"/>
    <n v="33"/>
    <n v="136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02000083"/>
    <n v="0"/>
    <n v="264"/>
    <n v="0"/>
    <n v="0"/>
    <s v="14d"/>
    <m/>
    <s v="407 058"/>
    <n v="44501"/>
    <m/>
    <n v="0"/>
    <m/>
    <n v="1"/>
    <s v="15v1"/>
    <n v="0"/>
    <n v="336.00515167399999"/>
    <n v="4343.4739235799998"/>
    <s v="1"/>
    <b v="1"/>
    <b v="0"/>
    <n v="5.3855999999999993"/>
    <n v="14.361600000000001"/>
  </r>
  <r>
    <x v="3"/>
    <n v="10203"/>
    <n v="46"/>
    <n v="412"/>
    <n v="264"/>
    <n v="2002"/>
    <n v="28"/>
    <n v="27"/>
    <n v="11433"/>
    <s v="E275"/>
    <n v="113"/>
    <n v="3400"/>
    <s v="163-23 SAYRES AVENUE"/>
    <s v="R3A"/>
    <m/>
    <m/>
    <m/>
    <m/>
    <m/>
    <m/>
    <m/>
    <m/>
    <s v="R3A"/>
    <m/>
    <s v="N"/>
    <s v="V0"/>
    <n v="11"/>
    <n v="0"/>
    <s v="P"/>
    <s v="EST F STAR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02030046"/>
    <n v="0"/>
    <n v="264"/>
    <n v="0"/>
    <n v="0"/>
    <s v="18c"/>
    <m/>
    <s v="407 059"/>
    <n v="44501"/>
    <m/>
    <n v="0"/>
    <m/>
    <n v="1"/>
    <s v="15v1"/>
    <n v="0"/>
    <n v="281.790895482"/>
    <n v="4035.8139558100002"/>
    <s v="1"/>
    <b v="1"/>
    <b v="0"/>
    <n v="4.8"/>
    <n v="12.8"/>
  </r>
  <r>
    <x v="3"/>
    <n v="10214"/>
    <n v="40"/>
    <n v="412"/>
    <n v="444"/>
    <n v="2009"/>
    <n v="29"/>
    <n v="27"/>
    <n v="11433"/>
    <s v="L127"/>
    <n v="103"/>
    <n v="3510"/>
    <s v="92-41 173 STREET"/>
    <s v="R5"/>
    <m/>
    <m/>
    <m/>
    <m/>
    <m/>
    <m/>
    <m/>
    <m/>
    <s v="R5"/>
    <m/>
    <s v="N"/>
    <s v="V0"/>
    <n v="11"/>
    <n v="0"/>
    <m/>
    <s v="VILLAGE CAPITAL CORP.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804"/>
    <n v="10804"/>
    <n v="0"/>
    <n v="0"/>
    <n v="0"/>
    <m/>
    <n v="0"/>
    <n v="0"/>
    <m/>
    <m/>
    <n v="0"/>
    <n v="1.25"/>
    <n v="0"/>
    <n v="2"/>
    <n v="4"/>
    <n v="4102140040"/>
    <n v="0"/>
    <n v="444"/>
    <n v="1043577"/>
    <n v="196857"/>
    <s v="14d"/>
    <m/>
    <s v="407 002"/>
    <n v="44502"/>
    <m/>
    <n v="0"/>
    <m/>
    <n v="1"/>
    <s v="15v1"/>
    <n v="0"/>
    <n v="301.49642710500001"/>
    <n v="5030.7569455000003"/>
    <s v="9"/>
    <b v="1"/>
    <b v="0"/>
    <n v="12.5"/>
    <n v="32.5"/>
  </r>
  <r>
    <x v="3"/>
    <n v="10219"/>
    <n v="11"/>
    <n v="412"/>
    <n v="444"/>
    <n v="3005"/>
    <n v="29"/>
    <n v="27"/>
    <n v="11433"/>
    <s v="L127"/>
    <n v="103"/>
    <n v="3510"/>
    <s v="170-32 93 AVENUE"/>
    <s v="R5"/>
    <m/>
    <m/>
    <m/>
    <m/>
    <m/>
    <m/>
    <m/>
    <m/>
    <s v="R5"/>
    <m/>
    <s v="N"/>
    <s v="V0"/>
    <n v="11"/>
    <n v="0"/>
    <m/>
    <s v="CHAN DEBI HARRIPRASAD"/>
    <n v="8350"/>
    <n v="0"/>
    <n v="0"/>
    <n v="0"/>
    <n v="0"/>
    <n v="0"/>
    <n v="0"/>
    <n v="0"/>
    <n v="0"/>
    <n v="0"/>
    <n v="4"/>
    <n v="0"/>
    <n v="0"/>
    <n v="0"/>
    <n v="0"/>
    <n v="50"/>
    <n v="167"/>
    <n v="0"/>
    <n v="0"/>
    <m/>
    <n v="0"/>
    <s v="N"/>
    <n v="5"/>
    <n v="5"/>
    <n v="19734"/>
    <n v="19734"/>
    <n v="0"/>
    <n v="0"/>
    <n v="0"/>
    <m/>
    <n v="0"/>
    <n v="0"/>
    <m/>
    <m/>
    <n v="0"/>
    <n v="1.25"/>
    <n v="0"/>
    <n v="2"/>
    <n v="4"/>
    <n v="4102190011"/>
    <n v="0"/>
    <n v="444"/>
    <n v="1043136"/>
    <n v="196376"/>
    <s v="14d"/>
    <m/>
    <s v="407 045"/>
    <n v="44502"/>
    <m/>
    <n v="0"/>
    <m/>
    <n v="1"/>
    <s v="15v1"/>
    <n v="0"/>
    <n v="434.468459016"/>
    <n v="8361.6348484999999"/>
    <s v="1"/>
    <b v="1"/>
    <b v="0"/>
    <n v="20.875"/>
    <n v="54.274999999999999"/>
  </r>
  <r>
    <x v="3"/>
    <n v="10219"/>
    <n v="58"/>
    <n v="412"/>
    <n v="444"/>
    <n v="3015"/>
    <n v="29"/>
    <n v="27"/>
    <n v="11433"/>
    <s v="L127"/>
    <n v="103"/>
    <n v="3510"/>
    <s v="93-40 175 STREET"/>
    <s v="M1-1"/>
    <m/>
    <m/>
    <m/>
    <m/>
    <m/>
    <m/>
    <m/>
    <m/>
    <s v="M1-1"/>
    <m/>
    <s v="N"/>
    <s v="V1"/>
    <n v="11"/>
    <n v="0"/>
    <m/>
    <s v="AMERICAN RECYCLING MA"/>
    <n v="5300"/>
    <n v="0"/>
    <n v="0"/>
    <n v="0"/>
    <n v="0"/>
    <n v="0"/>
    <n v="0"/>
    <n v="0"/>
    <n v="0"/>
    <n v="0"/>
    <n v="4"/>
    <n v="0"/>
    <n v="0"/>
    <n v="0"/>
    <n v="0"/>
    <n v="50"/>
    <n v="106"/>
    <n v="0"/>
    <n v="0"/>
    <m/>
    <n v="0"/>
    <s v="N"/>
    <n v="5"/>
    <n v="5"/>
    <n v="122850"/>
    <n v="122850"/>
    <n v="0"/>
    <n v="0"/>
    <n v="0"/>
    <m/>
    <n v="0"/>
    <n v="0"/>
    <m/>
    <m/>
    <n v="0"/>
    <n v="0"/>
    <n v="1"/>
    <n v="2.4"/>
    <n v="4"/>
    <n v="4102190058"/>
    <n v="0"/>
    <n v="444"/>
    <n v="1043884"/>
    <n v="196309"/>
    <s v="14d"/>
    <m/>
    <s v="407 045"/>
    <n v="44502"/>
    <m/>
    <n v="0"/>
    <m/>
    <n v="1"/>
    <s v="15v1"/>
    <n v="0"/>
    <n v="314.44980042899999"/>
    <n v="5410.2905415799996"/>
    <s v="9"/>
    <b v="1"/>
    <b v="0"/>
    <n v="0"/>
    <n v="36.04"/>
  </r>
  <r>
    <x v="3"/>
    <n v="10219"/>
    <n v="59"/>
    <n v="412"/>
    <n v="444"/>
    <m/>
    <n v="29"/>
    <n v="27"/>
    <n v="11433"/>
    <s v="L127"/>
    <n v="103"/>
    <n v="3510"/>
    <s v="175 STREET"/>
    <s v="M1-1"/>
    <m/>
    <m/>
    <m/>
    <m/>
    <m/>
    <m/>
    <m/>
    <m/>
    <s v="M1-1"/>
    <m/>
    <s v="N"/>
    <s v="V1"/>
    <n v="11"/>
    <n v="0"/>
    <s v="P"/>
    <s v="AMERICAN RECYCLING MA"/>
    <n v="7500"/>
    <n v="0"/>
    <n v="0"/>
    <n v="0"/>
    <n v="0"/>
    <n v="0"/>
    <n v="0"/>
    <n v="0"/>
    <n v="0"/>
    <n v="0"/>
    <n v="4"/>
    <n v="0"/>
    <n v="0"/>
    <n v="0"/>
    <n v="0"/>
    <n v="60"/>
    <n v="125"/>
    <n v="0"/>
    <n v="0"/>
    <m/>
    <n v="0"/>
    <s v="N"/>
    <n v="5"/>
    <n v="5"/>
    <n v="0"/>
    <n v="0"/>
    <n v="0"/>
    <n v="0"/>
    <n v="0"/>
    <m/>
    <n v="0"/>
    <n v="0"/>
    <m/>
    <m/>
    <n v="0"/>
    <n v="0"/>
    <n v="1"/>
    <n v="2.4"/>
    <n v="4"/>
    <n v="4102190059"/>
    <n v="0"/>
    <n v="444"/>
    <n v="0"/>
    <n v="0"/>
    <s v="14d"/>
    <m/>
    <s v="407 045"/>
    <n v="44502"/>
    <m/>
    <n v="0"/>
    <m/>
    <n v="1"/>
    <s v="15v1"/>
    <n v="0"/>
    <n v="375.85633938500001"/>
    <n v="7667.65876561"/>
    <s v="1"/>
    <b v="1"/>
    <b v="0"/>
    <n v="0"/>
    <n v="51"/>
  </r>
  <r>
    <x v="3"/>
    <n v="10219"/>
    <n v="316"/>
    <n v="412"/>
    <n v="444"/>
    <n v="3015"/>
    <n v="29"/>
    <n v="27"/>
    <n v="11433"/>
    <s v="L127"/>
    <n v="103"/>
    <n v="3510"/>
    <s v="93-37 175 STREET"/>
    <s v="M1-1"/>
    <m/>
    <m/>
    <m/>
    <m/>
    <m/>
    <m/>
    <m/>
    <m/>
    <s v="M1-1"/>
    <m/>
    <s v="N"/>
    <s v="V1"/>
    <n v="11"/>
    <n v="0"/>
    <m/>
    <s v="AMERICAN RECYCLING MA"/>
    <n v="13600"/>
    <n v="0"/>
    <n v="0"/>
    <n v="0"/>
    <n v="0"/>
    <n v="0"/>
    <n v="0"/>
    <n v="0"/>
    <n v="0"/>
    <n v="0"/>
    <n v="4"/>
    <n v="0"/>
    <n v="0"/>
    <n v="0"/>
    <n v="0"/>
    <n v="100"/>
    <n v="135"/>
    <n v="0"/>
    <n v="0"/>
    <m/>
    <n v="0"/>
    <s v="N"/>
    <n v="5"/>
    <n v="5"/>
    <n v="314550"/>
    <n v="314550"/>
    <n v="0"/>
    <n v="0"/>
    <n v="0"/>
    <m/>
    <n v="0"/>
    <n v="0"/>
    <m/>
    <m/>
    <n v="0"/>
    <n v="0"/>
    <n v="1"/>
    <n v="2.4"/>
    <n v="4"/>
    <n v="4102190316"/>
    <n v="0"/>
    <n v="444"/>
    <n v="1044050"/>
    <n v="196389"/>
    <s v="14d"/>
    <m/>
    <s v="407 046"/>
    <n v="44502"/>
    <m/>
    <n v="0"/>
    <m/>
    <n v="1"/>
    <s v="15v1"/>
    <n v="0"/>
    <n v="474.69408646900001"/>
    <n v="13761.999311"/>
    <s v="9"/>
    <b v="1"/>
    <b v="0"/>
    <n v="0"/>
    <n v="92.48"/>
  </r>
  <r>
    <x v="3"/>
    <n v="10220"/>
    <n v="6"/>
    <n v="412"/>
    <n v="444"/>
    <n v="3016"/>
    <n v="29"/>
    <n v="27"/>
    <n v="11433"/>
    <s v="L127"/>
    <n v="103"/>
    <n v="3510"/>
    <s v="170-16 DOUGLAS AVENUE"/>
    <s v="M1-1"/>
    <m/>
    <m/>
    <m/>
    <m/>
    <m/>
    <m/>
    <m/>
    <m/>
    <s v="M1-1"/>
    <m/>
    <s v="N"/>
    <s v="V1"/>
    <n v="11"/>
    <n v="0"/>
    <m/>
    <s v="TACAS REALTY COR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5650"/>
    <n v="115650"/>
    <n v="0"/>
    <n v="0"/>
    <n v="0"/>
    <m/>
    <n v="0"/>
    <n v="0"/>
    <m/>
    <m/>
    <n v="0"/>
    <n v="0"/>
    <n v="1"/>
    <n v="2.4"/>
    <n v="4"/>
    <n v="4102200006"/>
    <n v="0"/>
    <n v="444"/>
    <n v="1043126"/>
    <n v="195909"/>
    <s v="14d"/>
    <m/>
    <s v="407 045"/>
    <n v="44502"/>
    <m/>
    <n v="0"/>
    <m/>
    <n v="1"/>
    <s v="15v1"/>
    <n v="0"/>
    <n v="302.06493690600001"/>
    <n v="5051.2813409399996"/>
    <s v="1"/>
    <b v="1"/>
    <b v="0"/>
    <n v="0"/>
    <n v="34"/>
  </r>
  <r>
    <x v="3"/>
    <n v="10220"/>
    <n v="10"/>
    <n v="412"/>
    <n v="444"/>
    <n v="3016"/>
    <n v="29"/>
    <n v="27"/>
    <n v="11433"/>
    <s v="L127"/>
    <n v="103"/>
    <n v="3510"/>
    <s v="170-22 DOUGLAS AVENUE"/>
    <s v="M1-1"/>
    <m/>
    <m/>
    <m/>
    <m/>
    <m/>
    <m/>
    <m/>
    <m/>
    <s v="M1-1"/>
    <m/>
    <s v="N"/>
    <s v="V1"/>
    <n v="11"/>
    <n v="0"/>
    <m/>
    <s v="M &amp; P REALI ENTERPRIS"/>
    <n v="104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240750"/>
    <n v="240750"/>
    <n v="0"/>
    <n v="0"/>
    <n v="0"/>
    <m/>
    <n v="0"/>
    <n v="0"/>
    <m/>
    <m/>
    <n v="0"/>
    <n v="0"/>
    <n v="1"/>
    <n v="2.4"/>
    <n v="4"/>
    <n v="4102200010"/>
    <n v="0"/>
    <n v="444"/>
    <n v="1043208"/>
    <n v="195901"/>
    <s v="14d"/>
    <m/>
    <s v="407 045"/>
    <n v="44502"/>
    <m/>
    <n v="0"/>
    <m/>
    <n v="1"/>
    <s v="15v1"/>
    <n v="0"/>
    <n v="571.15850411400004"/>
    <n v="11776.382734000001"/>
    <s v="1"/>
    <b v="1"/>
    <b v="0"/>
    <n v="0"/>
    <n v="70.72"/>
  </r>
  <r>
    <x v="3"/>
    <n v="10226"/>
    <n v="72"/>
    <n v="412"/>
    <n v="440"/>
    <m/>
    <n v="29"/>
    <n v="27"/>
    <n v="11433"/>
    <s v="E275"/>
    <n v="103"/>
    <n v="3510"/>
    <s v="104-21 170 STREET"/>
    <s v="R4-1"/>
    <m/>
    <m/>
    <m/>
    <m/>
    <m/>
    <m/>
    <m/>
    <m/>
    <s v="R4-1"/>
    <m/>
    <s v="N"/>
    <s v="V0"/>
    <n v="11"/>
    <n v="0"/>
    <m/>
    <s v="RAMONA DUBOIS"/>
    <n v="7700"/>
    <n v="0"/>
    <n v="0"/>
    <n v="0"/>
    <n v="0"/>
    <n v="0"/>
    <n v="0"/>
    <n v="0"/>
    <n v="0"/>
    <n v="0"/>
    <n v="4"/>
    <n v="0"/>
    <n v="0"/>
    <n v="0"/>
    <n v="0"/>
    <n v="77"/>
    <n v="100"/>
    <n v="0"/>
    <n v="0"/>
    <m/>
    <n v="0"/>
    <s v="N"/>
    <n v="5"/>
    <n v="5"/>
    <n v="5971"/>
    <n v="5971"/>
    <n v="0"/>
    <n v="0"/>
    <n v="0"/>
    <m/>
    <n v="0"/>
    <n v="0"/>
    <m/>
    <m/>
    <n v="0"/>
    <n v="0.9"/>
    <n v="0"/>
    <n v="2"/>
    <n v="4"/>
    <n v="4102260072"/>
    <n v="0"/>
    <n v="440"/>
    <n v="0"/>
    <n v="0"/>
    <s v="14d"/>
    <m/>
    <s v="407 047"/>
    <n v="44502"/>
    <m/>
    <n v="0"/>
    <m/>
    <n v="1"/>
    <s v="15v1"/>
    <n v="0"/>
    <n v="607.2645387"/>
    <n v="12342.4655294"/>
    <s v="1"/>
    <b v="1"/>
    <b v="0"/>
    <n v="13.86"/>
    <n v="44.66"/>
  </r>
  <r>
    <x v="3"/>
    <n v="10226"/>
    <n v="76"/>
    <n v="412"/>
    <n v="440"/>
    <m/>
    <n v="29"/>
    <n v="27"/>
    <n v="11433"/>
    <s v="E275"/>
    <n v="103"/>
    <n v="3510"/>
    <s v="170 STREET"/>
    <s v="R4-1"/>
    <m/>
    <m/>
    <m/>
    <m/>
    <m/>
    <m/>
    <m/>
    <m/>
    <s v="R4-1"/>
    <m/>
    <s v="N"/>
    <s v="V0"/>
    <n v="11"/>
    <n v="0"/>
    <s v="P"/>
    <s v="EDWARDS, STEPH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3979"/>
    <n v="3979"/>
    <n v="0"/>
    <n v="0"/>
    <n v="0"/>
    <m/>
    <n v="0"/>
    <n v="0"/>
    <m/>
    <m/>
    <n v="0"/>
    <n v="0.9"/>
    <n v="0"/>
    <n v="2"/>
    <n v="4"/>
    <n v="4102260076"/>
    <n v="0"/>
    <n v="440"/>
    <n v="0"/>
    <n v="0"/>
    <s v="14d"/>
    <m/>
    <s v="407 047"/>
    <n v="44502"/>
    <m/>
    <n v="0"/>
    <m/>
    <n v="1"/>
    <s v="15v1"/>
    <n v="0"/>
    <n v="350.537570125"/>
    <n v="6360.58767326"/>
    <s v="1"/>
    <b v="1"/>
    <b v="0"/>
    <n v="9"/>
    <n v="29"/>
  </r>
  <r>
    <x v="3"/>
    <n v="10229"/>
    <n v="41"/>
    <n v="412"/>
    <n v="440"/>
    <n v="1006"/>
    <n v="29"/>
    <n v="27"/>
    <n v="11433"/>
    <s v="E275"/>
    <n v="103"/>
    <n v="3510"/>
    <s v="171 STREET"/>
    <s v="R4-1"/>
    <m/>
    <m/>
    <m/>
    <m/>
    <m/>
    <m/>
    <m/>
    <m/>
    <s v="R4-1"/>
    <m/>
    <s v="N"/>
    <s v="V0"/>
    <n v="11"/>
    <n v="0"/>
    <m/>
    <s v="IMANOEL, HEL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6686"/>
    <n v="6686"/>
    <n v="0"/>
    <n v="0"/>
    <n v="0"/>
    <m/>
    <n v="0"/>
    <n v="0"/>
    <m/>
    <m/>
    <n v="0"/>
    <n v="0.9"/>
    <n v="0"/>
    <n v="2"/>
    <n v="4"/>
    <n v="4102290041"/>
    <n v="0"/>
    <n v="440"/>
    <n v="1043416"/>
    <n v="195324"/>
    <s v="14d"/>
    <m/>
    <s v="407 046"/>
    <n v="44502"/>
    <m/>
    <n v="0"/>
    <m/>
    <n v="1"/>
    <s v="15v1"/>
    <n v="0"/>
    <n v="282.36809735200001"/>
    <n v="4128.4926527899997"/>
    <s v="1"/>
    <b v="1"/>
    <b v="0"/>
    <n v="7.2"/>
    <n v="23.2"/>
  </r>
  <r>
    <x v="3"/>
    <n v="10230"/>
    <n v="17"/>
    <n v="412"/>
    <n v="440"/>
    <m/>
    <n v="29"/>
    <n v="27"/>
    <n v="11433"/>
    <s v="E275"/>
    <n v="103"/>
    <n v="3510"/>
    <s v="104 AVENUE"/>
    <s v="R4-1"/>
    <m/>
    <m/>
    <m/>
    <m/>
    <m/>
    <m/>
    <m/>
    <m/>
    <s v="R4-1"/>
    <m/>
    <s v="N"/>
    <s v="V0"/>
    <n v="11"/>
    <n v="0"/>
    <m/>
    <s v="GERTRUDE SPENC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300017"/>
    <n v="0"/>
    <n v="440"/>
    <n v="0"/>
    <n v="0"/>
    <s v="14d"/>
    <m/>
    <s v="407 048"/>
    <n v="44502"/>
    <m/>
    <n v="0"/>
    <m/>
    <n v="1"/>
    <s v="15v1"/>
    <n v="0"/>
    <n v="274.57856169600001"/>
    <n v="3728.7981638000001"/>
    <s v="1"/>
    <b v="1"/>
    <b v="0"/>
    <n v="7.2"/>
    <n v="23.2"/>
  </r>
  <r>
    <x v="3"/>
    <n v="10243"/>
    <n v="103"/>
    <n v="412"/>
    <n v="440"/>
    <n v="3010"/>
    <n v="29"/>
    <n v="27"/>
    <n v="11433"/>
    <s v="E275"/>
    <n v="103"/>
    <n v="3510"/>
    <s v="173 STREET"/>
    <s v="R4-1"/>
    <m/>
    <m/>
    <m/>
    <m/>
    <m/>
    <m/>
    <m/>
    <m/>
    <s v="R4-1"/>
    <m/>
    <s v="N"/>
    <s v="V0"/>
    <n v="11"/>
    <n v="0"/>
    <m/>
    <s v="OWENS ORMA 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68"/>
    <n v="6368"/>
    <n v="0"/>
    <n v="0"/>
    <n v="0"/>
    <m/>
    <n v="0"/>
    <n v="0"/>
    <m/>
    <m/>
    <n v="0"/>
    <n v="0.9"/>
    <n v="0"/>
    <n v="2"/>
    <n v="4"/>
    <n v="4102430103"/>
    <n v="0"/>
    <n v="440"/>
    <n v="1044402"/>
    <n v="194797"/>
    <s v="14d"/>
    <m/>
    <s v="407 053"/>
    <n v="44502"/>
    <m/>
    <n v="0"/>
    <m/>
    <n v="1"/>
    <s v="15v1"/>
    <n v="0"/>
    <n v="259.57622408499998"/>
    <n v="3525.0926680600001"/>
    <s v="1"/>
    <b v="1"/>
    <b v="0"/>
    <n v="7.2"/>
    <n v="23.2"/>
  </r>
  <r>
    <x v="3"/>
    <n v="10244"/>
    <n v="223"/>
    <n v="412"/>
    <n v="414"/>
    <n v="3004"/>
    <n v="29"/>
    <n v="27"/>
    <n v="11433"/>
    <s v="E275"/>
    <n v="103"/>
    <n v="3510"/>
    <s v="107-43 MERRICK BOULEVARD"/>
    <s v="R5D"/>
    <s v="R4-1"/>
    <m/>
    <m/>
    <s v="C2-4"/>
    <m/>
    <m/>
    <m/>
    <m/>
    <s v="C2-4/R5D"/>
    <s v="R4-1"/>
    <s v="Y"/>
    <s v="V1"/>
    <n v="11"/>
    <n v="0"/>
    <m/>
    <s v="BARONE REALTY CORP"/>
    <n v="4065"/>
    <n v="0"/>
    <n v="0"/>
    <n v="0"/>
    <n v="0"/>
    <n v="0"/>
    <n v="0"/>
    <n v="0"/>
    <n v="0"/>
    <n v="0"/>
    <n v="4"/>
    <n v="0"/>
    <n v="0"/>
    <n v="0"/>
    <n v="0"/>
    <n v="30"/>
    <n v="138"/>
    <n v="0"/>
    <n v="0"/>
    <m/>
    <n v="0"/>
    <s v="Y"/>
    <n v="5"/>
    <n v="5"/>
    <n v="107100"/>
    <n v="107100"/>
    <n v="0"/>
    <n v="0"/>
    <n v="0"/>
    <m/>
    <n v="0"/>
    <n v="0"/>
    <m/>
    <m/>
    <n v="0"/>
    <n v="2"/>
    <n v="0"/>
    <n v="2"/>
    <n v="4"/>
    <n v="4102440223"/>
    <n v="0"/>
    <n v="414"/>
    <n v="1043241"/>
    <n v="194071"/>
    <s v="14d"/>
    <m/>
    <s v="407 052"/>
    <n v="44502"/>
    <s v="E-175"/>
    <n v="0"/>
    <m/>
    <n v="1"/>
    <s v="15v1"/>
    <n v="0"/>
    <n v="336.58548824899998"/>
    <n v="4148.6048219699996"/>
    <s v="1"/>
    <b v="1"/>
    <b v="0"/>
    <n v="16.260000000000002"/>
    <n v="32.520000000000003"/>
  </r>
  <r>
    <x v="3"/>
    <n v="10251"/>
    <n v="87"/>
    <n v="412"/>
    <n v="414"/>
    <n v="1001"/>
    <n v="29"/>
    <n v="27"/>
    <n v="11433"/>
    <s v="E275"/>
    <n v="103"/>
    <n v="3510"/>
    <s v="107-11 FERN PLACE"/>
    <s v="R4-1"/>
    <m/>
    <m/>
    <m/>
    <m/>
    <m/>
    <m/>
    <m/>
    <m/>
    <s v="R4-1"/>
    <m/>
    <s v="N"/>
    <s v="V0"/>
    <n v="11"/>
    <n v="0"/>
    <s v="P"/>
    <s v="J GONSALVES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371"/>
    <n v="4371"/>
    <n v="0"/>
    <n v="0"/>
    <n v="0"/>
    <m/>
    <n v="0"/>
    <n v="0"/>
    <m/>
    <m/>
    <n v="0"/>
    <n v="0.9"/>
    <n v="0"/>
    <n v="2"/>
    <n v="4"/>
    <n v="4102510087"/>
    <n v="0"/>
    <n v="414"/>
    <n v="1044749"/>
    <n v="194898"/>
    <s v="14d"/>
    <m/>
    <s v="407 053"/>
    <n v="44502"/>
    <m/>
    <n v="0"/>
    <m/>
    <n v="1"/>
    <s v="15v1"/>
    <n v="0"/>
    <n v="256.30946485999999"/>
    <n v="2815.3993483300001"/>
    <s v="1"/>
    <b v="1"/>
    <b v="0"/>
    <n v="5.4"/>
    <n v="17.399999999999999"/>
  </r>
  <r>
    <x v="3"/>
    <n v="10254"/>
    <n v="30"/>
    <n v="412"/>
    <n v="414"/>
    <m/>
    <n v="29"/>
    <n v="27"/>
    <n v="11433"/>
    <s v="E275"/>
    <n v="103"/>
    <n v="3510"/>
    <s v="109 AVENUE"/>
    <s v="R4-1"/>
    <m/>
    <m/>
    <m/>
    <m/>
    <m/>
    <m/>
    <m/>
    <m/>
    <s v="R4-1"/>
    <m/>
    <s v="N"/>
    <s v="V0"/>
    <n v="11"/>
    <n v="0"/>
    <m/>
    <s v="PARK ESTATES"/>
    <n v="12615"/>
    <n v="0"/>
    <n v="0"/>
    <n v="0"/>
    <n v="0"/>
    <n v="0"/>
    <n v="0"/>
    <n v="0"/>
    <n v="0"/>
    <n v="0"/>
    <n v="4"/>
    <n v="0"/>
    <n v="0"/>
    <n v="0"/>
    <n v="0"/>
    <n v="128.66999999999999"/>
    <n v="195"/>
    <n v="0"/>
    <n v="0"/>
    <m/>
    <n v="0"/>
    <s v="Y"/>
    <n v="5"/>
    <n v="5"/>
    <n v="24883"/>
    <n v="24883"/>
    <n v="0"/>
    <n v="0"/>
    <n v="0"/>
    <m/>
    <n v="0"/>
    <n v="0"/>
    <m/>
    <m/>
    <n v="0"/>
    <n v="0.9"/>
    <n v="0"/>
    <n v="2"/>
    <n v="4"/>
    <n v="4102540030"/>
    <n v="0"/>
    <n v="414"/>
    <n v="0"/>
    <n v="0"/>
    <s v="14d"/>
    <m/>
    <s v="407 052"/>
    <n v="44502"/>
    <m/>
    <n v="0"/>
    <m/>
    <n v="1"/>
    <s v="15v1"/>
    <n v="0"/>
    <n v="564.718912886"/>
    <n v="13194.044144400001"/>
    <s v="1"/>
    <b v="1"/>
    <b v="0"/>
    <n v="22.707000000000001"/>
    <n v="73.167000000000002"/>
  </r>
  <r>
    <x v="3"/>
    <n v="10254"/>
    <n v="54"/>
    <n v="412"/>
    <n v="414"/>
    <m/>
    <n v="29"/>
    <n v="27"/>
    <n v="11433"/>
    <s v="E275"/>
    <n v="103"/>
    <n v="3510"/>
    <s v="171 STREET"/>
    <s v="R4-1"/>
    <m/>
    <m/>
    <m/>
    <m/>
    <m/>
    <m/>
    <m/>
    <m/>
    <s v="R4-1"/>
    <m/>
    <s v="N"/>
    <s v="V0"/>
    <n v="11"/>
    <n v="0"/>
    <m/>
    <s v="THE TURNER FAMILY ME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540054"/>
    <n v="0"/>
    <n v="414"/>
    <n v="0"/>
    <n v="0"/>
    <s v="14d"/>
    <m/>
    <s v="407 052"/>
    <n v="44502"/>
    <m/>
    <n v="0"/>
    <m/>
    <n v="1"/>
    <s v="15v1"/>
    <n v="0"/>
    <n v="281.18844018499999"/>
    <n v="3958.9504081099999"/>
    <s v="1"/>
    <b v="1"/>
    <b v="0"/>
    <n v="7.2"/>
    <n v="23.2"/>
  </r>
  <r>
    <x v="3"/>
    <n v="10256"/>
    <n v="41"/>
    <n v="412"/>
    <n v="414"/>
    <m/>
    <n v="29"/>
    <n v="27"/>
    <n v="11433"/>
    <s v="E275"/>
    <n v="103"/>
    <n v="3510"/>
    <s v="172 STREET"/>
    <s v="R4-1"/>
    <m/>
    <m/>
    <m/>
    <m/>
    <m/>
    <m/>
    <m/>
    <m/>
    <s v="R4-1"/>
    <m/>
    <s v="N"/>
    <s v="V0"/>
    <n v="11"/>
    <n v="0"/>
    <m/>
    <s v="BALLEN MATTIE 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02560041"/>
    <n v="0"/>
    <n v="414"/>
    <n v="0"/>
    <n v="0"/>
    <s v="14d"/>
    <m/>
    <s v="407 055"/>
    <n v="44502"/>
    <m/>
    <n v="0"/>
    <m/>
    <n v="1"/>
    <s v="15v1"/>
    <n v="0"/>
    <n v="283.59786839499998"/>
    <n v="4050.7528238700002"/>
    <s v="1"/>
    <b v="1"/>
    <b v="0"/>
    <n v="7.2"/>
    <n v="23.2"/>
  </r>
  <r>
    <x v="3"/>
    <n v="10270"/>
    <n v="25"/>
    <n v="412"/>
    <n v="434"/>
    <n v="1009"/>
    <n v="29"/>
    <n v="27"/>
    <n v="11433"/>
    <s v="E275"/>
    <n v="113"/>
    <n v="3510"/>
    <s v="171-15 111 AVENUE"/>
    <s v="R5D"/>
    <m/>
    <m/>
    <m/>
    <s v="C1-3"/>
    <m/>
    <m/>
    <m/>
    <m/>
    <s v="C1-3/R5D"/>
    <m/>
    <s v="N"/>
    <s v="V1"/>
    <n v="11"/>
    <n v="0"/>
    <s v="X"/>
    <s v="ALLEN A.M.E.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5300"/>
    <n v="105300"/>
    <n v="105300"/>
    <n v="105300"/>
    <n v="0"/>
    <m/>
    <n v="0"/>
    <n v="0"/>
    <m/>
    <m/>
    <n v="0"/>
    <n v="2"/>
    <n v="0"/>
    <n v="2"/>
    <n v="4"/>
    <n v="4102700025"/>
    <n v="0"/>
    <n v="434"/>
    <n v="1044953"/>
    <n v="192519"/>
    <s v="14d"/>
    <m/>
    <s v="407 056"/>
    <n v="44503"/>
    <s v="E-175"/>
    <n v="0"/>
    <m/>
    <n v="1"/>
    <s v="15v1"/>
    <n v="0"/>
    <n v="282.23663744100003"/>
    <n v="4044.6306822500001"/>
    <s v="1"/>
    <b v="1"/>
    <b v="0"/>
    <n v="16"/>
    <n v="32"/>
  </r>
  <r>
    <x v="3"/>
    <n v="10273"/>
    <n v="113"/>
    <n v="412"/>
    <n v="434"/>
    <n v="1006"/>
    <n v="29"/>
    <n v="27"/>
    <n v="11433"/>
    <s v="E275"/>
    <n v="113"/>
    <n v="3510"/>
    <s v="175 STREET"/>
    <s v="R3A"/>
    <m/>
    <m/>
    <m/>
    <m/>
    <m/>
    <m/>
    <m/>
    <m/>
    <s v="R3A"/>
    <m/>
    <s v="N"/>
    <s v="V0"/>
    <n v="11"/>
    <n v="0"/>
    <m/>
    <s v="HUGHES, MICHAEL F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02730113"/>
    <n v="0"/>
    <n v="434"/>
    <n v="1045591"/>
    <n v="193183"/>
    <s v="15b"/>
    <s v="Y"/>
    <s v="407 095"/>
    <n v="44503"/>
    <m/>
    <n v="0"/>
    <m/>
    <n v="1"/>
    <s v="15v1"/>
    <n v="0"/>
    <n v="281.58953826599998"/>
    <n v="4009.1026381500001"/>
    <s v="1"/>
    <b v="1"/>
    <b v="0"/>
    <n v="4.8"/>
    <n v="12.8"/>
  </r>
  <r>
    <x v="3"/>
    <n v="10277"/>
    <n v="1"/>
    <n v="412"/>
    <n v="434"/>
    <m/>
    <n v="29"/>
    <n v="27"/>
    <n v="11433"/>
    <s v="E275"/>
    <n v="113"/>
    <n v="3510"/>
    <s v="178 STREET"/>
    <s v="R3A"/>
    <m/>
    <m/>
    <m/>
    <m/>
    <m/>
    <m/>
    <m/>
    <m/>
    <s v="R3A"/>
    <m/>
    <s v="N"/>
    <s v="V0"/>
    <n v="11"/>
    <n v="0"/>
    <s v="P"/>
    <s v="BRANKER, EDWARD SEYMO"/>
    <n v="2291"/>
    <n v="0"/>
    <n v="0"/>
    <n v="0"/>
    <n v="0"/>
    <n v="0"/>
    <n v="0"/>
    <n v="0"/>
    <n v="0"/>
    <n v="0"/>
    <n v="4"/>
    <n v="0"/>
    <n v="0"/>
    <n v="0"/>
    <n v="0"/>
    <n v="53"/>
    <n v="100"/>
    <n v="0"/>
    <n v="0"/>
    <m/>
    <n v="0"/>
    <s v="Y"/>
    <n v="3"/>
    <n v="5"/>
    <n v="4078"/>
    <n v="4078"/>
    <n v="0"/>
    <n v="0"/>
    <n v="0"/>
    <m/>
    <n v="0"/>
    <n v="0"/>
    <m/>
    <m/>
    <n v="0"/>
    <n v="0.6"/>
    <n v="0"/>
    <n v="1"/>
    <n v="4"/>
    <n v="4102770001"/>
    <n v="0"/>
    <n v="434"/>
    <n v="0"/>
    <n v="0"/>
    <s v="15b"/>
    <m/>
    <s v="407 102"/>
    <n v="44503"/>
    <m/>
    <n v="0"/>
    <m/>
    <n v="1"/>
    <s v="15v1"/>
    <n v="0"/>
    <n v="242.079937476"/>
    <n v="2279.13939196"/>
    <s v="1"/>
    <b v="1"/>
    <b v="0"/>
    <n v="2.7491999999999996"/>
    <n v="7.3312000000000008"/>
  </r>
  <r>
    <x v="3"/>
    <n v="10298"/>
    <n v="55"/>
    <n v="412"/>
    <n v="424"/>
    <m/>
    <n v="29"/>
    <n v="27"/>
    <n v="11433"/>
    <s v="E275"/>
    <n v="113"/>
    <n v="3510"/>
    <s v="179 PLACE"/>
    <s v="R2"/>
    <m/>
    <m/>
    <m/>
    <m/>
    <m/>
    <m/>
    <m/>
    <m/>
    <s v="R2"/>
    <m/>
    <s v="N"/>
    <s v="V0"/>
    <n v="11"/>
    <n v="0"/>
    <s v="P"/>
    <s v="LOUISA YEBOAH"/>
    <n v="2500"/>
    <n v="0"/>
    <n v="0"/>
    <n v="0"/>
    <n v="0"/>
    <n v="0"/>
    <n v="0"/>
    <n v="0"/>
    <n v="0"/>
    <n v="0"/>
    <n v="4"/>
    <n v="0"/>
    <n v="0"/>
    <n v="0"/>
    <n v="0"/>
    <n v="238.58"/>
    <n v="300"/>
    <n v="0"/>
    <n v="0"/>
    <m/>
    <n v="0"/>
    <s v="Y"/>
    <n v="3"/>
    <n v="5"/>
    <n v="276"/>
    <n v="276"/>
    <n v="0"/>
    <n v="0"/>
    <n v="0"/>
    <m/>
    <n v="0"/>
    <n v="0"/>
    <m/>
    <m/>
    <n v="0"/>
    <n v="0.5"/>
    <n v="0"/>
    <n v="1"/>
    <n v="4"/>
    <n v="4102980055"/>
    <n v="0"/>
    <n v="424"/>
    <n v="0"/>
    <n v="0"/>
    <s v="15b"/>
    <m/>
    <s v="407 102"/>
    <n v="44503"/>
    <m/>
    <n v="0"/>
    <m/>
    <n v="1"/>
    <s v="15v1"/>
    <n v="0"/>
    <n v="548.03329195200001"/>
    <n v="7568.9160320000001"/>
    <s v="1"/>
    <b v="1"/>
    <b v="0"/>
    <n v="2.5"/>
    <n v="7.5"/>
  </r>
  <r>
    <x v="3"/>
    <n v="10299"/>
    <n v="48"/>
    <n v="412"/>
    <n v="424"/>
    <n v="3000"/>
    <n v="29"/>
    <n v="27"/>
    <n v="11433"/>
    <s v="E275"/>
    <n v="113"/>
    <n v="3510"/>
    <s v="112-24 177 STREET"/>
    <s v="R2"/>
    <m/>
    <m/>
    <m/>
    <m/>
    <m/>
    <m/>
    <m/>
    <m/>
    <s v="R2"/>
    <m/>
    <s v="N"/>
    <s v="V0"/>
    <n v="11"/>
    <n v="0"/>
    <m/>
    <s v="JAGUNNA, YOMI T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7093"/>
    <n v="27093"/>
    <n v="0"/>
    <n v="0"/>
    <n v="0"/>
    <m/>
    <n v="0"/>
    <n v="0"/>
    <s v="Addisleigh Park"/>
    <m/>
    <n v="0"/>
    <n v="0.5"/>
    <n v="0"/>
    <n v="1"/>
    <n v="4"/>
    <n v="4102990048"/>
    <n v="0"/>
    <n v="424"/>
    <n v="1046809"/>
    <n v="192592"/>
    <s v="15b"/>
    <m/>
    <s v="407 095"/>
    <n v="44503"/>
    <m/>
    <n v="0"/>
    <m/>
    <n v="1"/>
    <s v="15v1"/>
    <n v="0"/>
    <n v="360.73872010299999"/>
    <n v="8029.4642280600001"/>
    <s v="1"/>
    <b v="1"/>
    <b v="0"/>
    <n v="8"/>
    <n v="24"/>
  </r>
  <r>
    <x v="3"/>
    <n v="10301"/>
    <n v="28"/>
    <n v="412"/>
    <n v="424"/>
    <m/>
    <n v="29"/>
    <n v="27"/>
    <n v="0"/>
    <s v="E275"/>
    <n v="113"/>
    <n v="3510"/>
    <s v="178 STREET"/>
    <s v="R2"/>
    <m/>
    <m/>
    <m/>
    <m/>
    <m/>
    <m/>
    <m/>
    <m/>
    <s v="R2"/>
    <m/>
    <s v="N"/>
    <s v="V0"/>
    <n v="11"/>
    <n v="0"/>
    <m/>
    <s v="KIMBERLY A. BULLOCK,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3"/>
    <n v="5"/>
    <n v="6040"/>
    <n v="6040"/>
    <n v="0"/>
    <n v="0"/>
    <n v="0"/>
    <m/>
    <n v="0"/>
    <n v="0"/>
    <s v="Addisleigh Park"/>
    <m/>
    <n v="0"/>
    <n v="0.5"/>
    <n v="0"/>
    <n v="1"/>
    <n v="4"/>
    <n v="4103010028"/>
    <n v="0"/>
    <n v="424"/>
    <n v="0"/>
    <n v="0"/>
    <s v="15b"/>
    <m/>
    <s v="407 102"/>
    <n v="44503"/>
    <m/>
    <n v="0"/>
    <m/>
    <n v="1"/>
    <s v="15v1"/>
    <n v="0"/>
    <n v="279.97653953499997"/>
    <n v="3992.6708164199999"/>
    <s v="1"/>
    <b v="1"/>
    <b v="0"/>
    <n v="4.0999999999999996"/>
    <n v="12.3"/>
  </r>
  <r>
    <x v="3"/>
    <n v="10302"/>
    <n v="48"/>
    <n v="412"/>
    <n v="424"/>
    <m/>
    <n v="29"/>
    <n v="27"/>
    <n v="0"/>
    <s v="E275"/>
    <n v="113"/>
    <n v="3510"/>
    <s v="179 STREET"/>
    <s v="R2"/>
    <m/>
    <m/>
    <m/>
    <m/>
    <m/>
    <m/>
    <m/>
    <m/>
    <s v="R2"/>
    <m/>
    <s v="N"/>
    <s v="V0"/>
    <n v="11"/>
    <n v="0"/>
    <m/>
    <s v="PAMELA J. DAVIS, TRU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956"/>
    <n v="8956"/>
    <n v="0"/>
    <n v="0"/>
    <n v="0"/>
    <m/>
    <n v="0"/>
    <n v="0"/>
    <s v="Addisleigh Park"/>
    <m/>
    <n v="0"/>
    <n v="0.5"/>
    <n v="0"/>
    <n v="1"/>
    <n v="4"/>
    <n v="4103020048"/>
    <n v="0"/>
    <n v="424"/>
    <n v="0"/>
    <n v="0"/>
    <s v="15b"/>
    <m/>
    <s v="407 102"/>
    <n v="44503"/>
    <m/>
    <n v="0"/>
    <m/>
    <n v="1"/>
    <s v="15v1"/>
    <n v="0"/>
    <n v="300.45777639300002"/>
    <n v="5011.3994413"/>
    <s v="1"/>
    <b v="1"/>
    <b v="0"/>
    <n v="5"/>
    <n v="15"/>
  </r>
  <r>
    <x v="3"/>
    <n v="10303"/>
    <n v="2"/>
    <n v="412"/>
    <n v="424"/>
    <m/>
    <n v="29"/>
    <n v="27"/>
    <n v="0"/>
    <s v="E275"/>
    <n v="113"/>
    <n v="3510"/>
    <s v="179 STREET"/>
    <s v="R2"/>
    <m/>
    <m/>
    <m/>
    <m/>
    <m/>
    <m/>
    <m/>
    <m/>
    <s v="R2"/>
    <m/>
    <s v="N"/>
    <s v="V0"/>
    <n v="11"/>
    <n v="0"/>
    <m/>
    <s v="MARION S JENKI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828"/>
    <n v="6828"/>
    <n v="0"/>
    <n v="0"/>
    <n v="0"/>
    <m/>
    <n v="0"/>
    <n v="0"/>
    <s v="Addisleigh Park"/>
    <m/>
    <n v="0"/>
    <n v="0.5"/>
    <n v="0"/>
    <n v="1"/>
    <n v="4"/>
    <n v="4103030002"/>
    <n v="0"/>
    <n v="424"/>
    <n v="0"/>
    <n v="0"/>
    <s v="15b"/>
    <m/>
    <s v="407 086"/>
    <n v="44503"/>
    <m/>
    <n v="0"/>
    <m/>
    <n v="1"/>
    <s v="15v1"/>
    <n v="0"/>
    <n v="281.122687214"/>
    <n v="3917.7891369899999"/>
    <s v="1"/>
    <b v="1"/>
    <b v="0"/>
    <n v="4"/>
    <n v="12"/>
  </r>
  <r>
    <x v="3"/>
    <n v="10303"/>
    <n v="21"/>
    <n v="412"/>
    <n v="424"/>
    <m/>
    <n v="29"/>
    <n v="27"/>
    <n v="0"/>
    <s v="E275"/>
    <n v="113"/>
    <n v="3510"/>
    <s v="179 STREET"/>
    <s v="R2"/>
    <m/>
    <m/>
    <m/>
    <m/>
    <m/>
    <m/>
    <m/>
    <m/>
    <s v="R2"/>
    <m/>
    <s v="N"/>
    <s v="V0"/>
    <n v="11"/>
    <n v="0"/>
    <s v="P"/>
    <s v="NACO HOME BUYERS,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828"/>
    <n v="6828"/>
    <n v="0"/>
    <n v="0"/>
    <n v="0"/>
    <m/>
    <n v="0"/>
    <n v="0"/>
    <m/>
    <m/>
    <n v="0"/>
    <n v="0.5"/>
    <n v="0"/>
    <n v="1"/>
    <n v="4"/>
    <n v="4103030021"/>
    <n v="0"/>
    <n v="424"/>
    <n v="0"/>
    <n v="0"/>
    <s v="15b"/>
    <m/>
    <s v="407 086"/>
    <n v="44503"/>
    <m/>
    <n v="0"/>
    <m/>
    <n v="1"/>
    <s v="15v1"/>
    <n v="0"/>
    <n v="281.91946655200002"/>
    <n v="3995.42689974"/>
    <s v="1"/>
    <b v="1"/>
    <b v="0"/>
    <n v="4"/>
    <n v="12"/>
  </r>
  <r>
    <x v="3"/>
    <n v="10305"/>
    <n v="101"/>
    <n v="412"/>
    <n v="424"/>
    <m/>
    <n v="29"/>
    <n v="27"/>
    <n v="11434"/>
    <s v="E275"/>
    <n v="113"/>
    <n v="3510"/>
    <s v="114 AVENUE"/>
    <s v="R2"/>
    <m/>
    <m/>
    <m/>
    <m/>
    <m/>
    <m/>
    <m/>
    <m/>
    <s v="R2"/>
    <m/>
    <s v="N"/>
    <s v="V0"/>
    <n v="11"/>
    <n v="0"/>
    <m/>
    <s v="MCKINNEY, CO-TRUSTEE,"/>
    <n v="5610"/>
    <n v="0"/>
    <n v="0"/>
    <n v="0"/>
    <n v="0"/>
    <n v="0"/>
    <n v="0"/>
    <n v="0"/>
    <n v="0"/>
    <n v="0"/>
    <n v="4"/>
    <n v="0"/>
    <n v="0"/>
    <n v="0"/>
    <n v="0"/>
    <n v="55"/>
    <n v="100"/>
    <n v="0"/>
    <n v="0"/>
    <m/>
    <n v="0"/>
    <s v="Y"/>
    <n v="3"/>
    <n v="5"/>
    <n v="9896"/>
    <n v="9896"/>
    <n v="0"/>
    <n v="0"/>
    <n v="0"/>
    <m/>
    <n v="0"/>
    <n v="0"/>
    <s v="Addisleigh Park"/>
    <m/>
    <n v="0"/>
    <n v="0.5"/>
    <n v="0"/>
    <n v="1"/>
    <n v="4"/>
    <n v="4103050101"/>
    <n v="0"/>
    <n v="424"/>
    <n v="0"/>
    <n v="0"/>
    <s v="19a"/>
    <s v="Y"/>
    <s v="407 095"/>
    <n v="44503"/>
    <m/>
    <n v="0"/>
    <m/>
    <n v="1"/>
    <s v="15v1"/>
    <n v="0"/>
    <n v="299.42149057799998"/>
    <n v="5150.9809063100001"/>
    <s v="1"/>
    <b v="1"/>
    <b v="0"/>
    <n v="5.61"/>
    <n v="16.829999999999998"/>
  </r>
  <r>
    <x v="3"/>
    <n v="10307"/>
    <n v="43"/>
    <n v="412"/>
    <n v="424"/>
    <m/>
    <n v="29"/>
    <n v="27"/>
    <n v="11434"/>
    <s v="E275"/>
    <n v="113"/>
    <n v="3510"/>
    <s v="176 STREET"/>
    <s v="R2"/>
    <m/>
    <m/>
    <m/>
    <m/>
    <m/>
    <m/>
    <m/>
    <m/>
    <s v="R2"/>
    <m/>
    <s v="N"/>
    <s v="V0"/>
    <n v="11"/>
    <n v="0"/>
    <s v="P"/>
    <s v="ALFONSO DAV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Addisleigh Park"/>
    <m/>
    <n v="0"/>
    <n v="0.5"/>
    <n v="0"/>
    <n v="1"/>
    <n v="4"/>
    <n v="4103070043"/>
    <n v="0"/>
    <n v="424"/>
    <n v="0"/>
    <n v="0"/>
    <s v="15b"/>
    <m/>
    <s v="407 095"/>
    <n v="44503"/>
    <m/>
    <n v="0"/>
    <m/>
    <n v="1"/>
    <s v="15v1"/>
    <n v="0"/>
    <n v="278.34992776299998"/>
    <n v="3966.9915008900002"/>
    <s v="1"/>
    <b v="1"/>
    <b v="0"/>
    <n v="4"/>
    <n v="12"/>
  </r>
  <r>
    <x v="3"/>
    <n v="10310"/>
    <n v="4"/>
    <n v="412"/>
    <n v="424"/>
    <n v="2006"/>
    <n v="29"/>
    <n v="27"/>
    <n v="11434"/>
    <s v="E275"/>
    <n v="113"/>
    <n v="3510"/>
    <s v="114 AVENUE"/>
    <s v="R2"/>
    <m/>
    <m/>
    <m/>
    <m/>
    <m/>
    <m/>
    <m/>
    <m/>
    <s v="R2"/>
    <m/>
    <s v="N"/>
    <s v="V0"/>
    <n v="11"/>
    <n v="0"/>
    <s v="P"/>
    <s v="CAROLE BYR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29"/>
    <n v="5529"/>
    <n v="0"/>
    <n v="0"/>
    <n v="0"/>
    <m/>
    <n v="0"/>
    <n v="0"/>
    <s v="Addisleigh Park"/>
    <m/>
    <n v="0"/>
    <n v="0.5"/>
    <n v="0"/>
    <n v="1"/>
    <n v="4"/>
    <n v="4103100004"/>
    <n v="0"/>
    <n v="424"/>
    <n v="1047655"/>
    <n v="192640"/>
    <s v="15b"/>
    <m/>
    <s v="407 085"/>
    <n v="44503"/>
    <m/>
    <n v="0"/>
    <m/>
    <n v="1"/>
    <s v="15v1"/>
    <n v="0"/>
    <n v="283.91725932200001"/>
    <n v="4078.3428440399998"/>
    <s v="1"/>
    <b v="1"/>
    <b v="0"/>
    <n v="4"/>
    <n v="12"/>
  </r>
  <r>
    <x v="3"/>
    <n v="10314"/>
    <n v="76"/>
    <n v="412"/>
    <n v="424"/>
    <m/>
    <n v="29"/>
    <n v="27"/>
    <n v="11434"/>
    <s v="E275"/>
    <n v="113"/>
    <n v="3510"/>
    <s v="179 STREET"/>
    <s v="R2"/>
    <m/>
    <m/>
    <m/>
    <m/>
    <m/>
    <m/>
    <m/>
    <m/>
    <s v="R2"/>
    <m/>
    <s v="N"/>
    <s v="V0"/>
    <n v="11"/>
    <n v="0"/>
    <m/>
    <s v="PHILLIPS ARNOLD 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879"/>
    <n v="7879"/>
    <n v="0"/>
    <n v="0"/>
    <n v="0"/>
    <m/>
    <n v="0"/>
    <n v="0"/>
    <s v="Addisleigh Park"/>
    <m/>
    <n v="0"/>
    <n v="0.5"/>
    <n v="0"/>
    <n v="1"/>
    <n v="4"/>
    <n v="4103140076"/>
    <n v="0"/>
    <n v="424"/>
    <n v="0"/>
    <n v="0"/>
    <s v="15b"/>
    <s v="Y"/>
    <s v="407 077"/>
    <n v="44503"/>
    <m/>
    <n v="0"/>
    <m/>
    <n v="1"/>
    <s v="15v1"/>
    <n v="0"/>
    <n v="319.99935295"/>
    <n v="5999.9639673700003"/>
    <s v="1"/>
    <b v="1"/>
    <b v="0"/>
    <n v="6"/>
    <n v="18"/>
  </r>
  <r>
    <x v="3"/>
    <n v="10314"/>
    <n v="81"/>
    <n v="412"/>
    <n v="424"/>
    <m/>
    <n v="29"/>
    <n v="27"/>
    <n v="11434"/>
    <s v="E275"/>
    <n v="113"/>
    <n v="3510"/>
    <s v="179 STREET"/>
    <s v="R2"/>
    <m/>
    <m/>
    <m/>
    <m/>
    <m/>
    <m/>
    <m/>
    <m/>
    <s v="R2"/>
    <m/>
    <s v="N"/>
    <s v="V0"/>
    <n v="11"/>
    <n v="0"/>
    <m/>
    <s v="KENNEDY JANIE S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879"/>
    <n v="7879"/>
    <n v="0"/>
    <n v="0"/>
    <n v="0"/>
    <m/>
    <n v="0"/>
    <n v="0"/>
    <s v="Addisleigh Park"/>
    <m/>
    <n v="0"/>
    <n v="0.5"/>
    <n v="0"/>
    <n v="1"/>
    <n v="4"/>
    <n v="4103140081"/>
    <n v="0"/>
    <n v="424"/>
    <n v="0"/>
    <n v="0"/>
    <s v="15b"/>
    <m/>
    <s v="407 077"/>
    <n v="44503"/>
    <m/>
    <n v="0"/>
    <m/>
    <n v="1"/>
    <s v="15v1"/>
    <n v="0"/>
    <n v="320.00066665899999"/>
    <n v="6000.0205187499996"/>
    <s v="1"/>
    <b v="1"/>
    <b v="0"/>
    <n v="6"/>
    <n v="18"/>
  </r>
  <r>
    <x v="3"/>
    <n v="10314"/>
    <n v="94"/>
    <n v="412"/>
    <n v="424"/>
    <m/>
    <n v="29"/>
    <n v="27"/>
    <n v="11434"/>
    <s v="E275"/>
    <n v="113"/>
    <n v="3510"/>
    <s v="179 STREET"/>
    <s v="R2"/>
    <m/>
    <m/>
    <m/>
    <m/>
    <m/>
    <m/>
    <m/>
    <m/>
    <s v="R2"/>
    <m/>
    <s v="N"/>
    <s v="V0"/>
    <n v="11"/>
    <n v="0"/>
    <m/>
    <s v="EDWARDS, ISADOR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580"/>
    <n v="3580"/>
    <n v="0"/>
    <n v="0"/>
    <n v="0"/>
    <m/>
    <n v="0"/>
    <n v="0"/>
    <s v="Addisleigh Park"/>
    <m/>
    <n v="0"/>
    <n v="0.5"/>
    <n v="0"/>
    <n v="1"/>
    <n v="4"/>
    <n v="4103140094"/>
    <n v="0"/>
    <n v="424"/>
    <n v="0"/>
    <n v="0"/>
    <s v="15b"/>
    <m/>
    <s v="407 077"/>
    <n v="44503"/>
    <m/>
    <n v="0"/>
    <m/>
    <n v="1"/>
    <s v="15v1"/>
    <n v="0"/>
    <n v="259.99969635999997"/>
    <n v="2999.9776985799999"/>
    <s v="1"/>
    <b v="1"/>
    <b v="0"/>
    <n v="3"/>
    <n v="9"/>
  </r>
  <r>
    <x v="3"/>
    <n v="10336"/>
    <n v="170"/>
    <n v="412"/>
    <n v="414"/>
    <m/>
    <n v="29"/>
    <n v="27"/>
    <n v="11433"/>
    <s v="E275"/>
    <n v="103"/>
    <n v="3510"/>
    <s v="180 STREET"/>
    <s v="M1-1"/>
    <m/>
    <m/>
    <m/>
    <m/>
    <m/>
    <m/>
    <m/>
    <m/>
    <s v="M1-1"/>
    <m/>
    <s v="N"/>
    <s v="V1"/>
    <n v="11"/>
    <n v="2"/>
    <s v="P"/>
    <s v="WEST SIDE CORP"/>
    <n v="10953"/>
    <n v="0"/>
    <n v="0"/>
    <n v="0"/>
    <n v="0"/>
    <n v="0"/>
    <n v="0"/>
    <n v="0"/>
    <n v="0"/>
    <n v="0"/>
    <n v="4"/>
    <n v="0"/>
    <n v="0"/>
    <n v="0"/>
    <n v="0"/>
    <n v="297.08"/>
    <n v="369"/>
    <n v="0"/>
    <n v="0"/>
    <m/>
    <n v="0"/>
    <s v="Y"/>
    <n v="5"/>
    <n v="5"/>
    <n v="253350"/>
    <n v="253350"/>
    <n v="0"/>
    <n v="0"/>
    <n v="0"/>
    <m/>
    <n v="0"/>
    <n v="0"/>
    <m/>
    <m/>
    <n v="0"/>
    <n v="0"/>
    <n v="1"/>
    <n v="2.4"/>
    <n v="4"/>
    <n v="4103360170"/>
    <n v="0"/>
    <n v="414"/>
    <n v="0"/>
    <n v="0"/>
    <s v="15b"/>
    <m/>
    <s v="407 087"/>
    <n v="44504"/>
    <m/>
    <n v="0"/>
    <m/>
    <n v="1"/>
    <s v="15v1"/>
    <n v="0"/>
    <n v="1017.5313635799999"/>
    <n v="51129.4463216"/>
    <s v="1"/>
    <b v="1"/>
    <b v="0"/>
    <n v="0"/>
    <n v="74.480399999999989"/>
  </r>
  <r>
    <x v="3"/>
    <n v="10352"/>
    <n v="108"/>
    <n v="412"/>
    <n v="444"/>
    <n v="3001"/>
    <n v="29"/>
    <n v="27"/>
    <n v="11423"/>
    <s v="L127"/>
    <n v="103"/>
    <n v="3510"/>
    <s v="186-02 JAMAICA AVENUE"/>
    <s v="M1-2"/>
    <m/>
    <m/>
    <m/>
    <m/>
    <m/>
    <m/>
    <m/>
    <m/>
    <s v="M1-2"/>
    <m/>
    <s v="N"/>
    <s v="V1"/>
    <n v="11"/>
    <n v="0"/>
    <m/>
    <s v="186 JAMAICA AVENUE, L"/>
    <n v="47000"/>
    <n v="0"/>
    <n v="0"/>
    <n v="0"/>
    <n v="0"/>
    <n v="0"/>
    <n v="0"/>
    <n v="0"/>
    <n v="0"/>
    <n v="0"/>
    <n v="7"/>
    <n v="1"/>
    <n v="0"/>
    <n v="0"/>
    <n v="0"/>
    <n v="147"/>
    <n v="319"/>
    <n v="0"/>
    <n v="0"/>
    <m/>
    <n v="0"/>
    <s v="Y"/>
    <n v="5"/>
    <n v="5"/>
    <n v="317250"/>
    <n v="2834100"/>
    <n v="0"/>
    <n v="0"/>
    <n v="0"/>
    <m/>
    <n v="0"/>
    <n v="0"/>
    <m/>
    <m/>
    <n v="0"/>
    <n v="0"/>
    <n v="2"/>
    <n v="4.8"/>
    <n v="4"/>
    <n v="4103520108"/>
    <n v="0"/>
    <n v="444"/>
    <n v="1047185"/>
    <n v="197786"/>
    <s v="15b"/>
    <m/>
    <s v="407 007"/>
    <n v="44504"/>
    <s v="E-175"/>
    <n v="0"/>
    <m/>
    <n v="1"/>
    <s v="15v1"/>
    <n v="0"/>
    <n v="1049.07935759"/>
    <n v="48274.509954399997"/>
    <s v="1"/>
    <b v="1"/>
    <b v="0"/>
    <n v="0"/>
    <n v="639.20000000000005"/>
  </r>
  <r>
    <x v="3"/>
    <n v="10352"/>
    <n v="146"/>
    <n v="412"/>
    <n v="444"/>
    <n v="3001"/>
    <n v="29"/>
    <n v="27"/>
    <n v="11423"/>
    <s v="L127"/>
    <n v="103"/>
    <n v="3510"/>
    <s v="187-46 HOLLIS AVENUE"/>
    <s v="M1-1"/>
    <m/>
    <m/>
    <m/>
    <m/>
    <m/>
    <m/>
    <m/>
    <m/>
    <s v="M1-1"/>
    <m/>
    <s v="N"/>
    <s v="V1"/>
    <n v="11"/>
    <n v="0"/>
    <s v="P"/>
    <s v="SERVICO REALTY INC"/>
    <n v="3591"/>
    <n v="0"/>
    <n v="0"/>
    <n v="0"/>
    <n v="0"/>
    <n v="0"/>
    <n v="0"/>
    <n v="0"/>
    <n v="0"/>
    <n v="0"/>
    <n v="4"/>
    <n v="0"/>
    <n v="0"/>
    <n v="0"/>
    <n v="0"/>
    <n v="130"/>
    <n v="105"/>
    <n v="0"/>
    <n v="0"/>
    <m/>
    <n v="0"/>
    <s v="Y"/>
    <n v="5"/>
    <n v="5"/>
    <n v="83250"/>
    <n v="83250"/>
    <n v="0"/>
    <n v="0"/>
    <n v="0"/>
    <m/>
    <n v="0"/>
    <n v="0"/>
    <m/>
    <m/>
    <n v="0"/>
    <n v="0"/>
    <n v="1"/>
    <n v="2.4"/>
    <n v="4"/>
    <n v="4103520146"/>
    <n v="0"/>
    <n v="444"/>
    <n v="1047843"/>
    <n v="198023"/>
    <s v="15b"/>
    <m/>
    <s v="407 009"/>
    <n v="44504"/>
    <m/>
    <n v="0"/>
    <m/>
    <n v="1"/>
    <s v="15v1"/>
    <n v="0"/>
    <n v="289.45238913399999"/>
    <n v="3865.8748280300001"/>
    <s v="1"/>
    <b v="1"/>
    <b v="0"/>
    <n v="0"/>
    <n v="24.418800000000001"/>
  </r>
  <r>
    <x v="3"/>
    <n v="10368"/>
    <n v="235"/>
    <n v="412"/>
    <n v="404"/>
    <n v="1001"/>
    <n v="29"/>
    <n v="27"/>
    <n v="11423"/>
    <s v="L150"/>
    <n v="103"/>
    <n v="3510"/>
    <s v="102-47 189 STREET"/>
    <s v="R2"/>
    <m/>
    <m/>
    <m/>
    <m/>
    <m/>
    <m/>
    <m/>
    <m/>
    <s v="R2"/>
    <m/>
    <s v="N"/>
    <s v="V0"/>
    <n v="11"/>
    <n v="0"/>
    <m/>
    <s v="RED BUILDING LLC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8498"/>
    <n v="8498"/>
    <n v="0"/>
    <n v="0"/>
    <n v="0"/>
    <m/>
    <n v="0"/>
    <n v="0"/>
    <m/>
    <m/>
    <n v="0"/>
    <n v="0.5"/>
    <n v="0"/>
    <n v="1"/>
    <n v="4"/>
    <n v="4103680235"/>
    <n v="0"/>
    <n v="404"/>
    <n v="1048542"/>
    <n v="196924"/>
    <s v="15b"/>
    <m/>
    <s v="407 061"/>
    <n v="44504"/>
    <m/>
    <n v="0"/>
    <m/>
    <n v="1"/>
    <s v="15v1"/>
    <n v="0"/>
    <n v="278.54783571899998"/>
    <n v="3849.7321708999998"/>
    <s v="1"/>
    <b v="1"/>
    <b v="0"/>
    <n v="3.742"/>
    <n v="11.226000000000001"/>
  </r>
  <r>
    <x v="3"/>
    <n v="10376"/>
    <n v="16"/>
    <n v="412"/>
    <n v="404"/>
    <n v="3001"/>
    <n v="29"/>
    <n v="27"/>
    <n v="11412"/>
    <s v="L150"/>
    <n v="103"/>
    <n v="3510"/>
    <s v="188-08 LUDLUM AVENUE"/>
    <s v="R3A"/>
    <m/>
    <m/>
    <m/>
    <m/>
    <m/>
    <m/>
    <m/>
    <m/>
    <s v="R3A"/>
    <m/>
    <s v="N"/>
    <s v="V0"/>
    <n v="11"/>
    <n v="0"/>
    <s v="P"/>
    <s v="INWOOD HOME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917"/>
    <n v="16917"/>
    <n v="0"/>
    <n v="0"/>
    <n v="0"/>
    <m/>
    <n v="0"/>
    <n v="0"/>
    <m/>
    <m/>
    <n v="0"/>
    <n v="0.6"/>
    <n v="0"/>
    <n v="1"/>
    <n v="4"/>
    <n v="4103760016"/>
    <n v="0"/>
    <n v="404"/>
    <n v="1048451"/>
    <n v="196148"/>
    <s v="15b"/>
    <m/>
    <s v="407 062"/>
    <n v="44504"/>
    <m/>
    <n v="0"/>
    <m/>
    <n v="1"/>
    <s v="15v1"/>
    <n v="0"/>
    <n v="304.07920929699998"/>
    <n v="5164.6704601700003"/>
    <s v="1"/>
    <b v="1"/>
    <b v="0"/>
    <n v="6"/>
    <n v="16"/>
  </r>
  <r>
    <x v="3"/>
    <n v="10394"/>
    <n v="29"/>
    <n v="412"/>
    <n v="400"/>
    <m/>
    <n v="29"/>
    <n v="27"/>
    <n v="11412"/>
    <s v="E317"/>
    <n v="113"/>
    <n v="3510"/>
    <s v="114 DRIVE"/>
    <s v="R2"/>
    <m/>
    <m/>
    <m/>
    <m/>
    <m/>
    <m/>
    <m/>
    <m/>
    <s v="R2"/>
    <m/>
    <s v="N"/>
    <s v="V0"/>
    <n v="11"/>
    <n v="0"/>
    <s v="P"/>
    <s v="JEFFERS PAUL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03940029"/>
    <n v="0"/>
    <n v="400"/>
    <n v="0"/>
    <n v="0"/>
    <s v="15b"/>
    <m/>
    <s v="407 079"/>
    <n v="44505"/>
    <m/>
    <n v="0"/>
    <m/>
    <n v="1"/>
    <s v="15v1"/>
    <n v="0"/>
    <n v="278.84012785599998"/>
    <n v="3914.62011368"/>
    <s v="1"/>
    <b v="1"/>
    <b v="0"/>
    <n v="4"/>
    <n v="12"/>
  </r>
  <r>
    <x v="3"/>
    <n v="10430"/>
    <n v="222"/>
    <n v="412"/>
    <n v="400"/>
    <m/>
    <n v="29"/>
    <n v="27"/>
    <n v="11412"/>
    <s v="L150"/>
    <n v="113"/>
    <n v="3510"/>
    <s v="113 ROAD"/>
    <s v="R2"/>
    <m/>
    <m/>
    <m/>
    <m/>
    <m/>
    <m/>
    <m/>
    <m/>
    <s v="R2"/>
    <m/>
    <s v="N"/>
    <s v="V0"/>
    <n v="11"/>
    <n v="0"/>
    <m/>
    <s v="NORTHEASTERN CONFEREN"/>
    <n v="8054"/>
    <n v="0"/>
    <n v="0"/>
    <n v="0"/>
    <n v="0"/>
    <n v="0"/>
    <n v="0"/>
    <n v="0"/>
    <n v="0"/>
    <n v="0"/>
    <n v="4"/>
    <n v="0"/>
    <n v="0"/>
    <n v="0"/>
    <n v="0"/>
    <n v="138"/>
    <n v="100"/>
    <n v="0"/>
    <n v="0"/>
    <m/>
    <n v="0"/>
    <s v="Y"/>
    <n v="3"/>
    <n v="5"/>
    <n v="11818"/>
    <n v="11818"/>
    <n v="0"/>
    <n v="0"/>
    <n v="0"/>
    <m/>
    <n v="0"/>
    <n v="0"/>
    <m/>
    <m/>
    <n v="0"/>
    <n v="0.5"/>
    <n v="0"/>
    <n v="1"/>
    <n v="4"/>
    <n v="4104300222"/>
    <n v="0"/>
    <n v="400"/>
    <n v="0"/>
    <n v="0"/>
    <s v="15b"/>
    <m/>
    <s v="407 070"/>
    <n v="44505"/>
    <m/>
    <n v="0"/>
    <m/>
    <n v="1"/>
    <s v="15v1"/>
    <n v="0"/>
    <n v="399.33792226399999"/>
    <n v="8108.1767503299998"/>
    <s v="1"/>
    <b v="1"/>
    <b v="0"/>
    <n v="8.0540000000000003"/>
    <n v="24.161999999999999"/>
  </r>
  <r>
    <x v="3"/>
    <n v="10430"/>
    <n v="233"/>
    <n v="412"/>
    <n v="400"/>
    <m/>
    <n v="29"/>
    <n v="27"/>
    <n v="11412"/>
    <s v="L150"/>
    <n v="113"/>
    <n v="3510"/>
    <s v="113 AVENUE"/>
    <s v="R2"/>
    <m/>
    <m/>
    <m/>
    <m/>
    <m/>
    <m/>
    <m/>
    <m/>
    <s v="R2"/>
    <m/>
    <s v="N"/>
    <s v="V0"/>
    <n v="11"/>
    <n v="0"/>
    <m/>
    <s v="NORTHEASTERN CONFERE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326"/>
    <n v="7326"/>
    <n v="0"/>
    <n v="0"/>
    <n v="0"/>
    <m/>
    <n v="0"/>
    <n v="0"/>
    <m/>
    <m/>
    <n v="0"/>
    <n v="0.5"/>
    <n v="0"/>
    <n v="1"/>
    <n v="4"/>
    <n v="4104300233"/>
    <n v="0"/>
    <n v="400"/>
    <n v="0"/>
    <n v="0"/>
    <s v="15b"/>
    <m/>
    <s v="407 070"/>
    <n v="44505"/>
    <m/>
    <n v="0"/>
    <m/>
    <n v="1"/>
    <s v="15v1"/>
    <n v="0"/>
    <n v="302.165552494"/>
    <n v="5078.8558556400003"/>
    <s v="1"/>
    <b v="1"/>
    <b v="0"/>
    <n v="5"/>
    <n v="15"/>
  </r>
  <r>
    <x v="3"/>
    <n v="10444"/>
    <n v="11"/>
    <n v="412"/>
    <n v="480"/>
    <m/>
    <n v="29"/>
    <n v="23"/>
    <n v="11423"/>
    <s v="E301"/>
    <n v="103"/>
    <n v="2820"/>
    <s v="188 STREET"/>
    <s v="R3X"/>
    <m/>
    <m/>
    <m/>
    <m/>
    <m/>
    <m/>
    <m/>
    <m/>
    <s v="R3X"/>
    <m/>
    <s v="N"/>
    <s v="V0"/>
    <n v="11"/>
    <n v="0"/>
    <m/>
    <s v="FALTO MINERVA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368"/>
    <n v="10368"/>
    <n v="0"/>
    <n v="0"/>
    <n v="0"/>
    <m/>
    <n v="0"/>
    <n v="0"/>
    <m/>
    <m/>
    <n v="0"/>
    <n v="0.6"/>
    <n v="0"/>
    <n v="1"/>
    <n v="4"/>
    <n v="4104440011"/>
    <n v="0"/>
    <n v="480"/>
    <n v="0"/>
    <n v="0"/>
    <s v="15b"/>
    <m/>
    <s v="407 009"/>
    <n v="44601"/>
    <m/>
    <n v="0"/>
    <m/>
    <n v="1"/>
    <s v="15v1"/>
    <n v="0"/>
    <n v="301.977204073"/>
    <n v="5049.42755975"/>
    <s v="1"/>
    <b v="1"/>
    <b v="0"/>
    <n v="6"/>
    <n v="16"/>
  </r>
  <r>
    <x v="3"/>
    <n v="10448"/>
    <n v="1"/>
    <n v="412"/>
    <n v="482"/>
    <n v="1009"/>
    <n v="29"/>
    <n v="23"/>
    <n v="11423"/>
    <s v="E301"/>
    <n v="103"/>
    <n v="2820"/>
    <s v="192-08 90 AVENUE"/>
    <s v="R2"/>
    <s v="R5"/>
    <m/>
    <m/>
    <s v="C1-2"/>
    <m/>
    <m/>
    <m/>
    <m/>
    <s v="C1-2/R2"/>
    <s v="R5"/>
    <s v="Y"/>
    <s v="V0"/>
    <n v="11"/>
    <n v="0"/>
    <m/>
    <s v="ZAMIN KHAN"/>
    <n v="48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16218"/>
    <n v="16218"/>
    <n v="0"/>
    <n v="0"/>
    <n v="0"/>
    <m/>
    <n v="0"/>
    <n v="0"/>
    <m/>
    <m/>
    <n v="0"/>
    <n v="0.5"/>
    <n v="0"/>
    <n v="1"/>
    <n v="4"/>
    <n v="4104480001"/>
    <n v="0"/>
    <n v="482"/>
    <n v="1048515"/>
    <n v="199313"/>
    <s v="15b"/>
    <m/>
    <s v="407 010"/>
    <n v="44601"/>
    <m/>
    <n v="4104480001"/>
    <s v="12/27/1999"/>
    <n v="1"/>
    <s v="15v1"/>
    <n v="0"/>
    <n v="299.91176793199998"/>
    <n v="4952.3860333100001"/>
    <s v="1"/>
    <b v="1"/>
    <b v="0"/>
    <n v="4.8"/>
    <n v="14.4"/>
  </r>
  <r>
    <x v="3"/>
    <n v="10499"/>
    <n v="7"/>
    <n v="408"/>
    <n v="478"/>
    <n v="2009"/>
    <n v="29"/>
    <n v="23"/>
    <n v="11423"/>
    <s v="E301"/>
    <n v="107"/>
    <n v="2820"/>
    <s v="188-20 PALO ALTO AVENUE"/>
    <s v="R1-2"/>
    <m/>
    <m/>
    <m/>
    <m/>
    <m/>
    <m/>
    <m/>
    <m/>
    <s v="R1-2"/>
    <m/>
    <s v="N"/>
    <s v="V0"/>
    <n v="11"/>
    <n v="0"/>
    <m/>
    <s v="HOLLY, GLAVDIA"/>
    <n v="11424"/>
    <n v="0"/>
    <n v="0"/>
    <n v="0"/>
    <n v="0"/>
    <n v="0"/>
    <n v="0"/>
    <n v="0"/>
    <n v="0"/>
    <n v="0"/>
    <n v="4"/>
    <n v="0"/>
    <n v="0"/>
    <n v="0"/>
    <n v="0"/>
    <n v="95"/>
    <n v="120.25"/>
    <n v="0"/>
    <n v="0"/>
    <m/>
    <n v="0"/>
    <s v="N"/>
    <n v="5"/>
    <n v="5"/>
    <n v="16340"/>
    <n v="16340"/>
    <n v="0"/>
    <n v="0"/>
    <n v="0"/>
    <m/>
    <n v="0"/>
    <n v="0"/>
    <m/>
    <m/>
    <n v="0"/>
    <n v="0.5"/>
    <n v="0"/>
    <n v="1"/>
    <n v="4"/>
    <n v="4104990007"/>
    <n v="0"/>
    <n v="478"/>
    <n v="1047068"/>
    <n v="200372"/>
    <s v="15a"/>
    <m/>
    <s v="407 019"/>
    <n v="44602"/>
    <m/>
    <n v="0"/>
    <m/>
    <n v="1"/>
    <s v="15v1"/>
    <n v="0"/>
    <n v="413.29782288899997"/>
    <n v="10486.0689401"/>
    <s v="1"/>
    <b v="1"/>
    <b v="0"/>
    <n v="11.423999999999999"/>
    <n v="34.271999999999998"/>
  </r>
  <r>
    <x v="3"/>
    <n v="10503"/>
    <n v="13"/>
    <n v="408"/>
    <n v="476"/>
    <n v="2005"/>
    <n v="26"/>
    <n v="23"/>
    <n v="11423"/>
    <s v="E301"/>
    <n v="107"/>
    <n v="2820"/>
    <s v="85-82 SANTIAGO STREET"/>
    <s v="R1-2"/>
    <m/>
    <m/>
    <m/>
    <m/>
    <m/>
    <m/>
    <m/>
    <m/>
    <s v="R1-2"/>
    <m/>
    <s v="N"/>
    <s v="V0"/>
    <n v="11"/>
    <n v="0"/>
    <m/>
    <s v="PEI YU ZHONG"/>
    <n v="13000"/>
    <n v="0"/>
    <n v="0"/>
    <n v="0"/>
    <n v="0"/>
    <n v="0"/>
    <n v="0"/>
    <n v="0"/>
    <n v="0"/>
    <n v="0"/>
    <n v="4"/>
    <n v="0"/>
    <n v="0"/>
    <n v="0"/>
    <n v="0"/>
    <n v="124"/>
    <n v="165"/>
    <n v="0"/>
    <n v="0"/>
    <m/>
    <n v="0"/>
    <s v="N"/>
    <n v="5"/>
    <n v="5"/>
    <n v="29550"/>
    <n v="29550"/>
    <n v="0"/>
    <n v="0"/>
    <n v="0"/>
    <m/>
    <n v="0"/>
    <n v="0"/>
    <m/>
    <m/>
    <n v="0"/>
    <n v="0.5"/>
    <n v="0"/>
    <n v="1"/>
    <n v="4"/>
    <n v="4105030013"/>
    <n v="0"/>
    <n v="476"/>
    <n v="1046422"/>
    <n v="202053"/>
    <s v="15a"/>
    <m/>
    <s v="407 037"/>
    <n v="44602"/>
    <m/>
    <n v="0"/>
    <m/>
    <n v="1"/>
    <s v="15v1"/>
    <n v="0"/>
    <n v="484.95432165"/>
    <n v="11604.040420200001"/>
    <s v="8"/>
    <b v="1"/>
    <b v="0"/>
    <n v="13"/>
    <n v="39"/>
  </r>
  <r>
    <x v="3"/>
    <n v="10503"/>
    <n v="31"/>
    <n v="408"/>
    <n v="476"/>
    <n v="2005"/>
    <n v="26"/>
    <n v="23"/>
    <n v="11423"/>
    <s v="E301"/>
    <n v="107"/>
    <n v="2820"/>
    <s v="86-06 SANTIAGO STREET"/>
    <s v="R1-2"/>
    <m/>
    <m/>
    <m/>
    <m/>
    <m/>
    <m/>
    <m/>
    <m/>
    <s v="R1-2"/>
    <m/>
    <s v="N"/>
    <s v="V0"/>
    <n v="11"/>
    <n v="0"/>
    <m/>
    <s v="HEGEL JACQUES"/>
    <n v="5876"/>
    <n v="0"/>
    <n v="0"/>
    <n v="0"/>
    <n v="0"/>
    <n v="0"/>
    <n v="0"/>
    <n v="0"/>
    <n v="0"/>
    <n v="0"/>
    <n v="4"/>
    <n v="0"/>
    <n v="0"/>
    <n v="0"/>
    <n v="0"/>
    <n v="50.08"/>
    <n v="117.33"/>
    <n v="0"/>
    <n v="0"/>
    <m/>
    <n v="0"/>
    <s v="N"/>
    <n v="5"/>
    <n v="5"/>
    <n v="20097"/>
    <n v="20097"/>
    <n v="0"/>
    <n v="0"/>
    <n v="0"/>
    <m/>
    <n v="0"/>
    <n v="0"/>
    <m/>
    <m/>
    <n v="0"/>
    <n v="0.5"/>
    <n v="0"/>
    <n v="1"/>
    <n v="4"/>
    <n v="4105030031"/>
    <n v="0"/>
    <n v="476"/>
    <n v="1046564"/>
    <n v="201728"/>
    <s v="15a"/>
    <m/>
    <s v="407 037"/>
    <n v="44602"/>
    <m/>
    <n v="0"/>
    <m/>
    <n v="1"/>
    <s v="15v1"/>
    <n v="0"/>
    <n v="332.73979089400001"/>
    <n v="5915.7008515999996"/>
    <s v="8"/>
    <b v="1"/>
    <b v="0"/>
    <n v="5.8760000000000003"/>
    <n v="17.628"/>
  </r>
  <r>
    <x v="3"/>
    <n v="10526"/>
    <n v="115"/>
    <n v="408"/>
    <n v="476"/>
    <n v="1007"/>
    <n v="29"/>
    <n v="23"/>
    <n v="11423"/>
    <s v="E301"/>
    <n v="107"/>
    <n v="2820"/>
    <s v="86-27 MARENGO STREET"/>
    <s v="R1-2"/>
    <m/>
    <m/>
    <m/>
    <m/>
    <m/>
    <m/>
    <m/>
    <m/>
    <s v="R1-2"/>
    <m/>
    <s v="N"/>
    <s v="V0"/>
    <n v="11"/>
    <n v="0"/>
    <m/>
    <s v="KAUR, INDERJIT"/>
    <n v="8423"/>
    <n v="0"/>
    <n v="0"/>
    <n v="0"/>
    <n v="0"/>
    <n v="0"/>
    <n v="0"/>
    <n v="0"/>
    <n v="0"/>
    <n v="0"/>
    <n v="4"/>
    <n v="0"/>
    <n v="0"/>
    <n v="0"/>
    <n v="0"/>
    <n v="62.4"/>
    <n v="132.07"/>
    <n v="0"/>
    <n v="0"/>
    <m/>
    <n v="0"/>
    <s v="N"/>
    <n v="0"/>
    <n v="5"/>
    <n v="33480"/>
    <n v="33480"/>
    <n v="0"/>
    <n v="0"/>
    <n v="0"/>
    <m/>
    <n v="0"/>
    <n v="0"/>
    <m/>
    <m/>
    <n v="0"/>
    <n v="0.5"/>
    <n v="0"/>
    <n v="1"/>
    <n v="4"/>
    <n v="4105260115"/>
    <n v="0"/>
    <n v="476"/>
    <n v="1048572"/>
    <n v="203002"/>
    <s v="15a"/>
    <m/>
    <s v="407 044"/>
    <n v="44602"/>
    <m/>
    <n v="4105260117"/>
    <s v="12/22/2010"/>
    <n v="1"/>
    <s v="15v1"/>
    <n v="0"/>
    <n v="380.71647072399998"/>
    <n v="7958.7731323500002"/>
    <s v="8"/>
    <b v="1"/>
    <b v="0"/>
    <n v="8.423"/>
    <n v="25.268999999999998"/>
  </r>
  <r>
    <x v="3"/>
    <n v="10546"/>
    <n v="26"/>
    <n v="413"/>
    <n v="542"/>
    <n v="4007"/>
    <n v="29"/>
    <n v="23"/>
    <n v="11428"/>
    <s v="E301"/>
    <n v="105"/>
    <n v="2910"/>
    <s v="94 AVENUE"/>
    <s v="R2"/>
    <m/>
    <m/>
    <m/>
    <m/>
    <m/>
    <m/>
    <m/>
    <m/>
    <s v="R2"/>
    <m/>
    <s v="N"/>
    <s v="V0"/>
    <n v="11"/>
    <n v="0"/>
    <m/>
    <s v="JAGNANAN, VENESHIA"/>
    <n v="4951"/>
    <n v="0"/>
    <n v="0"/>
    <n v="0"/>
    <n v="0"/>
    <n v="0"/>
    <n v="0"/>
    <n v="0"/>
    <n v="0"/>
    <n v="0"/>
    <n v="4"/>
    <n v="0"/>
    <n v="0"/>
    <n v="0"/>
    <n v="0"/>
    <n v="40"/>
    <n v="126"/>
    <n v="0"/>
    <n v="0"/>
    <m/>
    <n v="0"/>
    <s v="Y"/>
    <n v="5"/>
    <n v="5"/>
    <n v="2395"/>
    <n v="2395"/>
    <n v="0"/>
    <n v="0"/>
    <n v="0"/>
    <m/>
    <n v="0"/>
    <n v="0"/>
    <m/>
    <m/>
    <n v="0"/>
    <n v="0.5"/>
    <n v="0"/>
    <n v="1"/>
    <n v="4"/>
    <n v="4105460026"/>
    <n v="0"/>
    <n v="542"/>
    <n v="1054060"/>
    <n v="200549"/>
    <s v="15a"/>
    <m/>
    <s v="413 005"/>
    <n v="44603"/>
    <m/>
    <n v="4105460022"/>
    <s v="02/08/2006"/>
    <n v="1"/>
    <s v="15v1"/>
    <n v="0"/>
    <n v="326.16962657699997"/>
    <n v="4841.71087481"/>
    <s v="9"/>
    <b v="1"/>
    <b v="0"/>
    <n v="4.9509999999999996"/>
    <n v="14.853"/>
  </r>
  <r>
    <x v="3"/>
    <n v="10560"/>
    <n v="77"/>
    <n v="413"/>
    <n v="496"/>
    <m/>
    <n v="29"/>
    <n v="23"/>
    <n v="11428"/>
    <s v="E301"/>
    <n v="105"/>
    <n v="2820"/>
    <s v="91 AVENUE"/>
    <s v="R2"/>
    <m/>
    <m/>
    <m/>
    <m/>
    <m/>
    <m/>
    <m/>
    <m/>
    <s v="R2"/>
    <m/>
    <s v="N"/>
    <s v="V0"/>
    <n v="11"/>
    <n v="0"/>
    <s v="P"/>
    <s v="FULMORE JERRY"/>
    <n v="2865"/>
    <n v="0"/>
    <n v="0"/>
    <n v="0"/>
    <n v="0"/>
    <n v="0"/>
    <n v="0"/>
    <n v="0"/>
    <n v="0"/>
    <n v="0"/>
    <n v="4"/>
    <n v="0"/>
    <n v="0"/>
    <n v="0"/>
    <n v="0"/>
    <n v="34.36"/>
    <n v="105.78"/>
    <n v="0"/>
    <n v="0"/>
    <m/>
    <n v="0"/>
    <s v="Y"/>
    <n v="3"/>
    <n v="5"/>
    <n v="5529"/>
    <n v="5529"/>
    <n v="0"/>
    <n v="0"/>
    <n v="0"/>
    <m/>
    <n v="0"/>
    <n v="0"/>
    <m/>
    <m/>
    <n v="0"/>
    <n v="0.5"/>
    <n v="0"/>
    <n v="1"/>
    <n v="4"/>
    <n v="4105600077"/>
    <n v="0"/>
    <n v="496"/>
    <n v="0"/>
    <n v="0"/>
    <s v="15a"/>
    <m/>
    <s v="413 019"/>
    <n v="44603"/>
    <m/>
    <n v="0"/>
    <m/>
    <n v="1"/>
    <s v="15v1"/>
    <n v="0"/>
    <n v="264.443302346"/>
    <n v="2935.4282277799998"/>
    <s v="9"/>
    <b v="1"/>
    <b v="0"/>
    <n v="2.8650000000000002"/>
    <n v="8.5950000000000006"/>
  </r>
  <r>
    <x v="3"/>
    <n v="10570"/>
    <n v="43"/>
    <n v="413"/>
    <n v="542"/>
    <m/>
    <n v="29"/>
    <n v="23"/>
    <n v="11428"/>
    <s v="E301"/>
    <n v="105"/>
    <n v="2910"/>
    <s v="212 STREET"/>
    <s v="R2"/>
    <m/>
    <m/>
    <m/>
    <m/>
    <m/>
    <m/>
    <m/>
    <m/>
    <s v="R2"/>
    <m/>
    <s v="N"/>
    <s v="V0"/>
    <n v="11"/>
    <n v="0"/>
    <m/>
    <s v="DAYARAM, PRAIMNAUTH"/>
    <n v="3960"/>
    <n v="0"/>
    <n v="0"/>
    <n v="0"/>
    <n v="0"/>
    <n v="0"/>
    <n v="0"/>
    <n v="0"/>
    <n v="0"/>
    <n v="0"/>
    <n v="4"/>
    <n v="0"/>
    <n v="0"/>
    <n v="0"/>
    <n v="0"/>
    <n v="33"/>
    <n v="120"/>
    <n v="0"/>
    <n v="0"/>
    <m/>
    <n v="0"/>
    <s v="N"/>
    <n v="5"/>
    <n v="5"/>
    <n v="6772"/>
    <n v="6772"/>
    <n v="0"/>
    <n v="0"/>
    <n v="0"/>
    <m/>
    <n v="0"/>
    <n v="0"/>
    <m/>
    <m/>
    <n v="0"/>
    <n v="0.5"/>
    <n v="0"/>
    <n v="1"/>
    <n v="4"/>
    <n v="4105700043"/>
    <n v="0"/>
    <n v="542"/>
    <n v="0"/>
    <n v="0"/>
    <s v="15a"/>
    <m/>
    <s v="413 022"/>
    <n v="44603"/>
    <m/>
    <n v="0"/>
    <m/>
    <n v="1"/>
    <s v="15v1"/>
    <n v="0"/>
    <n v="307.98436978500001"/>
    <n v="3905.7887637099998"/>
    <s v="2"/>
    <b v="1"/>
    <b v="0"/>
    <n v="3.96"/>
    <n v="11.88"/>
  </r>
  <r>
    <x v="3"/>
    <n v="10577"/>
    <n v="11"/>
    <n v="413"/>
    <n v="548"/>
    <m/>
    <n v="29"/>
    <n v="23"/>
    <n v="0"/>
    <s v="E301"/>
    <n v="105"/>
    <n v="2910"/>
    <s v="94 ROAD"/>
    <s v="R2"/>
    <m/>
    <m/>
    <m/>
    <m/>
    <m/>
    <m/>
    <m/>
    <m/>
    <s v="R2"/>
    <m/>
    <s v="N"/>
    <s v="V0"/>
    <n v="11"/>
    <n v="0"/>
    <s v="P"/>
    <s v="GIBBS MITTIE E"/>
    <n v="4440"/>
    <n v="0"/>
    <n v="0"/>
    <n v="0"/>
    <n v="0"/>
    <n v="0"/>
    <n v="0"/>
    <n v="0"/>
    <n v="0"/>
    <n v="0"/>
    <n v="4"/>
    <n v="0"/>
    <n v="0"/>
    <n v="0"/>
    <n v="0"/>
    <n v="40"/>
    <n v="111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011"/>
    <n v="0"/>
    <n v="548"/>
    <n v="0"/>
    <n v="0"/>
    <s v="15a"/>
    <m/>
    <s v="413 012"/>
    <n v="44603"/>
    <m/>
    <n v="0"/>
    <m/>
    <n v="1"/>
    <s v="15v1"/>
    <n v="0"/>
    <n v="303.491666302"/>
    <n v="4560.2535866199996"/>
    <s v="9"/>
    <b v="1"/>
    <b v="0"/>
    <n v="4.4400000000000004"/>
    <n v="13.32"/>
  </r>
  <r>
    <x v="3"/>
    <n v="10577"/>
    <n v="14"/>
    <n v="413"/>
    <n v="548"/>
    <m/>
    <n v="29"/>
    <n v="23"/>
    <n v="0"/>
    <s v="E301"/>
    <n v="105"/>
    <n v="2910"/>
    <s v="94 ROAD"/>
    <s v="R2"/>
    <m/>
    <m/>
    <m/>
    <m/>
    <m/>
    <m/>
    <m/>
    <m/>
    <s v="R2"/>
    <m/>
    <s v="N"/>
    <s v="V0"/>
    <n v="11"/>
    <n v="0"/>
    <m/>
    <s v="MAHADEO, PREYA"/>
    <n v="3640"/>
    <n v="0"/>
    <n v="0"/>
    <n v="0"/>
    <n v="0"/>
    <n v="0"/>
    <n v="0"/>
    <n v="0"/>
    <n v="0"/>
    <n v="0"/>
    <n v="4"/>
    <n v="0"/>
    <n v="0"/>
    <n v="0"/>
    <n v="0"/>
    <n v="35"/>
    <n v="104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014"/>
    <n v="0"/>
    <n v="548"/>
    <n v="0"/>
    <n v="0"/>
    <s v="15a"/>
    <m/>
    <s v="413 012"/>
    <n v="44603"/>
    <m/>
    <n v="0"/>
    <m/>
    <n v="1"/>
    <s v="15v1"/>
    <n v="0"/>
    <n v="279.180329589"/>
    <n v="3755.25722795"/>
    <s v="9"/>
    <b v="1"/>
    <b v="0"/>
    <n v="3.64"/>
    <n v="10.92"/>
  </r>
  <r>
    <x v="3"/>
    <n v="10577"/>
    <n v="135"/>
    <n v="413"/>
    <n v="548"/>
    <m/>
    <n v="29"/>
    <n v="23"/>
    <n v="0"/>
    <s v="E301"/>
    <n v="105"/>
    <n v="2910"/>
    <s v="94 ROAD"/>
    <s v="R2"/>
    <m/>
    <m/>
    <m/>
    <m/>
    <m/>
    <m/>
    <m/>
    <m/>
    <s v="R2"/>
    <m/>
    <s v="N"/>
    <s v="V0"/>
    <n v="11"/>
    <n v="0"/>
    <m/>
    <s v="RAMESH OMANAND"/>
    <n v="3710"/>
    <n v="0"/>
    <n v="0"/>
    <n v="0"/>
    <n v="0"/>
    <n v="0"/>
    <n v="0"/>
    <n v="0"/>
    <n v="0"/>
    <n v="0"/>
    <n v="4"/>
    <n v="0"/>
    <n v="0"/>
    <n v="0"/>
    <n v="0"/>
    <n v="35"/>
    <n v="106"/>
    <n v="0"/>
    <n v="0"/>
    <m/>
    <n v="0"/>
    <s v="N"/>
    <n v="6"/>
    <n v="5"/>
    <n v="2784"/>
    <n v="2784"/>
    <n v="0"/>
    <n v="0"/>
    <n v="0"/>
    <m/>
    <n v="0"/>
    <n v="0"/>
    <m/>
    <m/>
    <n v="0"/>
    <n v="0.5"/>
    <n v="0"/>
    <n v="1"/>
    <n v="4"/>
    <n v="4105770135"/>
    <n v="0"/>
    <n v="548"/>
    <n v="0"/>
    <n v="0"/>
    <s v="15a"/>
    <m/>
    <s v="413 012"/>
    <n v="44603"/>
    <m/>
    <n v="0"/>
    <m/>
    <n v="1"/>
    <s v="15v1"/>
    <n v="0"/>
    <n v="280.34207752200001"/>
    <n v="3651.4216386200001"/>
    <s v="9"/>
    <b v="1"/>
    <b v="0"/>
    <n v="3.71"/>
    <n v="11.13"/>
  </r>
  <r>
    <x v="3"/>
    <n v="10655"/>
    <n v="41"/>
    <n v="413"/>
    <n v="548"/>
    <m/>
    <n v="29"/>
    <n v="23"/>
    <n v="11427"/>
    <s v="E301"/>
    <n v="105"/>
    <n v="2910"/>
    <s v="213 STREET"/>
    <s v="R2"/>
    <m/>
    <m/>
    <m/>
    <m/>
    <m/>
    <m/>
    <m/>
    <m/>
    <s v="R2"/>
    <m/>
    <s v="N"/>
    <s v="V0"/>
    <n v="11"/>
    <n v="0"/>
    <m/>
    <s v="WESTON WINIFR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912"/>
    <n v="6912"/>
    <n v="0"/>
    <n v="0"/>
    <n v="0"/>
    <m/>
    <n v="0"/>
    <n v="0"/>
    <m/>
    <m/>
    <n v="0"/>
    <n v="0.5"/>
    <n v="0"/>
    <n v="1"/>
    <n v="4"/>
    <n v="4106550041"/>
    <n v="0"/>
    <n v="548"/>
    <n v="0"/>
    <n v="0"/>
    <s v="15a"/>
    <m/>
    <s v="413 014"/>
    <n v="44702"/>
    <m/>
    <n v="0"/>
    <m/>
    <n v="1"/>
    <s v="15v1"/>
    <n v="0"/>
    <n v="283.72398158700003"/>
    <n v="4123.1360319200003"/>
    <s v="2"/>
    <b v="1"/>
    <b v="0"/>
    <n v="4"/>
    <n v="12"/>
  </r>
  <r>
    <x v="3"/>
    <n v="10696"/>
    <n v="83"/>
    <n v="413"/>
    <n v="566"/>
    <m/>
    <n v="29"/>
    <n v="23"/>
    <n v="11428"/>
    <s v="L162"/>
    <n v="105"/>
    <n v="2910"/>
    <s v="94 DRIVE"/>
    <s v="R2"/>
    <m/>
    <m/>
    <m/>
    <m/>
    <m/>
    <m/>
    <m/>
    <m/>
    <s v="R2"/>
    <m/>
    <s v="N"/>
    <s v="V0"/>
    <n v="11"/>
    <n v="0"/>
    <s v="P"/>
    <s v="FERNANDEZ TOMAS"/>
    <n v="3688"/>
    <n v="0"/>
    <n v="0"/>
    <n v="0"/>
    <n v="0"/>
    <n v="0"/>
    <n v="0"/>
    <n v="0"/>
    <n v="0"/>
    <n v="0"/>
    <n v="4"/>
    <n v="0"/>
    <n v="0"/>
    <n v="0"/>
    <n v="0"/>
    <n v="35"/>
    <n v="102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06960083"/>
    <n v="0"/>
    <n v="566"/>
    <n v="0"/>
    <n v="0"/>
    <s v="15a"/>
    <m/>
    <s v="413 031"/>
    <n v="44703"/>
    <m/>
    <n v="0"/>
    <m/>
    <n v="1"/>
    <s v="15v1"/>
    <n v="0"/>
    <n v="277.13142927899997"/>
    <n v="3723.5566355400001"/>
    <s v="9"/>
    <b v="1"/>
    <b v="0"/>
    <n v="3.6880000000000002"/>
    <n v="11.064"/>
  </r>
  <r>
    <x v="3"/>
    <n v="10698"/>
    <n v="16"/>
    <n v="413"/>
    <n v="566"/>
    <m/>
    <n v="29"/>
    <n v="23"/>
    <n v="11428"/>
    <s v="L162"/>
    <n v="105"/>
    <n v="2910"/>
    <s v="93 ROAD"/>
    <s v="R2"/>
    <m/>
    <m/>
    <m/>
    <m/>
    <m/>
    <m/>
    <m/>
    <m/>
    <s v="R2"/>
    <m/>
    <s v="N"/>
    <s v="V0"/>
    <n v="11"/>
    <n v="0"/>
    <m/>
    <s v="93-218TH LAND PARCEL"/>
    <n v="9197"/>
    <n v="0"/>
    <n v="0"/>
    <n v="0"/>
    <n v="0"/>
    <n v="0"/>
    <n v="0"/>
    <n v="0"/>
    <n v="0"/>
    <n v="0"/>
    <n v="4"/>
    <n v="0"/>
    <n v="0"/>
    <n v="0"/>
    <n v="0"/>
    <n v="100"/>
    <n v="102"/>
    <n v="0"/>
    <n v="0"/>
    <m/>
    <n v="0"/>
    <s v="Y"/>
    <n v="5"/>
    <n v="5"/>
    <n v="16311"/>
    <n v="16311"/>
    <n v="0"/>
    <n v="0"/>
    <n v="0"/>
    <m/>
    <n v="0"/>
    <n v="0"/>
    <m/>
    <m/>
    <n v="0"/>
    <n v="0.5"/>
    <n v="0"/>
    <n v="1"/>
    <n v="4"/>
    <n v="4106980016"/>
    <n v="0"/>
    <n v="566"/>
    <n v="0"/>
    <n v="0"/>
    <s v="15a"/>
    <m/>
    <s v="413 026"/>
    <n v="44703"/>
    <m/>
    <n v="0"/>
    <m/>
    <n v="1"/>
    <s v="15v1"/>
    <n v="0"/>
    <n v="392.58113798699998"/>
    <n v="9503.0125740799995"/>
    <s v="9"/>
    <b v="1"/>
    <b v="0"/>
    <n v="9.1969999999999992"/>
    <n v="27.591000000000001"/>
  </r>
  <r>
    <x v="3"/>
    <n v="10715"/>
    <n v="7"/>
    <n v="413"/>
    <n v="560"/>
    <m/>
    <n v="29"/>
    <n v="23"/>
    <n v="11428"/>
    <s v="L162"/>
    <n v="105"/>
    <n v="2910"/>
    <s v="91 ROAD"/>
    <s v="R3A"/>
    <m/>
    <m/>
    <m/>
    <m/>
    <m/>
    <m/>
    <m/>
    <m/>
    <s v="R3A"/>
    <m/>
    <s v="N"/>
    <s v="V0"/>
    <n v="11"/>
    <n v="0"/>
    <m/>
    <s v="VARGAS, MARIA MILAGRO"/>
    <n v="2380"/>
    <n v="0"/>
    <n v="0"/>
    <n v="0"/>
    <n v="0"/>
    <n v="0"/>
    <n v="0"/>
    <n v="0"/>
    <n v="0"/>
    <n v="0"/>
    <n v="4"/>
    <n v="0"/>
    <n v="0"/>
    <n v="0"/>
    <n v="0"/>
    <n v="47.5"/>
    <n v="108"/>
    <n v="0"/>
    <n v="0"/>
    <m/>
    <n v="0"/>
    <s v="Y"/>
    <n v="3"/>
    <n v="5"/>
    <n v="5013"/>
    <n v="5013"/>
    <n v="0"/>
    <n v="0"/>
    <n v="0"/>
    <m/>
    <n v="0"/>
    <n v="0"/>
    <m/>
    <m/>
    <n v="0"/>
    <n v="0.6"/>
    <n v="0"/>
    <n v="1"/>
    <n v="4"/>
    <n v="4107150007"/>
    <n v="0"/>
    <n v="560"/>
    <n v="0"/>
    <n v="0"/>
    <s v="15a"/>
    <m/>
    <s v="413 027"/>
    <n v="44703"/>
    <m/>
    <n v="0"/>
    <m/>
    <n v="1"/>
    <s v="15v1"/>
    <n v="0"/>
    <n v="262.12678259500001"/>
    <n v="2632.8281875600001"/>
    <s v="9"/>
    <b v="1"/>
    <b v="0"/>
    <n v="2.8559999999999999"/>
    <n v="7.6159999999999997"/>
  </r>
  <r>
    <x v="3"/>
    <n v="10738"/>
    <n v="15"/>
    <n v="413"/>
    <n v="560"/>
    <n v="1004"/>
    <n v="29"/>
    <n v="23"/>
    <n v="11428"/>
    <s v="L162"/>
    <n v="105"/>
    <n v="2910"/>
    <s v="221-64 91 ROAD"/>
    <s v="R3A"/>
    <m/>
    <m/>
    <m/>
    <m/>
    <m/>
    <m/>
    <m/>
    <m/>
    <s v="R3A"/>
    <m/>
    <s v="N"/>
    <s v="V0"/>
    <n v="11"/>
    <n v="0"/>
    <m/>
    <s v="B.N. CONSTRUCTION GR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760"/>
    <n v="11760"/>
    <n v="0"/>
    <n v="0"/>
    <n v="0"/>
    <m/>
    <n v="0"/>
    <n v="0"/>
    <m/>
    <m/>
    <n v="0"/>
    <n v="0.6"/>
    <n v="0"/>
    <n v="1"/>
    <n v="4"/>
    <n v="4107380015"/>
    <n v="0"/>
    <n v="560"/>
    <n v="1057348"/>
    <n v="204193"/>
    <s v="15a"/>
    <m/>
    <s v="413 027"/>
    <n v="44703"/>
    <m/>
    <n v="0"/>
    <m/>
    <n v="1"/>
    <s v="15v1"/>
    <n v="0"/>
    <n v="264.00002760299998"/>
    <n v="3059.9909757999999"/>
    <s v="2"/>
    <b v="1"/>
    <b v="0"/>
    <n v="3.6"/>
    <n v="9.6"/>
  </r>
  <r>
    <x v="3"/>
    <n v="10741"/>
    <n v="48"/>
    <n v="413"/>
    <n v="564"/>
    <n v="1002"/>
    <n v="29"/>
    <n v="23"/>
    <n v="11428"/>
    <s v="L162"/>
    <n v="105"/>
    <n v="2910"/>
    <s v="222-25 JAMAICA AVENUE"/>
    <s v="R3-2"/>
    <m/>
    <m/>
    <m/>
    <s v="C1-2"/>
    <m/>
    <m/>
    <m/>
    <m/>
    <s v="C1-2/R3-2"/>
    <m/>
    <s v="N"/>
    <s v="V1"/>
    <n v="11"/>
    <n v="0"/>
    <m/>
    <s v="JAMAICA AVE. LLC"/>
    <n v="33215"/>
    <n v="0"/>
    <n v="0"/>
    <n v="0"/>
    <n v="0"/>
    <n v="0"/>
    <n v="0"/>
    <n v="0"/>
    <n v="0"/>
    <n v="0"/>
    <n v="4"/>
    <n v="0"/>
    <n v="0"/>
    <n v="0"/>
    <n v="0"/>
    <n v="164"/>
    <n v="128"/>
    <n v="0"/>
    <n v="0"/>
    <m/>
    <n v="0"/>
    <s v="Y"/>
    <n v="5"/>
    <n v="5"/>
    <n v="905400"/>
    <n v="905400"/>
    <n v="0"/>
    <n v="0"/>
    <n v="0"/>
    <m/>
    <n v="0"/>
    <n v="0"/>
    <m/>
    <m/>
    <n v="0"/>
    <n v="0.6"/>
    <n v="0"/>
    <n v="1"/>
    <n v="4"/>
    <n v="4107410048"/>
    <n v="0"/>
    <n v="564"/>
    <n v="1058540"/>
    <n v="202167"/>
    <s v="15c"/>
    <m/>
    <s v="413 030"/>
    <n v="44703"/>
    <m/>
    <n v="0"/>
    <m/>
    <n v="1"/>
    <s v="15v1"/>
    <n v="0"/>
    <n v="734.50177835199997"/>
    <n v="31674.049536099999"/>
    <s v="2"/>
    <b v="1"/>
    <b v="0"/>
    <n v="39.857999999999997"/>
    <n v="106.288"/>
  </r>
  <r>
    <x v="3"/>
    <n v="10741"/>
    <n v="216"/>
    <n v="413"/>
    <n v="564"/>
    <m/>
    <n v="29"/>
    <n v="23"/>
    <n v="11428"/>
    <s v="L162"/>
    <n v="105"/>
    <n v="2910"/>
    <s v="93 ROAD"/>
    <s v="R3-2"/>
    <m/>
    <m/>
    <m/>
    <m/>
    <m/>
    <m/>
    <m/>
    <m/>
    <s v="R3-2"/>
    <m/>
    <s v="N"/>
    <s v="V0"/>
    <n v="11"/>
    <n v="0"/>
    <s v="P"/>
    <s v="BIRBAL HARDIAL"/>
    <n v="12200"/>
    <n v="0"/>
    <n v="0"/>
    <n v="0"/>
    <n v="0"/>
    <n v="0"/>
    <n v="0"/>
    <n v="0"/>
    <n v="0"/>
    <n v="0"/>
    <n v="4"/>
    <n v="0"/>
    <n v="0"/>
    <n v="0"/>
    <n v="0"/>
    <n v="75"/>
    <n v="162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7410216"/>
    <n v="0"/>
    <n v="564"/>
    <n v="0"/>
    <n v="0"/>
    <s v="15c"/>
    <m/>
    <s v="413 030"/>
    <n v="44703"/>
    <m/>
    <n v="0"/>
    <m/>
    <n v="1"/>
    <s v="15v1"/>
    <n v="0"/>
    <n v="473.34008997900003"/>
    <n v="12125.2817842"/>
    <s v="9"/>
    <b v="1"/>
    <b v="0"/>
    <n v="14.64"/>
    <n v="39.04"/>
  </r>
  <r>
    <x v="3"/>
    <n v="10773"/>
    <n v="41"/>
    <n v="413"/>
    <n v="568"/>
    <m/>
    <n v="29"/>
    <n v="27"/>
    <n v="11429"/>
    <s v="E304"/>
    <n v="105"/>
    <n v="2920"/>
    <s v="102 AVENUE"/>
    <s v="R2"/>
    <m/>
    <m/>
    <m/>
    <m/>
    <m/>
    <m/>
    <m/>
    <m/>
    <s v="R2"/>
    <m/>
    <s v="N"/>
    <s v="V0"/>
    <n v="11"/>
    <n v="0"/>
    <m/>
    <s v="FIRST STAR LLC"/>
    <n v="5842"/>
    <n v="0"/>
    <n v="0"/>
    <n v="0"/>
    <n v="0"/>
    <n v="0"/>
    <n v="0"/>
    <n v="0"/>
    <n v="0"/>
    <n v="0"/>
    <n v="4"/>
    <n v="0"/>
    <n v="0"/>
    <n v="0"/>
    <n v="0"/>
    <n v="40"/>
    <n v="153"/>
    <n v="0"/>
    <n v="0"/>
    <m/>
    <n v="0"/>
    <s v="N"/>
    <n v="5"/>
    <n v="5"/>
    <n v="8359"/>
    <n v="8359"/>
    <n v="0"/>
    <n v="0"/>
    <n v="0"/>
    <m/>
    <n v="0"/>
    <n v="0"/>
    <m/>
    <m/>
    <n v="0"/>
    <n v="0.5"/>
    <n v="0"/>
    <n v="1"/>
    <n v="4"/>
    <n v="4107730041"/>
    <n v="0"/>
    <n v="568"/>
    <n v="0"/>
    <n v="0"/>
    <s v="15b"/>
    <m/>
    <s v="413 057"/>
    <n v="44704"/>
    <m/>
    <n v="0"/>
    <m/>
    <n v="1"/>
    <s v="15v1"/>
    <n v="0"/>
    <n v="379.74576896000002"/>
    <n v="6160.0520949000002"/>
    <s v="1"/>
    <b v="1"/>
    <b v="0"/>
    <n v="5.8419999999999996"/>
    <n v="17.526"/>
  </r>
  <r>
    <x v="3"/>
    <n v="10776"/>
    <n v="29"/>
    <n v="413"/>
    <n v="568"/>
    <m/>
    <n v="29"/>
    <n v="27"/>
    <n v="11429"/>
    <s v="E304"/>
    <n v="105"/>
    <n v="2920"/>
    <s v="221 STREET"/>
    <s v="R2"/>
    <m/>
    <m/>
    <m/>
    <m/>
    <m/>
    <m/>
    <m/>
    <m/>
    <s v="R2"/>
    <m/>
    <s v="N"/>
    <s v="V0"/>
    <n v="11"/>
    <n v="0"/>
    <s v="P"/>
    <s v="WILLIAMS PERKI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07760029"/>
    <n v="0"/>
    <n v="568"/>
    <n v="0"/>
    <n v="0"/>
    <s v="15d"/>
    <m/>
    <s v="413 057"/>
    <n v="44704"/>
    <m/>
    <n v="0"/>
    <m/>
    <n v="1"/>
    <s v="15v1"/>
    <n v="0"/>
    <n v="282.36673335199998"/>
    <n v="4047.3146555399999"/>
    <s v="2"/>
    <b v="1"/>
    <b v="0"/>
    <n v="4"/>
    <n v="12"/>
  </r>
  <r>
    <x v="3"/>
    <n v="10785"/>
    <n v="52"/>
    <n v="413"/>
    <n v="568"/>
    <m/>
    <n v="29"/>
    <n v="27"/>
    <n v="11429"/>
    <s v="E304"/>
    <n v="105"/>
    <n v="2920"/>
    <s v="100 AVENUE"/>
    <s v="R2"/>
    <m/>
    <m/>
    <m/>
    <m/>
    <m/>
    <m/>
    <m/>
    <m/>
    <s v="R2"/>
    <m/>
    <s v="N"/>
    <s v="V0"/>
    <n v="11"/>
    <n v="0"/>
    <m/>
    <s v="NASEEM AUTO REPAIR BO"/>
    <n v="4996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8359"/>
    <n v="8359"/>
    <n v="0"/>
    <n v="0"/>
    <n v="0"/>
    <m/>
    <n v="0"/>
    <n v="0"/>
    <m/>
    <m/>
    <n v="0"/>
    <n v="0.5"/>
    <n v="0"/>
    <n v="1"/>
    <n v="4"/>
    <n v="4107850052"/>
    <n v="0"/>
    <n v="568"/>
    <n v="0"/>
    <n v="0"/>
    <s v="15c"/>
    <m/>
    <s v="413 058"/>
    <n v="44704"/>
    <m/>
    <n v="0"/>
    <m/>
    <n v="1"/>
    <s v="15v1"/>
    <n v="0"/>
    <n v="307.07557720699998"/>
    <n v="5196.0691075300001"/>
    <s v="1"/>
    <b v="1"/>
    <b v="0"/>
    <n v="4.9960000000000004"/>
    <n v="14.988"/>
  </r>
  <r>
    <x v="3"/>
    <n v="10796"/>
    <n v="4"/>
    <n v="413"/>
    <n v="568"/>
    <n v="2015"/>
    <n v="29"/>
    <n v="27"/>
    <n v="11429"/>
    <s v="E304"/>
    <n v="105"/>
    <n v="2920"/>
    <s v="223-07 HEMPSTEAD AVENUE"/>
    <s v="R2"/>
    <m/>
    <m/>
    <m/>
    <m/>
    <m/>
    <m/>
    <m/>
    <m/>
    <s v="R2"/>
    <m/>
    <s v="N"/>
    <s v="V0"/>
    <n v="11"/>
    <n v="0"/>
    <m/>
    <s v="REV ROBERT COMOS"/>
    <n v="8320"/>
    <n v="0"/>
    <n v="0"/>
    <n v="0"/>
    <n v="0"/>
    <n v="0"/>
    <n v="0"/>
    <n v="0"/>
    <n v="0"/>
    <n v="0"/>
    <n v="4"/>
    <n v="0"/>
    <n v="0"/>
    <n v="0"/>
    <n v="0"/>
    <n v="80"/>
    <n v="104"/>
    <n v="0"/>
    <n v="0"/>
    <m/>
    <n v="0"/>
    <s v="N"/>
    <n v="5"/>
    <n v="5"/>
    <n v="20880"/>
    <n v="20880"/>
    <n v="0"/>
    <n v="0"/>
    <n v="0"/>
    <m/>
    <n v="0"/>
    <n v="0"/>
    <m/>
    <m/>
    <n v="0"/>
    <n v="0.5"/>
    <n v="0"/>
    <n v="1"/>
    <n v="4"/>
    <n v="4107960004"/>
    <n v="0"/>
    <n v="568"/>
    <n v="1058935"/>
    <n v="198884"/>
    <s v="15d"/>
    <m/>
    <s v="413 062"/>
    <n v="44704"/>
    <m/>
    <n v="0"/>
    <m/>
    <n v="1"/>
    <s v="15v1"/>
    <n v="0"/>
    <n v="373.520898359"/>
    <n v="8561.4280868700007"/>
    <s v="2"/>
    <b v="1"/>
    <b v="0"/>
    <n v="8.32"/>
    <n v="24.96"/>
  </r>
  <r>
    <x v="3"/>
    <n v="10803"/>
    <n v="16"/>
    <n v="413"/>
    <n v="568"/>
    <m/>
    <n v="29"/>
    <n v="27"/>
    <n v="11429"/>
    <s v="E304"/>
    <n v="105"/>
    <n v="2920"/>
    <s v="100 AVENUE"/>
    <s v="R2"/>
    <m/>
    <m/>
    <m/>
    <m/>
    <m/>
    <m/>
    <m/>
    <m/>
    <s v="R2"/>
    <m/>
    <s v="N"/>
    <s v="V0"/>
    <n v="11"/>
    <n v="0"/>
    <s v="P"/>
    <s v="1516 SCHECECTADY LLC"/>
    <n v="1656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2764"/>
    <n v="2764"/>
    <n v="0"/>
    <n v="0"/>
    <n v="0"/>
    <m/>
    <n v="0"/>
    <n v="0"/>
    <m/>
    <m/>
    <n v="0"/>
    <n v="0.5"/>
    <n v="0"/>
    <n v="1"/>
    <n v="4"/>
    <n v="4108030016"/>
    <n v="0"/>
    <n v="568"/>
    <n v="0"/>
    <n v="0"/>
    <s v="15c"/>
    <m/>
    <s v="413 058"/>
    <n v="44704"/>
    <m/>
    <n v="0"/>
    <m/>
    <n v="1"/>
    <s v="15v1"/>
    <n v="0"/>
    <n v="229.727117902"/>
    <n v="1649.90729994"/>
    <s v="1"/>
    <b v="1"/>
    <b v="0"/>
    <n v="1.6559999999999999"/>
    <n v="4.968"/>
  </r>
  <r>
    <x v="3"/>
    <n v="10807"/>
    <n v="75"/>
    <n v="413"/>
    <m/>
    <m/>
    <m/>
    <n v="0"/>
    <n v="0"/>
    <m/>
    <n v="0"/>
    <n v="0"/>
    <s v="99 AVENUE"/>
    <s v="R2"/>
    <m/>
    <m/>
    <m/>
    <m/>
    <m/>
    <m/>
    <m/>
    <m/>
    <s v="R2"/>
    <m/>
    <s v="N"/>
    <s v="V0"/>
    <n v="11"/>
    <n v="0"/>
    <s v="P"/>
    <s v="NEW YORK STATE"/>
    <n v="11600"/>
    <n v="0"/>
    <n v="0"/>
    <n v="0"/>
    <n v="0"/>
    <n v="0"/>
    <n v="0"/>
    <n v="0"/>
    <n v="0"/>
    <n v="0"/>
    <n v="4"/>
    <n v="0"/>
    <n v="0"/>
    <n v="0"/>
    <n v="0"/>
    <n v="610"/>
    <n v="237"/>
    <n v="0"/>
    <n v="0"/>
    <m/>
    <n v="0"/>
    <s v="Y"/>
    <n v="5"/>
    <n v="5"/>
    <n v="39241"/>
    <n v="39241"/>
    <n v="0"/>
    <n v="0"/>
    <n v="0"/>
    <m/>
    <n v="0"/>
    <n v="0"/>
    <m/>
    <m/>
    <n v="0"/>
    <n v="0.5"/>
    <n v="0"/>
    <n v="1"/>
    <n v="4"/>
    <n v="4108070075"/>
    <n v="0"/>
    <n v="0"/>
    <n v="0"/>
    <n v="0"/>
    <s v="15d"/>
    <m/>
    <s v="413 062"/>
    <n v="44704"/>
    <m/>
    <n v="0"/>
    <m/>
    <n v="1"/>
    <s v="15v1"/>
    <n v="0"/>
    <n v="1237.70949152"/>
    <n v="8563.9986207999991"/>
    <s v="9"/>
    <b v="1"/>
    <b v="0"/>
    <n v="11.6"/>
    <n v="34.799999999999997"/>
  </r>
  <r>
    <x v="3"/>
    <n v="10807"/>
    <n v="100"/>
    <n v="413"/>
    <m/>
    <m/>
    <m/>
    <n v="0"/>
    <n v="0"/>
    <m/>
    <n v="0"/>
    <n v="0"/>
    <s v="99 AVENUE"/>
    <s v="R2"/>
    <m/>
    <m/>
    <m/>
    <m/>
    <m/>
    <m/>
    <m/>
    <m/>
    <s v="R2"/>
    <m/>
    <s v="N"/>
    <s v="V0"/>
    <n v="11"/>
    <n v="0"/>
    <s v="P"/>
    <s v="NEW YORK STATE"/>
    <n v="10000"/>
    <n v="0"/>
    <n v="0"/>
    <n v="0"/>
    <n v="0"/>
    <n v="0"/>
    <n v="0"/>
    <n v="0"/>
    <n v="0"/>
    <n v="0"/>
    <n v="4"/>
    <n v="0"/>
    <n v="0"/>
    <n v="0"/>
    <n v="0"/>
    <n v="480"/>
    <n v="300"/>
    <n v="0"/>
    <n v="0"/>
    <m/>
    <n v="0"/>
    <s v="Y"/>
    <n v="5"/>
    <n v="5"/>
    <n v="33835"/>
    <n v="33835"/>
    <n v="0"/>
    <n v="0"/>
    <n v="0"/>
    <m/>
    <n v="0"/>
    <n v="0"/>
    <m/>
    <m/>
    <n v="0"/>
    <n v="0.5"/>
    <n v="0"/>
    <n v="1"/>
    <n v="4"/>
    <n v="4108070100"/>
    <n v="0"/>
    <n v="0"/>
    <n v="0"/>
    <n v="0"/>
    <s v="15c"/>
    <s v="Y"/>
    <s v="413 062"/>
    <n v="44704"/>
    <m/>
    <n v="0"/>
    <m/>
    <n v="1"/>
    <s v="15v1"/>
    <n v="0"/>
    <n v="952.655725555"/>
    <n v="9703.5714079200006"/>
    <s v="9"/>
    <b v="1"/>
    <b v="0"/>
    <n v="10"/>
    <n v="30"/>
  </r>
  <r>
    <x v="3"/>
    <n v="10817"/>
    <n v="9"/>
    <n v="412"/>
    <n v="500"/>
    <n v="2005"/>
    <n v="29"/>
    <n v="27"/>
    <n v="11423"/>
    <s v="L150"/>
    <n v="103"/>
    <n v="2820"/>
    <s v="190-24 WOODHULL AVENUE"/>
    <s v="R5"/>
    <m/>
    <m/>
    <m/>
    <m/>
    <m/>
    <m/>
    <m/>
    <m/>
    <s v="R5"/>
    <m/>
    <s v="N"/>
    <s v="V0"/>
    <n v="11"/>
    <n v="0"/>
    <m/>
    <s v="GANGADEEN, MICHAEL L"/>
    <n v="7750"/>
    <n v="0"/>
    <n v="0"/>
    <n v="0"/>
    <n v="0"/>
    <n v="0"/>
    <n v="0"/>
    <n v="0"/>
    <n v="0"/>
    <n v="0"/>
    <n v="4"/>
    <n v="0"/>
    <n v="0"/>
    <n v="0"/>
    <n v="0"/>
    <n v="50"/>
    <n v="155"/>
    <n v="0"/>
    <n v="0"/>
    <m/>
    <n v="0"/>
    <s v="N"/>
    <n v="5"/>
    <n v="5"/>
    <n v="18808"/>
    <n v="18808"/>
    <n v="0"/>
    <n v="0"/>
    <n v="0"/>
    <m/>
    <n v="0"/>
    <n v="0"/>
    <m/>
    <m/>
    <n v="0"/>
    <n v="1.25"/>
    <n v="0"/>
    <n v="2"/>
    <n v="4"/>
    <n v="4108170009"/>
    <n v="0"/>
    <n v="500"/>
    <n v="1048563"/>
    <n v="198122"/>
    <s v="15b"/>
    <m/>
    <s v="407 009"/>
    <n v="44801"/>
    <m/>
    <n v="0"/>
    <m/>
    <n v="1"/>
    <s v="15v1"/>
    <n v="0"/>
    <n v="415.97247599999997"/>
    <n v="7899.3139070099996"/>
    <s v="1"/>
    <b v="1"/>
    <b v="0"/>
    <n v="19.375"/>
    <n v="50.375"/>
  </r>
  <r>
    <x v="3"/>
    <n v="10828"/>
    <n v="1"/>
    <n v="412"/>
    <n v="500"/>
    <n v="1004"/>
    <n v="29"/>
    <n v="27"/>
    <n v="11423"/>
    <s v="L150"/>
    <n v="103"/>
    <n v="2820"/>
    <s v="196-04 WOODHULL AVENUE"/>
    <s v="R5"/>
    <m/>
    <m/>
    <m/>
    <m/>
    <m/>
    <m/>
    <m/>
    <m/>
    <s v="R5"/>
    <m/>
    <s v="N"/>
    <s v="V0"/>
    <n v="11"/>
    <n v="0"/>
    <s v="X"/>
    <s v="ST GABRIELS PROT EPIS"/>
    <n v="9560"/>
    <n v="0"/>
    <n v="0"/>
    <n v="0"/>
    <n v="0"/>
    <n v="0"/>
    <n v="0"/>
    <n v="0"/>
    <n v="0"/>
    <n v="0"/>
    <n v="4"/>
    <n v="0"/>
    <n v="0"/>
    <n v="0"/>
    <n v="0"/>
    <n v="80"/>
    <n v="137"/>
    <n v="0"/>
    <n v="0"/>
    <m/>
    <n v="0"/>
    <s v="Y"/>
    <n v="5"/>
    <n v="5"/>
    <n v="32372"/>
    <n v="32372"/>
    <n v="32372"/>
    <n v="32372"/>
    <n v="0"/>
    <m/>
    <n v="0"/>
    <n v="0"/>
    <m/>
    <m/>
    <n v="0"/>
    <n v="1.25"/>
    <n v="0"/>
    <n v="2"/>
    <n v="4"/>
    <n v="4108280001"/>
    <n v="0"/>
    <n v="500"/>
    <n v="1049838"/>
    <n v="198982"/>
    <s v="15b"/>
    <m/>
    <s v="407 011"/>
    <n v="44801"/>
    <m/>
    <n v="0"/>
    <m/>
    <n v="1"/>
    <s v="15v1"/>
    <n v="0"/>
    <n v="419.28431901300002"/>
    <n v="10784.4911536"/>
    <s v="1"/>
    <b v="1"/>
    <b v="0"/>
    <n v="23.9"/>
    <n v="62.14"/>
  </r>
  <r>
    <x v="3"/>
    <n v="10829"/>
    <n v="62"/>
    <n v="412"/>
    <n v="500"/>
    <n v="1002"/>
    <n v="29"/>
    <n v="27"/>
    <n v="11423"/>
    <s v="L150"/>
    <n v="103"/>
    <n v="2820"/>
    <s v="199 STREET"/>
    <s v="R5"/>
    <m/>
    <m/>
    <m/>
    <s v="C2-2"/>
    <m/>
    <m/>
    <m/>
    <m/>
    <s v="C2-2/R5"/>
    <m/>
    <s v="N"/>
    <s v="V1"/>
    <n v="11"/>
    <n v="0"/>
    <s v="P"/>
    <s v="199TH STREET DEVLP CO"/>
    <n v="125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Y"/>
    <n v="5"/>
    <n v="5"/>
    <n v="328950"/>
    <n v="328950"/>
    <n v="0"/>
    <n v="0"/>
    <n v="0"/>
    <m/>
    <n v="0"/>
    <n v="0"/>
    <m/>
    <m/>
    <n v="0"/>
    <n v="1.25"/>
    <n v="0"/>
    <n v="2"/>
    <n v="4"/>
    <n v="4108290062"/>
    <n v="0"/>
    <n v="500"/>
    <n v="1050739"/>
    <n v="199135"/>
    <s v="15b"/>
    <m/>
    <s v="407 012"/>
    <n v="44801"/>
    <m/>
    <n v="0"/>
    <m/>
    <n v="1"/>
    <s v="15v1"/>
    <n v="0"/>
    <n v="444.26851169299999"/>
    <n v="10371.3890575"/>
    <s v="1"/>
    <b v="1"/>
    <b v="0"/>
    <n v="31.25"/>
    <n v="81.25"/>
  </r>
  <r>
    <x v="3"/>
    <n v="10844"/>
    <n v="10"/>
    <n v="412"/>
    <n v="502.02"/>
    <m/>
    <n v="29"/>
    <n v="27"/>
    <n v="11423"/>
    <s v="L150"/>
    <n v="103"/>
    <n v="3520"/>
    <s v="99 ROAD"/>
    <s v="R3X"/>
    <m/>
    <m/>
    <m/>
    <m/>
    <m/>
    <m/>
    <m/>
    <m/>
    <s v="R3X"/>
    <m/>
    <s v="N"/>
    <s v="V0"/>
    <n v="11"/>
    <n v="0"/>
    <m/>
    <s v="V SNYDER"/>
    <n v="9000"/>
    <n v="0"/>
    <n v="0"/>
    <n v="0"/>
    <n v="0"/>
    <n v="0"/>
    <n v="0"/>
    <n v="0"/>
    <n v="0"/>
    <n v="0"/>
    <n v="4"/>
    <n v="0"/>
    <n v="0"/>
    <n v="0"/>
    <n v="0"/>
    <n v="45"/>
    <n v="200"/>
    <n v="0"/>
    <n v="0"/>
    <m/>
    <n v="0"/>
    <s v="N"/>
    <n v="5"/>
    <n v="5"/>
    <n v="0"/>
    <n v="0"/>
    <n v="0"/>
    <n v="0"/>
    <n v="0"/>
    <m/>
    <n v="0"/>
    <n v="0"/>
    <m/>
    <m/>
    <n v="0"/>
    <n v="0.6"/>
    <n v="0"/>
    <n v="1"/>
    <n v="4"/>
    <n v="4108440010"/>
    <n v="0"/>
    <n v="50202"/>
    <n v="0"/>
    <n v="0"/>
    <s v="15b"/>
    <m/>
    <s v="407 065"/>
    <n v="44801"/>
    <m/>
    <n v="0"/>
    <m/>
    <n v="1"/>
    <s v="15v1"/>
    <n v="0"/>
    <n v="488.45279568400002"/>
    <n v="9048.8177634099993"/>
    <s v="9"/>
    <b v="1"/>
    <b v="0"/>
    <n v="10.8"/>
    <n v="28.8"/>
  </r>
  <r>
    <x v="3"/>
    <n v="10866"/>
    <n v="24"/>
    <n v="412"/>
    <n v="502.02"/>
    <n v="1009"/>
    <n v="29"/>
    <n v="27"/>
    <n v="11423"/>
    <s v="L150"/>
    <n v="103"/>
    <n v="3520"/>
    <s v="100-38 200 STREET"/>
    <s v="R3A"/>
    <m/>
    <m/>
    <m/>
    <m/>
    <m/>
    <m/>
    <m/>
    <m/>
    <s v="R3A"/>
    <m/>
    <s v="N"/>
    <s v="V0"/>
    <n v="11"/>
    <n v="0"/>
    <m/>
    <s v="ALEXI HOME DESIGN, I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5836"/>
    <n v="15836"/>
    <n v="0"/>
    <n v="0"/>
    <n v="0"/>
    <m/>
    <n v="0"/>
    <n v="0"/>
    <m/>
    <m/>
    <n v="0"/>
    <n v="0.6"/>
    <n v="0"/>
    <n v="1"/>
    <n v="4"/>
    <n v="4108660024"/>
    <n v="0"/>
    <n v="50202"/>
    <n v="1050988"/>
    <n v="197831"/>
    <s v="15b"/>
    <m/>
    <s v="413 033"/>
    <n v="44802"/>
    <m/>
    <n v="0"/>
    <m/>
    <n v="1"/>
    <s v="15v1"/>
    <n v="0"/>
    <n v="304.47795407500001"/>
    <n v="5139.7536681900001"/>
    <s v="1"/>
    <b v="1"/>
    <b v="0"/>
    <n v="6"/>
    <n v="16"/>
  </r>
  <r>
    <x v="3"/>
    <n v="10867"/>
    <n v="23"/>
    <n v="412"/>
    <n v="502.02"/>
    <n v="1010"/>
    <n v="29"/>
    <n v="27"/>
    <n v="11423"/>
    <s v="L150"/>
    <n v="103"/>
    <n v="3520"/>
    <s v="100-32 201 STREET"/>
    <s v="R3A"/>
    <m/>
    <m/>
    <m/>
    <m/>
    <m/>
    <m/>
    <m/>
    <m/>
    <s v="R3A"/>
    <m/>
    <s v="N"/>
    <s v="V0"/>
    <n v="11"/>
    <n v="0"/>
    <m/>
    <s v="UNIVERSAL DEVELOPMENT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9113"/>
    <n v="19113"/>
    <n v="0"/>
    <n v="0"/>
    <n v="0"/>
    <m/>
    <n v="0"/>
    <n v="0"/>
    <m/>
    <m/>
    <n v="0"/>
    <n v="0.6"/>
    <n v="0"/>
    <n v="1"/>
    <n v="4"/>
    <n v="4108670023"/>
    <n v="0"/>
    <n v="50202"/>
    <n v="1051229"/>
    <n v="197932"/>
    <s v="15b"/>
    <m/>
    <s v="413 033"/>
    <n v="44802"/>
    <m/>
    <n v="0"/>
    <m/>
    <n v="1"/>
    <s v="15v1"/>
    <n v="0"/>
    <n v="324.04752750099999"/>
    <n v="6166.2179740700003"/>
    <s v="1"/>
    <b v="1"/>
    <b v="0"/>
    <n v="7.2"/>
    <n v="19.2"/>
  </r>
  <r>
    <x v="3"/>
    <n v="10883"/>
    <n v="21"/>
    <n v="412"/>
    <n v="504"/>
    <n v="1004"/>
    <n v="29"/>
    <n v="27"/>
    <n v="11412"/>
    <s v="L150"/>
    <n v="103"/>
    <n v="3520"/>
    <s v="104 AVENUE"/>
    <s v="R2"/>
    <m/>
    <m/>
    <m/>
    <m/>
    <m/>
    <m/>
    <m/>
    <m/>
    <s v="R2"/>
    <m/>
    <s v="N"/>
    <s v="V0"/>
    <n v="11"/>
    <n v="0"/>
    <m/>
    <s v="HARRY G WAR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6081"/>
    <n v="6081"/>
    <n v="0"/>
    <n v="0"/>
    <n v="0"/>
    <m/>
    <n v="0"/>
    <n v="0"/>
    <m/>
    <m/>
    <n v="0"/>
    <n v="0.5"/>
    <n v="0"/>
    <n v="1"/>
    <n v="4"/>
    <n v="4108830021"/>
    <n v="0"/>
    <n v="504"/>
    <n v="1049252"/>
    <n v="196885"/>
    <s v="15b"/>
    <m/>
    <s v="407 067"/>
    <n v="44802"/>
    <m/>
    <n v="0"/>
    <m/>
    <n v="1"/>
    <s v="15v1"/>
    <n v="0"/>
    <n v="280.56119481299999"/>
    <n v="4053.9703546400001"/>
    <s v="1"/>
    <b v="1"/>
    <b v="0"/>
    <n v="4"/>
    <n v="12"/>
  </r>
  <r>
    <x v="3"/>
    <n v="10890"/>
    <n v="4"/>
    <n v="412"/>
    <n v="504"/>
    <m/>
    <n v="29"/>
    <n v="27"/>
    <n v="11412"/>
    <s v="L150"/>
    <n v="103"/>
    <n v="3520"/>
    <s v="104 AVENUE"/>
    <s v="R3X"/>
    <m/>
    <m/>
    <m/>
    <m/>
    <m/>
    <m/>
    <m/>
    <m/>
    <s v="R3X"/>
    <m/>
    <s v="N"/>
    <s v="V0"/>
    <n v="11"/>
    <n v="0"/>
    <m/>
    <s v="A TOWE"/>
    <n v="3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936"/>
    <n v="8936"/>
    <n v="0"/>
    <n v="0"/>
    <n v="0"/>
    <m/>
    <n v="0"/>
    <n v="0"/>
    <m/>
    <m/>
    <n v="0"/>
    <n v="0.6"/>
    <n v="0"/>
    <n v="1"/>
    <n v="4"/>
    <n v="4108900004"/>
    <n v="0"/>
    <n v="504"/>
    <n v="0"/>
    <n v="0"/>
    <s v="15b"/>
    <m/>
    <s v="407 067"/>
    <n v="44802"/>
    <m/>
    <n v="0"/>
    <m/>
    <n v="1"/>
    <s v="15v1"/>
    <n v="0"/>
    <n v="320.00228452699997"/>
    <n v="6000.0366564400001"/>
    <s v="1"/>
    <b v="1"/>
    <b v="0"/>
    <n v="3.6"/>
    <n v="9.6"/>
  </r>
  <r>
    <x v="3"/>
    <n v="10892"/>
    <n v="14"/>
    <n v="412"/>
    <n v="506"/>
    <m/>
    <n v="29"/>
    <n v="27"/>
    <n v="11412"/>
    <s v="L150"/>
    <n v="103"/>
    <n v="3520"/>
    <s v="197 STREET"/>
    <s v="R3X"/>
    <m/>
    <m/>
    <m/>
    <m/>
    <m/>
    <m/>
    <m/>
    <m/>
    <s v="R3X"/>
    <m/>
    <s v="N"/>
    <s v="V0"/>
    <n v="11"/>
    <n v="0"/>
    <m/>
    <s v="CAPLE,  WARREN  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20014"/>
    <n v="0"/>
    <n v="506"/>
    <n v="0"/>
    <n v="0"/>
    <s v="15b"/>
    <m/>
    <s v="407 066"/>
    <n v="44802"/>
    <m/>
    <n v="0"/>
    <m/>
    <n v="1"/>
    <s v="15v1"/>
    <n v="0"/>
    <n v="281.61191069699998"/>
    <n v="4023.7051224699999"/>
    <s v="1"/>
    <b v="1"/>
    <b v="0"/>
    <n v="4.8"/>
    <n v="12.8"/>
  </r>
  <r>
    <x v="3"/>
    <n v="10892"/>
    <n v="18"/>
    <n v="412"/>
    <n v="506"/>
    <m/>
    <n v="29"/>
    <n v="27"/>
    <n v="11412"/>
    <s v="L150"/>
    <n v="103"/>
    <n v="3520"/>
    <s v="197 STREET"/>
    <s v="R3X"/>
    <m/>
    <m/>
    <m/>
    <m/>
    <m/>
    <m/>
    <m/>
    <m/>
    <s v="R3X"/>
    <m/>
    <s v="N"/>
    <s v="V0"/>
    <n v="11"/>
    <n v="0"/>
    <m/>
    <s v="PEARSON, RUT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20018"/>
    <n v="0"/>
    <n v="506"/>
    <n v="0"/>
    <n v="0"/>
    <s v="15b"/>
    <m/>
    <s v="407 066"/>
    <n v="44802"/>
    <m/>
    <n v="0"/>
    <m/>
    <n v="1"/>
    <s v="15v1"/>
    <n v="0"/>
    <n v="282.25391378900002"/>
    <n v="4056.0951010499998"/>
    <s v="1"/>
    <b v="1"/>
    <b v="0"/>
    <n v="4.8"/>
    <n v="12.8"/>
  </r>
  <r>
    <x v="3"/>
    <n v="10895"/>
    <n v="19"/>
    <n v="412"/>
    <n v="506"/>
    <m/>
    <n v="29"/>
    <n v="27"/>
    <n v="11412"/>
    <s v="L150"/>
    <n v="103"/>
    <n v="3520"/>
    <s v="200 STREET"/>
    <s v="R3A"/>
    <m/>
    <m/>
    <m/>
    <m/>
    <m/>
    <m/>
    <m/>
    <m/>
    <s v="R3A"/>
    <m/>
    <s v="N"/>
    <s v="V0"/>
    <n v="11"/>
    <n v="0"/>
    <m/>
    <s v="HINTON,  BECKY 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6"/>
    <n v="0"/>
    <n v="1"/>
    <n v="4"/>
    <n v="4108950019"/>
    <n v="0"/>
    <n v="506"/>
    <n v="0"/>
    <n v="0"/>
    <s v="15b"/>
    <m/>
    <s v="413 034"/>
    <n v="44802"/>
    <m/>
    <n v="0"/>
    <m/>
    <n v="1"/>
    <s v="15v1"/>
    <n v="0"/>
    <n v="281.20292864800001"/>
    <n v="4024.0296336900001"/>
    <s v="2"/>
    <b v="1"/>
    <b v="0"/>
    <n v="4.8"/>
    <n v="12.8"/>
  </r>
  <r>
    <x v="3"/>
    <n v="10933"/>
    <n v="42"/>
    <n v="412"/>
    <n v="506"/>
    <m/>
    <n v="29"/>
    <n v="27"/>
    <n v="11412"/>
    <s v="L150"/>
    <n v="113"/>
    <n v="3520"/>
    <s v="196 STREET"/>
    <s v="R2"/>
    <m/>
    <m/>
    <m/>
    <m/>
    <m/>
    <m/>
    <m/>
    <m/>
    <s v="R2"/>
    <m/>
    <s v="N"/>
    <s v="V0"/>
    <n v="11"/>
    <n v="0"/>
    <s v="X"/>
    <s v="BURNS MEMORIAL CHURC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5964"/>
    <n v="5964"/>
    <n v="0"/>
    <m/>
    <n v="0"/>
    <n v="0"/>
    <m/>
    <m/>
    <n v="0"/>
    <n v="0.5"/>
    <n v="0"/>
    <n v="1"/>
    <n v="4"/>
    <n v="4109330042"/>
    <n v="0"/>
    <n v="506"/>
    <n v="0"/>
    <n v="0"/>
    <s v="15b"/>
    <m/>
    <s v="407 066"/>
    <n v="44803"/>
    <m/>
    <n v="0"/>
    <m/>
    <n v="1"/>
    <s v="15v1"/>
    <n v="0"/>
    <n v="285.57440036499997"/>
    <n v="4111.4894341999998"/>
    <s v="1"/>
    <b v="1"/>
    <b v="0"/>
    <n v="4"/>
    <n v="12"/>
  </r>
  <r>
    <x v="3"/>
    <n v="10933"/>
    <n v="44"/>
    <n v="412"/>
    <n v="506"/>
    <m/>
    <n v="29"/>
    <n v="27"/>
    <n v="11412"/>
    <s v="L150"/>
    <n v="113"/>
    <n v="3520"/>
    <s v="196 STREET"/>
    <s v="R2"/>
    <m/>
    <m/>
    <m/>
    <m/>
    <m/>
    <m/>
    <m/>
    <m/>
    <s v="R2"/>
    <m/>
    <s v="N"/>
    <s v="V0"/>
    <n v="11"/>
    <n v="0"/>
    <m/>
    <s v="CAMPBELL, MELIND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8936"/>
    <n v="8936"/>
    <n v="0"/>
    <n v="0"/>
    <n v="0"/>
    <m/>
    <n v="0"/>
    <n v="0"/>
    <m/>
    <m/>
    <n v="0"/>
    <n v="0.5"/>
    <n v="0"/>
    <n v="1"/>
    <n v="4"/>
    <n v="4109330044"/>
    <n v="0"/>
    <n v="506"/>
    <n v="0"/>
    <n v="0"/>
    <s v="15b"/>
    <m/>
    <s v="407 066"/>
    <n v="44803"/>
    <m/>
    <n v="0"/>
    <m/>
    <n v="1"/>
    <s v="15v1"/>
    <n v="0"/>
    <n v="327.39556365499999"/>
    <n v="6264.5507959300003"/>
    <s v="1"/>
    <b v="1"/>
    <b v="0"/>
    <n v="6"/>
    <n v="18"/>
  </r>
  <r>
    <x v="3"/>
    <n v="10953"/>
    <n v="32"/>
    <n v="412"/>
    <n v="524"/>
    <m/>
    <n v="29"/>
    <n v="27"/>
    <n v="11412"/>
    <s v="L150"/>
    <n v="113"/>
    <n v="3520"/>
    <s v="111 ROAD"/>
    <s v="R2"/>
    <m/>
    <m/>
    <m/>
    <m/>
    <m/>
    <m/>
    <m/>
    <m/>
    <s v="R2"/>
    <m/>
    <s v="N"/>
    <s v="V0"/>
    <n v="11"/>
    <n v="0"/>
    <m/>
    <s v="CRICHTON  GARFIEL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64"/>
    <n v="5964"/>
    <n v="0"/>
    <n v="0"/>
    <n v="0"/>
    <m/>
    <n v="0"/>
    <n v="0"/>
    <m/>
    <m/>
    <n v="0"/>
    <n v="0.5"/>
    <n v="0"/>
    <n v="1"/>
    <n v="4"/>
    <n v="4109530032"/>
    <n v="0"/>
    <n v="524"/>
    <n v="0"/>
    <n v="0"/>
    <s v="15b"/>
    <m/>
    <s v="407 073"/>
    <n v="44803"/>
    <m/>
    <n v="0"/>
    <m/>
    <n v="1"/>
    <s v="15v1"/>
    <n v="0"/>
    <n v="285.63949865199999"/>
    <n v="4225.9143826299996"/>
    <s v="1"/>
    <b v="1"/>
    <b v="0"/>
    <n v="4"/>
    <n v="12"/>
  </r>
  <r>
    <x v="3"/>
    <n v="11058"/>
    <n v="20"/>
    <n v="412"/>
    <n v="528"/>
    <m/>
    <n v="29"/>
    <n v="27"/>
    <n v="11412"/>
    <s v="E317"/>
    <n v="113"/>
    <n v="3520"/>
    <s v="116 AVENUE"/>
    <s v="R3X"/>
    <m/>
    <m/>
    <m/>
    <m/>
    <m/>
    <m/>
    <m/>
    <m/>
    <s v="R3X"/>
    <m/>
    <s v="N"/>
    <s v="V0"/>
    <n v="11"/>
    <n v="0"/>
    <m/>
    <s v="ELLIS, CARMEN"/>
    <n v="3612"/>
    <n v="0"/>
    <n v="0"/>
    <n v="0"/>
    <n v="0"/>
    <n v="0"/>
    <n v="0"/>
    <n v="0"/>
    <n v="0"/>
    <n v="0"/>
    <n v="4"/>
    <n v="0"/>
    <n v="0"/>
    <n v="0"/>
    <n v="0"/>
    <n v="30"/>
    <n v="120.42"/>
    <n v="0"/>
    <n v="0"/>
    <m/>
    <n v="0"/>
    <s v="Y"/>
    <n v="5"/>
    <n v="5"/>
    <n v="7464"/>
    <n v="7464"/>
    <n v="0"/>
    <n v="0"/>
    <n v="0"/>
    <m/>
    <n v="0"/>
    <n v="0"/>
    <m/>
    <m/>
    <n v="0"/>
    <n v="0.6"/>
    <n v="0"/>
    <n v="1"/>
    <n v="4"/>
    <n v="4110580020"/>
    <n v="0"/>
    <n v="528"/>
    <n v="0"/>
    <n v="0"/>
    <s v="15b"/>
    <m/>
    <s v="407 084"/>
    <n v="44805"/>
    <m/>
    <n v="0"/>
    <m/>
    <n v="1"/>
    <s v="15v1"/>
    <n v="0"/>
    <n v="302.74029775899999"/>
    <n v="3716.1992042000002"/>
    <s v="1"/>
    <b v="1"/>
    <b v="0"/>
    <n v="4.3343999999999996"/>
    <n v="11.558400000000001"/>
  </r>
  <r>
    <x v="3"/>
    <n v="11061"/>
    <n v="1"/>
    <n v="412"/>
    <n v="528"/>
    <m/>
    <n v="29"/>
    <n v="27"/>
    <n v="11412"/>
    <s v="E317"/>
    <n v="113"/>
    <n v="3520"/>
    <s v="116 AVENUE"/>
    <s v="R3X"/>
    <m/>
    <m/>
    <m/>
    <m/>
    <m/>
    <m/>
    <m/>
    <m/>
    <s v="R3X"/>
    <m/>
    <s v="N"/>
    <s v="V0"/>
    <n v="11"/>
    <n v="0"/>
    <m/>
    <s v="C FORD"/>
    <n v="6048"/>
    <n v="0"/>
    <n v="0"/>
    <n v="0"/>
    <n v="0"/>
    <n v="0"/>
    <n v="0"/>
    <n v="0"/>
    <n v="0"/>
    <n v="0"/>
    <n v="4"/>
    <n v="0"/>
    <n v="0"/>
    <n v="0"/>
    <n v="0"/>
    <n v="54"/>
    <n v="112"/>
    <n v="0"/>
    <n v="0"/>
    <m/>
    <n v="0"/>
    <s v="N"/>
    <n v="3"/>
    <n v="5"/>
    <n v="9751"/>
    <n v="9751"/>
    <n v="0"/>
    <n v="0"/>
    <n v="0"/>
    <m/>
    <n v="0"/>
    <n v="0"/>
    <m/>
    <m/>
    <n v="0"/>
    <n v="0.6"/>
    <n v="0"/>
    <n v="1"/>
    <n v="4"/>
    <n v="4110610001"/>
    <n v="0"/>
    <n v="528"/>
    <n v="0"/>
    <n v="0"/>
    <s v="15b"/>
    <m/>
    <s v="407 083"/>
    <n v="44805"/>
    <m/>
    <n v="0"/>
    <m/>
    <n v="1"/>
    <s v="15v1"/>
    <n v="0"/>
    <n v="329.71091423899998"/>
    <n v="5989.9169027500002"/>
    <s v="1"/>
    <b v="1"/>
    <b v="0"/>
    <n v="7.2575999999999992"/>
    <n v="19.353600000000004"/>
  </r>
  <r>
    <x v="3"/>
    <n v="11061"/>
    <n v="6"/>
    <n v="412"/>
    <n v="528"/>
    <m/>
    <n v="29"/>
    <n v="27"/>
    <n v="11412"/>
    <s v="E317"/>
    <n v="113"/>
    <n v="3520"/>
    <s v="116 AVENUE"/>
    <s v="R3X"/>
    <m/>
    <m/>
    <m/>
    <m/>
    <m/>
    <m/>
    <m/>
    <m/>
    <s v="R3X"/>
    <m/>
    <s v="N"/>
    <s v="V0"/>
    <n v="11"/>
    <n v="0"/>
    <m/>
    <s v="ELMA MAY FOR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10610006"/>
    <n v="0"/>
    <n v="528"/>
    <n v="0"/>
    <n v="0"/>
    <s v="15b"/>
    <m/>
    <s v="407 083"/>
    <n v="44805"/>
    <m/>
    <n v="0"/>
    <m/>
    <n v="1"/>
    <s v="15v1"/>
    <n v="0"/>
    <n v="279.675870234"/>
    <n v="4002.5855826100001"/>
    <s v="1"/>
    <b v="1"/>
    <b v="0"/>
    <n v="4.8"/>
    <n v="12.8"/>
  </r>
  <r>
    <x v="3"/>
    <n v="11085"/>
    <n v="30"/>
    <n v="413"/>
    <n v="540"/>
    <n v="1001"/>
    <n v="29"/>
    <n v="27"/>
    <n v="11429"/>
    <s v="E304"/>
    <n v="105"/>
    <n v="2920"/>
    <s v="212-20 99 AVENUE"/>
    <s v="R3-2"/>
    <m/>
    <m/>
    <m/>
    <m/>
    <m/>
    <m/>
    <m/>
    <m/>
    <s v="R3-2"/>
    <m/>
    <s v="N"/>
    <s v="V0"/>
    <n v="11"/>
    <n v="0"/>
    <m/>
    <s v="BORTOLIS, EMMANUE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6917"/>
    <n v="16917"/>
    <n v="0"/>
    <n v="0"/>
    <n v="0"/>
    <m/>
    <n v="0"/>
    <n v="0"/>
    <m/>
    <m/>
    <n v="0"/>
    <n v="0.6"/>
    <n v="0"/>
    <n v="1"/>
    <n v="4"/>
    <n v="4110850030"/>
    <n v="0"/>
    <n v="540"/>
    <n v="1054659"/>
    <n v="199535"/>
    <s v="15b"/>
    <m/>
    <s v="413 038"/>
    <n v="44901"/>
    <m/>
    <n v="4110850029"/>
    <s v="12/17/1985"/>
    <n v="1"/>
    <s v="15v1"/>
    <n v="0"/>
    <n v="306.15739326099998"/>
    <n v="5008.1978933700002"/>
    <s v="2"/>
    <b v="1"/>
    <b v="0"/>
    <n v="6"/>
    <n v="16"/>
  </r>
  <r>
    <x v="3"/>
    <n v="11092"/>
    <n v="37"/>
    <n v="413"/>
    <n v="540"/>
    <n v="2005"/>
    <n v="29"/>
    <n v="27"/>
    <n v="11429"/>
    <s v="E304"/>
    <n v="105"/>
    <n v="2920"/>
    <s v="217 STREET"/>
    <s v="R3-2"/>
    <m/>
    <m/>
    <m/>
    <m/>
    <m/>
    <m/>
    <m/>
    <m/>
    <s v="R3-2"/>
    <m/>
    <s v="N"/>
    <s v="V0"/>
    <n v="11"/>
    <n v="0"/>
    <m/>
    <s v="BARTHOLOMEW ELEANOR"/>
    <n v="5700"/>
    <n v="0"/>
    <n v="0"/>
    <n v="0"/>
    <n v="0"/>
    <n v="0"/>
    <n v="0"/>
    <n v="0"/>
    <n v="0"/>
    <n v="0"/>
    <n v="4"/>
    <n v="0"/>
    <n v="0"/>
    <n v="0"/>
    <n v="0"/>
    <n v="33"/>
    <n v="150"/>
    <n v="0"/>
    <n v="0"/>
    <m/>
    <n v="0"/>
    <s v="Y"/>
    <n v="5"/>
    <n v="5"/>
    <n v="7520"/>
    <n v="7520"/>
    <n v="0"/>
    <n v="0"/>
    <n v="0"/>
    <m/>
    <n v="0"/>
    <n v="0"/>
    <m/>
    <m/>
    <n v="0"/>
    <n v="0.6"/>
    <n v="0"/>
    <n v="1"/>
    <n v="4"/>
    <n v="4110920037"/>
    <n v="0"/>
    <n v="540"/>
    <n v="1055851"/>
    <n v="199192"/>
    <s v="15b"/>
    <m/>
    <s v="413 040"/>
    <n v="44901"/>
    <m/>
    <n v="0"/>
    <m/>
    <n v="1"/>
    <s v="15v1"/>
    <n v="0"/>
    <n v="387.954639837"/>
    <n v="5784.7974926699999"/>
    <s v="2"/>
    <b v="1"/>
    <b v="0"/>
    <n v="6.84"/>
    <n v="18.239999999999998"/>
  </r>
  <r>
    <x v="3"/>
    <n v="11104"/>
    <n v="56"/>
    <n v="413"/>
    <n v="540"/>
    <m/>
    <n v="29"/>
    <n v="27"/>
    <n v="11429"/>
    <s v="E304"/>
    <n v="105"/>
    <n v="2920"/>
    <s v="217 LANE"/>
    <s v="R3-2"/>
    <m/>
    <m/>
    <m/>
    <m/>
    <m/>
    <m/>
    <m/>
    <m/>
    <s v="R3-2"/>
    <m/>
    <s v="N"/>
    <s v="V0"/>
    <n v="11"/>
    <n v="0"/>
    <s v="X"/>
    <s v="ST JOACHIM&amp;ST ANNE R"/>
    <n v="19500"/>
    <n v="0"/>
    <n v="0"/>
    <n v="0"/>
    <n v="0"/>
    <n v="0"/>
    <n v="0"/>
    <n v="0"/>
    <n v="0"/>
    <n v="0"/>
    <n v="4"/>
    <n v="0"/>
    <n v="0"/>
    <n v="0"/>
    <n v="0"/>
    <n v="100"/>
    <n v="142"/>
    <n v="0"/>
    <n v="0"/>
    <m/>
    <n v="0"/>
    <s v="Y"/>
    <n v="5"/>
    <n v="5"/>
    <n v="66016"/>
    <n v="66016"/>
    <n v="66016"/>
    <n v="66016"/>
    <n v="0"/>
    <m/>
    <n v="0"/>
    <n v="0"/>
    <m/>
    <m/>
    <n v="0"/>
    <n v="0.6"/>
    <n v="0"/>
    <n v="1"/>
    <n v="4"/>
    <n v="4111040056"/>
    <n v="0"/>
    <n v="540"/>
    <n v="0"/>
    <n v="0"/>
    <s v="15b"/>
    <m/>
    <s v="413 055"/>
    <n v="44901"/>
    <m/>
    <n v="0"/>
    <m/>
    <n v="1"/>
    <s v="15v1"/>
    <n v="0"/>
    <n v="697.55142743900001"/>
    <n v="24998.203008799999"/>
    <s v="2"/>
    <b v="1"/>
    <b v="0"/>
    <n v="23.4"/>
    <n v="62.4"/>
  </r>
  <r>
    <x v="3"/>
    <n v="11110"/>
    <n v="59"/>
    <n v="413"/>
    <n v="540"/>
    <n v="3001"/>
    <n v="29"/>
    <n v="27"/>
    <n v="11429"/>
    <s v="E304"/>
    <n v="105"/>
    <n v="2920"/>
    <s v="102-15 218 PLACE"/>
    <s v="R3-2"/>
    <m/>
    <m/>
    <m/>
    <s v="C2-3"/>
    <m/>
    <m/>
    <m/>
    <m/>
    <s v="C2-3/R3-2"/>
    <m/>
    <s v="N"/>
    <s v="V1"/>
    <n v="11"/>
    <n v="0"/>
    <m/>
    <s v="BERNARD ABRAHAM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0"/>
    <n v="79200"/>
    <n v="0"/>
    <n v="0"/>
    <n v="0"/>
    <m/>
    <n v="0"/>
    <n v="0"/>
    <m/>
    <m/>
    <n v="0"/>
    <n v="0.6"/>
    <n v="0"/>
    <n v="1"/>
    <n v="4"/>
    <n v="4111100059"/>
    <n v="0"/>
    <n v="540"/>
    <n v="1057268"/>
    <n v="199178"/>
    <s v="15b"/>
    <m/>
    <s v="413 042"/>
    <n v="44901"/>
    <m/>
    <n v="0"/>
    <m/>
    <n v="1"/>
    <s v="15v1"/>
    <n v="0"/>
    <n v="258.14014924100002"/>
    <n v="2879.71225615"/>
    <s v="1"/>
    <b v="1"/>
    <b v="0"/>
    <n v="3.6"/>
    <n v="9.6"/>
  </r>
  <r>
    <x v="3"/>
    <n v="11178"/>
    <n v="26"/>
    <n v="413"/>
    <n v="580"/>
    <n v="1002"/>
    <n v="29"/>
    <n v="27"/>
    <n v="11429"/>
    <s v="E304"/>
    <n v="105"/>
    <n v="2920"/>
    <s v="106 AVENUE"/>
    <s v="R2"/>
    <m/>
    <m/>
    <m/>
    <m/>
    <m/>
    <m/>
    <m/>
    <m/>
    <s v="R2"/>
    <m/>
    <s v="N"/>
    <s v="V0"/>
    <n v="11"/>
    <n v="0"/>
    <m/>
    <s v="KUMAR ROMEO"/>
    <n v="9452"/>
    <n v="0"/>
    <n v="0"/>
    <n v="0"/>
    <n v="0"/>
    <n v="0"/>
    <n v="0"/>
    <n v="0"/>
    <n v="0"/>
    <n v="0"/>
    <n v="4"/>
    <n v="0"/>
    <n v="0"/>
    <n v="0"/>
    <n v="0"/>
    <n v="75"/>
    <n v="106"/>
    <n v="0"/>
    <n v="0"/>
    <m/>
    <n v="0"/>
    <s v="Y"/>
    <n v="5"/>
    <n v="5"/>
    <n v="2984"/>
    <n v="2984"/>
    <n v="0"/>
    <n v="0"/>
    <n v="0"/>
    <m/>
    <n v="0"/>
    <n v="0"/>
    <m/>
    <m/>
    <n v="0"/>
    <n v="0.5"/>
    <n v="0"/>
    <n v="1"/>
    <n v="4"/>
    <n v="4111780026"/>
    <n v="0"/>
    <n v="580"/>
    <n v="1059587"/>
    <n v="197426"/>
    <s v="15d"/>
    <m/>
    <s v="413 066"/>
    <n v="44902"/>
    <m/>
    <n v="0"/>
    <m/>
    <n v="1"/>
    <s v="15v1"/>
    <n v="0"/>
    <n v="397.36336329099998"/>
    <n v="9525.4732876599992"/>
    <s v="1"/>
    <b v="1"/>
    <b v="0"/>
    <n v="9.452"/>
    <n v="28.356000000000002"/>
  </r>
  <r>
    <x v="3"/>
    <n v="11189"/>
    <n v="46"/>
    <n v="413"/>
    <n v="580"/>
    <m/>
    <n v="29"/>
    <n v="27"/>
    <n v="11429"/>
    <s v="E304"/>
    <n v="105"/>
    <n v="2920"/>
    <s v="108 AVENUE"/>
    <s v="R2"/>
    <m/>
    <m/>
    <m/>
    <m/>
    <m/>
    <m/>
    <m/>
    <m/>
    <s v="R2"/>
    <m/>
    <s v="N"/>
    <s v="V0"/>
    <n v="11"/>
    <n v="0"/>
    <s v="P"/>
    <s v="RAMRATTAN, LEKHRA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960"/>
    <n v="3960"/>
    <n v="0"/>
    <n v="0"/>
    <n v="0"/>
    <m/>
    <n v="0"/>
    <n v="0"/>
    <m/>
    <m/>
    <n v="0"/>
    <n v="0.5"/>
    <n v="0"/>
    <n v="1"/>
    <n v="4"/>
    <n v="4111890046"/>
    <n v="0"/>
    <n v="580"/>
    <n v="0"/>
    <n v="0"/>
    <s v="15d"/>
    <m/>
    <s v="413 064"/>
    <n v="44902"/>
    <m/>
    <n v="0"/>
    <m/>
    <n v="1"/>
    <s v="15v1"/>
    <n v="0"/>
    <n v="276.72817800600001"/>
    <n v="3943.6679918200002"/>
    <s v="1"/>
    <b v="1"/>
    <b v="0"/>
    <n v="4"/>
    <n v="12"/>
  </r>
  <r>
    <x v="3"/>
    <n v="11205"/>
    <n v="28"/>
    <n v="413"/>
    <n v="580"/>
    <n v="4002"/>
    <n v="29"/>
    <n v="27"/>
    <n v="11429"/>
    <s v="E304"/>
    <n v="105"/>
    <n v="2920"/>
    <s v="223 STREET"/>
    <s v="R2"/>
    <m/>
    <m/>
    <m/>
    <m/>
    <m/>
    <m/>
    <m/>
    <m/>
    <s v="R2"/>
    <m/>
    <s v="N"/>
    <s v="V0"/>
    <n v="11"/>
    <n v="0"/>
    <m/>
    <s v="ATWOOD, SHIRLEY"/>
    <n v="4337"/>
    <n v="0"/>
    <n v="0"/>
    <n v="0"/>
    <n v="0"/>
    <n v="0"/>
    <n v="0"/>
    <n v="0"/>
    <n v="0"/>
    <n v="0"/>
    <n v="4"/>
    <n v="0"/>
    <n v="0"/>
    <n v="0"/>
    <n v="0"/>
    <n v="57.67"/>
    <n v="104"/>
    <n v="0"/>
    <n v="0"/>
    <m/>
    <n v="0"/>
    <s v="Y"/>
    <n v="3"/>
    <n v="5"/>
    <n v="3960"/>
    <n v="3960"/>
    <n v="0"/>
    <n v="0"/>
    <n v="0"/>
    <m/>
    <n v="0"/>
    <n v="0"/>
    <m/>
    <m/>
    <n v="0"/>
    <n v="0.5"/>
    <n v="0"/>
    <n v="1"/>
    <n v="4"/>
    <n v="4112050028"/>
    <n v="0"/>
    <n v="580"/>
    <n v="1058223"/>
    <n v="196930"/>
    <s v="15d"/>
    <m/>
    <s v="413 064"/>
    <n v="44902"/>
    <m/>
    <n v="0"/>
    <m/>
    <n v="1"/>
    <s v="15v1"/>
    <n v="0"/>
    <n v="288.23429575599999"/>
    <n v="4218.9849839099998"/>
    <s v="2"/>
    <b v="1"/>
    <b v="0"/>
    <n v="4.3369999999999997"/>
    <n v="13.010999999999999"/>
  </r>
  <r>
    <x v="3"/>
    <n v="11208"/>
    <n v="46"/>
    <n v="413"/>
    <n v="580"/>
    <m/>
    <n v="29"/>
    <n v="27"/>
    <n v="11429"/>
    <s v="E304"/>
    <n v="105"/>
    <n v="2920"/>
    <s v="225 STREET"/>
    <s v="R2"/>
    <m/>
    <m/>
    <m/>
    <m/>
    <m/>
    <m/>
    <m/>
    <m/>
    <s v="R2"/>
    <m/>
    <s v="N"/>
    <s v="V0"/>
    <n v="11"/>
    <n v="0"/>
    <s v="P"/>
    <s v="SECRETARY OF HOUSING"/>
    <n v="3536"/>
    <n v="0"/>
    <n v="0"/>
    <n v="0"/>
    <n v="0"/>
    <n v="0"/>
    <n v="0"/>
    <n v="0"/>
    <n v="0"/>
    <n v="0"/>
    <n v="4"/>
    <n v="0"/>
    <n v="0"/>
    <n v="0"/>
    <n v="0"/>
    <n v="31.17"/>
    <n v="114"/>
    <n v="0"/>
    <n v="0"/>
    <m/>
    <n v="0"/>
    <s v="Y"/>
    <n v="5"/>
    <n v="5"/>
    <n v="1989"/>
    <n v="1989"/>
    <n v="1989"/>
    <n v="1989"/>
    <n v="0"/>
    <m/>
    <n v="0"/>
    <n v="0"/>
    <m/>
    <m/>
    <n v="0"/>
    <n v="0.5"/>
    <n v="0"/>
    <n v="1"/>
    <n v="4"/>
    <n v="4112080046"/>
    <n v="0"/>
    <n v="580"/>
    <n v="0"/>
    <n v="0"/>
    <s v="15d"/>
    <m/>
    <s v="413 065"/>
    <n v="44902"/>
    <m/>
    <n v="0"/>
    <m/>
    <n v="1"/>
    <s v="15v1"/>
    <n v="0"/>
    <n v="292.90021478099999"/>
    <n v="3476.8618375699998"/>
    <s v="2"/>
    <b v="1"/>
    <b v="0"/>
    <n v="3.536"/>
    <n v="10.608000000000001"/>
  </r>
  <r>
    <x v="3"/>
    <n v="11213"/>
    <n v="37"/>
    <n v="413"/>
    <n v="582"/>
    <n v="2010"/>
    <n v="29"/>
    <n v="27"/>
    <n v="11429"/>
    <s v="E304"/>
    <n v="105"/>
    <n v="2920"/>
    <s v="217-19 112 ROAD"/>
    <s v="R3-2"/>
    <m/>
    <m/>
    <m/>
    <s v="C2-2"/>
    <m/>
    <m/>
    <m/>
    <m/>
    <s v="C2-2/R3-2"/>
    <m/>
    <s v="N"/>
    <s v="V0"/>
    <n v="11"/>
    <n v="0"/>
    <m/>
    <s v="SILVERLINE HOMES INC.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3009"/>
    <n v="23009"/>
    <n v="0"/>
    <n v="0"/>
    <n v="0"/>
    <m/>
    <n v="0"/>
    <n v="0"/>
    <m/>
    <m/>
    <n v="0"/>
    <n v="0.6"/>
    <n v="0"/>
    <n v="1"/>
    <n v="4"/>
    <n v="4112130037"/>
    <n v="0"/>
    <n v="582"/>
    <n v="1056584"/>
    <n v="196259"/>
    <s v="15b"/>
    <m/>
    <s v="413 067"/>
    <n v="44903"/>
    <m/>
    <n v="0"/>
    <m/>
    <n v="1"/>
    <s v="15v1"/>
    <n v="0"/>
    <n v="364.10372884200001"/>
    <n v="8184.8530084599997"/>
    <s v="2"/>
    <b v="1"/>
    <b v="0"/>
    <n v="9.6"/>
    <n v="25.6"/>
  </r>
  <r>
    <x v="3"/>
    <n v="11214"/>
    <n v="1"/>
    <n v="413"/>
    <n v="582"/>
    <n v="3003"/>
    <n v="29"/>
    <n v="27"/>
    <n v="11429"/>
    <s v="E304"/>
    <n v="105"/>
    <n v="2920"/>
    <s v="112-45 SPRINGFIELD BLVD"/>
    <s v="R3-2"/>
    <m/>
    <m/>
    <m/>
    <s v="C2-2"/>
    <m/>
    <m/>
    <m/>
    <m/>
    <s v="C2-2/R3-2"/>
    <m/>
    <s v="N"/>
    <s v="V1"/>
    <n v="11"/>
    <n v="0"/>
    <s v="P"/>
    <s v="120 SUTPHIN LLC"/>
    <n v="4766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N"/>
    <n v="3"/>
    <n v="5"/>
    <n v="64800"/>
    <n v="64800"/>
    <n v="0"/>
    <n v="0"/>
    <n v="0"/>
    <m/>
    <n v="0"/>
    <n v="0"/>
    <m/>
    <m/>
    <n v="0"/>
    <n v="0.6"/>
    <n v="0"/>
    <n v="1"/>
    <n v="4"/>
    <n v="4112140001"/>
    <n v="0"/>
    <n v="582"/>
    <n v="1056383"/>
    <n v="195968"/>
    <s v="15b"/>
    <m/>
    <s v="413 067"/>
    <n v="44903"/>
    <m/>
    <n v="4112140001"/>
    <s v="01/09/2015"/>
    <n v="1"/>
    <s v="15v1"/>
    <n v="0"/>
    <n v="300.32844962899998"/>
    <n v="4767.3783570400001"/>
    <s v="1"/>
    <b v="1"/>
    <b v="0"/>
    <n v="5.7191999999999998"/>
    <n v="15.251200000000001"/>
  </r>
  <r>
    <x v="3"/>
    <n v="11218"/>
    <n v="70"/>
    <n v="413"/>
    <n v="582"/>
    <m/>
    <n v="29"/>
    <n v="27"/>
    <n v="11429"/>
    <s v="E304"/>
    <n v="105"/>
    <n v="2920"/>
    <s v="112 ROAD"/>
    <s v="R2"/>
    <m/>
    <m/>
    <m/>
    <m/>
    <m/>
    <m/>
    <m/>
    <m/>
    <s v="R2"/>
    <m/>
    <s v="N"/>
    <s v="V0"/>
    <n v="11"/>
    <n v="0"/>
    <m/>
    <s v="BASTIEN, MARIE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3"/>
    <n v="5"/>
    <n v="2964"/>
    <n v="2964"/>
    <n v="0"/>
    <n v="0"/>
    <n v="0"/>
    <m/>
    <n v="0"/>
    <n v="0"/>
    <m/>
    <m/>
    <n v="0"/>
    <n v="0.5"/>
    <n v="0"/>
    <n v="1"/>
    <n v="4"/>
    <n v="4112180070"/>
    <n v="0"/>
    <n v="582"/>
    <n v="0"/>
    <n v="0"/>
    <s v="15d"/>
    <s v="Y"/>
    <s v="413 068"/>
    <n v="44903"/>
    <m/>
    <n v="0"/>
    <m/>
    <n v="1"/>
    <s v="15v1"/>
    <n v="0"/>
    <n v="265.34384107699998"/>
    <n v="3270.6643053399998"/>
    <s v="1"/>
    <b v="1"/>
    <b v="0"/>
    <n v="3.5"/>
    <n v="10.5"/>
  </r>
  <r>
    <x v="3"/>
    <n v="11274"/>
    <n v="23"/>
    <n v="413"/>
    <n v="592"/>
    <m/>
    <n v="29"/>
    <n v="27"/>
    <n v="11411"/>
    <s v="L165"/>
    <n v="105"/>
    <n v="2920"/>
    <s v="114 TERRACE"/>
    <s v="R2A"/>
    <m/>
    <m/>
    <m/>
    <m/>
    <m/>
    <m/>
    <m/>
    <m/>
    <s v="R2A"/>
    <m/>
    <s v="N"/>
    <s v="V0"/>
    <n v="11"/>
    <n v="0"/>
    <m/>
    <s v="ANDERSON BEVERLEY"/>
    <n v="2100"/>
    <n v="0"/>
    <n v="0"/>
    <n v="0"/>
    <n v="0"/>
    <n v="0"/>
    <n v="0"/>
    <n v="0"/>
    <n v="0"/>
    <n v="0"/>
    <n v="4"/>
    <n v="0"/>
    <n v="0"/>
    <n v="0"/>
    <n v="0"/>
    <n v="34.33"/>
    <n v="106.92"/>
    <n v="0"/>
    <n v="0"/>
    <m/>
    <n v="0"/>
    <s v="Y"/>
    <n v="3"/>
    <n v="5"/>
    <n v="994"/>
    <n v="994"/>
    <n v="0"/>
    <n v="0"/>
    <n v="0"/>
    <m/>
    <n v="0"/>
    <n v="0"/>
    <m/>
    <m/>
    <n v="0"/>
    <n v="0.5"/>
    <n v="0"/>
    <n v="1"/>
    <n v="4"/>
    <n v="4112740023"/>
    <n v="0"/>
    <n v="592"/>
    <n v="0"/>
    <n v="0"/>
    <s v="15d"/>
    <m/>
    <s v="413 104"/>
    <n v="44903"/>
    <m/>
    <n v="0"/>
    <m/>
    <n v="1"/>
    <s v="15v1"/>
    <n v="0"/>
    <n v="252.75712404000001"/>
    <n v="2297.4621689800001"/>
    <s v="1"/>
    <b v="1"/>
    <b v="0"/>
    <n v="2.1"/>
    <n v="6.3"/>
  </r>
  <r>
    <x v="3"/>
    <n v="11355"/>
    <n v="6"/>
    <n v="410"/>
    <n v="62.02"/>
    <n v="1011"/>
    <n v="27"/>
    <n v="32"/>
    <n v="11414"/>
    <s v="E331"/>
    <n v="106"/>
    <n v="3000"/>
    <s v="75-20 BLAKE AVENUE"/>
    <s v="R4"/>
    <m/>
    <m/>
    <m/>
    <m/>
    <m/>
    <m/>
    <m/>
    <m/>
    <s v="R4"/>
    <m/>
    <s v="N"/>
    <s v="V0"/>
    <n v="11"/>
    <n v="0"/>
    <m/>
    <s v="REDEEMED CHRISTIAN CH"/>
    <n v="14000"/>
    <n v="0"/>
    <n v="0"/>
    <n v="0"/>
    <n v="0"/>
    <n v="0"/>
    <n v="0"/>
    <n v="0"/>
    <n v="0"/>
    <n v="0"/>
    <n v="4"/>
    <n v="0"/>
    <n v="0"/>
    <n v="0"/>
    <n v="0"/>
    <n v="100.11"/>
    <n v="140"/>
    <n v="0"/>
    <n v="0"/>
    <m/>
    <n v="0"/>
    <s v="N"/>
    <n v="3"/>
    <n v="5"/>
    <n v="33264"/>
    <n v="33264"/>
    <n v="0"/>
    <n v="0"/>
    <n v="0"/>
    <m/>
    <n v="0"/>
    <n v="0"/>
    <m/>
    <m/>
    <n v="0"/>
    <n v="0.9"/>
    <n v="0"/>
    <n v="2"/>
    <n v="4"/>
    <n v="4113550006"/>
    <n v="0"/>
    <n v="6202"/>
    <n v="1023069"/>
    <n v="184357"/>
    <s v="18a"/>
    <m/>
    <s v="418 025"/>
    <n v="45001"/>
    <m/>
    <n v="0"/>
    <m/>
    <n v="1"/>
    <s v="15v1"/>
    <n v="0"/>
    <n v="474.813677789"/>
    <n v="13707.360107300001"/>
    <s v="7"/>
    <b v="1"/>
    <b v="0"/>
    <n v="25.2"/>
    <n v="81.2"/>
  </r>
  <r>
    <x v="3"/>
    <n v="11355"/>
    <n v="29"/>
    <n v="410"/>
    <n v="62.02"/>
    <n v="1011"/>
    <n v="27"/>
    <n v="32"/>
    <n v="11414"/>
    <s v="E331"/>
    <n v="106"/>
    <n v="3000"/>
    <s v="133-42 76 STREET"/>
    <s v="R4"/>
    <m/>
    <m/>
    <m/>
    <m/>
    <m/>
    <m/>
    <m/>
    <m/>
    <s v="R4"/>
    <m/>
    <s v="N"/>
    <s v="V0"/>
    <n v="11"/>
    <n v="0"/>
    <m/>
    <s v="JELB REALTY DEVELOP L"/>
    <n v="10375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Y"/>
    <n v="3"/>
    <n v="5"/>
    <n v="1380"/>
    <n v="1380"/>
    <n v="0"/>
    <n v="0"/>
    <n v="0"/>
    <m/>
    <n v="0"/>
    <n v="0"/>
    <m/>
    <m/>
    <n v="0"/>
    <n v="0.9"/>
    <n v="0"/>
    <n v="2"/>
    <n v="4"/>
    <n v="4113550029"/>
    <n v="0"/>
    <n v="6202"/>
    <n v="1023142"/>
    <n v="184002"/>
    <s v="18a"/>
    <m/>
    <s v="418 025"/>
    <n v="45001"/>
    <m/>
    <n v="0"/>
    <m/>
    <n v="1"/>
    <s v="15v1"/>
    <n v="0"/>
    <n v="409.31072520399999"/>
    <n v="10302.722233500001"/>
    <s v="1"/>
    <b v="1"/>
    <b v="0"/>
    <n v="18.675000000000001"/>
    <n v="60.174999999999997"/>
  </r>
  <r>
    <x v="3"/>
    <n v="11355"/>
    <n v="39"/>
    <n v="410"/>
    <n v="62.02"/>
    <m/>
    <n v="27"/>
    <n v="32"/>
    <n v="11414"/>
    <s v="E331"/>
    <n v="106"/>
    <n v="3000"/>
    <s v="75 STREET"/>
    <s v="R4"/>
    <m/>
    <m/>
    <m/>
    <m/>
    <m/>
    <m/>
    <m/>
    <m/>
    <s v="R4"/>
    <m/>
    <s v="N"/>
    <s v="V0"/>
    <n v="11"/>
    <n v="0"/>
    <m/>
    <s v="JELB REALTY DEVELOPME"/>
    <n v="3312"/>
    <n v="0"/>
    <n v="0"/>
    <n v="0"/>
    <n v="0"/>
    <n v="0"/>
    <n v="0"/>
    <n v="0"/>
    <n v="0"/>
    <n v="0"/>
    <n v="4"/>
    <n v="0"/>
    <n v="0"/>
    <n v="0"/>
    <n v="0"/>
    <n v="30.5"/>
    <n v="108.58"/>
    <n v="0"/>
    <n v="0"/>
    <m/>
    <n v="0"/>
    <s v="N"/>
    <n v="5"/>
    <n v="5"/>
    <n v="6634"/>
    <n v="6634"/>
    <n v="0"/>
    <n v="0"/>
    <n v="0"/>
    <m/>
    <n v="0"/>
    <n v="0"/>
    <m/>
    <m/>
    <n v="0"/>
    <n v="0.9"/>
    <n v="0"/>
    <n v="2"/>
    <n v="4"/>
    <n v="4113550039"/>
    <n v="0"/>
    <n v="6202"/>
    <n v="0"/>
    <n v="0"/>
    <s v="18a"/>
    <m/>
    <s v="418 025"/>
    <n v="45001"/>
    <m/>
    <n v="0"/>
    <m/>
    <n v="1"/>
    <s v="15v1"/>
    <n v="0"/>
    <n v="311.713198589"/>
    <n v="5231.3491641299997"/>
    <s v="7"/>
    <b v="1"/>
    <b v="0"/>
    <n v="5.9616000000000007"/>
    <n v="19.209599999999998"/>
  </r>
  <r>
    <x v="3"/>
    <n v="11356"/>
    <n v="43"/>
    <n v="410"/>
    <n v="62.02"/>
    <n v="1012"/>
    <n v="27"/>
    <n v="32"/>
    <n v="11414"/>
    <s v="E331"/>
    <n v="106"/>
    <n v="3000"/>
    <s v="133-29 76 STREET"/>
    <s v="R4"/>
    <m/>
    <m/>
    <m/>
    <m/>
    <m/>
    <m/>
    <m/>
    <m/>
    <s v="R4"/>
    <m/>
    <s v="N"/>
    <s v="V0"/>
    <n v="11"/>
    <n v="0"/>
    <m/>
    <s v="REDEEMED CHRISTIAN CH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60043"/>
    <n v="0"/>
    <n v="6202"/>
    <n v="1023269"/>
    <n v="184162"/>
    <s v="18a"/>
    <m/>
    <s v="418 025"/>
    <n v="45001"/>
    <m/>
    <n v="0"/>
    <m/>
    <n v="1"/>
    <s v="15v1"/>
    <n v="0"/>
    <n v="274.56461195600002"/>
    <n v="3751.8324727099998"/>
    <s v="1"/>
    <b v="1"/>
    <b v="0"/>
    <n v="7.2666000000000004"/>
    <n v="23.4146"/>
  </r>
  <r>
    <x v="3"/>
    <n v="11356"/>
    <n v="45"/>
    <n v="410"/>
    <n v="62.02"/>
    <n v="1012"/>
    <n v="27"/>
    <n v="32"/>
    <n v="11414"/>
    <s v="E331"/>
    <n v="106"/>
    <n v="3000"/>
    <s v="133-25 76 STREET"/>
    <s v="R4"/>
    <m/>
    <m/>
    <m/>
    <m/>
    <m/>
    <m/>
    <m/>
    <m/>
    <s v="R4"/>
    <m/>
    <s v="N"/>
    <s v="V0"/>
    <n v="11"/>
    <n v="0"/>
    <s v="P"/>
    <s v="MANBAHAL MANAGEMENT&amp;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60045"/>
    <n v="0"/>
    <n v="6202"/>
    <n v="1023261"/>
    <n v="184201"/>
    <s v="18a"/>
    <m/>
    <s v="418 025"/>
    <n v="45001"/>
    <m/>
    <n v="0"/>
    <m/>
    <n v="1"/>
    <s v="15v1"/>
    <n v="0"/>
    <n v="282.96481783000002"/>
    <n v="4158.7392278200005"/>
    <s v="1"/>
    <b v="1"/>
    <b v="0"/>
    <n v="7.2666000000000004"/>
    <n v="23.4146"/>
  </r>
  <r>
    <x v="3"/>
    <n v="11357"/>
    <n v="6"/>
    <n v="410"/>
    <n v="62.02"/>
    <n v="1012"/>
    <n v="27"/>
    <n v="32"/>
    <n v="11414"/>
    <s v="E331"/>
    <n v="106"/>
    <n v="3000"/>
    <s v="77-12 BLAKE AVENUE"/>
    <s v="R4"/>
    <m/>
    <m/>
    <m/>
    <m/>
    <m/>
    <m/>
    <m/>
    <m/>
    <s v="R4"/>
    <m/>
    <s v="N"/>
    <s v="V0"/>
    <n v="11"/>
    <n v="0"/>
    <s v="P"/>
    <s v="77-12 133RD AVENUE CO"/>
    <n v="3216"/>
    <n v="0"/>
    <n v="0"/>
    <n v="0"/>
    <n v="0"/>
    <n v="0"/>
    <n v="0"/>
    <n v="0"/>
    <n v="0"/>
    <n v="0"/>
    <n v="4"/>
    <n v="0"/>
    <n v="0"/>
    <n v="0"/>
    <n v="0"/>
    <n v="58"/>
    <n v="100.08"/>
    <n v="0"/>
    <n v="0"/>
    <m/>
    <n v="0"/>
    <s v="Y"/>
    <n v="3"/>
    <n v="5"/>
    <n v="3394"/>
    <n v="3394"/>
    <n v="0"/>
    <n v="0"/>
    <n v="0"/>
    <m/>
    <n v="0"/>
    <n v="0"/>
    <m/>
    <m/>
    <n v="0"/>
    <n v="0.9"/>
    <n v="0"/>
    <n v="2"/>
    <n v="4"/>
    <n v="4113570006"/>
    <n v="0"/>
    <n v="6202"/>
    <n v="1023563"/>
    <n v="184500"/>
    <s v="18a"/>
    <m/>
    <s v="418 025"/>
    <n v="45001"/>
    <m/>
    <n v="0"/>
    <m/>
    <n v="1"/>
    <s v="15v1"/>
    <n v="0"/>
    <n v="259.97266883200001"/>
    <n v="3290.2030506599999"/>
    <s v="7"/>
    <b v="1"/>
    <b v="0"/>
    <n v="5.7888000000000002"/>
    <n v="18.652799999999999"/>
  </r>
  <r>
    <x v="3"/>
    <n v="11357"/>
    <n v="14"/>
    <n v="410"/>
    <n v="62.02"/>
    <n v="1007"/>
    <n v="27"/>
    <n v="32"/>
    <n v="11414"/>
    <s v="E331"/>
    <n v="106"/>
    <n v="3000"/>
    <s v="78 STREET"/>
    <s v="R4"/>
    <m/>
    <m/>
    <m/>
    <m/>
    <m/>
    <m/>
    <m/>
    <m/>
    <s v="R4"/>
    <m/>
    <s v="N"/>
    <s v="V0"/>
    <n v="11"/>
    <n v="0"/>
    <s v="P"/>
    <s v="FARMIN, INC."/>
    <n v="4037"/>
    <n v="0"/>
    <n v="0"/>
    <n v="0"/>
    <n v="0"/>
    <n v="0"/>
    <n v="0"/>
    <n v="0"/>
    <n v="0"/>
    <n v="0"/>
    <n v="4"/>
    <n v="0"/>
    <n v="0"/>
    <n v="0"/>
    <n v="0"/>
    <n v="40"/>
    <n v="100.92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570014"/>
    <n v="0"/>
    <n v="6202"/>
    <n v="1023597"/>
    <n v="184366"/>
    <s v="18a"/>
    <m/>
    <s v="418 025"/>
    <n v="45001"/>
    <m/>
    <n v="0"/>
    <m/>
    <n v="1"/>
    <s v="15v1"/>
    <n v="0"/>
    <n v="279.24632967000002"/>
    <n v="3937.7231822700001"/>
    <s v="7"/>
    <b v="1"/>
    <b v="0"/>
    <n v="7.2666000000000004"/>
    <n v="23.4146"/>
  </r>
  <r>
    <x v="3"/>
    <n v="11359"/>
    <n v="1"/>
    <n v="410"/>
    <n v="62.02"/>
    <n v="1006"/>
    <n v="27"/>
    <n v="32"/>
    <n v="11414"/>
    <s v="E331"/>
    <n v="106"/>
    <n v="3000"/>
    <s v="133-35 79 STREET"/>
    <s v="R4"/>
    <m/>
    <m/>
    <m/>
    <s v="C2-2"/>
    <m/>
    <m/>
    <m/>
    <m/>
    <s v="C2-2/R4"/>
    <m/>
    <s v="N"/>
    <s v="V1"/>
    <n v="11"/>
    <n v="0"/>
    <m/>
    <s v="JSB REALTY NO. 2, LLC"/>
    <n v="77560"/>
    <n v="0"/>
    <n v="0"/>
    <n v="0"/>
    <n v="0"/>
    <n v="0"/>
    <n v="0"/>
    <n v="0"/>
    <n v="0"/>
    <n v="0"/>
    <n v="4"/>
    <n v="0"/>
    <n v="0"/>
    <n v="0"/>
    <n v="0"/>
    <n v="382.68"/>
    <n v="763.55"/>
    <n v="0"/>
    <n v="0"/>
    <m/>
    <n v="0"/>
    <s v="Y"/>
    <n v="3"/>
    <n v="5"/>
    <n v="1567350"/>
    <n v="1567350"/>
    <n v="0"/>
    <n v="0"/>
    <n v="0"/>
    <m/>
    <n v="0"/>
    <n v="0"/>
    <m/>
    <m/>
    <n v="0"/>
    <n v="0.9"/>
    <n v="0"/>
    <n v="2"/>
    <n v="4"/>
    <n v="4113590001"/>
    <n v="0"/>
    <n v="6202"/>
    <n v="1024002"/>
    <n v="184155"/>
    <s v="18a"/>
    <s v="Y"/>
    <s v="418 019"/>
    <n v="45001"/>
    <s v="R-32"/>
    <n v="4113590001"/>
    <s v="08/16/2011"/>
    <n v="1"/>
    <s v="15v1"/>
    <n v="0"/>
    <n v="1861.8132459999999"/>
    <n v="75970.595580599998"/>
    <s v="1"/>
    <b v="1"/>
    <b v="0"/>
    <n v="139.608"/>
    <n v="449.84800000000001"/>
  </r>
  <r>
    <x v="3"/>
    <n v="11376"/>
    <n v="37"/>
    <n v="410"/>
    <n v="62.02"/>
    <n v="1013"/>
    <n v="27"/>
    <n v="32"/>
    <n v="11414"/>
    <s v="E331"/>
    <n v="106"/>
    <n v="3000"/>
    <s v="135-21 SAPPHIRE STREET"/>
    <s v="R4"/>
    <m/>
    <m/>
    <m/>
    <s v="C2-2"/>
    <m/>
    <m/>
    <m/>
    <m/>
    <s v="C2-2/R4"/>
    <m/>
    <s v="N"/>
    <s v="V1"/>
    <n v="11"/>
    <n v="0"/>
    <m/>
    <s v="JSB REALTY NO. 2 LLC"/>
    <n v="15810"/>
    <n v="0"/>
    <n v="0"/>
    <n v="0"/>
    <n v="0"/>
    <n v="0"/>
    <n v="0"/>
    <n v="0"/>
    <n v="0"/>
    <n v="0"/>
    <n v="4"/>
    <n v="0"/>
    <n v="0"/>
    <n v="0"/>
    <n v="0"/>
    <n v="140"/>
    <n v="141.12"/>
    <n v="0"/>
    <n v="0"/>
    <m/>
    <n v="0"/>
    <s v="Y"/>
    <n v="5"/>
    <n v="5"/>
    <n v="197640"/>
    <n v="197640"/>
    <n v="0"/>
    <n v="0"/>
    <n v="0"/>
    <m/>
    <n v="0"/>
    <n v="0"/>
    <m/>
    <m/>
    <n v="0"/>
    <n v="0.9"/>
    <n v="0"/>
    <n v="2"/>
    <n v="4"/>
    <n v="4113760037"/>
    <n v="0"/>
    <n v="6202"/>
    <n v="1023895"/>
    <n v="183746"/>
    <s v="18b"/>
    <s v="Y"/>
    <s v="418 065"/>
    <n v="45001"/>
    <s v="E-93"/>
    <n v="4113760037"/>
    <s v="07/26/2012"/>
    <n v="1"/>
    <s v="15v1"/>
    <n v="0"/>
    <n v="543.76141709199999"/>
    <n v="17728.1568635"/>
    <s v="1"/>
    <b v="1"/>
    <b v="0"/>
    <n v="28.457999999999998"/>
    <n v="91.697999999999993"/>
  </r>
  <r>
    <x v="3"/>
    <n v="11384"/>
    <n v="32"/>
    <n v="410"/>
    <n v="62.02"/>
    <n v="2006"/>
    <n v="27"/>
    <n v="32"/>
    <n v="11414"/>
    <s v="L173"/>
    <n v="106"/>
    <n v="3000"/>
    <s v="78-05 149 AVENUE"/>
    <s v="R4"/>
    <m/>
    <m/>
    <m/>
    <m/>
    <m/>
    <m/>
    <m/>
    <m/>
    <s v="R4"/>
    <m/>
    <s v="N"/>
    <s v="V0"/>
    <n v="11"/>
    <n v="0"/>
    <m/>
    <s v="GCM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114"/>
    <n v="5114"/>
    <n v="0"/>
    <n v="0"/>
    <n v="0"/>
    <m/>
    <n v="0"/>
    <n v="0"/>
    <m/>
    <m/>
    <n v="0"/>
    <n v="0.9"/>
    <n v="0"/>
    <n v="2"/>
    <n v="4"/>
    <n v="4113840032"/>
    <n v="0"/>
    <n v="6202"/>
    <n v="1024030"/>
    <n v="182990"/>
    <s v="18b"/>
    <m/>
    <s v="418 065"/>
    <n v="45001"/>
    <m/>
    <n v="0"/>
    <m/>
    <n v="1"/>
    <s v="15v1"/>
    <n v="0"/>
    <n v="285.68451043099998"/>
    <n v="4143.2535686900001"/>
    <s v="7"/>
    <b v="1"/>
    <b v="0"/>
    <n v="7.2"/>
    <n v="23.2"/>
  </r>
  <r>
    <x v="3"/>
    <n v="11384"/>
    <n v="34"/>
    <n v="410"/>
    <n v="62.02"/>
    <m/>
    <n v="27"/>
    <n v="32"/>
    <n v="11414"/>
    <s v="L173"/>
    <n v="106"/>
    <n v="3000"/>
    <s v="149 AVENUE"/>
    <s v="R4"/>
    <m/>
    <m/>
    <m/>
    <m/>
    <m/>
    <m/>
    <m/>
    <m/>
    <s v="R4"/>
    <m/>
    <s v="N"/>
    <s v="V0"/>
    <n v="11"/>
    <n v="0"/>
    <m/>
    <s v="BATRA, SHABAD  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5114"/>
    <n v="5114"/>
    <n v="0"/>
    <n v="0"/>
    <n v="0"/>
    <m/>
    <n v="0"/>
    <n v="0"/>
    <m/>
    <m/>
    <n v="0"/>
    <n v="0.9"/>
    <n v="0"/>
    <n v="2"/>
    <n v="4"/>
    <n v="4113840034"/>
    <n v="0"/>
    <n v="6202"/>
    <n v="0"/>
    <n v="0"/>
    <s v="18b"/>
    <m/>
    <s v="418 065"/>
    <n v="45001"/>
    <m/>
    <n v="0"/>
    <m/>
    <n v="1"/>
    <s v="15v1"/>
    <n v="0"/>
    <n v="284.34024696199998"/>
    <n v="4074.4606980200001"/>
    <s v="1"/>
    <b v="1"/>
    <b v="0"/>
    <n v="7.2"/>
    <n v="23.2"/>
  </r>
  <r>
    <x v="3"/>
    <n v="11384"/>
    <n v="40"/>
    <n v="410"/>
    <n v="62.02"/>
    <m/>
    <n v="27"/>
    <n v="32"/>
    <n v="11414"/>
    <s v="L173"/>
    <n v="106"/>
    <n v="3000"/>
    <s v="78 STREET"/>
    <s v="R4"/>
    <m/>
    <m/>
    <m/>
    <m/>
    <m/>
    <m/>
    <m/>
    <m/>
    <s v="R4"/>
    <m/>
    <s v="N"/>
    <s v="V0"/>
    <n v="11"/>
    <n v="0"/>
    <m/>
    <s v="BOKHOUR FARHAD"/>
    <n v="6353"/>
    <n v="0"/>
    <n v="0"/>
    <n v="0"/>
    <n v="0"/>
    <n v="0"/>
    <n v="0"/>
    <n v="0"/>
    <n v="0"/>
    <n v="0"/>
    <n v="4"/>
    <n v="0"/>
    <n v="0"/>
    <n v="0"/>
    <n v="0"/>
    <n v="30"/>
    <n v="211.75"/>
    <n v="0"/>
    <n v="0"/>
    <m/>
    <n v="0"/>
    <s v="N"/>
    <n v="5"/>
    <n v="5"/>
    <n v="16320"/>
    <n v="16320"/>
    <n v="0"/>
    <n v="0"/>
    <n v="0"/>
    <m/>
    <n v="0"/>
    <n v="0"/>
    <m/>
    <m/>
    <n v="0"/>
    <n v="0.9"/>
    <n v="0"/>
    <n v="2"/>
    <n v="4"/>
    <n v="4113840040"/>
    <n v="0"/>
    <n v="6202"/>
    <n v="0"/>
    <n v="0"/>
    <s v="18b"/>
    <m/>
    <s v="418 065"/>
    <n v="45001"/>
    <m/>
    <n v="0"/>
    <m/>
    <n v="1"/>
    <s v="15v1"/>
    <n v="0"/>
    <n v="484.67170652999999"/>
    <n v="6207.5567958800002"/>
    <s v="7"/>
    <b v="1"/>
    <b v="0"/>
    <n v="11.4354"/>
    <n v="36.8474"/>
  </r>
  <r>
    <x v="3"/>
    <n v="11384"/>
    <n v="42"/>
    <n v="410"/>
    <n v="62.02"/>
    <n v="2006"/>
    <n v="27"/>
    <n v="32"/>
    <n v="11414"/>
    <s v="L173"/>
    <n v="106"/>
    <n v="3000"/>
    <s v="135-27 SAPPHIRE STREET"/>
    <s v="R4"/>
    <m/>
    <m/>
    <m/>
    <m/>
    <m/>
    <m/>
    <m/>
    <m/>
    <s v="R4"/>
    <m/>
    <s v="N"/>
    <s v="V0"/>
    <n v="11"/>
    <n v="0"/>
    <m/>
    <s v="HOWARD BEACH LLC"/>
    <n v="10217"/>
    <n v="0"/>
    <n v="0"/>
    <n v="0"/>
    <n v="0"/>
    <n v="0"/>
    <n v="0"/>
    <n v="0"/>
    <n v="0"/>
    <n v="0"/>
    <n v="4"/>
    <n v="0"/>
    <n v="0"/>
    <n v="0"/>
    <n v="0"/>
    <n v="50"/>
    <n v="204.33"/>
    <n v="0"/>
    <n v="0"/>
    <m/>
    <n v="0"/>
    <s v="N"/>
    <n v="5"/>
    <n v="5"/>
    <n v="16380"/>
    <n v="16380"/>
    <n v="0"/>
    <n v="0"/>
    <n v="0"/>
    <m/>
    <n v="0"/>
    <n v="0"/>
    <m/>
    <m/>
    <n v="0"/>
    <n v="0.9"/>
    <n v="0"/>
    <n v="2"/>
    <n v="4"/>
    <n v="4113840042"/>
    <n v="0"/>
    <n v="6202"/>
    <n v="1024046"/>
    <n v="183161"/>
    <s v="18b"/>
    <m/>
    <s v="418 065"/>
    <n v="45001"/>
    <m/>
    <n v="0"/>
    <m/>
    <n v="1"/>
    <s v="15v1"/>
    <n v="0"/>
    <n v="522.52576018399998"/>
    <n v="10830.151600699999"/>
    <s v="1"/>
    <b v="1"/>
    <b v="0"/>
    <n v="18.390600000000003"/>
    <n v="59.258600000000001"/>
  </r>
  <r>
    <x v="3"/>
    <n v="11410"/>
    <n v="1"/>
    <n v="410"/>
    <n v="62.02"/>
    <n v="3005"/>
    <n v="27"/>
    <n v="32"/>
    <n v="11414"/>
    <s v="L173"/>
    <n v="106"/>
    <n v="3000"/>
    <s v="149-39 SAPPHIRE STREET"/>
    <s v="R4"/>
    <m/>
    <m/>
    <m/>
    <m/>
    <m/>
    <m/>
    <m/>
    <m/>
    <s v="R4"/>
    <m/>
    <s v="N"/>
    <s v="V0"/>
    <n v="11"/>
    <n v="0"/>
    <m/>
    <s v="THREE JV'S ASSOC"/>
    <n v="8000"/>
    <n v="0"/>
    <n v="0"/>
    <n v="0"/>
    <n v="0"/>
    <n v="0"/>
    <n v="0"/>
    <n v="0"/>
    <n v="0"/>
    <n v="0"/>
    <n v="4"/>
    <n v="0"/>
    <n v="0"/>
    <n v="0"/>
    <n v="0"/>
    <n v="54.67"/>
    <n v="106.5"/>
    <n v="0"/>
    <n v="0"/>
    <m/>
    <n v="0"/>
    <s v="Y"/>
    <n v="6"/>
    <n v="5"/>
    <n v="10228"/>
    <n v="10228"/>
    <n v="0"/>
    <n v="0"/>
    <n v="0"/>
    <m/>
    <n v="0"/>
    <n v="0"/>
    <m/>
    <m/>
    <n v="0"/>
    <n v="0.9"/>
    <n v="0"/>
    <n v="2"/>
    <n v="4"/>
    <n v="4114100001"/>
    <n v="0"/>
    <n v="6202"/>
    <n v="1024117"/>
    <n v="182532"/>
    <s v="18b"/>
    <m/>
    <s v="418 065"/>
    <n v="45002"/>
    <m/>
    <n v="0"/>
    <m/>
    <n v="1"/>
    <s v="15v1"/>
    <n v="0"/>
    <n v="526.27050303299995"/>
    <n v="10329.380841800001"/>
    <s v="1"/>
    <b v="1"/>
    <b v="0"/>
    <n v="14.4"/>
    <n v="46.4"/>
  </r>
  <r>
    <x v="3"/>
    <n v="11456"/>
    <n v="11"/>
    <n v="410"/>
    <n v="62.02"/>
    <m/>
    <n v="27"/>
    <n v="32"/>
    <n v="11414"/>
    <s v="L173"/>
    <n v="106"/>
    <n v="3000"/>
    <s v="77 STREET"/>
    <s v="R4"/>
    <m/>
    <m/>
    <m/>
    <m/>
    <m/>
    <m/>
    <m/>
    <m/>
    <s v="R4"/>
    <m/>
    <s v="N"/>
    <s v="V0"/>
    <n v="11"/>
    <n v="0"/>
    <m/>
    <s v="ROSANNA PECONIO"/>
    <n v="5040"/>
    <n v="0"/>
    <n v="0"/>
    <n v="0"/>
    <n v="0"/>
    <n v="0"/>
    <n v="0"/>
    <n v="0"/>
    <n v="0"/>
    <n v="0"/>
    <n v="4"/>
    <n v="0"/>
    <n v="0"/>
    <n v="0"/>
    <n v="0"/>
    <n v="42"/>
    <n v="120"/>
    <n v="0"/>
    <n v="0"/>
    <m/>
    <n v="0"/>
    <s v="Y"/>
    <n v="5"/>
    <n v="5"/>
    <n v="4833"/>
    <n v="4833"/>
    <n v="0"/>
    <n v="0"/>
    <n v="0"/>
    <m/>
    <n v="0"/>
    <n v="0"/>
    <m/>
    <m/>
    <n v="0"/>
    <n v="0.9"/>
    <n v="0"/>
    <n v="2"/>
    <n v="4"/>
    <n v="4114560011"/>
    <n v="0"/>
    <n v="6202"/>
    <n v="0"/>
    <n v="0"/>
    <s v="18b"/>
    <m/>
    <s v="418 073"/>
    <n v="45002"/>
    <m/>
    <n v="0"/>
    <m/>
    <n v="1"/>
    <s v="15v1"/>
    <n v="0"/>
    <n v="318.68659340900001"/>
    <n v="4597.7780249699999"/>
    <s v="7"/>
    <b v="1"/>
    <b v="0"/>
    <n v="9.0719999999999992"/>
    <n v="29.231999999999999"/>
  </r>
  <r>
    <x v="3"/>
    <n v="11482"/>
    <n v="43"/>
    <n v="410"/>
    <n v="864"/>
    <n v="1004"/>
    <n v="27"/>
    <n v="32"/>
    <n v="11417"/>
    <s v="E308"/>
    <n v="106"/>
    <n v="3611"/>
    <s v="107-30 ROCKAWAY BOULEVARD"/>
    <s v="C8-1"/>
    <m/>
    <m/>
    <m/>
    <m/>
    <m/>
    <m/>
    <m/>
    <m/>
    <s v="C8-1"/>
    <m/>
    <s v="N"/>
    <s v="V0"/>
    <n v="11"/>
    <n v="0"/>
    <m/>
    <s v="107-30 ROCKAWAY BLVD."/>
    <n v="5007"/>
    <n v="0"/>
    <n v="0"/>
    <n v="0"/>
    <n v="0"/>
    <n v="0"/>
    <n v="0"/>
    <n v="0"/>
    <n v="0"/>
    <n v="0"/>
    <n v="4"/>
    <n v="0"/>
    <n v="0"/>
    <n v="0"/>
    <n v="0"/>
    <n v="50.07"/>
    <n v="100"/>
    <n v="0"/>
    <n v="0"/>
    <m/>
    <n v="0"/>
    <s v="N"/>
    <n v="5"/>
    <n v="5"/>
    <n v="9020"/>
    <n v="9020"/>
    <n v="0"/>
    <n v="0"/>
    <n v="0"/>
    <m/>
    <n v="0"/>
    <n v="0"/>
    <m/>
    <m/>
    <n v="0"/>
    <n v="0"/>
    <n v="1"/>
    <n v="2.4"/>
    <n v="4"/>
    <n v="4114820043"/>
    <n v="0"/>
    <n v="864"/>
    <n v="1031076"/>
    <n v="186299"/>
    <s v="18a"/>
    <m/>
    <s v="418 015"/>
    <n v="45003"/>
    <m/>
    <n v="4114830043"/>
    <s v="08/29/2006"/>
    <n v="1"/>
    <s v="15v1"/>
    <n v="0"/>
    <n v="303.81614026900002"/>
    <n v="5279.5917091700003"/>
    <s v="1"/>
    <b v="1"/>
    <b v="0"/>
    <n v="0"/>
    <n v="34.047599999999996"/>
  </r>
  <r>
    <x v="3"/>
    <n v="11483"/>
    <n v="25"/>
    <n v="410"/>
    <m/>
    <m/>
    <m/>
    <n v="0"/>
    <n v="0"/>
    <m/>
    <n v="0"/>
    <n v="0"/>
    <s v="108 STREET"/>
    <s v="R4"/>
    <m/>
    <m/>
    <m/>
    <m/>
    <m/>
    <m/>
    <m/>
    <m/>
    <s v="R4"/>
    <m/>
    <s v="N"/>
    <s v="V0"/>
    <n v="11"/>
    <n v="0"/>
    <m/>
    <s v="JOSEPHINE BRACCIO"/>
    <n v="3840"/>
    <n v="0"/>
    <n v="0"/>
    <n v="0"/>
    <n v="0"/>
    <n v="0"/>
    <n v="0"/>
    <n v="0"/>
    <n v="0"/>
    <n v="0"/>
    <n v="4"/>
    <n v="0"/>
    <n v="0"/>
    <n v="0"/>
    <n v="0"/>
    <n v="32"/>
    <n v="240"/>
    <n v="0"/>
    <n v="0"/>
    <m/>
    <n v="0"/>
    <s v="Y"/>
    <n v="5"/>
    <n v="5"/>
    <n v="432"/>
    <n v="432"/>
    <n v="0"/>
    <n v="0"/>
    <n v="0"/>
    <m/>
    <n v="0"/>
    <n v="0"/>
    <m/>
    <m/>
    <n v="0"/>
    <n v="0.9"/>
    <n v="0"/>
    <n v="2"/>
    <n v="4"/>
    <n v="4114830025"/>
    <n v="0"/>
    <n v="0"/>
    <n v="0"/>
    <n v="0"/>
    <s v="18a"/>
    <m/>
    <s v="418 015"/>
    <n v="45003"/>
    <m/>
    <n v="0"/>
    <m/>
    <n v="1"/>
    <s v="15v1"/>
    <n v="0"/>
    <n v="623.31520738300003"/>
    <n v="5865.93971805"/>
    <s v="1"/>
    <b v="1"/>
    <b v="0"/>
    <n v="6.9119999999999999"/>
    <n v="22.271999999999998"/>
  </r>
  <r>
    <x v="3"/>
    <n v="11535"/>
    <n v="121"/>
    <n v="410"/>
    <n v="88"/>
    <n v="1009"/>
    <n v="27"/>
    <n v="32"/>
    <n v="11417"/>
    <s v="E331"/>
    <n v="106"/>
    <n v="3000"/>
    <s v="138-39 CENTREVILLE STREET"/>
    <s v="R3X"/>
    <m/>
    <m/>
    <m/>
    <m/>
    <m/>
    <m/>
    <m/>
    <m/>
    <s v="R3X"/>
    <m/>
    <s v="N"/>
    <s v="V0"/>
    <n v="11"/>
    <n v="0"/>
    <m/>
    <s v="SHORE HOMES INC"/>
    <n v="13125"/>
    <n v="0"/>
    <n v="0"/>
    <n v="0"/>
    <n v="0"/>
    <n v="0"/>
    <n v="0"/>
    <n v="0"/>
    <n v="0"/>
    <n v="0"/>
    <n v="4"/>
    <n v="0"/>
    <n v="0"/>
    <n v="0"/>
    <n v="0"/>
    <n v="131.25"/>
    <n v="100"/>
    <n v="0"/>
    <n v="0"/>
    <m/>
    <n v="0"/>
    <s v="N"/>
    <n v="5"/>
    <n v="5"/>
    <n v="34041"/>
    <n v="34041"/>
    <n v="0"/>
    <n v="0"/>
    <n v="0"/>
    <m/>
    <n v="0"/>
    <n v="0"/>
    <m/>
    <m/>
    <n v="0"/>
    <n v="0.6"/>
    <n v="0"/>
    <n v="1"/>
    <n v="4"/>
    <n v="4115350121"/>
    <n v="0"/>
    <n v="88"/>
    <n v="1029306"/>
    <n v="184063"/>
    <s v="18a"/>
    <m/>
    <s v="418 030"/>
    <n v="45003"/>
    <m/>
    <n v="0"/>
    <m/>
    <n v="1"/>
    <s v="15v1"/>
    <n v="0"/>
    <n v="453.60887663400001"/>
    <n v="12665.3899404"/>
    <s v="1"/>
    <b v="1"/>
    <b v="0"/>
    <n v="15.75"/>
    <n v="42"/>
  </r>
  <r>
    <x v="3"/>
    <n v="11549"/>
    <n v="12"/>
    <n v="410"/>
    <n v="88"/>
    <n v="2010"/>
    <n v="27"/>
    <n v="32"/>
    <n v="11417"/>
    <s v="E331"/>
    <n v="106"/>
    <n v="3000"/>
    <s v="150-24 CENTREVILLE STREET"/>
    <s v="R4-1"/>
    <m/>
    <m/>
    <m/>
    <m/>
    <m/>
    <m/>
    <m/>
    <m/>
    <s v="R4-1"/>
    <m/>
    <s v="N"/>
    <s v="V0"/>
    <n v="11"/>
    <n v="0"/>
    <m/>
    <s v="150 CENTREVILLE"/>
    <n v="9751"/>
    <n v="0"/>
    <n v="0"/>
    <n v="0"/>
    <n v="0"/>
    <n v="0"/>
    <n v="0"/>
    <n v="0"/>
    <n v="0"/>
    <n v="0"/>
    <n v="4"/>
    <n v="0"/>
    <n v="0"/>
    <n v="0"/>
    <n v="0"/>
    <n v="75"/>
    <n v="114.42"/>
    <n v="0"/>
    <n v="0"/>
    <m/>
    <n v="0"/>
    <s v="Y"/>
    <n v="5"/>
    <n v="5"/>
    <n v="26752"/>
    <n v="26752"/>
    <n v="0"/>
    <n v="0"/>
    <n v="0"/>
    <m/>
    <n v="0"/>
    <n v="0"/>
    <m/>
    <m/>
    <n v="0"/>
    <n v="0.9"/>
    <n v="0"/>
    <n v="2"/>
    <n v="4"/>
    <n v="4115490012"/>
    <n v="0"/>
    <n v="88"/>
    <n v="1028862"/>
    <n v="183143"/>
    <s v="18b"/>
    <m/>
    <s v="418 035"/>
    <n v="45004"/>
    <m/>
    <n v="0"/>
    <m/>
    <n v="1"/>
    <s v="15v1"/>
    <n v="0"/>
    <n v="387.10517493499998"/>
    <n v="8778.0882492700002"/>
    <s v="1"/>
    <b v="1"/>
    <b v="0"/>
    <n v="17.5518"/>
    <n v="56.555799999999998"/>
  </r>
  <r>
    <x v="3"/>
    <n v="11549"/>
    <n v="16"/>
    <n v="410"/>
    <n v="88"/>
    <n v="2010"/>
    <n v="27"/>
    <n v="32"/>
    <n v="11417"/>
    <s v="E331"/>
    <n v="106"/>
    <n v="3000"/>
    <s v="95-35 150 ROAD"/>
    <s v="R4-1"/>
    <m/>
    <m/>
    <m/>
    <m/>
    <m/>
    <m/>
    <m/>
    <m/>
    <s v="R4-1"/>
    <m/>
    <s v="N"/>
    <s v="V0"/>
    <n v="11"/>
    <n v="0"/>
    <m/>
    <s v="150 CENTREVILLE LLC"/>
    <n v="4320"/>
    <n v="0"/>
    <n v="0"/>
    <n v="0"/>
    <n v="0"/>
    <n v="0"/>
    <n v="0"/>
    <n v="0"/>
    <n v="0"/>
    <n v="0"/>
    <n v="4"/>
    <n v="0"/>
    <n v="0"/>
    <n v="0"/>
    <n v="0"/>
    <n v="38.5"/>
    <n v="106.33"/>
    <n v="0"/>
    <n v="0"/>
    <m/>
    <n v="0"/>
    <s v="Y"/>
    <n v="3"/>
    <n v="5"/>
    <n v="13740"/>
    <n v="13740"/>
    <n v="0"/>
    <n v="0"/>
    <n v="0"/>
    <m/>
    <n v="0"/>
    <n v="0"/>
    <m/>
    <m/>
    <n v="0"/>
    <n v="0.9"/>
    <n v="0"/>
    <n v="2"/>
    <n v="4"/>
    <n v="4115490016"/>
    <n v="0"/>
    <n v="88"/>
    <n v="1028848"/>
    <n v="183087"/>
    <s v="18b"/>
    <m/>
    <s v="418 035"/>
    <n v="45004"/>
    <m/>
    <n v="0"/>
    <m/>
    <n v="1"/>
    <s v="15v1"/>
    <n v="0"/>
    <n v="308.16008137599999"/>
    <n v="4469.4482319199997"/>
    <s v="9"/>
    <b v="1"/>
    <b v="0"/>
    <n v="7.7759999999999998"/>
    <n v="25.056000000000001"/>
  </r>
  <r>
    <x v="3"/>
    <n v="11551"/>
    <n v="110"/>
    <n v="410"/>
    <n v="88"/>
    <m/>
    <n v="27"/>
    <n v="32"/>
    <n v="11417"/>
    <s v="E331"/>
    <n v="106"/>
    <n v="3000"/>
    <s v="149 AVENUE"/>
    <s v="R3X"/>
    <m/>
    <m/>
    <m/>
    <m/>
    <m/>
    <m/>
    <m/>
    <m/>
    <s v="R3X"/>
    <m/>
    <s v="N"/>
    <s v="V0"/>
    <n v="11"/>
    <n v="0"/>
    <m/>
    <s v="THE NEW YORK RACING A"/>
    <n v="8500"/>
    <n v="0"/>
    <n v="0"/>
    <n v="0"/>
    <n v="0"/>
    <n v="0"/>
    <n v="0"/>
    <n v="0"/>
    <n v="0"/>
    <n v="0"/>
    <n v="4"/>
    <n v="0"/>
    <n v="0"/>
    <n v="0"/>
    <n v="0"/>
    <n v="63"/>
    <n v="205"/>
    <n v="0"/>
    <n v="0"/>
    <m/>
    <n v="0"/>
    <s v="Y"/>
    <n v="3"/>
    <n v="5"/>
    <n v="1670"/>
    <n v="1670"/>
    <n v="0"/>
    <n v="0"/>
    <n v="0"/>
    <m/>
    <n v="0"/>
    <n v="0"/>
    <m/>
    <m/>
    <n v="0"/>
    <n v="0.6"/>
    <n v="0"/>
    <n v="1"/>
    <n v="4"/>
    <n v="4115510110"/>
    <n v="0"/>
    <n v="88"/>
    <n v="0"/>
    <n v="0"/>
    <s v="18a"/>
    <m/>
    <s v="418 036"/>
    <n v="45004"/>
    <m/>
    <n v="0"/>
    <m/>
    <n v="1"/>
    <s v="15v1"/>
    <n v="0"/>
    <n v="502.94707417900003"/>
    <n v="6385.7307036599996"/>
    <s v="1"/>
    <b v="1"/>
    <b v="0"/>
    <n v="10.199999999999999"/>
    <n v="27.2"/>
  </r>
  <r>
    <x v="3"/>
    <n v="11561"/>
    <n v="22"/>
    <n v="410"/>
    <n v="88"/>
    <m/>
    <n v="27"/>
    <n v="32"/>
    <n v="11417"/>
    <s v="E331"/>
    <n v="106"/>
    <n v="3000"/>
    <s v="99 PLACE"/>
    <s v="R3X"/>
    <m/>
    <m/>
    <m/>
    <m/>
    <m/>
    <m/>
    <m/>
    <m/>
    <s v="R3X"/>
    <m/>
    <s v="N"/>
    <s v="V0"/>
    <n v="11"/>
    <n v="0"/>
    <m/>
    <s v="GREATER NY ASSN INC"/>
    <n v="140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N"/>
    <n v="5"/>
    <n v="5"/>
    <n v="9952"/>
    <n v="9952"/>
    <n v="0"/>
    <n v="0"/>
    <n v="0"/>
    <m/>
    <n v="0"/>
    <n v="0"/>
    <m/>
    <m/>
    <n v="0"/>
    <n v="0.6"/>
    <n v="0"/>
    <n v="1"/>
    <n v="4"/>
    <n v="4115610022"/>
    <n v="0"/>
    <n v="88"/>
    <n v="0"/>
    <n v="0"/>
    <s v="18b"/>
    <m/>
    <s v="418 037"/>
    <n v="45004"/>
    <m/>
    <n v="0"/>
    <m/>
    <n v="1"/>
    <s v="15v1"/>
    <n v="0"/>
    <n v="492.60828339800003"/>
    <n v="14694.626169200001"/>
    <s v="9"/>
    <b v="1"/>
    <b v="0"/>
    <n v="16.8"/>
    <n v="44.8"/>
  </r>
  <r>
    <x v="3"/>
    <n v="11562"/>
    <n v="106"/>
    <n v="410"/>
    <n v="88"/>
    <n v="1010"/>
    <n v="27"/>
    <n v="32"/>
    <n v="11417"/>
    <s v="E331"/>
    <n v="106"/>
    <n v="3000"/>
    <s v="100-15 NORTH CONDUIT AVENUE"/>
    <s v="R3X"/>
    <m/>
    <m/>
    <m/>
    <m/>
    <m/>
    <m/>
    <m/>
    <m/>
    <s v="R3X"/>
    <m/>
    <s v="N"/>
    <s v="V0"/>
    <n v="11"/>
    <n v="0"/>
    <m/>
    <s v="ROSE PETRIELLO"/>
    <n v="9150"/>
    <n v="0"/>
    <n v="0"/>
    <n v="0"/>
    <n v="0"/>
    <n v="0"/>
    <n v="0"/>
    <n v="0"/>
    <n v="0"/>
    <n v="0"/>
    <n v="4"/>
    <n v="0"/>
    <n v="0"/>
    <n v="0"/>
    <n v="0"/>
    <n v="117.58"/>
    <n v="179.33"/>
    <n v="0"/>
    <n v="0"/>
    <m/>
    <n v="0"/>
    <s v="Y"/>
    <n v="5"/>
    <n v="5"/>
    <n v="11611"/>
    <n v="11611"/>
    <n v="0"/>
    <n v="0"/>
    <n v="0"/>
    <m/>
    <n v="0"/>
    <n v="0"/>
    <m/>
    <m/>
    <n v="0"/>
    <n v="0.6"/>
    <n v="0"/>
    <n v="1"/>
    <n v="4"/>
    <n v="4115620106"/>
    <n v="0"/>
    <n v="88"/>
    <n v="1030363"/>
    <n v="182382"/>
    <s v="18b"/>
    <m/>
    <s v="418 037"/>
    <n v="45004"/>
    <m/>
    <n v="0"/>
    <m/>
    <n v="1"/>
    <s v="15v1"/>
    <n v="0"/>
    <n v="467.99816229999999"/>
    <n v="10339.001104499999"/>
    <s v="1"/>
    <b v="1"/>
    <b v="0"/>
    <n v="10.98"/>
    <n v="29.28"/>
  </r>
  <r>
    <x v="3"/>
    <n v="11609"/>
    <n v="9"/>
    <n v="410"/>
    <n v="170"/>
    <n v="2002"/>
    <n v="28"/>
    <n v="28"/>
    <n v="11420"/>
    <s v="L126"/>
    <n v="106"/>
    <n v="3220"/>
    <s v="109-02 130 STREET"/>
    <s v="R3-2"/>
    <m/>
    <m/>
    <m/>
    <m/>
    <m/>
    <m/>
    <m/>
    <m/>
    <s v="R3-2"/>
    <m/>
    <s v="N"/>
    <s v="V0"/>
    <n v="11"/>
    <n v="0"/>
    <s v="X"/>
    <s v="ST THERESA S R C CHUR"/>
    <n v="24700"/>
    <n v="0"/>
    <n v="0"/>
    <n v="0"/>
    <n v="0"/>
    <n v="0"/>
    <n v="0"/>
    <n v="0"/>
    <n v="0"/>
    <n v="0"/>
    <n v="4"/>
    <n v="0"/>
    <n v="0"/>
    <n v="0"/>
    <n v="0"/>
    <n v="234"/>
    <n v="109"/>
    <n v="0"/>
    <n v="0"/>
    <m/>
    <n v="0"/>
    <s v="Y"/>
    <n v="3"/>
    <n v="5"/>
    <n v="29859"/>
    <n v="29859"/>
    <n v="29859"/>
    <n v="29859"/>
    <n v="0"/>
    <m/>
    <n v="0"/>
    <n v="0"/>
    <m/>
    <m/>
    <n v="0"/>
    <n v="0.6"/>
    <n v="0"/>
    <n v="1"/>
    <n v="4"/>
    <n v="4116090009"/>
    <n v="0"/>
    <n v="170"/>
    <n v="1035968"/>
    <n v="188545"/>
    <s v="18c"/>
    <m/>
    <s v="415 003"/>
    <n v="45101"/>
    <m/>
    <n v="0"/>
    <m/>
    <n v="1"/>
    <s v="15v1"/>
    <n v="0"/>
    <n v="1055.3646325"/>
    <n v="26276.1657806"/>
    <s v="1"/>
    <b v="1"/>
    <b v="0"/>
    <n v="29.64"/>
    <n v="79.040000000000006"/>
  </r>
  <r>
    <x v="3"/>
    <n v="11659"/>
    <n v="38"/>
    <n v="410"/>
    <n v="174"/>
    <m/>
    <n v="27"/>
    <n v="28"/>
    <n v="11420"/>
    <s v="L126"/>
    <n v="106"/>
    <n v="3220"/>
    <s v="115 AVENUE"/>
    <s v="R3-2"/>
    <m/>
    <m/>
    <m/>
    <m/>
    <m/>
    <m/>
    <m/>
    <m/>
    <s v="R3-2"/>
    <m/>
    <s v="N"/>
    <s v="V0"/>
    <n v="11"/>
    <n v="0"/>
    <m/>
    <s v="KEITH CLARKE"/>
    <n v="3100"/>
    <n v="0"/>
    <n v="0"/>
    <n v="0"/>
    <n v="0"/>
    <n v="0"/>
    <n v="0"/>
    <n v="0"/>
    <n v="0"/>
    <n v="0"/>
    <n v="4"/>
    <n v="0"/>
    <n v="0"/>
    <n v="0"/>
    <n v="0"/>
    <n v="49"/>
    <n v="100"/>
    <n v="0"/>
    <n v="0"/>
    <m/>
    <n v="0"/>
    <s v="Y"/>
    <n v="3"/>
    <n v="5"/>
    <n v="5850"/>
    <n v="5850"/>
    <n v="0"/>
    <n v="0"/>
    <n v="0"/>
    <m/>
    <n v="0"/>
    <n v="0"/>
    <m/>
    <m/>
    <n v="0"/>
    <n v="0.6"/>
    <n v="0"/>
    <n v="1"/>
    <n v="4"/>
    <n v="4116590038"/>
    <n v="0"/>
    <n v="174"/>
    <n v="0"/>
    <n v="0"/>
    <s v="18c"/>
    <m/>
    <s v="415 017"/>
    <n v="45102"/>
    <m/>
    <n v="0"/>
    <m/>
    <n v="1"/>
    <s v="15v1"/>
    <n v="0"/>
    <n v="269.87313427100003"/>
    <n v="3172.8797602"/>
    <s v="1"/>
    <b v="1"/>
    <b v="0"/>
    <n v="3.72"/>
    <n v="9.92"/>
  </r>
  <r>
    <x v="3"/>
    <n v="11684"/>
    <n v="37"/>
    <n v="410"/>
    <n v="178"/>
    <n v="1002"/>
    <n v="27"/>
    <n v="28"/>
    <n v="11420"/>
    <s v="L126"/>
    <n v="106"/>
    <n v="3220"/>
    <s v="127-07 FOCH BOULEVARD"/>
    <s v="C8-1"/>
    <m/>
    <m/>
    <m/>
    <m/>
    <m/>
    <m/>
    <m/>
    <m/>
    <s v="C8-1"/>
    <m/>
    <s v="N"/>
    <s v="V1"/>
    <n v="11"/>
    <n v="0"/>
    <m/>
    <s v="O'ONOFRIO, GIUSEPP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0000"/>
    <n v="90000"/>
    <n v="0"/>
    <n v="0"/>
    <n v="0"/>
    <m/>
    <n v="0"/>
    <n v="0"/>
    <m/>
    <m/>
    <n v="0"/>
    <n v="0"/>
    <n v="1"/>
    <n v="2.4"/>
    <n v="4"/>
    <n v="4116840037"/>
    <n v="0"/>
    <n v="178"/>
    <n v="1036767"/>
    <n v="185552"/>
    <s v="18c"/>
    <m/>
    <s v="415 034"/>
    <n v="45102"/>
    <m/>
    <n v="0"/>
    <m/>
    <n v="1"/>
    <s v="15v1"/>
    <n v="0"/>
    <n v="275.55429605400002"/>
    <n v="3828.5251967300001"/>
    <s v="1"/>
    <b v="1"/>
    <b v="0"/>
    <n v="0"/>
    <n v="27.2"/>
  </r>
  <r>
    <x v="3"/>
    <n v="11733"/>
    <n v="1"/>
    <n v="410"/>
    <n v="864"/>
    <m/>
    <n v="27"/>
    <n v="32"/>
    <n v="11420"/>
    <s v="E308"/>
    <n v="106"/>
    <n v="3611"/>
    <s v="114 STREET"/>
    <s v="C8-1"/>
    <m/>
    <m/>
    <m/>
    <m/>
    <m/>
    <m/>
    <m/>
    <m/>
    <s v="C8-1"/>
    <m/>
    <s v="N"/>
    <s v="V1"/>
    <n v="11"/>
    <n v="0"/>
    <s v="P"/>
    <s v="NEW YORK STATE"/>
    <n v="13939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85660"/>
    <n v="285660"/>
    <n v="0"/>
    <n v="0"/>
    <n v="0"/>
    <m/>
    <n v="0"/>
    <n v="0"/>
    <m/>
    <m/>
    <n v="0"/>
    <n v="0"/>
    <n v="1"/>
    <n v="2.4"/>
    <n v="4"/>
    <n v="4117330001"/>
    <n v="0"/>
    <n v="864"/>
    <n v="0"/>
    <n v="0"/>
    <s v="18a"/>
    <m/>
    <s v="418 033"/>
    <n v="45103"/>
    <m/>
    <n v="0"/>
    <m/>
    <n v="1"/>
    <s v="15v1"/>
    <n v="0"/>
    <n v="407.50445626999999"/>
    <n v="10378.552599799999"/>
    <s v="1"/>
    <b v="1"/>
    <b v="0"/>
    <n v="0"/>
    <n v="94.785200000000003"/>
  </r>
  <r>
    <x v="3"/>
    <n v="11742"/>
    <n v="55"/>
    <n v="410"/>
    <n v="838"/>
    <m/>
    <n v="27"/>
    <n v="32"/>
    <n v="11420"/>
    <s v="E302"/>
    <n v="106"/>
    <n v="3611"/>
    <s v="122 STREET"/>
    <s v="R3-2"/>
    <m/>
    <m/>
    <m/>
    <m/>
    <m/>
    <m/>
    <m/>
    <m/>
    <s v="R3-2"/>
    <m/>
    <s v="N"/>
    <s v="V0"/>
    <n v="11"/>
    <n v="0"/>
    <m/>
    <s v="DOROTHY FRANK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7420055"/>
    <n v="0"/>
    <n v="838"/>
    <n v="0"/>
    <n v="0"/>
    <s v="18c"/>
    <s v="Y"/>
    <s v="415 063"/>
    <n v="45103"/>
    <m/>
    <n v="0"/>
    <m/>
    <n v="1"/>
    <s v="15v1"/>
    <n v="0"/>
    <n v="286.39008486400002"/>
    <n v="4127.8022726999998"/>
    <s v="1"/>
    <b v="1"/>
    <b v="0"/>
    <n v="4.8"/>
    <n v="12.8"/>
  </r>
  <r>
    <x v="3"/>
    <n v="11746"/>
    <n v="43"/>
    <n v="410"/>
    <n v="840"/>
    <n v="1003"/>
    <n v="27"/>
    <n v="28"/>
    <n v="11420"/>
    <s v="E302"/>
    <n v="106"/>
    <n v="3611"/>
    <s v="124-10 ROCKAWAY BOULEVARD"/>
    <s v="C8-1"/>
    <m/>
    <m/>
    <m/>
    <m/>
    <m/>
    <m/>
    <m/>
    <m/>
    <s v="C8-1"/>
    <m/>
    <s v="N"/>
    <s v="V1"/>
    <n v="11"/>
    <n v="0"/>
    <m/>
    <s v="LENNOX GOBERDHAN"/>
    <n v="3188"/>
    <n v="0"/>
    <n v="0"/>
    <n v="0"/>
    <n v="0"/>
    <n v="0"/>
    <n v="0"/>
    <n v="0"/>
    <n v="0"/>
    <n v="0"/>
    <n v="4"/>
    <n v="0"/>
    <n v="0"/>
    <n v="0"/>
    <n v="0"/>
    <n v="30.17"/>
    <n v="114.67"/>
    <n v="0"/>
    <n v="0"/>
    <m/>
    <n v="0"/>
    <s v="Y"/>
    <n v="5"/>
    <n v="5"/>
    <n v="71550"/>
    <n v="71550"/>
    <n v="0"/>
    <n v="0"/>
    <n v="0"/>
    <m/>
    <n v="0"/>
    <n v="0"/>
    <m/>
    <m/>
    <n v="0"/>
    <n v="0"/>
    <n v="1"/>
    <n v="2.4"/>
    <n v="4"/>
    <n v="4117460043"/>
    <n v="0"/>
    <n v="840"/>
    <n v="1036074"/>
    <n v="185300"/>
    <s v="18c"/>
    <m/>
    <s v="415 032"/>
    <n v="45104"/>
    <m/>
    <n v="0"/>
    <m/>
    <n v="1"/>
    <s v="15v1"/>
    <n v="0"/>
    <n v="288.63387033999999"/>
    <n v="3327.1879725600002"/>
    <s v="1"/>
    <b v="1"/>
    <b v="0"/>
    <n v="0"/>
    <n v="21.678399999999996"/>
  </r>
  <r>
    <x v="3"/>
    <n v="11753"/>
    <n v="2"/>
    <n v="410"/>
    <n v="818"/>
    <n v="3002"/>
    <n v="27"/>
    <n v="28"/>
    <n v="11420"/>
    <s v="E302"/>
    <n v="106"/>
    <n v="3612"/>
    <s v="129-07 SUTTER AVENUE"/>
    <s v="R3-2"/>
    <m/>
    <m/>
    <m/>
    <m/>
    <m/>
    <m/>
    <m/>
    <m/>
    <s v="R3-2"/>
    <m/>
    <s v="N"/>
    <s v="V0"/>
    <n v="11"/>
    <n v="0"/>
    <m/>
    <s v="SINGH, FANESZ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992"/>
    <n v="13992"/>
    <n v="0"/>
    <n v="0"/>
    <n v="0"/>
    <m/>
    <n v="0"/>
    <n v="0"/>
    <m/>
    <m/>
    <n v="0"/>
    <n v="0.6"/>
    <n v="0"/>
    <n v="1"/>
    <n v="4"/>
    <n v="4117530002"/>
    <n v="0"/>
    <n v="818"/>
    <n v="1037174"/>
    <n v="184351"/>
    <s v="18c"/>
    <m/>
    <s v="415 048"/>
    <n v="45104"/>
    <m/>
    <n v="0"/>
    <m/>
    <n v="1"/>
    <s v="15v1"/>
    <n v="0"/>
    <n v="281.003453439"/>
    <n v="3939.4132939199999"/>
    <s v="1"/>
    <b v="1"/>
    <b v="0"/>
    <n v="4.8"/>
    <n v="12.8"/>
  </r>
  <r>
    <x v="3"/>
    <n v="11757"/>
    <n v="31"/>
    <n v="410"/>
    <n v="814"/>
    <n v="2001"/>
    <n v="27"/>
    <n v="28"/>
    <n v="11420"/>
    <s v="E302"/>
    <n v="106"/>
    <n v="3612"/>
    <s v="121-37 133 STREET"/>
    <s v="R3-2"/>
    <m/>
    <m/>
    <m/>
    <m/>
    <m/>
    <m/>
    <m/>
    <m/>
    <s v="R3-2"/>
    <m/>
    <s v="N"/>
    <s v="V0"/>
    <n v="11"/>
    <n v="0"/>
    <m/>
    <s v="P &amp; M HOMES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4"/>
    <n v="4117570031"/>
    <n v="0"/>
    <n v="814"/>
    <n v="1038302"/>
    <n v="184741"/>
    <s v="18c"/>
    <m/>
    <s v="415 049"/>
    <n v="45104"/>
    <m/>
    <n v="0"/>
    <m/>
    <n v="1"/>
    <s v="15v1"/>
    <n v="0"/>
    <n v="263.00869097700001"/>
    <n v="3045.0988426499998"/>
    <s v="1"/>
    <b v="1"/>
    <b v="0"/>
    <n v="3.6"/>
    <n v="9.6"/>
  </r>
  <r>
    <x v="3"/>
    <n v="11757"/>
    <n v="41"/>
    <n v="410"/>
    <n v="814"/>
    <n v="2001"/>
    <n v="27"/>
    <n v="28"/>
    <n v="11420"/>
    <s v="E302"/>
    <n v="106"/>
    <n v="3612"/>
    <s v="133 STREET"/>
    <s v="R3-2"/>
    <m/>
    <m/>
    <m/>
    <s v="C1-2"/>
    <m/>
    <m/>
    <m/>
    <m/>
    <s v="C1-2/R3-2"/>
    <m/>
    <s v="N"/>
    <s v="V1"/>
    <n v="11"/>
    <n v="0"/>
    <s v="P"/>
    <s v="VILLAGE CAPITAL CORP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5300"/>
    <n v="105300"/>
    <n v="0"/>
    <n v="0"/>
    <n v="0"/>
    <m/>
    <n v="0"/>
    <n v="0"/>
    <m/>
    <m/>
    <n v="0"/>
    <n v="0.6"/>
    <n v="0"/>
    <n v="1"/>
    <n v="4"/>
    <n v="4117570041"/>
    <n v="0"/>
    <n v="814"/>
    <n v="1038301"/>
    <n v="184945"/>
    <s v="18c"/>
    <m/>
    <s v="415 049"/>
    <n v="45104"/>
    <m/>
    <n v="0"/>
    <m/>
    <n v="1"/>
    <s v="15v1"/>
    <n v="0"/>
    <n v="282.22144652200001"/>
    <n v="4036.2528151500001"/>
    <s v="1"/>
    <b v="1"/>
    <b v="0"/>
    <n v="4.8"/>
    <n v="12.8"/>
  </r>
  <r>
    <x v="3"/>
    <n v="11767"/>
    <n v="18"/>
    <n v="410"/>
    <n v="818"/>
    <n v="3005"/>
    <n v="27"/>
    <n v="28"/>
    <n v="11420"/>
    <s v="E302"/>
    <n v="106"/>
    <n v="3612"/>
    <s v="130-31 129 STREET"/>
    <s v="R3-2"/>
    <m/>
    <m/>
    <m/>
    <m/>
    <m/>
    <m/>
    <m/>
    <m/>
    <s v="R3-2"/>
    <m/>
    <s v="N"/>
    <s v="V0"/>
    <n v="11"/>
    <n v="0"/>
    <m/>
    <s v="LUX, BRI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442"/>
    <n v="12442"/>
    <n v="0"/>
    <n v="0"/>
    <n v="0"/>
    <m/>
    <n v="0"/>
    <n v="0"/>
    <m/>
    <m/>
    <n v="0"/>
    <n v="0.6"/>
    <n v="0"/>
    <n v="1"/>
    <n v="4"/>
    <n v="4117670018"/>
    <n v="0"/>
    <n v="818"/>
    <n v="1037037"/>
    <n v="183902"/>
    <s v="18c"/>
    <m/>
    <s v="415 066"/>
    <n v="45104"/>
    <m/>
    <n v="0"/>
    <m/>
    <n v="1"/>
    <s v="15v1"/>
    <n v="0"/>
    <n v="278.43460155600002"/>
    <n v="3968.6283310700001"/>
    <s v="1"/>
    <b v="1"/>
    <b v="0"/>
    <n v="4.8"/>
    <n v="12.8"/>
  </r>
  <r>
    <x v="3"/>
    <n v="11777"/>
    <n v="48"/>
    <n v="410"/>
    <n v="814"/>
    <m/>
    <n v="27"/>
    <n v="28"/>
    <n v="11420"/>
    <s v="E302"/>
    <n v="106"/>
    <n v="3612"/>
    <s v="133 STREET"/>
    <s v="R3-2"/>
    <m/>
    <m/>
    <m/>
    <m/>
    <m/>
    <m/>
    <m/>
    <m/>
    <s v="R3-2"/>
    <m/>
    <s v="N"/>
    <s v="V0"/>
    <n v="11"/>
    <n v="0"/>
    <m/>
    <s v="CABELL M TURN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013"/>
    <n v="5013"/>
    <n v="0"/>
    <n v="0"/>
    <n v="0"/>
    <m/>
    <n v="0"/>
    <n v="0"/>
    <m/>
    <m/>
    <n v="0"/>
    <n v="0.6"/>
    <n v="0"/>
    <n v="1"/>
    <n v="4"/>
    <n v="4117770048"/>
    <n v="0"/>
    <n v="814"/>
    <n v="0"/>
    <n v="0"/>
    <s v="18d"/>
    <m/>
    <s v="415 050"/>
    <n v="45104"/>
    <m/>
    <n v="0"/>
    <m/>
    <n v="1"/>
    <s v="15v1"/>
    <n v="0"/>
    <n v="280.06715002999999"/>
    <n v="3958.8095074900002"/>
    <s v="1"/>
    <b v="1"/>
    <b v="0"/>
    <n v="4.8"/>
    <n v="12.8"/>
  </r>
  <r>
    <x v="3"/>
    <n v="11778"/>
    <n v="93"/>
    <n v="410"/>
    <n v="814"/>
    <n v="3001"/>
    <n v="27"/>
    <n v="28"/>
    <n v="11420"/>
    <s v="E302"/>
    <n v="106"/>
    <n v="3612"/>
    <s v="134 STREET"/>
    <s v="R3-2"/>
    <m/>
    <m/>
    <m/>
    <m/>
    <m/>
    <m/>
    <m/>
    <m/>
    <s v="R3-2"/>
    <m/>
    <s v="N"/>
    <s v="V0"/>
    <n v="11"/>
    <n v="0"/>
    <m/>
    <s v="WESBY EDITH"/>
    <n v="4160"/>
    <n v="0"/>
    <n v="0"/>
    <n v="0"/>
    <n v="0"/>
    <n v="0"/>
    <n v="0"/>
    <n v="0"/>
    <n v="0"/>
    <n v="0"/>
    <n v="4"/>
    <n v="0"/>
    <n v="0"/>
    <n v="0"/>
    <n v="0"/>
    <n v="40"/>
    <n v="103.25"/>
    <n v="0"/>
    <n v="0"/>
    <m/>
    <n v="0"/>
    <s v="Y"/>
    <n v="5"/>
    <n v="5"/>
    <n v="5572"/>
    <n v="5572"/>
    <n v="0"/>
    <n v="0"/>
    <n v="0"/>
    <m/>
    <n v="0"/>
    <n v="0"/>
    <m/>
    <m/>
    <n v="0"/>
    <n v="0.6"/>
    <n v="0"/>
    <n v="1"/>
    <n v="4"/>
    <n v="4117780093"/>
    <n v="0"/>
    <n v="814"/>
    <n v="1038351"/>
    <n v="183261"/>
    <s v="18d"/>
    <m/>
    <s v="415 050"/>
    <n v="45104"/>
    <m/>
    <n v="0"/>
    <m/>
    <n v="1"/>
    <s v="15v1"/>
    <n v="0"/>
    <n v="286.434015316"/>
    <n v="4079.5701706999998"/>
    <s v="1"/>
    <b v="1"/>
    <b v="0"/>
    <n v="4.992"/>
    <n v="13.311999999999999"/>
  </r>
  <r>
    <x v="3"/>
    <n v="11784"/>
    <n v="54"/>
    <n v="410"/>
    <n v="838"/>
    <m/>
    <n v="27"/>
    <n v="28"/>
    <n v="11420"/>
    <s v="E302"/>
    <n v="106"/>
    <n v="3611"/>
    <s v="126 STREET"/>
    <s v="R3-2"/>
    <m/>
    <m/>
    <m/>
    <m/>
    <m/>
    <m/>
    <m/>
    <m/>
    <s v="R3-2"/>
    <m/>
    <s v="N"/>
    <s v="V0"/>
    <n v="11"/>
    <n v="0"/>
    <m/>
    <s v="SALVO JOSEPH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7840054"/>
    <n v="0"/>
    <n v="838"/>
    <n v="0"/>
    <n v="0"/>
    <s v="18d"/>
    <m/>
    <s v="415 065"/>
    <n v="45104"/>
    <m/>
    <n v="0"/>
    <m/>
    <n v="1"/>
    <s v="15v1"/>
    <n v="0"/>
    <n v="281.66998343500001"/>
    <n v="4072.5867861500001"/>
    <s v="1"/>
    <b v="1"/>
    <b v="0"/>
    <n v="4.8"/>
    <n v="12.8"/>
  </r>
  <r>
    <x v="3"/>
    <n v="11786"/>
    <n v="44"/>
    <n v="410"/>
    <n v="818"/>
    <m/>
    <n v="27"/>
    <n v="28"/>
    <n v="11420"/>
    <s v="E302"/>
    <n v="106"/>
    <n v="3612"/>
    <s v="128 STREET"/>
    <s v="R3-2"/>
    <m/>
    <m/>
    <m/>
    <m/>
    <m/>
    <m/>
    <m/>
    <m/>
    <s v="R3-2"/>
    <m/>
    <s v="N"/>
    <s v="V0"/>
    <n v="11"/>
    <n v="0"/>
    <m/>
    <s v="FERDINAND SPA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340"/>
    <n v="3340"/>
    <n v="0"/>
    <n v="0"/>
    <n v="0"/>
    <m/>
    <n v="0"/>
    <n v="0"/>
    <m/>
    <m/>
    <n v="0"/>
    <n v="0.6"/>
    <n v="0"/>
    <n v="1"/>
    <n v="4"/>
    <n v="4117860044"/>
    <n v="0"/>
    <n v="818"/>
    <n v="0"/>
    <n v="0"/>
    <s v="18d"/>
    <m/>
    <s v="415 065"/>
    <n v="45104"/>
    <m/>
    <n v="0"/>
    <m/>
    <n v="1"/>
    <s v="15v1"/>
    <n v="0"/>
    <n v="260.09860530600002"/>
    <n v="3018.94251562"/>
    <s v="1"/>
    <b v="1"/>
    <b v="0"/>
    <n v="3.6"/>
    <n v="9.6"/>
  </r>
  <r>
    <x v="3"/>
    <n v="11790"/>
    <n v="43"/>
    <n v="410"/>
    <n v="818"/>
    <n v="2001"/>
    <n v="27"/>
    <n v="28"/>
    <n v="11420"/>
    <s v="E302"/>
    <n v="106"/>
    <n v="3612"/>
    <s v="133-32 131 STREET"/>
    <s v="R3-2"/>
    <m/>
    <m/>
    <m/>
    <m/>
    <m/>
    <m/>
    <m/>
    <m/>
    <s v="R3-2"/>
    <m/>
    <s v="N"/>
    <s v="V0"/>
    <n v="11"/>
    <n v="0"/>
    <s v="P"/>
    <s v="1894 A &amp; A W B CORP"/>
    <n v="5240"/>
    <n v="0"/>
    <n v="0"/>
    <n v="0"/>
    <n v="0"/>
    <n v="0"/>
    <n v="0"/>
    <n v="0"/>
    <n v="0"/>
    <n v="0"/>
    <n v="4"/>
    <n v="0"/>
    <n v="0"/>
    <n v="0"/>
    <n v="0"/>
    <n v="40.25"/>
    <n v="128"/>
    <n v="0"/>
    <n v="0"/>
    <m/>
    <n v="0"/>
    <s v="N"/>
    <n v="5"/>
    <n v="5"/>
    <n v="17744"/>
    <n v="17744"/>
    <n v="0"/>
    <n v="0"/>
    <n v="0"/>
    <m/>
    <n v="0"/>
    <n v="0"/>
    <m/>
    <m/>
    <n v="0"/>
    <n v="0.6"/>
    <n v="0"/>
    <n v="1"/>
    <n v="4"/>
    <n v="4117900043"/>
    <n v="0"/>
    <n v="818"/>
    <n v="0"/>
    <n v="0"/>
    <s v="18d"/>
    <m/>
    <s v="415 071"/>
    <n v="45104"/>
    <m/>
    <n v="0"/>
    <m/>
    <n v="1"/>
    <s v="15v1"/>
    <n v="0"/>
    <n v="340.410853938"/>
    <n v="5129.4429037299997"/>
    <s v="1"/>
    <b v="1"/>
    <b v="0"/>
    <n v="6.2880000000000003"/>
    <n v="16.768000000000001"/>
  </r>
  <r>
    <x v="3"/>
    <n v="11803"/>
    <n v="3"/>
    <n v="410"/>
    <n v="838"/>
    <m/>
    <n v="27"/>
    <n v="32"/>
    <n v="11420"/>
    <s v="E308"/>
    <n v="106"/>
    <n v="3611"/>
    <s v="149 AVENUE"/>
    <s v="R3X"/>
    <m/>
    <m/>
    <m/>
    <m/>
    <m/>
    <m/>
    <m/>
    <m/>
    <s v="R3X"/>
    <m/>
    <s v="N"/>
    <s v="V0"/>
    <n v="11"/>
    <n v="0"/>
    <m/>
    <s v="MICHELINA VIST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18030003"/>
    <n v="0"/>
    <n v="838"/>
    <n v="0"/>
    <n v="0"/>
    <s v="18b"/>
    <m/>
    <s v="418 034"/>
    <n v="45105"/>
    <m/>
    <n v="0"/>
    <m/>
    <n v="1"/>
    <s v="15v1"/>
    <n v="0"/>
    <n v="261.76180835899999"/>
    <n v="3031.4652000299998"/>
    <s v="1"/>
    <b v="1"/>
    <b v="0"/>
    <n v="3.6"/>
    <n v="9.6"/>
  </r>
  <r>
    <x v="3"/>
    <n v="11839"/>
    <n v="39"/>
    <n v="410"/>
    <n v="846.01"/>
    <m/>
    <n v="27"/>
    <n v="32"/>
    <n v="11420"/>
    <s v="E308"/>
    <n v="106"/>
    <n v="3611"/>
    <s v="150 AVENUE"/>
    <s v="R3X"/>
    <m/>
    <m/>
    <m/>
    <m/>
    <m/>
    <m/>
    <m/>
    <m/>
    <s v="R3X"/>
    <m/>
    <s v="N"/>
    <s v="V0"/>
    <n v="11"/>
    <n v="0"/>
    <m/>
    <s v="JOHN GILL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18390039"/>
    <n v="0"/>
    <n v="84601"/>
    <n v="0"/>
    <n v="0"/>
    <s v="18b"/>
    <m/>
    <s v="418 040"/>
    <n v="45105"/>
    <m/>
    <n v="0"/>
    <m/>
    <n v="1"/>
    <s v="15v1"/>
    <n v="0"/>
    <n v="285.97369948699998"/>
    <n v="4119.4535249800001"/>
    <s v="1"/>
    <b v="1"/>
    <b v="0"/>
    <n v="4.8"/>
    <n v="12.8"/>
  </r>
  <r>
    <x v="3"/>
    <n v="11859"/>
    <n v="51"/>
    <n v="410"/>
    <n v="838"/>
    <n v="1006"/>
    <n v="27"/>
    <n v="28"/>
    <n v="11420"/>
    <s v="E302"/>
    <n v="106"/>
    <n v="3611"/>
    <s v="135-12 126 STREET"/>
    <s v="R3-2"/>
    <m/>
    <m/>
    <m/>
    <m/>
    <m/>
    <m/>
    <m/>
    <m/>
    <s v="R3-2"/>
    <m/>
    <s v="N"/>
    <s v="V0"/>
    <n v="11"/>
    <n v="0"/>
    <m/>
    <s v="SINGH DAVID"/>
    <n v="10000"/>
    <n v="0"/>
    <n v="0"/>
    <n v="0"/>
    <n v="0"/>
    <n v="0"/>
    <n v="0"/>
    <n v="0"/>
    <n v="0"/>
    <n v="0"/>
    <n v="4"/>
    <n v="0"/>
    <n v="0"/>
    <n v="0"/>
    <n v="0"/>
    <n v="99.12"/>
    <n v="100"/>
    <n v="0"/>
    <n v="0"/>
    <m/>
    <n v="0"/>
    <s v="Y"/>
    <n v="5"/>
    <n v="5"/>
    <n v="21649"/>
    <n v="21649"/>
    <n v="0"/>
    <n v="0"/>
    <n v="0"/>
    <m/>
    <n v="0"/>
    <n v="0"/>
    <m/>
    <m/>
    <n v="0"/>
    <n v="0.6"/>
    <n v="0"/>
    <n v="1"/>
    <n v="4"/>
    <n v="4118590051"/>
    <n v="0"/>
    <n v="838"/>
    <n v="1035802"/>
    <n v="182764"/>
    <s v="18d"/>
    <m/>
    <s v="415 069"/>
    <n v="45106"/>
    <m/>
    <n v="4118590055"/>
    <s v="12/30/1997"/>
    <n v="1"/>
    <s v="15v1"/>
    <n v="0"/>
    <n v="404.91301548299998"/>
    <n v="10083.7763051"/>
    <s v="1"/>
    <b v="1"/>
    <b v="0"/>
    <n v="12"/>
    <n v="32"/>
  </r>
  <r>
    <x v="3"/>
    <n v="11866"/>
    <n v="1"/>
    <n v="410"/>
    <n v="846.01"/>
    <m/>
    <n v="27"/>
    <n v="28"/>
    <n v="11420"/>
    <s v="E302"/>
    <n v="106"/>
    <n v="3611"/>
    <s v="124 STREET"/>
    <s v="R3-2"/>
    <m/>
    <m/>
    <m/>
    <m/>
    <m/>
    <m/>
    <m/>
    <m/>
    <s v="R3-2"/>
    <m/>
    <s v="N"/>
    <s v="V0"/>
    <n v="11"/>
    <n v="0"/>
    <m/>
    <s v="PRANPATTIE JAWIHI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3546"/>
    <n v="13546"/>
    <n v="0"/>
    <n v="0"/>
    <n v="0"/>
    <m/>
    <n v="0"/>
    <n v="0"/>
    <m/>
    <m/>
    <n v="0"/>
    <n v="0.6"/>
    <n v="0"/>
    <n v="1"/>
    <n v="4"/>
    <n v="4118660001"/>
    <n v="0"/>
    <n v="84601"/>
    <n v="0"/>
    <n v="0"/>
    <s v="18d"/>
    <m/>
    <s v="415 068"/>
    <n v="45106"/>
    <m/>
    <n v="0"/>
    <m/>
    <n v="1"/>
    <s v="15v1"/>
    <n v="0"/>
    <n v="274.71306507000003"/>
    <n v="3994.5461968099999"/>
    <s v="1"/>
    <b v="1"/>
    <b v="0"/>
    <n v="4.8"/>
    <n v="12.8"/>
  </r>
  <r>
    <x v="3"/>
    <n v="11866"/>
    <n v="46"/>
    <n v="410"/>
    <n v="846.01"/>
    <m/>
    <n v="27"/>
    <n v="28"/>
    <n v="11420"/>
    <s v="E302"/>
    <n v="106"/>
    <n v="3611"/>
    <s v="124 STREET"/>
    <s v="R3-2"/>
    <m/>
    <m/>
    <m/>
    <m/>
    <m/>
    <m/>
    <m/>
    <m/>
    <s v="R3-2"/>
    <m/>
    <s v="N"/>
    <s v="V0"/>
    <n v="11"/>
    <n v="0"/>
    <m/>
    <s v="WILLIAM J BRANDOFIN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8660046"/>
    <n v="0"/>
    <n v="84601"/>
    <n v="0"/>
    <n v="0"/>
    <s v="18d"/>
    <m/>
    <s v="415 068"/>
    <n v="45106"/>
    <m/>
    <n v="0"/>
    <m/>
    <n v="1"/>
    <s v="15v1"/>
    <n v="0"/>
    <n v="281.06968055800002"/>
    <n v="4021.3971062400001"/>
    <s v="1"/>
    <b v="1"/>
    <b v="0"/>
    <n v="4.8"/>
    <n v="12.8"/>
  </r>
  <r>
    <x v="3"/>
    <n v="11923"/>
    <n v="46"/>
    <n v="412"/>
    <n v="194"/>
    <m/>
    <n v="28"/>
    <n v="28"/>
    <n v="11435"/>
    <s v="E303"/>
    <n v="103"/>
    <n v="3300"/>
    <s v="111 AVENUE"/>
    <s v="R3A"/>
    <m/>
    <m/>
    <m/>
    <m/>
    <m/>
    <m/>
    <m/>
    <m/>
    <s v="R3A"/>
    <m/>
    <s v="N"/>
    <s v="V0"/>
    <n v="11"/>
    <n v="0"/>
    <s v="P"/>
    <s v="W DAVI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19230046"/>
    <n v="0"/>
    <n v="194"/>
    <n v="0"/>
    <n v="0"/>
    <s v="18c"/>
    <m/>
    <s v="415 005"/>
    <n v="45201"/>
    <m/>
    <n v="0"/>
    <m/>
    <n v="1"/>
    <s v="15v1"/>
    <n v="0"/>
    <n v="282.36062005299999"/>
    <n v="4023.0930793699999"/>
    <s v="1"/>
    <b v="1"/>
    <b v="0"/>
    <n v="4.8"/>
    <n v="12.8"/>
  </r>
  <r>
    <x v="3"/>
    <n v="11924"/>
    <n v="1"/>
    <n v="412"/>
    <n v="194"/>
    <n v="1006"/>
    <n v="28"/>
    <n v="28"/>
    <n v="11435"/>
    <s v="E303"/>
    <n v="103"/>
    <n v="3300"/>
    <s v="139-18 LAKEWOOD AVENUE"/>
    <s v="R3A"/>
    <m/>
    <m/>
    <m/>
    <m/>
    <m/>
    <m/>
    <m/>
    <m/>
    <s v="R3A"/>
    <m/>
    <s v="N"/>
    <s v="V0"/>
    <n v="11"/>
    <n v="0"/>
    <m/>
    <s v="IMANOEL, HELEN"/>
    <n v="15627"/>
    <n v="0"/>
    <n v="0"/>
    <n v="0"/>
    <n v="0"/>
    <n v="0"/>
    <n v="0"/>
    <n v="0"/>
    <n v="0"/>
    <n v="0"/>
    <n v="4"/>
    <n v="0"/>
    <n v="0"/>
    <n v="0"/>
    <n v="0"/>
    <n v="134.33000000000001"/>
    <n v="116.33"/>
    <n v="0"/>
    <n v="0"/>
    <m/>
    <n v="0"/>
    <s v="N"/>
    <n v="5"/>
    <n v="5"/>
    <n v="31263"/>
    <n v="31263"/>
    <n v="0"/>
    <n v="0"/>
    <n v="0"/>
    <m/>
    <n v="0"/>
    <n v="0"/>
    <m/>
    <m/>
    <n v="0"/>
    <n v="0.6"/>
    <n v="0"/>
    <n v="1"/>
    <n v="4"/>
    <n v="4119240001"/>
    <n v="0"/>
    <n v="194"/>
    <n v="1038208"/>
    <n v="189552"/>
    <s v="18c"/>
    <m/>
    <s v="415 006"/>
    <n v="45201"/>
    <m/>
    <n v="0"/>
    <m/>
    <n v="1"/>
    <s v="15v1"/>
    <n v="0"/>
    <n v="518.10644651200005"/>
    <n v="15974.704141599999"/>
    <s v="1"/>
    <b v="1"/>
    <b v="0"/>
    <n v="18.752399999999998"/>
    <n v="50.006399999999999"/>
  </r>
  <r>
    <x v="3"/>
    <n v="11957"/>
    <n v="53"/>
    <n v="412"/>
    <n v="194"/>
    <m/>
    <n v="28"/>
    <n v="28"/>
    <n v="0"/>
    <s v="E303"/>
    <n v="113"/>
    <n v="3300"/>
    <s v="141 STREET"/>
    <s v="R3A"/>
    <m/>
    <m/>
    <m/>
    <m/>
    <m/>
    <m/>
    <m/>
    <m/>
    <s v="R3A"/>
    <m/>
    <s v="N"/>
    <s v="V0"/>
    <n v="11"/>
    <n v="0"/>
    <m/>
    <s v="COMMUNITY BAPTIST CHU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19570053"/>
    <n v="0"/>
    <n v="194"/>
    <n v="0"/>
    <n v="0"/>
    <s v="18c"/>
    <m/>
    <s v="415 019"/>
    <n v="45201"/>
    <m/>
    <n v="0"/>
    <m/>
    <n v="1"/>
    <s v="15v1"/>
    <n v="0"/>
    <n v="281.69716958399999"/>
    <n v="4042.8435878800001"/>
    <s v="1"/>
    <b v="1"/>
    <b v="0"/>
    <n v="4.8"/>
    <n v="12.8"/>
  </r>
  <r>
    <x v="3"/>
    <n v="11958"/>
    <n v="16"/>
    <n v="412"/>
    <n v="194"/>
    <n v="2006"/>
    <n v="28"/>
    <n v="28"/>
    <n v="11435"/>
    <s v="E303"/>
    <n v="113"/>
    <n v="3300"/>
    <s v="111-36 143 STREET"/>
    <s v="R3A"/>
    <m/>
    <m/>
    <m/>
    <m/>
    <m/>
    <m/>
    <m/>
    <m/>
    <s v="R3A"/>
    <m/>
    <s v="N"/>
    <s v="V0"/>
    <n v="11"/>
    <n v="0"/>
    <m/>
    <s v="BROOKHAVEN SERVICING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864"/>
    <n v="13864"/>
    <n v="0"/>
    <n v="0"/>
    <n v="0"/>
    <m/>
    <n v="0"/>
    <n v="0"/>
    <m/>
    <m/>
    <n v="0"/>
    <n v="0.6"/>
    <n v="0"/>
    <n v="1"/>
    <n v="4"/>
    <n v="4119580016"/>
    <n v="0"/>
    <n v="194"/>
    <n v="1039309"/>
    <n v="188933"/>
    <s v="18c"/>
    <m/>
    <s v="415 020"/>
    <n v="45201"/>
    <m/>
    <n v="0"/>
    <m/>
    <n v="1"/>
    <s v="15v1"/>
    <n v="0"/>
    <n v="282.95339731500002"/>
    <n v="4034.5770394800002"/>
    <s v="1"/>
    <b v="1"/>
    <b v="0"/>
    <n v="4.8"/>
    <n v="12.8"/>
  </r>
  <r>
    <x v="3"/>
    <n v="12012"/>
    <n v="23"/>
    <n v="412"/>
    <n v="182"/>
    <m/>
    <n v="27"/>
    <n v="28"/>
    <n v="11436"/>
    <s v="L126"/>
    <n v="113"/>
    <n v="3220"/>
    <s v="140 STREET"/>
    <s v="R3A"/>
    <m/>
    <m/>
    <m/>
    <m/>
    <m/>
    <m/>
    <m/>
    <m/>
    <s v="R3A"/>
    <m/>
    <s v="N"/>
    <s v="V0"/>
    <n v="11"/>
    <n v="0"/>
    <m/>
    <s v="CAZEAU, EDRISS"/>
    <n v="3250"/>
    <n v="0"/>
    <n v="0"/>
    <n v="0"/>
    <n v="0"/>
    <n v="0"/>
    <n v="0"/>
    <n v="0"/>
    <n v="0"/>
    <n v="0"/>
    <n v="4"/>
    <n v="0"/>
    <n v="0"/>
    <n v="0"/>
    <n v="0"/>
    <n v="32.75"/>
    <n v="100"/>
    <n v="0"/>
    <n v="0"/>
    <m/>
    <n v="0"/>
    <s v="N"/>
    <n v="5"/>
    <n v="5"/>
    <n v="3183"/>
    <n v="3183"/>
    <n v="0"/>
    <n v="0"/>
    <n v="0"/>
    <m/>
    <n v="0"/>
    <n v="0"/>
    <m/>
    <m/>
    <n v="0"/>
    <n v="0.6"/>
    <n v="0"/>
    <n v="1"/>
    <n v="4"/>
    <n v="4120120023"/>
    <n v="0"/>
    <n v="182"/>
    <n v="0"/>
    <n v="0"/>
    <s v="18c"/>
    <m/>
    <s v="415 052"/>
    <n v="45203"/>
    <m/>
    <n v="0"/>
    <m/>
    <n v="1"/>
    <s v="15v1"/>
    <n v="0"/>
    <n v="268.06555013899998"/>
    <n v="3359.3321757899998"/>
    <s v="1"/>
    <b v="1"/>
    <b v="0"/>
    <n v="3.9"/>
    <n v="10.4"/>
  </r>
  <r>
    <x v="3"/>
    <n v="12013"/>
    <n v="34"/>
    <n v="412"/>
    <n v="182"/>
    <n v="2002"/>
    <n v="27"/>
    <n v="28"/>
    <n v="11436"/>
    <s v="L126"/>
    <n v="113"/>
    <n v="3220"/>
    <s v="142 STREET"/>
    <s v="R3A"/>
    <m/>
    <m/>
    <m/>
    <m/>
    <m/>
    <m/>
    <m/>
    <m/>
    <s v="R3A"/>
    <m/>
    <s v="N"/>
    <s v="V0"/>
    <n v="11"/>
    <n v="0"/>
    <m/>
    <s v="PARKER, SHAWNESE 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165"/>
    <n v="3165"/>
    <n v="0"/>
    <n v="0"/>
    <n v="0"/>
    <m/>
    <n v="0"/>
    <n v="0"/>
    <m/>
    <m/>
    <n v="0"/>
    <n v="0.6"/>
    <n v="0"/>
    <n v="1"/>
    <n v="4"/>
    <n v="4120130034"/>
    <n v="0"/>
    <n v="182"/>
    <n v="1039828"/>
    <n v="185943"/>
    <s v="18c"/>
    <m/>
    <s v="415 052"/>
    <n v="45203"/>
    <m/>
    <n v="0"/>
    <m/>
    <n v="1"/>
    <s v="15v1"/>
    <n v="0"/>
    <n v="261.20037794699999"/>
    <n v="2991.2946834099998"/>
    <s v="1"/>
    <b v="1"/>
    <b v="0"/>
    <n v="3.6"/>
    <n v="9.6"/>
  </r>
  <r>
    <x v="3"/>
    <n v="12035"/>
    <n v="53"/>
    <n v="412"/>
    <n v="182"/>
    <n v="1002"/>
    <n v="27"/>
    <n v="28"/>
    <n v="11436"/>
    <s v="L126"/>
    <n v="113"/>
    <n v="3220"/>
    <s v="142-07 123 AVENUE"/>
    <s v="R3A"/>
    <m/>
    <m/>
    <m/>
    <m/>
    <m/>
    <m/>
    <m/>
    <m/>
    <s v="R3A"/>
    <m/>
    <s v="N"/>
    <s v="V0"/>
    <n v="11"/>
    <n v="0"/>
    <s v="X"/>
    <s v="ST CLEMENT POPE R C C"/>
    <n v="10458"/>
    <n v="0"/>
    <n v="0"/>
    <n v="0"/>
    <n v="0"/>
    <n v="0"/>
    <n v="0"/>
    <n v="0"/>
    <n v="0"/>
    <n v="0"/>
    <n v="4"/>
    <n v="0"/>
    <n v="0"/>
    <n v="0"/>
    <n v="0"/>
    <n v="103.45"/>
    <n v="117.84"/>
    <n v="0"/>
    <n v="0"/>
    <m/>
    <n v="0"/>
    <s v="Y"/>
    <n v="5"/>
    <n v="5"/>
    <n v="35361"/>
    <n v="35361"/>
    <n v="35361"/>
    <n v="35361"/>
    <n v="0"/>
    <m/>
    <n v="0"/>
    <n v="0"/>
    <m/>
    <m/>
    <n v="0"/>
    <n v="0.6"/>
    <n v="0"/>
    <n v="1"/>
    <n v="4"/>
    <n v="4120350053"/>
    <n v="0"/>
    <n v="182"/>
    <n v="1040084"/>
    <n v="185245"/>
    <s v="18c"/>
    <m/>
    <s v="415 057"/>
    <n v="45203"/>
    <m/>
    <n v="0"/>
    <m/>
    <n v="1"/>
    <s v="15v1"/>
    <n v="0"/>
    <n v="412.727489994"/>
    <n v="10468.778757100001"/>
    <s v="1"/>
    <b v="1"/>
    <b v="0"/>
    <n v="12.5496"/>
    <n v="33.465600000000002"/>
  </r>
  <r>
    <x v="3"/>
    <n v="12037"/>
    <n v="9"/>
    <n v="412"/>
    <n v="182"/>
    <m/>
    <n v="27"/>
    <n v="28"/>
    <n v="11436"/>
    <s v="L126"/>
    <n v="113"/>
    <n v="3220"/>
    <s v="142 PLACE"/>
    <s v="R3A"/>
    <m/>
    <m/>
    <m/>
    <m/>
    <m/>
    <m/>
    <m/>
    <m/>
    <s v="R3A"/>
    <m/>
    <s v="N"/>
    <s v="V0"/>
    <n v="11"/>
    <n v="0"/>
    <s v="P"/>
    <s v="MAMOUDJY ZAINAMBAY M"/>
    <n v="6060"/>
    <n v="0"/>
    <n v="0"/>
    <n v="0"/>
    <n v="0"/>
    <n v="0"/>
    <n v="0"/>
    <n v="0"/>
    <n v="0"/>
    <n v="0"/>
    <n v="4"/>
    <n v="0"/>
    <n v="0"/>
    <n v="0"/>
    <n v="0"/>
    <n v="60"/>
    <n v="101"/>
    <n v="0"/>
    <n v="0"/>
    <m/>
    <n v="0"/>
    <s v="N"/>
    <n v="5"/>
    <n v="5"/>
    <n v="7520"/>
    <n v="7520"/>
    <n v="0"/>
    <n v="0"/>
    <n v="0"/>
    <m/>
    <n v="0"/>
    <n v="0"/>
    <m/>
    <m/>
    <n v="0"/>
    <n v="0.6"/>
    <n v="0"/>
    <n v="1"/>
    <n v="4"/>
    <n v="4120370009"/>
    <n v="0"/>
    <n v="182"/>
    <n v="0"/>
    <n v="0"/>
    <s v="18c"/>
    <m/>
    <s v="415 057"/>
    <n v="45203"/>
    <m/>
    <n v="0"/>
    <m/>
    <n v="1"/>
    <s v="15v1"/>
    <n v="0"/>
    <n v="323.38374467900002"/>
    <n v="6101.49530142"/>
    <s v="1"/>
    <b v="1"/>
    <b v="0"/>
    <n v="7.2720000000000002"/>
    <n v="19.391999999999999"/>
  </r>
  <r>
    <x v="3"/>
    <n v="12038"/>
    <n v="26"/>
    <n v="412"/>
    <n v="182"/>
    <n v="1010"/>
    <n v="27"/>
    <n v="28"/>
    <n v="11436"/>
    <s v="L126"/>
    <n v="113"/>
    <n v="3220"/>
    <s v="142-38 122 AVENUE"/>
    <s v="R3A"/>
    <m/>
    <m/>
    <m/>
    <m/>
    <m/>
    <m/>
    <m/>
    <m/>
    <s v="R3A"/>
    <m/>
    <s v="N"/>
    <s v="V0"/>
    <n v="11"/>
    <n v="0"/>
    <s v="P"/>
    <s v="PRESTIGE HOMES, LLC"/>
    <n v="3018"/>
    <n v="0"/>
    <n v="0"/>
    <n v="0"/>
    <n v="0"/>
    <n v="0"/>
    <n v="0"/>
    <n v="0"/>
    <n v="0"/>
    <n v="0"/>
    <n v="4"/>
    <n v="0"/>
    <n v="0"/>
    <n v="0"/>
    <n v="0"/>
    <n v="30"/>
    <n v="100.58"/>
    <n v="0"/>
    <n v="0"/>
    <m/>
    <n v="0"/>
    <s v="N"/>
    <n v="5"/>
    <n v="5"/>
    <n v="10239"/>
    <n v="10239"/>
    <n v="0"/>
    <n v="0"/>
    <n v="0"/>
    <m/>
    <n v="0"/>
    <n v="0"/>
    <m/>
    <m/>
    <n v="0"/>
    <n v="0.6"/>
    <n v="0"/>
    <n v="1"/>
    <n v="4"/>
    <n v="4120380026"/>
    <n v="0"/>
    <n v="182"/>
    <n v="1040628"/>
    <n v="185270"/>
    <s v="18c"/>
    <m/>
    <s v="415 057"/>
    <n v="45203"/>
    <m/>
    <n v="0"/>
    <m/>
    <n v="1"/>
    <s v="15v1"/>
    <n v="0"/>
    <n v="263.47250239499999"/>
    <n v="3044.8848767499999"/>
    <s v="1"/>
    <b v="1"/>
    <b v="0"/>
    <n v="3.6215999999999999"/>
    <n v="9.6576000000000004"/>
  </r>
  <r>
    <x v="3"/>
    <n v="12040"/>
    <n v="123"/>
    <n v="412"/>
    <n v="182"/>
    <n v="1001"/>
    <n v="27"/>
    <n v="28"/>
    <n v="11436"/>
    <s v="L126"/>
    <n v="113"/>
    <n v="3220"/>
    <s v="143 STREET"/>
    <s v="R3A"/>
    <m/>
    <m/>
    <m/>
    <m/>
    <m/>
    <m/>
    <m/>
    <m/>
    <s v="R3A"/>
    <m/>
    <s v="N"/>
    <s v="V0"/>
    <n v="11"/>
    <n v="0"/>
    <s v="P"/>
    <s v="ACME NEW YORK PROPERT"/>
    <n v="5025"/>
    <n v="0"/>
    <n v="0"/>
    <n v="0"/>
    <n v="0"/>
    <n v="0"/>
    <n v="0"/>
    <n v="0"/>
    <n v="0"/>
    <n v="0"/>
    <n v="4"/>
    <n v="0"/>
    <n v="0"/>
    <n v="0"/>
    <n v="0"/>
    <n v="50.25"/>
    <n v="100"/>
    <n v="0"/>
    <n v="0"/>
    <m/>
    <n v="0"/>
    <s v="N"/>
    <n v="5"/>
    <n v="5"/>
    <n v="4976"/>
    <n v="4976"/>
    <n v="0"/>
    <n v="0"/>
    <n v="0"/>
    <m/>
    <n v="0"/>
    <n v="0"/>
    <m/>
    <m/>
    <n v="0"/>
    <n v="0.6"/>
    <n v="0"/>
    <n v="1"/>
    <n v="4"/>
    <n v="4120400123"/>
    <n v="0"/>
    <n v="182"/>
    <n v="1040853"/>
    <n v="185380"/>
    <s v="18c"/>
    <m/>
    <s v="415 057"/>
    <n v="45203"/>
    <m/>
    <n v="0"/>
    <m/>
    <n v="1"/>
    <s v="15v1"/>
    <n v="0"/>
    <n v="301.16898305199999"/>
    <n v="5029.9938255899997"/>
    <s v="1"/>
    <b v="1"/>
    <b v="0"/>
    <n v="6.03"/>
    <n v="16.079999999999998"/>
  </r>
  <r>
    <x v="3"/>
    <n v="12049"/>
    <n v="13"/>
    <n v="412"/>
    <n v="184.01"/>
    <n v="1007"/>
    <n v="27"/>
    <n v="28"/>
    <n v="11436"/>
    <s v="L126"/>
    <n v="113"/>
    <n v="3300"/>
    <s v="145-28 123 AVENUE"/>
    <s v="R3A"/>
    <m/>
    <m/>
    <m/>
    <m/>
    <m/>
    <m/>
    <m/>
    <m/>
    <s v="R3A"/>
    <m/>
    <s v="N"/>
    <s v="V0"/>
    <n v="11"/>
    <n v="0"/>
    <m/>
    <s v="KEINO WATSO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21060"/>
    <n v="21060"/>
    <n v="0"/>
    <n v="0"/>
    <n v="0"/>
    <m/>
    <n v="0"/>
    <n v="0"/>
    <m/>
    <m/>
    <n v="0"/>
    <n v="0.6"/>
    <n v="0"/>
    <n v="1"/>
    <n v="4"/>
    <n v="4120490013"/>
    <n v="0"/>
    <n v="18401"/>
    <n v="1041657"/>
    <n v="185309"/>
    <s v="18c"/>
    <m/>
    <s v="415 058"/>
    <n v="45203"/>
    <m/>
    <n v="0"/>
    <m/>
    <n v="1"/>
    <s v="15v1"/>
    <n v="0"/>
    <n v="320.00114428400002"/>
    <n v="6000.0357133300004"/>
    <s v="1"/>
    <b v="1"/>
    <b v="0"/>
    <n v="7.2"/>
    <n v="19.2"/>
  </r>
  <r>
    <x v="3"/>
    <n v="12057"/>
    <n v="49"/>
    <n v="412"/>
    <n v="790"/>
    <n v="2007"/>
    <n v="27"/>
    <n v="28"/>
    <n v="11436"/>
    <s v="E302"/>
    <n v="113"/>
    <n v="3612"/>
    <s v="140-28 BASCOM AVENUE"/>
    <s v="R3-1"/>
    <m/>
    <m/>
    <m/>
    <m/>
    <m/>
    <m/>
    <m/>
    <m/>
    <s v="R3-1"/>
    <m/>
    <s v="N"/>
    <s v="V0"/>
    <n v="11"/>
    <n v="0"/>
    <s v="P"/>
    <s v="ALVIE BELLAMY"/>
    <n v="4633"/>
    <n v="0"/>
    <n v="0"/>
    <n v="0"/>
    <n v="0"/>
    <n v="0"/>
    <n v="0"/>
    <n v="0"/>
    <n v="0"/>
    <n v="0"/>
    <n v="4"/>
    <n v="0"/>
    <n v="0"/>
    <n v="0"/>
    <n v="0"/>
    <n v="30"/>
    <n v="154.41999999999999"/>
    <n v="0"/>
    <n v="0"/>
    <m/>
    <n v="0"/>
    <s v="N"/>
    <n v="5"/>
    <n v="5"/>
    <n v="8384"/>
    <n v="8384"/>
    <n v="0"/>
    <n v="0"/>
    <n v="0"/>
    <m/>
    <n v="0"/>
    <n v="0"/>
    <m/>
    <m/>
    <n v="0"/>
    <n v="0.6"/>
    <n v="0"/>
    <n v="1"/>
    <n v="4"/>
    <n v="4120570049"/>
    <n v="0"/>
    <n v="790"/>
    <n v="1039934"/>
    <n v="184582"/>
    <s v="18c"/>
    <m/>
    <s v="415 056"/>
    <n v="45204"/>
    <m/>
    <n v="0"/>
    <m/>
    <n v="1"/>
    <s v="15v1"/>
    <n v="0"/>
    <n v="368.43295393800003"/>
    <n v="4628.3458202499996"/>
    <s v="1"/>
    <b v="1"/>
    <b v="0"/>
    <n v="5.5595999999999997"/>
    <n v="14.8256"/>
  </r>
  <r>
    <x v="3"/>
    <n v="12095"/>
    <n v="2"/>
    <n v="412"/>
    <n v="792"/>
    <n v="2012"/>
    <n v="27"/>
    <n v="28"/>
    <n v="11436"/>
    <s v="E302"/>
    <n v="113"/>
    <n v="3612"/>
    <s v="135 AVENUE"/>
    <s v="R3-2"/>
    <m/>
    <m/>
    <m/>
    <m/>
    <m/>
    <m/>
    <m/>
    <m/>
    <s v="R3-2"/>
    <m/>
    <s v="N"/>
    <s v="V0"/>
    <n v="11"/>
    <n v="0"/>
    <s v="P"/>
    <s v="TSERPES HOLDING I, LL"/>
    <n v="38882"/>
    <n v="0"/>
    <n v="0"/>
    <n v="0"/>
    <n v="0"/>
    <n v="0"/>
    <n v="0"/>
    <n v="0"/>
    <n v="0"/>
    <n v="0"/>
    <n v="4"/>
    <n v="0"/>
    <n v="0"/>
    <n v="0"/>
    <n v="0"/>
    <n v="77.319999999999993"/>
    <n v="351.23"/>
    <n v="0"/>
    <n v="0"/>
    <m/>
    <n v="0"/>
    <s v="Y"/>
    <n v="5"/>
    <n v="5"/>
    <n v="32600"/>
    <n v="32600"/>
    <n v="0"/>
    <n v="0"/>
    <n v="0"/>
    <m/>
    <n v="0"/>
    <n v="0"/>
    <m/>
    <m/>
    <n v="0"/>
    <n v="0.6"/>
    <n v="0"/>
    <n v="1"/>
    <n v="4"/>
    <n v="4120950002"/>
    <n v="0"/>
    <n v="792"/>
    <n v="1040450"/>
    <n v="182527"/>
    <s v="18d"/>
    <m/>
    <s v="415 080"/>
    <n v="45204"/>
    <s v="E-319"/>
    <n v="4120950002"/>
    <s v="12/29/2000"/>
    <n v="1"/>
    <s v="15v1"/>
    <n v="0"/>
    <n v="960.41330512299999"/>
    <n v="39587.693586300004"/>
    <s v="1"/>
    <b v="1"/>
    <b v="0"/>
    <n v="46.6584"/>
    <n v="124.42240000000001"/>
  </r>
  <r>
    <x v="3"/>
    <n v="12095"/>
    <n v="6"/>
    <n v="412"/>
    <n v="792"/>
    <m/>
    <n v="27"/>
    <n v="28"/>
    <n v="11436"/>
    <s v="E302"/>
    <n v="113"/>
    <n v="3612"/>
    <s v="142 STREET"/>
    <s v="R3-2"/>
    <m/>
    <m/>
    <m/>
    <m/>
    <m/>
    <m/>
    <m/>
    <m/>
    <s v="R3-2"/>
    <m/>
    <s v="N"/>
    <s v="V0"/>
    <n v="11"/>
    <n v="0"/>
    <s v="P"/>
    <s v="MARGIE JOHNSON"/>
    <n v="4712"/>
    <n v="0"/>
    <n v="0"/>
    <n v="0"/>
    <n v="0"/>
    <n v="0"/>
    <n v="0"/>
    <n v="0"/>
    <n v="0"/>
    <n v="0"/>
    <n v="4"/>
    <n v="0"/>
    <n v="0"/>
    <n v="0"/>
    <n v="0"/>
    <n v="41.33"/>
    <n v="114"/>
    <n v="0"/>
    <n v="0"/>
    <m/>
    <n v="0"/>
    <s v="N"/>
    <n v="3"/>
    <n v="5"/>
    <n v="4734"/>
    <n v="4734"/>
    <n v="0"/>
    <n v="0"/>
    <n v="0"/>
    <m/>
    <n v="0"/>
    <n v="0"/>
    <m/>
    <m/>
    <n v="0"/>
    <n v="0.6"/>
    <n v="0"/>
    <n v="1"/>
    <n v="4"/>
    <n v="4120950006"/>
    <n v="0"/>
    <n v="792"/>
    <n v="0"/>
    <n v="0"/>
    <s v="18d"/>
    <m/>
    <s v="415 080"/>
    <n v="45204"/>
    <s v="E-319"/>
    <n v="0"/>
    <m/>
    <n v="1"/>
    <s v="15v1"/>
    <n v="0"/>
    <n v="281.87478605899997"/>
    <n v="4078.0994503400002"/>
    <s v="1"/>
    <b v="1"/>
    <b v="0"/>
    <n v="5.6543999999999999"/>
    <n v="15.078400000000002"/>
  </r>
  <r>
    <x v="3"/>
    <n v="12133"/>
    <n v="22"/>
    <n v="412"/>
    <n v="294"/>
    <n v="6008"/>
    <n v="27"/>
    <n v="28"/>
    <n v="11434"/>
    <s v="E302"/>
    <n v="113"/>
    <n v="3532"/>
    <s v="135 AVENUE"/>
    <s v="R3-1"/>
    <m/>
    <m/>
    <m/>
    <m/>
    <m/>
    <m/>
    <m/>
    <m/>
    <s v="R3-1"/>
    <m/>
    <s v="N"/>
    <s v="V0"/>
    <n v="11"/>
    <n v="0"/>
    <s v="P"/>
    <s v="NARAIN, JAISINGH"/>
    <n v="4033"/>
    <n v="0"/>
    <n v="0"/>
    <n v="0"/>
    <n v="0"/>
    <n v="0"/>
    <n v="0"/>
    <n v="0"/>
    <n v="0"/>
    <n v="0"/>
    <n v="4"/>
    <n v="0"/>
    <n v="0"/>
    <n v="0"/>
    <n v="0"/>
    <n v="40"/>
    <n v="100.83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1330022"/>
    <n v="0"/>
    <n v="294"/>
    <n v="1043996"/>
    <n v="182736"/>
    <s v="18d"/>
    <m/>
    <s v="416 019"/>
    <n v="45205"/>
    <m/>
    <n v="0"/>
    <m/>
    <n v="1"/>
    <s v="15v1"/>
    <n v="0"/>
    <n v="275.44240345100002"/>
    <n v="3761.1865808799998"/>
    <s v="1"/>
    <b v="1"/>
    <b v="0"/>
    <n v="4.839599999999999"/>
    <n v="12.9056"/>
  </r>
  <r>
    <x v="3"/>
    <n v="12136"/>
    <n v="1"/>
    <n v="412"/>
    <n v="294"/>
    <m/>
    <n v="27"/>
    <n v="28"/>
    <n v="11434"/>
    <s v="E302"/>
    <n v="113"/>
    <n v="3532"/>
    <s v="136 AVENUE"/>
    <s v="R3-1"/>
    <m/>
    <m/>
    <m/>
    <m/>
    <m/>
    <m/>
    <m/>
    <m/>
    <s v="R3-1"/>
    <m/>
    <s v="N"/>
    <s v="V0"/>
    <n v="11"/>
    <n v="0"/>
    <s v="P"/>
    <s v="BEVERLY K DIETRICH"/>
    <n v="8500"/>
    <n v="0"/>
    <n v="0"/>
    <n v="0"/>
    <n v="0"/>
    <n v="0"/>
    <n v="0"/>
    <n v="0"/>
    <n v="0"/>
    <n v="0"/>
    <n v="4"/>
    <n v="0"/>
    <n v="0"/>
    <n v="0"/>
    <n v="0"/>
    <n v="85"/>
    <n v="100"/>
    <n v="0"/>
    <n v="0"/>
    <m/>
    <n v="0"/>
    <s v="N"/>
    <n v="3"/>
    <n v="5"/>
    <n v="9751"/>
    <n v="9751"/>
    <n v="0"/>
    <n v="0"/>
    <n v="0"/>
    <m/>
    <n v="0"/>
    <n v="0"/>
    <m/>
    <m/>
    <n v="0"/>
    <n v="0.6"/>
    <n v="0"/>
    <n v="1"/>
    <n v="4"/>
    <n v="4121360001"/>
    <n v="0"/>
    <n v="294"/>
    <n v="0"/>
    <n v="0"/>
    <s v="18d"/>
    <m/>
    <s v="416 010"/>
    <n v="45205"/>
    <m/>
    <n v="0"/>
    <m/>
    <n v="1"/>
    <s v="15v1"/>
    <n v="0"/>
    <n v="368.98850788200002"/>
    <n v="8445.4321428599997"/>
    <s v="1"/>
    <b v="1"/>
    <b v="0"/>
    <n v="10.199999999999999"/>
    <n v="27.2"/>
  </r>
  <r>
    <x v="3"/>
    <n v="12136"/>
    <n v="6"/>
    <n v="412"/>
    <n v="294"/>
    <m/>
    <n v="27"/>
    <n v="28"/>
    <n v="11434"/>
    <s v="E302"/>
    <n v="113"/>
    <n v="3532"/>
    <s v="135 AVENUE"/>
    <s v="R3-1"/>
    <m/>
    <m/>
    <m/>
    <m/>
    <m/>
    <m/>
    <m/>
    <m/>
    <s v="R3-1"/>
    <m/>
    <s v="N"/>
    <s v="V0"/>
    <n v="11"/>
    <n v="0"/>
    <s v="P"/>
    <s v="BEVERLY K DIETRICH"/>
    <n v="6554"/>
    <n v="0"/>
    <n v="0"/>
    <n v="0"/>
    <n v="0"/>
    <n v="0"/>
    <n v="0"/>
    <n v="0"/>
    <n v="0"/>
    <n v="0"/>
    <n v="4"/>
    <n v="0"/>
    <n v="0"/>
    <n v="0"/>
    <n v="0"/>
    <n v="65"/>
    <n v="100.83"/>
    <n v="0"/>
    <n v="0"/>
    <m/>
    <n v="0"/>
    <s v="N"/>
    <n v="3"/>
    <n v="5"/>
    <n v="7801"/>
    <n v="7801"/>
    <n v="0"/>
    <n v="0"/>
    <n v="0"/>
    <m/>
    <n v="0"/>
    <n v="0"/>
    <m/>
    <m/>
    <n v="0"/>
    <n v="0.6"/>
    <n v="0"/>
    <n v="1"/>
    <n v="4"/>
    <n v="4121360006"/>
    <n v="0"/>
    <n v="294"/>
    <n v="0"/>
    <n v="0"/>
    <s v="18d"/>
    <m/>
    <s v="416 010"/>
    <n v="45205"/>
    <m/>
    <n v="0"/>
    <m/>
    <n v="1"/>
    <s v="15v1"/>
    <n v="0"/>
    <n v="330.20121602500001"/>
    <n v="6506.5221541399997"/>
    <s v="1"/>
    <b v="1"/>
    <b v="0"/>
    <n v="7.8647999999999989"/>
    <n v="20.972800000000003"/>
  </r>
  <r>
    <x v="3"/>
    <n v="12136"/>
    <n v="13"/>
    <n v="412"/>
    <n v="294"/>
    <m/>
    <n v="27"/>
    <n v="28"/>
    <n v="11434"/>
    <s v="E302"/>
    <n v="113"/>
    <n v="3532"/>
    <s v="135 AVENUE"/>
    <s v="R3-1"/>
    <m/>
    <m/>
    <m/>
    <m/>
    <m/>
    <m/>
    <m/>
    <m/>
    <s v="R3-1"/>
    <m/>
    <s v="N"/>
    <s v="V0"/>
    <n v="11"/>
    <n v="0"/>
    <s v="P"/>
    <s v="BEVERLY K DIETRICH"/>
    <n v="4033"/>
    <n v="0"/>
    <n v="0"/>
    <n v="0"/>
    <n v="0"/>
    <n v="0"/>
    <n v="0"/>
    <n v="0"/>
    <n v="0"/>
    <n v="0"/>
    <n v="4"/>
    <n v="0"/>
    <n v="0"/>
    <n v="0"/>
    <n v="0"/>
    <n v="40"/>
    <n v="100.83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1360013"/>
    <n v="0"/>
    <n v="294"/>
    <n v="0"/>
    <n v="0"/>
    <s v="18d"/>
    <m/>
    <s v="416 010"/>
    <n v="45205"/>
    <m/>
    <n v="0"/>
    <m/>
    <n v="1"/>
    <s v="15v1"/>
    <n v="0"/>
    <n v="278.69029770999998"/>
    <n v="3928.3910206800001"/>
    <s v="1"/>
    <b v="1"/>
    <b v="0"/>
    <n v="4.839599999999999"/>
    <n v="12.9056"/>
  </r>
  <r>
    <x v="3"/>
    <n v="12144"/>
    <n v="17"/>
    <n v="412"/>
    <n v="260"/>
    <n v="2004"/>
    <n v="28"/>
    <n v="28"/>
    <n v="11433"/>
    <s v="E303"/>
    <n v="103"/>
    <n v="3400"/>
    <s v="153-20 109 ROAD"/>
    <s v="R4-1"/>
    <m/>
    <m/>
    <m/>
    <m/>
    <m/>
    <m/>
    <m/>
    <m/>
    <s v="R4-1"/>
    <m/>
    <s v="N"/>
    <s v="V0"/>
    <n v="11"/>
    <n v="0"/>
    <m/>
    <s v="192 JAMAICA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8420"/>
    <n v="18420"/>
    <n v="0"/>
    <n v="0"/>
    <n v="0"/>
    <m/>
    <n v="0"/>
    <n v="0"/>
    <m/>
    <m/>
    <n v="0"/>
    <n v="0.9"/>
    <n v="0"/>
    <n v="2"/>
    <n v="4"/>
    <n v="4121440017"/>
    <n v="0"/>
    <n v="260"/>
    <n v="1040832"/>
    <n v="191258"/>
    <s v="18c"/>
    <m/>
    <s v="415 023"/>
    <n v="45206"/>
    <m/>
    <n v="0"/>
    <m/>
    <n v="1"/>
    <s v="15v1"/>
    <n v="0"/>
    <n v="321.43367277599998"/>
    <n v="6053.1980511499996"/>
    <s v="1"/>
    <b v="1"/>
    <b v="0"/>
    <n v="10.8"/>
    <n v="34.799999999999997"/>
  </r>
  <r>
    <x v="3"/>
    <n v="12144"/>
    <n v="19"/>
    <n v="412"/>
    <n v="260"/>
    <n v="2004"/>
    <n v="28"/>
    <n v="28"/>
    <n v="11433"/>
    <s v="E303"/>
    <n v="103"/>
    <n v="3400"/>
    <s v="153-26 109 ROAD"/>
    <s v="R4-1"/>
    <m/>
    <m/>
    <m/>
    <m/>
    <m/>
    <m/>
    <m/>
    <m/>
    <s v="R4-1"/>
    <m/>
    <s v="N"/>
    <s v="V0"/>
    <n v="11"/>
    <n v="0"/>
    <m/>
    <s v="VILLAGE PLAZA HOMES I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0084"/>
    <n v="20084"/>
    <n v="0"/>
    <n v="0"/>
    <n v="0"/>
    <m/>
    <n v="0"/>
    <n v="0"/>
    <m/>
    <m/>
    <n v="0"/>
    <n v="0.9"/>
    <n v="0"/>
    <n v="2"/>
    <n v="4"/>
    <n v="4121440019"/>
    <n v="0"/>
    <n v="260"/>
    <n v="1040886"/>
    <n v="191287"/>
    <s v="18c"/>
    <m/>
    <s v="415 023"/>
    <n v="45206"/>
    <m/>
    <n v="0"/>
    <m/>
    <n v="1"/>
    <s v="15v1"/>
    <n v="0"/>
    <n v="323.90384671599998"/>
    <n v="6177.2825436599996"/>
    <s v="1"/>
    <b v="1"/>
    <b v="0"/>
    <n v="10.8"/>
    <n v="34.799999999999997"/>
  </r>
  <r>
    <x v="3"/>
    <n v="12164"/>
    <n v="67"/>
    <n v="412"/>
    <n v="262"/>
    <m/>
    <n v="28"/>
    <n v="28"/>
    <n v="11433"/>
    <s v="E275"/>
    <n v="113"/>
    <n v="3400"/>
    <s v="111 AVENUE"/>
    <s v="R3A"/>
    <m/>
    <m/>
    <m/>
    <m/>
    <m/>
    <m/>
    <m/>
    <m/>
    <s v="R3A"/>
    <m/>
    <s v="N"/>
    <s v="V0"/>
    <n v="11"/>
    <n v="0"/>
    <s v="C"/>
    <s v="NYC HOUSING PARTNERSH"/>
    <n v="2157"/>
    <n v="0"/>
    <n v="0"/>
    <n v="0"/>
    <n v="0"/>
    <n v="0"/>
    <n v="0"/>
    <n v="0"/>
    <n v="0"/>
    <n v="0"/>
    <n v="4"/>
    <n v="0"/>
    <n v="0"/>
    <n v="0"/>
    <n v="0"/>
    <n v="36"/>
    <n v="110"/>
    <n v="0"/>
    <n v="0"/>
    <m/>
    <n v="0"/>
    <s v="Y"/>
    <n v="3"/>
    <n v="5"/>
    <n v="2636"/>
    <n v="2636"/>
    <n v="0"/>
    <n v="0"/>
    <n v="0"/>
    <m/>
    <n v="0"/>
    <n v="0"/>
    <m/>
    <m/>
    <n v="0"/>
    <n v="0.6"/>
    <n v="0"/>
    <n v="1"/>
    <n v="4"/>
    <n v="4121640067"/>
    <n v="0"/>
    <n v="262"/>
    <n v="0"/>
    <n v="0"/>
    <s v="18c"/>
    <m/>
    <s v="415 026"/>
    <n v="45206"/>
    <m/>
    <n v="0"/>
    <m/>
    <n v="1"/>
    <s v="15v1"/>
    <n v="0"/>
    <n v="274.56331468500002"/>
    <n v="1810.95564064"/>
    <s v="1"/>
    <b v="1"/>
    <b v="0"/>
    <n v="2.5884"/>
    <n v="6.902400000000001"/>
  </r>
  <r>
    <x v="3"/>
    <n v="12193"/>
    <n v="48"/>
    <n v="412"/>
    <n v="274"/>
    <m/>
    <n v="27"/>
    <n v="28"/>
    <n v="11434"/>
    <s v="L133"/>
    <n v="113"/>
    <n v="3400"/>
    <s v="116 AVENUE"/>
    <s v="R3A"/>
    <m/>
    <m/>
    <m/>
    <m/>
    <m/>
    <m/>
    <m/>
    <m/>
    <s v="R3A"/>
    <m/>
    <s v="N"/>
    <s v="V0"/>
    <n v="11"/>
    <n v="0"/>
    <s v="P"/>
    <s v="TILLERY HAROLD B"/>
    <n v="8184"/>
    <n v="0"/>
    <n v="0"/>
    <n v="0"/>
    <n v="0"/>
    <n v="0"/>
    <n v="0"/>
    <n v="0"/>
    <n v="0"/>
    <n v="0"/>
    <n v="4"/>
    <n v="0"/>
    <n v="0"/>
    <n v="0"/>
    <n v="0"/>
    <n v="61"/>
    <n v="200"/>
    <n v="0"/>
    <n v="0"/>
    <m/>
    <n v="0"/>
    <s v="Y"/>
    <n v="5"/>
    <n v="5"/>
    <n v="14754"/>
    <n v="14754"/>
    <n v="0"/>
    <n v="0"/>
    <n v="0"/>
    <m/>
    <n v="0"/>
    <n v="0"/>
    <m/>
    <m/>
    <n v="0"/>
    <n v="0.6"/>
    <n v="0"/>
    <n v="1"/>
    <n v="4"/>
    <n v="4121930048"/>
    <n v="0"/>
    <n v="274"/>
    <n v="0"/>
    <n v="0"/>
    <s v="18c"/>
    <m/>
    <s v="415 042"/>
    <n v="45206"/>
    <m/>
    <n v="0"/>
    <m/>
    <n v="1"/>
    <s v="15v1"/>
    <n v="0"/>
    <n v="512.669009243"/>
    <n v="7921.6542568200002"/>
    <s v="1"/>
    <b v="1"/>
    <b v="0"/>
    <n v="9.8207999999999984"/>
    <n v="26.188800000000004"/>
  </r>
  <r>
    <x v="3"/>
    <n v="12198"/>
    <n v="51"/>
    <n v="412"/>
    <n v="276"/>
    <n v="1010"/>
    <n v="28"/>
    <n v="28"/>
    <n v="11434"/>
    <s v="L133"/>
    <n v="113"/>
    <n v="3400"/>
    <s v="115-39 158 STREET"/>
    <s v="R3A"/>
    <m/>
    <m/>
    <m/>
    <m/>
    <m/>
    <m/>
    <m/>
    <m/>
    <s v="R3A"/>
    <m/>
    <s v="N"/>
    <s v="V0"/>
    <n v="11"/>
    <n v="0"/>
    <m/>
    <s v="POWERHOUSE HOLDINGS C"/>
    <n v="3528"/>
    <n v="0"/>
    <n v="0"/>
    <n v="0"/>
    <n v="0"/>
    <n v="0"/>
    <n v="0"/>
    <n v="0"/>
    <n v="0"/>
    <n v="0"/>
    <n v="4"/>
    <n v="0"/>
    <n v="0"/>
    <n v="0"/>
    <n v="0"/>
    <n v="34.67"/>
    <n v="100"/>
    <n v="0"/>
    <n v="0"/>
    <m/>
    <n v="0"/>
    <s v="Y"/>
    <n v="5"/>
    <n v="5"/>
    <n v="11193"/>
    <n v="11193"/>
    <n v="0"/>
    <n v="0"/>
    <n v="0"/>
    <m/>
    <n v="0"/>
    <n v="0"/>
    <m/>
    <m/>
    <n v="0"/>
    <n v="0.6"/>
    <n v="0"/>
    <n v="1"/>
    <n v="4"/>
    <n v="4121980051"/>
    <n v="0"/>
    <n v="276"/>
    <n v="1043522"/>
    <n v="189320"/>
    <s v="18c"/>
    <m/>
    <s v="415 045"/>
    <n v="45206"/>
    <m/>
    <n v="0"/>
    <m/>
    <n v="1"/>
    <s v="15v1"/>
    <n v="0"/>
    <n v="282.866610869"/>
    <n v="3609.5167122799999"/>
    <s v="1"/>
    <b v="1"/>
    <b v="0"/>
    <n v="4.2335999999999991"/>
    <n v="11.2896"/>
  </r>
  <r>
    <x v="3"/>
    <n v="12199"/>
    <n v="61"/>
    <n v="412"/>
    <n v="276"/>
    <m/>
    <n v="28"/>
    <n v="28"/>
    <n v="11434"/>
    <s v="L133"/>
    <n v="113"/>
    <n v="3400"/>
    <s v="159 STREET"/>
    <s v="R3A"/>
    <m/>
    <m/>
    <m/>
    <m/>
    <m/>
    <m/>
    <m/>
    <m/>
    <s v="R3A"/>
    <m/>
    <s v="N"/>
    <s v="V0"/>
    <n v="11"/>
    <n v="0"/>
    <s v="P"/>
    <s v="MARVIN JAME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202"/>
    <n v="4202"/>
    <n v="0"/>
    <n v="0"/>
    <n v="0"/>
    <m/>
    <n v="0"/>
    <n v="0"/>
    <m/>
    <m/>
    <n v="0"/>
    <n v="0.6"/>
    <n v="0"/>
    <n v="1"/>
    <n v="4"/>
    <n v="4121990061"/>
    <n v="0"/>
    <n v="276"/>
    <n v="0"/>
    <n v="0"/>
    <s v="18c"/>
    <m/>
    <s v="415 045"/>
    <n v="45206"/>
    <m/>
    <n v="0"/>
    <m/>
    <n v="1"/>
    <s v="15v1"/>
    <n v="0"/>
    <n v="276.19055154099999"/>
    <n v="3866.5452205000001"/>
    <s v="1"/>
    <b v="1"/>
    <b v="0"/>
    <n v="4.8"/>
    <n v="12.8"/>
  </r>
  <r>
    <x v="3"/>
    <n v="12251"/>
    <n v="47"/>
    <n v="412"/>
    <n v="288"/>
    <n v="2004"/>
    <n v="27"/>
    <n v="28"/>
    <n v="11434"/>
    <s v="L155"/>
    <n v="113"/>
    <n v="3400"/>
    <s v="160-63 122 AVENUE"/>
    <s v="R3A"/>
    <m/>
    <m/>
    <m/>
    <m/>
    <m/>
    <m/>
    <m/>
    <m/>
    <s v="R3A"/>
    <m/>
    <s v="N"/>
    <s v="V0"/>
    <n v="11"/>
    <n v="0"/>
    <m/>
    <s v="ABASSI, ATIF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4040"/>
    <n v="14040"/>
    <n v="0"/>
    <n v="0"/>
    <n v="0"/>
    <m/>
    <n v="0"/>
    <n v="0"/>
    <m/>
    <m/>
    <n v="0"/>
    <n v="0.6"/>
    <n v="0"/>
    <n v="1"/>
    <n v="4"/>
    <n v="4122510047"/>
    <n v="0"/>
    <n v="288"/>
    <n v="1044620"/>
    <n v="186629"/>
    <s v="18c"/>
    <m/>
    <s v="416 008"/>
    <n v="45207"/>
    <m/>
    <n v="0"/>
    <m/>
    <n v="1"/>
    <s v="15v1"/>
    <n v="0"/>
    <n v="281.79686930299999"/>
    <n v="4035.92982304"/>
    <s v="1"/>
    <b v="1"/>
    <b v="0"/>
    <n v="4.8"/>
    <n v="12.8"/>
  </r>
  <r>
    <x v="3"/>
    <n v="12252"/>
    <n v="6"/>
    <n v="412"/>
    <n v="288"/>
    <n v="2010"/>
    <n v="27"/>
    <n v="28"/>
    <n v="11434"/>
    <s v="L155"/>
    <n v="113"/>
    <n v="3400"/>
    <s v="120-11 LONG STREET"/>
    <s v="R3A"/>
    <m/>
    <m/>
    <m/>
    <m/>
    <m/>
    <m/>
    <m/>
    <m/>
    <s v="R3A"/>
    <m/>
    <s v="N"/>
    <s v="V0"/>
    <n v="11"/>
    <n v="0"/>
    <m/>
    <s v="KENRICK JOB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520006"/>
    <n v="0"/>
    <n v="288"/>
    <n v="1044706"/>
    <n v="186996"/>
    <s v="18c"/>
    <m/>
    <s v="416 008"/>
    <n v="45207"/>
    <m/>
    <n v="0"/>
    <m/>
    <n v="1"/>
    <s v="15v1"/>
    <n v="0"/>
    <n v="275.25163117199997"/>
    <n v="3905.02976885"/>
    <s v="1"/>
    <b v="1"/>
    <b v="0"/>
    <n v="4.8"/>
    <n v="12.8"/>
  </r>
  <r>
    <x v="3"/>
    <n v="12253"/>
    <n v="47"/>
    <n v="412"/>
    <n v="288"/>
    <m/>
    <n v="27"/>
    <n v="28"/>
    <n v="11434"/>
    <s v="L155"/>
    <n v="113"/>
    <n v="3400"/>
    <s v="122 STREET"/>
    <s v="R3A"/>
    <m/>
    <m/>
    <m/>
    <m/>
    <m/>
    <m/>
    <m/>
    <m/>
    <s v="R3A"/>
    <m/>
    <s v="N"/>
    <s v="V0"/>
    <n v="11"/>
    <n v="0"/>
    <s v="P"/>
    <s v="ROSH ACQUISITIO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530047"/>
    <n v="0"/>
    <n v="288"/>
    <n v="0"/>
    <n v="0"/>
    <s v="18c"/>
    <m/>
    <s v="416 008"/>
    <n v="45207"/>
    <m/>
    <n v="0"/>
    <m/>
    <n v="1"/>
    <s v="15v1"/>
    <n v="0"/>
    <n v="280.760131446"/>
    <n v="4002.6342003899999"/>
    <s v="1"/>
    <b v="1"/>
    <b v="0"/>
    <n v="4.8"/>
    <n v="12.8"/>
  </r>
  <r>
    <x v="3"/>
    <n v="12287"/>
    <n v="13"/>
    <n v="412"/>
    <n v="294"/>
    <m/>
    <n v="27"/>
    <n v="28"/>
    <n v="11434"/>
    <s v="L155"/>
    <n v="113"/>
    <n v="3532"/>
    <s v="132 AVENUE"/>
    <s v="R3X"/>
    <m/>
    <m/>
    <m/>
    <m/>
    <m/>
    <m/>
    <m/>
    <m/>
    <s v="R3X"/>
    <m/>
    <s v="N"/>
    <s v="V0"/>
    <n v="11"/>
    <n v="0"/>
    <m/>
    <s v="PORTER, TAMEIN L"/>
    <n v="4044"/>
    <n v="0"/>
    <n v="0"/>
    <n v="0"/>
    <n v="0"/>
    <n v="0"/>
    <n v="0"/>
    <n v="0"/>
    <n v="0"/>
    <n v="0"/>
    <n v="4"/>
    <n v="0"/>
    <n v="0"/>
    <n v="0"/>
    <n v="0"/>
    <n v="64.67"/>
    <n v="100"/>
    <n v="0"/>
    <n v="0"/>
    <m/>
    <n v="0"/>
    <s v="Y"/>
    <n v="5"/>
    <n v="5"/>
    <n v="3979"/>
    <n v="3979"/>
    <n v="0"/>
    <n v="0"/>
    <n v="0"/>
    <m/>
    <n v="0"/>
    <n v="0"/>
    <m/>
    <m/>
    <n v="0"/>
    <n v="0.6"/>
    <n v="0"/>
    <n v="1"/>
    <n v="4"/>
    <n v="4122870013"/>
    <n v="0"/>
    <n v="294"/>
    <n v="0"/>
    <n v="0"/>
    <s v="19a"/>
    <m/>
    <s v="416 014"/>
    <n v="45208"/>
    <m/>
    <n v="0"/>
    <m/>
    <n v="1"/>
    <s v="15v1"/>
    <n v="0"/>
    <n v="291.44000491600002"/>
    <n v="3678.3820735999998"/>
    <s v="1"/>
    <b v="1"/>
    <b v="0"/>
    <n v="4.8528000000000002"/>
    <n v="12.940800000000001"/>
  </r>
  <r>
    <x v="3"/>
    <n v="12297"/>
    <n v="59"/>
    <n v="412"/>
    <n v="294"/>
    <m/>
    <n v="27"/>
    <n v="28"/>
    <n v="11434"/>
    <s v="L155"/>
    <n v="113"/>
    <n v="3532"/>
    <s v="158 STREET"/>
    <s v="R3-1"/>
    <m/>
    <m/>
    <m/>
    <m/>
    <m/>
    <m/>
    <m/>
    <m/>
    <s v="R3-1"/>
    <m/>
    <s v="N"/>
    <s v="V0"/>
    <n v="11"/>
    <n v="0"/>
    <m/>
    <s v="PHILLBERT DONALD 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22970059"/>
    <n v="0"/>
    <n v="294"/>
    <n v="0"/>
    <n v="0"/>
    <s v="19a"/>
    <m/>
    <s v="416 014"/>
    <n v="45208"/>
    <m/>
    <n v="0"/>
    <m/>
    <n v="1"/>
    <s v="15v1"/>
    <n v="0"/>
    <n v="288.63064013899998"/>
    <n v="4385.4546496299999"/>
    <s v="1"/>
    <b v="1"/>
    <b v="0"/>
    <n v="4.8"/>
    <n v="12.8"/>
  </r>
  <r>
    <x v="3"/>
    <n v="12356"/>
    <n v="19"/>
    <n v="412"/>
    <n v="284"/>
    <n v="2002"/>
    <n v="28"/>
    <n v="27"/>
    <n v="11434"/>
    <s v="L155"/>
    <n v="113"/>
    <n v="3400"/>
    <s v="117-15 165 STREET"/>
    <s v="R3A"/>
    <m/>
    <m/>
    <m/>
    <m/>
    <m/>
    <m/>
    <m/>
    <m/>
    <s v="R3A"/>
    <m/>
    <s v="N"/>
    <s v="V0"/>
    <n v="11"/>
    <n v="0"/>
    <s v="P"/>
    <s v="NY GARDEN TRUST"/>
    <n v="4767"/>
    <n v="0"/>
    <n v="0"/>
    <n v="0"/>
    <n v="0"/>
    <n v="0"/>
    <n v="0"/>
    <n v="0"/>
    <n v="0"/>
    <n v="0"/>
    <n v="4"/>
    <n v="0"/>
    <n v="0"/>
    <n v="0"/>
    <n v="0"/>
    <n v="40"/>
    <n v="108.58"/>
    <n v="0"/>
    <n v="0"/>
    <m/>
    <n v="0"/>
    <s v="Y"/>
    <n v="5"/>
    <n v="5"/>
    <n v="815"/>
    <n v="815"/>
    <n v="815"/>
    <n v="815"/>
    <n v="0"/>
    <m/>
    <n v="0"/>
    <n v="0"/>
    <m/>
    <m/>
    <n v="0"/>
    <n v="0.6"/>
    <n v="0"/>
    <n v="1"/>
    <n v="4"/>
    <n v="4123560019"/>
    <n v="0"/>
    <n v="284"/>
    <n v="1045044"/>
    <n v="188736"/>
    <s v="18c"/>
    <m/>
    <s v="414 007"/>
    <n v="45302"/>
    <m/>
    <n v="0"/>
    <m/>
    <n v="1"/>
    <s v="15v1"/>
    <n v="0"/>
    <n v="281.84747529999999"/>
    <n v="3918.59890434"/>
    <s v="1"/>
    <b v="1"/>
    <b v="0"/>
    <n v="5.7203999999999997"/>
    <n v="15.254400000000002"/>
  </r>
  <r>
    <x v="3"/>
    <n v="12362"/>
    <n v="25"/>
    <n v="412"/>
    <n v="284"/>
    <m/>
    <n v="28"/>
    <n v="27"/>
    <n v="11434"/>
    <s v="L155"/>
    <n v="113"/>
    <n v="3400"/>
    <s v="119 AVENUE"/>
    <s v="R3A"/>
    <m/>
    <m/>
    <m/>
    <m/>
    <m/>
    <m/>
    <m/>
    <m/>
    <s v="R3A"/>
    <m/>
    <s v="N"/>
    <s v="V0"/>
    <n v="11"/>
    <n v="0"/>
    <s v="P"/>
    <s v="119 AVENUE ASSOCIATES"/>
    <n v="4150"/>
    <n v="0"/>
    <n v="0"/>
    <n v="0"/>
    <n v="0"/>
    <n v="0"/>
    <n v="0"/>
    <n v="0"/>
    <n v="0"/>
    <n v="0"/>
    <n v="4"/>
    <n v="0"/>
    <n v="0"/>
    <n v="0"/>
    <n v="0"/>
    <n v="41.42"/>
    <n v="100"/>
    <n v="0"/>
    <n v="0"/>
    <m/>
    <n v="0"/>
    <s v="Y"/>
    <n v="3"/>
    <n v="5"/>
    <n v="679"/>
    <n v="679"/>
    <n v="0"/>
    <n v="0"/>
    <n v="0"/>
    <m/>
    <n v="0"/>
    <n v="0"/>
    <m/>
    <m/>
    <n v="0"/>
    <n v="0.6"/>
    <n v="0"/>
    <n v="1"/>
    <n v="4"/>
    <n v="4123620025"/>
    <n v="0"/>
    <n v="284"/>
    <n v="0"/>
    <n v="0"/>
    <s v="18c"/>
    <s v="Y"/>
    <s v="414 019"/>
    <n v="45302"/>
    <m/>
    <n v="0"/>
    <m/>
    <n v="1"/>
    <s v="15v1"/>
    <n v="0"/>
    <n v="344.94489606600001"/>
    <n v="6662.6174775400004"/>
    <s v="1"/>
    <b v="1"/>
    <b v="0"/>
    <n v="4.9800000000000004"/>
    <n v="13.28"/>
  </r>
  <r>
    <x v="3"/>
    <n v="12362"/>
    <n v="47"/>
    <n v="412"/>
    <n v="284"/>
    <m/>
    <n v="28"/>
    <n v="27"/>
    <n v="11434"/>
    <s v="L155"/>
    <n v="113"/>
    <n v="3400"/>
    <s v="167 STREET"/>
    <s v="R3A"/>
    <m/>
    <m/>
    <m/>
    <m/>
    <m/>
    <m/>
    <m/>
    <m/>
    <s v="R3A"/>
    <m/>
    <s v="N"/>
    <s v="V0"/>
    <n v="11"/>
    <n v="0"/>
    <s v="P"/>
    <s v="JOHNSON KAREN 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23620047"/>
    <n v="0"/>
    <n v="284"/>
    <n v="0"/>
    <n v="0"/>
    <s v="19a"/>
    <m/>
    <s v="414 019"/>
    <n v="45302"/>
    <m/>
    <n v="0"/>
    <m/>
    <n v="1"/>
    <s v="15v1"/>
    <n v="0"/>
    <n v="277.00930169700001"/>
    <n v="3793.1970078300001"/>
    <s v="1"/>
    <b v="1"/>
    <b v="0"/>
    <n v="4.8"/>
    <n v="12.8"/>
  </r>
  <r>
    <x v="3"/>
    <n v="12378"/>
    <n v="40"/>
    <n v="412"/>
    <n v="284"/>
    <m/>
    <n v="28"/>
    <n v="27"/>
    <n v="11434"/>
    <s v="L155"/>
    <n v="113"/>
    <n v="3400"/>
    <s v="164 STREET"/>
    <s v="R3A"/>
    <m/>
    <m/>
    <m/>
    <m/>
    <m/>
    <m/>
    <m/>
    <m/>
    <s v="R3A"/>
    <m/>
    <s v="N"/>
    <s v="V0"/>
    <n v="11"/>
    <n v="0"/>
    <m/>
    <s v="JOYCE WHITTL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7165"/>
    <n v="7165"/>
    <n v="0"/>
    <n v="0"/>
    <n v="0"/>
    <m/>
    <n v="0"/>
    <n v="0"/>
    <m/>
    <m/>
    <n v="0"/>
    <n v="0.6"/>
    <n v="0"/>
    <n v="1"/>
    <n v="4"/>
    <n v="4123780040"/>
    <n v="0"/>
    <n v="284"/>
    <n v="0"/>
    <n v="0"/>
    <s v="18c"/>
    <m/>
    <s v="414 020"/>
    <n v="45302"/>
    <m/>
    <n v="0"/>
    <m/>
    <n v="1"/>
    <s v="15v1"/>
    <n v="0"/>
    <n v="321.57104348899998"/>
    <n v="6047.1104385199997"/>
    <s v="1"/>
    <b v="1"/>
    <b v="0"/>
    <n v="7.2"/>
    <n v="19.2"/>
  </r>
  <r>
    <x v="3"/>
    <n v="12379"/>
    <n v="1"/>
    <n v="412"/>
    <n v="284"/>
    <n v="2009"/>
    <n v="28"/>
    <n v="27"/>
    <n v="11434"/>
    <s v="L155"/>
    <n v="113"/>
    <n v="3400"/>
    <s v="122 AVENUE"/>
    <s v="R3A"/>
    <m/>
    <m/>
    <m/>
    <m/>
    <m/>
    <m/>
    <m/>
    <m/>
    <s v="R3A"/>
    <m/>
    <s v="N"/>
    <s v="V0"/>
    <n v="11"/>
    <n v="0"/>
    <m/>
    <s v="AL MUTAKABBIR EL"/>
    <n v="6011"/>
    <n v="0"/>
    <n v="0"/>
    <n v="0"/>
    <n v="0"/>
    <n v="0"/>
    <n v="0"/>
    <n v="0"/>
    <n v="0"/>
    <n v="0"/>
    <n v="4"/>
    <n v="0"/>
    <n v="0"/>
    <n v="0"/>
    <n v="0"/>
    <n v="46.25"/>
    <n v="100"/>
    <n v="0"/>
    <n v="0"/>
    <m/>
    <n v="0"/>
    <s v="Y"/>
    <n v="3"/>
    <n v="5"/>
    <n v="7144"/>
    <n v="7144"/>
    <n v="0"/>
    <n v="0"/>
    <n v="0"/>
    <m/>
    <n v="0"/>
    <n v="0"/>
    <m/>
    <m/>
    <n v="0"/>
    <n v="0.6"/>
    <n v="0"/>
    <n v="1"/>
    <n v="4"/>
    <n v="4123790001"/>
    <n v="0"/>
    <n v="284"/>
    <n v="1045599"/>
    <n v="187074"/>
    <s v="19a"/>
    <s v="Y"/>
    <s v="414 020"/>
    <n v="45302"/>
    <m/>
    <n v="0"/>
    <m/>
    <n v="1"/>
    <s v="15v1"/>
    <n v="0"/>
    <n v="318.56485619300003"/>
    <n v="5708.5377220299997"/>
    <s v="1"/>
    <b v="1"/>
    <b v="0"/>
    <n v="7.2131999999999996"/>
    <n v="19.235199999999999"/>
  </r>
  <r>
    <x v="3"/>
    <n v="12381"/>
    <n v="1"/>
    <n v="412"/>
    <n v="284"/>
    <n v="1016"/>
    <n v="28"/>
    <n v="27"/>
    <n v="11434"/>
    <s v="L155"/>
    <n v="113"/>
    <n v="3400"/>
    <s v="165-31 BAISLEY BOULEVARD"/>
    <s v="R3A"/>
    <m/>
    <m/>
    <m/>
    <m/>
    <m/>
    <m/>
    <m/>
    <m/>
    <s v="R3A"/>
    <m/>
    <s v="N"/>
    <s v="V0"/>
    <n v="11"/>
    <n v="0"/>
    <m/>
    <s v="COD EDUCATION COMPLEX"/>
    <n v="3210"/>
    <n v="0"/>
    <n v="0"/>
    <n v="0"/>
    <n v="0"/>
    <n v="0"/>
    <n v="0"/>
    <n v="0"/>
    <n v="0"/>
    <n v="0"/>
    <n v="4"/>
    <n v="0"/>
    <n v="0"/>
    <n v="0"/>
    <n v="0"/>
    <n v="30"/>
    <n v="107"/>
    <n v="0"/>
    <n v="0"/>
    <m/>
    <n v="0"/>
    <s v="N"/>
    <n v="3"/>
    <n v="5"/>
    <n v="4687"/>
    <n v="4687"/>
    <n v="0"/>
    <n v="0"/>
    <n v="0"/>
    <m/>
    <n v="0"/>
    <n v="0"/>
    <m/>
    <m/>
    <n v="0"/>
    <n v="0.6"/>
    <n v="0"/>
    <n v="1"/>
    <n v="4"/>
    <n v="4123810001"/>
    <n v="0"/>
    <n v="284"/>
    <n v="1045956"/>
    <n v="187049"/>
    <s v="19a"/>
    <m/>
    <s v="414 020"/>
    <n v="45302"/>
    <m/>
    <n v="0"/>
    <m/>
    <n v="1"/>
    <s v="15v1"/>
    <n v="0"/>
    <n v="274.41366084800001"/>
    <n v="3155.6262409699998"/>
    <s v="1"/>
    <b v="1"/>
    <b v="0"/>
    <n v="3.8519999999999999"/>
    <n v="10.272"/>
  </r>
  <r>
    <x v="3"/>
    <n v="12381"/>
    <n v="90"/>
    <n v="412"/>
    <n v="284"/>
    <n v="2011"/>
    <n v="28"/>
    <n v="27"/>
    <n v="11434"/>
    <s v="L155"/>
    <n v="113"/>
    <n v="3400"/>
    <s v="120 AVENUE"/>
    <s v="R3A"/>
    <m/>
    <m/>
    <m/>
    <m/>
    <m/>
    <m/>
    <m/>
    <m/>
    <s v="R3A"/>
    <m/>
    <s v="N"/>
    <s v="V0"/>
    <n v="11"/>
    <n v="0"/>
    <s v="P"/>
    <s v="MCKENZIE TROY"/>
    <n v="4600"/>
    <n v="0"/>
    <n v="0"/>
    <n v="0"/>
    <n v="0"/>
    <n v="0"/>
    <n v="0"/>
    <n v="0"/>
    <n v="0"/>
    <n v="0"/>
    <n v="4"/>
    <n v="0"/>
    <n v="0"/>
    <n v="0"/>
    <n v="0"/>
    <n v="50.58"/>
    <n v="183.85"/>
    <n v="0"/>
    <n v="0"/>
    <m/>
    <n v="0"/>
    <s v="Y"/>
    <n v="7"/>
    <n v="5"/>
    <n v="5805"/>
    <n v="5805"/>
    <n v="0"/>
    <n v="0"/>
    <n v="0"/>
    <m/>
    <n v="0"/>
    <n v="0"/>
    <m/>
    <m/>
    <n v="0"/>
    <n v="0.6"/>
    <n v="0"/>
    <n v="1"/>
    <n v="4"/>
    <n v="4123810090"/>
    <n v="0"/>
    <n v="284"/>
    <n v="1045531"/>
    <n v="187576"/>
    <s v="18c"/>
    <m/>
    <s v="414 020"/>
    <n v="45302"/>
    <m/>
    <n v="0"/>
    <m/>
    <n v="1"/>
    <s v="15v1"/>
    <n v="0"/>
    <n v="419.753674714"/>
    <n v="4655.7412165899996"/>
    <s v="1"/>
    <b v="1"/>
    <b v="0"/>
    <n v="5.52"/>
    <n v="14.72"/>
  </r>
  <r>
    <x v="3"/>
    <n v="12385"/>
    <n v="56"/>
    <n v="412"/>
    <n v="284"/>
    <m/>
    <n v="28"/>
    <n v="27"/>
    <n v="11434"/>
    <m/>
    <n v="113"/>
    <n v="3400"/>
    <s v="120 AVENUE"/>
    <s v="M1-1"/>
    <m/>
    <m/>
    <m/>
    <m/>
    <m/>
    <m/>
    <m/>
    <m/>
    <s v="M1-1"/>
    <m/>
    <s v="N"/>
    <s v="V1"/>
    <n v="11"/>
    <n v="0"/>
    <m/>
    <s v="JONDALYN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3600"/>
    <n v="3600"/>
    <n v="0"/>
    <n v="0"/>
    <n v="0"/>
    <m/>
    <n v="0"/>
    <n v="0"/>
    <m/>
    <m/>
    <n v="0"/>
    <n v="0"/>
    <n v="1"/>
    <n v="2.4"/>
    <n v="4"/>
    <n v="4123850056"/>
    <n v="0"/>
    <n v="284"/>
    <n v="0"/>
    <n v="0"/>
    <s v="19a"/>
    <m/>
    <s v="414 020"/>
    <n v="45302"/>
    <m/>
    <n v="0"/>
    <m/>
    <n v="1"/>
    <s v="15v1"/>
    <n v="0"/>
    <n v="279.83388150899998"/>
    <n v="3978.34933654"/>
    <s v="1"/>
    <b v="1"/>
    <b v="0"/>
    <n v="0"/>
    <n v="27.2"/>
  </r>
  <r>
    <x v="3"/>
    <n v="12388"/>
    <n v="201"/>
    <n v="412"/>
    <n v="284"/>
    <m/>
    <n v="28"/>
    <n v="27"/>
    <n v="11434"/>
    <s v="L133"/>
    <n v="113"/>
    <n v="3400"/>
    <s v="172 STREET"/>
    <s v="R3A"/>
    <m/>
    <m/>
    <m/>
    <m/>
    <m/>
    <m/>
    <m/>
    <m/>
    <s v="R3A"/>
    <m/>
    <s v="N"/>
    <s v="V0"/>
    <n v="11"/>
    <n v="0"/>
    <m/>
    <s v="RUFFINS, MARK  D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774"/>
    <n v="4774"/>
    <n v="0"/>
    <n v="0"/>
    <n v="0"/>
    <m/>
    <n v="0"/>
    <n v="0"/>
    <m/>
    <m/>
    <n v="0"/>
    <n v="0.6"/>
    <n v="0"/>
    <n v="1"/>
    <n v="4"/>
    <n v="4123880201"/>
    <n v="0"/>
    <n v="284"/>
    <n v="0"/>
    <n v="0"/>
    <s v="19a"/>
    <m/>
    <s v="414 021"/>
    <n v="45302"/>
    <m/>
    <n v="0"/>
    <m/>
    <n v="1"/>
    <s v="15v1"/>
    <n v="0"/>
    <n v="279.81507767400001"/>
    <n v="3963.0074863499999"/>
    <s v="1"/>
    <b v="1"/>
    <b v="0"/>
    <n v="4.8"/>
    <n v="12.8"/>
  </r>
  <r>
    <x v="3"/>
    <n v="12404"/>
    <n v="43"/>
    <n v="412"/>
    <n v="432"/>
    <m/>
    <n v="29"/>
    <n v="27"/>
    <n v="11434"/>
    <s v="L133"/>
    <n v="113"/>
    <n v="3510"/>
    <s v="173 STREET"/>
    <s v="R3X"/>
    <m/>
    <m/>
    <m/>
    <m/>
    <m/>
    <m/>
    <m/>
    <m/>
    <s v="R3X"/>
    <m/>
    <s v="N"/>
    <s v="V0"/>
    <n v="11"/>
    <n v="0"/>
    <s v="P"/>
    <s v="LEWIS, ALFONZ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588"/>
    <n v="1588"/>
    <n v="0"/>
    <n v="0"/>
    <n v="0"/>
    <m/>
    <n v="0"/>
    <n v="0"/>
    <m/>
    <m/>
    <n v="0"/>
    <n v="0.6"/>
    <n v="0"/>
    <n v="1"/>
    <n v="4"/>
    <n v="4124040043"/>
    <n v="0"/>
    <n v="432"/>
    <n v="0"/>
    <n v="0"/>
    <s v="19a"/>
    <m/>
    <s v="414 004"/>
    <n v="45303"/>
    <m/>
    <n v="0"/>
    <m/>
    <n v="1"/>
    <s v="15v1"/>
    <n v="0"/>
    <n v="260.52448553200003"/>
    <n v="2971.7601663400001"/>
    <s v="1"/>
    <b v="1"/>
    <b v="0"/>
    <n v="3.6"/>
    <n v="9.6"/>
  </r>
  <r>
    <x v="3"/>
    <n v="12405"/>
    <n v="128"/>
    <n v="412"/>
    <n v="432"/>
    <n v="1015"/>
    <n v="29"/>
    <n v="27"/>
    <n v="11434"/>
    <s v="L133"/>
    <n v="113"/>
    <n v="3510"/>
    <s v="115-44 175 STREET"/>
    <s v="R3X"/>
    <m/>
    <m/>
    <m/>
    <m/>
    <m/>
    <m/>
    <m/>
    <m/>
    <s v="R3X"/>
    <m/>
    <s v="N"/>
    <s v="V0"/>
    <n v="11"/>
    <n v="0"/>
    <m/>
    <s v="ACME NEW YORK PROPERT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651"/>
    <n v="22651"/>
    <n v="0"/>
    <n v="0"/>
    <n v="0"/>
    <m/>
    <n v="0"/>
    <n v="0"/>
    <m/>
    <m/>
    <n v="0"/>
    <n v="0.6"/>
    <n v="0"/>
    <n v="1"/>
    <n v="4"/>
    <n v="4124050128"/>
    <n v="0"/>
    <n v="432"/>
    <n v="1046866"/>
    <n v="190658"/>
    <s v="19a"/>
    <m/>
    <s v="414 004"/>
    <n v="45303"/>
    <m/>
    <n v="0"/>
    <m/>
    <n v="1"/>
    <s v="15v1"/>
    <n v="0"/>
    <n v="402.18968652400002"/>
    <n v="10108.558902000001"/>
    <s v="1"/>
    <b v="1"/>
    <b v="0"/>
    <n v="12"/>
    <n v="32"/>
  </r>
  <r>
    <x v="3"/>
    <n v="12406"/>
    <n v="114"/>
    <n v="412"/>
    <m/>
    <m/>
    <m/>
    <n v="27"/>
    <n v="11434"/>
    <s v="L133"/>
    <n v="113"/>
    <n v="0"/>
    <s v="116 AVENUE"/>
    <s v="R3X"/>
    <m/>
    <m/>
    <m/>
    <m/>
    <m/>
    <m/>
    <m/>
    <m/>
    <s v="R3X"/>
    <m/>
    <s v="N"/>
    <s v="V0"/>
    <n v="11"/>
    <n v="0"/>
    <m/>
    <s v="CHATTERJEE, NISIT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6"/>
    <n v="0"/>
    <n v="1"/>
    <n v="4"/>
    <n v="4124060114"/>
    <n v="0"/>
    <n v="0"/>
    <n v="0"/>
    <n v="0"/>
    <s v="19a"/>
    <m/>
    <s v="414 013"/>
    <n v="45303"/>
    <m/>
    <n v="0"/>
    <m/>
    <n v="1"/>
    <s v="15v1"/>
    <n v="0"/>
    <n v="285.082933212"/>
    <n v="4123.68754911"/>
    <s v="1"/>
    <b v="1"/>
    <b v="0"/>
    <n v="4.8"/>
    <n v="12.8"/>
  </r>
  <r>
    <x v="3"/>
    <n v="12406"/>
    <n v="160"/>
    <n v="412"/>
    <n v="426"/>
    <n v="1001"/>
    <n v="29"/>
    <n v="27"/>
    <n v="11434"/>
    <s v="L133"/>
    <n v="113"/>
    <n v="3510"/>
    <s v="174-02 116 AVENUE"/>
    <s v="R3X"/>
    <m/>
    <m/>
    <m/>
    <m/>
    <m/>
    <m/>
    <m/>
    <m/>
    <s v="R3X"/>
    <m/>
    <s v="N"/>
    <s v="V0"/>
    <n v="11"/>
    <n v="0"/>
    <s v="X"/>
    <s v="U S GOVT VET ADMIN"/>
    <n v="64000"/>
    <n v="0"/>
    <n v="0"/>
    <n v="0"/>
    <n v="0"/>
    <n v="0"/>
    <n v="0"/>
    <n v="0"/>
    <n v="0"/>
    <n v="0"/>
    <n v="4"/>
    <n v="0"/>
    <n v="0"/>
    <n v="0"/>
    <n v="0"/>
    <n v="153"/>
    <n v="425"/>
    <n v="0"/>
    <n v="0"/>
    <m/>
    <n v="0"/>
    <s v="Y"/>
    <n v="5"/>
    <n v="5"/>
    <n v="216558"/>
    <n v="216558"/>
    <n v="216558"/>
    <n v="216558"/>
    <n v="0"/>
    <m/>
    <n v="0"/>
    <n v="0"/>
    <m/>
    <m/>
    <n v="0"/>
    <n v="0.6"/>
    <n v="0"/>
    <n v="1"/>
    <n v="4"/>
    <n v="4124060160"/>
    <n v="0"/>
    <n v="426"/>
    <n v="1046848"/>
    <n v="190265"/>
    <s v="19a"/>
    <m/>
    <s v="414 010"/>
    <n v="45303"/>
    <m/>
    <n v="0"/>
    <m/>
    <n v="1"/>
    <s v="15v1"/>
    <n v="0"/>
    <n v="1107.0851930900001"/>
    <n v="67619.407961100005"/>
    <s v="1"/>
    <b v="1"/>
    <b v="0"/>
    <n v="76.8"/>
    <n v="204.8"/>
  </r>
  <r>
    <x v="3"/>
    <n v="12515"/>
    <n v="26"/>
    <n v="412"/>
    <n v="334.01"/>
    <m/>
    <n v="28"/>
    <n v="27"/>
    <n v="11434"/>
    <s v="L133"/>
    <n v="113"/>
    <n v="3532"/>
    <s v="124 AVENUE"/>
    <s v="R5B"/>
    <m/>
    <m/>
    <m/>
    <s v="C1-3"/>
    <m/>
    <m/>
    <m/>
    <m/>
    <s v="C1-3/R5B"/>
    <m/>
    <s v="N"/>
    <s v="V1"/>
    <n v="11"/>
    <n v="0"/>
    <m/>
    <s v="APOSTOLIC FAITH ASSE"/>
    <n v="4162"/>
    <n v="0"/>
    <n v="0"/>
    <n v="0"/>
    <n v="0"/>
    <n v="0"/>
    <n v="0"/>
    <n v="0"/>
    <n v="0"/>
    <n v="0"/>
    <n v="4"/>
    <n v="0"/>
    <n v="0"/>
    <n v="0"/>
    <n v="0"/>
    <n v="37"/>
    <n v="113.76"/>
    <n v="0"/>
    <n v="0"/>
    <m/>
    <n v="0"/>
    <s v="Y"/>
    <n v="5"/>
    <n v="5"/>
    <n v="109350"/>
    <n v="109350"/>
    <n v="0"/>
    <n v="0"/>
    <n v="0"/>
    <m/>
    <n v="0"/>
    <n v="0"/>
    <m/>
    <m/>
    <n v="0"/>
    <n v="1.35"/>
    <n v="0"/>
    <n v="2"/>
    <n v="4"/>
    <n v="4125150026"/>
    <n v="0"/>
    <n v="33401"/>
    <n v="0"/>
    <n v="0"/>
    <s v="19a"/>
    <m/>
    <s v="414 024"/>
    <n v="45304"/>
    <m/>
    <n v="4125150132"/>
    <s v="03/26/2004"/>
    <n v="1"/>
    <s v="15v1"/>
    <n v="0"/>
    <n v="305.01712798900002"/>
    <n v="4284.6121252800003"/>
    <s v="1"/>
    <b v="1"/>
    <b v="0"/>
    <n v="11.237400000000001"/>
    <n v="27.885400000000001"/>
  </r>
  <r>
    <x v="3"/>
    <n v="12524"/>
    <n v="37"/>
    <n v="412"/>
    <n v="334.01"/>
    <m/>
    <n v="28"/>
    <n v="27"/>
    <n v="11434"/>
    <s v="L133"/>
    <n v="113"/>
    <n v="3532"/>
    <s v="128 AVENUE"/>
    <s v="R3A"/>
    <m/>
    <m/>
    <m/>
    <m/>
    <m/>
    <m/>
    <m/>
    <m/>
    <s v="R3A"/>
    <m/>
    <s v="N"/>
    <s v="V0"/>
    <n v="11"/>
    <n v="0"/>
    <m/>
    <s v="ESTWICK, CARLTON H"/>
    <n v="4235"/>
    <n v="0"/>
    <n v="0"/>
    <n v="0"/>
    <n v="0"/>
    <n v="0"/>
    <n v="0"/>
    <n v="0"/>
    <n v="0"/>
    <n v="0"/>
    <n v="4"/>
    <n v="0"/>
    <n v="0"/>
    <n v="0"/>
    <n v="0"/>
    <n v="42"/>
    <n v="102"/>
    <n v="0"/>
    <n v="0"/>
    <m/>
    <n v="0"/>
    <s v="Y"/>
    <n v="5"/>
    <n v="5"/>
    <n v="2487"/>
    <n v="2487"/>
    <n v="0"/>
    <n v="0"/>
    <n v="0"/>
    <m/>
    <n v="0"/>
    <n v="0"/>
    <m/>
    <m/>
    <n v="0"/>
    <n v="0.6"/>
    <n v="0"/>
    <n v="1"/>
    <n v="4"/>
    <n v="4125240037"/>
    <n v="0"/>
    <n v="33401"/>
    <n v="0"/>
    <n v="0"/>
    <s v="19a"/>
    <m/>
    <s v="414 035"/>
    <n v="45304"/>
    <m/>
    <n v="0"/>
    <m/>
    <n v="1"/>
    <s v="15v1"/>
    <n v="0"/>
    <n v="284.57869552199998"/>
    <n v="4223.4853994300001"/>
    <s v="1"/>
    <b v="1"/>
    <b v="0"/>
    <n v="5.0819999999999999"/>
    <n v="13.552"/>
  </r>
  <r>
    <x v="3"/>
    <n v="12529"/>
    <n v="205"/>
    <n v="412"/>
    <n v="334.01"/>
    <n v="2011"/>
    <n v="28"/>
    <n v="27"/>
    <n v="11434"/>
    <s v="L155"/>
    <n v="113"/>
    <n v="3532"/>
    <s v="172 STREET"/>
    <s v="R6"/>
    <m/>
    <m/>
    <m/>
    <m/>
    <m/>
    <m/>
    <m/>
    <m/>
    <s v="R6"/>
    <m/>
    <s v="N"/>
    <s v="V0"/>
    <n v="11"/>
    <n v="0"/>
    <s v="X"/>
    <s v="D &amp; F-SP DEVELOPMENT,"/>
    <n v="83629"/>
    <n v="0"/>
    <n v="0"/>
    <n v="0"/>
    <n v="0"/>
    <n v="0"/>
    <n v="0"/>
    <n v="0"/>
    <n v="0"/>
    <n v="0"/>
    <n v="4"/>
    <n v="0"/>
    <n v="0"/>
    <n v="0"/>
    <n v="0"/>
    <n v="841.19"/>
    <n v="608.53"/>
    <n v="0"/>
    <n v="0"/>
    <m/>
    <n v="0"/>
    <s v="Y"/>
    <n v="5"/>
    <n v="5"/>
    <n v="87682"/>
    <n v="87682"/>
    <n v="87682"/>
    <n v="87682"/>
    <n v="0"/>
    <m/>
    <n v="0"/>
    <n v="0"/>
    <m/>
    <m/>
    <n v="0"/>
    <n v="2.4300000000000002"/>
    <n v="0"/>
    <n v="4.8"/>
    <n v="4"/>
    <n v="4125290205"/>
    <n v="0"/>
    <n v="33401"/>
    <n v="1047446"/>
    <n v="187135"/>
    <s v="19a"/>
    <m/>
    <s v="414 045"/>
    <n v="45304"/>
    <m/>
    <n v="4125290205"/>
    <s v="11/03/2014"/>
    <n v="1"/>
    <s v="15v1"/>
    <n v="0"/>
    <n v="1497.9275342999999"/>
    <n v="90570.932182899996"/>
    <s v="1"/>
    <b v="1"/>
    <b v="0"/>
    <n v="406.43693999999999"/>
    <n v="1209.2753400000001"/>
  </r>
  <r>
    <x v="3"/>
    <n v="12536"/>
    <n v="10"/>
    <n v="412"/>
    <n v="334.01"/>
    <n v="2007"/>
    <n v="29"/>
    <n v="27"/>
    <n v="11434"/>
    <s v="L133"/>
    <n v="113"/>
    <n v="3532"/>
    <s v="130-00 176 STREET"/>
    <s v="R3X"/>
    <m/>
    <m/>
    <m/>
    <m/>
    <m/>
    <m/>
    <m/>
    <m/>
    <s v="R3X"/>
    <m/>
    <s v="N"/>
    <s v="V0"/>
    <n v="11"/>
    <n v="0"/>
    <m/>
    <s v="JOHN BRODB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7"/>
    <n v="6687"/>
    <n v="0"/>
    <n v="0"/>
    <n v="0"/>
    <m/>
    <n v="0"/>
    <n v="0"/>
    <m/>
    <m/>
    <n v="0"/>
    <n v="0.6"/>
    <n v="0"/>
    <n v="1"/>
    <n v="4"/>
    <n v="4125360010"/>
    <n v="0"/>
    <n v="33401"/>
    <n v="1049041"/>
    <n v="186535"/>
    <s v="19a"/>
    <m/>
    <s v="414 052"/>
    <n v="45304"/>
    <m/>
    <n v="4125360008"/>
    <s v="03/06/2009"/>
    <n v="1"/>
    <s v="15v1"/>
    <n v="0"/>
    <n v="283.85881941299999"/>
    <n v="4077.1405259399999"/>
    <s v="1"/>
    <b v="1"/>
    <b v="0"/>
    <n v="4.8"/>
    <n v="12.8"/>
  </r>
  <r>
    <x v="3"/>
    <n v="12539"/>
    <n v="101"/>
    <n v="412"/>
    <n v="334.01"/>
    <n v="2002"/>
    <n v="29"/>
    <n v="27"/>
    <n v="11434"/>
    <s v="L133"/>
    <n v="113"/>
    <n v="3532"/>
    <s v="178 STREET"/>
    <s v="R3X"/>
    <m/>
    <m/>
    <m/>
    <m/>
    <m/>
    <m/>
    <m/>
    <m/>
    <s v="R3X"/>
    <m/>
    <s v="N"/>
    <s v="V0"/>
    <n v="11"/>
    <n v="0"/>
    <m/>
    <s v="MOUNTAIN GROUP, INC."/>
    <n v="5267"/>
    <n v="0"/>
    <n v="0"/>
    <n v="0"/>
    <n v="0"/>
    <n v="0"/>
    <n v="0"/>
    <n v="0"/>
    <n v="0"/>
    <n v="0"/>
    <n v="4"/>
    <n v="0"/>
    <n v="0"/>
    <n v="0"/>
    <n v="0"/>
    <n v="52.67"/>
    <n v="100"/>
    <n v="0"/>
    <n v="0"/>
    <m/>
    <n v="0"/>
    <s v="N"/>
    <n v="3"/>
    <n v="5"/>
    <n v="2984"/>
    <n v="2984"/>
    <n v="0"/>
    <n v="0"/>
    <n v="0"/>
    <m/>
    <n v="0"/>
    <n v="0"/>
    <m/>
    <m/>
    <n v="0"/>
    <n v="0.6"/>
    <n v="0"/>
    <n v="1"/>
    <n v="4"/>
    <n v="4125390101"/>
    <n v="0"/>
    <n v="33401"/>
    <n v="1049640"/>
    <n v="186633"/>
    <s v="19a"/>
    <m/>
    <s v="414 037"/>
    <n v="45304"/>
    <m/>
    <n v="0"/>
    <m/>
    <n v="1"/>
    <s v="15v1"/>
    <n v="0"/>
    <n v="306.07878047499997"/>
    <n v="5276.2762058099997"/>
    <s v="1"/>
    <b v="1"/>
    <b v="0"/>
    <n v="6.3203999999999994"/>
    <n v="16.854400000000002"/>
  </r>
  <r>
    <x v="3"/>
    <n v="12574"/>
    <n v="4"/>
    <n v="412"/>
    <n v="330"/>
    <m/>
    <n v="28"/>
    <n v="31"/>
    <n v="11434"/>
    <s v="L155"/>
    <n v="113"/>
    <n v="3532"/>
    <s v="140 AVENUE"/>
    <s v="R2"/>
    <m/>
    <m/>
    <m/>
    <m/>
    <m/>
    <m/>
    <m/>
    <m/>
    <s v="R2"/>
    <m/>
    <s v="N"/>
    <s v="V0"/>
    <n v="11"/>
    <n v="0"/>
    <m/>
    <s v="THOMAS CYNTH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366"/>
    <n v="2366"/>
    <n v="0"/>
    <n v="0"/>
    <n v="0"/>
    <m/>
    <n v="0"/>
    <n v="0"/>
    <m/>
    <m/>
    <n v="0"/>
    <n v="0.5"/>
    <n v="0"/>
    <n v="1"/>
    <n v="4"/>
    <n v="4125740004"/>
    <n v="0"/>
    <n v="330"/>
    <n v="0"/>
    <n v="0"/>
    <s v="19a"/>
    <m/>
    <s v="414 085"/>
    <n v="45305"/>
    <m/>
    <n v="0"/>
    <m/>
    <n v="1"/>
    <s v="15v1"/>
    <n v="0"/>
    <n v="281.14161667000002"/>
    <n v="4041.2284544700001"/>
    <s v="1"/>
    <b v="1"/>
    <b v="0"/>
    <n v="4"/>
    <n v="12"/>
  </r>
  <r>
    <x v="3"/>
    <n v="12580"/>
    <n v="121"/>
    <n v="412"/>
    <n v="334.02"/>
    <m/>
    <n v="28"/>
    <n v="31"/>
    <n v="11434"/>
    <s v="L155"/>
    <n v="113"/>
    <n v="3532"/>
    <s v="137 AVENUE"/>
    <s v="R2"/>
    <m/>
    <m/>
    <m/>
    <m/>
    <m/>
    <m/>
    <m/>
    <m/>
    <s v="R2"/>
    <m/>
    <s v="N"/>
    <s v="V0"/>
    <n v="11"/>
    <n v="0"/>
    <s v="P"/>
    <s v="LARRY S SAMPSON"/>
    <n v="4750"/>
    <n v="0"/>
    <n v="0"/>
    <n v="0"/>
    <n v="0"/>
    <n v="0"/>
    <n v="0"/>
    <n v="0"/>
    <n v="0"/>
    <n v="0"/>
    <n v="4"/>
    <n v="0"/>
    <n v="0"/>
    <n v="0"/>
    <n v="0"/>
    <n v="34.700000000000003"/>
    <n v="190.23"/>
    <n v="0"/>
    <n v="0"/>
    <m/>
    <n v="0"/>
    <s v="Y"/>
    <n v="3"/>
    <n v="5"/>
    <n v="2984"/>
    <n v="2984"/>
    <n v="0"/>
    <n v="0"/>
    <n v="0"/>
    <m/>
    <n v="0"/>
    <n v="0"/>
    <m/>
    <m/>
    <n v="0"/>
    <n v="0.5"/>
    <n v="0"/>
    <n v="1"/>
    <n v="4"/>
    <n v="4125800121"/>
    <n v="0"/>
    <n v="33402"/>
    <n v="0"/>
    <n v="0"/>
    <s v="19a"/>
    <m/>
    <s v="414 088"/>
    <n v="45305"/>
    <m/>
    <n v="0"/>
    <m/>
    <n v="1"/>
    <s v="15v1"/>
    <n v="0"/>
    <n v="439.35927642600001"/>
    <n v="5019.0488910000004"/>
    <s v="1"/>
    <b v="1"/>
    <b v="0"/>
    <n v="4.75"/>
    <n v="14.25"/>
  </r>
  <r>
    <x v="3"/>
    <n v="12603"/>
    <n v="58"/>
    <n v="412"/>
    <n v="394"/>
    <n v="2004"/>
    <n v="29"/>
    <n v="27"/>
    <n v="11412"/>
    <s v="E317"/>
    <n v="113"/>
    <n v="3532"/>
    <s v="118-47 FARMERS BOULEVARD"/>
    <s v="R3A"/>
    <m/>
    <m/>
    <m/>
    <m/>
    <m/>
    <m/>
    <m/>
    <m/>
    <s v="R3A"/>
    <m/>
    <s v="N"/>
    <s v="V0"/>
    <n v="11"/>
    <n v="0"/>
    <s v="P"/>
    <s v="SACL FARMERS, LLC"/>
    <n v="27933"/>
    <n v="0"/>
    <n v="0"/>
    <n v="0"/>
    <n v="0"/>
    <n v="0"/>
    <n v="0"/>
    <n v="0"/>
    <n v="0"/>
    <n v="0"/>
    <n v="4"/>
    <n v="0"/>
    <n v="0"/>
    <n v="0"/>
    <n v="0"/>
    <n v="100"/>
    <n v="279.33"/>
    <n v="0"/>
    <n v="0"/>
    <m/>
    <n v="0"/>
    <s v="N"/>
    <n v="5"/>
    <n v="5"/>
    <n v="31418"/>
    <n v="31418"/>
    <n v="0"/>
    <n v="0"/>
    <n v="0"/>
    <m/>
    <n v="0"/>
    <n v="0"/>
    <m/>
    <m/>
    <n v="0"/>
    <n v="0.6"/>
    <n v="0"/>
    <n v="1"/>
    <n v="4"/>
    <n v="4126030058"/>
    <n v="0"/>
    <n v="394"/>
    <n v="1050388"/>
    <n v="190471"/>
    <s v="19a"/>
    <m/>
    <s v="414 015"/>
    <n v="45401"/>
    <m/>
    <n v="0"/>
    <m/>
    <n v="1"/>
    <s v="15v1"/>
    <n v="0"/>
    <n v="739.67554698699996"/>
    <n v="23178.581755700001"/>
    <s v="1"/>
    <b v="1"/>
    <b v="0"/>
    <n v="33.519599999999997"/>
    <n v="89.385600000000011"/>
  </r>
  <r>
    <x v="3"/>
    <n v="12603"/>
    <n v="63"/>
    <n v="412"/>
    <n v="394"/>
    <n v="2004"/>
    <n v="29"/>
    <n v="27"/>
    <n v="11412"/>
    <s v="E317"/>
    <n v="113"/>
    <n v="3532"/>
    <s v="118-27 FARMERS BOULEVARD"/>
    <s v="R3A"/>
    <m/>
    <m/>
    <m/>
    <m/>
    <m/>
    <m/>
    <m/>
    <m/>
    <s v="R3A"/>
    <m/>
    <s v="N"/>
    <s v="V0"/>
    <n v="11"/>
    <n v="0"/>
    <m/>
    <s v="SACL FARMERS LLC"/>
    <n v="16709"/>
    <n v="0"/>
    <n v="0"/>
    <n v="0"/>
    <n v="0"/>
    <n v="0"/>
    <n v="0"/>
    <n v="0"/>
    <n v="0"/>
    <n v="0"/>
    <n v="4"/>
    <n v="0"/>
    <n v="0"/>
    <n v="0"/>
    <n v="0"/>
    <n v="123"/>
    <n v="163.16999999999999"/>
    <n v="0"/>
    <n v="0"/>
    <m/>
    <n v="0"/>
    <s v="N"/>
    <n v="5"/>
    <n v="5"/>
    <n v="40528"/>
    <n v="40528"/>
    <n v="0"/>
    <n v="0"/>
    <n v="0"/>
    <m/>
    <n v="0"/>
    <n v="0"/>
    <m/>
    <m/>
    <n v="0"/>
    <n v="0.6"/>
    <n v="0"/>
    <n v="1"/>
    <n v="4"/>
    <n v="4126030063"/>
    <n v="0"/>
    <n v="394"/>
    <n v="1050334"/>
    <n v="190558"/>
    <s v="19a"/>
    <m/>
    <s v="414 015"/>
    <n v="45401"/>
    <m/>
    <n v="0"/>
    <m/>
    <n v="1"/>
    <s v="15v1"/>
    <n v="0"/>
    <n v="533.163736417"/>
    <n v="17192.605205700002"/>
    <s v="1"/>
    <b v="1"/>
    <b v="0"/>
    <n v="20.050799999999999"/>
    <n v="53.468800000000002"/>
  </r>
  <r>
    <x v="3"/>
    <n v="12608"/>
    <n v="20"/>
    <n v="412"/>
    <n v="376"/>
    <m/>
    <n v="29"/>
    <n v="27"/>
    <n v="11412"/>
    <s v="E317"/>
    <n v="113"/>
    <n v="3532"/>
    <s v="193 STREET"/>
    <s v="R3A"/>
    <m/>
    <m/>
    <m/>
    <m/>
    <m/>
    <m/>
    <m/>
    <m/>
    <s v="R3A"/>
    <m/>
    <s v="N"/>
    <s v="V0"/>
    <n v="11"/>
    <n v="0"/>
    <m/>
    <s v="WHITE, MARION"/>
    <n v="3560"/>
    <n v="0"/>
    <n v="0"/>
    <n v="0"/>
    <n v="0"/>
    <n v="0"/>
    <n v="0"/>
    <n v="0"/>
    <n v="0"/>
    <n v="0"/>
    <n v="4"/>
    <n v="0"/>
    <n v="0"/>
    <n v="0"/>
    <n v="0"/>
    <n v="35.5"/>
    <n v="100"/>
    <n v="0"/>
    <n v="0"/>
    <m/>
    <n v="0"/>
    <s v="N"/>
    <n v="5"/>
    <n v="5"/>
    <n v="4178"/>
    <n v="4178"/>
    <n v="0"/>
    <n v="0"/>
    <n v="0"/>
    <m/>
    <n v="0"/>
    <n v="0"/>
    <m/>
    <m/>
    <n v="0"/>
    <n v="0.6"/>
    <n v="0"/>
    <n v="1"/>
    <n v="4"/>
    <n v="4126080020"/>
    <n v="0"/>
    <n v="376"/>
    <n v="0"/>
    <n v="0"/>
    <s v="19a"/>
    <m/>
    <s v="414 016"/>
    <n v="45401"/>
    <m/>
    <n v="0"/>
    <m/>
    <n v="1"/>
    <s v="15v1"/>
    <n v="0"/>
    <n v="275.95207005999998"/>
    <n v="3809.6947521400002"/>
    <s v="1"/>
    <b v="1"/>
    <b v="0"/>
    <n v="4.2720000000000002"/>
    <n v="11.391999999999999"/>
  </r>
  <r>
    <x v="3"/>
    <n v="12617"/>
    <n v="14"/>
    <n v="412"/>
    <n v="394"/>
    <m/>
    <n v="29"/>
    <n v="27"/>
    <n v="11412"/>
    <s v="E317"/>
    <n v="113"/>
    <n v="3532"/>
    <s v="197 STREET"/>
    <s v="R4A"/>
    <m/>
    <m/>
    <m/>
    <m/>
    <m/>
    <m/>
    <m/>
    <m/>
    <s v="R4A"/>
    <m/>
    <s v="N"/>
    <s v="V0"/>
    <n v="11"/>
    <n v="0"/>
    <m/>
    <s v="SELWOOD, THOMASINA"/>
    <n v="6588"/>
    <n v="0"/>
    <n v="0"/>
    <n v="0"/>
    <n v="0"/>
    <n v="0"/>
    <n v="0"/>
    <n v="0"/>
    <n v="0"/>
    <n v="0"/>
    <n v="4"/>
    <n v="0"/>
    <n v="0"/>
    <n v="0"/>
    <n v="0"/>
    <n v="60"/>
    <n v="111.52"/>
    <n v="0"/>
    <n v="0"/>
    <m/>
    <n v="0"/>
    <s v="Y"/>
    <n v="5"/>
    <n v="5"/>
    <n v="10587"/>
    <n v="10587"/>
    <n v="0"/>
    <n v="0"/>
    <n v="0"/>
    <m/>
    <n v="0"/>
    <n v="0"/>
    <m/>
    <m/>
    <n v="0"/>
    <n v="0.9"/>
    <n v="0"/>
    <n v="2"/>
    <n v="4"/>
    <n v="4126170014"/>
    <n v="0"/>
    <n v="394"/>
    <n v="0"/>
    <n v="0"/>
    <s v="19a"/>
    <s v="Y"/>
    <s v="414 018"/>
    <n v="45401"/>
    <m/>
    <n v="0"/>
    <m/>
    <n v="1"/>
    <s v="15v1"/>
    <n v="0"/>
    <n v="344.613081626"/>
    <n v="6736.34751787"/>
    <s v="1"/>
    <b v="1"/>
    <b v="0"/>
    <n v="11.8584"/>
    <n v="38.2104"/>
  </r>
  <r>
    <x v="3"/>
    <n v="12619"/>
    <n v="26"/>
    <n v="412"/>
    <n v="376"/>
    <n v="1002"/>
    <n v="29"/>
    <n v="27"/>
    <n v="11412"/>
    <s v="E317"/>
    <n v="113"/>
    <n v="3532"/>
    <s v="198-01 118 AVENUE"/>
    <s v="R4A"/>
    <m/>
    <m/>
    <m/>
    <m/>
    <m/>
    <m/>
    <m/>
    <m/>
    <s v="R4A"/>
    <m/>
    <s v="N"/>
    <s v="V0"/>
    <n v="11"/>
    <n v="0"/>
    <m/>
    <s v="TONY HOLDING LLC"/>
    <n v="8000"/>
    <n v="3000"/>
    <n v="3000"/>
    <n v="0"/>
    <n v="0"/>
    <n v="0"/>
    <n v="0"/>
    <n v="0"/>
    <n v="0"/>
    <n v="3000"/>
    <n v="7"/>
    <n v="0"/>
    <n v="0"/>
    <n v="0"/>
    <n v="0"/>
    <n v="80"/>
    <n v="100"/>
    <n v="0"/>
    <n v="0"/>
    <m/>
    <n v="0"/>
    <s v="N"/>
    <n v="3"/>
    <n v="5"/>
    <n v="12933"/>
    <n v="12933"/>
    <n v="0"/>
    <n v="0"/>
    <n v="0"/>
    <m/>
    <n v="0"/>
    <n v="0"/>
    <m/>
    <m/>
    <n v="0.38"/>
    <n v="0.9"/>
    <n v="0"/>
    <n v="2"/>
    <n v="4"/>
    <n v="4126190026"/>
    <n v="0"/>
    <n v="376"/>
    <n v="1052572"/>
    <n v="191903"/>
    <s v="15b"/>
    <s v="Y"/>
    <s v="414 018"/>
    <n v="45401"/>
    <m/>
    <n v="0"/>
    <m/>
    <n v="1"/>
    <s v="15v1"/>
    <n v="0"/>
    <n v="359.91740822999998"/>
    <n v="8010.9204007099997"/>
    <s v="1"/>
    <b v="1"/>
    <b v="0"/>
    <n v="14.4"/>
    <n v="46.4"/>
  </r>
  <r>
    <x v="3"/>
    <n v="12629"/>
    <n v="12"/>
    <n v="412"/>
    <n v="376"/>
    <m/>
    <n v="29"/>
    <n v="27"/>
    <n v="11412"/>
    <s v="E317"/>
    <n v="113"/>
    <n v="3532"/>
    <s v="201 STREET"/>
    <s v="R4A"/>
    <m/>
    <m/>
    <m/>
    <m/>
    <m/>
    <m/>
    <m/>
    <m/>
    <s v="R4A"/>
    <m/>
    <s v="N"/>
    <s v="V0"/>
    <n v="11"/>
    <n v="0"/>
    <m/>
    <s v="D PER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9"/>
    <n v="0"/>
    <n v="2"/>
    <n v="4"/>
    <n v="4126290012"/>
    <n v="0"/>
    <n v="376"/>
    <n v="0"/>
    <n v="0"/>
    <s v="15b"/>
    <s v="Y"/>
    <s v="413 099"/>
    <n v="45401"/>
    <m/>
    <n v="0"/>
    <m/>
    <n v="1"/>
    <s v="15v1"/>
    <n v="0"/>
    <n v="279.81860762399998"/>
    <n v="3952.6973172399998"/>
    <s v="2"/>
    <b v="1"/>
    <b v="0"/>
    <n v="7.2"/>
    <n v="23.2"/>
  </r>
  <r>
    <x v="3"/>
    <n v="12657"/>
    <n v="14"/>
    <n v="412"/>
    <n v="384"/>
    <n v="2008"/>
    <n v="29"/>
    <n v="27"/>
    <n v="11412"/>
    <s v="E317"/>
    <n v="113"/>
    <n v="3532"/>
    <s v="201 PLACE"/>
    <s v="R3A"/>
    <m/>
    <m/>
    <m/>
    <m/>
    <m/>
    <m/>
    <m/>
    <m/>
    <s v="R3A"/>
    <m/>
    <s v="N"/>
    <s v="V0"/>
    <n v="11"/>
    <n v="0"/>
    <m/>
    <s v="BROWN, ILE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6"/>
    <n v="0"/>
    <n v="1"/>
    <n v="4"/>
    <n v="4126570014"/>
    <n v="0"/>
    <n v="384"/>
    <n v="1053692"/>
    <n v="191345"/>
    <s v="19a"/>
    <m/>
    <s v="413 099"/>
    <n v="45401"/>
    <m/>
    <n v="0"/>
    <m/>
    <n v="1"/>
    <s v="15v1"/>
    <n v="0"/>
    <n v="277.83343498400001"/>
    <n v="3924.9998973299998"/>
    <s v="2"/>
    <b v="1"/>
    <b v="0"/>
    <n v="4.8"/>
    <n v="12.8"/>
  </r>
  <r>
    <x v="3"/>
    <n v="12675"/>
    <n v="48"/>
    <n v="412"/>
    <n v="376"/>
    <m/>
    <n v="29"/>
    <n v="27"/>
    <n v="0"/>
    <s v="E317"/>
    <n v="113"/>
    <n v="3532"/>
    <s v="193 STREET"/>
    <s v="R3A"/>
    <m/>
    <m/>
    <m/>
    <m/>
    <m/>
    <m/>
    <m/>
    <m/>
    <s v="R3A"/>
    <m/>
    <s v="N"/>
    <s v="V0"/>
    <n v="11"/>
    <n v="0"/>
    <m/>
    <s v="RAYMOND A ADAMS"/>
    <n v="3100"/>
    <n v="0"/>
    <n v="0"/>
    <n v="0"/>
    <n v="0"/>
    <n v="0"/>
    <n v="0"/>
    <n v="0"/>
    <n v="0"/>
    <n v="0"/>
    <n v="4"/>
    <n v="0"/>
    <n v="0"/>
    <n v="0"/>
    <n v="0"/>
    <n v="31"/>
    <n v="100"/>
    <n v="0"/>
    <n v="0"/>
    <m/>
    <n v="0"/>
    <s v="N"/>
    <n v="5"/>
    <n v="5"/>
    <n v="1591"/>
    <n v="1591"/>
    <n v="0"/>
    <n v="0"/>
    <n v="0"/>
    <m/>
    <n v="0"/>
    <n v="0"/>
    <m/>
    <m/>
    <n v="0"/>
    <n v="0.6"/>
    <n v="0"/>
    <n v="1"/>
    <n v="4"/>
    <n v="4126750048"/>
    <n v="0"/>
    <n v="376"/>
    <n v="0"/>
    <n v="0"/>
    <s v="19a"/>
    <m/>
    <s v="414 033"/>
    <n v="45402"/>
    <m/>
    <n v="0"/>
    <m/>
    <n v="1"/>
    <s v="15v1"/>
    <n v="0"/>
    <n v="254.42036768700001"/>
    <n v="2660.6893068999998"/>
    <s v="1"/>
    <b v="1"/>
    <b v="0"/>
    <n v="3.72"/>
    <n v="9.92"/>
  </r>
  <r>
    <x v="3"/>
    <n v="12679"/>
    <n v="49"/>
    <n v="412"/>
    <n v="376"/>
    <n v="3008"/>
    <n v="29"/>
    <n v="27"/>
    <n v="11413"/>
    <s v="E317"/>
    <n v="113"/>
    <n v="3532"/>
    <s v="121-11 195 STREET"/>
    <s v="R3A"/>
    <m/>
    <m/>
    <m/>
    <m/>
    <m/>
    <m/>
    <m/>
    <m/>
    <s v="R3A"/>
    <m/>
    <s v="N"/>
    <s v="V0"/>
    <n v="11"/>
    <n v="0"/>
    <m/>
    <s v="TURNER, DAVI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512"/>
    <n v="10512"/>
    <n v="0"/>
    <n v="0"/>
    <n v="0"/>
    <m/>
    <n v="0"/>
    <n v="0"/>
    <m/>
    <m/>
    <n v="0"/>
    <n v="0.6"/>
    <n v="0"/>
    <n v="1"/>
    <n v="4"/>
    <n v="4126790049"/>
    <n v="0"/>
    <n v="376"/>
    <n v="1052697"/>
    <n v="189804"/>
    <s v="19a"/>
    <m/>
    <s v="414 033"/>
    <n v="45402"/>
    <m/>
    <n v="0"/>
    <m/>
    <n v="1"/>
    <s v="15v1"/>
    <n v="0"/>
    <n v="298.39905771500003"/>
    <n v="4925.0587618400004"/>
    <s v="1"/>
    <b v="1"/>
    <b v="0"/>
    <n v="6"/>
    <n v="16"/>
  </r>
  <r>
    <x v="3"/>
    <n v="12682"/>
    <n v="8"/>
    <n v="412"/>
    <n v="376"/>
    <m/>
    <n v="29"/>
    <n v="27"/>
    <n v="0"/>
    <s v="E317"/>
    <n v="113"/>
    <n v="3532"/>
    <s v="120 AVENUE"/>
    <s v="R3A"/>
    <m/>
    <m/>
    <m/>
    <m/>
    <m/>
    <m/>
    <m/>
    <m/>
    <s v="R3A"/>
    <m/>
    <s v="N"/>
    <s v="V0"/>
    <n v="11"/>
    <n v="0"/>
    <m/>
    <s v="UNITED STATES A VA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1989"/>
    <n v="1989"/>
    <n v="0"/>
    <n v="0"/>
    <n v="0"/>
    <m/>
    <n v="0"/>
    <n v="0"/>
    <m/>
    <m/>
    <n v="0"/>
    <n v="0.6"/>
    <n v="0"/>
    <n v="1"/>
    <n v="4"/>
    <n v="4126820008"/>
    <n v="0"/>
    <n v="376"/>
    <n v="0"/>
    <n v="0"/>
    <s v="19a"/>
    <m/>
    <s v="414 030"/>
    <n v="45402"/>
    <m/>
    <n v="0"/>
    <m/>
    <n v="1"/>
    <s v="15v1"/>
    <n v="0"/>
    <n v="263.71211038000001"/>
    <n v="3283.87012297"/>
    <s v="1"/>
    <b v="1"/>
    <b v="0"/>
    <n v="3.96"/>
    <n v="10.56"/>
  </r>
  <r>
    <x v="3"/>
    <n v="12772"/>
    <n v="249"/>
    <n v="413"/>
    <n v="622"/>
    <m/>
    <n v="29"/>
    <n v="27"/>
    <n v="11411"/>
    <s v="L165"/>
    <n v="105"/>
    <n v="2920"/>
    <s v="235 STREET"/>
    <s v="R2A"/>
    <m/>
    <m/>
    <m/>
    <m/>
    <m/>
    <m/>
    <m/>
    <m/>
    <s v="R2A"/>
    <m/>
    <s v="N"/>
    <s v="V0"/>
    <n v="11"/>
    <n v="0"/>
    <m/>
    <s v="CAROL WITCH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7801"/>
    <n v="7801"/>
    <n v="0"/>
    <n v="0"/>
    <n v="0"/>
    <m/>
    <n v="0"/>
    <n v="0"/>
    <m/>
    <m/>
    <n v="0"/>
    <n v="0.5"/>
    <n v="0"/>
    <n v="1"/>
    <n v="4"/>
    <n v="4127720249"/>
    <n v="0"/>
    <n v="622"/>
    <n v="0"/>
    <n v="0"/>
    <s v="19c"/>
    <m/>
    <s v="413 103"/>
    <n v="45403"/>
    <m/>
    <n v="0"/>
    <m/>
    <n v="1"/>
    <s v="15v1"/>
    <n v="0"/>
    <n v="280.18800254799999"/>
    <n v="3920.3735900800002"/>
    <s v="2"/>
    <b v="1"/>
    <b v="0"/>
    <n v="4"/>
    <n v="12"/>
  </r>
  <r>
    <x v="3"/>
    <n v="12779"/>
    <n v="17"/>
    <n v="413"/>
    <n v="610"/>
    <m/>
    <n v="29"/>
    <n v="27"/>
    <n v="11411"/>
    <s v="L165"/>
    <n v="105"/>
    <n v="3531"/>
    <s v="219 STREET"/>
    <s v="R2A"/>
    <m/>
    <m/>
    <m/>
    <m/>
    <m/>
    <m/>
    <m/>
    <m/>
    <s v="R2A"/>
    <m/>
    <s v="N"/>
    <s v="V0"/>
    <n v="11"/>
    <n v="0"/>
    <m/>
    <s v="RIVERS GLOR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299"/>
    <n v="6299"/>
    <n v="0"/>
    <n v="0"/>
    <n v="0"/>
    <m/>
    <n v="0"/>
    <n v="0"/>
    <m/>
    <m/>
    <n v="0"/>
    <n v="0.5"/>
    <n v="0"/>
    <n v="1"/>
    <n v="4"/>
    <n v="4127790017"/>
    <n v="0"/>
    <n v="610"/>
    <n v="0"/>
    <n v="0"/>
    <s v="19a"/>
    <m/>
    <s v="413 098"/>
    <n v="45404"/>
    <m/>
    <n v="0"/>
    <m/>
    <n v="1"/>
    <s v="15v1"/>
    <n v="0"/>
    <n v="276.72393961099999"/>
    <n v="3800.9450271400001"/>
    <s v="2"/>
    <b v="1"/>
    <b v="0"/>
    <n v="4"/>
    <n v="12"/>
  </r>
  <r>
    <x v="3"/>
    <n v="12866"/>
    <n v="1"/>
    <n v="413"/>
    <n v="616.02"/>
    <n v="1001"/>
    <n v="29"/>
    <n v="31"/>
    <n v="11422"/>
    <s v="E314"/>
    <n v="105"/>
    <n v="3531"/>
    <s v="240-19 128 AVENUE"/>
    <s v="R2"/>
    <m/>
    <m/>
    <m/>
    <m/>
    <m/>
    <m/>
    <m/>
    <m/>
    <s v="R2"/>
    <m/>
    <s v="N"/>
    <s v="V0"/>
    <n v="11"/>
    <n v="0"/>
    <m/>
    <s v="YAFA DEVELOPMENT, LLC"/>
    <n v="9642"/>
    <n v="0"/>
    <n v="0"/>
    <n v="0"/>
    <n v="0"/>
    <n v="0"/>
    <n v="0"/>
    <n v="0"/>
    <n v="0"/>
    <n v="0"/>
    <n v="4"/>
    <n v="0"/>
    <n v="0"/>
    <n v="0"/>
    <n v="0"/>
    <n v="90.75"/>
    <n v="106.25"/>
    <n v="0"/>
    <n v="0"/>
    <m/>
    <n v="0"/>
    <s v="N"/>
    <n v="3"/>
    <n v="5"/>
    <n v="3088"/>
    <n v="3088"/>
    <n v="0"/>
    <n v="0"/>
    <n v="0"/>
    <m/>
    <n v="0"/>
    <n v="0"/>
    <m/>
    <m/>
    <n v="0"/>
    <n v="0.5"/>
    <n v="0"/>
    <n v="1"/>
    <n v="4"/>
    <n v="4128660001"/>
    <n v="0"/>
    <n v="61602"/>
    <n v="1060232"/>
    <n v="187807"/>
    <s v="19c"/>
    <m/>
    <s v="414 061"/>
    <n v="45405"/>
    <m/>
    <n v="4128660001"/>
    <s v="12/14/2005"/>
    <n v="1"/>
    <s v="15v1"/>
    <n v="0"/>
    <n v="291.38433414100001"/>
    <n v="4966.7337880699997"/>
    <s v="2"/>
    <b v="1"/>
    <b v="0"/>
    <n v="9.6419999999999995"/>
    <n v="28.925999999999998"/>
  </r>
  <r>
    <x v="3"/>
    <n v="12881"/>
    <n v="30"/>
    <n v="413"/>
    <n v="616.01"/>
    <m/>
    <n v="29"/>
    <n v="31"/>
    <n v="11422"/>
    <s v="L165"/>
    <n v="105"/>
    <n v="3531"/>
    <s v="129 AVENUE"/>
    <s v="R2A"/>
    <m/>
    <m/>
    <m/>
    <m/>
    <m/>
    <m/>
    <m/>
    <m/>
    <s v="R2A"/>
    <m/>
    <s v="N"/>
    <s v="V0"/>
    <n v="11"/>
    <n v="0"/>
    <m/>
    <s v="DAVIS  GEORGE"/>
    <n v="7770"/>
    <n v="0"/>
    <n v="0"/>
    <n v="0"/>
    <n v="0"/>
    <n v="0"/>
    <n v="0"/>
    <n v="0"/>
    <n v="0"/>
    <n v="0"/>
    <n v="4"/>
    <n v="0"/>
    <n v="0"/>
    <n v="0"/>
    <n v="0"/>
    <n v="70"/>
    <n v="111"/>
    <n v="0"/>
    <n v="0"/>
    <m/>
    <n v="0"/>
    <s v="Y"/>
    <n v="5"/>
    <n v="5"/>
    <n v="3178"/>
    <n v="3178"/>
    <n v="0"/>
    <n v="0"/>
    <n v="0"/>
    <m/>
    <n v="0"/>
    <n v="0"/>
    <m/>
    <m/>
    <n v="0"/>
    <n v="0.5"/>
    <n v="0"/>
    <n v="1"/>
    <n v="4"/>
    <n v="4128810030"/>
    <n v="0"/>
    <n v="61601"/>
    <n v="0"/>
    <n v="0"/>
    <s v="19c"/>
    <m/>
    <s v="414 063"/>
    <n v="45405"/>
    <m/>
    <n v="0"/>
    <m/>
    <n v="1"/>
    <s v="15v1"/>
    <n v="0"/>
    <n v="363.97917126300001"/>
    <n v="7842.4123104399996"/>
    <s v="1"/>
    <b v="1"/>
    <b v="0"/>
    <n v="7.77"/>
    <n v="23.31"/>
  </r>
  <r>
    <x v="3"/>
    <n v="12887"/>
    <n v="129"/>
    <n v="413"/>
    <n v="616.02"/>
    <n v="1003"/>
    <n v="29"/>
    <n v="31"/>
    <n v="11422"/>
    <s v="E314"/>
    <n v="105"/>
    <n v="3531"/>
    <s v="128-64 HOOK CREEK BOULEVARD"/>
    <s v="R2"/>
    <m/>
    <m/>
    <m/>
    <m/>
    <m/>
    <m/>
    <m/>
    <m/>
    <s v="R2"/>
    <m/>
    <s v="N"/>
    <s v="V0"/>
    <n v="11"/>
    <n v="0"/>
    <m/>
    <s v="ATID DEVELOPMENT, LLC"/>
    <n v="24920"/>
    <n v="0"/>
    <n v="0"/>
    <n v="0"/>
    <n v="0"/>
    <n v="0"/>
    <n v="0"/>
    <n v="0"/>
    <n v="0"/>
    <n v="0"/>
    <n v="4"/>
    <n v="0"/>
    <n v="0"/>
    <n v="0"/>
    <n v="0"/>
    <n v="138"/>
    <n v="258"/>
    <n v="0"/>
    <n v="0"/>
    <m/>
    <n v="0"/>
    <s v="Y"/>
    <n v="5"/>
    <n v="5"/>
    <n v="18835"/>
    <n v="18835"/>
    <n v="0"/>
    <n v="0"/>
    <n v="0"/>
    <m/>
    <n v="0"/>
    <n v="0"/>
    <m/>
    <m/>
    <n v="0"/>
    <n v="0.5"/>
    <n v="0"/>
    <n v="1"/>
    <n v="4"/>
    <n v="4128870129"/>
    <n v="0"/>
    <n v="61602"/>
    <n v="1060209"/>
    <n v="187036"/>
    <s v="19c"/>
    <m/>
    <s v="414 061"/>
    <n v="45405"/>
    <m/>
    <n v="4128870129"/>
    <s v="10/05/1995"/>
    <n v="1"/>
    <s v="15v1"/>
    <n v="0"/>
    <n v="812.22920149100003"/>
    <n v="41518.858565800001"/>
    <s v="1"/>
    <b v="1"/>
    <b v="0"/>
    <n v="24.92"/>
    <n v="74.760000000000005"/>
  </r>
  <r>
    <x v="3"/>
    <n v="12889"/>
    <n v="128"/>
    <n v="413"/>
    <n v="616.02"/>
    <m/>
    <n v="29"/>
    <n v="31"/>
    <n v="11422"/>
    <s v="E314"/>
    <n v="105"/>
    <n v="3531"/>
    <s v="129 ROAD"/>
    <s v="R2"/>
    <m/>
    <m/>
    <m/>
    <m/>
    <m/>
    <m/>
    <m/>
    <m/>
    <s v="R2"/>
    <m/>
    <s v="N"/>
    <s v="V0"/>
    <n v="11"/>
    <n v="0"/>
    <m/>
    <s v="RAMDASS, VEDPR   SH"/>
    <n v="4180"/>
    <n v="0"/>
    <n v="0"/>
    <n v="0"/>
    <n v="0"/>
    <n v="0"/>
    <n v="0"/>
    <n v="0"/>
    <n v="0"/>
    <n v="0"/>
    <n v="4"/>
    <n v="0"/>
    <n v="0"/>
    <n v="0"/>
    <n v="0"/>
    <n v="38"/>
    <n v="110"/>
    <n v="0"/>
    <n v="0"/>
    <m/>
    <n v="0"/>
    <s v="N"/>
    <n v="5"/>
    <n v="5"/>
    <n v="2386"/>
    <n v="2386"/>
    <n v="0"/>
    <n v="0"/>
    <n v="0"/>
    <m/>
    <n v="0"/>
    <n v="0"/>
    <m/>
    <m/>
    <n v="0"/>
    <n v="0.5"/>
    <n v="0"/>
    <n v="1"/>
    <n v="4"/>
    <n v="4128890128"/>
    <n v="0"/>
    <n v="61602"/>
    <n v="0"/>
    <n v="0"/>
    <s v="19c"/>
    <m/>
    <s v="414 062"/>
    <n v="45405"/>
    <m/>
    <n v="0"/>
    <m/>
    <n v="1"/>
    <s v="15v1"/>
    <n v="0"/>
    <n v="372.74626772900001"/>
    <n v="3821.2905129199999"/>
    <s v="1"/>
    <b v="1"/>
    <b v="0"/>
    <n v="4.18"/>
    <n v="12.54"/>
  </r>
  <r>
    <x v="3"/>
    <n v="12911"/>
    <n v="42"/>
    <n v="413"/>
    <n v="620"/>
    <m/>
    <n v="29"/>
    <n v="31"/>
    <n v="0"/>
    <s v="E314"/>
    <n v="105"/>
    <n v="3531"/>
    <s v="130 AVENUE"/>
    <s v="R2A"/>
    <m/>
    <m/>
    <m/>
    <m/>
    <m/>
    <m/>
    <m/>
    <m/>
    <s v="R2A"/>
    <m/>
    <s v="N"/>
    <s v="V0"/>
    <n v="11"/>
    <n v="0"/>
    <m/>
    <s v="SAMUEL HORN &amp; ANNA HO"/>
    <n v="5400"/>
    <n v="0"/>
    <n v="0"/>
    <n v="0"/>
    <n v="0"/>
    <n v="0"/>
    <n v="0"/>
    <n v="0"/>
    <n v="0"/>
    <n v="0"/>
    <n v="4"/>
    <n v="0"/>
    <n v="0"/>
    <n v="0"/>
    <n v="0"/>
    <n v="54"/>
    <n v="100"/>
    <n v="0"/>
    <n v="0"/>
    <m/>
    <n v="0"/>
    <s v="N"/>
    <n v="5"/>
    <n v="5"/>
    <n v="0"/>
    <n v="0"/>
    <n v="0"/>
    <n v="0"/>
    <n v="0"/>
    <m/>
    <n v="0"/>
    <n v="0"/>
    <m/>
    <m/>
    <n v="0"/>
    <n v="0.5"/>
    <n v="0"/>
    <n v="1"/>
    <n v="4"/>
    <n v="4129110042"/>
    <n v="0"/>
    <n v="620"/>
    <n v="0"/>
    <n v="0"/>
    <s v="19a"/>
    <m/>
    <s v="414 110"/>
    <n v="45405"/>
    <m/>
    <n v="0"/>
    <m/>
    <n v="1"/>
    <s v="15v1"/>
    <n v="0"/>
    <n v="304.66575528300001"/>
    <n v="5244.2433079700004"/>
    <s v="1"/>
    <b v="1"/>
    <b v="0"/>
    <n v="5.4"/>
    <n v="16.2"/>
  </r>
  <r>
    <x v="3"/>
    <n v="12922"/>
    <n v="115"/>
    <n v="413"/>
    <n v="626"/>
    <m/>
    <n v="29"/>
    <n v="31"/>
    <n v="11413"/>
    <s v="L158"/>
    <n v="105"/>
    <n v="3531"/>
    <s v="132 AVENUE"/>
    <s v="R2"/>
    <m/>
    <m/>
    <m/>
    <m/>
    <m/>
    <m/>
    <m/>
    <m/>
    <s v="R2"/>
    <m/>
    <s v="N"/>
    <s v="V0"/>
    <n v="11"/>
    <n v="0"/>
    <m/>
    <s v="SPOONER IRE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943"/>
    <n v="5943"/>
    <n v="0"/>
    <n v="0"/>
    <n v="0"/>
    <m/>
    <n v="0"/>
    <n v="0"/>
    <m/>
    <m/>
    <n v="0"/>
    <n v="0.5"/>
    <n v="0"/>
    <n v="1"/>
    <n v="4"/>
    <n v="4129220115"/>
    <n v="0"/>
    <n v="626"/>
    <n v="0"/>
    <n v="0"/>
    <s v="19a"/>
    <m/>
    <s v="414 053"/>
    <n v="45406"/>
    <m/>
    <n v="0"/>
    <m/>
    <n v="1"/>
    <s v="15v1"/>
    <n v="0"/>
    <n v="283.80842307900002"/>
    <n v="4130.2821348400003"/>
    <s v="1"/>
    <b v="1"/>
    <b v="0"/>
    <n v="4"/>
    <n v="12"/>
  </r>
  <r>
    <x v="3"/>
    <n v="12926"/>
    <n v="260"/>
    <n v="413"/>
    <n v="626"/>
    <m/>
    <n v="29"/>
    <n v="31"/>
    <n v="11413"/>
    <s v="L158"/>
    <n v="105"/>
    <n v="3531"/>
    <s v="132 AVENUE"/>
    <s v="R2"/>
    <m/>
    <m/>
    <m/>
    <m/>
    <m/>
    <m/>
    <m/>
    <m/>
    <s v="R2"/>
    <m/>
    <s v="N"/>
    <s v="V0"/>
    <n v="11"/>
    <n v="0"/>
    <m/>
    <s v="HALL DOROTHY 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220"/>
    <n v="6220"/>
    <n v="0"/>
    <n v="0"/>
    <n v="0"/>
    <m/>
    <n v="0"/>
    <n v="0"/>
    <m/>
    <m/>
    <n v="0"/>
    <n v="0.5"/>
    <n v="0"/>
    <n v="1"/>
    <n v="4"/>
    <n v="4129260260"/>
    <n v="0"/>
    <n v="626"/>
    <n v="0"/>
    <n v="0"/>
    <s v="19a"/>
    <m/>
    <s v="414 053"/>
    <n v="45406"/>
    <m/>
    <n v="0"/>
    <m/>
    <n v="1"/>
    <s v="15v1"/>
    <n v="0"/>
    <n v="282.86222549000001"/>
    <n v="4035.82704577"/>
    <s v="1"/>
    <b v="1"/>
    <b v="0"/>
    <n v="4"/>
    <n v="12"/>
  </r>
  <r>
    <x v="3"/>
    <n v="12992"/>
    <n v="128"/>
    <n v="412"/>
    <n v="352"/>
    <m/>
    <n v="29"/>
    <n v="27"/>
    <n v="11434"/>
    <s v="E311"/>
    <n v="113"/>
    <n v="3532"/>
    <s v="137-00 CHENEY STREET"/>
    <s v="R3A"/>
    <m/>
    <m/>
    <m/>
    <m/>
    <m/>
    <m/>
    <m/>
    <m/>
    <s v="R3A"/>
    <m/>
    <s v="N"/>
    <s v="V0"/>
    <n v="11"/>
    <n v="0"/>
    <m/>
    <s v="NOSRATABDI, RASHIN"/>
    <n v="3507"/>
    <n v="0"/>
    <n v="0"/>
    <n v="0"/>
    <n v="0"/>
    <n v="0"/>
    <n v="0"/>
    <n v="0"/>
    <n v="0"/>
    <n v="0"/>
    <n v="4"/>
    <n v="0"/>
    <n v="0"/>
    <n v="0"/>
    <n v="0"/>
    <n v="78.97"/>
    <n v="116.82"/>
    <n v="0"/>
    <n v="0"/>
    <m/>
    <n v="0"/>
    <s v="N"/>
    <n v="6"/>
    <n v="5"/>
    <n v="5887"/>
    <n v="5887"/>
    <n v="0"/>
    <n v="0"/>
    <n v="0"/>
    <m/>
    <n v="0"/>
    <n v="0"/>
    <m/>
    <m/>
    <n v="0"/>
    <n v="0.6"/>
    <n v="0"/>
    <n v="1"/>
    <n v="4"/>
    <n v="4129920128"/>
    <n v="0"/>
    <n v="352"/>
    <n v="0"/>
    <n v="0"/>
    <s v="19a"/>
    <m/>
    <s v="414 044"/>
    <n v="45501"/>
    <m/>
    <n v="4129920028"/>
    <s v="12/30/2005"/>
    <n v="1"/>
    <s v="15v1"/>
    <n v="0"/>
    <n v="283.77465315199998"/>
    <n v="3379.3162607499999"/>
    <s v="1"/>
    <b v="1"/>
    <b v="0"/>
    <n v="4.2083999999999993"/>
    <n v="11.222400000000002"/>
  </r>
  <r>
    <x v="3"/>
    <n v="13010"/>
    <n v="15"/>
    <n v="413"/>
    <n v="358"/>
    <n v="1006"/>
    <n v="29"/>
    <n v="31"/>
    <n v="11413"/>
    <s v="L158"/>
    <n v="105"/>
    <n v="3531"/>
    <s v="216-08 MERRICK BOULEVARD"/>
    <s v="R5D"/>
    <m/>
    <m/>
    <m/>
    <s v="C1-3"/>
    <m/>
    <m/>
    <m/>
    <m/>
    <s v="C1-3/R5D"/>
    <m/>
    <s v="N"/>
    <s v="V1"/>
    <n v="11"/>
    <n v="0"/>
    <s v="P"/>
    <s v="PROCTOR HOPSON POST M"/>
    <n v="4300"/>
    <n v="0"/>
    <n v="0"/>
    <n v="0"/>
    <n v="0"/>
    <n v="0"/>
    <n v="0"/>
    <n v="0"/>
    <n v="0"/>
    <n v="0"/>
    <n v="4"/>
    <n v="0"/>
    <n v="0"/>
    <n v="0"/>
    <n v="0"/>
    <n v="51"/>
    <n v="127"/>
    <n v="0"/>
    <n v="0"/>
    <m/>
    <n v="0"/>
    <s v="Y"/>
    <n v="5"/>
    <n v="5"/>
    <n v="113400"/>
    <n v="113400"/>
    <n v="75600"/>
    <n v="75600"/>
    <n v="0"/>
    <m/>
    <n v="0"/>
    <n v="0"/>
    <m/>
    <m/>
    <n v="0"/>
    <n v="2"/>
    <n v="0"/>
    <n v="2"/>
    <n v="4"/>
    <n v="4130100015"/>
    <n v="0"/>
    <n v="358"/>
    <n v="1052911"/>
    <n v="187017"/>
    <s v="19a"/>
    <m/>
    <s v="414 055"/>
    <n v="45501"/>
    <m/>
    <n v="0"/>
    <m/>
    <n v="1"/>
    <s v="15v1"/>
    <n v="0"/>
    <n v="343.81457869299999"/>
    <n v="6062.4919465499997"/>
    <s v="2"/>
    <b v="1"/>
    <b v="0"/>
    <n v="17.2"/>
    <n v="34.4"/>
  </r>
  <r>
    <x v="3"/>
    <n v="13011"/>
    <n v="12"/>
    <n v="413"/>
    <n v="358"/>
    <m/>
    <n v="29"/>
    <n v="31"/>
    <n v="11413"/>
    <s v="L158"/>
    <n v="105"/>
    <n v="3531"/>
    <s v="217 STREET"/>
    <s v="R5D"/>
    <s v="R3A"/>
    <m/>
    <m/>
    <s v="C2-3"/>
    <m/>
    <m/>
    <m/>
    <m/>
    <s v="C2-3/R5D"/>
    <s v="R3A"/>
    <s v="Y"/>
    <s v="V1"/>
    <n v="11"/>
    <n v="0"/>
    <m/>
    <s v="PAUL ANDERSON"/>
    <n v="11000"/>
    <n v="0"/>
    <n v="0"/>
    <n v="0"/>
    <n v="0"/>
    <n v="0"/>
    <n v="0"/>
    <n v="0"/>
    <n v="0"/>
    <n v="0"/>
    <n v="4"/>
    <n v="0"/>
    <n v="0"/>
    <n v="0"/>
    <n v="0"/>
    <n v="105"/>
    <n v="100"/>
    <n v="0"/>
    <n v="0"/>
    <m/>
    <n v="0"/>
    <s v="Y"/>
    <n v="5"/>
    <n v="5"/>
    <n v="289800"/>
    <n v="289800"/>
    <n v="0"/>
    <n v="0"/>
    <n v="0"/>
    <m/>
    <n v="0"/>
    <n v="0"/>
    <m/>
    <m/>
    <n v="0"/>
    <n v="2"/>
    <n v="0"/>
    <n v="2"/>
    <n v="4"/>
    <n v="4130110012"/>
    <n v="0"/>
    <n v="358"/>
    <n v="0"/>
    <n v="0"/>
    <s v="19a"/>
    <m/>
    <s v="414 055"/>
    <n v="45501"/>
    <s v="E-219"/>
    <n v="0"/>
    <m/>
    <n v="1"/>
    <s v="15v1"/>
    <n v="0"/>
    <n v="623.91887663299997"/>
    <n v="11737.8951177"/>
    <s v="2"/>
    <b v="1"/>
    <b v="0"/>
    <n v="44"/>
    <n v="88"/>
  </r>
  <r>
    <x v="3"/>
    <n v="13011"/>
    <n v="46"/>
    <n v="413"/>
    <n v="358"/>
    <m/>
    <n v="29"/>
    <n v="31"/>
    <n v="11413"/>
    <s v="L158"/>
    <n v="105"/>
    <n v="3531"/>
    <s v="218 STREET"/>
    <s v="R5D"/>
    <s v="R3A"/>
    <m/>
    <m/>
    <s v="C2-3"/>
    <m/>
    <m/>
    <m/>
    <m/>
    <s v="C2-3/R5D"/>
    <s v="R3A"/>
    <s v="Y"/>
    <s v="V1"/>
    <n v="11"/>
    <n v="0"/>
    <m/>
    <s v="PAUL ANDERSON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97550"/>
    <n v="197550"/>
    <n v="0"/>
    <n v="0"/>
    <n v="0"/>
    <m/>
    <n v="0"/>
    <n v="0"/>
    <m/>
    <m/>
    <n v="0"/>
    <n v="2"/>
    <n v="0"/>
    <n v="2"/>
    <n v="4"/>
    <n v="4130110046"/>
    <n v="0"/>
    <n v="358"/>
    <n v="0"/>
    <n v="0"/>
    <s v="19a"/>
    <m/>
    <s v="414 055"/>
    <n v="45501"/>
    <s v="E-219"/>
    <n v="0"/>
    <m/>
    <n v="1"/>
    <s v="15v1"/>
    <n v="0"/>
    <n v="357.33514899400001"/>
    <n v="7859.7684374700002"/>
    <s v="2"/>
    <b v="1"/>
    <b v="0"/>
    <n v="30"/>
    <n v="60"/>
  </r>
  <r>
    <x v="3"/>
    <n v="13019"/>
    <n v="26"/>
    <n v="413"/>
    <n v="358"/>
    <n v="2013"/>
    <n v="29"/>
    <n v="31"/>
    <n v="11413"/>
    <s v="L158"/>
    <n v="105"/>
    <n v="3531"/>
    <s v="136-17 218 STREET"/>
    <s v="R3X"/>
    <m/>
    <m/>
    <m/>
    <m/>
    <m/>
    <m/>
    <m/>
    <m/>
    <s v="R3X"/>
    <m/>
    <s v="N"/>
    <s v="V0"/>
    <n v="11"/>
    <n v="0"/>
    <s v="X"/>
    <s v="ST MARY MAGDALENE"/>
    <n v="20750"/>
    <n v="0"/>
    <n v="0"/>
    <n v="0"/>
    <n v="0"/>
    <n v="0"/>
    <n v="0"/>
    <n v="0"/>
    <n v="0"/>
    <n v="0"/>
    <n v="4"/>
    <n v="0"/>
    <n v="0"/>
    <n v="0"/>
    <n v="0"/>
    <n v="75"/>
    <n v="150"/>
    <n v="0"/>
    <n v="0"/>
    <m/>
    <n v="0"/>
    <s v="Y"/>
    <n v="5"/>
    <n v="5"/>
    <n v="20640"/>
    <n v="20640"/>
    <n v="20640"/>
    <n v="20640"/>
    <n v="0"/>
    <m/>
    <n v="0"/>
    <n v="0"/>
    <m/>
    <m/>
    <n v="0"/>
    <n v="0.6"/>
    <n v="0"/>
    <n v="1"/>
    <n v="4"/>
    <n v="4130190026"/>
    <n v="0"/>
    <n v="358"/>
    <n v="1052885"/>
    <n v="185891"/>
    <s v="19a"/>
    <m/>
    <s v="414 067"/>
    <n v="45501"/>
    <m/>
    <n v="4130190032"/>
    <s v="01/06/1993"/>
    <n v="1"/>
    <s v="15v1"/>
    <n v="0"/>
    <n v="787.82588926999995"/>
    <n v="20729.558399099998"/>
    <s v="1"/>
    <b v="1"/>
    <b v="0"/>
    <n v="24.9"/>
    <n v="66.400000000000006"/>
  </r>
  <r>
    <x v="3"/>
    <n v="13032"/>
    <n v="11"/>
    <n v="413"/>
    <n v="358"/>
    <n v="3005"/>
    <n v="29"/>
    <n v="31"/>
    <n v="11413"/>
    <s v="L158"/>
    <n v="105"/>
    <n v="3531"/>
    <s v="137 ROAD"/>
    <s v="R3A"/>
    <m/>
    <m/>
    <m/>
    <m/>
    <m/>
    <m/>
    <m/>
    <m/>
    <s v="R3A"/>
    <m/>
    <s v="N"/>
    <s v="V0"/>
    <n v="11"/>
    <n v="0"/>
    <m/>
    <s v="GEORGE SMITH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3898"/>
    <n v="3898"/>
    <n v="0"/>
    <n v="0"/>
    <n v="0"/>
    <m/>
    <n v="0"/>
    <n v="0"/>
    <m/>
    <m/>
    <n v="0"/>
    <n v="0.6"/>
    <n v="0"/>
    <n v="1"/>
    <n v="4"/>
    <n v="4130320011"/>
    <n v="0"/>
    <n v="358"/>
    <n v="1052657"/>
    <n v="185452"/>
    <s v="19a"/>
    <m/>
    <s v="414 067"/>
    <n v="45501"/>
    <m/>
    <n v="0"/>
    <m/>
    <n v="1"/>
    <s v="15v1"/>
    <n v="0"/>
    <n v="267.99084053299998"/>
    <n v="3463.9351523700002"/>
    <s v="1"/>
    <b v="1"/>
    <b v="0"/>
    <n v="4.2"/>
    <n v="11.2"/>
  </r>
  <r>
    <x v="3"/>
    <n v="13036"/>
    <n v="58"/>
    <n v="413"/>
    <n v="328"/>
    <n v="1006"/>
    <n v="29"/>
    <n v="31"/>
    <n v="11413"/>
    <s v="E311"/>
    <n v="105"/>
    <n v="3532"/>
    <s v="218-39 139 AVENUE"/>
    <s v="R3X"/>
    <m/>
    <m/>
    <m/>
    <m/>
    <m/>
    <m/>
    <m/>
    <m/>
    <s v="R3X"/>
    <m/>
    <s v="N"/>
    <s v="V0"/>
    <n v="11"/>
    <n v="0"/>
    <m/>
    <s v="G DERMADY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16325"/>
    <n v="16325"/>
    <n v="0"/>
    <n v="0"/>
    <n v="0"/>
    <m/>
    <n v="0"/>
    <n v="0"/>
    <m/>
    <m/>
    <n v="0"/>
    <n v="0.6"/>
    <n v="0"/>
    <n v="1"/>
    <n v="4"/>
    <n v="4130360058"/>
    <n v="0"/>
    <n v="328"/>
    <n v="1052301"/>
    <n v="184634"/>
    <s v="19a"/>
    <m/>
    <s v="414 090"/>
    <n v="45501"/>
    <m/>
    <n v="0"/>
    <m/>
    <n v="1"/>
    <s v="15v1"/>
    <n v="0"/>
    <n v="347.34070675100003"/>
    <n v="6089.1728185600005"/>
    <s v="2"/>
    <b v="1"/>
    <b v="0"/>
    <n v="7.5"/>
    <n v="20"/>
  </r>
  <r>
    <x v="3"/>
    <n v="13053"/>
    <n v="76"/>
    <n v="412"/>
    <n v="330"/>
    <m/>
    <n v="29"/>
    <n v="31"/>
    <n v="11413"/>
    <s v="E311"/>
    <n v="113"/>
    <n v="3532"/>
    <s v="184 STREET"/>
    <s v="R3A"/>
    <m/>
    <m/>
    <m/>
    <m/>
    <m/>
    <m/>
    <m/>
    <m/>
    <s v="R3A"/>
    <m/>
    <s v="N"/>
    <s v="V0"/>
    <n v="11"/>
    <n v="0"/>
    <s v="P"/>
    <s v="SUARZI, VITTORIO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Y"/>
    <n v="5"/>
    <n v="5"/>
    <n v="3178"/>
    <n v="3178"/>
    <n v="0"/>
    <n v="0"/>
    <n v="0"/>
    <m/>
    <n v="0"/>
    <n v="0"/>
    <m/>
    <m/>
    <n v="0"/>
    <n v="0.6"/>
    <n v="0"/>
    <n v="1"/>
    <n v="4"/>
    <n v="4130530076"/>
    <n v="0"/>
    <n v="330"/>
    <n v="0"/>
    <n v="0"/>
    <s v="19b"/>
    <m/>
    <s v="414 094"/>
    <n v="45502"/>
    <m/>
    <n v="0"/>
    <m/>
    <n v="1"/>
    <s v="15v1"/>
    <n v="0"/>
    <n v="263.63003800299998"/>
    <n v="3057.2192428399999"/>
    <s v="1"/>
    <b v="1"/>
    <b v="0"/>
    <n v="4.92"/>
    <n v="13.12"/>
  </r>
  <r>
    <x v="3"/>
    <n v="13062"/>
    <n v="55"/>
    <n v="413"/>
    <n v="328"/>
    <m/>
    <n v="29"/>
    <n v="31"/>
    <n v="11413"/>
    <s v="E311"/>
    <n v="105"/>
    <n v="3532"/>
    <s v="221 STREET"/>
    <s v="R3X"/>
    <m/>
    <m/>
    <m/>
    <m/>
    <m/>
    <m/>
    <m/>
    <m/>
    <s v="R3X"/>
    <m/>
    <s v="N"/>
    <s v="V0"/>
    <n v="11"/>
    <n v="0"/>
    <m/>
    <m/>
    <n v="4450"/>
    <n v="0"/>
    <n v="0"/>
    <n v="0"/>
    <n v="0"/>
    <n v="0"/>
    <n v="0"/>
    <n v="0"/>
    <n v="0"/>
    <n v="0"/>
    <n v="4"/>
    <n v="0"/>
    <n v="0"/>
    <n v="0"/>
    <n v="0"/>
    <n v="44.5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4"/>
    <n v="4130620055"/>
    <n v="0"/>
    <n v="328"/>
    <n v="0"/>
    <n v="0"/>
    <s v="19b"/>
    <m/>
    <s v="414 100"/>
    <n v="45502"/>
    <m/>
    <n v="4130620054"/>
    <s v="12/10/2014"/>
    <n v="1"/>
    <s v="15v1"/>
    <n v="0"/>
    <n v="289.92633612600002"/>
    <n v="4470.4955220900001"/>
    <s v="2"/>
    <b v="1"/>
    <b v="0"/>
    <n v="5.34"/>
    <n v="14.24"/>
  </r>
  <r>
    <x v="3"/>
    <n v="13067"/>
    <n v="5"/>
    <n v="413"/>
    <n v="682"/>
    <m/>
    <n v="29"/>
    <n v="31"/>
    <n v="11413"/>
    <s v="E311"/>
    <n v="105"/>
    <n v="3532"/>
    <s v="222 STREET"/>
    <s v="R3X"/>
    <m/>
    <m/>
    <m/>
    <m/>
    <m/>
    <m/>
    <m/>
    <m/>
    <s v="R3X"/>
    <m/>
    <s v="N"/>
    <s v="V0"/>
    <n v="11"/>
    <n v="0"/>
    <s v="P"/>
    <s v="MELVINA  PERRIN"/>
    <n v="433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5572"/>
    <n v="5572"/>
    <n v="5572"/>
    <n v="5572"/>
    <n v="0"/>
    <m/>
    <n v="0"/>
    <n v="0"/>
    <m/>
    <m/>
    <n v="0"/>
    <n v="0.6"/>
    <n v="0"/>
    <n v="1"/>
    <n v="4"/>
    <n v="4130670005"/>
    <n v="0"/>
    <n v="682"/>
    <n v="0"/>
    <n v="0"/>
    <s v="19b"/>
    <m/>
    <s v="414 102"/>
    <n v="45502"/>
    <m/>
    <n v="0"/>
    <m/>
    <n v="1"/>
    <s v="15v1"/>
    <n v="0"/>
    <n v="345.26951320299997"/>
    <n v="4449.04729443"/>
    <s v="2"/>
    <b v="1"/>
    <b v="0"/>
    <n v="5.1959999999999997"/>
    <n v="13.856"/>
  </r>
  <r>
    <x v="3"/>
    <n v="13069"/>
    <n v="6"/>
    <n v="413"/>
    <n v="682"/>
    <m/>
    <n v="29"/>
    <n v="31"/>
    <n v="11413"/>
    <s v="E311"/>
    <n v="105"/>
    <n v="3532"/>
    <s v="222 STREET"/>
    <s v="R3X"/>
    <m/>
    <m/>
    <m/>
    <m/>
    <m/>
    <m/>
    <m/>
    <m/>
    <s v="R3X"/>
    <m/>
    <s v="N"/>
    <s v="V0"/>
    <n v="11"/>
    <n v="0"/>
    <s v="P"/>
    <s v="GROCE, RONALD C"/>
    <n v="6150"/>
    <n v="0"/>
    <n v="0"/>
    <n v="0"/>
    <n v="0"/>
    <n v="0"/>
    <n v="0"/>
    <n v="0"/>
    <n v="0"/>
    <n v="0"/>
    <n v="4"/>
    <n v="0"/>
    <n v="0"/>
    <n v="0"/>
    <n v="0"/>
    <n v="41.17"/>
    <n v="150"/>
    <n v="0"/>
    <n v="0"/>
    <m/>
    <n v="0"/>
    <s v="N"/>
    <n v="3"/>
    <n v="5"/>
    <n v="1989"/>
    <n v="1989"/>
    <n v="0"/>
    <n v="0"/>
    <n v="0"/>
    <m/>
    <n v="0"/>
    <n v="0"/>
    <m/>
    <m/>
    <n v="0"/>
    <n v="0.6"/>
    <n v="0"/>
    <n v="1"/>
    <n v="4"/>
    <n v="4130690006"/>
    <n v="0"/>
    <n v="682"/>
    <n v="0"/>
    <n v="0"/>
    <s v="19b"/>
    <m/>
    <s v="414 102"/>
    <n v="45502"/>
    <m/>
    <n v="0"/>
    <m/>
    <n v="1"/>
    <s v="15v1"/>
    <n v="0"/>
    <n v="384.42525732500002"/>
    <n v="6331.9094623399997"/>
    <s v="2"/>
    <b v="1"/>
    <b v="0"/>
    <n v="7.38"/>
    <n v="19.68"/>
  </r>
  <r>
    <x v="3"/>
    <n v="13083"/>
    <n v="65"/>
    <n v="413"/>
    <n v="328"/>
    <n v="2006"/>
    <n v="29"/>
    <n v="31"/>
    <n v="11413"/>
    <s v="E311"/>
    <n v="105"/>
    <n v="3532"/>
    <s v="219-48 143 AVENUE"/>
    <s v="R3X"/>
    <m/>
    <m/>
    <m/>
    <m/>
    <m/>
    <m/>
    <m/>
    <m/>
    <s v="R3X"/>
    <m/>
    <s v="N"/>
    <s v="V0"/>
    <n v="11"/>
    <n v="0"/>
    <s v="P"/>
    <s v="159 CORONA CORP."/>
    <n v="1725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Y"/>
    <n v="5"/>
    <n v="5"/>
    <n v="16455"/>
    <n v="16455"/>
    <n v="0"/>
    <n v="0"/>
    <n v="0"/>
    <m/>
    <n v="0"/>
    <n v="0"/>
    <m/>
    <m/>
    <n v="0"/>
    <n v="0.6"/>
    <n v="0"/>
    <n v="1"/>
    <n v="4"/>
    <n v="4130830065"/>
    <n v="0"/>
    <n v="328"/>
    <n v="1052121"/>
    <n v="182603"/>
    <s v="19b"/>
    <m/>
    <s v="414 100"/>
    <n v="45502"/>
    <m/>
    <n v="0"/>
    <m/>
    <n v="1"/>
    <s v="15v1"/>
    <n v="0"/>
    <n v="700.57219462"/>
    <n v="17117.316103000001"/>
    <s v="2"/>
    <b v="1"/>
    <b v="0"/>
    <n v="20.7"/>
    <n v="55.2"/>
  </r>
  <r>
    <x v="3"/>
    <n v="13092"/>
    <n v="13"/>
    <n v="412"/>
    <n v="330"/>
    <n v="3011"/>
    <n v="29"/>
    <n v="31"/>
    <n v="11413"/>
    <s v="E311"/>
    <n v="113"/>
    <n v="3532"/>
    <s v="181-30 144 AVENUE"/>
    <s v="R3A"/>
    <m/>
    <m/>
    <m/>
    <m/>
    <m/>
    <m/>
    <m/>
    <m/>
    <s v="R3A"/>
    <m/>
    <s v="N"/>
    <s v="V0"/>
    <n v="11"/>
    <n v="0"/>
    <s v="P"/>
    <s v="US GOVERNMENT GEN SER"/>
    <n v="330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N"/>
    <n v="5"/>
    <n v="5"/>
    <n v="7820"/>
    <n v="7820"/>
    <n v="7820"/>
    <n v="7820"/>
    <n v="0"/>
    <m/>
    <n v="0"/>
    <n v="0"/>
    <m/>
    <m/>
    <n v="0"/>
    <n v="0.6"/>
    <n v="0"/>
    <n v="1"/>
    <n v="4"/>
    <n v="4130920013"/>
    <n v="0"/>
    <n v="330"/>
    <n v="1050178"/>
    <n v="182603"/>
    <s v="19b"/>
    <m/>
    <s v="414 096"/>
    <n v="45502"/>
    <m/>
    <n v="0"/>
    <m/>
    <n v="1"/>
    <s v="15v1"/>
    <n v="0"/>
    <n v="263.66494844699997"/>
    <n v="3261.4672346900002"/>
    <s v="1"/>
    <b v="1"/>
    <b v="0"/>
    <n v="3.96"/>
    <n v="10.56"/>
  </r>
  <r>
    <x v="3"/>
    <n v="13093"/>
    <n v="19"/>
    <n v="412"/>
    <n v="330"/>
    <m/>
    <n v="29"/>
    <n v="31"/>
    <n v="11413"/>
    <s v="E311"/>
    <n v="113"/>
    <n v="3532"/>
    <s v="144 AVENUE"/>
    <s v="R3A"/>
    <m/>
    <m/>
    <m/>
    <m/>
    <m/>
    <m/>
    <m/>
    <m/>
    <s v="R3A"/>
    <m/>
    <s v="N"/>
    <s v="V0"/>
    <n v="11"/>
    <n v="0"/>
    <m/>
    <s v="MARY N BROWN"/>
    <n v="4500"/>
    <n v="0"/>
    <n v="0"/>
    <n v="0"/>
    <n v="0"/>
    <n v="0"/>
    <n v="0"/>
    <n v="0"/>
    <n v="0"/>
    <n v="0"/>
    <n v="4"/>
    <n v="0"/>
    <n v="0"/>
    <n v="0"/>
    <n v="0"/>
    <n v="54.42"/>
    <n v="101.5"/>
    <n v="0"/>
    <n v="0"/>
    <m/>
    <n v="0"/>
    <s v="Y"/>
    <n v="5"/>
    <n v="5"/>
    <n v="5013"/>
    <n v="5013"/>
    <n v="0"/>
    <n v="0"/>
    <n v="0"/>
    <m/>
    <n v="0"/>
    <n v="0"/>
    <m/>
    <m/>
    <n v="0"/>
    <n v="0.6"/>
    <n v="0"/>
    <n v="1"/>
    <n v="4"/>
    <n v="4130930019"/>
    <n v="0"/>
    <n v="330"/>
    <n v="0"/>
    <n v="0"/>
    <s v="19b"/>
    <m/>
    <s v="414 096"/>
    <n v="45502"/>
    <m/>
    <n v="0"/>
    <m/>
    <n v="1"/>
    <s v="15v1"/>
    <n v="0"/>
    <n v="289.93426408200003"/>
    <n v="4479.2406109499998"/>
    <s v="1"/>
    <b v="1"/>
    <b v="0"/>
    <n v="5.4"/>
    <n v="14.4"/>
  </r>
  <r>
    <x v="3"/>
    <n v="13098"/>
    <n v="40"/>
    <n v="413"/>
    <n v="358"/>
    <m/>
    <n v="29"/>
    <n v="31"/>
    <n v="11413"/>
    <s v="L158"/>
    <n v="105"/>
    <n v="3531"/>
    <s v="221 STREET"/>
    <s v="R3A"/>
    <m/>
    <m/>
    <m/>
    <m/>
    <m/>
    <m/>
    <m/>
    <m/>
    <s v="R3A"/>
    <m/>
    <s v="N"/>
    <s v="V0"/>
    <n v="11"/>
    <n v="0"/>
    <s v="P"/>
    <s v="MELK HOLDING LLC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5850"/>
    <n v="5850"/>
    <n v="0"/>
    <n v="0"/>
    <n v="0"/>
    <m/>
    <n v="0"/>
    <n v="0"/>
    <m/>
    <m/>
    <n v="0"/>
    <n v="0.6"/>
    <n v="0"/>
    <n v="1"/>
    <n v="4"/>
    <n v="4130980040"/>
    <n v="0"/>
    <n v="358"/>
    <n v="0"/>
    <n v="0"/>
    <s v="19a"/>
    <m/>
    <s v="414 056"/>
    <n v="45503"/>
    <m/>
    <n v="0"/>
    <m/>
    <n v="1"/>
    <s v="15v1"/>
    <n v="0"/>
    <n v="359.72888322400001"/>
    <n v="4495.7738351300004"/>
    <s v="2"/>
    <b v="1"/>
    <b v="0"/>
    <n v="5.4"/>
    <n v="14.4"/>
  </r>
  <r>
    <x v="3"/>
    <n v="13099"/>
    <n v="66"/>
    <n v="413"/>
    <n v="358"/>
    <m/>
    <n v="29"/>
    <n v="31"/>
    <n v="11413"/>
    <s v="L158"/>
    <n v="105"/>
    <n v="3531"/>
    <s v="134 ROAD"/>
    <s v="R3A"/>
    <m/>
    <m/>
    <m/>
    <m/>
    <m/>
    <m/>
    <m/>
    <m/>
    <s v="R3A"/>
    <m/>
    <s v="N"/>
    <s v="V0"/>
    <n v="11"/>
    <n v="0"/>
    <s v="P"/>
    <s v="EBANKS VIOLET"/>
    <n v="3500"/>
    <n v="0"/>
    <n v="0"/>
    <n v="0"/>
    <n v="0"/>
    <n v="0"/>
    <n v="0"/>
    <n v="0"/>
    <n v="0"/>
    <n v="0"/>
    <n v="4"/>
    <n v="0"/>
    <n v="0"/>
    <n v="0"/>
    <n v="0"/>
    <n v="35"/>
    <n v="100"/>
    <n v="0"/>
    <n v="0"/>
    <m/>
    <n v="0"/>
    <s v="N"/>
    <n v="5"/>
    <n v="5"/>
    <n v="5390"/>
    <n v="5390"/>
    <n v="0"/>
    <n v="0"/>
    <n v="0"/>
    <m/>
    <n v="0"/>
    <n v="0"/>
    <m/>
    <m/>
    <n v="0"/>
    <n v="0.6"/>
    <n v="0"/>
    <n v="1"/>
    <n v="4"/>
    <n v="4130990066"/>
    <n v="0"/>
    <n v="358"/>
    <n v="0"/>
    <n v="0"/>
    <s v="19a"/>
    <m/>
    <s v="414 068"/>
    <n v="45503"/>
    <m/>
    <n v="0"/>
    <m/>
    <n v="1"/>
    <s v="15v1"/>
    <n v="0"/>
    <n v="266.884666955"/>
    <n v="3413.7385365300001"/>
    <s v="1"/>
    <b v="1"/>
    <b v="0"/>
    <n v="4.2"/>
    <n v="11.2"/>
  </r>
  <r>
    <x v="3"/>
    <n v="13100"/>
    <n v="22"/>
    <n v="413"/>
    <n v="358"/>
    <n v="1002"/>
    <n v="29"/>
    <n v="31"/>
    <n v="11413"/>
    <s v="L158"/>
    <n v="105"/>
    <n v="3531"/>
    <s v="134-11 221 STREET"/>
    <s v="R5D"/>
    <s v="R3A"/>
    <m/>
    <m/>
    <s v="C2-3"/>
    <m/>
    <m/>
    <m/>
    <m/>
    <s v="C2-3/R5D"/>
    <s v="R3A"/>
    <s v="Y"/>
    <s v="V1"/>
    <n v="11"/>
    <n v="0"/>
    <s v="P"/>
    <s v="221-06 MERRICK BLVD."/>
    <n v="5042"/>
    <n v="0"/>
    <n v="0"/>
    <n v="0"/>
    <n v="0"/>
    <n v="0"/>
    <n v="0"/>
    <n v="0"/>
    <n v="0"/>
    <n v="0"/>
    <n v="4"/>
    <n v="0"/>
    <n v="0"/>
    <n v="0"/>
    <n v="0"/>
    <n v="50"/>
    <n v="100.83"/>
    <n v="0"/>
    <n v="0"/>
    <m/>
    <n v="0"/>
    <s v="N"/>
    <n v="5"/>
    <n v="5"/>
    <n v="132750"/>
    <n v="132750"/>
    <n v="0"/>
    <n v="0"/>
    <n v="0"/>
    <m/>
    <n v="0"/>
    <n v="0"/>
    <m/>
    <m/>
    <n v="0"/>
    <n v="2"/>
    <n v="0"/>
    <n v="2"/>
    <n v="4"/>
    <n v="4131000022"/>
    <n v="0"/>
    <n v="358"/>
    <n v="1054106"/>
    <n v="186450"/>
    <s v="19a"/>
    <m/>
    <s v="414 056"/>
    <n v="45503"/>
    <s v="E-219"/>
    <n v="0"/>
    <m/>
    <n v="1"/>
    <s v="15v1"/>
    <n v="0"/>
    <n v="300.56357528000001"/>
    <n v="5013.9214991099998"/>
    <s v="1"/>
    <b v="1"/>
    <b v="0"/>
    <n v="20.167999999999999"/>
    <n v="40.335999999999999"/>
  </r>
  <r>
    <x v="3"/>
    <n v="13116"/>
    <n v="45"/>
    <n v="413"/>
    <n v="358"/>
    <n v="2009"/>
    <n v="29"/>
    <n v="31"/>
    <n v="11413"/>
    <s v="L158"/>
    <n v="105"/>
    <n v="3531"/>
    <s v="136-26 222 STREET"/>
    <s v="R3-2"/>
    <m/>
    <m/>
    <m/>
    <m/>
    <m/>
    <m/>
    <m/>
    <m/>
    <s v="R3-2"/>
    <m/>
    <s v="N"/>
    <s v="V0"/>
    <n v="11"/>
    <n v="0"/>
    <m/>
    <s v="LAURELTON HOLDINGS LL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089"/>
    <n v="14089"/>
    <n v="0"/>
    <n v="0"/>
    <n v="0"/>
    <m/>
    <n v="0"/>
    <n v="0"/>
    <m/>
    <m/>
    <n v="0"/>
    <n v="0.6"/>
    <n v="0"/>
    <n v="1"/>
    <n v="4"/>
    <n v="4131160045"/>
    <n v="0"/>
    <n v="358"/>
    <n v="1053841"/>
    <n v="185388"/>
    <s v="19a"/>
    <m/>
    <s v="414 068"/>
    <n v="45503"/>
    <m/>
    <n v="0"/>
    <m/>
    <n v="1"/>
    <s v="15v1"/>
    <n v="0"/>
    <n v="299.38609155900002"/>
    <n v="4982.79361685"/>
    <s v="1"/>
    <b v="1"/>
    <b v="0"/>
    <n v="6"/>
    <n v="16"/>
  </r>
  <r>
    <x v="3"/>
    <n v="13131"/>
    <n v="11"/>
    <n v="413"/>
    <n v="646"/>
    <m/>
    <n v="29"/>
    <n v="31"/>
    <n v="11413"/>
    <s v="L158"/>
    <n v="105"/>
    <n v="3531"/>
    <s v="225 STREET"/>
    <s v="R2"/>
    <m/>
    <m/>
    <m/>
    <m/>
    <m/>
    <m/>
    <m/>
    <m/>
    <s v="R2"/>
    <m/>
    <s v="N"/>
    <s v="V0"/>
    <n v="11"/>
    <n v="0"/>
    <s v="P"/>
    <s v="RUSSELL E BUTL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114"/>
    <n v="5114"/>
    <n v="0"/>
    <n v="0"/>
    <n v="0"/>
    <m/>
    <n v="0"/>
    <n v="0"/>
    <m/>
    <m/>
    <n v="0"/>
    <n v="0.5"/>
    <n v="0"/>
    <n v="1"/>
    <n v="4"/>
    <n v="4131310011"/>
    <n v="0"/>
    <n v="646"/>
    <n v="0"/>
    <n v="0"/>
    <s v="19a"/>
    <m/>
    <s v="414 075"/>
    <n v="45503"/>
    <m/>
    <n v="0"/>
    <m/>
    <n v="1"/>
    <s v="15v1"/>
    <n v="0"/>
    <n v="260.14762382499998"/>
    <n v="3002.2193898400001"/>
    <s v="2"/>
    <b v="1"/>
    <b v="0"/>
    <n v="3"/>
    <n v="9"/>
  </r>
  <r>
    <x v="3"/>
    <n v="13134"/>
    <n v="19"/>
    <n v="413"/>
    <n v="358"/>
    <n v="4001"/>
    <n v="29"/>
    <n v="31"/>
    <n v="11413"/>
    <s v="L158"/>
    <n v="105"/>
    <n v="3531"/>
    <s v="138 AVENUE"/>
    <s v="R3X"/>
    <m/>
    <m/>
    <m/>
    <m/>
    <m/>
    <m/>
    <m/>
    <m/>
    <s v="R3X"/>
    <m/>
    <s v="N"/>
    <s v="V0"/>
    <n v="11"/>
    <n v="0"/>
    <m/>
    <s v="MORGAN CURTIS O SR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N"/>
    <n v="5"/>
    <n v="5"/>
    <n v="9261"/>
    <n v="9261"/>
    <n v="0"/>
    <n v="0"/>
    <n v="0"/>
    <m/>
    <n v="0"/>
    <n v="0"/>
    <m/>
    <m/>
    <n v="0"/>
    <n v="0.6"/>
    <n v="0"/>
    <n v="1"/>
    <n v="4"/>
    <n v="4131340019"/>
    <n v="0"/>
    <n v="358"/>
    <n v="1052859"/>
    <n v="184877"/>
    <s v="19a"/>
    <m/>
    <s v="414 073"/>
    <n v="45503"/>
    <m/>
    <n v="0"/>
    <m/>
    <n v="1"/>
    <s v="15v1"/>
    <n v="0"/>
    <n v="329.88532529700001"/>
    <n v="4997.6217453700001"/>
    <s v="1"/>
    <b v="1"/>
    <b v="0"/>
    <n v="6"/>
    <n v="16"/>
  </r>
  <r>
    <x v="3"/>
    <n v="13137"/>
    <n v="46"/>
    <n v="413"/>
    <n v="358"/>
    <m/>
    <n v="29"/>
    <n v="31"/>
    <n v="11413"/>
    <s v="L158"/>
    <n v="105"/>
    <n v="3531"/>
    <s v="224 STREET"/>
    <s v="R2"/>
    <m/>
    <m/>
    <m/>
    <m/>
    <m/>
    <m/>
    <m/>
    <m/>
    <s v="R2"/>
    <m/>
    <s v="N"/>
    <s v="V0"/>
    <n v="11"/>
    <n v="0"/>
    <m/>
    <s v="WILLIAM F COLLIE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31370046"/>
    <n v="0"/>
    <n v="358"/>
    <n v="0"/>
    <n v="0"/>
    <s v="19a"/>
    <m/>
    <s v="414 074"/>
    <n v="45503"/>
    <m/>
    <n v="0"/>
    <m/>
    <n v="1"/>
    <s v="15v1"/>
    <n v="0"/>
    <n v="283.55515662200003"/>
    <n v="4071.09469954"/>
    <s v="2"/>
    <b v="1"/>
    <b v="0"/>
    <n v="4"/>
    <n v="12"/>
  </r>
  <r>
    <x v="3"/>
    <n v="13153"/>
    <n v="25"/>
    <n v="413"/>
    <n v="650"/>
    <n v="2008"/>
    <n v="29"/>
    <n v="31"/>
    <n v="11413"/>
    <s v="L158"/>
    <n v="105"/>
    <n v="3531"/>
    <s v="139-19 226 STREET"/>
    <s v="R2"/>
    <m/>
    <m/>
    <m/>
    <m/>
    <m/>
    <m/>
    <m/>
    <m/>
    <s v="R2"/>
    <m/>
    <s v="N"/>
    <s v="V0"/>
    <n v="11"/>
    <n v="0"/>
    <m/>
    <s v="PLAZA HOMES LLC"/>
    <n v="2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3040"/>
    <n v="3040"/>
    <n v="0"/>
    <n v="0"/>
    <n v="0"/>
    <m/>
    <n v="0"/>
    <n v="0"/>
    <m/>
    <m/>
    <n v="0"/>
    <n v="0.5"/>
    <n v="0"/>
    <n v="1"/>
    <n v="4"/>
    <n v="4131530025"/>
    <n v="0"/>
    <n v="650"/>
    <n v="1054111"/>
    <n v="183470"/>
    <s v="19b"/>
    <m/>
    <s v="414 103"/>
    <n v="45503"/>
    <m/>
    <n v="0"/>
    <m/>
    <n v="1"/>
    <s v="15v1"/>
    <n v="0"/>
    <n v="319.92881048800001"/>
    <n v="5963.9901801799997"/>
    <s v="1"/>
    <b v="1"/>
    <b v="0"/>
    <n v="2"/>
    <n v="6"/>
  </r>
  <r>
    <x v="3"/>
    <n v="13155"/>
    <n v="30"/>
    <n v="413"/>
    <n v="632"/>
    <n v="2006"/>
    <n v="29"/>
    <n v="31"/>
    <n v="11413"/>
    <s v="L158"/>
    <n v="105"/>
    <n v="3531"/>
    <s v="228-02 MERRICK BOULEVARD"/>
    <s v="R3-2"/>
    <s v="R3X"/>
    <m/>
    <m/>
    <s v="C1-3"/>
    <m/>
    <m/>
    <m/>
    <m/>
    <s v="C1-3/R3-2"/>
    <s v="R3X"/>
    <s v="Y"/>
    <s v="V1"/>
    <n v="11"/>
    <n v="0"/>
    <m/>
    <s v="MERRICK RENTAL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16000"/>
    <n v="216000"/>
    <n v="0"/>
    <n v="0"/>
    <n v="0"/>
    <m/>
    <n v="0"/>
    <n v="0"/>
    <m/>
    <m/>
    <n v="0"/>
    <n v="0.6"/>
    <n v="0"/>
    <n v="1"/>
    <n v="4"/>
    <n v="4131550030"/>
    <n v="0"/>
    <n v="632"/>
    <n v="1055810"/>
    <n v="185789"/>
    <s v="19a"/>
    <m/>
    <s v="414 070"/>
    <n v="45504"/>
    <m/>
    <n v="0"/>
    <m/>
    <n v="1"/>
    <s v="15v1"/>
    <n v="0"/>
    <n v="399.83387312600001"/>
    <n v="9990.1134337799995"/>
    <s v="2"/>
    <b v="1"/>
    <b v="0"/>
    <n v="12"/>
    <n v="32"/>
  </r>
  <r>
    <x v="3"/>
    <n v="13162"/>
    <n v="4"/>
    <n v="413"/>
    <n v="646"/>
    <m/>
    <n v="29"/>
    <n v="31"/>
    <n v="11413"/>
    <s v="L158"/>
    <n v="105"/>
    <n v="3531"/>
    <s v="137 AVENUE"/>
    <s v="R2A"/>
    <m/>
    <m/>
    <m/>
    <m/>
    <m/>
    <m/>
    <m/>
    <m/>
    <s v="R2A"/>
    <m/>
    <s v="N"/>
    <s v="V0"/>
    <n v="11"/>
    <n v="0"/>
    <m/>
    <s v="IMRIE JAYSON M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801"/>
    <n v="7801"/>
    <n v="0"/>
    <n v="0"/>
    <n v="0"/>
    <m/>
    <n v="0"/>
    <n v="0"/>
    <m/>
    <m/>
    <n v="0"/>
    <n v="0.5"/>
    <n v="0"/>
    <n v="1"/>
    <n v="4"/>
    <n v="4131620004"/>
    <n v="0"/>
    <n v="646"/>
    <n v="0"/>
    <n v="0"/>
    <s v="19a"/>
    <m/>
    <s v="414 070"/>
    <n v="45504"/>
    <m/>
    <n v="0"/>
    <m/>
    <n v="1"/>
    <s v="15v1"/>
    <n v="0"/>
    <n v="280.00220365500002"/>
    <n v="4000.0255325600001"/>
    <s v="1"/>
    <b v="1"/>
    <b v="0"/>
    <n v="4"/>
    <n v="12"/>
  </r>
  <r>
    <x v="3"/>
    <n v="13193"/>
    <n v="61"/>
    <n v="413"/>
    <n v="682"/>
    <n v="1002"/>
    <n v="29"/>
    <n v="31"/>
    <n v="11413"/>
    <s v="L158"/>
    <n v="105"/>
    <n v="3532"/>
    <s v="228-32 MENTONE AVENUE"/>
    <s v="R3A"/>
    <m/>
    <m/>
    <m/>
    <m/>
    <m/>
    <m/>
    <m/>
    <m/>
    <s v="R3A"/>
    <m/>
    <s v="N"/>
    <s v="V0"/>
    <n v="11"/>
    <n v="0"/>
    <m/>
    <s v="NEVILLE MAHCHUNG"/>
    <n v="3142"/>
    <n v="0"/>
    <n v="0"/>
    <n v="0"/>
    <n v="0"/>
    <n v="0"/>
    <n v="0"/>
    <n v="0"/>
    <n v="0"/>
    <n v="0"/>
    <n v="4"/>
    <n v="0"/>
    <n v="0"/>
    <n v="0"/>
    <n v="0"/>
    <n v="31.42"/>
    <n v="100"/>
    <n v="0"/>
    <n v="0"/>
    <m/>
    <n v="0"/>
    <s v="N"/>
    <n v="5"/>
    <n v="5"/>
    <n v="10621"/>
    <n v="10621"/>
    <n v="0"/>
    <n v="0"/>
    <n v="0"/>
    <m/>
    <n v="0"/>
    <n v="0"/>
    <m/>
    <m/>
    <n v="0"/>
    <n v="0.6"/>
    <n v="0"/>
    <n v="1"/>
    <n v="4"/>
    <n v="4131930061"/>
    <n v="0"/>
    <n v="682"/>
    <n v="1054496"/>
    <n v="182368"/>
    <s v="19b"/>
    <m/>
    <s v="414 104"/>
    <n v="45504"/>
    <m/>
    <n v="0"/>
    <m/>
    <n v="1"/>
    <s v="15v1"/>
    <n v="0"/>
    <n v="270.67499396400001"/>
    <n v="3447.1799736100002"/>
    <s v="2"/>
    <b v="1"/>
    <b v="0"/>
    <n v="3.7703999999999995"/>
    <n v="10.054400000000001"/>
  </r>
  <r>
    <x v="3"/>
    <n v="13208"/>
    <n v="87"/>
    <n v="413"/>
    <n v="638"/>
    <m/>
    <n v="29"/>
    <n v="31"/>
    <n v="11422"/>
    <s v="E314"/>
    <n v="105"/>
    <n v="3531"/>
    <s v="245 STREET"/>
    <s v="R2"/>
    <m/>
    <m/>
    <m/>
    <m/>
    <m/>
    <m/>
    <m/>
    <m/>
    <s v="R2"/>
    <m/>
    <s v="N"/>
    <s v="V0"/>
    <n v="11"/>
    <n v="0"/>
    <s v="P"/>
    <s v="CONNELL RICHARD B"/>
    <n v="2107"/>
    <n v="0"/>
    <n v="0"/>
    <n v="0"/>
    <n v="0"/>
    <n v="0"/>
    <n v="0"/>
    <n v="0"/>
    <n v="0"/>
    <n v="0"/>
    <n v="4"/>
    <n v="0"/>
    <n v="0"/>
    <n v="0"/>
    <n v="0"/>
    <n v="36.5"/>
    <n v="114"/>
    <n v="0"/>
    <n v="0"/>
    <m/>
    <n v="0"/>
    <s v="Y"/>
    <n v="5"/>
    <n v="5"/>
    <n v="2073"/>
    <n v="2073"/>
    <n v="0"/>
    <n v="0"/>
    <n v="0"/>
    <m/>
    <n v="0"/>
    <n v="0"/>
    <m/>
    <m/>
    <n v="0"/>
    <n v="0.5"/>
    <n v="0"/>
    <n v="1"/>
    <n v="4"/>
    <n v="4132080087"/>
    <n v="0"/>
    <n v="638"/>
    <n v="0"/>
    <n v="0"/>
    <s v="19c"/>
    <m/>
    <s v="414 081"/>
    <n v="45505"/>
    <m/>
    <n v="0"/>
    <m/>
    <n v="1"/>
    <s v="15v1"/>
    <n v="0"/>
    <n v="274.440330711"/>
    <n v="2211.7706182100001"/>
    <s v="2"/>
    <b v="1"/>
    <b v="0"/>
    <n v="2.1070000000000002"/>
    <n v="6.3209999999999997"/>
  </r>
  <r>
    <x v="3"/>
    <n v="13215"/>
    <n v="37"/>
    <n v="413"/>
    <n v="638"/>
    <n v="5005"/>
    <n v="29"/>
    <n v="31"/>
    <n v="11422"/>
    <s v="E314"/>
    <n v="105"/>
    <n v="3531"/>
    <s v="245 STREET"/>
    <s v="R2"/>
    <m/>
    <m/>
    <m/>
    <m/>
    <m/>
    <m/>
    <m/>
    <m/>
    <s v="R2"/>
    <m/>
    <s v="N"/>
    <s v="V0"/>
    <n v="11"/>
    <n v="0"/>
    <m/>
    <s v="HICKS PAU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5572"/>
    <n v="5572"/>
    <n v="0"/>
    <n v="0"/>
    <n v="0"/>
    <m/>
    <n v="0"/>
    <n v="0"/>
    <m/>
    <m/>
    <n v="0"/>
    <n v="0.5"/>
    <n v="0"/>
    <n v="1"/>
    <n v="4"/>
    <n v="4132150037"/>
    <n v="0"/>
    <n v="638"/>
    <n v="1059095"/>
    <n v="184122"/>
    <s v="19c"/>
    <m/>
    <s v="414 080"/>
    <n v="45505"/>
    <m/>
    <n v="0"/>
    <m/>
    <n v="1"/>
    <s v="15v1"/>
    <n v="0"/>
    <n v="280.11261069199998"/>
    <n v="4002.2449052799998"/>
    <s v="2"/>
    <b v="1"/>
    <b v="0"/>
    <n v="4"/>
    <n v="12"/>
  </r>
  <r>
    <x v="3"/>
    <n v="13229"/>
    <n v="11"/>
    <n v="413"/>
    <n v="638"/>
    <m/>
    <n v="29"/>
    <n v="31"/>
    <n v="11422"/>
    <s v="E314"/>
    <n v="105"/>
    <n v="3531"/>
    <s v="135 ROAD"/>
    <s v="R2"/>
    <m/>
    <m/>
    <m/>
    <m/>
    <m/>
    <m/>
    <m/>
    <m/>
    <s v="R2"/>
    <m/>
    <s v="N"/>
    <s v="V0"/>
    <n v="11"/>
    <n v="0"/>
    <s v="P"/>
    <s v="GIUSEPPE CONA"/>
    <n v="4150"/>
    <n v="0"/>
    <n v="0"/>
    <n v="0"/>
    <n v="0"/>
    <n v="0"/>
    <n v="0"/>
    <n v="0"/>
    <n v="0"/>
    <n v="0"/>
    <n v="4"/>
    <n v="0"/>
    <n v="0"/>
    <n v="0"/>
    <n v="0"/>
    <n v="33"/>
    <n v="100"/>
    <n v="0"/>
    <n v="0"/>
    <m/>
    <n v="0"/>
    <s v="Y"/>
    <n v="5"/>
    <n v="5"/>
    <n v="5572"/>
    <n v="5572"/>
    <n v="0"/>
    <n v="0"/>
    <n v="0"/>
    <m/>
    <n v="0"/>
    <n v="0"/>
    <m/>
    <m/>
    <n v="0"/>
    <n v="0.5"/>
    <n v="0"/>
    <n v="1"/>
    <n v="4"/>
    <n v="4132290011"/>
    <n v="0"/>
    <n v="638"/>
    <n v="0"/>
    <n v="0"/>
    <s v="19d"/>
    <m/>
    <s v="414 082"/>
    <n v="45505"/>
    <m/>
    <n v="0"/>
    <m/>
    <n v="1"/>
    <s v="15v1"/>
    <n v="0"/>
    <n v="277.95451391799998"/>
    <n v="3834.3956808799999"/>
    <s v="1"/>
    <b v="1"/>
    <b v="0"/>
    <n v="4.1500000000000004"/>
    <n v="12.45"/>
  </r>
  <r>
    <x v="3"/>
    <n v="13267"/>
    <n v="45"/>
    <n v="413"/>
    <n v="306"/>
    <n v="3005"/>
    <n v="29"/>
    <n v="31"/>
    <n v="11434"/>
    <s v="L155"/>
    <n v="105"/>
    <n v="3612"/>
    <s v="143-14 166 STREET"/>
    <s v="R3-2"/>
    <m/>
    <m/>
    <m/>
    <m/>
    <m/>
    <m/>
    <m/>
    <m/>
    <s v="R3-2"/>
    <m/>
    <s v="N"/>
    <s v="V0"/>
    <n v="11"/>
    <n v="0"/>
    <m/>
    <s v="JAMAICA CHAMBER OF CO"/>
    <n v="56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N"/>
    <n v="5"/>
    <n v="5"/>
    <n v="13723"/>
    <n v="13723"/>
    <n v="0"/>
    <n v="0"/>
    <n v="0"/>
    <m/>
    <n v="0"/>
    <n v="0"/>
    <m/>
    <m/>
    <n v="0"/>
    <n v="0.6"/>
    <n v="0"/>
    <n v="1"/>
    <n v="4"/>
    <n v="4132670045"/>
    <n v="0"/>
    <n v="306"/>
    <n v="1045726"/>
    <n v="182129"/>
    <s v="19b"/>
    <m/>
    <s v="422 025"/>
    <n v="45601"/>
    <m/>
    <n v="0"/>
    <m/>
    <n v="1"/>
    <s v="15v1"/>
    <n v="0"/>
    <n v="359.26696557899999"/>
    <n v="5472.8597273599999"/>
    <s v="1"/>
    <b v="1"/>
    <b v="0"/>
    <n v="6.72"/>
    <n v="17.920000000000002"/>
  </r>
  <r>
    <x v="3"/>
    <n v="13291"/>
    <n v="14"/>
    <n v="413"/>
    <n v="306"/>
    <m/>
    <n v="29"/>
    <n v="31"/>
    <n v="11434"/>
    <s v="L155"/>
    <n v="105"/>
    <n v="3612"/>
    <s v="177 PLACE"/>
    <s v="R3-2"/>
    <m/>
    <m/>
    <m/>
    <m/>
    <m/>
    <m/>
    <m/>
    <m/>
    <s v="R3-2"/>
    <m/>
    <s v="N"/>
    <s v="V0"/>
    <n v="11"/>
    <n v="0"/>
    <s v="P"/>
    <s v="WP PLAZA INC."/>
    <n v="4100"/>
    <n v="0"/>
    <n v="0"/>
    <n v="0"/>
    <n v="0"/>
    <n v="0"/>
    <n v="0"/>
    <n v="0"/>
    <n v="0"/>
    <n v="0"/>
    <n v="4"/>
    <n v="0"/>
    <n v="0"/>
    <n v="0"/>
    <n v="0"/>
    <n v="89"/>
    <n v="100"/>
    <n v="0"/>
    <n v="0"/>
    <m/>
    <n v="0"/>
    <s v="Y"/>
    <n v="5"/>
    <n v="5"/>
    <n v="4178"/>
    <n v="4178"/>
    <n v="0"/>
    <n v="0"/>
    <n v="0"/>
    <m/>
    <n v="0"/>
    <n v="0"/>
    <m/>
    <m/>
    <n v="0"/>
    <n v="0.6"/>
    <n v="0"/>
    <n v="1"/>
    <n v="4"/>
    <n v="4132910014"/>
    <n v="0"/>
    <n v="306"/>
    <n v="0"/>
    <n v="0"/>
    <s v="19b"/>
    <m/>
    <s v="416 024"/>
    <n v="45601"/>
    <m/>
    <n v="0"/>
    <m/>
    <n v="1"/>
    <s v="15v1"/>
    <n v="0"/>
    <n v="298.586156464"/>
    <n v="4226.7205652599996"/>
    <s v="1"/>
    <b v="1"/>
    <b v="0"/>
    <n v="4.92"/>
    <n v="13.12"/>
  </r>
  <r>
    <x v="3"/>
    <n v="13345"/>
    <n v="21"/>
    <n v="413"/>
    <n v="320"/>
    <n v="3000"/>
    <n v="29"/>
    <n v="31"/>
    <n v="11413"/>
    <s v="E311"/>
    <n v="105"/>
    <n v="3620"/>
    <s v="146-12 181 STREET"/>
    <s v="R3-2"/>
    <m/>
    <m/>
    <m/>
    <m/>
    <m/>
    <m/>
    <m/>
    <m/>
    <s v="R3-2"/>
    <m/>
    <s v="N"/>
    <s v="V0"/>
    <n v="11"/>
    <n v="0"/>
    <m/>
    <s v="146A LLC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3"/>
    <n v="5"/>
    <n v="12240"/>
    <n v="12540"/>
    <n v="0"/>
    <n v="0"/>
    <n v="0"/>
    <m/>
    <n v="0"/>
    <n v="0"/>
    <m/>
    <m/>
    <n v="0"/>
    <n v="0.6"/>
    <n v="0"/>
    <n v="1"/>
    <n v="4"/>
    <n v="4133450021"/>
    <n v="0"/>
    <n v="320"/>
    <n v="1049323"/>
    <n v="180716"/>
    <s v="19b"/>
    <m/>
    <s v="419 001"/>
    <n v="45601"/>
    <m/>
    <n v="0"/>
    <m/>
    <n v="1"/>
    <s v="15v1"/>
    <n v="0"/>
    <n v="278.705852445"/>
    <n v="3934.6873855700001"/>
    <s v="1"/>
    <b v="1"/>
    <b v="0"/>
    <n v="4.8"/>
    <n v="12.8"/>
  </r>
  <r>
    <x v="3"/>
    <n v="13354"/>
    <n v="6"/>
    <n v="413"/>
    <n v="320"/>
    <n v="3007"/>
    <n v="29"/>
    <n v="31"/>
    <n v="11434"/>
    <s v="E311"/>
    <n v="105"/>
    <n v="3620"/>
    <s v="178-21 147 AVENUE"/>
    <s v="R3-2"/>
    <m/>
    <m/>
    <m/>
    <m/>
    <m/>
    <m/>
    <m/>
    <m/>
    <s v="R3-2"/>
    <m/>
    <s v="N"/>
    <s v="V0"/>
    <n v="11"/>
    <n v="0"/>
    <m/>
    <s v="R A&amp;L PRODUCTION CORP"/>
    <n v="6355"/>
    <n v="0"/>
    <n v="0"/>
    <n v="0"/>
    <n v="0"/>
    <n v="0"/>
    <n v="0"/>
    <n v="0"/>
    <n v="0"/>
    <n v="0"/>
    <n v="4"/>
    <n v="0"/>
    <n v="0"/>
    <n v="0"/>
    <n v="0"/>
    <n v="41"/>
    <n v="155"/>
    <n v="0"/>
    <n v="0"/>
    <m/>
    <n v="0"/>
    <s v="N"/>
    <n v="5"/>
    <n v="5"/>
    <n v="17160"/>
    <n v="17160"/>
    <n v="0"/>
    <n v="0"/>
    <n v="0"/>
    <m/>
    <n v="0"/>
    <n v="0"/>
    <m/>
    <m/>
    <n v="0"/>
    <n v="0.6"/>
    <n v="0"/>
    <n v="1"/>
    <n v="4"/>
    <n v="4133540006"/>
    <n v="0"/>
    <n v="320"/>
    <n v="0"/>
    <n v="0"/>
    <s v="19b"/>
    <m/>
    <s v="417 003"/>
    <n v="45601"/>
    <m/>
    <n v="0"/>
    <m/>
    <n v="1"/>
    <s v="15v1"/>
    <n v="0"/>
    <n v="402.98016186500001"/>
    <n v="6354.3612399599997"/>
    <s v="1"/>
    <b v="1"/>
    <b v="0"/>
    <n v="7.6260000000000003"/>
    <n v="20.335999999999999"/>
  </r>
  <r>
    <x v="3"/>
    <n v="13407"/>
    <n v="25"/>
    <n v="413"/>
    <n v="320"/>
    <m/>
    <n v="29"/>
    <n v="31"/>
    <n v="0"/>
    <s v="E311"/>
    <n v="105"/>
    <n v="3620"/>
    <s v="147 AVENUE"/>
    <s v="M1-1"/>
    <m/>
    <m/>
    <m/>
    <m/>
    <m/>
    <m/>
    <m/>
    <m/>
    <s v="M1-1"/>
    <m/>
    <s v="N"/>
    <s v="V1"/>
    <n v="11"/>
    <n v="0"/>
    <s v="P"/>
    <s v="SEAGIS JFK LLC"/>
    <n v="4260"/>
    <n v="0"/>
    <n v="0"/>
    <n v="0"/>
    <n v="0"/>
    <n v="0"/>
    <n v="0"/>
    <n v="0"/>
    <n v="0"/>
    <n v="0"/>
    <n v="4"/>
    <n v="0"/>
    <n v="0"/>
    <n v="0"/>
    <n v="0"/>
    <n v="40"/>
    <n v="107"/>
    <n v="0"/>
    <n v="0"/>
    <m/>
    <n v="0"/>
    <s v="N"/>
    <n v="3"/>
    <n v="5"/>
    <n v="95580"/>
    <n v="95580"/>
    <n v="0"/>
    <n v="0"/>
    <n v="0"/>
    <m/>
    <n v="0"/>
    <n v="0"/>
    <m/>
    <m/>
    <n v="0"/>
    <n v="0"/>
    <n v="1"/>
    <n v="2.4"/>
    <n v="4"/>
    <n v="4134070025"/>
    <n v="0"/>
    <n v="320"/>
    <n v="0"/>
    <n v="0"/>
    <s v="19b"/>
    <m/>
    <s v="417 003"/>
    <n v="45602"/>
    <m/>
    <n v="0"/>
    <m/>
    <n v="1"/>
    <s v="15v1"/>
    <n v="0"/>
    <n v="299.32974926399999"/>
    <n v="4597.2378036199998"/>
    <s v="1"/>
    <b v="1"/>
    <b v="0"/>
    <n v="0"/>
    <n v="28.968"/>
  </r>
  <r>
    <x v="3"/>
    <n v="13419"/>
    <n v="2"/>
    <n v="413"/>
    <n v="320"/>
    <n v="2021"/>
    <n v="29"/>
    <n v="31"/>
    <n v="11413"/>
    <s v="E311"/>
    <n v="105"/>
    <n v="3620"/>
    <s v="181-14 150 DRIVE"/>
    <s v="M1-1"/>
    <m/>
    <m/>
    <m/>
    <m/>
    <m/>
    <m/>
    <m/>
    <m/>
    <s v="M1-1"/>
    <m/>
    <s v="N"/>
    <s v="V1"/>
    <n v="11"/>
    <n v="0"/>
    <m/>
    <s v="PEAK USA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2"/>
    <n v="0"/>
    <n v="320"/>
    <n v="1049428"/>
    <n v="178170"/>
    <s v="19b"/>
    <m/>
    <s v="417 004"/>
    <n v="45602"/>
    <m/>
    <n v="0"/>
    <m/>
    <n v="1"/>
    <s v="15v1"/>
    <n v="0"/>
    <n v="279.61287843899999"/>
    <n v="3992.2626608099999"/>
    <s v="1"/>
    <b v="1"/>
    <b v="0"/>
    <n v="0"/>
    <n v="27.2"/>
  </r>
  <r>
    <x v="3"/>
    <n v="13419"/>
    <n v="4"/>
    <n v="413"/>
    <n v="320"/>
    <n v="2021"/>
    <n v="29"/>
    <n v="31"/>
    <n v="11413"/>
    <s v="E311"/>
    <n v="105"/>
    <n v="3620"/>
    <s v="181-18 150 DRIVE"/>
    <s v="M1-1"/>
    <m/>
    <m/>
    <m/>
    <m/>
    <m/>
    <m/>
    <m/>
    <m/>
    <s v="M1-1"/>
    <m/>
    <s v="N"/>
    <s v="V1"/>
    <n v="11"/>
    <n v="0"/>
    <m/>
    <s v="PEAK USA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4"/>
    <n v="0"/>
    <n v="320"/>
    <n v="1049468"/>
    <n v="178175"/>
    <s v="19b"/>
    <m/>
    <s v="417 004"/>
    <n v="45602"/>
    <m/>
    <n v="0"/>
    <m/>
    <n v="1"/>
    <s v="15v1"/>
    <n v="0"/>
    <n v="279.63372092700001"/>
    <n v="3992.6766906299999"/>
    <s v="1"/>
    <b v="1"/>
    <b v="0"/>
    <n v="0"/>
    <n v="27.2"/>
  </r>
  <r>
    <x v="3"/>
    <n v="13419"/>
    <n v="6"/>
    <n v="413"/>
    <n v="320"/>
    <m/>
    <n v="29"/>
    <n v="31"/>
    <n v="11413"/>
    <s v="E311"/>
    <n v="105"/>
    <n v="3620"/>
    <s v="150 DRIVE"/>
    <s v="M1-1"/>
    <m/>
    <m/>
    <m/>
    <m/>
    <m/>
    <m/>
    <m/>
    <m/>
    <s v="M1-1"/>
    <m/>
    <s v="N"/>
    <s v="V1"/>
    <n v="11"/>
    <n v="0"/>
    <m/>
    <s v="MASTRONARDI BROTHERS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4190006"/>
    <n v="0"/>
    <n v="320"/>
    <n v="0"/>
    <n v="0"/>
    <s v="19b"/>
    <m/>
    <s v="417 004"/>
    <n v="45602"/>
    <m/>
    <n v="0"/>
    <m/>
    <n v="1"/>
    <s v="15v1"/>
    <n v="0"/>
    <n v="277.58528060800001"/>
    <n v="3889.8149049100002"/>
    <s v="1"/>
    <b v="1"/>
    <b v="0"/>
    <n v="0"/>
    <n v="27.2"/>
  </r>
  <r>
    <x v="3"/>
    <n v="13419"/>
    <n v="10"/>
    <n v="413"/>
    <n v="320"/>
    <n v="2021"/>
    <n v="29"/>
    <n v="31"/>
    <n v="11413"/>
    <s v="E311"/>
    <n v="105"/>
    <n v="3620"/>
    <s v="183 STREET"/>
    <s v="M1-1"/>
    <m/>
    <m/>
    <m/>
    <m/>
    <m/>
    <m/>
    <m/>
    <m/>
    <s v="M1-1"/>
    <m/>
    <s v="N"/>
    <s v="V1"/>
    <n v="11"/>
    <n v="0"/>
    <m/>
    <s v="MASTRONARDI BROTHERS,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9640"/>
    <n v="89640"/>
    <n v="0"/>
    <n v="0"/>
    <n v="0"/>
    <m/>
    <n v="0"/>
    <n v="0"/>
    <m/>
    <m/>
    <n v="0"/>
    <n v="0"/>
    <n v="1"/>
    <n v="2.4"/>
    <n v="4"/>
    <n v="4134190010"/>
    <n v="0"/>
    <n v="320"/>
    <n v="1049572"/>
    <n v="178218"/>
    <s v="19b"/>
    <m/>
    <s v="417 004"/>
    <n v="45602"/>
    <m/>
    <n v="0"/>
    <m/>
    <n v="1"/>
    <s v="15v1"/>
    <n v="0"/>
    <n v="279.691717074"/>
    <n v="3984.5771016899998"/>
    <s v="1"/>
    <b v="1"/>
    <b v="0"/>
    <n v="0"/>
    <n v="27.2"/>
  </r>
  <r>
    <x v="3"/>
    <n v="13419"/>
    <n v="13"/>
    <n v="413"/>
    <n v="320"/>
    <m/>
    <n v="29"/>
    <n v="31"/>
    <n v="11413"/>
    <s v="E311"/>
    <n v="105"/>
    <n v="3620"/>
    <s v="183 STREET"/>
    <s v="M1-1"/>
    <m/>
    <m/>
    <m/>
    <m/>
    <m/>
    <m/>
    <m/>
    <m/>
    <s v="M1-1"/>
    <m/>
    <s v="N"/>
    <s v="V1"/>
    <n v="11"/>
    <n v="0"/>
    <m/>
    <s v="MASTRONARDI BROTHERS,"/>
    <n v="20000"/>
    <n v="0"/>
    <n v="0"/>
    <n v="0"/>
    <n v="0"/>
    <n v="0"/>
    <n v="0"/>
    <n v="0"/>
    <n v="0"/>
    <n v="0"/>
    <n v="4"/>
    <n v="0"/>
    <n v="0"/>
    <n v="0"/>
    <n v="0"/>
    <n v="160"/>
    <n v="100"/>
    <n v="0"/>
    <n v="0"/>
    <m/>
    <n v="0"/>
    <s v="Y"/>
    <n v="3"/>
    <n v="5"/>
    <n v="448200"/>
    <n v="448200"/>
    <n v="0"/>
    <n v="0"/>
    <n v="0"/>
    <m/>
    <n v="0"/>
    <n v="0"/>
    <m/>
    <m/>
    <n v="0"/>
    <n v="0"/>
    <n v="1"/>
    <n v="2.4"/>
    <n v="4"/>
    <n v="4134190013"/>
    <n v="0"/>
    <n v="320"/>
    <n v="0"/>
    <n v="0"/>
    <s v="19b"/>
    <m/>
    <s v="417 004"/>
    <n v="45602"/>
    <m/>
    <n v="0"/>
    <m/>
    <n v="1"/>
    <s v="15v1"/>
    <n v="0"/>
    <n v="599.78470175699999"/>
    <n v="20025.363873999999"/>
    <s v="1"/>
    <b v="1"/>
    <b v="0"/>
    <n v="0"/>
    <n v="136"/>
  </r>
  <r>
    <x v="3"/>
    <n v="13433"/>
    <n v="51"/>
    <n v="413"/>
    <n v="320"/>
    <n v="2000"/>
    <n v="29"/>
    <n v="31"/>
    <n v="11434"/>
    <s v="E311"/>
    <n v="105"/>
    <n v="3620"/>
    <s v="183 STREET"/>
    <s v="M1-1"/>
    <m/>
    <m/>
    <m/>
    <m/>
    <m/>
    <m/>
    <m/>
    <m/>
    <s v="M1-1"/>
    <m/>
    <s v="N"/>
    <s v="V1"/>
    <n v="11"/>
    <n v="0"/>
    <m/>
    <s v="A A &amp; G REALTY CORP."/>
    <n v="388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86940"/>
    <n v="86940"/>
    <n v="0"/>
    <n v="0"/>
    <n v="0"/>
    <m/>
    <n v="0"/>
    <n v="0"/>
    <m/>
    <m/>
    <n v="0"/>
    <n v="0"/>
    <n v="1"/>
    <n v="2.4"/>
    <n v="4"/>
    <n v="4134330051"/>
    <n v="0"/>
    <n v="320"/>
    <n v="1049759"/>
    <n v="177913"/>
    <s v="19b"/>
    <m/>
    <s v="417 011"/>
    <n v="45602"/>
    <m/>
    <n v="0"/>
    <m/>
    <n v="1"/>
    <s v="15v1"/>
    <n v="0"/>
    <n v="274.7627056"/>
    <n v="4060.24631378"/>
    <s v="1"/>
    <b v="1"/>
    <b v="0"/>
    <n v="0"/>
    <n v="26.384"/>
  </r>
  <r>
    <x v="3"/>
    <n v="13433"/>
    <n v="62"/>
    <n v="413"/>
    <n v="320"/>
    <m/>
    <n v="29"/>
    <n v="31"/>
    <n v="11434"/>
    <s v="E311"/>
    <n v="105"/>
    <n v="3620"/>
    <s v="183 STREET"/>
    <s v="M1-1"/>
    <m/>
    <m/>
    <m/>
    <m/>
    <m/>
    <m/>
    <m/>
    <m/>
    <s v="M1-1"/>
    <m/>
    <s v="N"/>
    <s v="V1"/>
    <n v="11"/>
    <n v="0"/>
    <m/>
    <s v="A A &amp; G REALTY CORP."/>
    <n v="4840"/>
    <n v="0"/>
    <n v="0"/>
    <n v="0"/>
    <n v="0"/>
    <n v="0"/>
    <n v="0"/>
    <n v="0"/>
    <n v="0"/>
    <n v="0"/>
    <n v="4"/>
    <n v="0"/>
    <n v="0"/>
    <n v="0"/>
    <n v="0"/>
    <n v="40"/>
    <n v="130"/>
    <n v="0"/>
    <n v="0"/>
    <m/>
    <n v="0"/>
    <s v="Y"/>
    <n v="5"/>
    <n v="5"/>
    <n v="112050"/>
    <n v="112050"/>
    <n v="0"/>
    <n v="0"/>
    <n v="0"/>
    <m/>
    <n v="0"/>
    <n v="0"/>
    <m/>
    <m/>
    <n v="0"/>
    <n v="0"/>
    <n v="1"/>
    <n v="2.4"/>
    <n v="4"/>
    <n v="4134330062"/>
    <n v="0"/>
    <n v="320"/>
    <n v="0"/>
    <n v="0"/>
    <s v="19b"/>
    <m/>
    <s v="417 011"/>
    <n v="45602"/>
    <m/>
    <n v="0"/>
    <m/>
    <n v="1"/>
    <s v="15v1"/>
    <n v="0"/>
    <n v="318.85647067500003"/>
    <n v="4677.32265792"/>
    <s v="1"/>
    <b v="1"/>
    <b v="0"/>
    <n v="0"/>
    <n v="32.911999999999999"/>
  </r>
  <r>
    <x v="3"/>
    <n v="13433"/>
    <n v="65"/>
    <n v="413"/>
    <n v="320"/>
    <m/>
    <n v="29"/>
    <n v="31"/>
    <n v="11434"/>
    <s v="E311"/>
    <n v="105"/>
    <n v="3620"/>
    <s v="183 STREET"/>
    <s v="M1-1"/>
    <m/>
    <m/>
    <m/>
    <m/>
    <m/>
    <m/>
    <m/>
    <m/>
    <s v="M1-1"/>
    <m/>
    <s v="N"/>
    <s v="V1"/>
    <n v="11"/>
    <n v="0"/>
    <m/>
    <s v="A A &amp; G REALTY CORP."/>
    <n v="54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Y"/>
    <n v="5"/>
    <n v="5"/>
    <n v="120960"/>
    <n v="120960"/>
    <n v="0"/>
    <n v="0"/>
    <n v="0"/>
    <m/>
    <n v="0"/>
    <n v="0"/>
    <m/>
    <m/>
    <n v="0"/>
    <n v="0"/>
    <n v="1"/>
    <n v="2.4"/>
    <n v="4"/>
    <n v="4134330065"/>
    <n v="0"/>
    <n v="320"/>
    <n v="0"/>
    <n v="0"/>
    <s v="19b"/>
    <m/>
    <s v="417 011"/>
    <n v="45602"/>
    <m/>
    <n v="0"/>
    <m/>
    <n v="1"/>
    <s v="15v1"/>
    <n v="0"/>
    <n v="339.26170487299999"/>
    <n v="5215.4596382500004"/>
    <s v="1"/>
    <b v="1"/>
    <b v="0"/>
    <n v="0"/>
    <n v="36.72"/>
  </r>
  <r>
    <x v="3"/>
    <n v="13433"/>
    <n v="67"/>
    <n v="413"/>
    <n v="320"/>
    <n v="2000"/>
    <n v="29"/>
    <n v="31"/>
    <n v="11434"/>
    <s v="E311"/>
    <n v="105"/>
    <n v="3620"/>
    <s v="183 STREET"/>
    <s v="M1-1"/>
    <m/>
    <m/>
    <m/>
    <m/>
    <m/>
    <m/>
    <m/>
    <m/>
    <s v="M1-1"/>
    <m/>
    <s v="N"/>
    <s v="V1"/>
    <n v="11"/>
    <n v="0"/>
    <m/>
    <s v="A A &amp; G REALTY CORP."/>
    <n v="5200"/>
    <n v="0"/>
    <n v="0"/>
    <n v="0"/>
    <n v="0"/>
    <n v="0"/>
    <n v="0"/>
    <n v="0"/>
    <n v="0"/>
    <n v="0"/>
    <n v="4"/>
    <n v="0"/>
    <n v="0"/>
    <n v="0"/>
    <n v="0"/>
    <n v="40"/>
    <n v="140"/>
    <n v="0"/>
    <n v="0"/>
    <m/>
    <n v="0"/>
    <s v="Y"/>
    <n v="3"/>
    <n v="5"/>
    <n v="116640"/>
    <n v="116640"/>
    <n v="0"/>
    <n v="0"/>
    <n v="0"/>
    <m/>
    <n v="0"/>
    <n v="0"/>
    <m/>
    <m/>
    <n v="0"/>
    <n v="0"/>
    <n v="1"/>
    <n v="2.4"/>
    <n v="4"/>
    <n v="4134330067"/>
    <n v="0"/>
    <n v="320"/>
    <n v="1049726"/>
    <n v="178241"/>
    <s v="19b"/>
    <m/>
    <s v="417 011"/>
    <n v="45602"/>
    <m/>
    <n v="0"/>
    <m/>
    <n v="1"/>
    <s v="15v1"/>
    <n v="0"/>
    <n v="308.49622771399999"/>
    <n v="4321.8541260399998"/>
    <s v="1"/>
    <b v="1"/>
    <b v="0"/>
    <n v="0"/>
    <n v="35.36"/>
  </r>
  <r>
    <x v="3"/>
    <n v="13433"/>
    <n v="71"/>
    <n v="413"/>
    <n v="320"/>
    <m/>
    <n v="29"/>
    <n v="31"/>
    <n v="11434"/>
    <s v="E311"/>
    <n v="105"/>
    <n v="3620"/>
    <s v="183 STREET"/>
    <s v="M1-1"/>
    <m/>
    <m/>
    <m/>
    <m/>
    <m/>
    <m/>
    <m/>
    <m/>
    <s v="M1-1"/>
    <m/>
    <s v="N"/>
    <s v="V1"/>
    <n v="11"/>
    <n v="0"/>
    <m/>
    <s v="A A &amp; G REALTY CORP."/>
    <n v="6024"/>
    <n v="0"/>
    <n v="0"/>
    <n v="0"/>
    <n v="0"/>
    <n v="0"/>
    <n v="0"/>
    <n v="0"/>
    <n v="0"/>
    <n v="0"/>
    <n v="4"/>
    <n v="0"/>
    <n v="0"/>
    <n v="0"/>
    <n v="0"/>
    <n v="60"/>
    <n v="104"/>
    <n v="0"/>
    <n v="0"/>
    <m/>
    <n v="0"/>
    <s v="N"/>
    <n v="3"/>
    <n v="5"/>
    <n v="135000"/>
    <n v="135000"/>
    <n v="0"/>
    <n v="0"/>
    <n v="0"/>
    <m/>
    <n v="0"/>
    <n v="0"/>
    <m/>
    <m/>
    <n v="0"/>
    <n v="0"/>
    <n v="1"/>
    <n v="2.4"/>
    <n v="4"/>
    <n v="4134330071"/>
    <n v="0"/>
    <n v="320"/>
    <n v="0"/>
    <n v="0"/>
    <s v="19b"/>
    <m/>
    <s v="417 011"/>
    <n v="45602"/>
    <m/>
    <n v="0"/>
    <m/>
    <n v="1"/>
    <s v="15v1"/>
    <n v="0"/>
    <n v="304.44183572200001"/>
    <n v="5479.0647716499998"/>
    <s v="1"/>
    <b v="1"/>
    <b v="0"/>
    <n v="0"/>
    <n v="40.963200000000001"/>
  </r>
  <r>
    <x v="3"/>
    <n v="13437"/>
    <n v="11"/>
    <n v="413"/>
    <n v="694"/>
    <n v="2009"/>
    <n v="29"/>
    <n v="31"/>
    <n v="11413"/>
    <s v="E311"/>
    <n v="105"/>
    <n v="3620"/>
    <s v="225 STREET"/>
    <s v="R3-1"/>
    <m/>
    <m/>
    <m/>
    <m/>
    <m/>
    <m/>
    <m/>
    <m/>
    <s v="R3-1"/>
    <m/>
    <s v="N"/>
    <s v="V0"/>
    <n v="11"/>
    <n v="0"/>
    <s v="X"/>
    <s v="ST PETER'S LUTHERANCH"/>
    <n v="10800"/>
    <n v="0"/>
    <n v="0"/>
    <n v="0"/>
    <n v="0"/>
    <n v="0"/>
    <n v="0"/>
    <n v="0"/>
    <n v="0"/>
    <n v="0"/>
    <n v="4"/>
    <n v="0"/>
    <n v="0"/>
    <n v="0"/>
    <n v="0"/>
    <n v="60"/>
    <n v="180"/>
    <n v="0"/>
    <n v="0"/>
    <m/>
    <n v="0"/>
    <s v="N"/>
    <n v="5"/>
    <n v="5"/>
    <n v="15045"/>
    <n v="15045"/>
    <n v="15045"/>
    <n v="15045"/>
    <n v="0"/>
    <m/>
    <n v="0"/>
    <n v="0"/>
    <m/>
    <m/>
    <n v="0"/>
    <n v="0.6"/>
    <n v="0"/>
    <n v="1"/>
    <n v="4"/>
    <n v="4134370011"/>
    <n v="0"/>
    <n v="694"/>
    <n v="1051576"/>
    <n v="179307"/>
    <s v="19b"/>
    <m/>
    <s v="417 018"/>
    <n v="45602"/>
    <m/>
    <n v="0"/>
    <m/>
    <n v="1"/>
    <s v="15v1"/>
    <n v="0"/>
    <n v="476.65833696200002"/>
    <n v="10496.5501076"/>
    <s v="2"/>
    <b v="1"/>
    <b v="0"/>
    <n v="12.96"/>
    <n v="34.56"/>
  </r>
  <r>
    <x v="3"/>
    <n v="13437"/>
    <n v="14"/>
    <n v="413"/>
    <n v="694"/>
    <m/>
    <n v="29"/>
    <n v="31"/>
    <n v="11413"/>
    <s v="E311"/>
    <n v="105"/>
    <n v="3620"/>
    <s v="225 STREET"/>
    <s v="R3-1"/>
    <m/>
    <m/>
    <m/>
    <m/>
    <m/>
    <m/>
    <m/>
    <m/>
    <s v="R3-1"/>
    <m/>
    <s v="N"/>
    <s v="V0"/>
    <n v="11"/>
    <n v="0"/>
    <s v="X"/>
    <s v="ST PETER'S LUTHERANCH"/>
    <n v="7200"/>
    <n v="0"/>
    <n v="0"/>
    <n v="0"/>
    <n v="0"/>
    <n v="0"/>
    <n v="0"/>
    <n v="0"/>
    <n v="0"/>
    <n v="0"/>
    <n v="4"/>
    <n v="0"/>
    <n v="0"/>
    <n v="0"/>
    <n v="0"/>
    <n v="40"/>
    <n v="180"/>
    <n v="0"/>
    <n v="0"/>
    <m/>
    <n v="0"/>
    <s v="N"/>
    <n v="5"/>
    <n v="5"/>
    <n v="10030"/>
    <n v="10030"/>
    <n v="10030"/>
    <n v="10030"/>
    <n v="0"/>
    <m/>
    <n v="0"/>
    <n v="0"/>
    <m/>
    <m/>
    <n v="0"/>
    <n v="0.6"/>
    <n v="0"/>
    <n v="1"/>
    <n v="4"/>
    <n v="4134370014"/>
    <n v="0"/>
    <n v="694"/>
    <n v="0"/>
    <n v="0"/>
    <s v="19b"/>
    <m/>
    <s v="417 018"/>
    <n v="45602"/>
    <m/>
    <n v="0"/>
    <m/>
    <n v="1"/>
    <s v="15v1"/>
    <n v="0"/>
    <n v="433.09649816199999"/>
    <n v="6575.5519377299997"/>
    <s v="2"/>
    <b v="1"/>
    <b v="0"/>
    <n v="8.64"/>
    <n v="23.04"/>
  </r>
  <r>
    <x v="3"/>
    <n v="13475"/>
    <n v="1"/>
    <n v="413"/>
    <n v="690"/>
    <n v="1000"/>
    <n v="29"/>
    <n v="31"/>
    <n v="11413"/>
    <s v="E311"/>
    <n v="105"/>
    <n v="3620"/>
    <s v="227-17 146 AVENUE"/>
    <s v="M1-1"/>
    <m/>
    <m/>
    <m/>
    <m/>
    <m/>
    <m/>
    <m/>
    <m/>
    <s v="M1-1"/>
    <m/>
    <s v="N"/>
    <s v="V1"/>
    <n v="11"/>
    <n v="0"/>
    <s v="P"/>
    <s v="JFK AIRPORT PARK PART"/>
    <n v="6304"/>
    <n v="0"/>
    <n v="0"/>
    <n v="0"/>
    <n v="0"/>
    <n v="0"/>
    <n v="0"/>
    <n v="0"/>
    <n v="0"/>
    <n v="0"/>
    <n v="4"/>
    <n v="0"/>
    <n v="0"/>
    <n v="0"/>
    <n v="0"/>
    <n v="60"/>
    <n v="105"/>
    <n v="0"/>
    <n v="0"/>
    <m/>
    <n v="0"/>
    <s v="N"/>
    <n v="3"/>
    <n v="5"/>
    <n v="141480"/>
    <n v="141480"/>
    <n v="0"/>
    <n v="0"/>
    <n v="0"/>
    <m/>
    <n v="0"/>
    <n v="0"/>
    <m/>
    <m/>
    <n v="0"/>
    <n v="0"/>
    <n v="1"/>
    <n v="2.4"/>
    <n v="4"/>
    <n v="4134750001"/>
    <n v="0"/>
    <n v="690"/>
    <n v="1052679"/>
    <n v="179645"/>
    <s v="19b"/>
    <m/>
    <s v="417 019"/>
    <n v="45603"/>
    <m/>
    <n v="0"/>
    <m/>
    <n v="1"/>
    <s v="15v1"/>
    <n v="0"/>
    <n v="330.20716558100003"/>
    <n v="6310.8843292000001"/>
    <s v="2"/>
    <b v="1"/>
    <b v="0"/>
    <n v="0"/>
    <n v="42.867199999999997"/>
  </r>
  <r>
    <x v="3"/>
    <n v="13477"/>
    <n v="32"/>
    <n v="413"/>
    <n v="680"/>
    <m/>
    <n v="29"/>
    <n v="31"/>
    <n v="11413"/>
    <s v="E311"/>
    <n v="105"/>
    <n v="3620"/>
    <s v="221 STREET"/>
    <s v="R3-1"/>
    <m/>
    <m/>
    <m/>
    <m/>
    <m/>
    <m/>
    <m/>
    <m/>
    <s v="R3-1"/>
    <m/>
    <s v="N"/>
    <s v="V0"/>
    <n v="11"/>
    <n v="0"/>
    <m/>
    <s v="BENNETT, DIANA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3621"/>
    <n v="3621"/>
    <n v="0"/>
    <n v="0"/>
    <n v="0"/>
    <m/>
    <n v="0"/>
    <n v="0"/>
    <m/>
    <m/>
    <n v="0"/>
    <n v="0.6"/>
    <n v="0"/>
    <n v="1"/>
    <n v="4"/>
    <n v="4134770032"/>
    <n v="0"/>
    <n v="680"/>
    <n v="0"/>
    <n v="0"/>
    <s v="19b"/>
    <m/>
    <s v="417 007"/>
    <n v="45603"/>
    <m/>
    <n v="0"/>
    <m/>
    <n v="1"/>
    <s v="15v1"/>
    <n v="0"/>
    <n v="263.16036280499998"/>
    <n v="3157.8464943700001"/>
    <s v="2"/>
    <b v="1"/>
    <b v="0"/>
    <n v="3.84"/>
    <n v="10.24"/>
  </r>
  <r>
    <x v="3"/>
    <n v="13484"/>
    <n v="1"/>
    <n v="413"/>
    <n v="680"/>
    <n v="3010"/>
    <n v="29"/>
    <n v="31"/>
    <n v="11413"/>
    <s v="E311"/>
    <n v="105"/>
    <n v="3620"/>
    <s v="227 STREET"/>
    <s v="R3-1"/>
    <m/>
    <m/>
    <m/>
    <m/>
    <m/>
    <m/>
    <m/>
    <m/>
    <s v="R3-1"/>
    <m/>
    <s v="N"/>
    <s v="V0"/>
    <n v="11"/>
    <n v="0"/>
    <s v="P"/>
    <s v="IDLELOTS LLC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6719"/>
    <n v="16719"/>
    <n v="0"/>
    <n v="0"/>
    <n v="0"/>
    <m/>
    <n v="0"/>
    <n v="0"/>
    <m/>
    <m/>
    <n v="0"/>
    <n v="0.6"/>
    <n v="0"/>
    <n v="1"/>
    <n v="4"/>
    <n v="4134840001"/>
    <n v="0"/>
    <n v="680"/>
    <n v="1052898"/>
    <n v="180374"/>
    <s v="19b"/>
    <m/>
    <s v="417 103"/>
    <n v="45603"/>
    <m/>
    <n v="0"/>
    <m/>
    <n v="1"/>
    <s v="15v1"/>
    <n v="0"/>
    <n v="409.61865396000002"/>
    <n v="10484.3475762"/>
    <s v="2"/>
    <b v="1"/>
    <b v="0"/>
    <n v="12"/>
    <n v="32"/>
  </r>
  <r>
    <x v="3"/>
    <n v="13670"/>
    <n v="12"/>
    <n v="413"/>
    <n v="660"/>
    <m/>
    <n v="29"/>
    <n v="31"/>
    <n v="11422"/>
    <s v="E314"/>
    <n v="105"/>
    <n v="3620"/>
    <s v="147 DRIVE"/>
    <s v="R3X"/>
    <m/>
    <m/>
    <m/>
    <m/>
    <m/>
    <m/>
    <m/>
    <m/>
    <s v="R3X"/>
    <m/>
    <s v="N"/>
    <s v="V0"/>
    <n v="11"/>
    <n v="0"/>
    <m/>
    <s v="GRIECO, STEVE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36700012"/>
    <n v="0"/>
    <n v="660"/>
    <n v="0"/>
    <n v="0"/>
    <s v="19d"/>
    <m/>
    <s v="417 045"/>
    <n v="45702"/>
    <m/>
    <n v="0"/>
    <m/>
    <n v="1"/>
    <s v="15v1"/>
    <n v="0"/>
    <n v="275.98062946700003"/>
    <n v="3849.95751853"/>
    <s v="1"/>
    <b v="1"/>
    <b v="0"/>
    <n v="4.8"/>
    <n v="12.8"/>
  </r>
  <r>
    <x v="3"/>
    <n v="13670"/>
    <n v="50"/>
    <n v="413"/>
    <n v="660"/>
    <m/>
    <n v="29"/>
    <n v="31"/>
    <n v="11422"/>
    <s v="E314"/>
    <n v="105"/>
    <n v="3620"/>
    <s v="147 ROAD"/>
    <s v="R3X"/>
    <m/>
    <m/>
    <m/>
    <m/>
    <m/>
    <m/>
    <m/>
    <m/>
    <s v="R3X"/>
    <m/>
    <s v="N"/>
    <s v="V0"/>
    <n v="11"/>
    <n v="0"/>
    <m/>
    <s v="JOANN SCOGLIO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4458"/>
    <n v="4458"/>
    <n v="0"/>
    <n v="0"/>
    <n v="0"/>
    <m/>
    <n v="0"/>
    <n v="0"/>
    <m/>
    <m/>
    <n v="0"/>
    <n v="0.6"/>
    <n v="0"/>
    <n v="1"/>
    <n v="4"/>
    <n v="4136700050"/>
    <n v="0"/>
    <n v="660"/>
    <n v="0"/>
    <n v="0"/>
    <s v="19d"/>
    <m/>
    <s v="417 045"/>
    <n v="45702"/>
    <m/>
    <n v="0"/>
    <m/>
    <n v="1"/>
    <s v="15v1"/>
    <n v="0"/>
    <n v="278.18441838699999"/>
    <n v="3963.6852766400002"/>
    <s v="1"/>
    <b v="1"/>
    <b v="0"/>
    <n v="4.8"/>
    <n v="12.8"/>
  </r>
  <r>
    <x v="3"/>
    <n v="13688"/>
    <n v="105"/>
    <n v="413"/>
    <n v="656"/>
    <n v="3015"/>
    <n v="29"/>
    <n v="31"/>
    <n v="11422"/>
    <s v="E314"/>
    <n v="105"/>
    <n v="3620"/>
    <s v="259-80 148 ROAD"/>
    <s v="R3X"/>
    <m/>
    <m/>
    <m/>
    <m/>
    <m/>
    <m/>
    <m/>
    <m/>
    <s v="R3X"/>
    <m/>
    <s v="N"/>
    <s v="V0"/>
    <n v="11"/>
    <n v="0"/>
    <m/>
    <s v="CORONA GARDENS,INC."/>
    <n v="5000"/>
    <n v="0"/>
    <n v="0"/>
    <n v="0"/>
    <n v="0"/>
    <n v="0"/>
    <n v="0"/>
    <n v="0"/>
    <n v="0"/>
    <n v="0"/>
    <n v="4"/>
    <n v="0"/>
    <n v="0"/>
    <n v="0"/>
    <n v="0"/>
    <n v="98"/>
    <n v="100"/>
    <n v="0"/>
    <n v="0"/>
    <m/>
    <n v="0"/>
    <s v="Y"/>
    <n v="3"/>
    <n v="5"/>
    <n v="11325"/>
    <n v="11325"/>
    <n v="0"/>
    <n v="0"/>
    <n v="0"/>
    <m/>
    <n v="0"/>
    <n v="0"/>
    <m/>
    <m/>
    <n v="0"/>
    <n v="0.6"/>
    <n v="0"/>
    <n v="1"/>
    <n v="4"/>
    <n v="4136880105"/>
    <n v="0"/>
    <n v="656"/>
    <n v="1060108"/>
    <n v="177664"/>
    <s v="19d"/>
    <m/>
    <s v="417 044"/>
    <n v="45702"/>
    <m/>
    <n v="0"/>
    <m/>
    <n v="1"/>
    <s v="15v1"/>
    <n v="0"/>
    <n v="389.983244259"/>
    <n v="9492.5719748800002"/>
    <s v="2"/>
    <b v="1"/>
    <b v="0"/>
    <n v="6"/>
    <n v="16"/>
  </r>
  <r>
    <x v="3"/>
    <n v="13701"/>
    <n v="1"/>
    <n v="413"/>
    <n v="664"/>
    <n v="7010"/>
    <n v="29"/>
    <n v="31"/>
    <n v="11422"/>
    <s v="E314"/>
    <n v="105"/>
    <n v="3620"/>
    <s v="262 STREET"/>
    <s v="R3X"/>
    <m/>
    <m/>
    <m/>
    <m/>
    <m/>
    <m/>
    <m/>
    <m/>
    <s v="R3X"/>
    <m/>
    <s v="N"/>
    <s v="V0"/>
    <n v="11"/>
    <n v="0"/>
    <s v="P"/>
    <s v="KAVIAN HAMID"/>
    <n v="33514"/>
    <n v="0"/>
    <n v="0"/>
    <n v="0"/>
    <n v="0"/>
    <n v="0"/>
    <n v="0"/>
    <n v="0"/>
    <n v="0"/>
    <n v="0"/>
    <n v="4"/>
    <n v="0"/>
    <n v="0"/>
    <n v="0"/>
    <n v="0"/>
    <n v="133.08000000000001"/>
    <n v="114.65"/>
    <n v="0"/>
    <n v="0"/>
    <m/>
    <n v="0"/>
    <s v="Y"/>
    <n v="3"/>
    <n v="5"/>
    <n v="34698"/>
    <n v="34698"/>
    <n v="0"/>
    <n v="0"/>
    <n v="0"/>
    <m/>
    <n v="0"/>
    <n v="0"/>
    <m/>
    <m/>
    <n v="0"/>
    <n v="0.6"/>
    <n v="0"/>
    <n v="1"/>
    <n v="4"/>
    <n v="4137010001"/>
    <n v="0"/>
    <n v="664"/>
    <n v="1059894"/>
    <n v="176864"/>
    <s v="19d"/>
    <m/>
    <s v="417 046"/>
    <n v="45702"/>
    <m/>
    <n v="4137010042"/>
    <s v="12/30/1998"/>
    <n v="1"/>
    <s v="15v1"/>
    <n v="0"/>
    <n v="807.23933484199995"/>
    <n v="32188.906004"/>
    <s v="2"/>
    <b v="1"/>
    <b v="0"/>
    <n v="40.216799999999992"/>
    <n v="107.2448"/>
  </r>
  <r>
    <x v="3"/>
    <n v="13714"/>
    <n v="55"/>
    <n v="413"/>
    <m/>
    <m/>
    <m/>
    <n v="0"/>
    <n v="0"/>
    <m/>
    <n v="0"/>
    <n v="0"/>
    <s v="148 AVENUE"/>
    <s v="R3-1"/>
    <m/>
    <m/>
    <m/>
    <m/>
    <m/>
    <m/>
    <m/>
    <m/>
    <s v="R3-1"/>
    <m/>
    <s v="N"/>
    <s v="V0"/>
    <n v="11"/>
    <n v="0"/>
    <s v="C"/>
    <s v="THE CITY OF N Y DEPAR"/>
    <n v="3800"/>
    <n v="0"/>
    <n v="0"/>
    <n v="0"/>
    <n v="0"/>
    <n v="0"/>
    <n v="0"/>
    <n v="0"/>
    <n v="0"/>
    <n v="0"/>
    <n v="4"/>
    <n v="0"/>
    <n v="0"/>
    <n v="0"/>
    <n v="0"/>
    <n v="38"/>
    <n v="100"/>
    <n v="0"/>
    <n v="0"/>
    <m/>
    <n v="0"/>
    <s v="N"/>
    <n v="5"/>
    <n v="5"/>
    <n v="356"/>
    <n v="356"/>
    <n v="356"/>
    <n v="356"/>
    <n v="0"/>
    <m/>
    <n v="0"/>
    <n v="0"/>
    <m/>
    <m/>
    <n v="0"/>
    <n v="0.6"/>
    <n v="0"/>
    <n v="1"/>
    <n v="4"/>
    <n v="4137140055"/>
    <n v="0"/>
    <n v="0"/>
    <n v="0"/>
    <n v="0"/>
    <s v="19b"/>
    <m/>
    <s v="417 018"/>
    <n v="45703"/>
    <m/>
    <n v="4137140045"/>
    <s v="02/20/2009"/>
    <n v="1"/>
    <s v="15v1"/>
    <n v="0"/>
    <n v="275.96459771899998"/>
    <n v="3790.9786016799999"/>
    <s v="1"/>
    <b v="1"/>
    <b v="0"/>
    <n v="4.5599999999999996"/>
    <n v="12.16"/>
  </r>
  <r>
    <x v="3"/>
    <n v="13714"/>
    <n v="60"/>
    <n v="413"/>
    <m/>
    <m/>
    <m/>
    <n v="0"/>
    <n v="0"/>
    <m/>
    <n v="0"/>
    <n v="0"/>
    <s v="148 AVENUE"/>
    <s v="R3-1"/>
    <m/>
    <m/>
    <m/>
    <m/>
    <m/>
    <m/>
    <m/>
    <m/>
    <s v="R3-1"/>
    <m/>
    <s v="N"/>
    <s v="V0"/>
    <n v="11"/>
    <n v="0"/>
    <s v="C"/>
    <s v="THE CITY OF N Y DEPAR"/>
    <n v="4603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3"/>
    <n v="5"/>
    <n v="418"/>
    <n v="418"/>
    <n v="418"/>
    <n v="418"/>
    <n v="0"/>
    <m/>
    <n v="0"/>
    <n v="0"/>
    <m/>
    <m/>
    <n v="0"/>
    <n v="0.6"/>
    <n v="0"/>
    <n v="1"/>
    <n v="4"/>
    <n v="4137140060"/>
    <n v="0"/>
    <n v="0"/>
    <n v="0"/>
    <n v="0"/>
    <s v="19b"/>
    <m/>
    <s v="417 018"/>
    <n v="45703"/>
    <m/>
    <n v="4137140045"/>
    <s v="02/20/2009"/>
    <n v="1"/>
    <s v="15v1"/>
    <n v="0"/>
    <n v="292.05971165599999"/>
    <n v="4602.8997938599996"/>
    <s v="1"/>
    <b v="1"/>
    <b v="0"/>
    <n v="5.5235999999999992"/>
    <n v="14.7296"/>
  </r>
  <r>
    <x v="3"/>
    <n v="13715"/>
    <n v="45"/>
    <n v="413"/>
    <n v="694"/>
    <n v="2013"/>
    <n v="29"/>
    <n v="31"/>
    <n v="11413"/>
    <s v="E311"/>
    <n v="105"/>
    <n v="3620"/>
    <s v="227 STREET"/>
    <s v="R3-1"/>
    <m/>
    <m/>
    <m/>
    <m/>
    <m/>
    <m/>
    <m/>
    <m/>
    <s v="R3-1"/>
    <m/>
    <s v="N"/>
    <s v="V0"/>
    <n v="11"/>
    <n v="0"/>
    <s v="P"/>
    <s v="BAKHCHI, MOZAFFAR"/>
    <n v="39000"/>
    <n v="0"/>
    <n v="0"/>
    <n v="0"/>
    <n v="0"/>
    <n v="0"/>
    <n v="0"/>
    <n v="0"/>
    <n v="0"/>
    <n v="0"/>
    <n v="4"/>
    <n v="0"/>
    <n v="0"/>
    <n v="0"/>
    <n v="0"/>
    <n v="200"/>
    <n v="210"/>
    <n v="0"/>
    <n v="0"/>
    <m/>
    <n v="0"/>
    <s v="Y"/>
    <n v="3"/>
    <n v="5"/>
    <n v="3664"/>
    <n v="3664"/>
    <n v="0"/>
    <n v="0"/>
    <n v="0"/>
    <m/>
    <n v="0"/>
    <n v="0"/>
    <m/>
    <m/>
    <n v="0"/>
    <n v="0.6"/>
    <n v="0"/>
    <n v="1"/>
    <n v="4"/>
    <n v="4137150045"/>
    <n v="0"/>
    <n v="694"/>
    <n v="1052133"/>
    <n v="178680"/>
    <s v="19b"/>
    <m/>
    <s v="417 018"/>
    <n v="45703"/>
    <m/>
    <n v="0"/>
    <m/>
    <n v="1"/>
    <s v="15v1"/>
    <n v="0"/>
    <n v="791.42141391300004"/>
    <n v="37991.117250800002"/>
    <s v="2"/>
    <b v="1"/>
    <b v="0"/>
    <n v="46.8"/>
    <n v="124.8"/>
  </r>
  <r>
    <x v="3"/>
    <n v="13716"/>
    <n v="80"/>
    <n v="413"/>
    <n v="694"/>
    <n v="2013"/>
    <n v="29"/>
    <n v="31"/>
    <n v="11413"/>
    <s v="E311"/>
    <n v="105"/>
    <n v="3620"/>
    <s v="228 STREET"/>
    <s v="R3-1"/>
    <m/>
    <m/>
    <m/>
    <m/>
    <m/>
    <m/>
    <m/>
    <m/>
    <s v="R3-1"/>
    <m/>
    <s v="N"/>
    <s v="V0"/>
    <n v="11"/>
    <n v="0"/>
    <s v="P"/>
    <s v="SPRINGFIELD HOME DEVE"/>
    <n v="42517"/>
    <n v="0"/>
    <n v="0"/>
    <n v="0"/>
    <n v="0"/>
    <n v="0"/>
    <n v="0"/>
    <n v="0"/>
    <n v="0"/>
    <n v="0"/>
    <n v="4"/>
    <n v="0"/>
    <n v="0"/>
    <n v="0"/>
    <n v="0"/>
    <n v="200"/>
    <n v="212.58"/>
    <n v="0"/>
    <n v="0"/>
    <m/>
    <n v="0"/>
    <s v="N"/>
    <n v="5"/>
    <n v="5"/>
    <n v="3321"/>
    <n v="3321"/>
    <n v="0"/>
    <n v="0"/>
    <n v="0"/>
    <m/>
    <n v="0"/>
    <n v="0"/>
    <m/>
    <m/>
    <n v="0"/>
    <n v="0.6"/>
    <n v="0"/>
    <n v="1"/>
    <n v="4"/>
    <n v="4137160080"/>
    <n v="0"/>
    <n v="694"/>
    <n v="1052361"/>
    <n v="178570"/>
    <s v="19b"/>
    <m/>
    <s v="417 018"/>
    <n v="45703"/>
    <m/>
    <n v="0"/>
    <m/>
    <n v="1"/>
    <s v="15v1"/>
    <n v="0"/>
    <n v="779.17151904699995"/>
    <n v="37296.5319275"/>
    <s v="2"/>
    <b v="1"/>
    <b v="0"/>
    <n v="51.020400000000002"/>
    <n v="136.05439999999999"/>
  </r>
  <r>
    <x v="3"/>
    <n v="13717"/>
    <n v="29"/>
    <n v="413"/>
    <n v="694"/>
    <m/>
    <n v="29"/>
    <n v="31"/>
    <n v="11413"/>
    <s v="E311"/>
    <n v="105"/>
    <n v="3620"/>
    <s v="229 STREET"/>
    <s v="R3-1"/>
    <m/>
    <m/>
    <m/>
    <m/>
    <m/>
    <m/>
    <m/>
    <m/>
    <s v="R3-1"/>
    <m/>
    <s v="N"/>
    <s v="V0"/>
    <n v="11"/>
    <n v="0"/>
    <s v="P"/>
    <s v="BAKHCHI, MOZAFFAR"/>
    <n v="36075"/>
    <n v="0"/>
    <n v="0"/>
    <n v="0"/>
    <n v="0"/>
    <n v="0"/>
    <n v="0"/>
    <n v="0"/>
    <n v="0"/>
    <n v="0"/>
    <n v="4"/>
    <n v="0"/>
    <n v="0"/>
    <n v="0"/>
    <n v="0"/>
    <n v="205"/>
    <n v="138"/>
    <n v="0"/>
    <n v="0"/>
    <m/>
    <n v="0"/>
    <s v="Y"/>
    <n v="5"/>
    <n v="5"/>
    <n v="3163"/>
    <n v="3163"/>
    <n v="0"/>
    <n v="0"/>
    <n v="0"/>
    <m/>
    <n v="0"/>
    <n v="0"/>
    <m/>
    <m/>
    <n v="0"/>
    <n v="0.6"/>
    <n v="0"/>
    <n v="1"/>
    <n v="4"/>
    <n v="4137170029"/>
    <n v="0"/>
    <n v="694"/>
    <n v="0"/>
    <n v="0"/>
    <s v="19b"/>
    <m/>
    <s v="417 019"/>
    <n v="45703"/>
    <m/>
    <n v="0"/>
    <m/>
    <n v="1"/>
    <s v="15v1"/>
    <n v="0"/>
    <n v="811.91228475299999"/>
    <n v="40237.480299900002"/>
    <s v="2"/>
    <b v="1"/>
    <b v="0"/>
    <n v="43.29"/>
    <n v="115.44"/>
  </r>
  <r>
    <x v="3"/>
    <n v="13717"/>
    <n v="30"/>
    <n v="413"/>
    <n v="694"/>
    <m/>
    <n v="29"/>
    <n v="31"/>
    <n v="11413"/>
    <s v="E311"/>
    <n v="105"/>
    <n v="3620"/>
    <s v="229 STREET"/>
    <s v="R3-1"/>
    <m/>
    <m/>
    <m/>
    <m/>
    <m/>
    <m/>
    <m/>
    <m/>
    <s v="R3-1"/>
    <m/>
    <s v="N"/>
    <s v="V0"/>
    <n v="11"/>
    <n v="0"/>
    <s v="P"/>
    <s v="HOMESIDE DEVELOPMENT"/>
    <n v="9840"/>
    <n v="0"/>
    <n v="0"/>
    <n v="0"/>
    <n v="0"/>
    <n v="0"/>
    <n v="0"/>
    <n v="0"/>
    <n v="0"/>
    <n v="0"/>
    <n v="4"/>
    <n v="0"/>
    <n v="0"/>
    <n v="0"/>
    <n v="0"/>
    <n v="47.83"/>
    <n v="184.5"/>
    <n v="0"/>
    <n v="0"/>
    <m/>
    <n v="0"/>
    <s v="Y"/>
    <n v="3"/>
    <n v="5"/>
    <n v="1291"/>
    <n v="1291"/>
    <n v="0"/>
    <n v="0"/>
    <n v="0"/>
    <m/>
    <n v="0"/>
    <n v="0"/>
    <m/>
    <m/>
    <n v="0"/>
    <n v="0.6"/>
    <n v="0"/>
    <n v="1"/>
    <n v="4"/>
    <n v="4137170030"/>
    <n v="0"/>
    <n v="694"/>
    <n v="0"/>
    <n v="0"/>
    <s v="19b"/>
    <m/>
    <s v="417 019"/>
    <n v="45703"/>
    <m/>
    <n v="0"/>
    <m/>
    <n v="1"/>
    <s v="15v1"/>
    <n v="0"/>
    <n v="607.23251123299997"/>
    <n v="5913.3764377899997"/>
    <s v="2"/>
    <b v="1"/>
    <b v="0"/>
    <n v="11.808"/>
    <n v="31.488"/>
  </r>
  <r>
    <x v="3"/>
    <n v="13717"/>
    <n v="42"/>
    <n v="413"/>
    <n v="694"/>
    <m/>
    <n v="29"/>
    <n v="31"/>
    <n v="11413"/>
    <s v="E311"/>
    <n v="105"/>
    <n v="3620"/>
    <s v="148 AVENUE"/>
    <s v="R3-1"/>
    <m/>
    <m/>
    <m/>
    <m/>
    <m/>
    <m/>
    <m/>
    <m/>
    <s v="R3-1"/>
    <m/>
    <s v="N"/>
    <s v="V0"/>
    <n v="11"/>
    <n v="0"/>
    <s v="P"/>
    <s v="BAKHCHI, MOZAFFAR"/>
    <n v="4074"/>
    <n v="0"/>
    <n v="0"/>
    <n v="0"/>
    <n v="0"/>
    <n v="0"/>
    <n v="0"/>
    <n v="0"/>
    <n v="0"/>
    <n v="0"/>
    <n v="4"/>
    <n v="0"/>
    <n v="0"/>
    <n v="0"/>
    <n v="0"/>
    <n v="34.67"/>
    <n v="234"/>
    <n v="0"/>
    <n v="0"/>
    <m/>
    <n v="0"/>
    <s v="Y"/>
    <n v="3"/>
    <n v="5"/>
    <n v="540"/>
    <n v="540"/>
    <n v="0"/>
    <n v="0"/>
    <n v="0"/>
    <m/>
    <n v="0"/>
    <n v="0"/>
    <m/>
    <m/>
    <n v="0"/>
    <n v="0.6"/>
    <n v="0"/>
    <n v="1"/>
    <n v="4"/>
    <n v="4137170042"/>
    <n v="0"/>
    <n v="694"/>
    <n v="0"/>
    <n v="0"/>
    <s v="19b"/>
    <m/>
    <s v="417 019"/>
    <n v="45703"/>
    <m/>
    <n v="0"/>
    <m/>
    <n v="1"/>
    <s v="15v1"/>
    <n v="0"/>
    <n v="505.00808439500003"/>
    <n v="3890.9777434799998"/>
    <s v="1"/>
    <b v="1"/>
    <b v="0"/>
    <n v="4.8887999999999998"/>
    <n v="13.036800000000001"/>
  </r>
  <r>
    <x v="3"/>
    <n v="13733"/>
    <n v="33"/>
    <n v="413"/>
    <n v="694"/>
    <m/>
    <n v="29"/>
    <n v="31"/>
    <n v="11422"/>
    <s v="E314"/>
    <n v="105"/>
    <n v="3620"/>
    <s v="148 ROAD"/>
    <s v="R3X"/>
    <m/>
    <m/>
    <m/>
    <m/>
    <m/>
    <m/>
    <m/>
    <m/>
    <s v="R3X"/>
    <m/>
    <s v="N"/>
    <s v="V0"/>
    <n v="11"/>
    <n v="0"/>
    <m/>
    <s v="777 CLUB GROUP LLC"/>
    <n v="4683"/>
    <n v="0"/>
    <n v="0"/>
    <n v="0"/>
    <n v="0"/>
    <n v="0"/>
    <n v="0"/>
    <n v="0"/>
    <n v="0"/>
    <n v="0"/>
    <n v="4"/>
    <n v="0"/>
    <n v="0"/>
    <n v="0"/>
    <n v="0"/>
    <n v="43.77"/>
    <n v="100"/>
    <n v="0"/>
    <n v="0"/>
    <m/>
    <n v="0"/>
    <s v="Y"/>
    <n v="5"/>
    <n v="5"/>
    <n v="2618"/>
    <n v="2618"/>
    <n v="0"/>
    <n v="0"/>
    <n v="0"/>
    <m/>
    <n v="0"/>
    <n v="0"/>
    <m/>
    <m/>
    <n v="0"/>
    <n v="0.6"/>
    <n v="0"/>
    <n v="1"/>
    <n v="4"/>
    <n v="4137330033"/>
    <n v="0"/>
    <n v="694"/>
    <n v="0"/>
    <n v="0"/>
    <s v="19b"/>
    <m/>
    <s v="417 034"/>
    <n v="45703"/>
    <m/>
    <n v="4137330034"/>
    <s v="09/02/1999"/>
    <n v="1"/>
    <s v="15v1"/>
    <n v="0"/>
    <n v="296.411024865"/>
    <n v="4702.97328225"/>
    <s v="1"/>
    <b v="1"/>
    <b v="0"/>
    <n v="5.6195999999999993"/>
    <n v="14.9856"/>
  </r>
  <r>
    <x v="3"/>
    <n v="13733"/>
    <n v="35"/>
    <n v="413"/>
    <n v="694"/>
    <m/>
    <n v="29"/>
    <n v="31"/>
    <n v="11422"/>
    <s v="E314"/>
    <n v="105"/>
    <n v="3620"/>
    <s v="148 ROAD"/>
    <s v="R3X"/>
    <m/>
    <m/>
    <m/>
    <m/>
    <m/>
    <m/>
    <m/>
    <m/>
    <s v="R3X"/>
    <m/>
    <s v="N"/>
    <s v="V0"/>
    <n v="11"/>
    <n v="0"/>
    <m/>
    <s v="777 CLUB GROUP LLC"/>
    <n v="4400"/>
    <n v="0"/>
    <n v="0"/>
    <n v="0"/>
    <n v="0"/>
    <n v="0"/>
    <n v="0"/>
    <n v="0"/>
    <n v="0"/>
    <n v="0"/>
    <n v="4"/>
    <n v="0"/>
    <n v="0"/>
    <n v="0"/>
    <n v="0"/>
    <n v="44"/>
    <n v="100"/>
    <n v="0"/>
    <n v="0"/>
    <m/>
    <n v="0"/>
    <s v="N"/>
    <n v="5"/>
    <n v="5"/>
    <n v="2458"/>
    <n v="2458"/>
    <n v="0"/>
    <n v="0"/>
    <n v="0"/>
    <m/>
    <n v="0"/>
    <n v="0"/>
    <m/>
    <m/>
    <n v="0"/>
    <n v="0.6"/>
    <n v="0"/>
    <n v="1"/>
    <n v="4"/>
    <n v="4137330035"/>
    <n v="0"/>
    <n v="694"/>
    <n v="0"/>
    <n v="0"/>
    <s v="19b"/>
    <m/>
    <s v="417 034"/>
    <n v="45703"/>
    <m/>
    <n v="4137330034"/>
    <s v="09/02/1999"/>
    <n v="1"/>
    <s v="15v1"/>
    <n v="0"/>
    <n v="293.87584064800001"/>
    <n v="4602.0240195099996"/>
    <s v="1"/>
    <b v="1"/>
    <b v="0"/>
    <n v="5.28"/>
    <n v="14.08"/>
  </r>
  <r>
    <x v="3"/>
    <n v="13735"/>
    <n v="9"/>
    <n v="413"/>
    <n v="694"/>
    <m/>
    <n v="29"/>
    <n v="31"/>
    <n v="11422"/>
    <s v="E314"/>
    <n v="105"/>
    <n v="3620"/>
    <s v="148 DRIVE"/>
    <s v="R3X"/>
    <m/>
    <m/>
    <m/>
    <m/>
    <m/>
    <m/>
    <m/>
    <m/>
    <s v="R3X"/>
    <m/>
    <s v="N"/>
    <s v="V0"/>
    <n v="11"/>
    <n v="0"/>
    <s v="P"/>
    <s v="MASTRONARDI BROS. INC"/>
    <n v="7168"/>
    <n v="0"/>
    <n v="0"/>
    <n v="0"/>
    <n v="0"/>
    <n v="0"/>
    <n v="0"/>
    <n v="0"/>
    <n v="0"/>
    <n v="0"/>
    <n v="4"/>
    <n v="0"/>
    <n v="0"/>
    <n v="0"/>
    <n v="0"/>
    <n v="64"/>
    <n v="112"/>
    <n v="0"/>
    <n v="0"/>
    <m/>
    <n v="0"/>
    <s v="N"/>
    <n v="3"/>
    <n v="5"/>
    <n v="3340"/>
    <n v="3340"/>
    <n v="0"/>
    <n v="0"/>
    <n v="0"/>
    <m/>
    <n v="0"/>
    <n v="0"/>
    <m/>
    <m/>
    <n v="0"/>
    <n v="0.6"/>
    <n v="0"/>
    <n v="1"/>
    <n v="4"/>
    <n v="4137350009"/>
    <n v="0"/>
    <n v="694"/>
    <n v="0"/>
    <n v="0"/>
    <s v="19b"/>
    <m/>
    <s v="417 034"/>
    <n v="45703"/>
    <m/>
    <n v="0"/>
    <m/>
    <n v="1"/>
    <s v="15v1"/>
    <n v="0"/>
    <n v="333.61181979499997"/>
    <n v="6361.6232872199998"/>
    <s v="1"/>
    <b v="1"/>
    <b v="0"/>
    <n v="8.6016000000000012"/>
    <n v="22.937600000000003"/>
  </r>
  <r>
    <x v="3"/>
    <n v="13750"/>
    <n v="103"/>
    <n v="413"/>
    <n v="664"/>
    <m/>
    <n v="29"/>
    <n v="31"/>
    <n v="11422"/>
    <s v="E314"/>
    <n v="105"/>
    <n v="3620"/>
    <s v="149 AVENUE"/>
    <s v="R3X"/>
    <m/>
    <m/>
    <m/>
    <m/>
    <m/>
    <m/>
    <m/>
    <m/>
    <s v="R3X"/>
    <m/>
    <s v="N"/>
    <s v="V0"/>
    <n v="11"/>
    <n v="0"/>
    <s v="P"/>
    <s v="RAMDEO RAMNARINE"/>
    <n v="8750"/>
    <n v="0"/>
    <n v="0"/>
    <n v="0"/>
    <n v="0"/>
    <n v="0"/>
    <n v="0"/>
    <n v="0"/>
    <n v="0"/>
    <n v="0"/>
    <n v="4"/>
    <n v="0"/>
    <n v="0"/>
    <n v="0"/>
    <n v="0"/>
    <n v="50"/>
    <n v="175"/>
    <n v="0"/>
    <n v="0"/>
    <m/>
    <n v="0"/>
    <s v="N"/>
    <n v="5"/>
    <n v="5"/>
    <n v="832"/>
    <n v="832"/>
    <n v="0"/>
    <n v="0"/>
    <n v="0"/>
    <m/>
    <n v="0"/>
    <n v="0"/>
    <m/>
    <m/>
    <n v="0"/>
    <n v="0.6"/>
    <n v="0"/>
    <n v="1"/>
    <n v="4"/>
    <n v="4137500103"/>
    <n v="0"/>
    <n v="664"/>
    <n v="0"/>
    <n v="0"/>
    <s v="19b"/>
    <m/>
    <s v="417 110"/>
    <n v="45703"/>
    <m/>
    <n v="0"/>
    <m/>
    <n v="1"/>
    <s v="15v1"/>
    <n v="0"/>
    <n v="450.55351939299999"/>
    <n v="8873.2338789599999"/>
    <s v="1"/>
    <b v="1"/>
    <b v="0"/>
    <n v="10.5"/>
    <n v="28"/>
  </r>
  <r>
    <x v="3"/>
    <n v="13750"/>
    <n v="105"/>
    <n v="413"/>
    <n v="664"/>
    <m/>
    <n v="29"/>
    <n v="31"/>
    <n v="11422"/>
    <s v="E314"/>
    <n v="105"/>
    <n v="3620"/>
    <s v="149 AVENUE"/>
    <s v="R3X"/>
    <m/>
    <m/>
    <m/>
    <m/>
    <m/>
    <m/>
    <m/>
    <m/>
    <s v="R3X"/>
    <m/>
    <s v="N"/>
    <s v="V0"/>
    <n v="11"/>
    <n v="0"/>
    <s v="P"/>
    <s v="LYSEIGHT DONNA M O"/>
    <n v="16200"/>
    <n v="0"/>
    <n v="0"/>
    <n v="0"/>
    <n v="0"/>
    <n v="0"/>
    <n v="0"/>
    <n v="0"/>
    <n v="0"/>
    <n v="0"/>
    <n v="4"/>
    <n v="0"/>
    <n v="0"/>
    <n v="0"/>
    <n v="0"/>
    <n v="50"/>
    <n v="324"/>
    <n v="0"/>
    <n v="0"/>
    <m/>
    <n v="0"/>
    <s v="N"/>
    <n v="5"/>
    <n v="5"/>
    <n v="1392"/>
    <n v="1392"/>
    <n v="0"/>
    <n v="0"/>
    <n v="0"/>
    <m/>
    <n v="0"/>
    <n v="0"/>
    <m/>
    <m/>
    <n v="0"/>
    <n v="0.6"/>
    <n v="0"/>
    <n v="1"/>
    <n v="4"/>
    <n v="4137500105"/>
    <n v="0"/>
    <n v="664"/>
    <n v="0"/>
    <n v="0"/>
    <s v="19b"/>
    <m/>
    <s v="417 110"/>
    <n v="45703"/>
    <m/>
    <n v="0"/>
    <m/>
    <n v="1"/>
    <s v="15v1"/>
    <n v="0"/>
    <n v="740.89817546699999"/>
    <n v="15632.846844199999"/>
    <s v="1"/>
    <b v="1"/>
    <b v="0"/>
    <n v="19.440000000000001"/>
    <n v="51.84"/>
  </r>
  <r>
    <x v="3"/>
    <n v="13750"/>
    <n v="215"/>
    <n v="413"/>
    <n v="664"/>
    <m/>
    <n v="29"/>
    <n v="31"/>
    <n v="11422"/>
    <s v="E314"/>
    <n v="105"/>
    <n v="3620"/>
    <s v="149 AVENUE"/>
    <s v="R3X"/>
    <m/>
    <m/>
    <m/>
    <m/>
    <m/>
    <m/>
    <m/>
    <m/>
    <s v="R3X"/>
    <m/>
    <s v="N"/>
    <s v="V0"/>
    <n v="11"/>
    <n v="0"/>
    <m/>
    <s v="THEODORE&amp;THEODORE ASN"/>
    <n v="5260"/>
    <n v="0"/>
    <n v="0"/>
    <n v="0"/>
    <n v="0"/>
    <n v="0"/>
    <n v="0"/>
    <n v="0"/>
    <n v="0"/>
    <n v="0"/>
    <n v="4"/>
    <n v="0"/>
    <n v="0"/>
    <n v="0"/>
    <n v="0"/>
    <n v="50"/>
    <n v="520"/>
    <n v="0"/>
    <n v="0"/>
    <m/>
    <n v="0"/>
    <s v="Y"/>
    <n v="5"/>
    <n v="5"/>
    <n v="832"/>
    <n v="832"/>
    <n v="0"/>
    <n v="0"/>
    <n v="0"/>
    <m/>
    <n v="0"/>
    <n v="0"/>
    <m/>
    <m/>
    <n v="0"/>
    <n v="0.6"/>
    <n v="0"/>
    <n v="1"/>
    <n v="4"/>
    <n v="4137500215"/>
    <n v="0"/>
    <n v="664"/>
    <n v="0"/>
    <n v="0"/>
    <s v="19b"/>
    <m/>
    <s v="417 110"/>
    <n v="45703"/>
    <m/>
    <n v="4137500215"/>
    <s v="12/31/1985"/>
    <n v="1"/>
    <s v="15v1"/>
    <n v="0"/>
    <n v="327.11808189999999"/>
    <n v="4390.3974060600003"/>
    <s v="1"/>
    <b v="1"/>
    <b v="0"/>
    <n v="6.3120000000000003"/>
    <n v="16.832000000000001"/>
  </r>
  <r>
    <x v="3"/>
    <n v="13750"/>
    <n v="350"/>
    <n v="413"/>
    <n v="664"/>
    <m/>
    <n v="29"/>
    <n v="31"/>
    <n v="11422"/>
    <s v="E314"/>
    <n v="105"/>
    <n v="3620"/>
    <s v="149 AVENUE"/>
    <s v="R3X"/>
    <m/>
    <m/>
    <m/>
    <m/>
    <m/>
    <m/>
    <m/>
    <m/>
    <s v="R3X"/>
    <m/>
    <s v="N"/>
    <s v="V0"/>
    <n v="11"/>
    <n v="0"/>
    <m/>
    <s v="DAVID HOLLOWAY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829"/>
    <n v="829"/>
    <n v="0"/>
    <n v="0"/>
    <n v="0"/>
    <m/>
    <n v="0"/>
    <n v="0"/>
    <m/>
    <m/>
    <n v="0"/>
    <n v="0.6"/>
    <n v="0"/>
    <n v="1"/>
    <n v="4"/>
    <n v="4137500350"/>
    <n v="0"/>
    <n v="664"/>
    <n v="0"/>
    <n v="0"/>
    <s v="19b"/>
    <m/>
    <s v="417 110"/>
    <n v="45703"/>
    <m/>
    <n v="0"/>
    <m/>
    <n v="1"/>
    <s v="15v1"/>
    <n v="0"/>
    <n v="317.75896931599999"/>
    <n v="4664.0676016799998"/>
    <s v="1"/>
    <b v="1"/>
    <b v="0"/>
    <n v="5.76"/>
    <n v="15.36"/>
  </r>
  <r>
    <x v="3"/>
    <n v="13769"/>
    <n v="111"/>
    <n v="413"/>
    <n v="664"/>
    <m/>
    <n v="29"/>
    <n v="31"/>
    <n v="11422"/>
    <s v="E314"/>
    <n v="105"/>
    <n v="3620"/>
    <s v="149 AVENUE"/>
    <s v="R3X"/>
    <m/>
    <m/>
    <m/>
    <m/>
    <m/>
    <m/>
    <m/>
    <m/>
    <s v="R3X"/>
    <m/>
    <s v="N"/>
    <s v="V0"/>
    <n v="11"/>
    <n v="1"/>
    <s v="C"/>
    <s v="RATI R PANCHAL"/>
    <n v="43222"/>
    <n v="0"/>
    <n v="0"/>
    <n v="0"/>
    <n v="0"/>
    <n v="0"/>
    <n v="0"/>
    <n v="0"/>
    <n v="0"/>
    <n v="0"/>
    <n v="4"/>
    <n v="0"/>
    <n v="0"/>
    <n v="0"/>
    <n v="0"/>
    <n v="146.25"/>
    <n v="1460"/>
    <n v="0"/>
    <n v="0"/>
    <m/>
    <n v="0"/>
    <s v="Y"/>
    <n v="5"/>
    <n v="5"/>
    <n v="31242"/>
    <n v="31242"/>
    <n v="31242"/>
    <n v="31242"/>
    <n v="0"/>
    <m/>
    <n v="0"/>
    <n v="0"/>
    <m/>
    <m/>
    <n v="0"/>
    <n v="0.6"/>
    <n v="0"/>
    <n v="1"/>
    <n v="4"/>
    <n v="4137690111"/>
    <n v="0"/>
    <n v="664"/>
    <n v="0"/>
    <n v="0"/>
    <s v="19b"/>
    <s v="Y"/>
    <s v="417 110"/>
    <n v="45703"/>
    <m/>
    <n v="0"/>
    <m/>
    <n v="1"/>
    <s v="15v1"/>
    <n v="0"/>
    <n v="4459.4817055499998"/>
    <n v="75181.316898399993"/>
    <s v="1"/>
    <b v="1"/>
    <b v="0"/>
    <n v="51.866399999999999"/>
    <n v="138.31039999999999"/>
  </r>
  <r>
    <x v="3"/>
    <n v="13895"/>
    <n v="27"/>
    <n v="413"/>
    <n v="664"/>
    <n v="1004"/>
    <n v="29"/>
    <n v="31"/>
    <n v="11422"/>
    <s v="E314"/>
    <n v="105"/>
    <n v="3620"/>
    <s v="249-15 ROCKAWAY BOULEVARD"/>
    <s v="M1-1"/>
    <m/>
    <m/>
    <m/>
    <m/>
    <m/>
    <m/>
    <m/>
    <m/>
    <s v="M1-1"/>
    <m/>
    <s v="N"/>
    <s v="V1"/>
    <n v="11"/>
    <n v="0"/>
    <m/>
    <s v="WOODMERE REALTY CORP"/>
    <n v="12650"/>
    <n v="0"/>
    <n v="0"/>
    <n v="0"/>
    <n v="0"/>
    <n v="0"/>
    <n v="0"/>
    <n v="0"/>
    <n v="0"/>
    <n v="0"/>
    <n v="4"/>
    <n v="0"/>
    <n v="0"/>
    <n v="0"/>
    <n v="0"/>
    <n v="206.75"/>
    <n v="100"/>
    <n v="0"/>
    <n v="0"/>
    <m/>
    <n v="0"/>
    <s v="Y"/>
    <n v="5"/>
    <n v="5"/>
    <n v="283500"/>
    <n v="283500"/>
    <n v="0"/>
    <n v="0"/>
    <n v="0"/>
    <m/>
    <n v="0"/>
    <n v="0"/>
    <m/>
    <m/>
    <n v="0"/>
    <n v="0"/>
    <n v="1"/>
    <n v="2.4"/>
    <n v="4"/>
    <n v="4138950027"/>
    <n v="0"/>
    <n v="664"/>
    <n v="0"/>
    <n v="0"/>
    <s v="25a"/>
    <m/>
    <s v="417 060"/>
    <n v="45703"/>
    <m/>
    <n v="0"/>
    <m/>
    <n v="1"/>
    <s v="15v1"/>
    <n v="0"/>
    <n v="520.00399508400005"/>
    <n v="10770.532983700001"/>
    <s v="2"/>
    <b v="1"/>
    <b v="0"/>
    <n v="0"/>
    <n v="86.02"/>
  </r>
  <r>
    <x v="3"/>
    <n v="13911"/>
    <n v="130"/>
    <n v="413"/>
    <n v="664"/>
    <n v="1006"/>
    <n v="27"/>
    <n v="31"/>
    <n v="11422"/>
    <s v="E302"/>
    <n v="105"/>
    <n v="3620"/>
    <s v="155-33 BROAD STREET"/>
    <s v="M1-1"/>
    <m/>
    <m/>
    <m/>
    <m/>
    <m/>
    <m/>
    <m/>
    <m/>
    <s v="M1-1"/>
    <m/>
    <s v="N"/>
    <s v="V1"/>
    <n v="11"/>
    <n v="0"/>
    <m/>
    <s v="33 BROAD STREET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2"/>
    <n v="5"/>
    <n v="111780"/>
    <n v="111780"/>
    <n v="0"/>
    <n v="0"/>
    <n v="0"/>
    <m/>
    <n v="0"/>
    <n v="0"/>
    <m/>
    <m/>
    <n v="0"/>
    <n v="0"/>
    <n v="1"/>
    <n v="2.4"/>
    <n v="4"/>
    <n v="4139110130"/>
    <n v="0"/>
    <n v="664"/>
    <n v="1054697"/>
    <n v="171717"/>
    <s v="25a"/>
    <m/>
    <s v="417 085"/>
    <n v="45703"/>
    <m/>
    <n v="0"/>
    <m/>
    <n v="1"/>
    <s v="15v1"/>
    <n v="0"/>
    <n v="290.28482917399998"/>
    <n v="4873.4722074299998"/>
    <s v="1"/>
    <b v="1"/>
    <b v="0"/>
    <n v="0"/>
    <n v="34"/>
  </r>
  <r>
    <x v="3"/>
    <n v="13913"/>
    <n v="261"/>
    <n v="413"/>
    <n v="664"/>
    <n v="1006"/>
    <n v="27"/>
    <n v="31"/>
    <n v="11422"/>
    <s v="E302"/>
    <n v="105"/>
    <n v="3620"/>
    <s v="155-15 BAYVIEW AVENUE"/>
    <s v="M1-1"/>
    <m/>
    <m/>
    <m/>
    <m/>
    <m/>
    <m/>
    <m/>
    <m/>
    <s v="M1-1"/>
    <m/>
    <s v="N"/>
    <s v="V1"/>
    <n v="11"/>
    <n v="0"/>
    <m/>
    <s v="SPADARO, LOUIS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224100"/>
    <n v="224100"/>
    <n v="0"/>
    <n v="0"/>
    <n v="0"/>
    <m/>
    <n v="0"/>
    <n v="0"/>
    <m/>
    <m/>
    <n v="0"/>
    <n v="0"/>
    <n v="1"/>
    <n v="2.4"/>
    <n v="4"/>
    <n v="4139130261"/>
    <n v="0"/>
    <n v="664"/>
    <n v="1055214"/>
    <n v="171954"/>
    <s v="25a"/>
    <m/>
    <s v="417 085"/>
    <n v="45703"/>
    <m/>
    <n v="0"/>
    <m/>
    <n v="1"/>
    <s v="15v1"/>
    <n v="0"/>
    <n v="404.18210954300002"/>
    <n v="10029.9593597"/>
    <s v="1"/>
    <b v="1"/>
    <b v="0"/>
    <n v="0"/>
    <n v="68"/>
  </r>
  <r>
    <x v="3"/>
    <n v="13914"/>
    <n v="11"/>
    <n v="413"/>
    <n v="664"/>
    <n v="1003"/>
    <n v="29"/>
    <n v="31"/>
    <n v="11422"/>
    <s v="E302"/>
    <n v="105"/>
    <n v="3620"/>
    <s v="248-24 ROCKAWAY BOULEVARD"/>
    <s v="M1-1"/>
    <m/>
    <m/>
    <m/>
    <m/>
    <m/>
    <m/>
    <m/>
    <m/>
    <s v="M1-1"/>
    <m/>
    <s v="N"/>
    <s v="V1"/>
    <n v="11"/>
    <n v="0"/>
    <s v="P"/>
    <s v="WHIP REALTY INC"/>
    <n v="13330"/>
    <n v="0"/>
    <n v="0"/>
    <n v="0"/>
    <n v="0"/>
    <n v="0"/>
    <n v="0"/>
    <n v="0"/>
    <n v="0"/>
    <n v="0"/>
    <n v="4"/>
    <n v="0"/>
    <n v="0"/>
    <n v="0"/>
    <n v="0"/>
    <n v="48.96"/>
    <n v="124"/>
    <n v="0"/>
    <n v="0"/>
    <m/>
    <n v="0"/>
    <s v="Y"/>
    <n v="5"/>
    <n v="5"/>
    <n v="298620"/>
    <n v="298620"/>
    <n v="0"/>
    <n v="0"/>
    <n v="0"/>
    <m/>
    <n v="0"/>
    <n v="0"/>
    <m/>
    <m/>
    <n v="0"/>
    <n v="0"/>
    <n v="1"/>
    <n v="2.4"/>
    <n v="4"/>
    <n v="4139140011"/>
    <n v="0"/>
    <n v="664"/>
    <n v="1055555"/>
    <n v="171943"/>
    <s v="25a"/>
    <m/>
    <s v="417 085"/>
    <n v="45703"/>
    <m/>
    <n v="4139140011"/>
    <s v="12/08/1993"/>
    <n v="1"/>
    <s v="15v1"/>
    <n v="0"/>
    <n v="606.37295052800005"/>
    <n v="17907.9722434"/>
    <s v="2"/>
    <b v="1"/>
    <b v="0"/>
    <n v="0"/>
    <n v="90.644000000000005"/>
  </r>
  <r>
    <x v="3"/>
    <n v="13921"/>
    <n v="8"/>
    <n v="413"/>
    <n v="664"/>
    <m/>
    <n v="29"/>
    <n v="31"/>
    <n v="11422"/>
    <s v="E302"/>
    <n v="105"/>
    <n v="3620"/>
    <s v="3 STREET"/>
    <s v="M1-1"/>
    <m/>
    <m/>
    <m/>
    <m/>
    <m/>
    <m/>
    <m/>
    <m/>
    <s v="M1-1"/>
    <m/>
    <s v="N"/>
    <s v="V2"/>
    <n v="11"/>
    <n v="0"/>
    <m/>
    <s v="KIRCHNER, DENIS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912"/>
    <n v="6912"/>
    <n v="0"/>
    <n v="0"/>
    <n v="0"/>
    <m/>
    <n v="0"/>
    <n v="0"/>
    <m/>
    <m/>
    <n v="0"/>
    <n v="0"/>
    <n v="1"/>
    <n v="2.4"/>
    <n v="4"/>
    <n v="4139210008"/>
    <n v="0"/>
    <n v="664"/>
    <n v="0"/>
    <n v="0"/>
    <s v="25a"/>
    <m/>
    <s v="417 085"/>
    <n v="45703"/>
    <m/>
    <n v="0"/>
    <m/>
    <n v="1"/>
    <s v="15v1"/>
    <n v="0"/>
    <n v="326.323048728"/>
    <n v="5240.7450209199997"/>
    <s v="3"/>
    <b v="1"/>
    <b v="0"/>
    <n v="0"/>
    <n v="27.2"/>
  </r>
  <r>
    <x v="3"/>
    <n v="13921"/>
    <n v="42"/>
    <n v="413"/>
    <n v="664"/>
    <m/>
    <n v="29"/>
    <n v="31"/>
    <n v="11422"/>
    <s v="E302"/>
    <n v="105"/>
    <n v="3620"/>
    <s v="1 STREET"/>
    <s v="M1-1"/>
    <m/>
    <m/>
    <m/>
    <m/>
    <m/>
    <m/>
    <m/>
    <m/>
    <s v="M1-1"/>
    <m/>
    <s v="N"/>
    <s v="V2"/>
    <n v="11"/>
    <n v="0"/>
    <m/>
    <s v="KAPLAN HENR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39210042"/>
    <n v="0"/>
    <n v="664"/>
    <n v="0"/>
    <n v="0"/>
    <s v="25a"/>
    <m/>
    <s v="417 085"/>
    <n v="45703"/>
    <m/>
    <n v="0"/>
    <m/>
    <n v="1"/>
    <s v="15v1"/>
    <n v="0"/>
    <n v="311.05762458100003"/>
    <n v="4806.9976336099999"/>
    <s v="1"/>
    <b v="1"/>
    <b v="0"/>
    <n v="0"/>
    <n v="27.2"/>
  </r>
  <r>
    <x v="3"/>
    <n v="13921"/>
    <n v="94"/>
    <n v="413"/>
    <n v="664"/>
    <m/>
    <n v="29"/>
    <n v="31"/>
    <n v="11422"/>
    <s v="E302"/>
    <n v="105"/>
    <n v="3620"/>
    <s v="3 STREET"/>
    <s v="M1-1"/>
    <m/>
    <m/>
    <m/>
    <m/>
    <m/>
    <m/>
    <m/>
    <m/>
    <s v="M1-1"/>
    <m/>
    <s v="N"/>
    <s v="V1"/>
    <n v="11"/>
    <n v="0"/>
    <m/>
    <s v="T &amp; H VENTURE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9640"/>
    <n v="89640"/>
    <n v="0"/>
    <n v="0"/>
    <n v="0"/>
    <m/>
    <n v="0"/>
    <n v="0"/>
    <m/>
    <m/>
    <n v="0"/>
    <n v="0"/>
    <n v="1"/>
    <n v="2.4"/>
    <n v="4"/>
    <n v="4139210094"/>
    <n v="0"/>
    <n v="664"/>
    <n v="0"/>
    <n v="0"/>
    <s v="25a"/>
    <m/>
    <s v="417 085"/>
    <n v="45703"/>
    <m/>
    <n v="0"/>
    <m/>
    <n v="1"/>
    <s v="15v1"/>
    <n v="0"/>
    <n v="282.68336432199999"/>
    <n v="4109.11357649"/>
    <s v="3"/>
    <b v="1"/>
    <b v="0"/>
    <n v="0"/>
    <n v="27.2"/>
  </r>
  <r>
    <x v="3"/>
    <n v="13921"/>
    <n v="96"/>
    <n v="413"/>
    <n v="664"/>
    <m/>
    <n v="29"/>
    <n v="31"/>
    <n v="11422"/>
    <s v="E302"/>
    <n v="105"/>
    <n v="3620"/>
    <s v="3 STREET"/>
    <s v="M1-1"/>
    <m/>
    <m/>
    <m/>
    <m/>
    <m/>
    <m/>
    <m/>
    <m/>
    <s v="M1-1"/>
    <m/>
    <s v="N"/>
    <s v="V2"/>
    <n v="11"/>
    <n v="0"/>
    <m/>
    <s v="MARGARET A KALENIECK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39210096"/>
    <n v="0"/>
    <n v="664"/>
    <n v="0"/>
    <n v="0"/>
    <s v="25a"/>
    <m/>
    <s v="417 085"/>
    <n v="45703"/>
    <m/>
    <n v="0"/>
    <m/>
    <n v="1"/>
    <s v="15v1"/>
    <n v="0"/>
    <n v="280.12781692999999"/>
    <n v="3974.7012194200001"/>
    <s v="3"/>
    <b v="1"/>
    <b v="0"/>
    <n v="0"/>
    <n v="27.2"/>
  </r>
  <r>
    <x v="3"/>
    <n v="14004"/>
    <n v="109"/>
    <n v="410"/>
    <n v="892"/>
    <n v="4003"/>
    <n v="27"/>
    <n v="32"/>
    <n v="11414"/>
    <s v="L173"/>
    <n v="106"/>
    <n v="3611"/>
    <s v="159-27 83 STREET"/>
    <s v="R2"/>
    <m/>
    <m/>
    <m/>
    <m/>
    <m/>
    <m/>
    <m/>
    <m/>
    <s v="R2"/>
    <m/>
    <s v="N"/>
    <s v="V0"/>
    <n v="11"/>
    <n v="0"/>
    <m/>
    <s v="TAVAREZ, DAMARI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820"/>
    <n v="14820"/>
    <n v="0"/>
    <n v="0"/>
    <n v="0"/>
    <m/>
    <n v="0"/>
    <n v="0"/>
    <m/>
    <m/>
    <n v="0"/>
    <n v="0.5"/>
    <n v="0"/>
    <n v="1"/>
    <n v="4"/>
    <n v="4140040109"/>
    <n v="0"/>
    <n v="892"/>
    <n v="1026213"/>
    <n v="178724"/>
    <s v="18b"/>
    <m/>
    <s v="418 089"/>
    <n v="45802"/>
    <m/>
    <n v="0"/>
    <m/>
    <n v="1"/>
    <s v="15v1"/>
    <n v="0"/>
    <n v="301.165432442"/>
    <n v="5029.08078467"/>
    <s v="1"/>
    <b v="1"/>
    <b v="0"/>
    <n v="5"/>
    <n v="15"/>
  </r>
  <r>
    <x v="3"/>
    <n v="14047"/>
    <n v="68"/>
    <n v="410"/>
    <n v="892"/>
    <m/>
    <n v="27"/>
    <n v="32"/>
    <n v="11414"/>
    <s v="L173"/>
    <n v="106"/>
    <n v="3611"/>
    <s v="92 STREET"/>
    <s v="R2"/>
    <m/>
    <m/>
    <m/>
    <m/>
    <m/>
    <m/>
    <m/>
    <m/>
    <s v="R2"/>
    <m/>
    <s v="N"/>
    <s v="V0"/>
    <n v="11"/>
    <n v="0"/>
    <m/>
    <s v="KOLOKITHIAS, JOANNE"/>
    <n v="3450"/>
    <n v="0"/>
    <n v="0"/>
    <n v="0"/>
    <n v="0"/>
    <n v="0"/>
    <n v="0"/>
    <n v="0"/>
    <n v="0"/>
    <n v="0"/>
    <n v="4"/>
    <n v="0"/>
    <n v="0"/>
    <n v="0"/>
    <n v="0"/>
    <n v="34.5"/>
    <n v="100"/>
    <n v="0"/>
    <n v="0"/>
    <m/>
    <n v="0"/>
    <s v="N"/>
    <n v="5"/>
    <n v="5"/>
    <n v="5272"/>
    <n v="5272"/>
    <n v="0"/>
    <n v="0"/>
    <n v="0"/>
    <m/>
    <n v="0"/>
    <n v="0"/>
    <m/>
    <m/>
    <n v="0"/>
    <n v="0.5"/>
    <n v="0"/>
    <n v="1"/>
    <n v="4"/>
    <n v="4140470068"/>
    <n v="0"/>
    <n v="892"/>
    <n v="0"/>
    <n v="0"/>
    <s v="18b"/>
    <m/>
    <s v="418 088"/>
    <n v="45803"/>
    <m/>
    <n v="0"/>
    <m/>
    <n v="1"/>
    <s v="15v1"/>
    <n v="0"/>
    <n v="268.08767442599998"/>
    <n v="3445.2780582800001"/>
    <s v="9"/>
    <b v="1"/>
    <b v="0"/>
    <n v="3.45"/>
    <n v="10.35"/>
  </r>
  <r>
    <x v="3"/>
    <n v="14074"/>
    <n v="81"/>
    <n v="410"/>
    <n v="892"/>
    <m/>
    <n v="27"/>
    <n v="32"/>
    <n v="11414"/>
    <s v="L173"/>
    <n v="106"/>
    <n v="3611"/>
    <s v="164 AVENUE"/>
    <s v="R2"/>
    <m/>
    <m/>
    <m/>
    <m/>
    <m/>
    <m/>
    <m/>
    <m/>
    <s v="R2"/>
    <m/>
    <s v="N"/>
    <s v="V0"/>
    <n v="11"/>
    <n v="0"/>
    <m/>
    <s v="STEPHANIE CAVALER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3"/>
    <n v="5"/>
    <n v="5662"/>
    <n v="5662"/>
    <n v="0"/>
    <n v="0"/>
    <n v="0"/>
    <m/>
    <n v="0"/>
    <n v="0"/>
    <m/>
    <m/>
    <n v="0"/>
    <n v="0.5"/>
    <n v="0"/>
    <n v="1"/>
    <n v="4"/>
    <n v="4140740081"/>
    <n v="0"/>
    <n v="892"/>
    <n v="0"/>
    <n v="0"/>
    <s v="18b"/>
    <m/>
    <s v="418 088"/>
    <n v="45803"/>
    <m/>
    <n v="0"/>
    <m/>
    <n v="1"/>
    <s v="15v1"/>
    <n v="0"/>
    <n v="262.42680293900003"/>
    <n v="3036.40553456"/>
    <s v="1"/>
    <b v="1"/>
    <b v="0"/>
    <n v="3"/>
    <n v="9"/>
  </r>
  <r>
    <x v="3"/>
    <n v="14080"/>
    <n v="25"/>
    <n v="410"/>
    <n v="892"/>
    <m/>
    <n v="27"/>
    <n v="32"/>
    <n v="11414"/>
    <s v="L173"/>
    <n v="106"/>
    <n v="3611"/>
    <s v="87 STREET"/>
    <s v="R2"/>
    <m/>
    <m/>
    <m/>
    <m/>
    <m/>
    <m/>
    <m/>
    <m/>
    <s v="R2"/>
    <m/>
    <s v="N"/>
    <s v="V0"/>
    <n v="11"/>
    <n v="0"/>
    <s v="P"/>
    <s v="JOSEPH CURCIO"/>
    <n v="4037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592"/>
    <n v="6592"/>
    <n v="0"/>
    <n v="0"/>
    <n v="0"/>
    <m/>
    <n v="0"/>
    <n v="0"/>
    <m/>
    <m/>
    <n v="0"/>
    <n v="0.5"/>
    <n v="0"/>
    <n v="1"/>
    <n v="4"/>
    <n v="4140800025"/>
    <n v="0"/>
    <n v="892"/>
    <n v="0"/>
    <n v="0"/>
    <s v="24a"/>
    <s v="Y"/>
    <s v="418 097"/>
    <n v="45803"/>
    <m/>
    <n v="0"/>
    <m/>
    <n v="1"/>
    <s v="15v1"/>
    <n v="0"/>
    <n v="284.145167345"/>
    <n v="4148.3336386800001"/>
    <s v="8"/>
    <b v="1"/>
    <b v="0"/>
    <n v="4.0369999999999999"/>
    <n v="12.111000000000001"/>
  </r>
  <r>
    <x v="3"/>
    <n v="14080"/>
    <n v="28"/>
    <n v="410"/>
    <n v="892"/>
    <m/>
    <n v="27"/>
    <n v="32"/>
    <n v="11414"/>
    <s v="L173"/>
    <n v="106"/>
    <n v="3611"/>
    <s v="87 STREET"/>
    <s v="R2"/>
    <m/>
    <m/>
    <m/>
    <m/>
    <m/>
    <m/>
    <m/>
    <m/>
    <s v="R2"/>
    <m/>
    <s v="N"/>
    <s v="V0"/>
    <n v="11"/>
    <n v="0"/>
    <m/>
    <s v="ANNE CURCI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86"/>
    <n v="6686"/>
    <n v="0"/>
    <n v="0"/>
    <n v="0"/>
    <m/>
    <n v="0"/>
    <n v="0"/>
    <m/>
    <m/>
    <n v="0"/>
    <n v="0.5"/>
    <n v="0"/>
    <n v="1"/>
    <n v="4"/>
    <n v="4140800028"/>
    <n v="0"/>
    <n v="892"/>
    <n v="0"/>
    <n v="0"/>
    <s v="24a"/>
    <m/>
    <s v="418 097"/>
    <n v="45803"/>
    <m/>
    <n v="0"/>
    <m/>
    <n v="1"/>
    <s v="15v1"/>
    <n v="0"/>
    <n v="281.99987839800002"/>
    <n v="4039.99838856"/>
    <s v="8"/>
    <b v="1"/>
    <b v="0"/>
    <n v="4"/>
    <n v="12"/>
  </r>
  <r>
    <x v="3"/>
    <n v="14082"/>
    <n v="26"/>
    <n v="410"/>
    <n v="892"/>
    <n v="8005"/>
    <n v="27"/>
    <n v="32"/>
    <n v="11414"/>
    <s v="L173"/>
    <n v="106"/>
    <n v="3611"/>
    <s v="164-44 89 STREET"/>
    <s v="R2"/>
    <m/>
    <m/>
    <m/>
    <m/>
    <m/>
    <m/>
    <m/>
    <m/>
    <s v="R2"/>
    <m/>
    <s v="N"/>
    <s v="V0"/>
    <n v="11"/>
    <n v="0"/>
    <m/>
    <s v="LAMENDOLA, GIUSEPPE F"/>
    <n v="5100"/>
    <n v="0"/>
    <n v="0"/>
    <n v="0"/>
    <n v="0"/>
    <n v="0"/>
    <n v="0"/>
    <n v="0"/>
    <n v="0"/>
    <n v="0"/>
    <n v="4"/>
    <n v="0"/>
    <n v="0"/>
    <n v="0"/>
    <n v="0"/>
    <n v="51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5"/>
    <n v="0"/>
    <n v="1"/>
    <n v="4"/>
    <n v="4140820026"/>
    <n v="0"/>
    <n v="892"/>
    <n v="1028227"/>
    <n v="175754"/>
    <s v="18b"/>
    <m/>
    <s v="418 097"/>
    <n v="45803"/>
    <m/>
    <n v="0"/>
    <m/>
    <n v="1"/>
    <s v="15v1"/>
    <n v="0"/>
    <n v="303.13763805500002"/>
    <n v="5159.4530181800001"/>
    <s v="1"/>
    <b v="1"/>
    <b v="0"/>
    <n v="5.0999999999999996"/>
    <n v="15.3"/>
  </r>
  <r>
    <x v="3"/>
    <n v="14084"/>
    <n v="37"/>
    <n v="410"/>
    <n v="892"/>
    <m/>
    <n v="27"/>
    <n v="32"/>
    <n v="11414"/>
    <s v="L173"/>
    <n v="106"/>
    <n v="3611"/>
    <s v="165 AVENUE"/>
    <s v="R2"/>
    <m/>
    <m/>
    <m/>
    <m/>
    <m/>
    <m/>
    <m/>
    <m/>
    <s v="R2"/>
    <m/>
    <s v="N"/>
    <s v="V0"/>
    <n v="11"/>
    <n v="0"/>
    <m/>
    <s v="AMBROSIO, JO AN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114"/>
    <n v="7114"/>
    <n v="0"/>
    <n v="0"/>
    <n v="0"/>
    <m/>
    <n v="0"/>
    <n v="0"/>
    <m/>
    <m/>
    <n v="0"/>
    <n v="0.5"/>
    <n v="0"/>
    <n v="1"/>
    <n v="4"/>
    <n v="4140840037"/>
    <n v="0"/>
    <n v="892"/>
    <n v="0"/>
    <n v="0"/>
    <s v="18b"/>
    <s v="Y"/>
    <s v="418 097"/>
    <n v="45803"/>
    <m/>
    <n v="0"/>
    <m/>
    <n v="1"/>
    <s v="15v1"/>
    <n v="0"/>
    <n v="280.01243102900003"/>
    <n v="3945.7102712400001"/>
    <s v="1"/>
    <b v="1"/>
    <b v="0"/>
    <n v="4"/>
    <n v="12"/>
  </r>
  <r>
    <x v="3"/>
    <n v="14085"/>
    <n v="3"/>
    <n v="410"/>
    <n v="892"/>
    <m/>
    <n v="27"/>
    <n v="32"/>
    <n v="11414"/>
    <s v="L173"/>
    <n v="106"/>
    <n v="3611"/>
    <s v="164 AVENUE"/>
    <s v="R2"/>
    <m/>
    <m/>
    <m/>
    <m/>
    <m/>
    <m/>
    <m/>
    <m/>
    <s v="R2"/>
    <m/>
    <s v="N"/>
    <s v="V0"/>
    <n v="11"/>
    <n v="0"/>
    <m/>
    <s v="DIOLIGGI, MARGARET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0850003"/>
    <n v="0"/>
    <n v="892"/>
    <n v="0"/>
    <n v="0"/>
    <s v="18b"/>
    <m/>
    <s v="418 097"/>
    <n v="45803"/>
    <m/>
    <n v="0"/>
    <m/>
    <n v="1"/>
    <s v="15v1"/>
    <n v="0"/>
    <n v="285.57043282400002"/>
    <n v="4117.5462461799998"/>
    <s v="1"/>
    <b v="1"/>
    <b v="0"/>
    <n v="4"/>
    <n v="12"/>
  </r>
  <r>
    <x v="3"/>
    <n v="14147"/>
    <n v="95"/>
    <n v="410"/>
    <n v="884"/>
    <m/>
    <n v="27"/>
    <n v="32"/>
    <n v="11414"/>
    <s v="L173"/>
    <n v="106"/>
    <n v="3611"/>
    <s v="102 STREET"/>
    <s v="R3-2"/>
    <m/>
    <m/>
    <m/>
    <m/>
    <m/>
    <m/>
    <m/>
    <m/>
    <s v="R3-2"/>
    <m/>
    <s v="N"/>
    <s v="V0"/>
    <n v="11"/>
    <n v="0"/>
    <s v="P"/>
    <s v="MANSION HOMES INC"/>
    <n v="3206"/>
    <n v="0"/>
    <n v="0"/>
    <n v="0"/>
    <n v="0"/>
    <n v="0"/>
    <n v="0"/>
    <n v="0"/>
    <n v="0"/>
    <n v="0"/>
    <n v="4"/>
    <n v="0"/>
    <n v="0"/>
    <n v="0"/>
    <n v="0"/>
    <n v="33.950000000000003"/>
    <n v="188.9"/>
    <n v="0"/>
    <n v="0"/>
    <m/>
    <n v="0"/>
    <s v="Y"/>
    <n v="5"/>
    <n v="5"/>
    <n v="3157"/>
    <n v="3157"/>
    <n v="0"/>
    <n v="0"/>
    <n v="0"/>
    <m/>
    <n v="0"/>
    <n v="0"/>
    <m/>
    <m/>
    <n v="0"/>
    <n v="0.6"/>
    <n v="0"/>
    <n v="1"/>
    <n v="4"/>
    <n v="4141470095"/>
    <n v="0"/>
    <n v="884"/>
    <n v="0"/>
    <n v="0"/>
    <s v="18b"/>
    <m/>
    <s v="418 043"/>
    <n v="45804"/>
    <m/>
    <n v="0"/>
    <m/>
    <n v="1"/>
    <s v="15v1"/>
    <n v="0"/>
    <n v="398.48534429"/>
    <n v="2988.5826993000001"/>
    <s v="1"/>
    <b v="1"/>
    <b v="0"/>
    <n v="3.8472"/>
    <n v="10.2592"/>
  </r>
  <r>
    <x v="3"/>
    <n v="14154"/>
    <n v="28"/>
    <n v="410"/>
    <n v="884"/>
    <m/>
    <n v="27"/>
    <n v="32"/>
    <n v="11414"/>
    <s v="L173"/>
    <n v="106"/>
    <n v="3611"/>
    <s v="96 STREET"/>
    <s v="R3-1"/>
    <m/>
    <m/>
    <m/>
    <m/>
    <m/>
    <m/>
    <m/>
    <m/>
    <s v="R3-1"/>
    <m/>
    <s v="N"/>
    <s v="V0"/>
    <n v="11"/>
    <n v="0"/>
    <m/>
    <s v="B FILLIPPONE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268"/>
    <n v="5268"/>
    <n v="0"/>
    <n v="0"/>
    <n v="0"/>
    <m/>
    <n v="0"/>
    <n v="0"/>
    <m/>
    <m/>
    <n v="0"/>
    <n v="0.6"/>
    <n v="0"/>
    <n v="1"/>
    <n v="4"/>
    <n v="4141540028"/>
    <n v="0"/>
    <n v="884"/>
    <n v="0"/>
    <n v="0"/>
    <s v="18b"/>
    <m/>
    <s v="418 049"/>
    <n v="45804"/>
    <m/>
    <n v="0"/>
    <m/>
    <n v="1"/>
    <s v="15v1"/>
    <n v="0"/>
    <n v="260.00321105500001"/>
    <n v="3000.03419437"/>
    <s v="9"/>
    <b v="1"/>
    <b v="0"/>
    <n v="3.6"/>
    <n v="9.6"/>
  </r>
  <r>
    <x v="3"/>
    <n v="14165"/>
    <n v="1"/>
    <n v="410"/>
    <n v="884"/>
    <m/>
    <n v="27"/>
    <n v="32"/>
    <n v="11414"/>
    <s v="L173"/>
    <n v="106"/>
    <n v="3611"/>
    <s v="158 AVENUE"/>
    <s v="R3-1"/>
    <m/>
    <m/>
    <m/>
    <m/>
    <m/>
    <m/>
    <m/>
    <m/>
    <s v="R3-1"/>
    <m/>
    <s v="N"/>
    <s v="V0"/>
    <n v="11"/>
    <n v="0"/>
    <m/>
    <s v="BASILE, FILOME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5522"/>
    <n v="5522"/>
    <n v="0"/>
    <n v="0"/>
    <n v="0"/>
    <m/>
    <n v="0"/>
    <n v="0"/>
    <m/>
    <m/>
    <n v="0"/>
    <n v="0.6"/>
    <n v="0"/>
    <n v="1"/>
    <n v="4"/>
    <n v="4141650001"/>
    <n v="0"/>
    <n v="884"/>
    <n v="0"/>
    <n v="0"/>
    <s v="18b"/>
    <m/>
    <s v="418 053"/>
    <n v="45804"/>
    <m/>
    <n v="0"/>
    <m/>
    <n v="1"/>
    <s v="15v1"/>
    <n v="0"/>
    <n v="262.15869103099999"/>
    <n v="3102.4614976399998"/>
    <s v="1"/>
    <b v="1"/>
    <b v="0"/>
    <n v="3.6"/>
    <n v="9.6"/>
  </r>
  <r>
    <x v="3"/>
    <n v="14172"/>
    <n v="201"/>
    <n v="410"/>
    <n v="884"/>
    <m/>
    <n v="27"/>
    <n v="32"/>
    <n v="11414"/>
    <s v="L173"/>
    <n v="106"/>
    <n v="3611"/>
    <s v="102 STREET"/>
    <s v="R3-1"/>
    <m/>
    <m/>
    <m/>
    <m/>
    <m/>
    <m/>
    <m/>
    <m/>
    <s v="R3-1"/>
    <m/>
    <s v="N"/>
    <s v="V0"/>
    <n v="11"/>
    <n v="0"/>
    <m/>
    <s v="JOHN J NOLAN II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726"/>
    <n v="4726"/>
    <n v="0"/>
    <n v="0"/>
    <n v="0"/>
    <m/>
    <n v="0"/>
    <n v="0"/>
    <m/>
    <m/>
    <n v="0"/>
    <n v="0.6"/>
    <n v="0"/>
    <n v="1"/>
    <n v="4"/>
    <n v="4141720201"/>
    <n v="0"/>
    <n v="884"/>
    <n v="0"/>
    <n v="0"/>
    <s v="18b"/>
    <m/>
    <s v="418 050"/>
    <n v="45804"/>
    <m/>
    <n v="0"/>
    <m/>
    <n v="1"/>
    <s v="15v1"/>
    <n v="0"/>
    <n v="261.59996855000003"/>
    <n v="3023.9743131"/>
    <s v="1"/>
    <b v="1"/>
    <b v="0"/>
    <n v="3.6"/>
    <n v="9.6"/>
  </r>
  <r>
    <x v="3"/>
    <n v="14177"/>
    <n v="27"/>
    <n v="410"/>
    <n v="884"/>
    <m/>
    <n v="27"/>
    <n v="32"/>
    <n v="11414"/>
    <s v="L173"/>
    <n v="106"/>
    <n v="3611"/>
    <s v="98 STREET"/>
    <s v="R3-1"/>
    <m/>
    <m/>
    <m/>
    <m/>
    <m/>
    <m/>
    <m/>
    <m/>
    <s v="R3-1"/>
    <m/>
    <s v="N"/>
    <s v="V0"/>
    <n v="11"/>
    <n v="0"/>
    <m/>
    <s v="E WOOD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6"/>
    <n v="0"/>
    <n v="1"/>
    <n v="4"/>
    <n v="4141770027"/>
    <n v="0"/>
    <n v="884"/>
    <n v="0"/>
    <n v="0"/>
    <s v="18b"/>
    <m/>
    <s v="418 054"/>
    <n v="45804"/>
    <m/>
    <n v="0"/>
    <m/>
    <n v="1"/>
    <s v="15v1"/>
    <n v="0"/>
    <n v="280.44249047699998"/>
    <n v="4018.02476118"/>
    <s v="9"/>
    <b v="1"/>
    <b v="0"/>
    <n v="4.8"/>
    <n v="12.8"/>
  </r>
  <r>
    <x v="3"/>
    <n v="14182"/>
    <n v="71"/>
    <n v="410"/>
    <n v="884"/>
    <n v="6000"/>
    <n v="27"/>
    <n v="32"/>
    <n v="11414"/>
    <s v="L173"/>
    <n v="106"/>
    <n v="3611"/>
    <s v="102-11A 159 DRIVE"/>
    <s v="R3-1"/>
    <m/>
    <m/>
    <m/>
    <m/>
    <m/>
    <m/>
    <m/>
    <m/>
    <s v="R3-1"/>
    <m/>
    <s v="N"/>
    <s v="V0"/>
    <n v="11"/>
    <n v="0"/>
    <m/>
    <s v="gTpe xE  COR"/>
    <n v="1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1669"/>
    <n v="1669"/>
    <n v="0"/>
    <n v="0"/>
    <n v="0"/>
    <m/>
    <n v="0"/>
    <n v="0"/>
    <m/>
    <m/>
    <n v="0"/>
    <n v="0.6"/>
    <n v="0"/>
    <n v="1"/>
    <n v="4"/>
    <n v="4141820071"/>
    <n v="0"/>
    <n v="884"/>
    <n v="1031394"/>
    <n v="179468"/>
    <s v="18b"/>
    <m/>
    <s v="418 050"/>
    <n v="45804"/>
    <m/>
    <n v="0"/>
    <m/>
    <n v="1"/>
    <s v="15v1"/>
    <n v="0"/>
    <n v="280.67064506700001"/>
    <n v="1830.76159818"/>
    <s v="1"/>
    <b v="1"/>
    <b v="0"/>
    <n v="1.2"/>
    <n v="3.2"/>
  </r>
  <r>
    <x v="3"/>
    <n v="14183"/>
    <n v="23"/>
    <n v="410"/>
    <m/>
    <m/>
    <n v="27"/>
    <n v="32"/>
    <n v="11414"/>
    <s v="L173"/>
    <n v="106"/>
    <n v="3611"/>
    <s v="95 STREET"/>
    <s v="R3-1"/>
    <m/>
    <m/>
    <m/>
    <m/>
    <m/>
    <m/>
    <m/>
    <m/>
    <s v="R3-1"/>
    <m/>
    <s v="N"/>
    <s v="V0"/>
    <n v="11"/>
    <n v="0"/>
    <m/>
    <s v="MESSINEO BLAISE T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2"/>
    <n v="5"/>
    <n v="9478"/>
    <n v="9478"/>
    <n v="0"/>
    <n v="0"/>
    <n v="0"/>
    <m/>
    <n v="0"/>
    <n v="0"/>
    <m/>
    <m/>
    <n v="0"/>
    <n v="0.6"/>
    <n v="0"/>
    <n v="1"/>
    <n v="4"/>
    <n v="4141830023"/>
    <n v="0"/>
    <n v="0"/>
    <n v="0"/>
    <n v="0"/>
    <s v="18b"/>
    <m/>
    <s v="418 055"/>
    <n v="45805"/>
    <m/>
    <n v="0"/>
    <m/>
    <n v="1"/>
    <s v="15v1"/>
    <n v="0"/>
    <n v="297.65184494300001"/>
    <n v="4265.1991958099998"/>
    <s v="9"/>
    <b v="1"/>
    <b v="0"/>
    <n v="5.28"/>
    <n v="14.08"/>
  </r>
  <r>
    <x v="3"/>
    <n v="14187"/>
    <n v="23"/>
    <n v="410"/>
    <n v="884"/>
    <m/>
    <n v="27"/>
    <n v="32"/>
    <n v="11414"/>
    <s v="L173"/>
    <n v="106"/>
    <n v="3611"/>
    <s v="98 STREET"/>
    <s v="R2"/>
    <m/>
    <m/>
    <m/>
    <m/>
    <m/>
    <m/>
    <m/>
    <m/>
    <s v="R2"/>
    <m/>
    <s v="N"/>
    <s v="V0"/>
    <n v="11"/>
    <n v="0"/>
    <m/>
    <s v="ANN M ROCKLEI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1870023"/>
    <n v="0"/>
    <n v="884"/>
    <n v="0"/>
    <n v="0"/>
    <s v="18b"/>
    <m/>
    <s v="418 056"/>
    <n v="45805"/>
    <m/>
    <n v="0"/>
    <m/>
    <n v="1"/>
    <s v="15v1"/>
    <n v="0"/>
    <n v="279.05994515499998"/>
    <n v="3981.1909756"/>
    <s v="9"/>
    <b v="1"/>
    <b v="0"/>
    <n v="4"/>
    <n v="12"/>
  </r>
  <r>
    <x v="3"/>
    <n v="14193"/>
    <n v="37"/>
    <n v="410"/>
    <n v="884"/>
    <m/>
    <n v="27"/>
    <n v="32"/>
    <n v="11414"/>
    <s v="L173"/>
    <n v="106"/>
    <n v="3611"/>
    <s v="162 AVENUE"/>
    <s v="R2"/>
    <m/>
    <m/>
    <m/>
    <m/>
    <m/>
    <m/>
    <m/>
    <m/>
    <s v="R2"/>
    <m/>
    <s v="N"/>
    <s v="V0"/>
    <n v="11"/>
    <n v="0"/>
    <m/>
    <s v="VENTRE, JOSEPH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114"/>
    <n v="7114"/>
    <n v="0"/>
    <n v="0"/>
    <n v="0"/>
    <m/>
    <n v="0"/>
    <n v="0"/>
    <m/>
    <m/>
    <n v="0"/>
    <n v="0.5"/>
    <n v="0"/>
    <n v="1"/>
    <n v="4"/>
    <n v="4141930037"/>
    <n v="0"/>
    <n v="884"/>
    <n v="0"/>
    <n v="0"/>
    <s v="18b"/>
    <m/>
    <s v="418 056"/>
    <n v="45805"/>
    <m/>
    <n v="0"/>
    <m/>
    <n v="1"/>
    <s v="15v1"/>
    <n v="0"/>
    <n v="278.54418438499999"/>
    <n v="3956.8937999"/>
    <s v="1"/>
    <b v="1"/>
    <b v="0"/>
    <n v="4"/>
    <n v="12"/>
  </r>
  <r>
    <x v="3"/>
    <n v="14193"/>
    <n v="43"/>
    <n v="410"/>
    <n v="884"/>
    <m/>
    <n v="27"/>
    <n v="32"/>
    <n v="11414"/>
    <s v="L173"/>
    <n v="106"/>
    <n v="3611"/>
    <s v="97 STREET"/>
    <s v="R2"/>
    <m/>
    <m/>
    <m/>
    <m/>
    <m/>
    <m/>
    <m/>
    <m/>
    <s v="R2"/>
    <m/>
    <s v="N"/>
    <s v="V0"/>
    <n v="11"/>
    <n v="0"/>
    <m/>
    <s v="PRISCO FRANCES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318"/>
    <n v="6318"/>
    <n v="0"/>
    <n v="0"/>
    <n v="0"/>
    <m/>
    <n v="0"/>
    <n v="0"/>
    <m/>
    <m/>
    <n v="0"/>
    <n v="0.5"/>
    <n v="0"/>
    <n v="1"/>
    <n v="4"/>
    <n v="4141930043"/>
    <n v="0"/>
    <n v="884"/>
    <n v="0"/>
    <n v="0"/>
    <s v="18b"/>
    <m/>
    <s v="418 056"/>
    <n v="45805"/>
    <m/>
    <n v="0"/>
    <m/>
    <n v="1"/>
    <s v="15v1"/>
    <n v="0"/>
    <n v="283.79478847799999"/>
    <n v="4149.6220392699997"/>
    <s v="9"/>
    <b v="1"/>
    <b v="0"/>
    <n v="4"/>
    <n v="12"/>
  </r>
  <r>
    <x v="3"/>
    <n v="14195"/>
    <n v="44"/>
    <n v="410"/>
    <n v="884"/>
    <n v="4008"/>
    <n v="27"/>
    <n v="32"/>
    <n v="11414"/>
    <s v="L173"/>
    <n v="106"/>
    <n v="3611"/>
    <s v="162-46 95 STREET"/>
    <s v="R3-1"/>
    <m/>
    <m/>
    <m/>
    <m/>
    <m/>
    <m/>
    <m/>
    <m/>
    <s v="R3-1"/>
    <m/>
    <s v="N"/>
    <s v="V0"/>
    <n v="11"/>
    <n v="0"/>
    <m/>
    <s v="LAU, SAI-PING"/>
    <n v="4400"/>
    <n v="0"/>
    <n v="0"/>
    <n v="0"/>
    <n v="0"/>
    <n v="0"/>
    <n v="0"/>
    <n v="0"/>
    <n v="0"/>
    <n v="0"/>
    <n v="4"/>
    <n v="0"/>
    <n v="0"/>
    <n v="0"/>
    <n v="0"/>
    <n v="40"/>
    <n v="110"/>
    <n v="0"/>
    <n v="0"/>
    <m/>
    <n v="0"/>
    <s v="N"/>
    <n v="2"/>
    <n v="5"/>
    <n v="15000"/>
    <n v="15000"/>
    <n v="0"/>
    <n v="0"/>
    <n v="0"/>
    <m/>
    <n v="0"/>
    <n v="0"/>
    <m/>
    <m/>
    <n v="0"/>
    <n v="0.6"/>
    <n v="0"/>
    <n v="1"/>
    <n v="4"/>
    <n v="4141950044"/>
    <n v="0"/>
    <n v="884"/>
    <n v="1029566"/>
    <n v="177228"/>
    <s v="18b"/>
    <m/>
    <s v="418 059"/>
    <n v="45805"/>
    <m/>
    <n v="0"/>
    <m/>
    <n v="1"/>
    <s v="15v1"/>
    <n v="0"/>
    <n v="295.58509820500001"/>
    <n v="4274.94675723"/>
    <s v="1"/>
    <b v="1"/>
    <b v="0"/>
    <n v="5.28"/>
    <n v="14.08"/>
  </r>
  <r>
    <x v="3"/>
    <n v="14234"/>
    <n v="858"/>
    <n v="410"/>
    <n v="884"/>
    <n v="6001"/>
    <n v="27"/>
    <n v="32"/>
    <n v="11414"/>
    <s v="L173"/>
    <n v="106"/>
    <n v="3611"/>
    <s v="102-11 RUSSELL STREET"/>
    <s v="R3-1"/>
    <m/>
    <m/>
    <m/>
    <m/>
    <m/>
    <m/>
    <m/>
    <m/>
    <s v="R3-1"/>
    <m/>
    <s v="N"/>
    <s v="V0"/>
    <n v="11"/>
    <n v="0"/>
    <m/>
    <s v="SCHROEDER, DENISE T."/>
    <n v="4608"/>
    <n v="0"/>
    <n v="0"/>
    <n v="0"/>
    <n v="0"/>
    <n v="0"/>
    <n v="0"/>
    <n v="0"/>
    <n v="0"/>
    <n v="0"/>
    <n v="4"/>
    <n v="0"/>
    <n v="0"/>
    <n v="0"/>
    <n v="0"/>
    <n v="49"/>
    <n v="142"/>
    <n v="0"/>
    <n v="0"/>
    <m/>
    <n v="0"/>
    <s v="Y"/>
    <n v="5"/>
    <n v="5"/>
    <n v="4042"/>
    <n v="4042"/>
    <n v="0"/>
    <n v="0"/>
    <n v="0"/>
    <m/>
    <n v="0"/>
    <n v="0"/>
    <m/>
    <m/>
    <n v="0"/>
    <n v="0.6"/>
    <n v="0"/>
    <n v="1"/>
    <n v="4"/>
    <n v="4142340858"/>
    <n v="0"/>
    <n v="884"/>
    <n v="1031393"/>
    <n v="178378"/>
    <s v="18b"/>
    <m/>
    <s v="418 057"/>
    <n v="45805"/>
    <m/>
    <n v="0"/>
    <m/>
    <n v="1"/>
    <s v="15v1"/>
    <n v="0"/>
    <n v="358.74450361800001"/>
    <n v="4780.0424549199997"/>
    <s v="1"/>
    <b v="1"/>
    <b v="0"/>
    <n v="5.5295999999999994"/>
    <n v="14.7456"/>
  </r>
  <r>
    <x v="3"/>
    <n v="14243"/>
    <n v="1238"/>
    <n v="410"/>
    <n v="884"/>
    <n v="5000"/>
    <n v="27"/>
    <n v="32"/>
    <n v="11414"/>
    <m/>
    <n v="106"/>
    <n v="3611"/>
    <s v="163 ROAD"/>
    <s v="R3-1"/>
    <m/>
    <m/>
    <m/>
    <m/>
    <m/>
    <m/>
    <m/>
    <m/>
    <s v="R3-1"/>
    <m/>
    <s v="N"/>
    <s v="V0"/>
    <n v="11"/>
    <n v="0"/>
    <s v="P"/>
    <s v="THE DOROTHY HILBERT T"/>
    <n v="3900"/>
    <n v="0"/>
    <n v="0"/>
    <n v="0"/>
    <n v="0"/>
    <n v="0"/>
    <n v="0"/>
    <n v="0"/>
    <n v="0"/>
    <n v="0"/>
    <n v="4"/>
    <n v="0"/>
    <n v="0"/>
    <n v="0"/>
    <n v="0"/>
    <n v="30"/>
    <n v="130"/>
    <n v="0"/>
    <n v="0"/>
    <m/>
    <n v="0"/>
    <s v="Y"/>
    <n v="5"/>
    <n v="5"/>
    <n v="1839"/>
    <n v="1839"/>
    <n v="0"/>
    <n v="0"/>
    <n v="0"/>
    <m/>
    <n v="0"/>
    <n v="0"/>
    <m/>
    <m/>
    <n v="0"/>
    <n v="0.6"/>
    <n v="0"/>
    <n v="1"/>
    <n v="4"/>
    <n v="4142431238"/>
    <n v="0"/>
    <n v="884"/>
    <n v="1031082"/>
    <n v="177158"/>
    <s v="18b"/>
    <m/>
    <s v="418 061"/>
    <n v="45805"/>
    <m/>
    <n v="0"/>
    <m/>
    <n v="1"/>
    <s v="15v1"/>
    <n v="0"/>
    <n v="229.48574358799999"/>
    <n v="2471.0095059099999"/>
    <s v="1"/>
    <b v="1"/>
    <b v="0"/>
    <n v="4.68"/>
    <n v="12.48"/>
  </r>
  <r>
    <x v="3"/>
    <n v="14243"/>
    <n v="1240"/>
    <n v="410"/>
    <n v="884"/>
    <n v="5000"/>
    <n v="27"/>
    <n v="32"/>
    <n v="11414"/>
    <m/>
    <n v="106"/>
    <n v="3611"/>
    <s v="163 ROAD"/>
    <s v="R3-1"/>
    <m/>
    <m/>
    <m/>
    <m/>
    <m/>
    <m/>
    <m/>
    <m/>
    <s v="R3-1"/>
    <m/>
    <s v="N"/>
    <s v="V0"/>
    <n v="11"/>
    <n v="0"/>
    <s v="P"/>
    <s v="THE DOROTHY HILBERT T"/>
    <n v="4450"/>
    <n v="0"/>
    <n v="0"/>
    <n v="0"/>
    <n v="0"/>
    <n v="0"/>
    <n v="0"/>
    <n v="0"/>
    <n v="0"/>
    <n v="0"/>
    <n v="4"/>
    <n v="0"/>
    <n v="0"/>
    <n v="0"/>
    <n v="0"/>
    <n v="50"/>
    <n v="108"/>
    <n v="0"/>
    <n v="0"/>
    <m/>
    <n v="0"/>
    <s v="Y"/>
    <n v="5"/>
    <n v="5"/>
    <n v="2362"/>
    <n v="2362"/>
    <n v="0"/>
    <n v="0"/>
    <n v="0"/>
    <m/>
    <n v="0"/>
    <n v="0"/>
    <m/>
    <m/>
    <n v="0"/>
    <n v="0.6"/>
    <n v="0"/>
    <n v="1"/>
    <n v="4"/>
    <n v="4142431240"/>
    <n v="0"/>
    <n v="884"/>
    <n v="1031089"/>
    <n v="177198"/>
    <s v="18b"/>
    <m/>
    <s v="418 061"/>
    <n v="45805"/>
    <m/>
    <n v="0"/>
    <m/>
    <n v="1"/>
    <s v="15v1"/>
    <n v="0"/>
    <n v="259.56874003399997"/>
    <n v="4017.0440806500001"/>
    <s v="1"/>
    <b v="1"/>
    <b v="0"/>
    <n v="5.34"/>
    <n v="14.24"/>
  </r>
  <r>
    <x v="3"/>
    <n v="14250"/>
    <n v="1463"/>
    <n v="410"/>
    <n v="884"/>
    <m/>
    <n v="27"/>
    <n v="32"/>
    <n v="11414"/>
    <s v="L173"/>
    <n v="106"/>
    <n v="3611"/>
    <s v="164 AVENUE"/>
    <s v="R3-1"/>
    <m/>
    <m/>
    <m/>
    <m/>
    <m/>
    <m/>
    <m/>
    <m/>
    <s v="R3-1"/>
    <m/>
    <s v="N"/>
    <s v="V0"/>
    <n v="11"/>
    <n v="0"/>
    <s v="P"/>
    <s v="ACCARDI, SALVATORE"/>
    <n v="40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Y"/>
    <n v="5"/>
    <n v="5"/>
    <n v="2784"/>
    <n v="2784"/>
    <n v="0"/>
    <n v="0"/>
    <n v="0"/>
    <m/>
    <n v="0"/>
    <n v="0"/>
    <m/>
    <m/>
    <n v="0"/>
    <n v="0.6"/>
    <n v="0"/>
    <n v="1"/>
    <n v="4"/>
    <n v="4142501463"/>
    <n v="0"/>
    <n v="884"/>
    <n v="0"/>
    <n v="0"/>
    <s v="18b"/>
    <m/>
    <s v="418 062"/>
    <n v="45805"/>
    <m/>
    <n v="0"/>
    <m/>
    <n v="1"/>
    <s v="15v1"/>
    <n v="0"/>
    <n v="194.04238270299999"/>
    <n v="2231.06778381"/>
    <s v="1"/>
    <b v="1"/>
    <b v="0"/>
    <n v="4.8"/>
    <n v="12.8"/>
  </r>
  <r>
    <x v="3"/>
    <n v="15301"/>
    <n v="250"/>
    <n v="414"/>
    <m/>
    <m/>
    <m/>
    <n v="0"/>
    <n v="0"/>
    <m/>
    <n v="0"/>
    <n v="0"/>
    <s v="2 ROAD"/>
    <s v="R3-2"/>
    <m/>
    <m/>
    <m/>
    <m/>
    <m/>
    <m/>
    <m/>
    <m/>
    <s v="R3-2"/>
    <m/>
    <s v="N"/>
    <s v="V0"/>
    <n v="11"/>
    <n v="0"/>
    <s v="P"/>
    <s v="BROAD CHANNEL ATHLETI"/>
    <n v="33000"/>
    <n v="0"/>
    <n v="0"/>
    <n v="0"/>
    <n v="0"/>
    <n v="0"/>
    <n v="0"/>
    <n v="0"/>
    <n v="0"/>
    <n v="0"/>
    <n v="4"/>
    <n v="0"/>
    <n v="0"/>
    <n v="0"/>
    <n v="0"/>
    <n v="200"/>
    <n v="130"/>
    <n v="0"/>
    <n v="0"/>
    <m/>
    <n v="0"/>
    <s v="Y"/>
    <n v="5"/>
    <n v="5"/>
    <n v="23304"/>
    <n v="23304"/>
    <n v="23304"/>
    <n v="23304"/>
    <n v="0"/>
    <m/>
    <n v="0"/>
    <n v="0"/>
    <m/>
    <m/>
    <n v="0"/>
    <n v="0.6"/>
    <n v="0"/>
    <n v="1"/>
    <n v="4"/>
    <n v="4153010250"/>
    <n v="0"/>
    <n v="0"/>
    <n v="0"/>
    <n v="0"/>
    <s v="24d"/>
    <m/>
    <s v="421 064"/>
    <n v="45806"/>
    <m/>
    <n v="4153010130"/>
    <s v="09/05/2002"/>
    <n v="1"/>
    <s v="15v1"/>
    <n v="0"/>
    <n v="1052.6096254399999"/>
    <n v="68569.3244557"/>
    <s v="2"/>
    <b v="1"/>
    <b v="0"/>
    <n v="39.6"/>
    <n v="105.6"/>
  </r>
  <r>
    <x v="3"/>
    <n v="15306"/>
    <n v="12"/>
    <n v="414"/>
    <n v="1072.01"/>
    <n v="1022"/>
    <n v="27"/>
    <n v="32"/>
    <n v="11693"/>
    <s v="E266"/>
    <n v="100"/>
    <n v="3612"/>
    <s v="409 CROSS BAY BOULEVARD"/>
    <s v="R3-2"/>
    <m/>
    <m/>
    <m/>
    <m/>
    <m/>
    <m/>
    <m/>
    <m/>
    <s v="R3-2"/>
    <m/>
    <s v="N"/>
    <s v="V3"/>
    <n v="11"/>
    <n v="0"/>
    <s v="P"/>
    <s v="RICH, BRENDA"/>
    <n v="12220"/>
    <n v="0"/>
    <n v="0"/>
    <n v="0"/>
    <n v="0"/>
    <n v="0"/>
    <n v="0"/>
    <n v="0"/>
    <n v="0"/>
    <n v="0"/>
    <n v="4"/>
    <n v="0"/>
    <n v="0"/>
    <n v="0"/>
    <n v="0"/>
    <n v="50"/>
    <n v="236.6"/>
    <n v="0"/>
    <n v="0"/>
    <m/>
    <n v="0"/>
    <s v="Y"/>
    <n v="2"/>
    <n v="5"/>
    <n v="5625"/>
    <n v="5625"/>
    <n v="0"/>
    <n v="0"/>
    <n v="0"/>
    <m/>
    <n v="0"/>
    <n v="0"/>
    <m/>
    <m/>
    <n v="0"/>
    <n v="0.6"/>
    <n v="0"/>
    <n v="1"/>
    <n v="4"/>
    <n v="4153060012"/>
    <n v="0"/>
    <n v="107201"/>
    <n v="1034130"/>
    <n v="162273"/>
    <s v="24d"/>
    <m/>
    <s v="421 064"/>
    <n v="45806"/>
    <m/>
    <n v="4153060012"/>
    <s v="03/12/2002"/>
    <n v="1"/>
    <s v="15v1"/>
    <n v="0"/>
    <n v="603.72916969799996"/>
    <n v="11273.3896687"/>
    <s v="4"/>
    <b v="1"/>
    <b v="0"/>
    <n v="14.664"/>
    <n v="39.103999999999999"/>
  </r>
  <r>
    <x v="3"/>
    <n v="15315"/>
    <n v="75"/>
    <n v="414"/>
    <n v="1072.01"/>
    <n v="1029"/>
    <n v="27"/>
    <n v="32"/>
    <n v="11693"/>
    <s v="E266"/>
    <n v="100"/>
    <n v="3612"/>
    <s v="198 AVENUE"/>
    <s v="R3-2"/>
    <m/>
    <m/>
    <m/>
    <m/>
    <m/>
    <m/>
    <m/>
    <m/>
    <s v="R3-2"/>
    <m/>
    <s v="N"/>
    <s v="V0"/>
    <n v="11"/>
    <n v="0"/>
    <s v="P"/>
    <s v="FRANK HARNISHER"/>
    <n v="3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2"/>
    <n v="5"/>
    <n v="1998"/>
    <n v="1998"/>
    <n v="0"/>
    <n v="0"/>
    <n v="0"/>
    <m/>
    <n v="0"/>
    <n v="0"/>
    <m/>
    <m/>
    <n v="0"/>
    <n v="0.6"/>
    <n v="0"/>
    <n v="1"/>
    <n v="4"/>
    <n v="4153150075"/>
    <n v="0"/>
    <n v="107201"/>
    <n v="1033559"/>
    <n v="159929"/>
    <s v="24d"/>
    <m/>
    <s v="421 067"/>
    <n v="45806"/>
    <m/>
    <n v="4153150600"/>
    <s v="03/14/2001"/>
    <n v="1"/>
    <s v="15v1"/>
    <n v="0"/>
    <n v="179.01014086000001"/>
    <n v="1919.813999"/>
    <s v="1"/>
    <b v="1"/>
    <b v="0"/>
    <n v="3.6"/>
    <n v="9.6"/>
  </r>
  <r>
    <x v="3"/>
    <n v="15316"/>
    <n v="1"/>
    <n v="414"/>
    <n v="1072.01"/>
    <n v="1034"/>
    <n v="27"/>
    <n v="32"/>
    <n v="11693"/>
    <s v="E266"/>
    <n v="100"/>
    <n v="3612"/>
    <s v="198 AVENUE"/>
    <s v="R3-2"/>
    <m/>
    <m/>
    <m/>
    <m/>
    <m/>
    <m/>
    <m/>
    <m/>
    <s v="R3-2"/>
    <m/>
    <s v="N"/>
    <s v="V0"/>
    <n v="11"/>
    <n v="0"/>
    <s v="P"/>
    <s v="FRANK HARNISHER"/>
    <n v="3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2"/>
    <n v="5"/>
    <n v="2305"/>
    <n v="2305"/>
    <n v="0"/>
    <n v="0"/>
    <n v="0"/>
    <m/>
    <n v="0"/>
    <n v="0"/>
    <m/>
    <m/>
    <n v="0"/>
    <n v="0.6"/>
    <n v="0"/>
    <n v="1"/>
    <n v="4"/>
    <n v="4153160001"/>
    <n v="0"/>
    <n v="107201"/>
    <n v="1033552"/>
    <n v="159822"/>
    <s v="24d"/>
    <m/>
    <s v="421 067"/>
    <n v="45806"/>
    <m/>
    <n v="4153160525"/>
    <s v="03/14/2001"/>
    <n v="1"/>
    <s v="15v1"/>
    <n v="0"/>
    <n v="203.48109404900001"/>
    <n v="2483.0361365399999"/>
    <s v="1"/>
    <b v="1"/>
    <b v="0"/>
    <n v="3.6"/>
    <n v="9.6"/>
  </r>
  <r>
    <x v="3"/>
    <n v="15317"/>
    <n v="80"/>
    <n v="414"/>
    <n v="1072.01"/>
    <m/>
    <n v="27"/>
    <n v="32"/>
    <n v="11693"/>
    <s v="E266"/>
    <n v="100"/>
    <n v="3612"/>
    <s v="200 AVENUE"/>
    <s v="R3-2"/>
    <m/>
    <m/>
    <m/>
    <m/>
    <m/>
    <m/>
    <m/>
    <m/>
    <s v="R3-2"/>
    <m/>
    <s v="N"/>
    <s v="V0"/>
    <n v="11"/>
    <n v="0"/>
    <s v="P"/>
    <s v="MONAGHAN, THOMAS 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82"/>
    <n v="1382"/>
    <n v="0"/>
    <n v="0"/>
    <n v="0"/>
    <m/>
    <n v="0"/>
    <n v="0"/>
    <m/>
    <m/>
    <n v="0"/>
    <n v="0.6"/>
    <n v="0"/>
    <n v="1"/>
    <n v="4"/>
    <n v="4153170080"/>
    <n v="0"/>
    <n v="107201"/>
    <n v="0"/>
    <n v="0"/>
    <s v="30c"/>
    <m/>
    <s v="421 067"/>
    <n v="45806"/>
    <m/>
    <n v="4153170100"/>
    <s v="03/05/2001"/>
    <n v="1"/>
    <s v="15v1"/>
    <n v="0"/>
    <n v="168.96908106999999"/>
    <n v="1546.86396709"/>
    <s v="2"/>
    <b v="1"/>
    <b v="0"/>
    <n v="3.6"/>
    <n v="9.6"/>
  </r>
  <r>
    <x v="3"/>
    <n v="15317"/>
    <n v="100"/>
    <n v="414"/>
    <n v="1072.01"/>
    <n v="1033"/>
    <n v="27"/>
    <n v="32"/>
    <n v="11693"/>
    <s v="E266"/>
    <n v="100"/>
    <n v="3612"/>
    <s v="34 WEST 12 ROAD"/>
    <s v="R3-2"/>
    <m/>
    <m/>
    <m/>
    <m/>
    <m/>
    <m/>
    <m/>
    <m/>
    <s v="R3-2"/>
    <m/>
    <s v="N"/>
    <s v="V0"/>
    <n v="11"/>
    <n v="0"/>
    <s v="C"/>
    <s v="NYC DCAS"/>
    <n v="37454"/>
    <n v="0"/>
    <n v="0"/>
    <n v="0"/>
    <n v="0"/>
    <n v="0"/>
    <n v="0"/>
    <n v="0"/>
    <n v="0"/>
    <n v="0"/>
    <n v="4"/>
    <n v="0"/>
    <n v="0"/>
    <n v="0"/>
    <n v="0"/>
    <n v="150"/>
    <n v="225"/>
    <n v="0"/>
    <n v="0"/>
    <m/>
    <n v="0"/>
    <s v="Y"/>
    <n v="2"/>
    <n v="5"/>
    <n v="4860"/>
    <n v="4860"/>
    <n v="0"/>
    <n v="0"/>
    <n v="0"/>
    <m/>
    <n v="0"/>
    <n v="0"/>
    <m/>
    <m/>
    <n v="0"/>
    <n v="0.6"/>
    <n v="0"/>
    <n v="1"/>
    <n v="4"/>
    <n v="4153170100"/>
    <n v="0"/>
    <n v="107201"/>
    <n v="0"/>
    <n v="0"/>
    <s v="30c"/>
    <s v="Y"/>
    <s v="421 067"/>
    <n v="45806"/>
    <m/>
    <n v="4153170100"/>
    <s v="08/12/2004"/>
    <n v="1"/>
    <s v="15v1"/>
    <n v="0"/>
    <n v="450.36704349299998"/>
    <n v="1196.60801709"/>
    <s v="3"/>
    <b v="1"/>
    <b v="0"/>
    <n v="44.944799999999994"/>
    <n v="119.8528"/>
  </r>
  <r>
    <x v="3"/>
    <n v="15318"/>
    <n v="71"/>
    <n v="414"/>
    <n v="1072.01"/>
    <n v="1032"/>
    <n v="27"/>
    <n v="32"/>
    <n v="11693"/>
    <s v="E266"/>
    <n v="100"/>
    <n v="3612"/>
    <s v="14 ROAD"/>
    <s v="R3-2"/>
    <m/>
    <m/>
    <m/>
    <m/>
    <m/>
    <m/>
    <m/>
    <m/>
    <s v="R3-2"/>
    <m/>
    <s v="N"/>
    <s v="V0"/>
    <n v="11"/>
    <n v="0"/>
    <s v="P"/>
    <s v="THOMAS MINAMI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4108"/>
    <n v="4108"/>
    <n v="0"/>
    <n v="0"/>
    <n v="0"/>
    <m/>
    <n v="0"/>
    <n v="0"/>
    <m/>
    <m/>
    <n v="0"/>
    <n v="0.6"/>
    <n v="0"/>
    <n v="1"/>
    <n v="4"/>
    <n v="4153180071"/>
    <n v="0"/>
    <n v="107201"/>
    <n v="1033458"/>
    <n v="159181"/>
    <s v="30c"/>
    <m/>
    <s v="421 067"/>
    <n v="45806"/>
    <m/>
    <n v="4153180375"/>
    <s v="03/28/2002"/>
    <n v="1"/>
    <s v="15v1"/>
    <n v="0"/>
    <n v="206.18338318599999"/>
    <n v="1444.3940165399999"/>
    <s v="1"/>
    <b v="1"/>
    <b v="0"/>
    <n v="3.6"/>
    <n v="9.6"/>
  </r>
  <r>
    <x v="3"/>
    <n v="15318"/>
    <n v="375"/>
    <n v="414"/>
    <n v="1072.01"/>
    <n v="1032"/>
    <n v="27"/>
    <n v="32"/>
    <n v="11693"/>
    <s v="E266"/>
    <n v="100"/>
    <n v="3612"/>
    <s v="37 WEST 14 ROAD"/>
    <s v="R3-2"/>
    <m/>
    <m/>
    <m/>
    <m/>
    <m/>
    <m/>
    <m/>
    <m/>
    <s v="R3-2"/>
    <m/>
    <s v="N"/>
    <s v="V0"/>
    <n v="11"/>
    <n v="0"/>
    <s v="C"/>
    <s v="LAINE, CHARLES J."/>
    <n v="45900"/>
    <n v="0"/>
    <n v="0"/>
    <n v="0"/>
    <n v="0"/>
    <n v="0"/>
    <n v="0"/>
    <n v="0"/>
    <n v="0"/>
    <n v="0"/>
    <n v="4"/>
    <n v="0"/>
    <n v="0"/>
    <n v="0"/>
    <n v="0"/>
    <n v="225"/>
    <n v="745"/>
    <n v="0"/>
    <n v="0"/>
    <m/>
    <n v="0"/>
    <s v="N"/>
    <n v="5"/>
    <n v="5"/>
    <n v="5940"/>
    <n v="5940"/>
    <n v="0"/>
    <n v="0"/>
    <n v="0"/>
    <m/>
    <n v="0"/>
    <n v="0"/>
    <m/>
    <m/>
    <n v="0"/>
    <n v="0.6"/>
    <n v="0"/>
    <n v="1"/>
    <n v="4"/>
    <n v="4153180375"/>
    <n v="0"/>
    <n v="107201"/>
    <n v="1033482"/>
    <n v="159241"/>
    <s v="30c"/>
    <m/>
    <s v="421 067"/>
    <n v="45806"/>
    <m/>
    <n v="4153180375"/>
    <s v="02/02/2005"/>
    <n v="1"/>
    <s v="15v1"/>
    <n v="0"/>
    <n v="286.54665581799998"/>
    <n v="1573.8706893799999"/>
    <s v="3"/>
    <b v="1"/>
    <b v="0"/>
    <n v="55.08"/>
    <n v="146.88"/>
  </r>
  <r>
    <x v="3"/>
    <n v="15319"/>
    <n v="73"/>
    <n v="414"/>
    <n v="1072.01"/>
    <n v="1039"/>
    <n v="27"/>
    <n v="32"/>
    <n v="11693"/>
    <s v="E266"/>
    <n v="100"/>
    <n v="3612"/>
    <s v="57 WEST 15 ROAD"/>
    <s v="R3-2"/>
    <m/>
    <m/>
    <m/>
    <m/>
    <m/>
    <m/>
    <m/>
    <m/>
    <s v="R3-2"/>
    <m/>
    <s v="N"/>
    <s v="V0"/>
    <n v="11"/>
    <n v="0"/>
    <s v="P"/>
    <s v="MUNCY, DANI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82"/>
    <n v="1382"/>
    <n v="0"/>
    <n v="0"/>
    <n v="0"/>
    <m/>
    <n v="0"/>
    <n v="0"/>
    <m/>
    <m/>
    <n v="0"/>
    <n v="0.6"/>
    <n v="0"/>
    <n v="1"/>
    <n v="4"/>
    <n v="4153190073"/>
    <n v="0"/>
    <n v="107201"/>
    <n v="0"/>
    <n v="0"/>
    <s v="30c"/>
    <m/>
    <s v="421 068"/>
    <n v="45806"/>
    <m/>
    <n v="4153190300"/>
    <s v="02/08/2001"/>
    <n v="1"/>
    <s v="15v1"/>
    <n v="0"/>
    <n v="210.69037208399999"/>
    <n v="2186.6986937800002"/>
    <s v="5"/>
    <b v="1"/>
    <b v="0"/>
    <n v="3.6"/>
    <n v="9.6"/>
  </r>
  <r>
    <x v="3"/>
    <n v="15319"/>
    <n v="100"/>
    <n v="414"/>
    <n v="1072.01"/>
    <m/>
    <n v="27"/>
    <n v="32"/>
    <n v="11693"/>
    <s v="E266"/>
    <n v="100"/>
    <n v="3612"/>
    <s v="201 AVENUE"/>
    <s v="R3-2"/>
    <m/>
    <m/>
    <m/>
    <m/>
    <m/>
    <m/>
    <m/>
    <m/>
    <s v="R3-2"/>
    <m/>
    <s v="N"/>
    <s v="V0"/>
    <n v="11"/>
    <n v="0"/>
    <s v="P"/>
    <s v="DANIEL F MUND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305"/>
    <n v="1305"/>
    <n v="0"/>
    <n v="0"/>
    <n v="0"/>
    <m/>
    <n v="0"/>
    <n v="0"/>
    <m/>
    <m/>
    <n v="0"/>
    <n v="0.6"/>
    <n v="0"/>
    <n v="1"/>
    <n v="4"/>
    <n v="4153190100"/>
    <n v="0"/>
    <n v="107201"/>
    <n v="0"/>
    <n v="0"/>
    <s v="30c"/>
    <m/>
    <s v="421 068"/>
    <n v="45806"/>
    <m/>
    <n v="4153190300"/>
    <s v="02/12/2001"/>
    <n v="1"/>
    <s v="15v1"/>
    <n v="0"/>
    <n v="186.97339631700001"/>
    <n v="746.44461450699998"/>
    <s v="2"/>
    <b v="1"/>
    <b v="0"/>
    <n v="3.6"/>
    <n v="9.6"/>
  </r>
  <r>
    <x v="3"/>
    <n v="15320"/>
    <n v="57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MITCHELL, HELE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7"/>
    <n v="4147"/>
    <n v="0"/>
    <n v="0"/>
    <n v="0"/>
    <m/>
    <n v="0"/>
    <n v="0"/>
    <m/>
    <m/>
    <n v="0"/>
    <n v="0.6"/>
    <n v="0"/>
    <n v="1"/>
    <n v="4"/>
    <n v="4153200057"/>
    <n v="0"/>
    <n v="107201"/>
    <n v="0"/>
    <n v="0"/>
    <s v="30c"/>
    <m/>
    <s v="421 068"/>
    <n v="45806"/>
    <m/>
    <n v="4153200330"/>
    <s v="03/07/2001"/>
    <n v="1"/>
    <s v="15v1"/>
    <n v="0"/>
    <n v="192.92501939799999"/>
    <n v="1989.21878133"/>
    <s v="1"/>
    <b v="1"/>
    <b v="0"/>
    <n v="3.6"/>
    <n v="9.6"/>
  </r>
  <r>
    <x v="3"/>
    <n v="15320"/>
    <n v="64"/>
    <n v="414"/>
    <n v="1072.01"/>
    <m/>
    <n v="27"/>
    <n v="32"/>
    <n v="11693"/>
    <s v="E266"/>
    <n v="100"/>
    <n v="3612"/>
    <s v="203 AVENUE"/>
    <s v="R3-2"/>
    <m/>
    <m/>
    <m/>
    <m/>
    <m/>
    <m/>
    <m/>
    <m/>
    <s v="R3-2"/>
    <m/>
    <s v="N"/>
    <s v="V0"/>
    <n v="11"/>
    <n v="0"/>
    <s v="P"/>
    <s v="CICERO, FRANK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3"/>
    <n v="4143"/>
    <n v="0"/>
    <n v="0"/>
    <n v="0"/>
    <m/>
    <n v="0"/>
    <n v="0"/>
    <m/>
    <m/>
    <n v="0"/>
    <n v="0.6"/>
    <n v="0"/>
    <n v="1"/>
    <n v="4"/>
    <n v="4153200064"/>
    <n v="0"/>
    <n v="107201"/>
    <n v="0"/>
    <n v="0"/>
    <s v="30c"/>
    <m/>
    <s v="421 068"/>
    <n v="45806"/>
    <m/>
    <n v="4153200330"/>
    <s v="03/14/2001"/>
    <n v="1"/>
    <s v="15v1"/>
    <n v="0"/>
    <n v="218.95341300499999"/>
    <n v="2263.8194319499999"/>
    <s v="2"/>
    <b v="1"/>
    <b v="0"/>
    <n v="3.6"/>
    <n v="9.6"/>
  </r>
  <r>
    <x v="3"/>
    <n v="15320"/>
    <n v="81"/>
    <n v="414"/>
    <n v="1072.01"/>
    <m/>
    <n v="27"/>
    <n v="32"/>
    <n v="11693"/>
    <s v="E266"/>
    <n v="100"/>
    <n v="3612"/>
    <s v="203 AVENUE"/>
    <s v="R3-2"/>
    <m/>
    <m/>
    <m/>
    <m/>
    <m/>
    <m/>
    <m/>
    <m/>
    <s v="R3-2"/>
    <m/>
    <s v="N"/>
    <s v="V0"/>
    <n v="11"/>
    <n v="0"/>
    <s v="P"/>
    <s v="HENGLEIN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229"/>
    <n v="1229"/>
    <n v="0"/>
    <n v="0"/>
    <n v="0"/>
    <m/>
    <n v="0"/>
    <n v="0"/>
    <m/>
    <m/>
    <n v="0"/>
    <n v="0.6"/>
    <n v="0"/>
    <n v="1"/>
    <n v="4"/>
    <n v="4153200081"/>
    <n v="0"/>
    <n v="107201"/>
    <n v="0"/>
    <n v="0"/>
    <s v="30a"/>
    <s v="Y"/>
    <s v="421 068"/>
    <n v="45806"/>
    <m/>
    <n v="4153200330"/>
    <s v="03/14/2001"/>
    <n v="1"/>
    <s v="15v1"/>
    <n v="0"/>
    <n v="219.20716703900001"/>
    <n v="790.25437428700002"/>
    <s v="2"/>
    <b v="1"/>
    <b v="0"/>
    <n v="3.6"/>
    <n v="9.6"/>
  </r>
  <r>
    <x v="3"/>
    <n v="15321"/>
    <n v="24"/>
    <n v="414"/>
    <n v="1072.01"/>
    <n v="1037"/>
    <n v="27"/>
    <n v="32"/>
    <n v="11693"/>
    <s v="E266"/>
    <n v="100"/>
    <n v="3612"/>
    <s v="16 ROAD"/>
    <s v="R3-2"/>
    <m/>
    <m/>
    <m/>
    <m/>
    <m/>
    <m/>
    <m/>
    <m/>
    <s v="R3-2"/>
    <m/>
    <s v="N"/>
    <s v="V0"/>
    <n v="11"/>
    <n v="0"/>
    <s v="P"/>
    <s v="RAUERT, THEODORE G"/>
    <n v="2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456"/>
    <n v="3456"/>
    <n v="0"/>
    <n v="0"/>
    <n v="0"/>
    <m/>
    <n v="0"/>
    <n v="0"/>
    <m/>
    <m/>
    <n v="0"/>
    <n v="0.6"/>
    <n v="0"/>
    <n v="1"/>
    <n v="4"/>
    <n v="4153210024"/>
    <n v="0"/>
    <n v="107201"/>
    <n v="1033709"/>
    <n v="158509"/>
    <s v="30c"/>
    <m/>
    <s v="421 068"/>
    <n v="45806"/>
    <m/>
    <n v="4153210230"/>
    <s v="02/08/2001"/>
    <n v="1"/>
    <s v="15v1"/>
    <n v="0"/>
    <n v="243.69423456000001"/>
    <n v="2327.6401629500001"/>
    <s v="1"/>
    <b v="1"/>
    <b v="0"/>
    <n v="3"/>
    <n v="8"/>
  </r>
  <r>
    <x v="3"/>
    <n v="15321"/>
    <n v="25"/>
    <n v="414"/>
    <n v="1072.01"/>
    <n v="1037"/>
    <n v="27"/>
    <n v="32"/>
    <n v="11693"/>
    <s v="E266"/>
    <n v="100"/>
    <n v="3612"/>
    <s v="16 ROAD"/>
    <s v="R3-2"/>
    <m/>
    <m/>
    <m/>
    <m/>
    <m/>
    <m/>
    <m/>
    <m/>
    <s v="R3-2"/>
    <m/>
    <s v="N"/>
    <s v="V0"/>
    <n v="11"/>
    <n v="0"/>
    <s v="P"/>
    <s v="EDWARD OHARE"/>
    <n v="25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456"/>
    <n v="3456"/>
    <n v="0"/>
    <n v="0"/>
    <n v="0"/>
    <m/>
    <n v="0"/>
    <n v="0"/>
    <m/>
    <m/>
    <n v="0"/>
    <n v="0.6"/>
    <n v="0"/>
    <n v="1"/>
    <n v="4"/>
    <n v="4153210025"/>
    <n v="0"/>
    <n v="107201"/>
    <n v="1033734"/>
    <n v="158506"/>
    <s v="30c"/>
    <m/>
    <s v="421 068"/>
    <n v="45806"/>
    <m/>
    <n v="4153210230"/>
    <s v="02/08/2001"/>
    <n v="1"/>
    <s v="15v1"/>
    <n v="0"/>
    <n v="237.39318192299999"/>
    <n v="2357.2526618900001"/>
    <s v="1"/>
    <b v="1"/>
    <b v="0"/>
    <n v="3"/>
    <n v="8"/>
  </r>
  <r>
    <x v="3"/>
    <n v="15321"/>
    <n v="70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THOMAS HARNISHE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20"/>
    <n v="420"/>
    <n v="0"/>
    <n v="0"/>
    <n v="0"/>
    <m/>
    <n v="0"/>
    <n v="0"/>
    <m/>
    <m/>
    <n v="0"/>
    <n v="0.6"/>
    <n v="0"/>
    <n v="1"/>
    <n v="4"/>
    <n v="4153210070"/>
    <n v="0"/>
    <n v="107201"/>
    <n v="0"/>
    <n v="0"/>
    <s v="30c"/>
    <m/>
    <s v="421 068"/>
    <n v="45806"/>
    <m/>
    <n v="4153210230"/>
    <s v="02/08/2001"/>
    <n v="1"/>
    <s v="15v1"/>
    <n v="0"/>
    <n v="192.906523424"/>
    <n v="1935.09531842"/>
    <s v="1"/>
    <b v="1"/>
    <b v="0"/>
    <n v="3.6"/>
    <n v="9.6"/>
  </r>
  <r>
    <x v="3"/>
    <n v="15321"/>
    <n v="73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PAUL J MOTT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8"/>
    <n v="4148"/>
    <n v="0"/>
    <n v="0"/>
    <n v="0"/>
    <m/>
    <n v="0"/>
    <n v="0"/>
    <m/>
    <m/>
    <n v="0"/>
    <n v="0.6"/>
    <n v="0"/>
    <n v="1"/>
    <n v="4"/>
    <n v="4153210073"/>
    <n v="0"/>
    <n v="107201"/>
    <n v="0"/>
    <n v="0"/>
    <s v="30c"/>
    <m/>
    <s v="421 068"/>
    <n v="45806"/>
    <m/>
    <n v="4153210230"/>
    <s v="02/08/2001"/>
    <n v="1"/>
    <s v="15v1"/>
    <n v="0"/>
    <n v="219.56307870800001"/>
    <n v="1929.9517695699999"/>
    <s v="1"/>
    <b v="1"/>
    <b v="0"/>
    <n v="3.6"/>
    <n v="9.6"/>
  </r>
  <r>
    <x v="3"/>
    <n v="15321"/>
    <n v="88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THE CHERYL E. VIRGI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20"/>
    <n v="120"/>
    <n v="0"/>
    <n v="0"/>
    <n v="0"/>
    <m/>
    <n v="0"/>
    <n v="0"/>
    <m/>
    <m/>
    <n v="0"/>
    <n v="0.6"/>
    <n v="0"/>
    <n v="1"/>
    <n v="4"/>
    <n v="4153210088"/>
    <n v="0"/>
    <n v="107201"/>
    <n v="0"/>
    <n v="0"/>
    <s v="30a"/>
    <m/>
    <s v="421 068"/>
    <n v="45806"/>
    <m/>
    <n v="4153210230"/>
    <s v="04/05/2001"/>
    <n v="1"/>
    <s v="15v1"/>
    <n v="0"/>
    <n v="113.742093244"/>
    <n v="804.87018941600002"/>
    <s v="1"/>
    <b v="1"/>
    <b v="0"/>
    <n v="3.6"/>
    <n v="9.6"/>
  </r>
  <r>
    <x v="3"/>
    <n v="15321"/>
    <n v="100"/>
    <n v="414"/>
    <n v="1072.01"/>
    <m/>
    <n v="27"/>
    <n v="32"/>
    <n v="11693"/>
    <s v="E266"/>
    <n v="100"/>
    <n v="3612"/>
    <s v="16 ROAD"/>
    <s v="R3-2"/>
    <m/>
    <m/>
    <m/>
    <m/>
    <m/>
    <m/>
    <m/>
    <m/>
    <s v="R3-2"/>
    <m/>
    <s v="N"/>
    <s v="V0"/>
    <n v="11"/>
    <n v="0"/>
    <s v="P"/>
    <s v="GIRDUSKY JOHN 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2"/>
    <n v="5"/>
    <n v="120"/>
    <n v="120"/>
    <n v="0"/>
    <n v="0"/>
    <n v="0"/>
    <m/>
    <n v="0"/>
    <n v="0"/>
    <m/>
    <m/>
    <n v="0"/>
    <n v="0.6"/>
    <n v="0"/>
    <n v="1"/>
    <n v="4"/>
    <n v="4153210100"/>
    <n v="0"/>
    <n v="107201"/>
    <n v="0"/>
    <n v="0"/>
    <s v="30c"/>
    <s v="Y"/>
    <s v="421 068"/>
    <n v="45806"/>
    <m/>
    <n v="4153210230"/>
    <s v="04/05/2001"/>
    <n v="1"/>
    <s v="15v1"/>
    <n v="0"/>
    <n v="213.93252830399999"/>
    <n v="1160.9982352"/>
    <s v="1"/>
    <b v="1"/>
    <b v="0"/>
    <n v="3.6"/>
    <n v="9.6"/>
  </r>
  <r>
    <x v="3"/>
    <n v="15322"/>
    <n v="23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JOHN DADY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23"/>
    <n v="0"/>
    <n v="107201"/>
    <n v="0"/>
    <n v="0"/>
    <s v="30c"/>
    <m/>
    <s v="421 068"/>
    <n v="45806"/>
    <m/>
    <n v="4153220130"/>
    <s v="03/14/2001"/>
    <n v="1"/>
    <s v="15v1"/>
    <n v="0"/>
    <n v="227.7737339"/>
    <n v="2599.4848792799999"/>
    <s v="1"/>
    <b v="1"/>
    <b v="0"/>
    <n v="3.6"/>
    <n v="9.6"/>
  </r>
  <r>
    <x v="3"/>
    <n v="15322"/>
    <n v="26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PETER ADAMISZY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26"/>
    <n v="0"/>
    <n v="107201"/>
    <n v="0"/>
    <n v="0"/>
    <s v="30c"/>
    <m/>
    <s v="421 068"/>
    <n v="45806"/>
    <m/>
    <n v="4153220130"/>
    <s v="03/14/2001"/>
    <n v="1"/>
    <s v="15v1"/>
    <n v="0"/>
    <n v="219.12619019100001"/>
    <n v="2369.9401226800001"/>
    <s v="1"/>
    <b v="1"/>
    <b v="0"/>
    <n v="3.6"/>
    <n v="9.6"/>
  </r>
  <r>
    <x v="3"/>
    <n v="15322"/>
    <n v="27"/>
    <n v="414"/>
    <n v="1072.01"/>
    <n v="1047"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J ADAMISZYN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1197"/>
    <n v="11197"/>
    <n v="0"/>
    <n v="0"/>
    <n v="0"/>
    <m/>
    <n v="0"/>
    <n v="0"/>
    <m/>
    <m/>
    <n v="0"/>
    <n v="0.6"/>
    <n v="0"/>
    <n v="1"/>
    <n v="4"/>
    <n v="4153220027"/>
    <n v="0"/>
    <n v="107201"/>
    <n v="1033768"/>
    <n v="158244"/>
    <s v="30c"/>
    <m/>
    <s v="421 068"/>
    <n v="45806"/>
    <m/>
    <n v="4153220130"/>
    <s v="12/03/1985"/>
    <n v="1"/>
    <s v="15v1"/>
    <n v="0"/>
    <n v="376.216843923"/>
    <n v="8665.4936805899997"/>
    <s v="1"/>
    <b v="1"/>
    <b v="0"/>
    <n v="12"/>
    <n v="32"/>
  </r>
  <r>
    <x v="3"/>
    <n v="15322"/>
    <n v="65"/>
    <n v="414"/>
    <n v="1072.01"/>
    <m/>
    <n v="27"/>
    <n v="32"/>
    <n v="11693"/>
    <s v="E266"/>
    <n v="100"/>
    <n v="3612"/>
    <s v="18 ROAD"/>
    <s v="R3-2"/>
    <m/>
    <m/>
    <m/>
    <m/>
    <m/>
    <m/>
    <m/>
    <m/>
    <s v="R3-2"/>
    <m/>
    <s v="N"/>
    <s v="V0"/>
    <n v="11"/>
    <n v="0"/>
    <s v="P"/>
    <s v="DOROTHY GILMARTI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65"/>
    <n v="0"/>
    <n v="107201"/>
    <n v="0"/>
    <n v="0"/>
    <s v="30c"/>
    <m/>
    <s v="421 068"/>
    <n v="45806"/>
    <m/>
    <n v="4153220130"/>
    <s v="03/14/2001"/>
    <n v="1"/>
    <s v="15v1"/>
    <n v="0"/>
    <n v="212.33658010100001"/>
    <n v="2268.5528048599999"/>
    <s v="1"/>
    <b v="1"/>
    <b v="0"/>
    <n v="3.6"/>
    <n v="9.6"/>
  </r>
  <r>
    <x v="3"/>
    <n v="15322"/>
    <n v="80"/>
    <n v="414"/>
    <n v="1072.01"/>
    <m/>
    <n v="27"/>
    <n v="32"/>
    <n v="11693"/>
    <s v="E266"/>
    <n v="100"/>
    <n v="3612"/>
    <s v="18 ROAD"/>
    <s v="R3-2"/>
    <m/>
    <m/>
    <m/>
    <m/>
    <m/>
    <m/>
    <m/>
    <m/>
    <s v="R3-2"/>
    <m/>
    <s v="N"/>
    <s v="V0"/>
    <n v="11"/>
    <n v="0"/>
    <s v="P"/>
    <s v="JOSEPH C CIAMBRIELLO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4142"/>
    <n v="4142"/>
    <n v="0"/>
    <n v="0"/>
    <n v="0"/>
    <m/>
    <n v="0"/>
    <n v="0"/>
    <m/>
    <m/>
    <n v="0"/>
    <n v="0.6"/>
    <n v="0"/>
    <n v="1"/>
    <n v="4"/>
    <n v="4153220080"/>
    <n v="0"/>
    <n v="107201"/>
    <n v="0"/>
    <n v="0"/>
    <s v="30c"/>
    <m/>
    <s v="421 068"/>
    <n v="45806"/>
    <m/>
    <n v="4153220130"/>
    <s v="03/14/2001"/>
    <n v="1"/>
    <s v="15v1"/>
    <n v="0"/>
    <n v="251.29095002099999"/>
    <n v="2891.4511790900001"/>
    <s v="1"/>
    <b v="1"/>
    <b v="0"/>
    <n v="3.6"/>
    <n v="9.6"/>
  </r>
  <r>
    <x v="3"/>
    <n v="15322"/>
    <n v="97"/>
    <n v="414"/>
    <n v="1072.01"/>
    <m/>
    <n v="27"/>
    <n v="32"/>
    <n v="11693"/>
    <s v="E266"/>
    <n v="100"/>
    <n v="3612"/>
    <s v="18 ROAD"/>
    <s v="R3-2"/>
    <m/>
    <m/>
    <m/>
    <m/>
    <m/>
    <m/>
    <m/>
    <m/>
    <s v="R3-2"/>
    <m/>
    <s v="N"/>
    <s v="V0"/>
    <n v="11"/>
    <n v="0"/>
    <s v="P"/>
    <s v="CHARLES W HOWARD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106"/>
    <n v="1106"/>
    <n v="0"/>
    <n v="0"/>
    <n v="0"/>
    <m/>
    <n v="0"/>
    <n v="0"/>
    <m/>
    <m/>
    <n v="0"/>
    <n v="0.6"/>
    <n v="0"/>
    <n v="1"/>
    <n v="4"/>
    <n v="4153220097"/>
    <n v="0"/>
    <n v="107201"/>
    <n v="0"/>
    <n v="0"/>
    <s v="30a"/>
    <m/>
    <s v="421 068"/>
    <n v="45806"/>
    <m/>
    <n v="4153220130"/>
    <s v="04/09/2001"/>
    <n v="1"/>
    <s v="15v1"/>
    <n v="0"/>
    <n v="165.27228367500001"/>
    <n v="1567.60219224"/>
    <s v="1"/>
    <b v="1"/>
    <b v="0"/>
    <n v="3.6"/>
    <n v="9.6"/>
  </r>
  <r>
    <x v="3"/>
    <n v="15322"/>
    <n v="120"/>
    <n v="414"/>
    <n v="1072.01"/>
    <m/>
    <n v="27"/>
    <n v="32"/>
    <n v="11693"/>
    <s v="E266"/>
    <n v="100"/>
    <n v="3612"/>
    <s v="17 ROAD"/>
    <s v="R3-2"/>
    <m/>
    <m/>
    <m/>
    <m/>
    <m/>
    <m/>
    <m/>
    <m/>
    <s v="R3-2"/>
    <m/>
    <s v="N"/>
    <s v="V0"/>
    <n v="11"/>
    <n v="0"/>
    <s v="P"/>
    <s v="AQUILANTE DANIEL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767"/>
    <n v="2767"/>
    <n v="0"/>
    <n v="0"/>
    <n v="0"/>
    <m/>
    <n v="0"/>
    <n v="0"/>
    <m/>
    <m/>
    <n v="0"/>
    <n v="0.6"/>
    <n v="0"/>
    <n v="1"/>
    <n v="4"/>
    <n v="4153220120"/>
    <n v="0"/>
    <n v="107201"/>
    <n v="0"/>
    <n v="0"/>
    <s v="30a"/>
    <m/>
    <s v="421 068"/>
    <n v="45806"/>
    <m/>
    <n v="4153220130"/>
    <s v="03/14/2001"/>
    <n v="1"/>
    <s v="15v1"/>
    <n v="0"/>
    <n v="179.94649330199999"/>
    <n v="1745.99305336"/>
    <s v="1"/>
    <b v="1"/>
    <b v="0"/>
    <n v="3.6"/>
    <n v="9.6"/>
  </r>
  <r>
    <x v="3"/>
    <n v="15323"/>
    <n v="60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JOSEPH A YOUNG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0"/>
    <n v="3910"/>
    <n v="0"/>
    <n v="0"/>
    <n v="0"/>
    <m/>
    <n v="0"/>
    <n v="0"/>
    <m/>
    <m/>
    <n v="0"/>
    <n v="0.6"/>
    <n v="0"/>
    <n v="1"/>
    <n v="4"/>
    <n v="4153230060"/>
    <n v="0"/>
    <n v="107201"/>
    <n v="0"/>
    <n v="0"/>
    <s v="30c"/>
    <m/>
    <s v="421 068"/>
    <n v="45806"/>
    <m/>
    <n v="4153230100"/>
    <s v="03/05/2001"/>
    <n v="1"/>
    <s v="15v1"/>
    <n v="0"/>
    <n v="258.876828832"/>
    <n v="2983.1392958199999"/>
    <s v="1"/>
    <b v="1"/>
    <b v="0"/>
    <n v="3.6"/>
    <n v="9.6"/>
  </r>
  <r>
    <x v="3"/>
    <n v="15323"/>
    <n v="66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JOSEPH YOUNG, JR.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0"/>
    <n v="3910"/>
    <n v="0"/>
    <n v="0"/>
    <n v="0"/>
    <m/>
    <n v="0"/>
    <n v="0"/>
    <m/>
    <m/>
    <n v="0"/>
    <n v="0.6"/>
    <n v="0"/>
    <n v="1"/>
    <n v="4"/>
    <n v="4153230066"/>
    <n v="0"/>
    <n v="107201"/>
    <n v="0"/>
    <n v="0"/>
    <s v="30c"/>
    <m/>
    <s v="421 068"/>
    <n v="45806"/>
    <m/>
    <n v="4153230100"/>
    <s v="12/24/2001"/>
    <n v="1"/>
    <s v="15v1"/>
    <n v="0"/>
    <n v="252.59972775899999"/>
    <n v="2371.7723417500001"/>
    <s v="1"/>
    <b v="1"/>
    <b v="0"/>
    <n v="3.6"/>
    <n v="9.6"/>
  </r>
  <r>
    <x v="3"/>
    <n v="15323"/>
    <n v="67"/>
    <n v="414"/>
    <n v="1072.01"/>
    <n v="1046"/>
    <n v="27"/>
    <n v="32"/>
    <n v="11693"/>
    <s v="E266"/>
    <n v="100"/>
    <n v="3612"/>
    <s v="23 19 ROAD"/>
    <s v="R3-2"/>
    <m/>
    <m/>
    <m/>
    <m/>
    <m/>
    <m/>
    <m/>
    <m/>
    <s v="R3-2"/>
    <m/>
    <s v="N"/>
    <s v="V0"/>
    <n v="11"/>
    <n v="0"/>
    <s v="P"/>
    <s v="J &amp; J YOU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67"/>
    <n v="0"/>
    <n v="107201"/>
    <n v="0"/>
    <n v="0"/>
    <s v="30c"/>
    <m/>
    <s v="421 068"/>
    <n v="45806"/>
    <m/>
    <n v="4153230030"/>
    <s v="12/03/1985"/>
    <n v="1"/>
    <s v="15v1"/>
    <n v="0"/>
    <n v="195.635491059"/>
    <n v="2340.70894249"/>
    <s v="2"/>
    <b v="1"/>
    <b v="0"/>
    <n v="6"/>
    <n v="16"/>
  </r>
  <r>
    <x v="3"/>
    <n v="15323"/>
    <n v="69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CHAVANNE, BRI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69"/>
    <n v="0"/>
    <n v="107201"/>
    <n v="0"/>
    <n v="0"/>
    <s v="30c"/>
    <m/>
    <s v="421 068"/>
    <n v="45806"/>
    <m/>
    <n v="4153230030"/>
    <s v="12/03/1985"/>
    <n v="1"/>
    <s v="15v1"/>
    <n v="0"/>
    <n v="149.41013566699999"/>
    <n v="1160.2907842699999"/>
    <s v="1"/>
    <b v="1"/>
    <b v="0"/>
    <n v="6"/>
    <n v="16"/>
  </r>
  <r>
    <x v="3"/>
    <n v="15323"/>
    <n v="72"/>
    <n v="414"/>
    <n v="1072.01"/>
    <n v="1046"/>
    <n v="27"/>
    <n v="32"/>
    <n v="11693"/>
    <s v="E266"/>
    <n v="100"/>
    <n v="3612"/>
    <s v="33 19 ROAD"/>
    <s v="R3-2"/>
    <m/>
    <m/>
    <m/>
    <m/>
    <m/>
    <m/>
    <m/>
    <m/>
    <s v="R3-2"/>
    <m/>
    <s v="N"/>
    <s v="V0"/>
    <n v="11"/>
    <n v="0"/>
    <s v="P"/>
    <s v="HENGLEIN, JOHN F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5220"/>
    <n v="5220"/>
    <n v="0"/>
    <n v="0"/>
    <n v="0"/>
    <m/>
    <n v="0"/>
    <n v="0"/>
    <m/>
    <m/>
    <n v="0"/>
    <n v="0.6"/>
    <n v="0"/>
    <n v="1"/>
    <n v="4"/>
    <n v="4153230072"/>
    <n v="0"/>
    <n v="107201"/>
    <n v="1033612"/>
    <n v="157877"/>
    <s v="30c"/>
    <m/>
    <s v="421 068"/>
    <n v="45806"/>
    <m/>
    <n v="0"/>
    <m/>
    <n v="1"/>
    <s v="15v1"/>
    <n v="0"/>
    <n v="257.486867905"/>
    <n v="3769.2393545599998"/>
    <s v="3"/>
    <b v="1"/>
    <b v="0"/>
    <n v="9"/>
    <n v="24"/>
  </r>
  <r>
    <x v="3"/>
    <n v="15323"/>
    <n v="76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HENGLEIN,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13"/>
    <n v="3913"/>
    <n v="0"/>
    <n v="0"/>
    <n v="0"/>
    <m/>
    <n v="0"/>
    <n v="0"/>
    <m/>
    <m/>
    <n v="0"/>
    <n v="0.6"/>
    <n v="0"/>
    <n v="1"/>
    <n v="4"/>
    <n v="4153230076"/>
    <n v="0"/>
    <n v="107201"/>
    <n v="0"/>
    <n v="0"/>
    <s v="30c"/>
    <m/>
    <s v="421 068"/>
    <n v="45806"/>
    <m/>
    <n v="4153230100"/>
    <s v="03/12/2001"/>
    <n v="1"/>
    <s v="15v1"/>
    <n v="0"/>
    <n v="193.625429919"/>
    <n v="2010.7361913"/>
    <s v="1"/>
    <b v="1"/>
    <b v="0"/>
    <n v="3.6"/>
    <n v="9.6"/>
  </r>
  <r>
    <x v="3"/>
    <n v="15323"/>
    <n v="82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BRADFORD DOUGHERTHY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16"/>
    <n v="5716"/>
    <n v="0"/>
    <n v="0"/>
    <n v="0"/>
    <m/>
    <n v="0"/>
    <n v="0"/>
    <m/>
    <m/>
    <n v="0"/>
    <n v="0.6"/>
    <n v="0"/>
    <n v="1"/>
    <n v="4"/>
    <n v="4153230082"/>
    <n v="0"/>
    <n v="107201"/>
    <n v="0"/>
    <n v="0"/>
    <s v="30c"/>
    <m/>
    <s v="421 068"/>
    <n v="45806"/>
    <m/>
    <n v="4153230030"/>
    <s v="12/03/1985"/>
    <n v="1"/>
    <s v="15v1"/>
    <n v="0"/>
    <n v="194.99815032399999"/>
    <n v="2301.7915888799998"/>
    <s v="1"/>
    <b v="1"/>
    <b v="0"/>
    <n v="6"/>
    <n v="16"/>
  </r>
  <r>
    <x v="3"/>
    <n v="15324"/>
    <n v="18"/>
    <n v="414"/>
    <n v="1072.01"/>
    <m/>
    <n v="27"/>
    <n v="32"/>
    <n v="11693"/>
    <s v="E266"/>
    <n v="100"/>
    <n v="3612"/>
    <s v="19 ROAD"/>
    <s v="R3-2"/>
    <m/>
    <m/>
    <m/>
    <m/>
    <m/>
    <m/>
    <m/>
    <m/>
    <s v="R3-2"/>
    <m/>
    <s v="N"/>
    <s v="V0"/>
    <n v="11"/>
    <n v="0"/>
    <s v="P"/>
    <s v="HENGLEIN, JOHN F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3933"/>
    <n v="3933"/>
    <n v="0"/>
    <n v="0"/>
    <n v="0"/>
    <m/>
    <n v="0"/>
    <n v="0"/>
    <m/>
    <m/>
    <n v="0"/>
    <n v="0.6"/>
    <n v="0"/>
    <n v="1"/>
    <n v="4"/>
    <n v="4153240018"/>
    <n v="0"/>
    <n v="107201"/>
    <n v="0"/>
    <n v="0"/>
    <s v="30c"/>
    <m/>
    <s v="421 068"/>
    <n v="45806"/>
    <m/>
    <n v="4153240001"/>
    <s v="03/14/2001"/>
    <n v="1"/>
    <s v="15v1"/>
    <n v="0"/>
    <n v="258.17818999399998"/>
    <n v="2972.65004546"/>
    <s v="1"/>
    <b v="1"/>
    <b v="0"/>
    <n v="3.6"/>
    <n v="9.6"/>
  </r>
  <r>
    <x v="3"/>
    <n v="15375"/>
    <n v="800"/>
    <n v="414"/>
    <n v="1072.01"/>
    <m/>
    <n v="27"/>
    <n v="32"/>
    <n v="11693"/>
    <s v="E266"/>
    <n v="100"/>
    <n v="3612"/>
    <s v="101 STREET"/>
    <s v="R3-2"/>
    <m/>
    <m/>
    <m/>
    <m/>
    <m/>
    <m/>
    <m/>
    <m/>
    <s v="R3-2"/>
    <m/>
    <s v="N"/>
    <s v="V0"/>
    <n v="11"/>
    <n v="0"/>
    <s v="X"/>
    <s v="NATIONAL PARK SERVICE"/>
    <n v="54490"/>
    <n v="0"/>
    <n v="0"/>
    <n v="0"/>
    <n v="0"/>
    <n v="0"/>
    <n v="0"/>
    <n v="0"/>
    <n v="0"/>
    <n v="0"/>
    <n v="4"/>
    <n v="0"/>
    <n v="0"/>
    <n v="0"/>
    <n v="0"/>
    <n v="683.65"/>
    <n v="100"/>
    <n v="0"/>
    <n v="0"/>
    <m/>
    <n v="0"/>
    <s v="N"/>
    <n v="5"/>
    <n v="5"/>
    <n v="147240"/>
    <n v="147240"/>
    <n v="147240"/>
    <n v="147240"/>
    <n v="0"/>
    <m/>
    <n v="0"/>
    <n v="0"/>
    <m/>
    <m/>
    <n v="0"/>
    <n v="0.6"/>
    <n v="0"/>
    <n v="1"/>
    <n v="4"/>
    <n v="4153750800"/>
    <n v="0"/>
    <n v="107201"/>
    <n v="0"/>
    <n v="0"/>
    <s v="24d"/>
    <m/>
    <s v="421 064"/>
    <n v="45806"/>
    <m/>
    <n v="0"/>
    <m/>
    <n v="1"/>
    <s v="15v1"/>
    <n v="0"/>
    <n v="1481.89772096"/>
    <n v="71285.414576499999"/>
    <s v="1"/>
    <b v="1"/>
    <b v="0"/>
    <n v="65.388000000000005"/>
    <n v="174.36799999999999"/>
  </r>
  <r>
    <x v="3"/>
    <n v="15376"/>
    <n v="710"/>
    <n v="414"/>
    <n v="1072.01"/>
    <n v="1004"/>
    <n v="27"/>
    <n v="32"/>
    <n v="11693"/>
    <s v="E266"/>
    <n v="100"/>
    <n v="3612"/>
    <s v="17 EAST 1 ROAD"/>
    <s v="R3-2"/>
    <m/>
    <m/>
    <m/>
    <m/>
    <m/>
    <m/>
    <m/>
    <m/>
    <s v="R3-2"/>
    <m/>
    <s v="N"/>
    <s v="V0"/>
    <n v="11"/>
    <n v="0"/>
    <s v="P"/>
    <s v="DAWO, KELLY M"/>
    <n v="6385"/>
    <n v="0"/>
    <n v="0"/>
    <n v="0"/>
    <n v="0"/>
    <n v="0"/>
    <n v="0"/>
    <n v="0"/>
    <n v="0"/>
    <n v="0"/>
    <n v="4"/>
    <n v="0"/>
    <n v="0"/>
    <n v="0"/>
    <n v="0"/>
    <n v="34.590000000000003"/>
    <n v="160"/>
    <n v="0"/>
    <n v="0"/>
    <m/>
    <n v="0"/>
    <s v="Y"/>
    <n v="5"/>
    <n v="5"/>
    <n v="8480"/>
    <n v="8480"/>
    <n v="0"/>
    <n v="0"/>
    <n v="0"/>
    <m/>
    <n v="0"/>
    <n v="0"/>
    <m/>
    <m/>
    <n v="0"/>
    <n v="0.6"/>
    <n v="0"/>
    <n v="1"/>
    <n v="4"/>
    <n v="4153760710"/>
    <n v="0"/>
    <n v="107201"/>
    <n v="1033947"/>
    <n v="163687"/>
    <s v="24d"/>
    <m/>
    <s v="421 064"/>
    <n v="45806"/>
    <m/>
    <n v="4153760700"/>
    <s v="02/18/2004"/>
    <n v="1"/>
    <s v="15v1"/>
    <n v="0"/>
    <n v="440.08237798900001"/>
    <n v="6644.9036993"/>
    <s v="1"/>
    <b v="1"/>
    <b v="0"/>
    <n v="7.6619999999999999"/>
    <n v="20.431999999999999"/>
  </r>
  <r>
    <x v="3"/>
    <n v="15400"/>
    <n v="1"/>
    <n v="414"/>
    <n v="1072.01"/>
    <m/>
    <n v="27"/>
    <n v="32"/>
    <n v="11693"/>
    <s v="E266"/>
    <n v="100"/>
    <n v="3612"/>
    <s v="5 ROAD"/>
    <s v="R3-2"/>
    <m/>
    <m/>
    <m/>
    <m/>
    <m/>
    <m/>
    <m/>
    <m/>
    <s v="R3-2"/>
    <m/>
    <s v="N"/>
    <s v="V0"/>
    <n v="11"/>
    <n v="0"/>
    <s v="P"/>
    <s v="KELLY O'SULLIVAN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8100"/>
    <n v="8100"/>
    <n v="0"/>
    <n v="0"/>
    <n v="0"/>
    <m/>
    <n v="0"/>
    <n v="0"/>
    <m/>
    <m/>
    <n v="0"/>
    <n v="0.6"/>
    <n v="0"/>
    <n v="1"/>
    <n v="4"/>
    <n v="4154000001"/>
    <n v="0"/>
    <n v="107201"/>
    <n v="0"/>
    <n v="0"/>
    <s v="24d"/>
    <m/>
    <s v="421 064"/>
    <n v="45806"/>
    <m/>
    <n v="4154000001"/>
    <s v="02/08/2001"/>
    <n v="1"/>
    <s v="15v1"/>
    <n v="0"/>
    <n v="276.39372216700002"/>
    <n v="3209.19773777"/>
    <s v="5"/>
    <b v="1"/>
    <b v="0"/>
    <n v="3.6"/>
    <n v="9.6"/>
  </r>
  <r>
    <x v="3"/>
    <n v="15457"/>
    <n v="28"/>
    <n v="414"/>
    <n v="1072.01"/>
    <n v="1003"/>
    <n v="27"/>
    <n v="32"/>
    <n v="11693"/>
    <s v="E266"/>
    <n v="100"/>
    <n v="3612"/>
    <s v="102 STREET"/>
    <s v="R3-2"/>
    <m/>
    <m/>
    <m/>
    <m/>
    <m/>
    <m/>
    <m/>
    <m/>
    <s v="R3-2"/>
    <m/>
    <s v="N"/>
    <s v="V0"/>
    <n v="11"/>
    <n v="0"/>
    <s v="P"/>
    <s v="GUTIERRI, JANET"/>
    <n v="2275"/>
    <n v="0"/>
    <n v="0"/>
    <n v="0"/>
    <n v="0"/>
    <n v="0"/>
    <n v="0"/>
    <n v="0"/>
    <n v="0"/>
    <n v="0"/>
    <n v="4"/>
    <n v="0"/>
    <n v="0"/>
    <n v="0"/>
    <n v="0"/>
    <n v="35.700000000000003"/>
    <n v="102.86"/>
    <n v="0"/>
    <n v="0"/>
    <m/>
    <n v="0"/>
    <s v="Y"/>
    <n v="5"/>
    <n v="5"/>
    <n v="4621"/>
    <n v="4621"/>
    <n v="0"/>
    <n v="0"/>
    <n v="0"/>
    <m/>
    <n v="0"/>
    <n v="0"/>
    <m/>
    <m/>
    <n v="0"/>
    <n v="0.6"/>
    <n v="0"/>
    <n v="1"/>
    <n v="4"/>
    <n v="4154570028"/>
    <n v="0"/>
    <n v="107201"/>
    <n v="1035111"/>
    <n v="160964"/>
    <s v="24d"/>
    <m/>
    <s v="421 066"/>
    <n v="45806"/>
    <m/>
    <n v="0"/>
    <m/>
    <n v="1"/>
    <s v="15v1"/>
    <n v="0"/>
    <n v="260.61553789499999"/>
    <n v="2921.6788538599999"/>
    <s v="1"/>
    <b v="1"/>
    <b v="0"/>
    <n v="2.73"/>
    <n v="7.28"/>
  </r>
  <r>
    <x v="3"/>
    <n v="15461"/>
    <n v="21"/>
    <n v="414"/>
    <n v="1072.01"/>
    <n v="1014"/>
    <n v="27"/>
    <n v="32"/>
    <n v="11693"/>
    <s v="E266"/>
    <n v="100"/>
    <n v="3612"/>
    <s v="26 EAST 9 ROAD"/>
    <s v="R3-2"/>
    <m/>
    <m/>
    <m/>
    <m/>
    <m/>
    <m/>
    <m/>
    <m/>
    <s v="R3-2"/>
    <m/>
    <s v="N"/>
    <s v="V0"/>
    <n v="11"/>
    <n v="0"/>
    <s v="P"/>
    <s v="MICHAEL K RYAN"/>
    <n v="8250"/>
    <n v="0"/>
    <n v="0"/>
    <n v="0"/>
    <n v="0"/>
    <n v="0"/>
    <n v="0"/>
    <n v="0"/>
    <n v="0"/>
    <n v="0"/>
    <n v="4"/>
    <n v="0"/>
    <n v="0"/>
    <n v="0"/>
    <n v="0"/>
    <n v="75"/>
    <n v="110"/>
    <n v="0"/>
    <n v="0"/>
    <m/>
    <n v="0"/>
    <s v="N"/>
    <n v="5"/>
    <n v="5"/>
    <n v="2845"/>
    <n v="2845"/>
    <n v="0"/>
    <n v="0"/>
    <n v="0"/>
    <m/>
    <n v="0"/>
    <n v="0"/>
    <m/>
    <m/>
    <n v="0"/>
    <n v="0.6"/>
    <n v="0"/>
    <n v="1"/>
    <n v="4"/>
    <n v="4154610021"/>
    <n v="0"/>
    <n v="107201"/>
    <n v="1034720"/>
    <n v="160217"/>
    <s v="24d"/>
    <m/>
    <s v="421 065"/>
    <n v="45806"/>
    <m/>
    <n v="4154630830"/>
    <s v="08/30/2004"/>
    <n v="1"/>
    <s v="15v1"/>
    <n v="0"/>
    <n v="369.04094699400002"/>
    <n v="8277.8331562399999"/>
    <s v="2"/>
    <b v="1"/>
    <b v="0"/>
    <n v="9.9"/>
    <n v="26.4"/>
  </r>
  <r>
    <x v="3"/>
    <n v="15463"/>
    <n v="7"/>
    <n v="414"/>
    <n v="1072.01"/>
    <n v="1017"/>
    <n v="27"/>
    <n v="32"/>
    <n v="11693"/>
    <s v="E266"/>
    <n v="100"/>
    <n v="3612"/>
    <s v="112 EAST 9 ROAD"/>
    <s v="R3-2"/>
    <m/>
    <m/>
    <m/>
    <m/>
    <m/>
    <m/>
    <m/>
    <m/>
    <s v="R3-2"/>
    <m/>
    <s v="N"/>
    <s v="V0"/>
    <n v="11"/>
    <n v="0"/>
    <s v="P"/>
    <s v="ANGELA R DULIN"/>
    <n v="5200"/>
    <n v="0"/>
    <n v="0"/>
    <n v="0"/>
    <n v="0"/>
    <n v="0"/>
    <n v="0"/>
    <n v="0"/>
    <n v="0"/>
    <n v="0"/>
    <n v="4"/>
    <n v="0"/>
    <n v="0"/>
    <n v="0"/>
    <n v="0"/>
    <n v="52"/>
    <n v="100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4"/>
    <n v="4154630007"/>
    <n v="0"/>
    <n v="107201"/>
    <n v="1034887"/>
    <n v="160230"/>
    <s v="24d"/>
    <m/>
    <s v="421 066"/>
    <n v="45806"/>
    <m/>
    <n v="4154630830"/>
    <s v="02/24/1988"/>
    <n v="1"/>
    <s v="15v1"/>
    <n v="0"/>
    <n v="313.00667169600001"/>
    <n v="5668.24330052"/>
    <s v="1"/>
    <b v="1"/>
    <b v="0"/>
    <n v="6.24"/>
    <n v="16.64"/>
  </r>
  <r>
    <x v="3"/>
    <n v="15464"/>
    <n v="3"/>
    <n v="414"/>
    <n v="1072.01"/>
    <n v="1016"/>
    <n v="27"/>
    <n v="32"/>
    <n v="11693"/>
    <s v="E266"/>
    <n v="100"/>
    <n v="3612"/>
    <s v="208 EAST 8 ROAD"/>
    <s v="R3-2"/>
    <m/>
    <m/>
    <m/>
    <m/>
    <m/>
    <m/>
    <m/>
    <m/>
    <s v="R3-2"/>
    <m/>
    <s v="N"/>
    <s v="V0"/>
    <n v="11"/>
    <n v="0"/>
    <s v="P"/>
    <s v="PHILLIPS, EDWARD F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9840"/>
    <n v="9840"/>
    <n v="0"/>
    <n v="0"/>
    <n v="0"/>
    <m/>
    <n v="0"/>
    <n v="0"/>
    <m/>
    <m/>
    <n v="0"/>
    <n v="0.6"/>
    <n v="0"/>
    <n v="1"/>
    <n v="4"/>
    <n v="4154640003"/>
    <n v="0"/>
    <n v="107201"/>
    <n v="1035151"/>
    <n v="160489"/>
    <s v="24d"/>
    <m/>
    <s v="421 066"/>
    <n v="45806"/>
    <m/>
    <n v="0"/>
    <m/>
    <n v="1"/>
    <s v="15v1"/>
    <n v="0"/>
    <n v="322.28263564000002"/>
    <n v="5610.0907952099997"/>
    <s v="2"/>
    <b v="1"/>
    <b v="0"/>
    <n v="6.6"/>
    <n v="17.600000000000001"/>
  </r>
  <r>
    <x v="3"/>
    <n v="15464"/>
    <n v="13"/>
    <n v="414"/>
    <n v="1072.01"/>
    <n v="1016"/>
    <n v="27"/>
    <n v="32"/>
    <n v="11693"/>
    <s v="E266"/>
    <n v="100"/>
    <n v="3612"/>
    <s v="201 EAST 9 ROAD"/>
    <s v="R3-2"/>
    <m/>
    <m/>
    <m/>
    <m/>
    <m/>
    <m/>
    <m/>
    <m/>
    <s v="R3-2"/>
    <m/>
    <s v="N"/>
    <s v="V0"/>
    <n v="11"/>
    <n v="0"/>
    <s v="P"/>
    <s v="BRIAN KITTLE"/>
    <n v="5170"/>
    <n v="0"/>
    <n v="0"/>
    <n v="0"/>
    <n v="0"/>
    <n v="0"/>
    <n v="0"/>
    <n v="0"/>
    <n v="0"/>
    <n v="0"/>
    <n v="4"/>
    <n v="0"/>
    <n v="0"/>
    <n v="0"/>
    <n v="0"/>
    <n v="47"/>
    <n v="110"/>
    <n v="0"/>
    <n v="0"/>
    <m/>
    <n v="0"/>
    <s v="N"/>
    <n v="5"/>
    <n v="5"/>
    <n v="3733"/>
    <n v="3733"/>
    <n v="0"/>
    <n v="0"/>
    <n v="0"/>
    <m/>
    <n v="0"/>
    <n v="0"/>
    <m/>
    <m/>
    <n v="0"/>
    <n v="0.6"/>
    <n v="0"/>
    <n v="1"/>
    <n v="4"/>
    <n v="4154640013"/>
    <n v="0"/>
    <n v="107201"/>
    <n v="1035107"/>
    <n v="160350"/>
    <s v="24d"/>
    <m/>
    <s v="421 066"/>
    <n v="45806"/>
    <m/>
    <n v="4154640013"/>
    <s v="03/07/2001"/>
    <n v="1"/>
    <s v="15v1"/>
    <n v="0"/>
    <n v="201.02406954"/>
    <n v="2503.1405123"/>
    <s v="2"/>
    <b v="1"/>
    <b v="0"/>
    <n v="6.2039999999999997"/>
    <n v="16.544"/>
  </r>
  <r>
    <x v="3"/>
    <n v="15465"/>
    <n v="2"/>
    <n v="414"/>
    <n v="1072.01"/>
    <n v="1014"/>
    <n v="27"/>
    <n v="32"/>
    <n v="11693"/>
    <s v="E266"/>
    <n v="100"/>
    <n v="3612"/>
    <s v="202 EAST 9 ROAD"/>
    <s v="R3-2"/>
    <m/>
    <m/>
    <m/>
    <m/>
    <m/>
    <m/>
    <m/>
    <m/>
    <s v="R3-2"/>
    <m/>
    <s v="N"/>
    <s v="V0"/>
    <n v="11"/>
    <n v="0"/>
    <s v="P"/>
    <s v="CHARLES BOSTWICK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652"/>
    <n v="652"/>
    <n v="0"/>
    <n v="0"/>
    <n v="0"/>
    <m/>
    <n v="0"/>
    <n v="0"/>
    <m/>
    <m/>
    <n v="0"/>
    <n v="0.6"/>
    <n v="0"/>
    <n v="1"/>
    <n v="4"/>
    <n v="4154650002"/>
    <n v="0"/>
    <n v="107201"/>
    <n v="1035116"/>
    <n v="160243"/>
    <s v="24d"/>
    <m/>
    <s v="421 066"/>
    <n v="45806"/>
    <m/>
    <n v="4154651080"/>
    <s v="03/14/2001"/>
    <n v="1"/>
    <s v="15v1"/>
    <n v="0"/>
    <n v="319.16149400500001"/>
    <n v="5974.6785789799997"/>
    <s v="2"/>
    <b v="1"/>
    <b v="0"/>
    <n v="7.2"/>
    <n v="19.2"/>
  </r>
  <r>
    <x v="3"/>
    <n v="15466"/>
    <n v="608"/>
    <n v="414"/>
    <n v="1072.01"/>
    <m/>
    <n v="27"/>
    <n v="32"/>
    <n v="11693"/>
    <s v="E266"/>
    <n v="100"/>
    <n v="3612"/>
    <s v="103 STREET"/>
    <s v="R3-2"/>
    <m/>
    <m/>
    <m/>
    <m/>
    <m/>
    <m/>
    <m/>
    <m/>
    <s v="R3-2"/>
    <m/>
    <s v="N"/>
    <s v="V0"/>
    <n v="11"/>
    <n v="0"/>
    <s v="P"/>
    <s v="D'AMBROSIO DOLORES"/>
    <n v="4685"/>
    <n v="0"/>
    <n v="0"/>
    <n v="0"/>
    <n v="0"/>
    <n v="0"/>
    <n v="0"/>
    <n v="0"/>
    <n v="0"/>
    <n v="0"/>
    <n v="4"/>
    <n v="0"/>
    <n v="0"/>
    <n v="0"/>
    <n v="0"/>
    <n v="30"/>
    <n v="161.5"/>
    <n v="0"/>
    <n v="0"/>
    <m/>
    <n v="0"/>
    <s v="Y"/>
    <n v="5"/>
    <n v="5"/>
    <n v="6316"/>
    <n v="6316"/>
    <n v="0"/>
    <n v="0"/>
    <n v="0"/>
    <m/>
    <n v="0"/>
    <n v="0"/>
    <m/>
    <m/>
    <n v="0"/>
    <n v="0.6"/>
    <n v="0"/>
    <n v="1"/>
    <n v="4"/>
    <n v="4154660608"/>
    <n v="0"/>
    <n v="107201"/>
    <n v="0"/>
    <n v="0"/>
    <s v="24d"/>
    <m/>
    <s v="421 066"/>
    <n v="45806"/>
    <m/>
    <n v="0"/>
    <m/>
    <n v="1"/>
    <s v="15v1"/>
    <n v="0"/>
    <n v="317.64113963699998"/>
    <n v="3313.72325039"/>
    <s v="1"/>
    <b v="1"/>
    <b v="0"/>
    <n v="5.6219999999999999"/>
    <n v="14.992000000000001"/>
  </r>
  <r>
    <x v="3"/>
    <n v="15479"/>
    <n v="42"/>
    <n v="414"/>
    <n v="1072.01"/>
    <m/>
    <n v="27"/>
    <n v="32"/>
    <n v="11693"/>
    <s v="E266"/>
    <n v="100"/>
    <n v="3612"/>
    <s v="100 PLACE"/>
    <s v="R3-2"/>
    <m/>
    <m/>
    <m/>
    <m/>
    <m/>
    <m/>
    <m/>
    <m/>
    <s v="R3-2"/>
    <m/>
    <s v="N"/>
    <s v="V0"/>
    <n v="11"/>
    <n v="0"/>
    <s v="P"/>
    <s v="WILLIAMS THOMAS"/>
    <n v="2992"/>
    <n v="0"/>
    <n v="0"/>
    <n v="0"/>
    <n v="0"/>
    <n v="0"/>
    <n v="0"/>
    <n v="0"/>
    <n v="0"/>
    <n v="0"/>
    <n v="4"/>
    <n v="0"/>
    <n v="0"/>
    <n v="0"/>
    <n v="0"/>
    <n v="73.22"/>
    <n v="110"/>
    <n v="0"/>
    <n v="0"/>
    <m/>
    <n v="0"/>
    <s v="N"/>
    <n v="0"/>
    <n v="5"/>
    <n v="2472"/>
    <n v="2472"/>
    <n v="0"/>
    <n v="0"/>
    <n v="0"/>
    <m/>
    <n v="0"/>
    <n v="0"/>
    <m/>
    <m/>
    <n v="0"/>
    <n v="0.6"/>
    <n v="0"/>
    <n v="1"/>
    <n v="4"/>
    <n v="4154790042"/>
    <n v="0"/>
    <n v="107201"/>
    <n v="0"/>
    <n v="0"/>
    <s v="30c"/>
    <m/>
    <s v="421 069"/>
    <n v="45806"/>
    <m/>
    <n v="4154790041"/>
    <s v="03/07/2001"/>
    <n v="1"/>
    <s v="15v1"/>
    <n v="0"/>
    <n v="371.40570764099999"/>
    <n v="3061.4852817699998"/>
    <s v="1"/>
    <b v="1"/>
    <b v="0"/>
    <n v="3.5904000000000003"/>
    <n v="9.5743999999999989"/>
  </r>
  <r>
    <x v="3"/>
    <n v="15480"/>
    <n v="20"/>
    <n v="414"/>
    <n v="1072.01"/>
    <n v="1014"/>
    <n v="27"/>
    <n v="32"/>
    <n v="11693"/>
    <s v="E266"/>
    <n v="100"/>
    <n v="3612"/>
    <s v="14-04 CHANNEL ROAD"/>
    <s v="R3-2"/>
    <m/>
    <m/>
    <m/>
    <m/>
    <m/>
    <m/>
    <m/>
    <m/>
    <s v="R3-2"/>
    <m/>
    <s v="N"/>
    <s v="V0"/>
    <n v="11"/>
    <n v="0"/>
    <m/>
    <s v="BARR &amp; HARNISHER"/>
    <n v="9375"/>
    <n v="0"/>
    <n v="0"/>
    <n v="0"/>
    <n v="0"/>
    <n v="0"/>
    <n v="0"/>
    <n v="0"/>
    <n v="0"/>
    <n v="0"/>
    <n v="4"/>
    <n v="0"/>
    <n v="0"/>
    <n v="0"/>
    <n v="0"/>
    <n v="87.75"/>
    <n v="150"/>
    <n v="0"/>
    <n v="0"/>
    <m/>
    <n v="0"/>
    <s v="Y"/>
    <n v="5"/>
    <n v="5"/>
    <n v="7464"/>
    <n v="7464"/>
    <n v="0"/>
    <n v="0"/>
    <n v="0"/>
    <m/>
    <n v="0"/>
    <n v="0"/>
    <m/>
    <m/>
    <n v="0"/>
    <n v="0.6"/>
    <n v="0"/>
    <n v="1"/>
    <n v="4"/>
    <n v="4154800020"/>
    <n v="0"/>
    <n v="107201"/>
    <n v="0"/>
    <n v="0"/>
    <s v="30c"/>
    <m/>
    <s v="421 069"/>
    <n v="45806"/>
    <m/>
    <n v="4154800950"/>
    <s v="12/13/1985"/>
    <n v="1"/>
    <s v="15v1"/>
    <n v="0"/>
    <n v="465.94388589200003"/>
    <n v="8182.4957100000001"/>
    <s v="1"/>
    <b v="1"/>
    <b v="0"/>
    <n v="11.25"/>
    <n v="30"/>
  </r>
  <r>
    <x v="3"/>
    <n v="15480"/>
    <n v="51"/>
    <n v="414"/>
    <n v="1072.01"/>
    <n v="1014"/>
    <n v="27"/>
    <n v="32"/>
    <n v="11693"/>
    <s v="E266"/>
    <n v="100"/>
    <n v="3612"/>
    <s v="16-02 CHANNEL ROAD"/>
    <s v="R3-2"/>
    <m/>
    <m/>
    <m/>
    <m/>
    <m/>
    <m/>
    <m/>
    <m/>
    <s v="R3-2"/>
    <m/>
    <s v="N"/>
    <s v="V0"/>
    <n v="11"/>
    <n v="0"/>
    <m/>
    <s v="TUBRIDY, TIMOTHY"/>
    <n v="7650"/>
    <n v="0"/>
    <n v="0"/>
    <n v="0"/>
    <n v="0"/>
    <n v="0"/>
    <n v="0"/>
    <n v="0"/>
    <n v="0"/>
    <n v="0"/>
    <n v="4"/>
    <n v="0"/>
    <n v="0"/>
    <n v="0"/>
    <n v="0"/>
    <n v="30"/>
    <n v="255"/>
    <n v="0"/>
    <n v="0"/>
    <m/>
    <n v="0"/>
    <s v="N"/>
    <n v="2"/>
    <n v="5"/>
    <n v="9240"/>
    <n v="9240"/>
    <n v="0"/>
    <n v="0"/>
    <n v="0"/>
    <m/>
    <n v="0"/>
    <n v="0"/>
    <m/>
    <m/>
    <n v="0"/>
    <n v="0.6"/>
    <n v="0"/>
    <n v="1"/>
    <n v="4"/>
    <n v="4154800051"/>
    <n v="0"/>
    <n v="107201"/>
    <n v="1034638"/>
    <n v="158470"/>
    <s v="30c"/>
    <m/>
    <s v="421 069"/>
    <n v="45806"/>
    <m/>
    <n v="4155000500"/>
    <s v="12/11/1985"/>
    <n v="1"/>
    <s v="15v1"/>
    <n v="0"/>
    <n v="355.60266575000003"/>
    <n v="3697.64248275"/>
    <s v="1"/>
    <b v="1"/>
    <b v="0"/>
    <n v="9.18"/>
    <n v="24.48"/>
  </r>
  <r>
    <x v="3"/>
    <n v="15483"/>
    <n v="7"/>
    <n v="414"/>
    <n v="1072.01"/>
    <n v="1035"/>
    <n v="27"/>
    <n v="32"/>
    <n v="11693"/>
    <s v="E266"/>
    <n v="100"/>
    <n v="3612"/>
    <s v="18-18 CROSS BAY BOULEVARD"/>
    <s v="R3-2"/>
    <m/>
    <m/>
    <m/>
    <m/>
    <m/>
    <m/>
    <m/>
    <m/>
    <s v="R3-2"/>
    <m/>
    <s v="N"/>
    <s v="V0"/>
    <n v="11"/>
    <n v="0"/>
    <s v="P"/>
    <s v="TOKHIE ASMATULLAH"/>
    <n v="16850"/>
    <n v="0"/>
    <n v="0"/>
    <n v="0"/>
    <n v="0"/>
    <n v="0"/>
    <n v="0"/>
    <n v="0"/>
    <n v="0"/>
    <n v="0"/>
    <n v="4"/>
    <n v="0"/>
    <n v="0"/>
    <n v="0"/>
    <n v="0"/>
    <n v="150"/>
    <n v="195"/>
    <n v="0"/>
    <n v="0"/>
    <m/>
    <n v="0"/>
    <s v="N"/>
    <n v="5"/>
    <n v="5"/>
    <n v="45360"/>
    <n v="45360"/>
    <n v="0"/>
    <n v="0"/>
    <n v="0"/>
    <m/>
    <n v="0"/>
    <n v="0"/>
    <m/>
    <m/>
    <n v="0"/>
    <n v="0.6"/>
    <n v="0"/>
    <n v="1"/>
    <n v="4"/>
    <n v="4154830007"/>
    <n v="0"/>
    <n v="107201"/>
    <n v="0"/>
    <n v="0"/>
    <s v="30c"/>
    <m/>
    <s v="421 070"/>
    <n v="45806"/>
    <m/>
    <n v="4154830007"/>
    <s v="03/12/2002"/>
    <n v="1"/>
    <s v="15v1"/>
    <n v="0"/>
    <n v="625.61327659200003"/>
    <n v="16903.1742954"/>
    <s v="1"/>
    <b v="1"/>
    <b v="0"/>
    <n v="20.22"/>
    <n v="53.92"/>
  </r>
  <r>
    <x v="3"/>
    <n v="15485"/>
    <n v="2"/>
    <n v="414"/>
    <n v="1072.01"/>
    <n v="1014"/>
    <n v="27"/>
    <n v="32"/>
    <n v="11693"/>
    <s v="E266"/>
    <n v="100"/>
    <n v="3612"/>
    <s v="31 VAN BRUNT ROAD"/>
    <s v="R3-2"/>
    <m/>
    <m/>
    <m/>
    <m/>
    <m/>
    <m/>
    <m/>
    <m/>
    <s v="R3-2"/>
    <m/>
    <s v="N"/>
    <s v="V0"/>
    <n v="11"/>
    <n v="0"/>
    <m/>
    <s v="KRAMER, MARIA"/>
    <n v="14895"/>
    <n v="0"/>
    <n v="0"/>
    <n v="0"/>
    <n v="0"/>
    <n v="0"/>
    <n v="0"/>
    <n v="0"/>
    <n v="0"/>
    <n v="0"/>
    <n v="4"/>
    <n v="0"/>
    <n v="0"/>
    <n v="0"/>
    <n v="0"/>
    <n v="75"/>
    <n v="181.17"/>
    <n v="0"/>
    <n v="0"/>
    <m/>
    <n v="0"/>
    <s v="Y"/>
    <n v="5"/>
    <n v="5"/>
    <n v="1500"/>
    <n v="1500"/>
    <n v="0"/>
    <n v="0"/>
    <n v="0"/>
    <m/>
    <n v="0"/>
    <n v="0"/>
    <m/>
    <m/>
    <n v="0"/>
    <n v="0.6"/>
    <n v="0"/>
    <n v="1"/>
    <n v="4"/>
    <n v="4154850002"/>
    <n v="0"/>
    <n v="107201"/>
    <n v="1034374"/>
    <n v="157127"/>
    <s v="30c"/>
    <m/>
    <s v="421 070"/>
    <n v="45806"/>
    <m/>
    <n v="4155000500"/>
    <s v="03/26/2004"/>
    <n v="1"/>
    <s v="15v1"/>
    <n v="0"/>
    <n v="279.21212619699998"/>
    <n v="4088.8998976500002"/>
    <s v="3"/>
    <b v="1"/>
    <b v="0"/>
    <n v="17.873999999999999"/>
    <n v="47.664000000000001"/>
  </r>
  <r>
    <x v="3"/>
    <n v="15527"/>
    <n v="18"/>
    <n v="414"/>
    <n v="1032.01"/>
    <n v="3005"/>
    <n v="27"/>
    <n v="31"/>
    <n v="11691"/>
    <s v="L134"/>
    <n v="101"/>
    <n v="3800"/>
    <s v="21-17 BIRDSALL AVENUE"/>
    <s v="R5"/>
    <m/>
    <m/>
    <m/>
    <m/>
    <m/>
    <m/>
    <m/>
    <m/>
    <s v="R5"/>
    <m/>
    <s v="N"/>
    <s v="V0"/>
    <n v="11"/>
    <n v="0"/>
    <m/>
    <s v="ASHAD AJIM"/>
    <n v="6750"/>
    <n v="0"/>
    <n v="0"/>
    <n v="0"/>
    <n v="0"/>
    <n v="0"/>
    <n v="0"/>
    <n v="0"/>
    <n v="0"/>
    <n v="0"/>
    <n v="4"/>
    <n v="0"/>
    <n v="0"/>
    <n v="0"/>
    <n v="0"/>
    <n v="50"/>
    <n v="135"/>
    <n v="0"/>
    <n v="0"/>
    <m/>
    <n v="0"/>
    <s v="N"/>
    <n v="5"/>
    <n v="5"/>
    <n v="18336"/>
    <n v="18336"/>
    <n v="0"/>
    <n v="0"/>
    <n v="0"/>
    <m/>
    <n v="0"/>
    <n v="0"/>
    <m/>
    <m/>
    <n v="0"/>
    <n v="1.25"/>
    <n v="0"/>
    <n v="2"/>
    <n v="4"/>
    <n v="4155270018"/>
    <n v="0"/>
    <n v="103201"/>
    <n v="1052609"/>
    <n v="160458"/>
    <s v="25b"/>
    <m/>
    <s v="408 004"/>
    <n v="45901"/>
    <m/>
    <n v="0"/>
    <m/>
    <n v="1"/>
    <s v="15v1"/>
    <n v="0"/>
    <n v="370.00001002800002"/>
    <n v="6750.0069960999999"/>
    <s v="2"/>
    <b v="1"/>
    <b v="0"/>
    <n v="16.875"/>
    <n v="43.875"/>
  </r>
  <r>
    <x v="3"/>
    <n v="15527"/>
    <n v="24"/>
    <n v="414"/>
    <n v="1032.01"/>
    <n v="3005"/>
    <n v="27"/>
    <n v="31"/>
    <n v="11691"/>
    <s v="L134"/>
    <n v="101"/>
    <n v="3800"/>
    <s v="21-07 BIRDSALL AVENUE"/>
    <s v="R5"/>
    <m/>
    <m/>
    <m/>
    <m/>
    <m/>
    <m/>
    <m/>
    <m/>
    <s v="R5"/>
    <m/>
    <s v="N"/>
    <s v="V0"/>
    <n v="11"/>
    <n v="0"/>
    <m/>
    <s v="CREEKHILL REALTY LLC"/>
    <n v="9872"/>
    <n v="0"/>
    <n v="0"/>
    <n v="0"/>
    <n v="0"/>
    <n v="0"/>
    <n v="0"/>
    <n v="0"/>
    <n v="0"/>
    <n v="0"/>
    <n v="4"/>
    <n v="0"/>
    <n v="0"/>
    <n v="0"/>
    <n v="0"/>
    <n v="109.05"/>
    <n v="155"/>
    <n v="0"/>
    <n v="0"/>
    <m/>
    <n v="0"/>
    <s v="Y"/>
    <n v="3"/>
    <n v="5"/>
    <n v="16960"/>
    <n v="16960"/>
    <n v="0"/>
    <n v="0"/>
    <n v="0"/>
    <m/>
    <n v="0"/>
    <n v="0"/>
    <m/>
    <m/>
    <n v="0"/>
    <n v="1.25"/>
    <n v="0"/>
    <n v="2"/>
    <n v="4"/>
    <n v="4155270024"/>
    <n v="0"/>
    <n v="103201"/>
    <n v="1052746"/>
    <n v="160435"/>
    <s v="25b"/>
    <m/>
    <s v="408 004"/>
    <n v="45901"/>
    <m/>
    <n v="0"/>
    <m/>
    <n v="1"/>
    <s v="15v1"/>
    <n v="0"/>
    <n v="430.86406067500002"/>
    <n v="9717.6499425799993"/>
    <s v="2"/>
    <b v="1"/>
    <b v="0"/>
    <n v="24.68"/>
    <n v="64.168000000000006"/>
  </r>
  <r>
    <x v="3"/>
    <n v="15542"/>
    <n v="1"/>
    <n v="414"/>
    <n v="1032.02"/>
    <n v="3002"/>
    <n v="27"/>
    <n v="31"/>
    <n v="11691"/>
    <s v="E328"/>
    <n v="101"/>
    <n v="3800"/>
    <s v="11-06 NEILSON STREET"/>
    <s v="R3X"/>
    <m/>
    <m/>
    <m/>
    <m/>
    <m/>
    <m/>
    <m/>
    <m/>
    <s v="R3X"/>
    <m/>
    <s v="N"/>
    <s v="V0"/>
    <n v="11"/>
    <n v="0"/>
    <s v="P"/>
    <s v="JOSE ELIAS RODRIGUEZ"/>
    <n v="7835"/>
    <n v="0"/>
    <n v="0"/>
    <n v="0"/>
    <n v="0"/>
    <n v="0"/>
    <n v="0"/>
    <n v="0"/>
    <n v="0"/>
    <n v="0"/>
    <n v="4"/>
    <n v="0"/>
    <n v="0"/>
    <n v="0"/>
    <n v="0"/>
    <n v="69.5"/>
    <n v="105"/>
    <n v="0"/>
    <n v="0"/>
    <m/>
    <n v="0"/>
    <s v="Y"/>
    <n v="3"/>
    <n v="5"/>
    <n v="9936"/>
    <n v="9936"/>
    <n v="0"/>
    <n v="0"/>
    <n v="0"/>
    <m/>
    <n v="0"/>
    <n v="0"/>
    <m/>
    <m/>
    <n v="0"/>
    <n v="0.6"/>
    <n v="0"/>
    <n v="1"/>
    <n v="4"/>
    <n v="4155420001"/>
    <n v="0"/>
    <n v="103202"/>
    <n v="1054225"/>
    <n v="159821"/>
    <s v="25b"/>
    <m/>
    <s v="408 019"/>
    <n v="45901"/>
    <m/>
    <n v="0"/>
    <m/>
    <n v="1"/>
    <s v="15v1"/>
    <n v="0"/>
    <n v="366.66681254500003"/>
    <n v="8020.5660520700003"/>
    <s v="1"/>
    <b v="1"/>
    <b v="0"/>
    <n v="9.4019999999999992"/>
    <n v="25.071999999999999"/>
  </r>
  <r>
    <x v="3"/>
    <n v="15545"/>
    <n v="19"/>
    <n v="414"/>
    <n v="1032.02"/>
    <n v="4002"/>
    <n v="27"/>
    <n v="31"/>
    <n v="11691"/>
    <s v="E328"/>
    <n v="101"/>
    <n v="3800"/>
    <s v="11-38 FOAM PLACE"/>
    <s v="C4-2"/>
    <m/>
    <m/>
    <m/>
    <m/>
    <m/>
    <m/>
    <m/>
    <m/>
    <s v="C4-2"/>
    <m/>
    <s v="N"/>
    <s v="V1"/>
    <n v="11"/>
    <n v="0"/>
    <s v="P"/>
    <s v="CENTRAL ACQUISTIONS,"/>
    <n v="5650"/>
    <n v="0"/>
    <n v="0"/>
    <n v="0"/>
    <n v="0"/>
    <n v="0"/>
    <n v="0"/>
    <n v="0"/>
    <n v="0"/>
    <n v="0"/>
    <n v="4"/>
    <n v="0"/>
    <n v="0"/>
    <n v="0"/>
    <n v="0"/>
    <n v="50"/>
    <n v="113"/>
    <n v="0"/>
    <n v="0"/>
    <m/>
    <n v="0"/>
    <s v="N"/>
    <n v="5"/>
    <n v="5"/>
    <n v="227880"/>
    <n v="227880"/>
    <n v="0"/>
    <n v="0"/>
    <n v="0"/>
    <m/>
    <n v="0"/>
    <n v="0"/>
    <m/>
    <m/>
    <n v="0"/>
    <n v="2.4300000000000002"/>
    <n v="3.4"/>
    <n v="4.8"/>
    <n v="4"/>
    <n v="4155450019"/>
    <n v="0"/>
    <n v="103202"/>
    <n v="1053325"/>
    <n v="159839"/>
    <s v="25b"/>
    <m/>
    <s v="408 018"/>
    <n v="45901"/>
    <m/>
    <n v="0"/>
    <m/>
    <n v="1"/>
    <s v="15v1"/>
    <n v="0"/>
    <n v="333.11905877599997"/>
    <n v="6128.8819458300004"/>
    <s v="1"/>
    <b v="1"/>
    <b v="0"/>
    <n v="27.459"/>
    <n v="120.11899999999999"/>
  </r>
  <r>
    <x v="3"/>
    <n v="15554"/>
    <n v="49"/>
    <n v="414"/>
    <n v="1032.02"/>
    <n v="3004"/>
    <n v="27"/>
    <n v="31"/>
    <n v="11691"/>
    <s v="E328"/>
    <n v="101"/>
    <n v="3800"/>
    <s v="10-45 BEACH 9 STREET"/>
    <s v="R4A"/>
    <m/>
    <m/>
    <m/>
    <m/>
    <m/>
    <m/>
    <m/>
    <m/>
    <s v="R4A"/>
    <m/>
    <s v="N"/>
    <s v="V0"/>
    <n v="11"/>
    <n v="0"/>
    <s v="X"/>
    <s v="SIACH YITZCHOK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8740"/>
    <n v="28740"/>
    <n v="28740"/>
    <n v="28740"/>
    <n v="0"/>
    <m/>
    <n v="0"/>
    <n v="0"/>
    <m/>
    <m/>
    <n v="0"/>
    <n v="0.9"/>
    <n v="0"/>
    <n v="2"/>
    <n v="4"/>
    <n v="4155540049"/>
    <n v="0"/>
    <n v="103202"/>
    <n v="1054743"/>
    <n v="159705"/>
    <s v="25b"/>
    <m/>
    <s v="408 020"/>
    <n v="45902"/>
    <m/>
    <n v="4155540049"/>
    <s v="07/31/2014"/>
    <n v="1"/>
    <s v="15v1"/>
    <n v="0"/>
    <n v="397.76153021800002"/>
    <n v="9858.9777938999996"/>
    <s v="1"/>
    <b v="1"/>
    <b v="0"/>
    <n v="18"/>
    <n v="58"/>
  </r>
  <r>
    <x v="3"/>
    <n v="15559"/>
    <n v="58"/>
    <n v="414"/>
    <n v="1032.02"/>
    <n v="4004"/>
    <n v="27"/>
    <n v="31"/>
    <n v="11691"/>
    <s v="E328"/>
    <n v="101"/>
    <n v="3800"/>
    <s v="11-19 FOAM PLACE"/>
    <s v="C4-2"/>
    <m/>
    <m/>
    <m/>
    <m/>
    <m/>
    <m/>
    <m/>
    <m/>
    <s v="C4-2"/>
    <m/>
    <s v="N"/>
    <s v="V1"/>
    <n v="11"/>
    <n v="0"/>
    <m/>
    <s v="DASI-REDDY, DAYAKAR"/>
    <n v="10176"/>
    <n v="0"/>
    <n v="0"/>
    <n v="0"/>
    <n v="0"/>
    <n v="0"/>
    <n v="0"/>
    <n v="0"/>
    <n v="0"/>
    <n v="0"/>
    <n v="4"/>
    <n v="0"/>
    <n v="0"/>
    <n v="0"/>
    <n v="0"/>
    <n v="74.2"/>
    <n v="143.69999999999999"/>
    <n v="0"/>
    <n v="0"/>
    <m/>
    <n v="0"/>
    <s v="Y"/>
    <n v="5"/>
    <n v="5"/>
    <n v="410400"/>
    <n v="410400"/>
    <n v="0"/>
    <n v="0"/>
    <n v="0"/>
    <m/>
    <n v="0"/>
    <n v="0"/>
    <m/>
    <m/>
    <n v="0"/>
    <n v="2.4300000000000002"/>
    <n v="3.4"/>
    <n v="4.8"/>
    <n v="4"/>
    <n v="4155590058"/>
    <n v="0"/>
    <n v="103202"/>
    <n v="1053334"/>
    <n v="159602"/>
    <s v="25b"/>
    <m/>
    <s v="408 018"/>
    <n v="45902"/>
    <m/>
    <n v="0"/>
    <m/>
    <n v="1"/>
    <s v="15v1"/>
    <n v="0"/>
    <n v="435.861916318"/>
    <n v="10572.263653600001"/>
    <s v="1"/>
    <b v="1"/>
    <b v="0"/>
    <n v="49.455359999999999"/>
    <n v="216.34175999999999"/>
  </r>
  <r>
    <x v="3"/>
    <n v="15561"/>
    <n v="8"/>
    <n v="414"/>
    <n v="1010.01"/>
    <n v="4006"/>
    <n v="27"/>
    <n v="31"/>
    <n v="11691"/>
    <s v="E328"/>
    <n v="101"/>
    <n v="3800"/>
    <s v="10-18 BEACH 20 STREET"/>
    <s v="C4-2"/>
    <m/>
    <m/>
    <m/>
    <m/>
    <m/>
    <m/>
    <m/>
    <m/>
    <s v="C4-2"/>
    <m/>
    <s v="N"/>
    <s v="V9"/>
    <n v="11"/>
    <n v="0"/>
    <s v="P"/>
    <s v="RAZY ASSOCIATES LLC"/>
    <n v="6550"/>
    <n v="0"/>
    <n v="0"/>
    <n v="0"/>
    <n v="0"/>
    <n v="0"/>
    <n v="0"/>
    <n v="0"/>
    <n v="0"/>
    <n v="0"/>
    <n v="4"/>
    <n v="0"/>
    <n v="0"/>
    <n v="0"/>
    <n v="0"/>
    <n v="50"/>
    <n v="132"/>
    <n v="0"/>
    <n v="0"/>
    <m/>
    <n v="0"/>
    <s v="Y"/>
    <n v="5"/>
    <n v="5"/>
    <n v="264060"/>
    <n v="264060"/>
    <n v="0"/>
    <n v="0"/>
    <n v="0"/>
    <m/>
    <n v="0"/>
    <n v="0"/>
    <m/>
    <m/>
    <n v="0"/>
    <n v="2.4300000000000002"/>
    <n v="3.4"/>
    <n v="4.8"/>
    <n v="4"/>
    <n v="4155610008"/>
    <n v="0"/>
    <n v="101001"/>
    <n v="1052862"/>
    <n v="158979"/>
    <s v="31a"/>
    <m/>
    <s v="408 017"/>
    <n v="45902"/>
    <m/>
    <n v="0"/>
    <m/>
    <n v="1"/>
    <s v="15v1"/>
    <n v="0"/>
    <n v="366.09127667199999"/>
    <n v="6681.2605899600003"/>
    <s v="1"/>
    <b v="1"/>
    <b v="0"/>
    <n v="31.833000000000002"/>
    <n v="139.25299999999999"/>
  </r>
  <r>
    <x v="3"/>
    <n v="15561"/>
    <n v="10"/>
    <n v="414"/>
    <n v="1010.01"/>
    <n v="4006"/>
    <n v="27"/>
    <n v="31"/>
    <n v="11691"/>
    <s v="E328"/>
    <n v="101"/>
    <n v="3800"/>
    <s v="10-25 BEACH 20 STREET"/>
    <s v="R5"/>
    <s v="C4-2"/>
    <m/>
    <m/>
    <s v="C2-2"/>
    <m/>
    <m/>
    <m/>
    <m/>
    <s v="C2-2/R5"/>
    <s v="C4-2"/>
    <s v="Y"/>
    <s v="V1"/>
    <n v="11"/>
    <n v="0"/>
    <s v="P"/>
    <s v="RAZY ASSOCIATES LLC"/>
    <n v="26158"/>
    <n v="0"/>
    <n v="0"/>
    <n v="0"/>
    <n v="0"/>
    <n v="0"/>
    <n v="0"/>
    <n v="0"/>
    <n v="0"/>
    <n v="0"/>
    <n v="4"/>
    <n v="0"/>
    <n v="0"/>
    <n v="0"/>
    <n v="0"/>
    <n v="48.5"/>
    <n v="182.08"/>
    <n v="0"/>
    <n v="0"/>
    <m/>
    <n v="0"/>
    <s v="Y"/>
    <n v="5"/>
    <n v="5"/>
    <n v="691200"/>
    <n v="691200"/>
    <n v="0"/>
    <n v="0"/>
    <n v="0"/>
    <m/>
    <n v="0"/>
    <n v="0"/>
    <m/>
    <m/>
    <n v="0"/>
    <n v="1.25"/>
    <n v="0"/>
    <n v="2"/>
    <n v="4"/>
    <n v="4155610010"/>
    <n v="0"/>
    <n v="101001"/>
    <n v="1052969"/>
    <n v="159039"/>
    <s v="31a"/>
    <m/>
    <s v="408 017"/>
    <n v="45902"/>
    <m/>
    <n v="4155610040"/>
    <s v="10/20/2006"/>
    <n v="1"/>
    <s v="15v1"/>
    <n v="0"/>
    <n v="1280.2174813700001"/>
    <n v="26251.3438646"/>
    <s v="1"/>
    <b v="1"/>
    <b v="0"/>
    <n v="65.394999999999996"/>
    <n v="170.02699999999999"/>
  </r>
  <r>
    <x v="3"/>
    <n v="15563"/>
    <n v="101"/>
    <n v="414"/>
    <n v="1010.01"/>
    <n v="4004"/>
    <n v="27"/>
    <n v="31"/>
    <n v="11691"/>
    <s v="E264"/>
    <n v="101"/>
    <n v="3800"/>
    <s v="3 MORSE COURT"/>
    <s v="R5"/>
    <m/>
    <m/>
    <m/>
    <m/>
    <m/>
    <m/>
    <m/>
    <m/>
    <s v="R5"/>
    <m/>
    <s v="N"/>
    <s v="V0"/>
    <n v="11"/>
    <n v="0"/>
    <m/>
    <s v="SHANIE LLC"/>
    <n v="8653"/>
    <n v="0"/>
    <n v="0"/>
    <n v="0"/>
    <n v="0"/>
    <n v="0"/>
    <n v="0"/>
    <n v="0"/>
    <n v="0"/>
    <n v="0"/>
    <n v="4"/>
    <n v="0"/>
    <n v="0"/>
    <n v="0"/>
    <n v="0"/>
    <n v="83.2"/>
    <n v="134.44999999999999"/>
    <n v="0"/>
    <n v="0"/>
    <m/>
    <n v="0"/>
    <s v="Y"/>
    <n v="5"/>
    <n v="5"/>
    <n v="11002"/>
    <n v="11002"/>
    <n v="0"/>
    <n v="0"/>
    <n v="0"/>
    <m/>
    <n v="0"/>
    <n v="0"/>
    <m/>
    <m/>
    <n v="0"/>
    <n v="1.25"/>
    <n v="0"/>
    <n v="2"/>
    <n v="4"/>
    <n v="4155630101"/>
    <n v="0"/>
    <n v="101001"/>
    <n v="1053420"/>
    <n v="158584"/>
    <s v="31a"/>
    <m/>
    <s v="408 024"/>
    <n v="45902"/>
    <m/>
    <n v="0"/>
    <m/>
    <n v="1"/>
    <s v="15v1"/>
    <n v="0"/>
    <n v="405.23060526900002"/>
    <n v="9544.8618030199996"/>
    <s v="3"/>
    <b v="1"/>
    <b v="0"/>
    <n v="21.6325"/>
    <n v="56.244500000000002"/>
  </r>
  <r>
    <x v="3"/>
    <n v="15563"/>
    <n v="104"/>
    <n v="414"/>
    <n v="1010.01"/>
    <n v="4004"/>
    <n v="27"/>
    <n v="31"/>
    <n v="11691"/>
    <s v="E264"/>
    <n v="101"/>
    <n v="3800"/>
    <s v="2 MORSE COURT"/>
    <s v="R5"/>
    <m/>
    <m/>
    <m/>
    <s v="C2-2"/>
    <m/>
    <m/>
    <m/>
    <m/>
    <s v="C2-2/R5"/>
    <m/>
    <s v="N"/>
    <s v="V3"/>
    <n v="11"/>
    <n v="0"/>
    <m/>
    <s v="NADAV PROPERTIES, LL"/>
    <n v="10202"/>
    <n v="0"/>
    <n v="0"/>
    <n v="0"/>
    <n v="0"/>
    <n v="0"/>
    <n v="0"/>
    <n v="0"/>
    <n v="0"/>
    <n v="0"/>
    <n v="4"/>
    <n v="0"/>
    <n v="0"/>
    <n v="0"/>
    <n v="0"/>
    <n v="83.17"/>
    <n v="122.67"/>
    <n v="0"/>
    <n v="0"/>
    <m/>
    <n v="0"/>
    <s v="Y"/>
    <n v="5"/>
    <n v="5"/>
    <n v="34598"/>
    <n v="34598"/>
    <n v="0"/>
    <n v="0"/>
    <n v="0"/>
    <m/>
    <n v="0"/>
    <n v="0"/>
    <m/>
    <m/>
    <n v="0"/>
    <n v="1.25"/>
    <n v="0"/>
    <n v="2"/>
    <n v="4"/>
    <n v="4155630104"/>
    <n v="0"/>
    <n v="101001"/>
    <n v="0"/>
    <n v="0"/>
    <s v="31a"/>
    <m/>
    <s v="408 024"/>
    <n v="45902"/>
    <m/>
    <n v="0"/>
    <m/>
    <n v="1"/>
    <s v="15v1"/>
    <n v="0"/>
    <n v="383.946335756"/>
    <n v="8621.1293151400005"/>
    <s v="2"/>
    <b v="1"/>
    <b v="0"/>
    <n v="25.504999999999999"/>
    <n v="66.313000000000002"/>
  </r>
  <r>
    <x v="3"/>
    <n v="15568"/>
    <n v="13"/>
    <n v="414"/>
    <n v="1010.01"/>
    <n v="1001"/>
    <n v="27"/>
    <n v="31"/>
    <n v="11691"/>
    <s v="E264"/>
    <n v="101"/>
    <n v="3800"/>
    <s v="542 BEACH 19 STREET"/>
    <s v="R5"/>
    <m/>
    <m/>
    <m/>
    <m/>
    <m/>
    <m/>
    <m/>
    <m/>
    <s v="R5"/>
    <m/>
    <s v="N"/>
    <s v="V0"/>
    <n v="11"/>
    <n v="0"/>
    <s v="P"/>
    <s v="BEACH 19TH PARKING LL"/>
    <n v="5850"/>
    <n v="0"/>
    <n v="0"/>
    <n v="0"/>
    <n v="0"/>
    <n v="0"/>
    <n v="0"/>
    <n v="0"/>
    <n v="0"/>
    <n v="0"/>
    <n v="4"/>
    <n v="0"/>
    <n v="0"/>
    <n v="0"/>
    <n v="0"/>
    <n v="89.9"/>
    <n v="130"/>
    <n v="0"/>
    <n v="0"/>
    <m/>
    <n v="0"/>
    <s v="Y"/>
    <n v="5"/>
    <n v="5"/>
    <n v="13560"/>
    <n v="13560"/>
    <n v="0"/>
    <n v="0"/>
    <n v="0"/>
    <m/>
    <n v="0"/>
    <n v="0"/>
    <m/>
    <m/>
    <n v="0"/>
    <n v="1.25"/>
    <n v="0"/>
    <n v="2"/>
    <n v="4"/>
    <n v="4155680013"/>
    <n v="0"/>
    <n v="101001"/>
    <n v="1053149"/>
    <n v="158099"/>
    <s v="31a"/>
    <m/>
    <s v="408 024"/>
    <n v="45902"/>
    <m/>
    <n v="0"/>
    <m/>
    <n v="1"/>
    <s v="15v1"/>
    <n v="0"/>
    <n v="363.56053271500002"/>
    <n v="5734.2613955799998"/>
    <s v="5"/>
    <b v="1"/>
    <b v="0"/>
    <n v="14.625"/>
    <n v="38.024999999999999"/>
  </r>
  <r>
    <x v="3"/>
    <n v="15573"/>
    <n v="20"/>
    <n v="414"/>
    <n v="1010.01"/>
    <n v="4002"/>
    <n v="27"/>
    <n v="31"/>
    <n v="11691"/>
    <s v="E328"/>
    <n v="101"/>
    <n v="3800"/>
    <s v="6 GREENWOOD COURT"/>
    <s v="R4A"/>
    <m/>
    <m/>
    <m/>
    <m/>
    <m/>
    <m/>
    <m/>
    <m/>
    <s v="R4A"/>
    <m/>
    <s v="N"/>
    <s v="V0"/>
    <n v="11"/>
    <n v="0"/>
    <m/>
    <s v="AJ QUALITY DEVELOPERS"/>
    <n v="14426"/>
    <n v="0"/>
    <n v="0"/>
    <n v="0"/>
    <n v="0"/>
    <n v="0"/>
    <n v="0"/>
    <n v="0"/>
    <n v="0"/>
    <n v="0"/>
    <n v="4"/>
    <n v="0"/>
    <n v="0"/>
    <n v="0"/>
    <n v="0"/>
    <n v="30"/>
    <n v="200"/>
    <n v="0"/>
    <n v="0"/>
    <m/>
    <n v="0"/>
    <s v="Y"/>
    <n v="5"/>
    <n v="5"/>
    <n v="18523"/>
    <n v="18523"/>
    <n v="0"/>
    <n v="0"/>
    <n v="0"/>
    <m/>
    <n v="0"/>
    <n v="0"/>
    <m/>
    <m/>
    <n v="0"/>
    <n v="0.9"/>
    <n v="0"/>
    <n v="2"/>
    <n v="4"/>
    <n v="4155730020"/>
    <n v="0"/>
    <n v="101001"/>
    <n v="1054254"/>
    <n v="158699"/>
    <s v="31a"/>
    <m/>
    <s v="408 020"/>
    <n v="45902"/>
    <m/>
    <n v="0"/>
    <m/>
    <n v="1"/>
    <s v="15v1"/>
    <n v="0"/>
    <n v="658.63880090800001"/>
    <n v="14407.878586299999"/>
    <s v="6"/>
    <b v="1"/>
    <b v="0"/>
    <n v="25.966799999999999"/>
    <n v="83.6708"/>
  </r>
  <r>
    <x v="3"/>
    <n v="15601"/>
    <n v="33"/>
    <n v="414"/>
    <n v="1010.02"/>
    <n v="2000"/>
    <n v="27"/>
    <n v="31"/>
    <n v="11691"/>
    <s v="E328"/>
    <n v="101"/>
    <n v="3800"/>
    <s v="202 BEACH 3 STREET"/>
    <s v="R3X"/>
    <m/>
    <m/>
    <m/>
    <m/>
    <m/>
    <m/>
    <m/>
    <m/>
    <s v="R3X"/>
    <m/>
    <s v="N"/>
    <s v="V0"/>
    <n v="11"/>
    <n v="0"/>
    <m/>
    <s v="202 BEACH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078"/>
    <n v="8078"/>
    <n v="0"/>
    <n v="0"/>
    <n v="0"/>
    <m/>
    <n v="0"/>
    <n v="0"/>
    <m/>
    <m/>
    <n v="0"/>
    <n v="0.6"/>
    <n v="0"/>
    <n v="1"/>
    <n v="4"/>
    <n v="4156010033"/>
    <n v="0"/>
    <n v="101002"/>
    <n v="1056801"/>
    <n v="156584"/>
    <s v="31a"/>
    <m/>
    <s v="408 032"/>
    <n v="45903"/>
    <m/>
    <n v="0"/>
    <m/>
    <n v="1"/>
    <s v="15v1"/>
    <n v="0"/>
    <n v="277.85542550600002"/>
    <n v="3960.4125300400001"/>
    <s v="2"/>
    <b v="1"/>
    <b v="0"/>
    <n v="4.8"/>
    <n v="12.8"/>
  </r>
  <r>
    <x v="3"/>
    <n v="15602"/>
    <n v="14"/>
    <n v="414"/>
    <n v="1010.02"/>
    <n v="2000"/>
    <n v="27"/>
    <n v="31"/>
    <n v="11691"/>
    <s v="E328"/>
    <n v="101"/>
    <n v="3800"/>
    <s v="239 BEACH 3 STREET"/>
    <s v="R3X"/>
    <m/>
    <m/>
    <m/>
    <m/>
    <m/>
    <m/>
    <m/>
    <m/>
    <s v="R3X"/>
    <m/>
    <s v="N"/>
    <s v="V0"/>
    <n v="11"/>
    <n v="0"/>
    <m/>
    <s v="EXCELLENT DEVELOPMENT"/>
    <n v="20280"/>
    <n v="0"/>
    <n v="0"/>
    <n v="0"/>
    <n v="0"/>
    <n v="0"/>
    <n v="0"/>
    <n v="0"/>
    <n v="0"/>
    <n v="0"/>
    <n v="4"/>
    <n v="0"/>
    <n v="0"/>
    <n v="0"/>
    <n v="0"/>
    <n v="130"/>
    <n v="156"/>
    <n v="0"/>
    <n v="0"/>
    <m/>
    <n v="0"/>
    <s v="Y"/>
    <n v="5"/>
    <n v="5"/>
    <n v="54780"/>
    <n v="54780"/>
    <n v="0"/>
    <n v="0"/>
    <n v="0"/>
    <m/>
    <n v="0"/>
    <n v="0"/>
    <m/>
    <m/>
    <n v="0"/>
    <n v="0.6"/>
    <n v="0"/>
    <n v="1"/>
    <n v="4"/>
    <n v="4156020014"/>
    <n v="0"/>
    <n v="101002"/>
    <n v="1056659"/>
    <n v="156788"/>
    <s v="31a"/>
    <m/>
    <s v="408 032"/>
    <n v="45903"/>
    <m/>
    <n v="0"/>
    <m/>
    <n v="1"/>
    <s v="15v1"/>
    <n v="0"/>
    <n v="654.90850295999996"/>
    <n v="22144.8438212"/>
    <s v="2"/>
    <b v="1"/>
    <b v="0"/>
    <n v="24.335999999999999"/>
    <n v="64.896000000000001"/>
  </r>
  <r>
    <x v="3"/>
    <n v="15604"/>
    <n v="292"/>
    <n v="414"/>
    <n v="1010.02"/>
    <n v="2000"/>
    <n v="27"/>
    <n v="31"/>
    <n v="11691"/>
    <s v="E328"/>
    <n v="101"/>
    <n v="3800"/>
    <s v="1 SEAGIRT AVENUE"/>
    <s v="R4A"/>
    <s v="R4-1"/>
    <m/>
    <m/>
    <m/>
    <m/>
    <m/>
    <m/>
    <m/>
    <s v="R4A"/>
    <s v="R4-1"/>
    <s v="Y"/>
    <s v="V0"/>
    <n v="11"/>
    <n v="0"/>
    <s v="P"/>
    <s v="ONE SEAGIRT LLC"/>
    <n v="48125"/>
    <n v="0"/>
    <n v="0"/>
    <n v="0"/>
    <n v="0"/>
    <n v="0"/>
    <n v="0"/>
    <n v="0"/>
    <n v="0"/>
    <n v="0"/>
    <n v="4"/>
    <n v="0"/>
    <n v="0"/>
    <n v="0"/>
    <n v="0"/>
    <n v="275"/>
    <n v="175"/>
    <n v="0"/>
    <n v="0"/>
    <m/>
    <n v="0"/>
    <s v="N"/>
    <n v="5"/>
    <n v="5"/>
    <n v="17352"/>
    <n v="17352"/>
    <n v="0"/>
    <n v="0"/>
    <n v="0"/>
    <m/>
    <n v="0"/>
    <n v="0"/>
    <m/>
    <m/>
    <n v="0"/>
    <n v="0.9"/>
    <n v="0"/>
    <n v="2"/>
    <n v="4"/>
    <n v="4156040292"/>
    <n v="0"/>
    <n v="101002"/>
    <n v="1056140"/>
    <n v="156629"/>
    <s v="31a"/>
    <m/>
    <s v="408 031"/>
    <n v="45903"/>
    <m/>
    <n v="0"/>
    <m/>
    <n v="1"/>
    <s v="15v1"/>
    <n v="0"/>
    <n v="908.31300392200001"/>
    <n v="47230.398041400003"/>
    <s v="1"/>
    <b v="1"/>
    <b v="0"/>
    <n v="86.625"/>
    <n v="279.125"/>
  </r>
  <r>
    <x v="3"/>
    <n v="15608"/>
    <n v="4"/>
    <n v="414"/>
    <n v="1010.02"/>
    <n v="2004"/>
    <n v="27"/>
    <n v="31"/>
    <n v="11691"/>
    <s v="E328"/>
    <n v="101"/>
    <n v="3800"/>
    <s v="4-11 SEAGIRT AVENUE"/>
    <s v="R4A"/>
    <m/>
    <m/>
    <m/>
    <m/>
    <m/>
    <m/>
    <m/>
    <m/>
    <s v="R4A"/>
    <m/>
    <s v="N"/>
    <s v="V0"/>
    <n v="11"/>
    <n v="0"/>
    <m/>
    <s v="JDS SEAGIRT LLC"/>
    <n v="3286"/>
    <n v="0"/>
    <n v="0"/>
    <n v="0"/>
    <n v="0"/>
    <n v="0"/>
    <n v="0"/>
    <n v="0"/>
    <n v="0"/>
    <n v="0"/>
    <n v="4"/>
    <n v="0"/>
    <n v="0"/>
    <n v="0"/>
    <n v="0"/>
    <n v="31"/>
    <n v="107"/>
    <n v="0"/>
    <n v="0"/>
    <m/>
    <n v="0"/>
    <s v="Y"/>
    <n v="5"/>
    <n v="5"/>
    <n v="5373"/>
    <n v="5373"/>
    <n v="0"/>
    <n v="0"/>
    <n v="0"/>
    <m/>
    <n v="0"/>
    <n v="0"/>
    <m/>
    <m/>
    <n v="0"/>
    <n v="0.9"/>
    <n v="0"/>
    <n v="2"/>
    <n v="4"/>
    <n v="4156080004"/>
    <n v="0"/>
    <n v="101002"/>
    <n v="1056429"/>
    <n v="156435"/>
    <s v="31a"/>
    <m/>
    <s v="408 032"/>
    <n v="45903"/>
    <m/>
    <n v="0"/>
    <m/>
    <n v="1"/>
    <s v="15v1"/>
    <n v="0"/>
    <n v="269.77279831999999"/>
    <n v="3053.1345961900001"/>
    <s v="4"/>
    <b v="1"/>
    <b v="0"/>
    <n v="5.9148000000000005"/>
    <n v="19.058799999999998"/>
  </r>
  <r>
    <x v="3"/>
    <n v="15609"/>
    <n v="1"/>
    <n v="414"/>
    <n v="1010.02"/>
    <n v="2004"/>
    <n v="27"/>
    <n v="31"/>
    <n v="11691"/>
    <s v="E328"/>
    <n v="101"/>
    <n v="3800"/>
    <s v="150 BEACH 6 STREET"/>
    <s v="R4A"/>
    <m/>
    <m/>
    <m/>
    <m/>
    <m/>
    <m/>
    <m/>
    <m/>
    <s v="R4A"/>
    <m/>
    <s v="N"/>
    <s v="V0"/>
    <n v="11"/>
    <n v="0"/>
    <m/>
    <s v="JDS SEAGIRT LLC"/>
    <n v="35773"/>
    <n v="0"/>
    <n v="0"/>
    <n v="0"/>
    <n v="0"/>
    <n v="0"/>
    <n v="0"/>
    <n v="0"/>
    <n v="0"/>
    <n v="0"/>
    <n v="4"/>
    <n v="0"/>
    <n v="0"/>
    <n v="0"/>
    <n v="0"/>
    <n v="146.29"/>
    <n v="160"/>
    <n v="0"/>
    <n v="0"/>
    <m/>
    <n v="0"/>
    <s v="Y"/>
    <n v="3"/>
    <n v="5"/>
    <n v="46209"/>
    <n v="46209"/>
    <n v="0"/>
    <n v="0"/>
    <n v="0"/>
    <m/>
    <n v="0"/>
    <n v="0"/>
    <m/>
    <m/>
    <n v="0"/>
    <n v="0.9"/>
    <n v="0"/>
    <n v="2"/>
    <n v="4"/>
    <n v="4156090001"/>
    <n v="0"/>
    <n v="101002"/>
    <n v="1056320"/>
    <n v="156332"/>
    <s v="31a"/>
    <m/>
    <s v="408 031"/>
    <n v="45903"/>
    <m/>
    <n v="4156090001"/>
    <s v="12/26/2000"/>
    <n v="1"/>
    <s v="15v1"/>
    <n v="0"/>
    <n v="1103.7187846500001"/>
    <n v="33970.722375199999"/>
    <s v="1"/>
    <b v="1"/>
    <b v="0"/>
    <n v="64.391400000000004"/>
    <n v="207.48339999999999"/>
  </r>
  <r>
    <x v="3"/>
    <n v="15609"/>
    <n v="50"/>
    <n v="414"/>
    <n v="1010.02"/>
    <m/>
    <n v="27"/>
    <n v="31"/>
    <n v="11691"/>
    <s v="E328"/>
    <n v="101"/>
    <n v="3800"/>
    <s v="6 ROAD"/>
    <s v="R4A"/>
    <m/>
    <m/>
    <m/>
    <m/>
    <m/>
    <m/>
    <m/>
    <m/>
    <s v="R4A"/>
    <m/>
    <s v="N"/>
    <s v="V0"/>
    <n v="11"/>
    <n v="0"/>
    <s v="P"/>
    <s v="GROVE CORONADO REALTY"/>
    <n v="7312"/>
    <n v="0"/>
    <n v="0"/>
    <n v="0"/>
    <n v="0"/>
    <n v="0"/>
    <n v="0"/>
    <n v="0"/>
    <n v="0"/>
    <n v="0"/>
    <n v="4"/>
    <n v="0"/>
    <n v="0"/>
    <n v="0"/>
    <n v="0"/>
    <n v="80"/>
    <n v="105"/>
    <n v="0"/>
    <n v="0"/>
    <m/>
    <n v="0"/>
    <s v="Y"/>
    <n v="2"/>
    <n v="5"/>
    <n v="13789"/>
    <n v="13789"/>
    <n v="0"/>
    <n v="0"/>
    <n v="0"/>
    <m/>
    <n v="0"/>
    <n v="0"/>
    <m/>
    <m/>
    <n v="0"/>
    <n v="0.9"/>
    <n v="0"/>
    <n v="2"/>
    <n v="4"/>
    <n v="4156090050"/>
    <n v="0"/>
    <n v="101002"/>
    <n v="0"/>
    <n v="0"/>
    <s v="31a"/>
    <m/>
    <s v="408 031"/>
    <n v="45903"/>
    <m/>
    <n v="0"/>
    <m/>
    <n v="1"/>
    <s v="15v1"/>
    <n v="0"/>
    <n v="348.36100308499999"/>
    <n v="6423.8468936999998"/>
    <s v="6"/>
    <b v="1"/>
    <b v="0"/>
    <n v="13.1616"/>
    <n v="42.409599999999998"/>
  </r>
  <r>
    <x v="3"/>
    <n v="15619"/>
    <n v="24"/>
    <n v="414"/>
    <n v="1010.01"/>
    <n v="3002"/>
    <n v="27"/>
    <n v="31"/>
    <n v="11691"/>
    <s v="E328"/>
    <n v="101"/>
    <n v="3800"/>
    <s v="233 BEACH 12 STREET"/>
    <s v="R5"/>
    <m/>
    <m/>
    <m/>
    <m/>
    <m/>
    <m/>
    <m/>
    <m/>
    <s v="R5"/>
    <m/>
    <s v="N"/>
    <s v="V0"/>
    <n v="11"/>
    <n v="0"/>
    <s v="X"/>
    <s v="CONGREGATION DARCHEI"/>
    <n v="4371"/>
    <n v="0"/>
    <n v="0"/>
    <n v="0"/>
    <n v="0"/>
    <n v="0"/>
    <n v="0"/>
    <n v="0"/>
    <n v="0"/>
    <n v="0"/>
    <n v="4"/>
    <n v="0"/>
    <n v="0"/>
    <n v="0"/>
    <n v="0"/>
    <n v="40.28"/>
    <n v="106.92"/>
    <n v="0"/>
    <n v="0"/>
    <m/>
    <n v="0"/>
    <s v="N"/>
    <n v="3"/>
    <n v="5"/>
    <n v="6675"/>
    <n v="6675"/>
    <n v="6675"/>
    <n v="6675"/>
    <n v="0"/>
    <m/>
    <n v="0"/>
    <n v="0"/>
    <m/>
    <m/>
    <n v="0"/>
    <n v="1.25"/>
    <n v="0"/>
    <n v="2"/>
    <n v="4"/>
    <n v="4156190024"/>
    <n v="0"/>
    <n v="101001"/>
    <n v="1054688"/>
    <n v="156677"/>
    <s v="31a"/>
    <m/>
    <s v="408 030"/>
    <n v="45903"/>
    <m/>
    <n v="0"/>
    <m/>
    <n v="1"/>
    <s v="15v1"/>
    <n v="0"/>
    <n v="295.329520156"/>
    <n v="4297.4044721399996"/>
    <s v="2"/>
    <b v="1"/>
    <b v="0"/>
    <n v="10.9275"/>
    <n v="28.4115"/>
  </r>
  <r>
    <x v="3"/>
    <n v="15619"/>
    <n v="26"/>
    <n v="414"/>
    <n v="1010.01"/>
    <n v="3002"/>
    <n v="27"/>
    <n v="31"/>
    <n v="11691"/>
    <s v="E328"/>
    <n v="101"/>
    <n v="3800"/>
    <s v="12-08 HEYSON ROAD"/>
    <s v="R5"/>
    <m/>
    <m/>
    <m/>
    <m/>
    <m/>
    <m/>
    <m/>
    <m/>
    <s v="R5"/>
    <m/>
    <s v="N"/>
    <s v="V0"/>
    <n v="11"/>
    <n v="0"/>
    <s v="P"/>
    <s v="CONGREGATION DARCHEI"/>
    <n v="4558"/>
    <n v="0"/>
    <n v="0"/>
    <n v="0"/>
    <n v="0"/>
    <n v="0"/>
    <n v="0"/>
    <n v="0"/>
    <n v="0"/>
    <n v="0"/>
    <n v="4"/>
    <n v="0"/>
    <n v="0"/>
    <n v="0"/>
    <n v="0"/>
    <n v="40.28"/>
    <n v="116.32"/>
    <n v="0"/>
    <n v="0"/>
    <m/>
    <n v="0"/>
    <s v="Y"/>
    <n v="5"/>
    <n v="5"/>
    <n v="6830"/>
    <n v="6830"/>
    <n v="6830"/>
    <n v="6830"/>
    <n v="0"/>
    <m/>
    <n v="0"/>
    <n v="0"/>
    <m/>
    <m/>
    <n v="0"/>
    <n v="1.25"/>
    <n v="0"/>
    <n v="2"/>
    <n v="4"/>
    <n v="4156190026"/>
    <n v="0"/>
    <n v="101001"/>
    <n v="1054648"/>
    <n v="156675"/>
    <s v="31a"/>
    <m/>
    <s v="408 030"/>
    <n v="45903"/>
    <m/>
    <n v="0"/>
    <m/>
    <n v="1"/>
    <s v="15v1"/>
    <n v="0"/>
    <n v="304.21932034899999"/>
    <n v="4438.9354012499998"/>
    <s v="1"/>
    <b v="1"/>
    <b v="0"/>
    <n v="11.395"/>
    <n v="29.626999999999999"/>
  </r>
  <r>
    <x v="3"/>
    <n v="15628"/>
    <n v="4"/>
    <n v="414"/>
    <n v="1010.01"/>
    <n v="1003"/>
    <n v="27"/>
    <n v="31"/>
    <n v="11691"/>
    <s v="E264"/>
    <n v="101"/>
    <n v="3800"/>
    <s v="18-59 GATEWAY BOULEVARD"/>
    <s v="R4-1"/>
    <m/>
    <m/>
    <m/>
    <m/>
    <m/>
    <m/>
    <m/>
    <m/>
    <s v="R4-1"/>
    <m/>
    <s v="N"/>
    <s v="V0"/>
    <n v="11"/>
    <n v="0"/>
    <m/>
    <s v="PREFERRED PACIFIC PRO"/>
    <n v="7143"/>
    <n v="0"/>
    <n v="0"/>
    <n v="0"/>
    <n v="0"/>
    <n v="0"/>
    <n v="0"/>
    <n v="0"/>
    <n v="0"/>
    <n v="0"/>
    <n v="4"/>
    <n v="0"/>
    <n v="0"/>
    <n v="0"/>
    <n v="0"/>
    <n v="55"/>
    <n v="135.16"/>
    <n v="0"/>
    <n v="0"/>
    <m/>
    <n v="0"/>
    <s v="Y"/>
    <n v="5"/>
    <n v="5"/>
    <n v="24231"/>
    <n v="24231"/>
    <n v="0"/>
    <n v="0"/>
    <n v="0"/>
    <m/>
    <n v="0"/>
    <n v="0"/>
    <m/>
    <m/>
    <n v="0"/>
    <n v="0.9"/>
    <n v="0"/>
    <n v="2"/>
    <n v="4"/>
    <n v="4156280004"/>
    <n v="0"/>
    <n v="101001"/>
    <n v="1053150"/>
    <n v="157740"/>
    <s v="31a"/>
    <m/>
    <s v="408 024"/>
    <n v="45903"/>
    <m/>
    <n v="0"/>
    <m/>
    <n v="1"/>
    <s v="15v1"/>
    <n v="0"/>
    <n v="387.96152139600002"/>
    <n v="6647.67695559"/>
    <s v="1"/>
    <b v="1"/>
    <b v="0"/>
    <n v="12.8574"/>
    <n v="41.429400000000001"/>
  </r>
  <r>
    <x v="3"/>
    <n v="15629"/>
    <n v="48"/>
    <n v="414"/>
    <n v="1010.01"/>
    <n v="1004"/>
    <n v="27"/>
    <n v="31"/>
    <n v="11691"/>
    <s v="E264"/>
    <n v="101"/>
    <n v="3800"/>
    <s v="9 OSTEND PLACE"/>
    <s v="R5"/>
    <m/>
    <m/>
    <m/>
    <m/>
    <m/>
    <m/>
    <m/>
    <m/>
    <s v="R5"/>
    <m/>
    <s v="N"/>
    <s v="V0"/>
    <n v="11"/>
    <n v="0"/>
    <m/>
    <s v="FIVE OSTEND PLACE LLC"/>
    <n v="5166"/>
    <n v="0"/>
    <n v="0"/>
    <n v="0"/>
    <n v="0"/>
    <n v="0"/>
    <n v="0"/>
    <n v="0"/>
    <n v="0"/>
    <n v="0"/>
    <n v="4"/>
    <n v="0"/>
    <n v="0"/>
    <n v="0"/>
    <n v="0"/>
    <n v="42.42"/>
    <n v="126.26"/>
    <n v="0"/>
    <n v="0"/>
    <m/>
    <n v="0"/>
    <s v="Y"/>
    <n v="5"/>
    <n v="5"/>
    <n v="11040"/>
    <n v="11040"/>
    <n v="0"/>
    <n v="0"/>
    <n v="0"/>
    <m/>
    <n v="0"/>
    <n v="0"/>
    <m/>
    <m/>
    <n v="0"/>
    <n v="1.25"/>
    <n v="0"/>
    <n v="2"/>
    <n v="4"/>
    <n v="4156290048"/>
    <n v="0"/>
    <n v="101001"/>
    <n v="1053713"/>
    <n v="157448"/>
    <s v="31a"/>
    <m/>
    <s v="408 025"/>
    <n v="45903"/>
    <m/>
    <n v="0"/>
    <m/>
    <n v="1"/>
    <s v="15v1"/>
    <n v="0"/>
    <n v="318.81171454700001"/>
    <n v="4787.7832593200001"/>
    <s v="9"/>
    <b v="1"/>
    <b v="0"/>
    <n v="12.914999999999999"/>
    <n v="33.579000000000001"/>
  </r>
  <r>
    <x v="3"/>
    <n v="15629"/>
    <n v="70"/>
    <n v="414"/>
    <n v="1010.01"/>
    <n v="1007"/>
    <n v="27"/>
    <n v="31"/>
    <n v="11691"/>
    <s v="E264"/>
    <n v="101"/>
    <n v="3800"/>
    <s v="329 BEACH 15 STREET"/>
    <s v="R5"/>
    <m/>
    <m/>
    <m/>
    <m/>
    <m/>
    <m/>
    <m/>
    <m/>
    <s v="R5"/>
    <m/>
    <s v="N"/>
    <s v="V0"/>
    <n v="11"/>
    <n v="0"/>
    <m/>
    <s v="BEACH 15TH ST. LLC"/>
    <n v="5102"/>
    <n v="0"/>
    <n v="0"/>
    <n v="0"/>
    <n v="0"/>
    <n v="0"/>
    <n v="0"/>
    <n v="0"/>
    <n v="0"/>
    <n v="0"/>
    <n v="4"/>
    <n v="0"/>
    <n v="0"/>
    <n v="0"/>
    <n v="0"/>
    <n v="40.08"/>
    <n v="127.9"/>
    <n v="0"/>
    <n v="0"/>
    <m/>
    <n v="0"/>
    <s v="Y"/>
    <n v="5"/>
    <n v="5"/>
    <n v="13800"/>
    <n v="13800"/>
    <n v="0"/>
    <n v="0"/>
    <n v="0"/>
    <m/>
    <n v="0"/>
    <n v="0"/>
    <m/>
    <m/>
    <n v="0"/>
    <n v="1.25"/>
    <n v="0"/>
    <n v="2"/>
    <n v="4"/>
    <n v="4156290070"/>
    <n v="0"/>
    <n v="101001"/>
    <n v="1053854"/>
    <n v="157441"/>
    <s v="31a"/>
    <m/>
    <s v="408 025"/>
    <n v="45903"/>
    <m/>
    <n v="0"/>
    <m/>
    <n v="1"/>
    <s v="15v1"/>
    <n v="0"/>
    <n v="335.97464595899999"/>
    <n v="5112.5726883799998"/>
    <s v="3"/>
    <b v="1"/>
    <b v="0"/>
    <n v="12.755000000000001"/>
    <n v="33.162999999999997"/>
  </r>
  <r>
    <x v="3"/>
    <n v="15629"/>
    <n v="72"/>
    <n v="414"/>
    <n v="1010.01"/>
    <n v="1007"/>
    <n v="27"/>
    <n v="31"/>
    <n v="11691"/>
    <s v="E264"/>
    <n v="101"/>
    <n v="3800"/>
    <s v="325 BEACH 15 STREET"/>
    <s v="R5"/>
    <m/>
    <m/>
    <m/>
    <m/>
    <m/>
    <m/>
    <m/>
    <m/>
    <s v="R5"/>
    <m/>
    <s v="N"/>
    <s v="V0"/>
    <n v="11"/>
    <n v="0"/>
    <m/>
    <s v="BEACH 15TH ST. LLC"/>
    <n v="10143"/>
    <n v="0"/>
    <n v="0"/>
    <n v="0"/>
    <n v="0"/>
    <n v="0"/>
    <n v="0"/>
    <n v="0"/>
    <n v="0"/>
    <n v="0"/>
    <n v="4"/>
    <n v="0"/>
    <n v="0"/>
    <n v="0"/>
    <n v="0"/>
    <n v="80"/>
    <n v="126.85"/>
    <n v="0"/>
    <n v="0"/>
    <m/>
    <n v="0"/>
    <s v="Y"/>
    <n v="5"/>
    <n v="5"/>
    <n v="21240"/>
    <n v="21240"/>
    <n v="0"/>
    <n v="0"/>
    <n v="0"/>
    <m/>
    <n v="0"/>
    <n v="0"/>
    <m/>
    <m/>
    <n v="0"/>
    <n v="1.25"/>
    <n v="0"/>
    <n v="2"/>
    <n v="4"/>
    <n v="4156290072"/>
    <n v="0"/>
    <n v="101001"/>
    <n v="1053854"/>
    <n v="157381"/>
    <s v="31a"/>
    <m/>
    <s v="408 025"/>
    <n v="45903"/>
    <m/>
    <n v="0"/>
    <m/>
    <n v="1"/>
    <s v="15v1"/>
    <n v="0"/>
    <n v="412.34712259200001"/>
    <n v="10042.538778599999"/>
    <s v="3"/>
    <b v="1"/>
    <b v="0"/>
    <n v="25.357500000000002"/>
    <n v="65.929500000000004"/>
  </r>
  <r>
    <x v="3"/>
    <n v="15629"/>
    <n v="82"/>
    <n v="414"/>
    <n v="1010.01"/>
    <n v="1007"/>
    <n v="27"/>
    <n v="31"/>
    <n v="11691"/>
    <s v="E264"/>
    <n v="101"/>
    <n v="3800"/>
    <s v="291 BEACH 15 STREET"/>
    <s v="R5"/>
    <m/>
    <m/>
    <m/>
    <m/>
    <m/>
    <m/>
    <m/>
    <m/>
    <s v="R5"/>
    <m/>
    <s v="N"/>
    <s v="V0"/>
    <n v="11"/>
    <n v="0"/>
    <s v="P"/>
    <s v="OSTEND PLACE LLC"/>
    <n v="6286"/>
    <n v="0"/>
    <n v="0"/>
    <n v="0"/>
    <n v="0"/>
    <n v="0"/>
    <n v="0"/>
    <n v="0"/>
    <n v="0"/>
    <n v="0"/>
    <n v="4"/>
    <n v="0"/>
    <n v="0"/>
    <n v="0"/>
    <n v="0"/>
    <n v="40.65"/>
    <n v="159.25"/>
    <n v="0"/>
    <n v="0"/>
    <m/>
    <n v="0"/>
    <s v="Y"/>
    <n v="5"/>
    <n v="5"/>
    <n v="4718"/>
    <n v="4718"/>
    <n v="0"/>
    <n v="0"/>
    <n v="0"/>
    <m/>
    <n v="0"/>
    <n v="0"/>
    <m/>
    <m/>
    <n v="0"/>
    <n v="1.25"/>
    <n v="0"/>
    <n v="2"/>
    <n v="4"/>
    <n v="4156290082"/>
    <n v="0"/>
    <n v="101001"/>
    <n v="1053839"/>
    <n v="157200"/>
    <s v="31a"/>
    <m/>
    <s v="408 025"/>
    <n v="45903"/>
    <m/>
    <n v="0"/>
    <m/>
    <n v="1"/>
    <s v="15v1"/>
    <n v="0"/>
    <n v="387.523254646"/>
    <n v="6016.7582235"/>
    <s v="2"/>
    <b v="1"/>
    <b v="0"/>
    <n v="15.715"/>
    <n v="40.859000000000002"/>
  </r>
  <r>
    <x v="3"/>
    <n v="15651"/>
    <n v="34"/>
    <n v="414"/>
    <n v="1032.01"/>
    <n v="2003"/>
    <n v="27"/>
    <n v="31"/>
    <n v="11691"/>
    <s v="L134"/>
    <n v="101"/>
    <n v="3800"/>
    <s v="14-50 PINSON STREET"/>
    <s v="R3X"/>
    <s v="R5"/>
    <m/>
    <m/>
    <m/>
    <m/>
    <m/>
    <m/>
    <m/>
    <s v="R3X"/>
    <s v="R5"/>
    <s v="Y"/>
    <s v="V0"/>
    <n v="11"/>
    <n v="0"/>
    <s v="P"/>
    <s v="FIRST CHURCH OF GOD"/>
    <n v="12600"/>
    <n v="0"/>
    <n v="0"/>
    <n v="0"/>
    <n v="0"/>
    <n v="0"/>
    <n v="0"/>
    <n v="0"/>
    <n v="0"/>
    <n v="0"/>
    <n v="4"/>
    <n v="0"/>
    <n v="0"/>
    <n v="0"/>
    <n v="0"/>
    <n v="117"/>
    <n v="129"/>
    <n v="0"/>
    <n v="0"/>
    <m/>
    <n v="0"/>
    <s v="Y"/>
    <n v="3"/>
    <n v="5"/>
    <n v="13824"/>
    <n v="13824"/>
    <n v="13824"/>
    <n v="13824"/>
    <n v="0"/>
    <m/>
    <n v="0"/>
    <n v="0"/>
    <m/>
    <m/>
    <n v="0"/>
    <n v="0.6"/>
    <n v="0"/>
    <n v="1"/>
    <n v="4"/>
    <n v="4156510034"/>
    <n v="0"/>
    <n v="103201"/>
    <n v="1052430"/>
    <n v="161453"/>
    <s v="25b"/>
    <m/>
    <s v="408 005"/>
    <n v="46001"/>
    <m/>
    <n v="0"/>
    <m/>
    <n v="1"/>
    <s v="15v1"/>
    <n v="0"/>
    <n v="451.55883189899998"/>
    <n v="12419.9138843"/>
    <s v="1"/>
    <b v="1"/>
    <b v="0"/>
    <n v="15.12"/>
    <n v="40.32"/>
  </r>
  <r>
    <x v="3"/>
    <n v="15652"/>
    <n v="27"/>
    <n v="414"/>
    <n v="1032.01"/>
    <n v="2002"/>
    <n v="27"/>
    <n v="31"/>
    <n v="11691"/>
    <s v="L134"/>
    <n v="101"/>
    <n v="3800"/>
    <s v="14-35 PINSON STREET"/>
    <s v="R3X"/>
    <m/>
    <m/>
    <m/>
    <m/>
    <m/>
    <m/>
    <m/>
    <m/>
    <s v="R3X"/>
    <m/>
    <s v="N"/>
    <s v="V0"/>
    <n v="11"/>
    <n v="0"/>
    <s v="P"/>
    <s v="KHANI, SOLEYMAN"/>
    <n v="3740"/>
    <n v="0"/>
    <n v="0"/>
    <n v="0"/>
    <n v="0"/>
    <n v="0"/>
    <n v="0"/>
    <n v="0"/>
    <n v="0"/>
    <n v="0"/>
    <n v="4"/>
    <n v="0"/>
    <n v="0"/>
    <n v="0"/>
    <n v="0"/>
    <n v="34"/>
    <n v="110"/>
    <n v="0"/>
    <n v="0"/>
    <m/>
    <n v="0"/>
    <s v="N"/>
    <n v="3"/>
    <n v="5"/>
    <n v="2408"/>
    <n v="2408"/>
    <n v="0"/>
    <n v="0"/>
    <n v="0"/>
    <m/>
    <n v="0"/>
    <n v="0"/>
    <m/>
    <m/>
    <n v="0"/>
    <n v="0.6"/>
    <n v="0"/>
    <n v="1"/>
    <n v="4"/>
    <n v="4156520027"/>
    <n v="0"/>
    <n v="103201"/>
    <n v="1052255"/>
    <n v="161384"/>
    <s v="25b"/>
    <m/>
    <s v="408 005"/>
    <n v="46001"/>
    <m/>
    <n v="4156520027"/>
    <s v="01/18/2007"/>
    <n v="1"/>
    <s v="15v1"/>
    <n v="0"/>
    <n v="283.13095138900002"/>
    <n v="3540.2697151699999"/>
    <s v="1"/>
    <b v="1"/>
    <b v="0"/>
    <n v="4.4880000000000004"/>
    <n v="11.968"/>
  </r>
  <r>
    <x v="3"/>
    <n v="15701"/>
    <n v="110"/>
    <n v="414"/>
    <n v="1008.01"/>
    <n v="1000"/>
    <n v="27"/>
    <n v="31"/>
    <n v="11691"/>
    <s v="L134"/>
    <n v="101"/>
    <n v="3800"/>
    <s v="14-12 POINT BREEZE PLACE"/>
    <s v="R2"/>
    <m/>
    <m/>
    <m/>
    <m/>
    <m/>
    <m/>
    <m/>
    <m/>
    <s v="R2"/>
    <m/>
    <s v="N"/>
    <s v="V0"/>
    <n v="11"/>
    <n v="0"/>
    <m/>
    <s v="CORONA GARDENS ,INC."/>
    <n v="5000"/>
    <n v="0"/>
    <n v="0"/>
    <n v="0"/>
    <n v="0"/>
    <n v="0"/>
    <n v="0"/>
    <n v="0"/>
    <n v="0"/>
    <n v="0"/>
    <n v="4"/>
    <n v="0"/>
    <n v="0"/>
    <n v="0"/>
    <n v="0"/>
    <n v="95"/>
    <n v="273"/>
    <n v="0"/>
    <n v="0"/>
    <m/>
    <n v="0"/>
    <s v="Y"/>
    <n v="5"/>
    <n v="5"/>
    <n v="1382"/>
    <n v="1382"/>
    <n v="0"/>
    <n v="0"/>
    <n v="0"/>
    <m/>
    <n v="0"/>
    <n v="0"/>
    <m/>
    <m/>
    <n v="0"/>
    <n v="0.5"/>
    <n v="0"/>
    <n v="1"/>
    <n v="4"/>
    <n v="4157010110"/>
    <n v="0"/>
    <n v="100801"/>
    <n v="1047821"/>
    <n v="161850"/>
    <s v="25b"/>
    <m/>
    <s v="408 055"/>
    <n v="46001"/>
    <m/>
    <n v="0"/>
    <m/>
    <n v="1"/>
    <s v="15v1"/>
    <n v="0"/>
    <n v="968.46463075199995"/>
    <n v="11137.305738999999"/>
    <s v="1"/>
    <b v="1"/>
    <b v="0"/>
    <n v="5"/>
    <n v="15"/>
  </r>
  <r>
    <x v="3"/>
    <n v="15705"/>
    <n v="6"/>
    <n v="414"/>
    <n v="1008.02"/>
    <n v="1006"/>
    <n v="27"/>
    <n v="31"/>
    <n v="11691"/>
    <s v="E328"/>
    <n v="101"/>
    <n v="3800"/>
    <s v="21-12 CORNAGA AVENUE"/>
    <s v="C8-1"/>
    <s v="R5"/>
    <m/>
    <m/>
    <m/>
    <m/>
    <m/>
    <m/>
    <m/>
    <s v="C8-1"/>
    <s v="R5"/>
    <s v="Y"/>
    <s v="V1"/>
    <n v="11"/>
    <n v="0"/>
    <s v="P"/>
    <s v="SUPERIOR HOSPITALITY"/>
    <n v="8668"/>
    <n v="0"/>
    <n v="0"/>
    <n v="0"/>
    <n v="0"/>
    <n v="0"/>
    <n v="0"/>
    <n v="0"/>
    <n v="0"/>
    <n v="0"/>
    <n v="4"/>
    <n v="0"/>
    <n v="0"/>
    <n v="0"/>
    <n v="0"/>
    <n v="50"/>
    <n v="179.66"/>
    <n v="0"/>
    <n v="0"/>
    <m/>
    <n v="0"/>
    <s v="Y"/>
    <n v="5"/>
    <n v="5"/>
    <n v="194850"/>
    <n v="194850"/>
    <n v="0"/>
    <n v="0"/>
    <n v="0"/>
    <m/>
    <n v="0"/>
    <n v="0"/>
    <m/>
    <m/>
    <n v="0"/>
    <n v="0"/>
    <n v="1"/>
    <n v="2.4"/>
    <n v="4"/>
    <n v="4157050006"/>
    <n v="0"/>
    <n v="100802"/>
    <n v="1052395"/>
    <n v="158886"/>
    <s v="31a"/>
    <m/>
    <s v="408 017"/>
    <n v="46002"/>
    <m/>
    <n v="0"/>
    <m/>
    <n v="1"/>
    <s v="15v1"/>
    <n v="0"/>
    <n v="448.36930880900002"/>
    <n v="8579.6827372000007"/>
    <s v="2"/>
    <b v="1"/>
    <b v="0"/>
    <n v="0"/>
    <n v="58.942399999999999"/>
  </r>
  <r>
    <x v="3"/>
    <n v="15711"/>
    <n v="20"/>
    <n v="414"/>
    <n v="1008.02"/>
    <n v="1003"/>
    <n v="27"/>
    <n v="31"/>
    <n v="11691"/>
    <s v="L134"/>
    <n v="101"/>
    <n v="3800"/>
    <s v="11-30 MC BRIDE STREET"/>
    <s v="R5"/>
    <m/>
    <m/>
    <m/>
    <m/>
    <m/>
    <m/>
    <m/>
    <m/>
    <s v="R5"/>
    <m/>
    <s v="N"/>
    <s v="V0"/>
    <n v="11"/>
    <n v="0"/>
    <m/>
    <s v="1030 MCBRIDE LLC"/>
    <n v="8883"/>
    <n v="0"/>
    <n v="0"/>
    <n v="0"/>
    <n v="0"/>
    <n v="0"/>
    <n v="0"/>
    <n v="0"/>
    <n v="0"/>
    <n v="0"/>
    <n v="4"/>
    <n v="0"/>
    <n v="0"/>
    <n v="0"/>
    <n v="0"/>
    <n v="75"/>
    <n v="123.06"/>
    <n v="0"/>
    <n v="0"/>
    <m/>
    <n v="0"/>
    <s v="Y"/>
    <n v="5"/>
    <n v="5"/>
    <n v="24000"/>
    <n v="24000"/>
    <n v="0"/>
    <n v="0"/>
    <n v="0"/>
    <m/>
    <n v="0"/>
    <n v="0"/>
    <m/>
    <m/>
    <n v="0"/>
    <n v="1.25"/>
    <n v="0"/>
    <n v="2"/>
    <n v="4"/>
    <n v="4157110020"/>
    <n v="0"/>
    <n v="100802"/>
    <n v="1051583"/>
    <n v="159804"/>
    <s v="25b"/>
    <m/>
    <s v="408 016"/>
    <n v="46002"/>
    <m/>
    <n v="0"/>
    <m/>
    <n v="1"/>
    <s v="15v1"/>
    <n v="0"/>
    <n v="388.64654539200001"/>
    <n v="8927.8004353199995"/>
    <s v="1"/>
    <b v="1"/>
    <b v="0"/>
    <n v="22.2075"/>
    <n v="57.7395"/>
  </r>
  <r>
    <x v="3"/>
    <n v="15711"/>
    <n v="41"/>
    <n v="414"/>
    <n v="1008.02"/>
    <n v="1003"/>
    <n v="27"/>
    <n v="31"/>
    <n v="11691"/>
    <s v="L134"/>
    <n v="101"/>
    <n v="3800"/>
    <s v="22-51 MOTT AVENUE"/>
    <s v="R5"/>
    <m/>
    <m/>
    <m/>
    <m/>
    <m/>
    <m/>
    <m/>
    <m/>
    <s v="R5"/>
    <m/>
    <s v="N"/>
    <s v="V0"/>
    <n v="11"/>
    <n v="0"/>
    <s v="P"/>
    <s v="2251 MOTT AVENUE LLC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10136"/>
    <n v="10136"/>
    <n v="0"/>
    <n v="0"/>
    <n v="0"/>
    <m/>
    <n v="0"/>
    <n v="0"/>
    <m/>
    <m/>
    <n v="0"/>
    <n v="1.25"/>
    <n v="0"/>
    <n v="2"/>
    <n v="4"/>
    <n v="4157110041"/>
    <n v="0"/>
    <n v="100802"/>
    <n v="1051715"/>
    <n v="159957"/>
    <s v="25b"/>
    <m/>
    <s v="408 016"/>
    <n v="46002"/>
    <m/>
    <n v="0"/>
    <m/>
    <n v="1"/>
    <s v="15v1"/>
    <n v="0"/>
    <n v="323.84792646300002"/>
    <n v="5644.4506302099999"/>
    <s v="2"/>
    <b v="1"/>
    <b v="0"/>
    <n v="13.75"/>
    <n v="35.75"/>
  </r>
  <r>
    <x v="3"/>
    <n v="15713"/>
    <n v="38"/>
    <n v="414"/>
    <n v="1008.02"/>
    <n v="1004"/>
    <n v="27"/>
    <n v="31"/>
    <n v="11691"/>
    <s v="L134"/>
    <n v="101"/>
    <n v="3800"/>
    <s v="10-59 GRASSMERE TERRACE"/>
    <s v="R4-1"/>
    <m/>
    <m/>
    <m/>
    <m/>
    <m/>
    <m/>
    <m/>
    <m/>
    <s v="R4-1"/>
    <m/>
    <s v="N"/>
    <s v="V0"/>
    <n v="11"/>
    <n v="0"/>
    <m/>
    <s v="CORONA GARDENS INC."/>
    <n v="6800"/>
    <n v="0"/>
    <n v="0"/>
    <n v="0"/>
    <n v="0"/>
    <n v="0"/>
    <n v="0"/>
    <n v="0"/>
    <n v="0"/>
    <n v="0"/>
    <n v="4"/>
    <n v="0"/>
    <n v="0"/>
    <n v="0"/>
    <n v="0"/>
    <n v="68"/>
    <n v="100"/>
    <n v="0"/>
    <n v="0"/>
    <m/>
    <n v="0"/>
    <s v="N"/>
    <n v="3"/>
    <n v="5"/>
    <n v="20578"/>
    <n v="20578"/>
    <n v="0"/>
    <n v="0"/>
    <n v="0"/>
    <m/>
    <n v="0"/>
    <n v="0"/>
    <m/>
    <m/>
    <n v="0"/>
    <n v="0.9"/>
    <n v="0"/>
    <n v="2"/>
    <n v="4"/>
    <n v="4157130038"/>
    <n v="0"/>
    <n v="100802"/>
    <n v="1051654"/>
    <n v="159406"/>
    <s v="31a"/>
    <m/>
    <s v="408 016"/>
    <n v="46002"/>
    <m/>
    <n v="0"/>
    <m/>
    <n v="1"/>
    <s v="15v1"/>
    <n v="0"/>
    <n v="334.34279278000002"/>
    <n v="6710.3502285499999"/>
    <s v="1"/>
    <b v="1"/>
    <b v="0"/>
    <n v="12.24"/>
    <n v="39.44"/>
  </r>
  <r>
    <x v="3"/>
    <n v="15720"/>
    <n v="67"/>
    <n v="414"/>
    <n v="1008.02"/>
    <n v="4002"/>
    <n v="27"/>
    <n v="31"/>
    <n v="11691"/>
    <s v="L134"/>
    <n v="101"/>
    <n v="3800"/>
    <s v="12-13 BAY 25 STREET"/>
    <s v="R2"/>
    <m/>
    <m/>
    <m/>
    <m/>
    <m/>
    <m/>
    <m/>
    <m/>
    <s v="R2"/>
    <m/>
    <s v="N"/>
    <s v="V0"/>
    <n v="11"/>
    <n v="0"/>
    <m/>
    <s v="USA OUTREACH CORP."/>
    <n v="33316"/>
    <n v="0"/>
    <n v="0"/>
    <n v="0"/>
    <n v="0"/>
    <n v="0"/>
    <n v="0"/>
    <n v="0"/>
    <n v="0"/>
    <n v="0"/>
    <n v="4"/>
    <n v="0"/>
    <n v="0"/>
    <n v="0"/>
    <n v="0"/>
    <n v="94.56"/>
    <n v="282.14999999999998"/>
    <n v="0"/>
    <n v="0"/>
    <m/>
    <n v="0"/>
    <s v="Y"/>
    <n v="5"/>
    <n v="5"/>
    <n v="11404"/>
    <n v="11404"/>
    <n v="0"/>
    <n v="0"/>
    <n v="0"/>
    <m/>
    <n v="0"/>
    <n v="0"/>
    <m/>
    <m/>
    <n v="0"/>
    <n v="0.5"/>
    <n v="0"/>
    <n v="1"/>
    <n v="4"/>
    <n v="4157200067"/>
    <n v="0"/>
    <n v="100802"/>
    <n v="1049611"/>
    <n v="160159"/>
    <s v="25b"/>
    <m/>
    <s v="408 056"/>
    <n v="46002"/>
    <m/>
    <n v="0"/>
    <m/>
    <n v="1"/>
    <s v="15v1"/>
    <n v="0"/>
    <n v="843.20959266099999"/>
    <n v="35284.6705372"/>
    <s v="1"/>
    <b v="1"/>
    <b v="0"/>
    <n v="33.316000000000003"/>
    <n v="99.947999999999993"/>
  </r>
  <r>
    <x v="3"/>
    <n v="15722"/>
    <n v="9"/>
    <n v="414"/>
    <n v="1008.02"/>
    <n v="4008"/>
    <n v="27"/>
    <n v="31"/>
    <n v="11691"/>
    <s v="L134"/>
    <n v="101"/>
    <n v="3800"/>
    <s v="27-13 COLDSPRING ROAD"/>
    <s v="R1-2"/>
    <m/>
    <m/>
    <m/>
    <m/>
    <m/>
    <m/>
    <m/>
    <m/>
    <s v="R1-2"/>
    <m/>
    <s v="N"/>
    <s v="V0"/>
    <n v="11"/>
    <n v="0"/>
    <s v="P"/>
    <s v="DAVIDSON, MICHAEL"/>
    <n v="12847"/>
    <n v="0"/>
    <n v="0"/>
    <n v="0"/>
    <n v="0"/>
    <n v="0"/>
    <n v="0"/>
    <n v="0"/>
    <n v="0"/>
    <n v="0"/>
    <n v="4"/>
    <n v="0"/>
    <n v="0"/>
    <n v="0"/>
    <n v="0"/>
    <n v="104"/>
    <n v="134.55000000000001"/>
    <n v="0"/>
    <n v="0"/>
    <m/>
    <n v="0"/>
    <s v="Y"/>
    <n v="5"/>
    <n v="5"/>
    <n v="26523"/>
    <n v="26523"/>
    <n v="0"/>
    <n v="0"/>
    <n v="0"/>
    <m/>
    <n v="0"/>
    <n v="0"/>
    <m/>
    <m/>
    <n v="0"/>
    <n v="0.5"/>
    <n v="0"/>
    <n v="1"/>
    <n v="4"/>
    <n v="4157220009"/>
    <n v="0"/>
    <n v="100802"/>
    <n v="1049285"/>
    <n v="159833"/>
    <s v="25b"/>
    <m/>
    <s v="408 056"/>
    <n v="46002"/>
    <m/>
    <n v="0"/>
    <m/>
    <n v="1"/>
    <s v="15v1"/>
    <n v="0"/>
    <n v="454.97458357099998"/>
    <n v="12708.094291400001"/>
    <s v="2"/>
    <b v="1"/>
    <b v="0"/>
    <n v="12.847"/>
    <n v="38.540999999999997"/>
  </r>
  <r>
    <x v="3"/>
    <n v="15738"/>
    <n v="87"/>
    <n v="414"/>
    <n v="1008.02"/>
    <n v="4009"/>
    <n v="27"/>
    <n v="31"/>
    <n v="11691"/>
    <s v="L134"/>
    <n v="101"/>
    <n v="3800"/>
    <s v="3016 BESSEMUND AVENUE"/>
    <s v="R4-1"/>
    <m/>
    <m/>
    <m/>
    <m/>
    <m/>
    <m/>
    <m/>
    <m/>
    <s v="R4-1"/>
    <m/>
    <s v="N"/>
    <s v="V0"/>
    <n v="11"/>
    <n v="0"/>
    <m/>
    <s v="3016 BESSEMUND AVENUE"/>
    <n v="51095"/>
    <n v="0"/>
    <n v="0"/>
    <n v="0"/>
    <n v="0"/>
    <n v="0"/>
    <n v="0"/>
    <n v="0"/>
    <n v="0"/>
    <n v="0"/>
    <n v="4"/>
    <n v="0"/>
    <n v="0"/>
    <n v="0"/>
    <n v="0"/>
    <n v="268.14999999999998"/>
    <n v="200"/>
    <n v="0"/>
    <n v="0"/>
    <m/>
    <n v="0"/>
    <s v="Y"/>
    <n v="3"/>
    <n v="5"/>
    <n v="16726"/>
    <n v="16726"/>
    <n v="0"/>
    <n v="0"/>
    <n v="0"/>
    <m/>
    <n v="0"/>
    <n v="0"/>
    <m/>
    <m/>
    <n v="0"/>
    <n v="0.9"/>
    <n v="0"/>
    <n v="2"/>
    <n v="4"/>
    <n v="4157380087"/>
    <n v="0"/>
    <n v="100802"/>
    <n v="1048781"/>
    <n v="158947"/>
    <s v="31a"/>
    <m/>
    <s v="408 057"/>
    <n v="46002"/>
    <m/>
    <n v="0"/>
    <m/>
    <n v="1"/>
    <s v="15v1"/>
    <n v="0"/>
    <n v="1291.74026678"/>
    <n v="52162.831105099998"/>
    <s v="3"/>
    <b v="1"/>
    <b v="0"/>
    <n v="91.971000000000004"/>
    <n v="296.351"/>
  </r>
  <r>
    <x v="3"/>
    <n v="15744"/>
    <n v="21"/>
    <n v="414"/>
    <n v="992"/>
    <n v="1006"/>
    <n v="27"/>
    <n v="31"/>
    <n v="11691"/>
    <s v="L134"/>
    <n v="101"/>
    <n v="3800"/>
    <s v="29-35 OCEAN CREST BLVD"/>
    <s v="R4-1"/>
    <m/>
    <m/>
    <m/>
    <m/>
    <m/>
    <m/>
    <m/>
    <m/>
    <s v="R4-1"/>
    <m/>
    <s v="N"/>
    <s v="V0"/>
    <n v="11"/>
    <n v="0"/>
    <m/>
    <s v="OCEAN CREST EQUITIES,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155"/>
    <n v="4155"/>
    <n v="0"/>
    <n v="0"/>
    <n v="0"/>
    <m/>
    <n v="0"/>
    <n v="0"/>
    <m/>
    <m/>
    <n v="0"/>
    <n v="0.9"/>
    <n v="0"/>
    <n v="2"/>
    <n v="4"/>
    <n v="4157440021"/>
    <n v="0"/>
    <n v="992"/>
    <n v="1049367"/>
    <n v="157837"/>
    <s v="31a"/>
    <m/>
    <s v="408 057"/>
    <n v="46002"/>
    <m/>
    <n v="0"/>
    <m/>
    <n v="1"/>
    <s v="15v1"/>
    <n v="0"/>
    <n v="300.41284336699999"/>
    <n v="5020.6179982699996"/>
    <s v="2"/>
    <b v="1"/>
    <b v="0"/>
    <n v="9"/>
    <n v="29"/>
  </r>
  <r>
    <x v="3"/>
    <n v="15751"/>
    <n v="4"/>
    <n v="414"/>
    <n v="1008.02"/>
    <m/>
    <n v="27"/>
    <n v="31"/>
    <n v="11691"/>
    <s v="E264"/>
    <n v="101"/>
    <n v="3800"/>
    <s v="611 NEW HAVEN AVENUE"/>
    <s v="R5"/>
    <m/>
    <m/>
    <m/>
    <s v="C1-2"/>
    <m/>
    <m/>
    <m/>
    <m/>
    <s v="C1-2/R5"/>
    <m/>
    <s v="N"/>
    <s v="V1"/>
    <n v="11"/>
    <n v="0"/>
    <m/>
    <s v="KAREEM, LLC"/>
    <n v="25000"/>
    <n v="0"/>
    <n v="0"/>
    <n v="0"/>
    <n v="0"/>
    <n v="0"/>
    <n v="0"/>
    <n v="0"/>
    <n v="0"/>
    <n v="0"/>
    <n v="4"/>
    <n v="0"/>
    <n v="0"/>
    <n v="0"/>
    <n v="0"/>
    <n v="100"/>
    <n v="230"/>
    <n v="0"/>
    <n v="0"/>
    <m/>
    <n v="0"/>
    <s v="Y"/>
    <n v="5"/>
    <n v="5"/>
    <n v="658350"/>
    <n v="658350"/>
    <n v="0"/>
    <n v="0"/>
    <n v="0"/>
    <m/>
    <n v="0"/>
    <n v="0"/>
    <m/>
    <m/>
    <n v="0"/>
    <n v="1.25"/>
    <n v="0"/>
    <n v="2"/>
    <n v="4"/>
    <n v="4157510004"/>
    <n v="0"/>
    <n v="100802"/>
    <n v="0"/>
    <n v="0"/>
    <s v="31a"/>
    <m/>
    <s v="408 017"/>
    <n v="46003"/>
    <m/>
    <n v="0"/>
    <m/>
    <n v="1"/>
    <s v="15v1"/>
    <n v="0"/>
    <n v="760.05683797100005"/>
    <n v="26756.7234178"/>
    <s v="6"/>
    <b v="1"/>
    <b v="0"/>
    <n v="62.5"/>
    <n v="162.5"/>
  </r>
  <r>
    <x v="3"/>
    <n v="15758"/>
    <n v="16"/>
    <n v="414"/>
    <n v="1008.02"/>
    <n v="2009"/>
    <n v="27"/>
    <n v="31"/>
    <n v="11691"/>
    <s v="L134"/>
    <n v="101"/>
    <n v="3800"/>
    <s v="24-35 BEACH CHANNEL DRIVE"/>
    <s v="R4-1"/>
    <m/>
    <m/>
    <m/>
    <m/>
    <m/>
    <m/>
    <m/>
    <m/>
    <s v="R4-1"/>
    <m/>
    <s v="N"/>
    <s v="V0"/>
    <n v="11"/>
    <n v="0"/>
    <m/>
    <s v="BCD FAR ROCKAWAY, LLC"/>
    <n v="8680"/>
    <n v="0"/>
    <n v="0"/>
    <n v="0"/>
    <n v="0"/>
    <n v="0"/>
    <n v="0"/>
    <n v="0"/>
    <n v="0"/>
    <n v="0"/>
    <n v="4"/>
    <n v="0"/>
    <n v="0"/>
    <n v="0"/>
    <n v="0"/>
    <n v="75"/>
    <n v="120.5"/>
    <n v="0"/>
    <n v="0"/>
    <m/>
    <n v="0"/>
    <s v="Y"/>
    <n v="5"/>
    <n v="5"/>
    <n v="9720"/>
    <n v="9720"/>
    <n v="0"/>
    <n v="0"/>
    <n v="0"/>
    <m/>
    <n v="0"/>
    <n v="0"/>
    <m/>
    <m/>
    <n v="0"/>
    <n v="0.9"/>
    <n v="0"/>
    <n v="2"/>
    <n v="4"/>
    <n v="4157580016"/>
    <n v="0"/>
    <n v="100802"/>
    <n v="1050545"/>
    <n v="158213"/>
    <s v="31a"/>
    <m/>
    <s v="408 021"/>
    <n v="46003"/>
    <m/>
    <n v="0"/>
    <m/>
    <n v="1"/>
    <s v="15v1"/>
    <n v="0"/>
    <n v="389.01721647400001"/>
    <n v="8978.2698470199994"/>
    <s v="2"/>
    <b v="1"/>
    <b v="0"/>
    <n v="15.624000000000001"/>
    <n v="50.344000000000001"/>
  </r>
  <r>
    <x v="3"/>
    <n v="15758"/>
    <n v="20"/>
    <n v="414"/>
    <n v="1008.02"/>
    <n v="2009"/>
    <n v="27"/>
    <n v="31"/>
    <n v="11691"/>
    <s v="L134"/>
    <n v="101"/>
    <n v="3800"/>
    <s v="24-29 BEACH CHANNEL DRIVE"/>
    <s v="R4-1"/>
    <m/>
    <m/>
    <m/>
    <m/>
    <m/>
    <m/>
    <m/>
    <m/>
    <s v="R4-1"/>
    <m/>
    <s v="N"/>
    <s v="V0"/>
    <n v="11"/>
    <n v="0"/>
    <m/>
    <s v="BCD FAR ROCKAWAY, LLC"/>
    <n v="8045"/>
    <n v="0"/>
    <n v="0"/>
    <n v="0"/>
    <n v="0"/>
    <n v="0"/>
    <n v="0"/>
    <n v="0"/>
    <n v="0"/>
    <n v="0"/>
    <n v="4"/>
    <n v="0"/>
    <n v="0"/>
    <n v="0"/>
    <n v="0"/>
    <n v="75"/>
    <n v="110.94"/>
    <n v="0"/>
    <n v="0"/>
    <m/>
    <n v="0"/>
    <s v="Y"/>
    <n v="5"/>
    <n v="5"/>
    <n v="9304"/>
    <n v="9304"/>
    <n v="0"/>
    <n v="0"/>
    <n v="0"/>
    <m/>
    <n v="0"/>
    <n v="0"/>
    <m/>
    <m/>
    <n v="0"/>
    <n v="0.9"/>
    <n v="0"/>
    <n v="2"/>
    <n v="4"/>
    <n v="4157580020"/>
    <n v="0"/>
    <n v="100802"/>
    <n v="1050595"/>
    <n v="158271"/>
    <s v="31a"/>
    <m/>
    <s v="408 021"/>
    <n v="46003"/>
    <m/>
    <n v="0"/>
    <m/>
    <n v="1"/>
    <s v="15v1"/>
    <n v="0"/>
    <n v="370.31621815800003"/>
    <n v="8265.5622822999994"/>
    <s v="2"/>
    <b v="1"/>
    <b v="0"/>
    <n v="14.481"/>
    <n v="46.661000000000001"/>
  </r>
  <r>
    <x v="3"/>
    <n v="15784"/>
    <n v="1"/>
    <n v="414"/>
    <n v="998.01"/>
    <n v="5010"/>
    <n v="27"/>
    <n v="31"/>
    <n v="11691"/>
    <s v="E264"/>
    <n v="101"/>
    <n v="3800"/>
    <s v="24-00 SEAGIRT BOULEVARD"/>
    <s v="R4-1"/>
    <m/>
    <m/>
    <m/>
    <m/>
    <m/>
    <m/>
    <m/>
    <m/>
    <s v="R4-1"/>
    <m/>
    <s v="N"/>
    <s v="V0"/>
    <n v="11"/>
    <n v="0"/>
    <m/>
    <s v="GLEITMAN REALTY ASSOC"/>
    <n v="26524"/>
    <n v="0"/>
    <n v="0"/>
    <n v="0"/>
    <n v="0"/>
    <n v="0"/>
    <n v="0"/>
    <n v="0"/>
    <n v="0"/>
    <n v="0"/>
    <n v="4"/>
    <n v="0"/>
    <n v="0"/>
    <n v="0"/>
    <n v="0"/>
    <n v="170.67"/>
    <n v="155.41999999999999"/>
    <n v="0"/>
    <n v="0"/>
    <m/>
    <n v="0"/>
    <s v="N"/>
    <n v="3"/>
    <n v="5"/>
    <n v="9676"/>
    <n v="9676"/>
    <n v="0"/>
    <n v="0"/>
    <n v="0"/>
    <m/>
    <n v="0"/>
    <n v="0"/>
    <m/>
    <m/>
    <n v="0"/>
    <n v="0.9"/>
    <n v="0"/>
    <n v="2"/>
    <n v="4"/>
    <n v="4157840001"/>
    <n v="0"/>
    <n v="99801"/>
    <n v="1051371"/>
    <n v="156469"/>
    <s v="31a"/>
    <m/>
    <s v="408 027"/>
    <n v="46003"/>
    <m/>
    <n v="0"/>
    <m/>
    <n v="1"/>
    <s v="15v1"/>
    <n v="0"/>
    <n v="694.27198273600004"/>
    <n v="30004.0843757"/>
    <s v="2"/>
    <b v="1"/>
    <b v="0"/>
    <n v="47.743200000000002"/>
    <n v="153.83919999999998"/>
  </r>
  <r>
    <x v="3"/>
    <n v="15788"/>
    <n v="120"/>
    <n v="414"/>
    <n v="992"/>
    <n v="1001"/>
    <n v="27"/>
    <n v="31"/>
    <n v="11691"/>
    <s v="E264"/>
    <n v="101"/>
    <n v="3800"/>
    <s v="29-20 BROOKHAVEN AVENUE"/>
    <s v="R4-1"/>
    <m/>
    <m/>
    <m/>
    <m/>
    <m/>
    <m/>
    <m/>
    <m/>
    <s v="R4-1"/>
    <m/>
    <s v="N"/>
    <s v="V0"/>
    <n v="11"/>
    <n v="0"/>
    <m/>
    <s v="QUEENS REAL ESTATE HO"/>
    <n v="5700"/>
    <n v="0"/>
    <n v="0"/>
    <n v="0"/>
    <n v="0"/>
    <n v="0"/>
    <n v="0"/>
    <n v="0"/>
    <n v="0"/>
    <n v="0"/>
    <n v="4"/>
    <n v="0"/>
    <n v="0"/>
    <n v="0"/>
    <n v="0"/>
    <n v="57"/>
    <n v="100"/>
    <n v="0"/>
    <n v="0"/>
    <m/>
    <n v="0"/>
    <s v="N"/>
    <n v="5"/>
    <n v="5"/>
    <n v="15289"/>
    <n v="15289"/>
    <n v="0"/>
    <n v="0"/>
    <n v="0"/>
    <m/>
    <n v="0"/>
    <n v="0"/>
    <m/>
    <m/>
    <n v="0"/>
    <n v="0.9"/>
    <n v="0"/>
    <n v="2"/>
    <n v="4"/>
    <n v="4157880120"/>
    <n v="0"/>
    <n v="992"/>
    <n v="1049949"/>
    <n v="157241"/>
    <s v="31a"/>
    <m/>
    <s v="408 033"/>
    <n v="46003"/>
    <m/>
    <n v="0"/>
    <m/>
    <n v="1"/>
    <s v="15v1"/>
    <n v="0"/>
    <n v="323.54485823700003"/>
    <n v="5972.0250253200002"/>
    <s v="2"/>
    <b v="1"/>
    <b v="0"/>
    <n v="10.26"/>
    <n v="33.06"/>
  </r>
  <r>
    <x v="3"/>
    <n v="15806"/>
    <n v="4"/>
    <n v="414"/>
    <n v="992"/>
    <n v="1009"/>
    <n v="27"/>
    <n v="31"/>
    <n v="11691"/>
    <s v="E264"/>
    <n v="101"/>
    <n v="3800"/>
    <s v="30-03 SEAGIRT BOULEVARD"/>
    <s v="R5"/>
    <m/>
    <m/>
    <m/>
    <m/>
    <m/>
    <m/>
    <m/>
    <m/>
    <s v="R5"/>
    <m/>
    <s v="N"/>
    <s v="V0"/>
    <n v="11"/>
    <n v="0"/>
    <s v="P"/>
    <s v="NY GARDEN TRUST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6358"/>
    <n v="6358"/>
    <n v="6358"/>
    <n v="6358"/>
    <n v="0"/>
    <m/>
    <n v="0"/>
    <n v="0"/>
    <m/>
    <m/>
    <n v="0"/>
    <n v="1.25"/>
    <n v="0"/>
    <n v="2"/>
    <n v="4"/>
    <n v="4158060004"/>
    <n v="0"/>
    <n v="992"/>
    <n v="1049965"/>
    <n v="156362"/>
    <s v="31a"/>
    <m/>
    <s v="408 036"/>
    <n v="46003"/>
    <m/>
    <n v="0"/>
    <m/>
    <n v="1"/>
    <s v="15v1"/>
    <n v="0"/>
    <n v="320.00332789999999"/>
    <n v="6000.0543341800003"/>
    <s v="3"/>
    <b v="1"/>
    <b v="0"/>
    <n v="15"/>
    <n v="39"/>
  </r>
  <r>
    <x v="3"/>
    <n v="15808"/>
    <n v="24"/>
    <n v="414"/>
    <n v="998.02"/>
    <n v="1006"/>
    <n v="27"/>
    <n v="31"/>
    <n v="11691"/>
    <s v="E264"/>
    <n v="101"/>
    <n v="3800"/>
    <s v="29-14 LEWMAY ROAD"/>
    <s v="R5"/>
    <m/>
    <m/>
    <m/>
    <m/>
    <m/>
    <m/>
    <m/>
    <m/>
    <s v="R5"/>
    <m/>
    <s v="N"/>
    <s v="V0"/>
    <n v="11"/>
    <n v="0"/>
    <m/>
    <s v="JACK MATHAN"/>
    <n v="21200"/>
    <n v="0"/>
    <n v="0"/>
    <n v="0"/>
    <n v="0"/>
    <n v="0"/>
    <n v="0"/>
    <n v="0"/>
    <n v="0"/>
    <n v="0"/>
    <n v="4"/>
    <n v="0"/>
    <n v="0"/>
    <n v="0"/>
    <n v="0"/>
    <n v="106"/>
    <n v="200"/>
    <n v="0"/>
    <n v="0"/>
    <m/>
    <n v="0"/>
    <s v="Y"/>
    <n v="5"/>
    <n v="5"/>
    <n v="14515"/>
    <n v="14515"/>
    <n v="0"/>
    <n v="0"/>
    <n v="0"/>
    <m/>
    <n v="0"/>
    <n v="0"/>
    <m/>
    <m/>
    <n v="0"/>
    <n v="1.25"/>
    <n v="0"/>
    <n v="2"/>
    <n v="4"/>
    <n v="4158080024"/>
    <n v="0"/>
    <n v="99802"/>
    <n v="1050228"/>
    <n v="155949"/>
    <s v="31a"/>
    <m/>
    <s v="408 036"/>
    <n v="46003"/>
    <m/>
    <n v="0"/>
    <m/>
    <n v="1"/>
    <s v="15v1"/>
    <n v="0"/>
    <n v="609.69566074700003"/>
    <n v="21039.6890475"/>
    <s v="2"/>
    <b v="1"/>
    <b v="0"/>
    <n v="53"/>
    <n v="137.80000000000001"/>
  </r>
  <r>
    <x v="3"/>
    <n v="15815"/>
    <n v="91"/>
    <n v="414"/>
    <n v="998.02"/>
    <n v="2001"/>
    <n v="27"/>
    <n v="31"/>
    <n v="11691"/>
    <s v="E264"/>
    <n v="101"/>
    <n v="3800"/>
    <s v="114 BEACH 24 STREET"/>
    <s v="R6"/>
    <m/>
    <m/>
    <m/>
    <m/>
    <m/>
    <m/>
    <m/>
    <m/>
    <s v="R6"/>
    <m/>
    <s v="N"/>
    <s v="V0"/>
    <n v="11"/>
    <n v="0"/>
    <m/>
    <s v="BEACH 25TH STREET COR"/>
    <n v="54340"/>
    <n v="0"/>
    <n v="0"/>
    <n v="0"/>
    <n v="0"/>
    <n v="0"/>
    <n v="0"/>
    <n v="0"/>
    <n v="0"/>
    <n v="0"/>
    <n v="4"/>
    <n v="0"/>
    <n v="0"/>
    <n v="0"/>
    <n v="0"/>
    <n v="441.17"/>
    <n v="138"/>
    <n v="0"/>
    <n v="0"/>
    <m/>
    <n v="0"/>
    <s v="Y"/>
    <n v="5"/>
    <n v="5"/>
    <n v="89994"/>
    <n v="89994"/>
    <n v="0"/>
    <n v="0"/>
    <n v="0"/>
    <m/>
    <n v="0"/>
    <n v="0"/>
    <m/>
    <m/>
    <n v="0"/>
    <n v="2.4300000000000002"/>
    <n v="0"/>
    <n v="4.8"/>
    <n v="4"/>
    <n v="4158150091"/>
    <n v="0"/>
    <n v="99802"/>
    <n v="1051653"/>
    <n v="155438"/>
    <s v="31a"/>
    <m/>
    <s v="408 038"/>
    <n v="46003"/>
    <m/>
    <n v="0"/>
    <m/>
    <n v="1"/>
    <s v="15v1"/>
    <n v="0"/>
    <n v="1155.5362530899999"/>
    <n v="56574.483203099997"/>
    <s v="1"/>
    <b v="1"/>
    <b v="0"/>
    <n v="264.0924"/>
    <n v="785.75639999999999"/>
  </r>
  <r>
    <x v="3"/>
    <n v="15822"/>
    <n v="35"/>
    <n v="414"/>
    <n v="998.02"/>
    <n v="1013"/>
    <n v="27"/>
    <n v="31"/>
    <n v="11691"/>
    <s v="E264"/>
    <n v="101"/>
    <n v="3800"/>
    <s v="145 BEACH 30 STREET"/>
    <s v="R5"/>
    <m/>
    <m/>
    <m/>
    <m/>
    <m/>
    <m/>
    <m/>
    <m/>
    <s v="R5"/>
    <m/>
    <s v="N"/>
    <s v="V0"/>
    <n v="11"/>
    <n v="0"/>
    <m/>
    <s v="GLEITMAN REALTY ASSOC"/>
    <n v="13000"/>
    <n v="0"/>
    <n v="0"/>
    <n v="0"/>
    <n v="0"/>
    <n v="0"/>
    <n v="0"/>
    <n v="0"/>
    <n v="0"/>
    <n v="0"/>
    <n v="4"/>
    <n v="0"/>
    <n v="0"/>
    <n v="0"/>
    <n v="0"/>
    <n v="130"/>
    <n v="100"/>
    <n v="0"/>
    <n v="0"/>
    <m/>
    <n v="0"/>
    <s v="N"/>
    <n v="3"/>
    <n v="5"/>
    <n v="12855"/>
    <n v="12855"/>
    <n v="0"/>
    <n v="0"/>
    <n v="0"/>
    <m/>
    <n v="0"/>
    <n v="0"/>
    <m/>
    <m/>
    <n v="0"/>
    <n v="1.25"/>
    <n v="0"/>
    <n v="2"/>
    <n v="4"/>
    <n v="4158220035"/>
    <n v="0"/>
    <n v="99802"/>
    <n v="1050093"/>
    <n v="155720"/>
    <s v="31a"/>
    <m/>
    <s v="408 036"/>
    <n v="46003"/>
    <m/>
    <n v="0"/>
    <m/>
    <n v="1"/>
    <s v="15v1"/>
    <n v="0"/>
    <n v="460.26358691199999"/>
    <n v="13016.8295972"/>
    <s v="1"/>
    <b v="1"/>
    <b v="0"/>
    <n v="32.5"/>
    <n v="84.5"/>
  </r>
  <r>
    <x v="3"/>
    <n v="15822"/>
    <n v="48"/>
    <n v="414"/>
    <n v="998.02"/>
    <n v="1013"/>
    <n v="27"/>
    <n v="31"/>
    <n v="11691"/>
    <s v="E264"/>
    <n v="101"/>
    <n v="3800"/>
    <s v="109 BEACH 30 STREET"/>
    <s v="R5"/>
    <m/>
    <m/>
    <m/>
    <m/>
    <m/>
    <m/>
    <m/>
    <m/>
    <s v="R5"/>
    <m/>
    <s v="N"/>
    <s v="V0"/>
    <n v="11"/>
    <n v="0"/>
    <s v="P"/>
    <s v="GLEITMAN RLTY ASSOCIA"/>
    <n v="23000"/>
    <n v="0"/>
    <n v="0"/>
    <n v="0"/>
    <n v="0"/>
    <n v="0"/>
    <n v="0"/>
    <n v="0"/>
    <n v="0"/>
    <n v="0"/>
    <n v="4"/>
    <n v="0"/>
    <n v="0"/>
    <n v="0"/>
    <n v="0"/>
    <n v="230"/>
    <n v="100"/>
    <n v="0"/>
    <n v="0"/>
    <m/>
    <n v="0"/>
    <s v="N"/>
    <n v="5"/>
    <n v="5"/>
    <n v="19214"/>
    <n v="19214"/>
    <n v="0"/>
    <n v="0"/>
    <n v="0"/>
    <m/>
    <n v="0"/>
    <n v="0"/>
    <m/>
    <m/>
    <n v="0"/>
    <n v="1.25"/>
    <n v="0"/>
    <n v="2"/>
    <n v="4"/>
    <n v="4158220048"/>
    <n v="0"/>
    <n v="99802"/>
    <n v="1050136"/>
    <n v="155414"/>
    <s v="31a"/>
    <m/>
    <s v="408 036"/>
    <n v="46003"/>
    <m/>
    <n v="0"/>
    <m/>
    <n v="1"/>
    <s v="15v1"/>
    <n v="0"/>
    <n v="673.01410291000002"/>
    <n v="23310.2770385"/>
    <s v="1"/>
    <b v="1"/>
    <b v="0"/>
    <n v="57.5"/>
    <n v="149.5"/>
  </r>
  <r>
    <x v="3"/>
    <n v="15834"/>
    <n v="60"/>
    <n v="414"/>
    <n v="972.04"/>
    <n v="2001"/>
    <n v="27"/>
    <n v="31"/>
    <n v="11691"/>
    <s v="E265"/>
    <n v="101"/>
    <n v="3800"/>
    <s v="323 BEACH 43 STREET"/>
    <s v="R4"/>
    <m/>
    <m/>
    <m/>
    <m/>
    <m/>
    <m/>
    <m/>
    <m/>
    <s v="R4"/>
    <m/>
    <s v="N"/>
    <s v="V0"/>
    <n v="11"/>
    <n v="0"/>
    <s v="P"/>
    <s v="BEIRACH, JOSEPH"/>
    <n v="4782"/>
    <n v="0"/>
    <n v="0"/>
    <n v="0"/>
    <n v="0"/>
    <n v="0"/>
    <n v="0"/>
    <n v="0"/>
    <n v="0"/>
    <n v="0"/>
    <n v="4"/>
    <n v="0"/>
    <n v="0"/>
    <n v="0"/>
    <n v="0"/>
    <n v="40"/>
    <n v="124"/>
    <n v="0"/>
    <n v="0"/>
    <m/>
    <n v="0"/>
    <s v="Y"/>
    <n v="5"/>
    <n v="5"/>
    <n v="12900"/>
    <n v="12900"/>
    <n v="1935"/>
    <n v="1935"/>
    <n v="0"/>
    <m/>
    <n v="0"/>
    <n v="0"/>
    <m/>
    <m/>
    <n v="0"/>
    <n v="0.9"/>
    <n v="0"/>
    <n v="2"/>
    <n v="4"/>
    <n v="4158340060"/>
    <n v="0"/>
    <n v="97204"/>
    <n v="1046758"/>
    <n v="155923"/>
    <s v="31a"/>
    <m/>
    <s v="408 050"/>
    <n v="46101"/>
    <m/>
    <n v="4158340060"/>
    <s v="11/09/2006"/>
    <n v="1"/>
    <s v="15v1"/>
    <n v="0"/>
    <n v="327.01762871900002"/>
    <n v="4806.2654441100003"/>
    <s v="3"/>
    <b v="1"/>
    <b v="0"/>
    <n v="8.6075999999999997"/>
    <n v="27.735599999999998"/>
  </r>
  <r>
    <x v="3"/>
    <n v="15841"/>
    <n v="19"/>
    <n v="414"/>
    <n v="972.04"/>
    <n v="2007"/>
    <n v="27"/>
    <n v="31"/>
    <n v="11691"/>
    <s v="E265"/>
    <n v="101"/>
    <n v="3800"/>
    <s v="49 BEACH 50 STREET"/>
    <s v="R5"/>
    <s v="C8-1"/>
    <m/>
    <m/>
    <s v="C1-2"/>
    <m/>
    <m/>
    <m/>
    <m/>
    <s v="C1-2/R5"/>
    <s v="C8-1"/>
    <s v="Y"/>
    <s v="V1"/>
    <n v="11"/>
    <n v="0"/>
    <s v="P"/>
    <s v="Y-M-G-Y DEVELOPMENT G"/>
    <n v="77450"/>
    <n v="0"/>
    <n v="0"/>
    <n v="0"/>
    <n v="0"/>
    <n v="0"/>
    <n v="0"/>
    <n v="0"/>
    <n v="0"/>
    <n v="0"/>
    <n v="4"/>
    <n v="0"/>
    <n v="0"/>
    <n v="0"/>
    <n v="0"/>
    <n v="206.8"/>
    <n v="383.25"/>
    <n v="0"/>
    <n v="0"/>
    <m/>
    <n v="0"/>
    <s v="Y"/>
    <n v="5"/>
    <n v="5"/>
    <n v="1827900"/>
    <n v="1827900"/>
    <n v="0"/>
    <n v="0"/>
    <n v="0"/>
    <m/>
    <n v="0"/>
    <n v="0"/>
    <m/>
    <m/>
    <n v="0"/>
    <n v="1.25"/>
    <n v="0"/>
    <n v="2"/>
    <n v="4"/>
    <n v="4158410019"/>
    <n v="0"/>
    <n v="97204"/>
    <n v="1045252"/>
    <n v="155926"/>
    <s v="30c"/>
    <m/>
    <s v="408 048"/>
    <n v="46101"/>
    <m/>
    <n v="4158410019"/>
    <s v="10/13/2006"/>
    <n v="1"/>
    <s v="15v1"/>
    <n v="0"/>
    <n v="1175.4436842"/>
    <n v="77952.066918700002"/>
    <s v="4"/>
    <b v="1"/>
    <b v="0"/>
    <n v="193.625"/>
    <n v="503.42500000000001"/>
  </r>
  <r>
    <x v="3"/>
    <n v="15910"/>
    <n v="7"/>
    <n v="414"/>
    <n v="964"/>
    <n v="2008"/>
    <n v="27"/>
    <n v="31"/>
    <n v="11692"/>
    <s v="L121"/>
    <n v="100"/>
    <n v="3800"/>
    <s v="65-12 ROCKAWAY BEACH BLVD"/>
    <s v="R6"/>
    <m/>
    <m/>
    <m/>
    <s v="C2-4"/>
    <m/>
    <m/>
    <m/>
    <m/>
    <s v="C2-4/R6"/>
    <m/>
    <s v="N"/>
    <s v="V0"/>
    <n v="11"/>
    <n v="1"/>
    <s v="C"/>
    <s v="ARVERNE BY THE SEA, L"/>
    <n v="6360"/>
    <n v="0"/>
    <n v="0"/>
    <n v="0"/>
    <n v="0"/>
    <n v="0"/>
    <n v="0"/>
    <n v="0"/>
    <n v="0"/>
    <n v="0"/>
    <n v="4"/>
    <n v="0"/>
    <n v="0"/>
    <n v="0"/>
    <n v="0"/>
    <n v="252.75"/>
    <n v="115.25"/>
    <n v="0"/>
    <n v="0"/>
    <m/>
    <n v="0"/>
    <s v="Y"/>
    <n v="5"/>
    <n v="5"/>
    <n v="33480"/>
    <n v="33480"/>
    <n v="0"/>
    <n v="0"/>
    <n v="0"/>
    <m/>
    <n v="0"/>
    <n v="0"/>
    <m/>
    <m/>
    <n v="0"/>
    <n v="2.4300000000000002"/>
    <n v="0"/>
    <n v="4.8"/>
    <n v="4"/>
    <n v="4159100007"/>
    <n v="0"/>
    <n v="964"/>
    <n v="1041303"/>
    <n v="154691"/>
    <s v="30c"/>
    <m/>
    <s v="421 028"/>
    <n v="46102"/>
    <m/>
    <n v="4159100007"/>
    <s v="05/17/2010"/>
    <n v="1"/>
    <s v="15v1"/>
    <n v="0"/>
    <n v="682.69993897999996"/>
    <n v="22730.049118700001"/>
    <s v="6"/>
    <b v="1"/>
    <b v="0"/>
    <n v="30.909600000000001"/>
    <n v="91.965600000000009"/>
  </r>
  <r>
    <x v="3"/>
    <n v="15913"/>
    <n v="26"/>
    <n v="414"/>
    <n v="964"/>
    <n v="2009"/>
    <n v="27"/>
    <n v="31"/>
    <n v="11692"/>
    <s v="L121"/>
    <n v="100"/>
    <n v="3800"/>
    <s v="66-22 ROCKAWAY BEACH BLVD"/>
    <s v="R6"/>
    <m/>
    <m/>
    <m/>
    <s v="C2-4"/>
    <m/>
    <m/>
    <m/>
    <m/>
    <s v="C2-4/R6"/>
    <m/>
    <s v="N"/>
    <s v="V0"/>
    <n v="11"/>
    <n v="0"/>
    <s v="C"/>
    <s v="ARVERNE BY THE SEA, L"/>
    <n v="28220"/>
    <n v="0"/>
    <n v="0"/>
    <n v="0"/>
    <n v="0"/>
    <n v="0"/>
    <n v="0"/>
    <n v="0"/>
    <n v="0"/>
    <n v="0"/>
    <n v="4"/>
    <n v="0"/>
    <n v="0"/>
    <n v="0"/>
    <n v="0"/>
    <n v="233.5"/>
    <n v="242.64"/>
    <n v="0"/>
    <n v="0"/>
    <m/>
    <n v="0"/>
    <s v="Y"/>
    <n v="3"/>
    <n v="5"/>
    <n v="139440"/>
    <n v="139440"/>
    <n v="0"/>
    <n v="0"/>
    <n v="0"/>
    <m/>
    <n v="0"/>
    <n v="0"/>
    <m/>
    <m/>
    <n v="0"/>
    <n v="2.4300000000000002"/>
    <n v="0"/>
    <n v="4.8"/>
    <n v="4"/>
    <n v="4159130026"/>
    <n v="0"/>
    <n v="964"/>
    <n v="1041021"/>
    <n v="154595"/>
    <s v="30c"/>
    <m/>
    <s v="421 028"/>
    <n v="46102"/>
    <m/>
    <n v="4159050001"/>
    <s v="05/20/2010"/>
    <n v="1"/>
    <s v="15v1"/>
    <n v="0"/>
    <n v="911.13056970599996"/>
    <n v="29210.098615499999"/>
    <s v="6"/>
    <b v="1"/>
    <b v="0"/>
    <n v="137.14920000000001"/>
    <n v="408.06119999999999"/>
  </r>
  <r>
    <x v="3"/>
    <n v="15913"/>
    <n v="40"/>
    <n v="414"/>
    <n v="964"/>
    <n v="2009"/>
    <n v="27"/>
    <n v="31"/>
    <n v="11692"/>
    <s v="L121"/>
    <n v="100"/>
    <n v="3800"/>
    <s v="300 BEACH 67 STREET"/>
    <s v="R5"/>
    <s v="R6"/>
    <m/>
    <m/>
    <s v="C2-4"/>
    <m/>
    <m/>
    <m/>
    <m/>
    <s v="C2-4/R5"/>
    <s v="R6"/>
    <s v="Y"/>
    <s v="V0"/>
    <n v="11"/>
    <n v="0"/>
    <s v="P"/>
    <s v="JJARS INC"/>
    <n v="13500"/>
    <n v="0"/>
    <n v="0"/>
    <n v="0"/>
    <n v="0"/>
    <n v="0"/>
    <n v="0"/>
    <n v="0"/>
    <n v="0"/>
    <n v="0"/>
    <n v="4"/>
    <n v="0"/>
    <n v="0"/>
    <n v="0"/>
    <n v="0"/>
    <n v="140"/>
    <n v="100"/>
    <n v="0"/>
    <n v="0"/>
    <m/>
    <n v="0"/>
    <s v="Y"/>
    <n v="5"/>
    <n v="5"/>
    <n v="16864"/>
    <n v="16864"/>
    <n v="0"/>
    <n v="0"/>
    <n v="0"/>
    <m/>
    <n v="0"/>
    <n v="0"/>
    <m/>
    <m/>
    <n v="0"/>
    <n v="1.25"/>
    <n v="0"/>
    <n v="2"/>
    <n v="4"/>
    <n v="4159130040"/>
    <n v="0"/>
    <n v="964"/>
    <n v="0"/>
    <n v="0"/>
    <s v="30c"/>
    <m/>
    <s v="421 028"/>
    <n v="46102"/>
    <m/>
    <n v="0"/>
    <m/>
    <n v="1"/>
    <s v="15v1"/>
    <n v="0"/>
    <n v="469.06398092799998"/>
    <n v="13467.024988900001"/>
    <s v="3"/>
    <b v="1"/>
    <b v="0"/>
    <n v="33.75"/>
    <n v="87.75"/>
  </r>
  <r>
    <x v="3"/>
    <n v="15934"/>
    <n v="1"/>
    <n v="414"/>
    <m/>
    <m/>
    <m/>
    <n v="0"/>
    <n v="0"/>
    <m/>
    <n v="0"/>
    <n v="0"/>
    <s v="63 STREET"/>
    <s v="R6"/>
    <m/>
    <m/>
    <m/>
    <m/>
    <m/>
    <m/>
    <m/>
    <m/>
    <s v="R6"/>
    <m/>
    <s v="N"/>
    <s v="V0"/>
    <n v="11"/>
    <n v="0"/>
    <s v="C"/>
    <s v="ARVERNE BY THE SEA, L"/>
    <n v="33988"/>
    <n v="0"/>
    <n v="0"/>
    <n v="0"/>
    <n v="0"/>
    <n v="0"/>
    <n v="0"/>
    <n v="0"/>
    <n v="0"/>
    <n v="0"/>
    <n v="4"/>
    <n v="0"/>
    <n v="0"/>
    <n v="0"/>
    <n v="0"/>
    <n v="203"/>
    <n v="904.56"/>
    <n v="0"/>
    <n v="0"/>
    <m/>
    <n v="0"/>
    <s v="Y"/>
    <n v="3"/>
    <n v="5"/>
    <n v="167940"/>
    <n v="167940"/>
    <n v="0"/>
    <n v="0"/>
    <n v="0"/>
    <m/>
    <n v="0"/>
    <n v="0"/>
    <m/>
    <m/>
    <n v="0"/>
    <n v="2.4300000000000002"/>
    <n v="0"/>
    <n v="4.8"/>
    <n v="4"/>
    <n v="4159340001"/>
    <n v="0"/>
    <n v="0"/>
    <n v="0"/>
    <n v="0"/>
    <s v="30c"/>
    <m/>
    <s v="408 039"/>
    <n v="46102"/>
    <m/>
    <n v="4159340001"/>
    <s v="05/17/2010"/>
    <n v="1"/>
    <s v="15v1"/>
    <n v="0"/>
    <n v="459.01995342599997"/>
    <n v="7728.6054816599999"/>
    <s v="6"/>
    <b v="1"/>
    <b v="0"/>
    <n v="165.18168000000003"/>
    <n v="491.46648000000005"/>
  </r>
  <r>
    <x v="3"/>
    <n v="15941"/>
    <n v="71"/>
    <n v="414"/>
    <n v="954"/>
    <n v="3016"/>
    <n v="27"/>
    <n v="31"/>
    <n v="11692"/>
    <s v="L121"/>
    <n v="100"/>
    <n v="3800"/>
    <s v="1-75 BEACH 68 STREET"/>
    <s v="R6"/>
    <m/>
    <m/>
    <m/>
    <s v="C2-4"/>
    <m/>
    <m/>
    <m/>
    <m/>
    <s v="C2-4/R6"/>
    <m/>
    <s v="N"/>
    <s v="V1"/>
    <n v="11"/>
    <n v="0"/>
    <s v="P"/>
    <s v="ARVERNE BY THE SEA, L"/>
    <n v="33600"/>
    <n v="0"/>
    <n v="0"/>
    <n v="0"/>
    <n v="0"/>
    <n v="0"/>
    <n v="0"/>
    <n v="0"/>
    <n v="0"/>
    <n v="0"/>
    <n v="4"/>
    <n v="0"/>
    <n v="0"/>
    <n v="0"/>
    <n v="0"/>
    <n v="240"/>
    <n v="140"/>
    <n v="0"/>
    <n v="0"/>
    <m/>
    <n v="0"/>
    <s v="N"/>
    <n v="5"/>
    <n v="5"/>
    <n v="1369800"/>
    <n v="1369800"/>
    <n v="0"/>
    <n v="0"/>
    <n v="0"/>
    <m/>
    <n v="0"/>
    <n v="0"/>
    <m/>
    <m/>
    <n v="0"/>
    <n v="2.4300000000000002"/>
    <n v="0"/>
    <n v="4.8"/>
    <n v="4"/>
    <n v="4159410071"/>
    <n v="0"/>
    <n v="954"/>
    <n v="1040573"/>
    <n v="154004"/>
    <s v="30c"/>
    <m/>
    <s v="421 017"/>
    <n v="46102"/>
    <m/>
    <n v="0"/>
    <m/>
    <n v="1"/>
    <s v="15v1"/>
    <n v="0"/>
    <n v="759.53276422800002"/>
    <n v="33448.528957499999"/>
    <s v="1"/>
    <b v="1"/>
    <b v="0"/>
    <n v="163.29599999999999"/>
    <n v="485.85599999999999"/>
  </r>
  <r>
    <x v="3"/>
    <n v="15965"/>
    <n v="87"/>
    <n v="414"/>
    <n v="972.03"/>
    <n v="1011"/>
    <n v="27"/>
    <n v="31"/>
    <n v="11691"/>
    <s v="E265"/>
    <n v="101"/>
    <n v="3800"/>
    <s v="467 BEACH 43 STREET"/>
    <s v="R4"/>
    <m/>
    <m/>
    <m/>
    <m/>
    <m/>
    <m/>
    <m/>
    <m/>
    <s v="R4"/>
    <m/>
    <s v="N"/>
    <s v="V0"/>
    <n v="11"/>
    <n v="0"/>
    <s v="P"/>
    <s v="BITABR CORP."/>
    <n v="3775"/>
    <n v="0"/>
    <n v="0"/>
    <n v="0"/>
    <n v="0"/>
    <n v="0"/>
    <n v="0"/>
    <n v="0"/>
    <n v="0"/>
    <n v="0"/>
    <n v="4"/>
    <n v="0"/>
    <n v="0"/>
    <n v="0"/>
    <n v="0"/>
    <n v="30"/>
    <n v="125.8"/>
    <n v="0"/>
    <n v="0"/>
    <m/>
    <n v="0"/>
    <s v="N"/>
    <n v="5"/>
    <n v="5"/>
    <n v="3316"/>
    <n v="3316"/>
    <n v="0"/>
    <n v="0"/>
    <n v="0"/>
    <m/>
    <n v="0"/>
    <n v="0"/>
    <m/>
    <m/>
    <n v="0"/>
    <n v="0.9"/>
    <n v="0"/>
    <n v="2"/>
    <n v="4"/>
    <n v="4159650087"/>
    <n v="0"/>
    <n v="97203"/>
    <n v="1046651"/>
    <n v="157061"/>
    <s v="31a"/>
    <m/>
    <s v="408 061"/>
    <n v="46103"/>
    <m/>
    <n v="0"/>
    <m/>
    <n v="1"/>
    <s v="15v1"/>
    <n v="0"/>
    <n v="301.54576266399999"/>
    <n v="3374.6445356099998"/>
    <s v="4"/>
    <b v="1"/>
    <b v="0"/>
    <n v="6.7949999999999999"/>
    <n v="21.895"/>
  </r>
  <r>
    <x v="3"/>
    <n v="15971"/>
    <n v="5"/>
    <n v="414"/>
    <n v="972.03"/>
    <n v="1002"/>
    <n v="27"/>
    <n v="31"/>
    <n v="11691"/>
    <s v="E265"/>
    <n v="101"/>
    <n v="3800"/>
    <s v="48-06 NORTON AVENUE"/>
    <s v="C3"/>
    <m/>
    <m/>
    <m/>
    <m/>
    <m/>
    <m/>
    <m/>
    <m/>
    <s v="C3"/>
    <m/>
    <s v="N"/>
    <s v="V1"/>
    <n v="11"/>
    <n v="0"/>
    <s v="P"/>
    <s v="RAFTAB CAPITAL LLC"/>
    <n v="8919"/>
    <n v="0"/>
    <n v="0"/>
    <n v="0"/>
    <n v="0"/>
    <n v="0"/>
    <n v="0"/>
    <n v="0"/>
    <n v="0"/>
    <n v="0"/>
    <n v="4"/>
    <n v="0"/>
    <n v="0"/>
    <n v="0"/>
    <n v="0"/>
    <n v="71.34"/>
    <n v="125.02"/>
    <n v="0"/>
    <n v="0"/>
    <m/>
    <n v="0"/>
    <s v="N"/>
    <n v="2"/>
    <n v="5"/>
    <n v="160650"/>
    <n v="160650"/>
    <n v="0"/>
    <n v="0"/>
    <n v="0"/>
    <m/>
    <n v="0"/>
    <n v="0"/>
    <m/>
    <m/>
    <n v="0"/>
    <n v="0.6"/>
    <n v="0.5"/>
    <n v="1"/>
    <n v="4"/>
    <n v="4159710005"/>
    <n v="0"/>
    <n v="97203"/>
    <n v="1045451"/>
    <n v="156863"/>
    <s v="30c"/>
    <m/>
    <s v="408 051"/>
    <n v="46103"/>
    <m/>
    <n v="0"/>
    <m/>
    <n v="1"/>
    <s v="15v1"/>
    <n v="0"/>
    <n v="396.63710281499999"/>
    <n v="7234.7477880300003"/>
    <s v="4"/>
    <b v="1"/>
    <b v="0"/>
    <n v="10.7028"/>
    <n v="37.459800000000001"/>
  </r>
  <r>
    <x v="3"/>
    <n v="15971"/>
    <n v="14"/>
    <n v="414"/>
    <n v="972.03"/>
    <n v="1002"/>
    <n v="27"/>
    <n v="31"/>
    <n v="11691"/>
    <s v="E265"/>
    <n v="101"/>
    <n v="3800"/>
    <s v="47-14 NORTON AVENUE"/>
    <s v="C3"/>
    <m/>
    <m/>
    <m/>
    <m/>
    <m/>
    <m/>
    <m/>
    <m/>
    <s v="C3"/>
    <m/>
    <s v="N"/>
    <s v="V9"/>
    <n v="11"/>
    <n v="0"/>
    <s v="P"/>
    <s v="NANCY HOLDING CORP."/>
    <n v="4459"/>
    <n v="0"/>
    <n v="0"/>
    <n v="0"/>
    <n v="0"/>
    <n v="0"/>
    <n v="0"/>
    <n v="0"/>
    <n v="0"/>
    <n v="0"/>
    <n v="4"/>
    <n v="0"/>
    <n v="0"/>
    <n v="0"/>
    <n v="0"/>
    <n v="35.67"/>
    <n v="125.02"/>
    <n v="0"/>
    <n v="0"/>
    <m/>
    <n v="0"/>
    <s v="N"/>
    <n v="5"/>
    <n v="5"/>
    <n v="31320"/>
    <n v="31320"/>
    <n v="0"/>
    <n v="0"/>
    <n v="0"/>
    <m/>
    <n v="0"/>
    <n v="0"/>
    <m/>
    <m/>
    <n v="0"/>
    <n v="0.6"/>
    <n v="0.5"/>
    <n v="1"/>
    <n v="4"/>
    <n v="4159710014"/>
    <n v="0"/>
    <n v="97203"/>
    <n v="1045599"/>
    <n v="156997"/>
    <s v="31a"/>
    <m/>
    <s v="408 051"/>
    <n v="46103"/>
    <m/>
    <n v="0"/>
    <m/>
    <n v="1"/>
    <s v="15v1"/>
    <n v="0"/>
    <n v="329.29721430299998"/>
    <n v="3820.2016195699998"/>
    <s v="4"/>
    <b v="1"/>
    <b v="0"/>
    <n v="5.3508000000000004"/>
    <n v="18.727799999999998"/>
  </r>
  <r>
    <x v="3"/>
    <n v="15971"/>
    <n v="19"/>
    <n v="414"/>
    <n v="972.03"/>
    <n v="1002"/>
    <n v="27"/>
    <n v="31"/>
    <n v="11691"/>
    <s v="E265"/>
    <n v="101"/>
    <n v="3800"/>
    <s v="47-08 NORTON AVENUE"/>
    <s v="C3"/>
    <m/>
    <m/>
    <m/>
    <m/>
    <m/>
    <m/>
    <m/>
    <m/>
    <s v="C3"/>
    <m/>
    <s v="N"/>
    <s v="V1"/>
    <n v="11"/>
    <n v="0"/>
    <s v="P"/>
    <s v="76 NORTH REALTY CO.,"/>
    <n v="5946"/>
    <n v="0"/>
    <n v="0"/>
    <n v="0"/>
    <n v="0"/>
    <n v="0"/>
    <n v="0"/>
    <n v="0"/>
    <n v="0"/>
    <n v="0"/>
    <n v="4"/>
    <n v="0"/>
    <n v="0"/>
    <n v="0"/>
    <n v="0"/>
    <n v="47.56"/>
    <n v="125.02"/>
    <n v="0"/>
    <n v="0"/>
    <m/>
    <n v="0"/>
    <s v="N"/>
    <n v="2"/>
    <n v="5"/>
    <n v="107100"/>
    <n v="107100"/>
    <n v="0"/>
    <n v="0"/>
    <n v="0"/>
    <m/>
    <n v="0"/>
    <n v="0"/>
    <m/>
    <m/>
    <n v="0"/>
    <n v="0.6"/>
    <n v="0.5"/>
    <n v="1"/>
    <n v="4"/>
    <n v="4159710019"/>
    <n v="0"/>
    <n v="97203"/>
    <n v="1045695"/>
    <n v="157085"/>
    <s v="31a"/>
    <m/>
    <s v="408 051"/>
    <n v="46103"/>
    <m/>
    <n v="0"/>
    <m/>
    <n v="1"/>
    <s v="15v1"/>
    <n v="0"/>
    <n v="353.07730053900002"/>
    <n v="5025.9916185599996"/>
    <s v="4"/>
    <b v="1"/>
    <b v="0"/>
    <n v="7.1352000000000002"/>
    <n v="24.973200000000002"/>
  </r>
  <r>
    <x v="3"/>
    <n v="16019"/>
    <n v="18"/>
    <n v="414"/>
    <n v="964"/>
    <n v="1001"/>
    <n v="27"/>
    <n v="31"/>
    <n v="11692"/>
    <s v="L121"/>
    <n v="100"/>
    <n v="3800"/>
    <s v="65-10 BAYFIELD AVENUE"/>
    <s v="R4-1"/>
    <m/>
    <m/>
    <m/>
    <m/>
    <m/>
    <m/>
    <m/>
    <m/>
    <s v="R4-1"/>
    <m/>
    <s v="N"/>
    <s v="V0"/>
    <n v="11"/>
    <n v="0"/>
    <m/>
    <s v="COCKFIELD, AUDREY"/>
    <n v="4200"/>
    <n v="0"/>
    <n v="0"/>
    <n v="0"/>
    <n v="0"/>
    <n v="0"/>
    <n v="0"/>
    <n v="0"/>
    <n v="0"/>
    <n v="0"/>
    <n v="4"/>
    <n v="0"/>
    <n v="0"/>
    <n v="0"/>
    <n v="0"/>
    <n v="40"/>
    <n v="105"/>
    <n v="0"/>
    <n v="0"/>
    <m/>
    <n v="0"/>
    <s v="N"/>
    <n v="5"/>
    <n v="5"/>
    <n v="2625"/>
    <n v="2625"/>
    <n v="0"/>
    <n v="0"/>
    <n v="0"/>
    <m/>
    <n v="0"/>
    <n v="0"/>
    <m/>
    <m/>
    <n v="0"/>
    <n v="0.9"/>
    <n v="0"/>
    <n v="2"/>
    <n v="4"/>
    <n v="4160190018"/>
    <n v="0"/>
    <n v="964"/>
    <n v="1041073"/>
    <n v="157692"/>
    <s v="30c"/>
    <m/>
    <s v="421 021"/>
    <n v="46104"/>
    <m/>
    <n v="0"/>
    <m/>
    <n v="1"/>
    <s v="15v1"/>
    <n v="0"/>
    <n v="292.52299811"/>
    <n v="4250.4634562199999"/>
    <s v="6"/>
    <b v="1"/>
    <b v="0"/>
    <n v="7.56"/>
    <n v="24.36"/>
  </r>
  <r>
    <x v="3"/>
    <n v="16028"/>
    <n v="13"/>
    <n v="414"/>
    <n v="954"/>
    <n v="1008"/>
    <n v="27"/>
    <n v="31"/>
    <n v="11692"/>
    <s v="L121"/>
    <n v="100"/>
    <n v="3800"/>
    <s v="6-34 BEACH 68 STREET"/>
    <s v="R4-1"/>
    <m/>
    <m/>
    <m/>
    <m/>
    <m/>
    <m/>
    <m/>
    <m/>
    <s v="R4-1"/>
    <m/>
    <s v="N"/>
    <s v="V0"/>
    <n v="11"/>
    <n v="0"/>
    <s v="P"/>
    <s v="ROZIER DEVELOPMENT CO"/>
    <n v="12000"/>
    <n v="0"/>
    <n v="0"/>
    <n v="0"/>
    <n v="0"/>
    <n v="0"/>
    <n v="0"/>
    <n v="0"/>
    <n v="0"/>
    <n v="0"/>
    <n v="4"/>
    <n v="0"/>
    <n v="0"/>
    <n v="0"/>
    <n v="0"/>
    <n v="120"/>
    <n v="100"/>
    <n v="0"/>
    <n v="0"/>
    <m/>
    <n v="0"/>
    <s v="N"/>
    <n v="5"/>
    <n v="5"/>
    <n v="21161"/>
    <n v="21161"/>
    <n v="0"/>
    <n v="0"/>
    <n v="0"/>
    <m/>
    <n v="0"/>
    <n v="0"/>
    <m/>
    <m/>
    <n v="0"/>
    <n v="0.9"/>
    <n v="0"/>
    <n v="2"/>
    <n v="4"/>
    <n v="4160280013"/>
    <n v="0"/>
    <n v="954"/>
    <n v="1040524"/>
    <n v="157150"/>
    <s v="30c"/>
    <m/>
    <s v="421 021"/>
    <n v="46104"/>
    <m/>
    <n v="0"/>
    <m/>
    <n v="1"/>
    <s v="15v1"/>
    <n v="0"/>
    <n v="440.58525058100003"/>
    <n v="12055.818211100001"/>
    <s v="6"/>
    <b v="1"/>
    <b v="0"/>
    <n v="21.6"/>
    <n v="69.599999999999994"/>
  </r>
  <r>
    <x v="3"/>
    <n v="16033"/>
    <n v="58"/>
    <n v="414"/>
    <n v="964"/>
    <n v="1008"/>
    <n v="27"/>
    <n v="31"/>
    <n v="11692"/>
    <s v="L121"/>
    <n v="100"/>
    <n v="3800"/>
    <s v="529 BEACH 66 STREET"/>
    <s v="R4-1"/>
    <m/>
    <m/>
    <m/>
    <m/>
    <m/>
    <m/>
    <m/>
    <m/>
    <s v="R4-1"/>
    <m/>
    <s v="N"/>
    <s v="V0"/>
    <n v="11"/>
    <n v="0"/>
    <s v="P"/>
    <s v="THEODORA LOG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0"/>
    <n v="0"/>
    <n v="0"/>
    <m/>
    <n v="0"/>
    <n v="0"/>
    <m/>
    <m/>
    <n v="0"/>
    <n v="0.9"/>
    <n v="0"/>
    <n v="2"/>
    <n v="4"/>
    <n v="4160330058"/>
    <n v="0"/>
    <n v="964"/>
    <n v="1040970"/>
    <n v="156415"/>
    <s v="30c"/>
    <m/>
    <s v="421 025"/>
    <n v="46104"/>
    <m/>
    <n v="0"/>
    <m/>
    <n v="1"/>
    <s v="15v1"/>
    <n v="0"/>
    <n v="282.891160093"/>
    <n v="4057.8104069800002"/>
    <s v="5"/>
    <b v="1"/>
    <b v="0"/>
    <n v="7.2"/>
    <n v="23.2"/>
  </r>
  <r>
    <x v="3"/>
    <n v="16035"/>
    <n v="40"/>
    <n v="414"/>
    <n v="954"/>
    <n v="1010"/>
    <n v="27"/>
    <n v="31"/>
    <n v="11692"/>
    <s v="L121"/>
    <n v="100"/>
    <n v="3800"/>
    <s v="550 BEACH 69 STREET"/>
    <s v="R4A"/>
    <m/>
    <m/>
    <m/>
    <m/>
    <m/>
    <m/>
    <m/>
    <m/>
    <s v="R4A"/>
    <m/>
    <s v="N"/>
    <s v="V0"/>
    <n v="11"/>
    <n v="0"/>
    <m/>
    <s v="WILLIAM BUCKNER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80"/>
    <n v="10080"/>
    <n v="0"/>
    <n v="0"/>
    <n v="0"/>
    <m/>
    <n v="0"/>
    <n v="0"/>
    <m/>
    <m/>
    <n v="0"/>
    <n v="0.9"/>
    <n v="0"/>
    <n v="2"/>
    <n v="4"/>
    <n v="4160350040"/>
    <n v="0"/>
    <n v="954"/>
    <n v="1040294"/>
    <n v="156590"/>
    <s v="30c"/>
    <m/>
    <s v="421 025"/>
    <n v="46104"/>
    <m/>
    <n v="4160350036"/>
    <s v="09/21/2009"/>
    <n v="1"/>
    <s v="15v1"/>
    <n v="0"/>
    <n v="279.79398531300001"/>
    <n v="3995.95732924"/>
    <s v="5"/>
    <b v="1"/>
    <b v="0"/>
    <n v="7.2"/>
    <n v="23.2"/>
  </r>
  <r>
    <x v="3"/>
    <n v="16035"/>
    <n v="64"/>
    <n v="414"/>
    <n v="954"/>
    <n v="1010"/>
    <n v="27"/>
    <n v="31"/>
    <n v="11692"/>
    <s v="L121"/>
    <n v="100"/>
    <n v="3800"/>
    <s v="5-45 BEACH 68 STREET"/>
    <s v="R4A"/>
    <m/>
    <m/>
    <m/>
    <m/>
    <m/>
    <m/>
    <m/>
    <m/>
    <s v="R4A"/>
    <m/>
    <s v="N"/>
    <s v="V0"/>
    <n v="11"/>
    <n v="0"/>
    <s v="P"/>
    <s v="XVX HOLDING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0"/>
    <n v="0"/>
    <n v="0"/>
    <m/>
    <n v="0"/>
    <n v="0"/>
    <m/>
    <m/>
    <n v="0"/>
    <n v="0.9"/>
    <n v="0"/>
    <n v="2"/>
    <n v="4"/>
    <n v="4160350064"/>
    <n v="0"/>
    <n v="954"/>
    <n v="1040399"/>
    <n v="156539"/>
    <s v="30c"/>
    <m/>
    <s v="421 025"/>
    <n v="46104"/>
    <m/>
    <n v="0"/>
    <m/>
    <n v="1"/>
    <s v="15v1"/>
    <n v="0"/>
    <n v="283.43743460100001"/>
    <n v="4067.19317632"/>
    <s v="5"/>
    <b v="1"/>
    <b v="0"/>
    <n v="7.2"/>
    <n v="23.2"/>
  </r>
  <r>
    <x v="3"/>
    <n v="16038"/>
    <n v="68"/>
    <n v="414"/>
    <n v="964"/>
    <n v="1017"/>
    <n v="27"/>
    <n v="31"/>
    <n v="11692"/>
    <s v="L121"/>
    <n v="100"/>
    <n v="3800"/>
    <s v="64-04 BEACH CHANNEL DRIVE"/>
    <s v="R5D"/>
    <m/>
    <m/>
    <m/>
    <s v="C1-3"/>
    <m/>
    <m/>
    <m/>
    <m/>
    <s v="C1-3/R5D"/>
    <m/>
    <s v="N"/>
    <s v="V1"/>
    <n v="11"/>
    <n v="0"/>
    <m/>
    <s v="TARIK HOLDING CORP"/>
    <n v="4382"/>
    <n v="0"/>
    <n v="0"/>
    <n v="0"/>
    <n v="0"/>
    <n v="0"/>
    <n v="0"/>
    <n v="0"/>
    <n v="0"/>
    <n v="0"/>
    <n v="4"/>
    <n v="0"/>
    <n v="0"/>
    <n v="0"/>
    <n v="0"/>
    <n v="43.67"/>
    <n v="100"/>
    <n v="0"/>
    <n v="0"/>
    <m/>
    <n v="0"/>
    <s v="N"/>
    <n v="3"/>
    <n v="5"/>
    <n v="78750"/>
    <n v="78750"/>
    <n v="0"/>
    <n v="0"/>
    <n v="0"/>
    <m/>
    <n v="0"/>
    <n v="0"/>
    <m/>
    <m/>
    <n v="0"/>
    <n v="2"/>
    <n v="0"/>
    <n v="2"/>
    <n v="4"/>
    <n v="4160380068"/>
    <n v="0"/>
    <n v="964"/>
    <n v="1041609"/>
    <n v="155481"/>
    <s v="30c"/>
    <m/>
    <s v="421 026"/>
    <n v="46104"/>
    <s v="E-215"/>
    <n v="0"/>
    <m/>
    <n v="1"/>
    <s v="15v1"/>
    <n v="0"/>
    <n v="283.59191092499998"/>
    <n v="4243.97995352"/>
    <s v="6"/>
    <b v="1"/>
    <b v="0"/>
    <n v="17.527999999999999"/>
    <n v="35.055999999999997"/>
  </r>
  <r>
    <x v="3"/>
    <n v="16040"/>
    <n v="12"/>
    <n v="414"/>
    <n v="964"/>
    <n v="1015"/>
    <n v="27"/>
    <n v="31"/>
    <n v="11692"/>
    <s v="L121"/>
    <n v="100"/>
    <n v="3800"/>
    <s v="426 BEACH 67 STREET"/>
    <s v="R4A"/>
    <m/>
    <m/>
    <m/>
    <m/>
    <m/>
    <m/>
    <m/>
    <m/>
    <s v="R4A"/>
    <m/>
    <s v="N"/>
    <s v="V0"/>
    <n v="11"/>
    <n v="0"/>
    <s v="P"/>
    <s v="GOD'S BATTALION OF PR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2073"/>
    <n v="2073"/>
    <n v="2073"/>
    <n v="2073"/>
    <n v="0"/>
    <m/>
    <n v="0"/>
    <n v="0"/>
    <m/>
    <m/>
    <n v="0"/>
    <n v="0.9"/>
    <n v="0"/>
    <n v="2"/>
    <n v="4"/>
    <n v="4160400012"/>
    <n v="0"/>
    <n v="964"/>
    <n v="1040932"/>
    <n v="155623"/>
    <s v="30c"/>
    <m/>
    <s v="421 025"/>
    <n v="46104"/>
    <m/>
    <n v="0"/>
    <m/>
    <n v="1"/>
    <s v="15v1"/>
    <n v="0"/>
    <n v="261.48834359199998"/>
    <n v="3051.1267626899999"/>
    <s v="4"/>
    <b v="1"/>
    <b v="0"/>
    <n v="5.4"/>
    <n v="17.399999999999999"/>
  </r>
  <r>
    <x v="3"/>
    <n v="16040"/>
    <n v="16"/>
    <n v="414"/>
    <n v="964"/>
    <n v="1015"/>
    <n v="27"/>
    <n v="31"/>
    <n v="11692"/>
    <s v="L121"/>
    <n v="100"/>
    <n v="3800"/>
    <s v="432 BEACH 67 STREET"/>
    <s v="R4A"/>
    <m/>
    <m/>
    <m/>
    <m/>
    <m/>
    <m/>
    <m/>
    <m/>
    <s v="R4A"/>
    <m/>
    <s v="N"/>
    <s v="V0"/>
    <n v="11"/>
    <n v="0"/>
    <s v="P"/>
    <s v="GOD'S BATTALION OF P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2764"/>
    <n v="2764"/>
    <n v="2764"/>
    <n v="2764"/>
    <n v="0"/>
    <m/>
    <n v="0"/>
    <n v="0"/>
    <m/>
    <m/>
    <n v="0"/>
    <n v="0.9"/>
    <n v="0"/>
    <n v="2"/>
    <n v="4"/>
    <n v="4160400016"/>
    <n v="0"/>
    <n v="964"/>
    <n v="0"/>
    <n v="0"/>
    <s v="30c"/>
    <m/>
    <s v="421 025"/>
    <n v="46104"/>
    <m/>
    <n v="0"/>
    <m/>
    <n v="1"/>
    <s v="15v1"/>
    <n v="0"/>
    <n v="280.43602070499998"/>
    <n v="4008.7148742999998"/>
    <s v="4"/>
    <b v="1"/>
    <b v="0"/>
    <n v="7.2"/>
    <n v="23.2"/>
  </r>
  <r>
    <x v="3"/>
    <n v="16043"/>
    <n v="19"/>
    <n v="414"/>
    <n v="954"/>
    <n v="1001"/>
    <n v="27"/>
    <n v="31"/>
    <n v="11692"/>
    <s v="L121"/>
    <n v="100"/>
    <n v="3800"/>
    <s v="69-26 BAYFIELD AVENUE"/>
    <s v="R4-1"/>
    <m/>
    <m/>
    <m/>
    <m/>
    <m/>
    <m/>
    <m/>
    <m/>
    <s v="R4-1"/>
    <m/>
    <s v="N"/>
    <s v="V0"/>
    <n v="11"/>
    <n v="0"/>
    <m/>
    <s v="ERMOLOVICH, NATALIA V"/>
    <n v="4247"/>
    <n v="0"/>
    <n v="0"/>
    <n v="0"/>
    <n v="0"/>
    <n v="0"/>
    <n v="0"/>
    <n v="0"/>
    <n v="0"/>
    <n v="0"/>
    <n v="4"/>
    <n v="0"/>
    <n v="0"/>
    <n v="0"/>
    <n v="0"/>
    <n v="40"/>
    <n v="106"/>
    <n v="0"/>
    <n v="0"/>
    <m/>
    <n v="0"/>
    <s v="N"/>
    <n v="2"/>
    <n v="5"/>
    <n v="5040"/>
    <n v="5040"/>
    <n v="0"/>
    <n v="0"/>
    <n v="0"/>
    <m/>
    <n v="0"/>
    <n v="0"/>
    <m/>
    <m/>
    <n v="0"/>
    <n v="0.9"/>
    <n v="0"/>
    <n v="2"/>
    <n v="4"/>
    <n v="4160430019"/>
    <n v="0"/>
    <n v="954"/>
    <n v="1039838"/>
    <n v="157589"/>
    <s v="30c"/>
    <m/>
    <s v="421 020"/>
    <n v="46201"/>
    <m/>
    <n v="0"/>
    <m/>
    <n v="1"/>
    <s v="15v1"/>
    <n v="0"/>
    <n v="293.91591562799999"/>
    <n v="4341.3728803100003"/>
    <s v="6"/>
    <b v="1"/>
    <b v="0"/>
    <n v="7.6446000000000005"/>
    <n v="24.6326"/>
  </r>
  <r>
    <x v="3"/>
    <n v="16062"/>
    <n v="1"/>
    <n v="414"/>
    <n v="954"/>
    <n v="1003"/>
    <n v="27"/>
    <n v="31"/>
    <n v="11692"/>
    <s v="L121"/>
    <n v="100"/>
    <n v="3800"/>
    <s v="74-37 HILLMEYER AVENUE"/>
    <s v="R4-1"/>
    <m/>
    <m/>
    <m/>
    <m/>
    <m/>
    <m/>
    <m/>
    <m/>
    <s v="R4-1"/>
    <m/>
    <s v="N"/>
    <s v="V0"/>
    <n v="11"/>
    <n v="0"/>
    <s v="P"/>
    <s v="RE, EDWARD D JR"/>
    <n v="5678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Y"/>
    <n v="5"/>
    <n v="5"/>
    <n v="2880"/>
    <n v="2880"/>
    <n v="0"/>
    <n v="0"/>
    <n v="0"/>
    <m/>
    <n v="0"/>
    <n v="0"/>
    <m/>
    <m/>
    <n v="0"/>
    <n v="0.9"/>
    <n v="0"/>
    <n v="2"/>
    <n v="4"/>
    <n v="4160620001"/>
    <n v="0"/>
    <n v="954"/>
    <n v="1038430"/>
    <n v="156836"/>
    <s v="30c"/>
    <m/>
    <s v="421 019"/>
    <n v="46201"/>
    <m/>
    <n v="0"/>
    <m/>
    <n v="1"/>
    <s v="15v1"/>
    <n v="0"/>
    <n v="317.93827539"/>
    <n v="5716.2659627100002"/>
    <s v="7"/>
    <b v="1"/>
    <b v="0"/>
    <n v="10.2204"/>
    <n v="32.932400000000001"/>
  </r>
  <r>
    <x v="3"/>
    <n v="16070"/>
    <n v="22"/>
    <n v="414"/>
    <n v="954"/>
    <n v="3004"/>
    <n v="27"/>
    <n v="31"/>
    <n v="11692"/>
    <s v="L121"/>
    <n v="100"/>
    <n v="3800"/>
    <s v="419 BEACH 72 STREET"/>
    <s v="M1-1"/>
    <m/>
    <m/>
    <m/>
    <m/>
    <m/>
    <m/>
    <m/>
    <m/>
    <s v="M1-1"/>
    <m/>
    <s v="N"/>
    <s v="V1"/>
    <n v="11"/>
    <n v="0"/>
    <m/>
    <s v="STROKE, DANIEL DORI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38880"/>
    <n v="38880"/>
    <n v="0"/>
    <n v="0"/>
    <n v="0"/>
    <m/>
    <n v="0"/>
    <n v="0"/>
    <m/>
    <m/>
    <n v="0"/>
    <n v="0"/>
    <n v="1"/>
    <n v="2.4"/>
    <n v="4"/>
    <n v="4160700022"/>
    <n v="0"/>
    <n v="954"/>
    <n v="1039518"/>
    <n v="155446"/>
    <s v="30c"/>
    <m/>
    <s v="421 023"/>
    <n v="46201"/>
    <m/>
    <n v="0"/>
    <m/>
    <n v="1"/>
    <s v="15v1"/>
    <n v="0"/>
    <n v="283.18545796400002"/>
    <n v="4027.6975688100001"/>
    <s v="4"/>
    <b v="1"/>
    <b v="0"/>
    <n v="0"/>
    <n v="27.2"/>
  </r>
  <r>
    <x v="3"/>
    <n v="16077"/>
    <n v="28"/>
    <n v="414"/>
    <n v="954"/>
    <n v="3006"/>
    <n v="27"/>
    <n v="31"/>
    <n v="11692"/>
    <s v="L121"/>
    <n v="100"/>
    <n v="3800"/>
    <s v="72-10 BEACH CHANNEL DRIVE"/>
    <s v="M1-1"/>
    <m/>
    <m/>
    <m/>
    <m/>
    <m/>
    <m/>
    <m/>
    <m/>
    <s v="M1-1"/>
    <m/>
    <s v="N"/>
    <s v="V1"/>
    <n v="11"/>
    <n v="0"/>
    <m/>
    <s v="4 DDDD CORP"/>
    <n v="22775"/>
    <n v="0"/>
    <n v="0"/>
    <n v="0"/>
    <n v="0"/>
    <n v="0"/>
    <n v="0"/>
    <n v="0"/>
    <n v="0"/>
    <n v="0"/>
    <n v="4"/>
    <n v="0"/>
    <n v="0"/>
    <n v="0"/>
    <n v="0"/>
    <n v="263.51"/>
    <n v="202.26"/>
    <n v="0"/>
    <n v="0"/>
    <m/>
    <n v="0"/>
    <s v="Y"/>
    <n v="5"/>
    <n v="5"/>
    <n v="206280"/>
    <n v="206280"/>
    <n v="0"/>
    <n v="0"/>
    <n v="0"/>
    <m/>
    <n v="0"/>
    <n v="0"/>
    <m/>
    <m/>
    <n v="0"/>
    <n v="0"/>
    <n v="1"/>
    <n v="2.4"/>
    <n v="4"/>
    <n v="4160770028"/>
    <n v="0"/>
    <n v="954"/>
    <n v="1039521"/>
    <n v="154738"/>
    <s v="30c"/>
    <m/>
    <s v="421 014"/>
    <n v="46201"/>
    <m/>
    <n v="0"/>
    <m/>
    <n v="1"/>
    <s v="15v1"/>
    <n v="0"/>
    <n v="709.29876097299996"/>
    <n v="22080.297283299999"/>
    <s v="7"/>
    <b v="1"/>
    <b v="0"/>
    <n v="0"/>
    <n v="154.87"/>
  </r>
  <r>
    <x v="3"/>
    <n v="16077"/>
    <n v="40"/>
    <n v="414"/>
    <n v="954"/>
    <n v="3006"/>
    <n v="27"/>
    <n v="31"/>
    <n v="11692"/>
    <s v="L121"/>
    <n v="100"/>
    <n v="3800"/>
    <s v="3-16 BEACH 73 STREET"/>
    <s v="M1-1"/>
    <m/>
    <m/>
    <m/>
    <m/>
    <m/>
    <m/>
    <m/>
    <m/>
    <s v="M1-1"/>
    <m/>
    <s v="N"/>
    <s v="V0"/>
    <n v="11"/>
    <n v="0"/>
    <m/>
    <s v="4 DDDD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420"/>
    <n v="9420"/>
    <n v="0"/>
    <n v="0"/>
    <n v="0"/>
    <m/>
    <n v="0"/>
    <n v="0"/>
    <m/>
    <m/>
    <n v="0"/>
    <n v="0"/>
    <n v="1"/>
    <n v="2.4"/>
    <n v="4"/>
    <n v="4160770040"/>
    <n v="0"/>
    <n v="954"/>
    <n v="1039471"/>
    <n v="154800"/>
    <s v="30c"/>
    <m/>
    <s v="421 014"/>
    <n v="46201"/>
    <m/>
    <n v="0"/>
    <m/>
    <n v="1"/>
    <s v="15v1"/>
    <n v="0"/>
    <n v="279.03180711200002"/>
    <n v="3934.4225461000001"/>
    <s v="3"/>
    <b v="1"/>
    <b v="0"/>
    <n v="0"/>
    <n v="27.2"/>
  </r>
  <r>
    <x v="3"/>
    <n v="16078"/>
    <n v="18"/>
    <n v="414"/>
    <n v="954"/>
    <n v="3005"/>
    <n v="27"/>
    <n v="31"/>
    <n v="11692"/>
    <s v="L121"/>
    <n v="100"/>
    <n v="3800"/>
    <s v="3-29 BEACH 73 STREET"/>
    <s v="M1-1"/>
    <m/>
    <m/>
    <m/>
    <m/>
    <m/>
    <m/>
    <m/>
    <m/>
    <s v="M1-1"/>
    <m/>
    <s v="N"/>
    <s v="V1"/>
    <n v="11"/>
    <n v="0"/>
    <m/>
    <s v="BRIAN PINNOLA"/>
    <n v="425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49680"/>
    <n v="49680"/>
    <n v="0"/>
    <n v="0"/>
    <n v="0"/>
    <m/>
    <n v="0"/>
    <n v="0"/>
    <m/>
    <m/>
    <n v="0"/>
    <n v="0"/>
    <n v="1"/>
    <n v="2.4"/>
    <n v="4"/>
    <n v="4160780018"/>
    <n v="0"/>
    <n v="954"/>
    <n v="1039313"/>
    <n v="154929"/>
    <s v="30c"/>
    <m/>
    <s v="421 014"/>
    <n v="46201"/>
    <m/>
    <n v="0"/>
    <m/>
    <n v="1"/>
    <s v="15v1"/>
    <n v="0"/>
    <n v="286.836528547"/>
    <n v="4291.3436165599996"/>
    <s v="3"/>
    <b v="1"/>
    <b v="0"/>
    <n v="0"/>
    <n v="28.9"/>
  </r>
  <r>
    <x v="3"/>
    <n v="16081"/>
    <n v="4"/>
    <n v="414"/>
    <n v="954"/>
    <n v="3009"/>
    <n v="27"/>
    <n v="31"/>
    <n v="11692"/>
    <s v="L121"/>
    <n v="100"/>
    <n v="3800"/>
    <s v="69-11 BEACH CHANNEL DRIVE"/>
    <s v="R5A"/>
    <m/>
    <m/>
    <m/>
    <s v="C1-3"/>
    <m/>
    <m/>
    <m/>
    <m/>
    <s v="C1-3/R5A"/>
    <m/>
    <s v="N"/>
    <s v="V1"/>
    <n v="11"/>
    <n v="0"/>
    <s v="P"/>
    <s v="ZOU, FANG"/>
    <n v="3615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Y"/>
    <n v="5"/>
    <n v="5"/>
    <n v="65250"/>
    <n v="65250"/>
    <n v="0"/>
    <n v="0"/>
    <n v="0"/>
    <m/>
    <n v="0"/>
    <n v="0"/>
    <m/>
    <m/>
    <n v="0"/>
    <n v="1.1000000000000001"/>
    <n v="0"/>
    <n v="2"/>
    <n v="4"/>
    <n v="4160810004"/>
    <n v="0"/>
    <n v="954"/>
    <n v="1040155"/>
    <n v="155190"/>
    <s v="30c"/>
    <m/>
    <s v="421 027"/>
    <n v="46201"/>
    <m/>
    <n v="0"/>
    <m/>
    <n v="1"/>
    <s v="15v1"/>
    <n v="0"/>
    <n v="275.30580349500002"/>
    <n v="3320.0649679799999"/>
    <s v="6"/>
    <b v="1"/>
    <b v="0"/>
    <n v="7.9530000000000012"/>
    <n v="22.413"/>
  </r>
  <r>
    <x v="3"/>
    <n v="16103"/>
    <n v="96"/>
    <n v="414"/>
    <n v="942.02"/>
    <n v="1002"/>
    <n v="27"/>
    <n v="31"/>
    <n v="11693"/>
    <s v="L121"/>
    <n v="100"/>
    <n v="3700"/>
    <s v="3-42 BEACH 84 STREET"/>
    <s v="R4-1"/>
    <m/>
    <m/>
    <m/>
    <m/>
    <m/>
    <m/>
    <m/>
    <m/>
    <s v="R4-1"/>
    <m/>
    <s v="N"/>
    <s v="V0"/>
    <n v="11"/>
    <n v="0"/>
    <m/>
    <s v="MARINUCCI CRAI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318"/>
    <n v="9318"/>
    <n v="0"/>
    <n v="0"/>
    <n v="0"/>
    <m/>
    <n v="0"/>
    <n v="0"/>
    <m/>
    <m/>
    <n v="0"/>
    <n v="0.9"/>
    <n v="0"/>
    <n v="2"/>
    <n v="4"/>
    <n v="4161030096"/>
    <n v="0"/>
    <n v="94202"/>
    <n v="1037104"/>
    <n v="154889"/>
    <s v="30c"/>
    <m/>
    <s v="421 011"/>
    <n v="46202"/>
    <m/>
    <n v="0"/>
    <m/>
    <n v="1"/>
    <s v="15v1"/>
    <n v="0"/>
    <n v="301.30607998200003"/>
    <n v="5185.8947475699997"/>
    <s v="3"/>
    <b v="1"/>
    <b v="0"/>
    <n v="9"/>
    <n v="29"/>
  </r>
  <r>
    <x v="3"/>
    <n v="16103"/>
    <n v="99"/>
    <n v="414"/>
    <n v="942.02"/>
    <n v="1002"/>
    <n v="27"/>
    <n v="31"/>
    <n v="11693"/>
    <s v="L121"/>
    <n v="100"/>
    <n v="3700"/>
    <s v="3-48 BEACH 84 STREET"/>
    <s v="R4-1"/>
    <m/>
    <m/>
    <m/>
    <m/>
    <m/>
    <m/>
    <m/>
    <m/>
    <s v="R4-1"/>
    <m/>
    <s v="N"/>
    <s v="V0"/>
    <n v="11"/>
    <n v="0"/>
    <m/>
    <s v="MARINUCCI CRAI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9780"/>
    <n v="9780"/>
    <n v="0"/>
    <n v="0"/>
    <n v="0"/>
    <m/>
    <n v="0"/>
    <n v="0"/>
    <m/>
    <m/>
    <n v="0"/>
    <n v="0.9"/>
    <n v="0"/>
    <n v="2"/>
    <n v="4"/>
    <n v="4161030099"/>
    <n v="0"/>
    <n v="94202"/>
    <n v="1037115"/>
    <n v="154940"/>
    <s v="30c"/>
    <m/>
    <s v="421 011"/>
    <n v="46202"/>
    <m/>
    <n v="0"/>
    <m/>
    <n v="1"/>
    <s v="15v1"/>
    <n v="0"/>
    <n v="296.22808369699999"/>
    <n v="4938.5516459500004"/>
    <s v="3"/>
    <b v="1"/>
    <b v="0"/>
    <n v="9"/>
    <n v="29"/>
  </r>
  <r>
    <x v="3"/>
    <n v="16110"/>
    <n v="53"/>
    <n v="414"/>
    <n v="942.02"/>
    <n v="2000"/>
    <n v="27"/>
    <n v="32"/>
    <n v="11693"/>
    <s v="L121"/>
    <n v="100"/>
    <n v="3700"/>
    <s v="3-35 BEACH 84 STREET"/>
    <s v="R4-1"/>
    <m/>
    <m/>
    <m/>
    <m/>
    <m/>
    <m/>
    <m/>
    <m/>
    <s v="R4-1"/>
    <m/>
    <s v="N"/>
    <s v="V0"/>
    <n v="11"/>
    <n v="0"/>
    <s v="P"/>
    <s v="MRJSM PARTNERS, LLC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3110"/>
    <n v="3110"/>
    <n v="0"/>
    <n v="0"/>
    <n v="0"/>
    <m/>
    <n v="0"/>
    <n v="0"/>
    <m/>
    <m/>
    <n v="0"/>
    <n v="0.9"/>
    <n v="0"/>
    <n v="2"/>
    <n v="4"/>
    <n v="4161100053"/>
    <n v="0"/>
    <n v="94202"/>
    <n v="1036968"/>
    <n v="154872"/>
    <s v="30c"/>
    <m/>
    <s v="421 011"/>
    <n v="46202"/>
    <m/>
    <n v="0"/>
    <m/>
    <n v="1"/>
    <s v="15v1"/>
    <n v="0"/>
    <n v="290.42862430100001"/>
    <n v="4457.9006796399999"/>
    <s v="3"/>
    <b v="1"/>
    <b v="0"/>
    <n v="8.1"/>
    <n v="26.1"/>
  </r>
  <r>
    <x v="3"/>
    <n v="16119"/>
    <n v="41"/>
    <n v="414"/>
    <n v="942.02"/>
    <n v="2004"/>
    <n v="27"/>
    <n v="32"/>
    <n v="11693"/>
    <s v="E266"/>
    <n v="100"/>
    <n v="3700"/>
    <s v="3-42A BEACH 88 STREET"/>
    <s v="R4-1"/>
    <m/>
    <m/>
    <m/>
    <m/>
    <m/>
    <m/>
    <m/>
    <m/>
    <s v="R4-1"/>
    <m/>
    <s v="N"/>
    <s v="V0"/>
    <n v="11"/>
    <n v="0"/>
    <s v="P"/>
    <s v="BERARDI JOSEPH A"/>
    <n v="5460"/>
    <n v="0"/>
    <n v="0"/>
    <n v="0"/>
    <n v="0"/>
    <n v="0"/>
    <n v="0"/>
    <n v="0"/>
    <n v="0"/>
    <n v="0"/>
    <n v="4"/>
    <n v="0"/>
    <n v="0"/>
    <n v="0"/>
    <n v="0"/>
    <n v="52"/>
    <n v="105"/>
    <n v="0"/>
    <n v="0"/>
    <m/>
    <n v="0"/>
    <s v="N"/>
    <n v="5"/>
    <n v="5"/>
    <n v="9984"/>
    <n v="9984"/>
    <n v="0"/>
    <n v="0"/>
    <n v="0"/>
    <m/>
    <n v="0"/>
    <n v="0"/>
    <m/>
    <m/>
    <n v="0"/>
    <n v="0.9"/>
    <n v="0"/>
    <n v="2"/>
    <n v="4"/>
    <n v="4161190041"/>
    <n v="0"/>
    <n v="94202"/>
    <n v="1036176"/>
    <n v="154133"/>
    <s v="30c"/>
    <m/>
    <s v="421 005"/>
    <n v="46202"/>
    <m/>
    <n v="0"/>
    <m/>
    <n v="1"/>
    <s v="15v1"/>
    <n v="0"/>
    <n v="294.77559910000002"/>
    <n v="4404.7612031400004"/>
    <s v="3"/>
    <b v="1"/>
    <b v="0"/>
    <n v="9.8279999999999994"/>
    <n v="31.667999999999999"/>
  </r>
  <r>
    <x v="3"/>
    <n v="16120"/>
    <n v="5"/>
    <n v="414"/>
    <n v="942.02"/>
    <n v="2012"/>
    <n v="27"/>
    <n v="32"/>
    <n v="11693"/>
    <s v="E266"/>
    <n v="100"/>
    <n v="3700"/>
    <s v="2-14 BEACH 87 STREET"/>
    <s v="R4-1"/>
    <m/>
    <m/>
    <m/>
    <m/>
    <m/>
    <m/>
    <m/>
    <m/>
    <s v="R4-1"/>
    <m/>
    <s v="N"/>
    <s v="V0"/>
    <n v="11"/>
    <n v="0"/>
    <m/>
    <s v="HERBERT A. LICHT LLC"/>
    <n v="3753"/>
    <n v="0"/>
    <n v="0"/>
    <n v="0"/>
    <n v="0"/>
    <n v="0"/>
    <n v="0"/>
    <n v="0"/>
    <n v="0"/>
    <n v="0"/>
    <n v="4"/>
    <n v="0"/>
    <n v="0"/>
    <n v="0"/>
    <n v="0"/>
    <n v="40.5"/>
    <n v="100"/>
    <n v="0"/>
    <n v="0"/>
    <m/>
    <n v="0"/>
    <s v="Y"/>
    <n v="5"/>
    <n v="5"/>
    <n v="10620"/>
    <n v="10620"/>
    <n v="0"/>
    <n v="0"/>
    <n v="0"/>
    <m/>
    <n v="0"/>
    <n v="0"/>
    <m/>
    <m/>
    <n v="0"/>
    <n v="0.9"/>
    <n v="0"/>
    <n v="2"/>
    <n v="4"/>
    <n v="4161200005"/>
    <n v="0"/>
    <n v="94202"/>
    <n v="1036475"/>
    <n v="153514"/>
    <s v="30c"/>
    <m/>
    <s v="421 007"/>
    <n v="46202"/>
    <m/>
    <n v="0"/>
    <m/>
    <n v="1"/>
    <s v="15v1"/>
    <n v="0"/>
    <n v="273.26812063199998"/>
    <n v="3604.4370118299998"/>
    <s v="2"/>
    <b v="1"/>
    <b v="0"/>
    <n v="6.7554000000000007"/>
    <n v="21.767399999999999"/>
  </r>
  <r>
    <x v="3"/>
    <n v="16120"/>
    <n v="10"/>
    <n v="414"/>
    <n v="942.02"/>
    <n v="2012"/>
    <n v="27"/>
    <n v="32"/>
    <n v="11693"/>
    <s v="E266"/>
    <n v="100"/>
    <n v="3700"/>
    <s v="2-28 BEACH 87 STREET"/>
    <s v="R4-1"/>
    <m/>
    <m/>
    <m/>
    <m/>
    <m/>
    <m/>
    <m/>
    <m/>
    <s v="R4-1"/>
    <m/>
    <s v="N"/>
    <s v="V0"/>
    <n v="11"/>
    <n v="0"/>
    <m/>
    <s v="BEACH 87TH STREET A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4280"/>
    <n v="14280"/>
    <n v="0"/>
    <n v="0"/>
    <n v="0"/>
    <m/>
    <n v="0"/>
    <n v="0"/>
    <m/>
    <m/>
    <n v="0"/>
    <n v="0.9"/>
    <n v="0"/>
    <n v="2"/>
    <n v="4"/>
    <n v="4161200010"/>
    <n v="0"/>
    <n v="94202"/>
    <n v="1036465"/>
    <n v="153657"/>
    <s v="30c"/>
    <m/>
    <s v="421 007"/>
    <n v="46202"/>
    <m/>
    <n v="0"/>
    <m/>
    <n v="1"/>
    <s v="15v1"/>
    <n v="0"/>
    <n v="301.53750858699999"/>
    <n v="5038.4202292999998"/>
    <s v="2"/>
    <b v="1"/>
    <b v="0"/>
    <n v="9"/>
    <n v="29"/>
  </r>
  <r>
    <x v="3"/>
    <n v="16124"/>
    <n v="76"/>
    <n v="414"/>
    <n v="942.02"/>
    <n v="2016"/>
    <n v="27"/>
    <n v="32"/>
    <n v="11693"/>
    <s v="E266"/>
    <n v="100"/>
    <n v="3700"/>
    <s v="3-47 BEACH 90 STREET"/>
    <s v="R4-1"/>
    <m/>
    <m/>
    <m/>
    <m/>
    <m/>
    <m/>
    <m/>
    <m/>
    <s v="R4-1"/>
    <m/>
    <s v="N"/>
    <s v="V0"/>
    <n v="11"/>
    <n v="0"/>
    <s v="P"/>
    <s v="SHEFFIELD 670 LLC"/>
    <n v="2536"/>
    <n v="0"/>
    <n v="0"/>
    <n v="0"/>
    <n v="0"/>
    <n v="0"/>
    <n v="0"/>
    <n v="0"/>
    <n v="0"/>
    <n v="0"/>
    <n v="4"/>
    <n v="0"/>
    <n v="0"/>
    <n v="0"/>
    <n v="0"/>
    <n v="30.02"/>
    <n v="100.43"/>
    <n v="0"/>
    <n v="0"/>
    <m/>
    <n v="0"/>
    <s v="Y"/>
    <n v="5"/>
    <n v="5"/>
    <n v="5100"/>
    <n v="5100"/>
    <n v="0"/>
    <n v="0"/>
    <n v="0"/>
    <m/>
    <n v="0"/>
    <n v="0"/>
    <m/>
    <m/>
    <n v="0"/>
    <n v="0.9"/>
    <n v="0"/>
    <n v="2"/>
    <n v="4"/>
    <n v="4161240076"/>
    <n v="0"/>
    <n v="94202"/>
    <n v="1035498"/>
    <n v="153884"/>
    <s v="30c"/>
    <m/>
    <s v="421 005"/>
    <n v="46202"/>
    <m/>
    <n v="0"/>
    <m/>
    <n v="1"/>
    <s v="15v1"/>
    <n v="0"/>
    <n v="252.87137708200001"/>
    <n v="2433.0637950700002"/>
    <s v="3"/>
    <b v="1"/>
    <b v="0"/>
    <n v="4.5648"/>
    <n v="14.7088"/>
  </r>
  <r>
    <x v="3"/>
    <n v="16124"/>
    <n v="78"/>
    <n v="414"/>
    <n v="942.02"/>
    <n v="2016"/>
    <n v="27"/>
    <n v="32"/>
    <n v="11693"/>
    <s v="E266"/>
    <n v="100"/>
    <n v="3700"/>
    <s v="3-45 BEACH 90 STREET"/>
    <s v="R4-1"/>
    <m/>
    <m/>
    <m/>
    <m/>
    <m/>
    <m/>
    <m/>
    <m/>
    <s v="R4-1"/>
    <m/>
    <s v="N"/>
    <s v="V0"/>
    <n v="11"/>
    <n v="0"/>
    <s v="P"/>
    <s v="SHEFFIELD 670 LLC"/>
    <n v="5998"/>
    <n v="0"/>
    <n v="0"/>
    <n v="0"/>
    <n v="0"/>
    <n v="0"/>
    <n v="0"/>
    <n v="0"/>
    <n v="0"/>
    <n v="0"/>
    <n v="4"/>
    <n v="0"/>
    <n v="0"/>
    <n v="0"/>
    <n v="0"/>
    <n v="59.98"/>
    <n v="100"/>
    <n v="0"/>
    <n v="0"/>
    <m/>
    <n v="0"/>
    <s v="N"/>
    <n v="5"/>
    <n v="5"/>
    <n v="7800"/>
    <n v="7800"/>
    <n v="0"/>
    <n v="0"/>
    <n v="0"/>
    <m/>
    <n v="0"/>
    <n v="0"/>
    <m/>
    <m/>
    <n v="0"/>
    <n v="0.9"/>
    <n v="0"/>
    <n v="2"/>
    <n v="4"/>
    <n v="4161240078"/>
    <n v="0"/>
    <n v="94202"/>
    <n v="1035516"/>
    <n v="153846"/>
    <s v="30c"/>
    <m/>
    <s v="421 005"/>
    <n v="46202"/>
    <m/>
    <n v="4161240078"/>
    <s v="12/13/1995"/>
    <n v="1"/>
    <s v="15v1"/>
    <n v="0"/>
    <n v="326.42484560999998"/>
    <n v="6225.1612648199998"/>
    <s v="3"/>
    <b v="1"/>
    <b v="0"/>
    <n v="10.7964"/>
    <n v="34.788400000000003"/>
  </r>
  <r>
    <x v="3"/>
    <n v="16126"/>
    <n v="69"/>
    <n v="414"/>
    <n v="942.02"/>
    <n v="2014"/>
    <n v="27"/>
    <n v="32"/>
    <n v="11693"/>
    <s v="E266"/>
    <n v="100"/>
    <n v="3700"/>
    <s v="333 BEACH 92 STREET"/>
    <s v="R4-1"/>
    <m/>
    <m/>
    <m/>
    <m/>
    <m/>
    <m/>
    <m/>
    <m/>
    <s v="R4-1"/>
    <m/>
    <s v="N"/>
    <s v="V0"/>
    <n v="11"/>
    <n v="0"/>
    <s v="P"/>
    <s v="KEARNES STEPHEN"/>
    <n v="3650"/>
    <n v="0"/>
    <n v="0"/>
    <n v="0"/>
    <n v="0"/>
    <n v="0"/>
    <n v="0"/>
    <n v="0"/>
    <n v="0"/>
    <n v="0"/>
    <n v="4"/>
    <n v="0"/>
    <n v="0"/>
    <n v="0"/>
    <n v="0"/>
    <n v="36.5"/>
    <n v="100"/>
    <n v="0"/>
    <n v="0"/>
    <m/>
    <n v="0"/>
    <s v="N"/>
    <n v="5"/>
    <n v="5"/>
    <n v="5252"/>
    <n v="5252"/>
    <n v="0"/>
    <n v="0"/>
    <n v="0"/>
    <m/>
    <n v="0"/>
    <n v="0"/>
    <m/>
    <m/>
    <n v="0"/>
    <n v="0.9"/>
    <n v="0"/>
    <n v="2"/>
    <n v="4"/>
    <n v="4161260069"/>
    <n v="0"/>
    <n v="94202"/>
    <n v="1035126"/>
    <n v="153526"/>
    <s v="30c"/>
    <m/>
    <s v="421 002"/>
    <n v="46202"/>
    <m/>
    <n v="0"/>
    <m/>
    <n v="1"/>
    <s v="15v1"/>
    <n v="0"/>
    <n v="272.78303019700002"/>
    <n v="3639.0231282999998"/>
    <s v="3"/>
    <b v="1"/>
    <b v="0"/>
    <n v="6.57"/>
    <n v="21.17"/>
  </r>
  <r>
    <x v="3"/>
    <n v="16126"/>
    <n v="76"/>
    <n v="414"/>
    <n v="942.02"/>
    <n v="2014"/>
    <n v="27"/>
    <n v="32"/>
    <n v="11693"/>
    <s v="E266"/>
    <n v="100"/>
    <n v="3700"/>
    <s v="321 BEACH 92 STREET"/>
    <s v="R4-1"/>
    <m/>
    <m/>
    <m/>
    <m/>
    <m/>
    <m/>
    <m/>
    <m/>
    <s v="R4-1"/>
    <m/>
    <s v="N"/>
    <s v="V0"/>
    <n v="11"/>
    <n v="0"/>
    <m/>
    <s v="JONES JEREMY R"/>
    <n v="3900"/>
    <n v="0"/>
    <n v="0"/>
    <n v="0"/>
    <n v="0"/>
    <n v="0"/>
    <n v="0"/>
    <n v="0"/>
    <n v="0"/>
    <n v="0"/>
    <n v="4"/>
    <n v="0"/>
    <n v="0"/>
    <n v="0"/>
    <n v="0"/>
    <n v="39"/>
    <n v="100"/>
    <n v="0"/>
    <n v="0"/>
    <m/>
    <n v="0"/>
    <s v="N"/>
    <n v="5"/>
    <n v="5"/>
    <n v="7620"/>
    <n v="7620"/>
    <n v="0"/>
    <n v="0"/>
    <n v="0"/>
    <m/>
    <n v="0"/>
    <n v="0"/>
    <m/>
    <m/>
    <n v="0"/>
    <n v="0.9"/>
    <n v="0"/>
    <n v="2"/>
    <n v="4"/>
    <n v="4161260076"/>
    <n v="0"/>
    <n v="94202"/>
    <n v="1035196"/>
    <n v="153402"/>
    <s v="30c"/>
    <m/>
    <s v="421 002"/>
    <n v="46202"/>
    <m/>
    <n v="0"/>
    <m/>
    <n v="1"/>
    <s v="15v1"/>
    <n v="0"/>
    <n v="278.002946538"/>
    <n v="3900.0294807800001"/>
    <s v="3"/>
    <b v="1"/>
    <b v="0"/>
    <n v="7.02"/>
    <n v="22.62"/>
  </r>
  <r>
    <x v="3"/>
    <n v="16126"/>
    <n v="81"/>
    <n v="414"/>
    <n v="942.02"/>
    <n v="2014"/>
    <n v="27"/>
    <n v="32"/>
    <n v="11693"/>
    <s v="E266"/>
    <n v="100"/>
    <n v="3700"/>
    <s v="301 BEACH 92 STREET"/>
    <s v="R4-1"/>
    <m/>
    <m/>
    <m/>
    <m/>
    <m/>
    <m/>
    <m/>
    <m/>
    <s v="R4-1"/>
    <m/>
    <s v="N"/>
    <s v="V0"/>
    <n v="11"/>
    <n v="0"/>
    <m/>
    <s v="VASAPOLLI, ANGELO"/>
    <n v="14900"/>
    <n v="0"/>
    <n v="0"/>
    <n v="0"/>
    <n v="0"/>
    <n v="0"/>
    <n v="0"/>
    <n v="0"/>
    <n v="0"/>
    <n v="0"/>
    <n v="4"/>
    <n v="0"/>
    <n v="0"/>
    <n v="0"/>
    <n v="0"/>
    <n v="100"/>
    <n v="149.07"/>
    <n v="0"/>
    <n v="0"/>
    <m/>
    <n v="0"/>
    <s v="Y"/>
    <n v="5"/>
    <n v="5"/>
    <n v="40260"/>
    <n v="40260"/>
    <n v="0"/>
    <n v="0"/>
    <n v="0"/>
    <m/>
    <n v="0"/>
    <n v="0"/>
    <m/>
    <m/>
    <n v="0"/>
    <n v="0.9"/>
    <n v="0"/>
    <n v="2"/>
    <n v="4"/>
    <n v="4161260081"/>
    <n v="0"/>
    <n v="94202"/>
    <n v="1035240"/>
    <n v="153272"/>
    <s v="30c"/>
    <m/>
    <s v="421 002"/>
    <n v="46202"/>
    <m/>
    <n v="0"/>
    <m/>
    <n v="1"/>
    <s v="15v1"/>
    <n v="0"/>
    <n v="515.33619842200005"/>
    <n v="15037.1276898"/>
    <s v="3"/>
    <b v="1"/>
    <b v="0"/>
    <n v="26.82"/>
    <n v="86.42"/>
  </r>
  <r>
    <x v="3"/>
    <n v="16133"/>
    <n v="6"/>
    <n v="414"/>
    <n v="942.03"/>
    <n v="1008"/>
    <n v="27"/>
    <n v="32"/>
    <n v="11693"/>
    <s v="E266"/>
    <n v="100"/>
    <n v="3700"/>
    <s v="170 BEACH 91 STREET"/>
    <s v="R5A"/>
    <m/>
    <m/>
    <m/>
    <m/>
    <m/>
    <m/>
    <m/>
    <m/>
    <s v="R5A"/>
    <m/>
    <s v="N"/>
    <s v="V0"/>
    <n v="11"/>
    <n v="0"/>
    <m/>
    <s v="HOLLAND HOUSE MANAGEM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5120"/>
    <n v="15120"/>
    <n v="150"/>
    <n v="150"/>
    <n v="0"/>
    <m/>
    <n v="0"/>
    <n v="0"/>
    <m/>
    <m/>
    <n v="0"/>
    <n v="1.1000000000000001"/>
    <n v="0"/>
    <n v="2"/>
    <n v="4"/>
    <n v="4161330006"/>
    <n v="0"/>
    <n v="94203"/>
    <n v="1035945"/>
    <n v="152871"/>
    <s v="30c"/>
    <m/>
    <s v="421 006"/>
    <n v="46202"/>
    <m/>
    <n v="0"/>
    <m/>
    <n v="1"/>
    <s v="15v1"/>
    <n v="0"/>
    <n v="350.51794297499998"/>
    <n v="7523.57674597"/>
    <s v="1"/>
    <b v="1"/>
    <b v="0"/>
    <n v="16.5"/>
    <n v="46.5"/>
  </r>
  <r>
    <x v="3"/>
    <n v="16133"/>
    <n v="17"/>
    <n v="414"/>
    <n v="942.03"/>
    <n v="1008"/>
    <n v="27"/>
    <n v="32"/>
    <n v="11693"/>
    <s v="E266"/>
    <n v="100"/>
    <n v="3700"/>
    <s v="90-13 ROCKAWAY BEACH BLVD"/>
    <s v="R5B"/>
    <s v="R5A"/>
    <m/>
    <m/>
    <s v="C1-3"/>
    <m/>
    <m/>
    <m/>
    <m/>
    <s v="C1-3/R5B"/>
    <s v="R5A"/>
    <s v="Y"/>
    <s v="V1"/>
    <n v="11"/>
    <n v="0"/>
    <m/>
    <s v="90-13 ROCKAWAY BEACH"/>
    <n v="5300"/>
    <n v="0"/>
    <n v="0"/>
    <n v="0"/>
    <n v="0"/>
    <n v="0"/>
    <n v="0"/>
    <n v="0"/>
    <n v="0"/>
    <n v="0"/>
    <n v="4"/>
    <n v="0"/>
    <n v="0"/>
    <n v="0"/>
    <n v="0"/>
    <n v="50"/>
    <n v="106"/>
    <n v="0"/>
    <n v="0"/>
    <m/>
    <n v="0"/>
    <s v="N"/>
    <n v="5"/>
    <n v="5"/>
    <n v="185850"/>
    <n v="185850"/>
    <n v="0"/>
    <n v="0"/>
    <n v="0"/>
    <m/>
    <n v="0"/>
    <n v="0"/>
    <m/>
    <m/>
    <n v="0"/>
    <n v="1.35"/>
    <n v="0"/>
    <n v="2"/>
    <n v="4"/>
    <n v="4161330017"/>
    <n v="0"/>
    <n v="94203"/>
    <n v="1035855"/>
    <n v="153085"/>
    <s v="30c"/>
    <m/>
    <s v="421 006"/>
    <n v="46202"/>
    <m/>
    <n v="0"/>
    <m/>
    <n v="1"/>
    <s v="15v1"/>
    <n v="0"/>
    <n v="309.909247306"/>
    <n v="5224.9581330399997"/>
    <s v="9"/>
    <b v="1"/>
    <b v="0"/>
    <n v="14.310000000000002"/>
    <n v="35.51"/>
  </r>
  <r>
    <x v="3"/>
    <n v="16136"/>
    <n v="11"/>
    <n v="414"/>
    <n v="942.03"/>
    <n v="1007"/>
    <n v="27"/>
    <n v="32"/>
    <n v="11693"/>
    <s v="E266"/>
    <n v="100"/>
    <n v="3700"/>
    <s v="134-36 BEACH 91 STREET"/>
    <s v="R5A"/>
    <m/>
    <m/>
    <m/>
    <m/>
    <m/>
    <m/>
    <m/>
    <m/>
    <s v="R5A"/>
    <m/>
    <s v="N"/>
    <s v="V0"/>
    <n v="11"/>
    <n v="0"/>
    <s v="P"/>
    <s v="PHILIP J FYFE"/>
    <n v="805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Y"/>
    <n v="5"/>
    <n v="5"/>
    <n v="31020"/>
    <n v="31020"/>
    <n v="0"/>
    <n v="0"/>
    <n v="0"/>
    <m/>
    <n v="0"/>
    <n v="0"/>
    <m/>
    <m/>
    <n v="0"/>
    <n v="1.1000000000000001"/>
    <n v="0"/>
    <n v="2"/>
    <n v="4"/>
    <n v="4161360011"/>
    <n v="0"/>
    <n v="94203"/>
    <n v="1036153"/>
    <n v="152560"/>
    <s v="30c"/>
    <m/>
    <s v="421 006"/>
    <n v="46202"/>
    <m/>
    <n v="0"/>
    <m/>
    <n v="1"/>
    <s v="15v1"/>
    <n v="0"/>
    <n v="422.94499855800001"/>
    <n v="7595.2370554099998"/>
    <s v="1"/>
    <b v="1"/>
    <b v="0"/>
    <n v="17.71"/>
    <n v="49.91"/>
  </r>
  <r>
    <x v="3"/>
    <n v="16157"/>
    <n v="58"/>
    <n v="414"/>
    <n v="942.01"/>
    <n v="1020"/>
    <n v="27"/>
    <n v="32"/>
    <n v="11694"/>
    <s v="E268"/>
    <n v="100"/>
    <n v="3700"/>
    <s v="3-39 BEACH 101 STREET"/>
    <s v="R4"/>
    <m/>
    <m/>
    <m/>
    <m/>
    <m/>
    <m/>
    <m/>
    <m/>
    <s v="R4"/>
    <m/>
    <s v="N"/>
    <s v="V0"/>
    <n v="11"/>
    <n v="0"/>
    <m/>
    <s v="SFC PROPERTIES LLC"/>
    <n v="5019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228"/>
    <n v="10228"/>
    <n v="0"/>
    <n v="0"/>
    <n v="0"/>
    <m/>
    <n v="0"/>
    <n v="0"/>
    <m/>
    <m/>
    <n v="0"/>
    <n v="0.9"/>
    <n v="0"/>
    <n v="2"/>
    <n v="4"/>
    <n v="4161570058"/>
    <n v="0"/>
    <n v="94201"/>
    <n v="1033325"/>
    <n v="152676"/>
    <s v="30c"/>
    <m/>
    <s v="421 030"/>
    <n v="46203"/>
    <m/>
    <n v="0"/>
    <m/>
    <n v="1"/>
    <s v="15v1"/>
    <n v="0"/>
    <n v="301.03421378000002"/>
    <n v="4866.7048366099998"/>
    <s v="3"/>
    <b v="1"/>
    <b v="0"/>
    <n v="9.0342000000000002"/>
    <n v="29.110199999999999"/>
  </r>
  <r>
    <x v="3"/>
    <n v="16157"/>
    <n v="77"/>
    <n v="414"/>
    <n v="942.01"/>
    <n v="1026"/>
    <n v="27"/>
    <n v="32"/>
    <n v="11694"/>
    <s v="E268"/>
    <n v="100"/>
    <n v="3700"/>
    <s v="3-05 BEACH 101 STREET"/>
    <s v="R4"/>
    <m/>
    <m/>
    <m/>
    <m/>
    <m/>
    <m/>
    <m/>
    <m/>
    <s v="R4"/>
    <m/>
    <s v="N"/>
    <s v="V0"/>
    <n v="11"/>
    <n v="0"/>
    <s v="P"/>
    <s v="A &amp; A OF AMERICA, LLC"/>
    <n v="4975"/>
    <n v="0"/>
    <n v="0"/>
    <n v="0"/>
    <n v="0"/>
    <n v="0"/>
    <n v="0"/>
    <n v="0"/>
    <n v="0"/>
    <n v="0"/>
    <n v="4"/>
    <n v="0"/>
    <n v="0"/>
    <n v="0"/>
    <n v="0"/>
    <n v="56.75"/>
    <n v="100"/>
    <n v="0"/>
    <n v="0"/>
    <m/>
    <n v="0"/>
    <s v="Y"/>
    <n v="5"/>
    <n v="5"/>
    <n v="13440"/>
    <n v="13440"/>
    <n v="0"/>
    <n v="0"/>
    <n v="0"/>
    <m/>
    <n v="0"/>
    <n v="0"/>
    <m/>
    <m/>
    <n v="0"/>
    <n v="0.9"/>
    <n v="0"/>
    <n v="2"/>
    <n v="4"/>
    <n v="4161570077"/>
    <n v="0"/>
    <n v="94201"/>
    <n v="1033479"/>
    <n v="152362"/>
    <s v="30c"/>
    <m/>
    <s v="421 030"/>
    <n v="46203"/>
    <m/>
    <n v="0"/>
    <m/>
    <n v="1"/>
    <s v="15v1"/>
    <n v="0"/>
    <n v="308.73163316699998"/>
    <n v="5278.8234449199999"/>
    <s v="3"/>
    <b v="1"/>
    <b v="0"/>
    <n v="8.9550000000000001"/>
    <n v="28.855"/>
  </r>
  <r>
    <x v="3"/>
    <n v="16166"/>
    <n v="9"/>
    <n v="414"/>
    <n v="938"/>
    <n v="3007"/>
    <n v="27"/>
    <n v="32"/>
    <n v="11694"/>
    <s v="E268"/>
    <n v="100"/>
    <n v="3700"/>
    <s v="115-02 ROCKAWAY BEACH BLVD"/>
    <s v="R5B"/>
    <m/>
    <m/>
    <m/>
    <s v="C1-3"/>
    <m/>
    <m/>
    <m/>
    <m/>
    <s v="C1-3/R5B"/>
    <m/>
    <s v="N"/>
    <s v="V9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9000"/>
    <n v="9000"/>
    <n v="0"/>
    <n v="0"/>
    <n v="0"/>
    <m/>
    <n v="0"/>
    <n v="0"/>
    <m/>
    <m/>
    <n v="0"/>
    <n v="1.35"/>
    <n v="0"/>
    <n v="2"/>
    <n v="4"/>
    <n v="4161660009"/>
    <n v="0"/>
    <n v="938"/>
    <n v="1029675"/>
    <n v="150729"/>
    <s v="30b"/>
    <m/>
    <s v="421 037"/>
    <n v="46203"/>
    <m/>
    <n v="0"/>
    <m/>
    <n v="1"/>
    <s v="15v1"/>
    <n v="0"/>
    <n v="340.326366931"/>
    <n v="5486.3278406999998"/>
    <s v="1"/>
    <b v="1"/>
    <b v="0"/>
    <n v="13.176"/>
    <n v="32.695999999999998"/>
  </r>
  <r>
    <x v="3"/>
    <n v="16166"/>
    <n v="11"/>
    <n v="414"/>
    <n v="938"/>
    <n v="3007"/>
    <n v="27"/>
    <n v="32"/>
    <n v="11694"/>
    <s v="E268"/>
    <n v="100"/>
    <n v="3700"/>
    <s v="114-32 ROCKAWAY BEACH BLVD"/>
    <s v="R5B"/>
    <m/>
    <m/>
    <m/>
    <s v="C1-3"/>
    <m/>
    <m/>
    <m/>
    <m/>
    <s v="C1-3/R5B"/>
    <m/>
    <s v="N"/>
    <s v="V1"/>
    <n v="11"/>
    <n v="0"/>
    <m/>
    <s v="114-115 ROCKAWAY PARK"/>
    <n v="4840"/>
    <n v="0"/>
    <n v="0"/>
    <n v="0"/>
    <n v="0"/>
    <n v="0"/>
    <n v="0"/>
    <n v="0"/>
    <n v="0"/>
    <n v="0"/>
    <n v="4"/>
    <n v="0"/>
    <n v="0"/>
    <n v="0"/>
    <n v="0"/>
    <n v="40"/>
    <n v="121.58"/>
    <n v="0"/>
    <n v="0"/>
    <m/>
    <n v="0"/>
    <s v="N"/>
    <n v="5"/>
    <n v="5"/>
    <n v="102150"/>
    <n v="102150"/>
    <n v="0"/>
    <n v="0"/>
    <n v="0"/>
    <m/>
    <n v="0"/>
    <n v="0"/>
    <m/>
    <m/>
    <n v="0"/>
    <n v="1.35"/>
    <n v="0"/>
    <n v="2"/>
    <n v="4"/>
    <n v="4161660011"/>
    <n v="0"/>
    <n v="938"/>
    <n v="1029712"/>
    <n v="150743"/>
    <s v="30b"/>
    <m/>
    <s v="421 037"/>
    <n v="46203"/>
    <m/>
    <n v="0"/>
    <m/>
    <n v="1"/>
    <s v="15v1"/>
    <n v="0"/>
    <n v="325.83063188900002"/>
    <n v="4568.9892138200003"/>
    <s v="1"/>
    <b v="1"/>
    <b v="0"/>
    <n v="13.068"/>
    <n v="32.427999999999997"/>
  </r>
  <r>
    <x v="3"/>
    <n v="16166"/>
    <n v="13"/>
    <n v="414"/>
    <n v="938"/>
    <n v="3007"/>
    <n v="27"/>
    <n v="32"/>
    <n v="11694"/>
    <s v="E268"/>
    <n v="100"/>
    <n v="3700"/>
    <s v="114-24 ROCKAWAY BEACH BLVD"/>
    <s v="R5B"/>
    <m/>
    <m/>
    <m/>
    <s v="C1-3"/>
    <m/>
    <m/>
    <m/>
    <m/>
    <s v="C1-3/R5B"/>
    <m/>
    <s v="N"/>
    <s v="V1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4"/>
    <n v="121.75"/>
    <n v="0"/>
    <n v="0"/>
    <m/>
    <n v="0"/>
    <s v="N"/>
    <n v="5"/>
    <n v="5"/>
    <n v="8100"/>
    <n v="8100"/>
    <n v="0"/>
    <n v="0"/>
    <n v="0"/>
    <m/>
    <n v="0"/>
    <n v="0"/>
    <m/>
    <m/>
    <n v="0"/>
    <n v="1.35"/>
    <n v="0"/>
    <n v="2"/>
    <n v="4"/>
    <n v="4161660013"/>
    <n v="0"/>
    <n v="938"/>
    <n v="1029748"/>
    <n v="150756"/>
    <s v="30b"/>
    <m/>
    <s v="421 037"/>
    <n v="46203"/>
    <m/>
    <n v="0"/>
    <m/>
    <n v="1"/>
    <s v="15v1"/>
    <n v="0"/>
    <n v="331.81111549000002"/>
    <n v="4947.4754851500002"/>
    <s v="1"/>
    <b v="1"/>
    <b v="0"/>
    <n v="13.176"/>
    <n v="32.695999999999998"/>
  </r>
  <r>
    <x v="3"/>
    <n v="16166"/>
    <n v="15"/>
    <n v="414"/>
    <n v="938"/>
    <n v="3007"/>
    <n v="27"/>
    <n v="32"/>
    <n v="11694"/>
    <s v="E268"/>
    <n v="100"/>
    <n v="3700"/>
    <s v="114-22 ROCKAWAY BEACH BLVD"/>
    <s v="R5B"/>
    <m/>
    <m/>
    <m/>
    <s v="C1-3"/>
    <m/>
    <m/>
    <m/>
    <m/>
    <s v="C1-3/R5B"/>
    <m/>
    <s v="N"/>
    <s v="V1"/>
    <n v="11"/>
    <n v="0"/>
    <m/>
    <s v="114-115 ROCKAWAY PARK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9750"/>
    <n v="69750"/>
    <n v="0"/>
    <n v="0"/>
    <n v="0"/>
    <m/>
    <n v="0"/>
    <n v="0"/>
    <m/>
    <m/>
    <n v="0"/>
    <n v="1.35"/>
    <n v="0"/>
    <n v="2"/>
    <n v="4"/>
    <n v="4161660015"/>
    <n v="0"/>
    <n v="938"/>
    <n v="1029784"/>
    <n v="150770"/>
    <s v="30b"/>
    <m/>
    <s v="421 037"/>
    <n v="46203"/>
    <m/>
    <n v="0"/>
    <m/>
    <n v="1"/>
    <s v="15v1"/>
    <n v="0"/>
    <n v="332.12424260099999"/>
    <n v="4967.2951471899996"/>
    <s v="1"/>
    <b v="1"/>
    <b v="0"/>
    <n v="13.176"/>
    <n v="32.695999999999998"/>
  </r>
  <r>
    <x v="3"/>
    <n v="16166"/>
    <n v="17"/>
    <n v="414"/>
    <n v="938"/>
    <n v="3007"/>
    <n v="27"/>
    <n v="32"/>
    <n v="11694"/>
    <s v="E268"/>
    <n v="100"/>
    <n v="3700"/>
    <s v="114-14 ROCKAWAY BEACH BLVD"/>
    <s v="R5B"/>
    <m/>
    <m/>
    <m/>
    <s v="C1-3"/>
    <m/>
    <m/>
    <m/>
    <m/>
    <s v="C1-3/R5B"/>
    <m/>
    <s v="N"/>
    <s v="V1"/>
    <n v="11"/>
    <n v="0"/>
    <m/>
    <s v="114-115 ROCKAWAY PARK"/>
    <n v="3660"/>
    <n v="0"/>
    <n v="0"/>
    <n v="0"/>
    <n v="0"/>
    <n v="0"/>
    <n v="0"/>
    <n v="0"/>
    <n v="0"/>
    <n v="0"/>
    <n v="4"/>
    <n v="0"/>
    <n v="0"/>
    <n v="0"/>
    <n v="0"/>
    <n v="30.06"/>
    <n v="121.75"/>
    <n v="0"/>
    <n v="0"/>
    <m/>
    <n v="0"/>
    <s v="N"/>
    <n v="5"/>
    <n v="5"/>
    <n v="48600"/>
    <n v="48600"/>
    <n v="0"/>
    <n v="0"/>
    <n v="0"/>
    <m/>
    <n v="0"/>
    <n v="0"/>
    <m/>
    <m/>
    <n v="0"/>
    <n v="1.35"/>
    <n v="0"/>
    <n v="2"/>
    <n v="4"/>
    <n v="4161660017"/>
    <n v="0"/>
    <n v="938"/>
    <n v="1029817"/>
    <n v="150782"/>
    <s v="30b"/>
    <m/>
    <s v="421 037"/>
    <n v="46203"/>
    <m/>
    <n v="0"/>
    <m/>
    <n v="1"/>
    <s v="15v1"/>
    <n v="0"/>
    <n v="314.24673489100002"/>
    <n v="3835.9358571399998"/>
    <s v="1"/>
    <b v="1"/>
    <b v="0"/>
    <n v="9.8819999999999997"/>
    <n v="24.521999999999998"/>
  </r>
  <r>
    <x v="3"/>
    <n v="16166"/>
    <n v="19"/>
    <n v="414"/>
    <n v="938"/>
    <n v="3007"/>
    <n v="27"/>
    <n v="32"/>
    <n v="11694"/>
    <s v="E268"/>
    <n v="100"/>
    <n v="3700"/>
    <s v="114-12 ROCKAWAY BEACH BLVD"/>
    <s v="R5B"/>
    <m/>
    <m/>
    <m/>
    <s v="C1-3"/>
    <m/>
    <m/>
    <m/>
    <m/>
    <s v="C1-3/R5B"/>
    <m/>
    <s v="N"/>
    <s v="V1"/>
    <n v="11"/>
    <n v="0"/>
    <s v="P"/>
    <s v="114-115 ROCKAWAY PARK"/>
    <n v="3660"/>
    <n v="0"/>
    <n v="0"/>
    <n v="0"/>
    <n v="0"/>
    <n v="0"/>
    <n v="0"/>
    <n v="0"/>
    <n v="0"/>
    <n v="0"/>
    <n v="4"/>
    <n v="0"/>
    <n v="0"/>
    <n v="0"/>
    <n v="0"/>
    <n v="30.06"/>
    <n v="121.75"/>
    <n v="0"/>
    <n v="0"/>
    <m/>
    <n v="0"/>
    <s v="N"/>
    <n v="5"/>
    <n v="5"/>
    <n v="8100"/>
    <n v="8100"/>
    <n v="0"/>
    <n v="0"/>
    <n v="0"/>
    <m/>
    <n v="0"/>
    <n v="0"/>
    <m/>
    <m/>
    <n v="0"/>
    <n v="1.35"/>
    <n v="0"/>
    <n v="2"/>
    <n v="4"/>
    <n v="4161660019"/>
    <n v="0"/>
    <n v="938"/>
    <n v="1029846"/>
    <n v="150792"/>
    <s v="30b"/>
    <m/>
    <s v="421 037"/>
    <n v="46203"/>
    <m/>
    <n v="0"/>
    <m/>
    <n v="1"/>
    <s v="15v1"/>
    <n v="0"/>
    <n v="318.38616229199999"/>
    <n v="4097.8960969"/>
    <s v="1"/>
    <b v="1"/>
    <b v="0"/>
    <n v="9.8819999999999997"/>
    <n v="24.521999999999998"/>
  </r>
  <r>
    <x v="3"/>
    <n v="16166"/>
    <n v="22"/>
    <n v="414"/>
    <n v="938"/>
    <n v="3007"/>
    <n v="27"/>
    <n v="32"/>
    <n v="11694"/>
    <s v="E268"/>
    <n v="100"/>
    <n v="3700"/>
    <s v="114-04 ROCKAWAY BEACH BLVD"/>
    <s v="R5B"/>
    <m/>
    <m/>
    <m/>
    <s v="C1-3"/>
    <m/>
    <m/>
    <m/>
    <m/>
    <s v="C1-3/R5B"/>
    <m/>
    <s v="N"/>
    <s v="V1"/>
    <n v="11"/>
    <n v="0"/>
    <m/>
    <s v="114-115 ROCKAWAY PARK"/>
    <n v="4054"/>
    <n v="0"/>
    <n v="0"/>
    <n v="0"/>
    <n v="0"/>
    <n v="0"/>
    <n v="0"/>
    <n v="0"/>
    <n v="0"/>
    <n v="0"/>
    <n v="4"/>
    <n v="0"/>
    <n v="0"/>
    <n v="0"/>
    <n v="0"/>
    <n v="33.299999999999997"/>
    <n v="121.73"/>
    <n v="0"/>
    <n v="0"/>
    <m/>
    <n v="0"/>
    <s v="N"/>
    <n v="5"/>
    <n v="5"/>
    <n v="32400"/>
    <n v="32400"/>
    <n v="0"/>
    <n v="0"/>
    <n v="0"/>
    <m/>
    <n v="0"/>
    <n v="0"/>
    <m/>
    <m/>
    <n v="0"/>
    <n v="1.35"/>
    <n v="0"/>
    <n v="2"/>
    <n v="4"/>
    <n v="4161660022"/>
    <n v="0"/>
    <n v="938"/>
    <n v="1029894"/>
    <n v="150810"/>
    <s v="30b"/>
    <m/>
    <s v="421 037"/>
    <n v="46203"/>
    <m/>
    <n v="0"/>
    <m/>
    <n v="1"/>
    <s v="15v1"/>
    <n v="0"/>
    <n v="317.60505696500002"/>
    <n v="4048.46005341"/>
    <s v="1"/>
    <b v="1"/>
    <b v="0"/>
    <n v="10.945800000000002"/>
    <n v="27.161799999999999"/>
  </r>
  <r>
    <x v="3"/>
    <n v="16166"/>
    <n v="27"/>
    <n v="414"/>
    <n v="938"/>
    <n v="3007"/>
    <n v="27"/>
    <n v="32"/>
    <n v="11694"/>
    <s v="E268"/>
    <n v="100"/>
    <n v="3700"/>
    <s v="113-20 ROCKAWAY BEACH BLVD"/>
    <s v="R5B"/>
    <s v="M1-1"/>
    <m/>
    <m/>
    <s v="C2-3"/>
    <m/>
    <m/>
    <m/>
    <m/>
    <s v="C2-3/R5B"/>
    <s v="M1-1"/>
    <s v="Y"/>
    <s v="V1"/>
    <n v="11"/>
    <n v="0"/>
    <m/>
    <s v="113 RBB, LLC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1650"/>
    <n v="61650"/>
    <n v="0"/>
    <n v="0"/>
    <n v="0"/>
    <m/>
    <n v="0"/>
    <n v="0"/>
    <m/>
    <m/>
    <n v="0"/>
    <n v="1.35"/>
    <n v="0"/>
    <n v="2"/>
    <n v="4"/>
    <n v="4161660027"/>
    <n v="0"/>
    <n v="938"/>
    <n v="1030010"/>
    <n v="150853"/>
    <s v="30b"/>
    <m/>
    <s v="421 037"/>
    <n v="46203"/>
    <m/>
    <n v="0"/>
    <m/>
    <n v="1"/>
    <s v="15v1"/>
    <n v="0"/>
    <n v="335.20335846500001"/>
    <n v="5162.1267437300003"/>
    <s v="1"/>
    <b v="1"/>
    <b v="0"/>
    <n v="13.176"/>
    <n v="32.695999999999998"/>
  </r>
  <r>
    <x v="3"/>
    <n v="16166"/>
    <n v="29"/>
    <n v="414"/>
    <n v="938"/>
    <n v="3007"/>
    <n v="27"/>
    <n v="32"/>
    <n v="11694"/>
    <s v="E268"/>
    <n v="100"/>
    <n v="3700"/>
    <s v="113-18 ROCKAWAY BEACH BLVD"/>
    <s v="R5B"/>
    <s v="M1-1"/>
    <m/>
    <m/>
    <s v="C2-3"/>
    <m/>
    <m/>
    <m/>
    <m/>
    <s v="C2-3/R5B"/>
    <s v="M1-1"/>
    <s v="Y"/>
    <s v="V1"/>
    <n v="11"/>
    <n v="0"/>
    <m/>
    <s v="113 RBB, LLC"/>
    <n v="4880"/>
    <n v="0"/>
    <n v="0"/>
    <n v="0"/>
    <n v="0"/>
    <n v="0"/>
    <n v="0"/>
    <n v="0"/>
    <n v="0"/>
    <n v="0"/>
    <n v="4"/>
    <n v="0"/>
    <n v="0"/>
    <n v="0"/>
    <n v="0"/>
    <n v="40.08"/>
    <n v="121.75"/>
    <n v="0"/>
    <n v="0"/>
    <m/>
    <n v="0"/>
    <s v="N"/>
    <n v="5"/>
    <n v="5"/>
    <n v="63900"/>
    <n v="63900"/>
    <n v="0"/>
    <n v="0"/>
    <n v="0"/>
    <m/>
    <n v="0"/>
    <n v="0"/>
    <m/>
    <m/>
    <n v="0"/>
    <n v="1.35"/>
    <n v="0"/>
    <n v="2"/>
    <n v="4"/>
    <n v="4161660029"/>
    <n v="0"/>
    <n v="938"/>
    <n v="1030048"/>
    <n v="150867"/>
    <s v="30b"/>
    <m/>
    <s v="421 037"/>
    <n v="46203"/>
    <m/>
    <n v="0"/>
    <m/>
    <n v="1"/>
    <s v="15v1"/>
    <n v="0"/>
    <n v="333.33823631600001"/>
    <n v="5044.1152248199996"/>
    <s v="1"/>
    <b v="1"/>
    <b v="0"/>
    <n v="13.176"/>
    <n v="32.695999999999998"/>
  </r>
  <r>
    <x v="3"/>
    <n v="16168"/>
    <n v="17"/>
    <n v="414"/>
    <n v="942.01"/>
    <n v="1009"/>
    <n v="27"/>
    <n v="32"/>
    <n v="11693"/>
    <s v="E266"/>
    <n v="100"/>
    <n v="3700"/>
    <s v="142 BEACH 96 STREET"/>
    <s v="R5D"/>
    <m/>
    <m/>
    <m/>
    <m/>
    <m/>
    <m/>
    <m/>
    <m/>
    <s v="R5D"/>
    <m/>
    <s v="N"/>
    <s v="V0"/>
    <n v="11"/>
    <n v="0"/>
    <s v="P"/>
    <s v="405 8 LLC"/>
    <n v="13100"/>
    <n v="0"/>
    <n v="0"/>
    <n v="0"/>
    <n v="0"/>
    <n v="0"/>
    <n v="0"/>
    <n v="0"/>
    <n v="0"/>
    <n v="0"/>
    <n v="4"/>
    <n v="0"/>
    <n v="0"/>
    <n v="0"/>
    <n v="0"/>
    <n v="131"/>
    <n v="100"/>
    <n v="0"/>
    <n v="0"/>
    <m/>
    <n v="0"/>
    <s v="N"/>
    <n v="5"/>
    <n v="5"/>
    <n v="35820"/>
    <n v="35820"/>
    <n v="0"/>
    <n v="0"/>
    <n v="0"/>
    <m/>
    <n v="0"/>
    <n v="0"/>
    <m/>
    <m/>
    <n v="0"/>
    <n v="2"/>
    <n v="0"/>
    <n v="2"/>
    <n v="4"/>
    <n v="4161680017"/>
    <n v="0"/>
    <n v="94201"/>
    <n v="1035095"/>
    <n v="152096"/>
    <s v="30c"/>
    <m/>
    <s v="421 004"/>
    <n v="46203"/>
    <m/>
    <n v="0"/>
    <m/>
    <n v="1"/>
    <s v="15v1"/>
    <n v="0"/>
    <n v="471.74582449799999"/>
    <n v="13609.715665199999"/>
    <s v="1"/>
    <b v="1"/>
    <b v="0"/>
    <n v="52.4"/>
    <n v="104.8"/>
  </r>
  <r>
    <x v="3"/>
    <n v="16168"/>
    <n v="74"/>
    <n v="414"/>
    <n v="942.01"/>
    <n v="1009"/>
    <n v="27"/>
    <n v="32"/>
    <n v="11693"/>
    <s v="E266"/>
    <n v="100"/>
    <n v="3700"/>
    <s v="151 CROSS BAY PARKWAY"/>
    <s v="R5D"/>
    <m/>
    <m/>
    <m/>
    <m/>
    <m/>
    <m/>
    <m/>
    <m/>
    <s v="R5D"/>
    <m/>
    <s v="N"/>
    <s v="V0"/>
    <n v="11"/>
    <n v="0"/>
    <m/>
    <s v="AQUILANTE JEFFREY"/>
    <n v="4200"/>
    <n v="0"/>
    <n v="0"/>
    <n v="0"/>
    <n v="0"/>
    <n v="0"/>
    <n v="0"/>
    <n v="0"/>
    <n v="0"/>
    <n v="0"/>
    <n v="4"/>
    <n v="0"/>
    <n v="0"/>
    <n v="0"/>
    <n v="0"/>
    <n v="42"/>
    <n v="100"/>
    <n v="0"/>
    <n v="0"/>
    <m/>
    <n v="0"/>
    <s v="N"/>
    <n v="5"/>
    <n v="5"/>
    <n v="5805"/>
    <n v="5805"/>
    <n v="0"/>
    <n v="0"/>
    <n v="0"/>
    <m/>
    <n v="0"/>
    <n v="0"/>
    <m/>
    <m/>
    <n v="0"/>
    <n v="2"/>
    <n v="0"/>
    <n v="2"/>
    <n v="4"/>
    <n v="4161680074"/>
    <n v="0"/>
    <n v="94201"/>
    <n v="1035159"/>
    <n v="152195"/>
    <s v="30c"/>
    <m/>
    <s v="421 004"/>
    <n v="46203"/>
    <m/>
    <n v="0"/>
    <m/>
    <n v="1"/>
    <s v="15v1"/>
    <n v="0"/>
    <n v="286.00617151599999"/>
    <n v="4263.8137516500001"/>
    <s v="1"/>
    <b v="1"/>
    <b v="0"/>
    <n v="16.8"/>
    <n v="33.6"/>
  </r>
  <r>
    <x v="3"/>
    <n v="16183"/>
    <n v="62"/>
    <n v="414"/>
    <n v="938"/>
    <n v="3014"/>
    <n v="27"/>
    <n v="32"/>
    <n v="11694"/>
    <s v="E268"/>
    <n v="100"/>
    <n v="3700"/>
    <s v="172 BEACH 111 STREET"/>
    <s v="R4"/>
    <m/>
    <m/>
    <m/>
    <m/>
    <m/>
    <m/>
    <m/>
    <m/>
    <s v="R4"/>
    <m/>
    <s v="N"/>
    <s v="V0"/>
    <n v="11"/>
    <n v="0"/>
    <s v="P"/>
    <s v="K AND D PROPERTIES IN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4272"/>
    <n v="4272"/>
    <n v="0"/>
    <n v="0"/>
    <n v="0"/>
    <m/>
    <n v="0"/>
    <n v="0"/>
    <m/>
    <m/>
    <n v="0"/>
    <n v="0.9"/>
    <n v="0"/>
    <n v="2"/>
    <n v="4"/>
    <n v="4161830062"/>
    <n v="0"/>
    <n v="938"/>
    <n v="1030859"/>
    <n v="150764"/>
    <s v="30b"/>
    <m/>
    <s v="421 033"/>
    <n v="46203"/>
    <m/>
    <n v="0"/>
    <m/>
    <n v="1"/>
    <s v="15v1"/>
    <n v="0"/>
    <n v="318.95284585600001"/>
    <n v="5964.2934989900004"/>
    <s v="1"/>
    <b v="1"/>
    <b v="0"/>
    <n v="10.8"/>
    <n v="34.799999999999997"/>
  </r>
  <r>
    <x v="3"/>
    <n v="16185"/>
    <n v="35"/>
    <n v="414"/>
    <n v="938"/>
    <n v="3012"/>
    <n v="27"/>
    <n v="32"/>
    <n v="11694"/>
    <s v="E268"/>
    <n v="100"/>
    <n v="3700"/>
    <s v="149 BEACH 112 STREET"/>
    <s v="R4"/>
    <m/>
    <m/>
    <m/>
    <m/>
    <m/>
    <m/>
    <m/>
    <m/>
    <s v="R4"/>
    <m/>
    <s v="N"/>
    <s v="V0"/>
    <n v="11"/>
    <n v="0"/>
    <m/>
    <s v="EDZPROPERTIES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360"/>
    <n v="15360"/>
    <n v="0"/>
    <n v="0"/>
    <n v="0"/>
    <m/>
    <n v="0"/>
    <n v="0"/>
    <m/>
    <m/>
    <n v="0"/>
    <n v="0.9"/>
    <n v="0"/>
    <n v="2"/>
    <n v="4"/>
    <n v="4161850035"/>
    <n v="0"/>
    <n v="938"/>
    <n v="1030586"/>
    <n v="150391"/>
    <s v="30b"/>
    <m/>
    <s v="421 034"/>
    <n v="46203"/>
    <m/>
    <n v="0"/>
    <m/>
    <n v="1"/>
    <s v="15v1"/>
    <n v="0"/>
    <n v="281.750409612"/>
    <n v="4034.2149466300002"/>
    <s v="1"/>
    <b v="1"/>
    <b v="0"/>
    <n v="7.2"/>
    <n v="23.2"/>
  </r>
  <r>
    <x v="3"/>
    <n v="16186"/>
    <n v="62"/>
    <n v="414"/>
    <n v="938"/>
    <n v="3011"/>
    <n v="27"/>
    <n v="32"/>
    <n v="11694"/>
    <s v="E268"/>
    <n v="100"/>
    <n v="3700"/>
    <s v="162 BEACH 114 STREET"/>
    <s v="R5A"/>
    <m/>
    <m/>
    <m/>
    <m/>
    <m/>
    <m/>
    <m/>
    <m/>
    <s v="R5A"/>
    <m/>
    <s v="N"/>
    <s v="V0"/>
    <n v="11"/>
    <n v="0"/>
    <s v="P"/>
    <s v="EQUITY 1 REALTY LLC"/>
    <n v="3232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Y"/>
    <n v="5"/>
    <n v="5"/>
    <n v="6358"/>
    <n v="6358"/>
    <n v="0"/>
    <n v="0"/>
    <n v="0"/>
    <m/>
    <n v="0"/>
    <n v="0"/>
    <m/>
    <m/>
    <n v="0"/>
    <n v="1.1000000000000001"/>
    <n v="0"/>
    <n v="2"/>
    <n v="4"/>
    <n v="4161860062"/>
    <n v="0"/>
    <n v="938"/>
    <n v="1030205"/>
    <n v="150394"/>
    <s v="30b"/>
    <m/>
    <s v="421 034"/>
    <n v="46203"/>
    <m/>
    <n v="0"/>
    <m/>
    <n v="1"/>
    <s v="15v1"/>
    <n v="0"/>
    <n v="277.33094505499997"/>
    <n v="3224.97774845"/>
    <s v="1"/>
    <b v="1"/>
    <b v="0"/>
    <n v="7.1104000000000003"/>
    <n v="20.038400000000003"/>
  </r>
  <r>
    <x v="3"/>
    <n v="16188"/>
    <n v="21"/>
    <n v="414"/>
    <n v="938"/>
    <n v="3020"/>
    <n v="27"/>
    <n v="32"/>
    <n v="11694"/>
    <s v="E268"/>
    <n v="100"/>
    <n v="3700"/>
    <s v="169 BEACH 115 STREET"/>
    <s v="R7A"/>
    <m/>
    <m/>
    <m/>
    <m/>
    <m/>
    <m/>
    <m/>
    <m/>
    <s v="R7A"/>
    <m/>
    <s v="N"/>
    <s v="V0"/>
    <n v="11"/>
    <n v="0"/>
    <s v="P"/>
    <s v="SHELTER IN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876"/>
    <n v="9876"/>
    <n v="0"/>
    <n v="0"/>
    <n v="0"/>
    <m/>
    <n v="0"/>
    <n v="0"/>
    <m/>
    <m/>
    <n v="0"/>
    <n v="4"/>
    <n v="0"/>
    <n v="4"/>
    <n v="4"/>
    <n v="4161880021"/>
    <n v="0"/>
    <n v="938"/>
    <n v="1029794"/>
    <n v="150326"/>
    <s v="30b"/>
    <m/>
    <s v="421 034"/>
    <n v="46203"/>
    <s v="E-215"/>
    <n v="0"/>
    <m/>
    <n v="1"/>
    <s v="15v1"/>
    <n v="0"/>
    <n v="280.11394273399998"/>
    <n v="4002.2925578499999"/>
    <s v="1"/>
    <b v="1"/>
    <b v="0"/>
    <n v="32"/>
    <n v="64"/>
  </r>
  <r>
    <x v="3"/>
    <n v="16188"/>
    <n v="23"/>
    <n v="414"/>
    <n v="938"/>
    <n v="3020"/>
    <n v="27"/>
    <n v="32"/>
    <n v="11694"/>
    <s v="E268"/>
    <n v="100"/>
    <n v="3700"/>
    <s v="165 BEACH 115 STREET"/>
    <s v="R7A"/>
    <m/>
    <m/>
    <m/>
    <m/>
    <m/>
    <m/>
    <m/>
    <m/>
    <s v="R7A"/>
    <m/>
    <s v="N"/>
    <s v="V0"/>
    <n v="11"/>
    <n v="0"/>
    <m/>
    <s v="SHELTER, INC.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94"/>
    <n v="8294"/>
    <n v="0"/>
    <n v="0"/>
    <n v="0"/>
    <m/>
    <n v="0"/>
    <n v="0"/>
    <m/>
    <m/>
    <n v="0"/>
    <n v="4"/>
    <n v="0"/>
    <n v="4"/>
    <n v="4"/>
    <n v="4161880023"/>
    <n v="0"/>
    <n v="938"/>
    <n v="1029810"/>
    <n v="150290"/>
    <s v="30b"/>
    <m/>
    <s v="421 034"/>
    <n v="46203"/>
    <s v="E-215"/>
    <n v="0"/>
    <m/>
    <n v="1"/>
    <s v="15v1"/>
    <n v="0"/>
    <n v="280.11331294799999"/>
    <n v="4002.2507125000002"/>
    <s v="1"/>
    <b v="1"/>
    <b v="0"/>
    <n v="32"/>
    <n v="64"/>
  </r>
  <r>
    <x v="3"/>
    <n v="16188"/>
    <n v="28"/>
    <n v="414"/>
    <n v="938"/>
    <n v="3020"/>
    <n v="27"/>
    <n v="32"/>
    <n v="11694"/>
    <s v="E268"/>
    <n v="100"/>
    <n v="3700"/>
    <s v="157 BEACH 115 STREET"/>
    <s v="R7A"/>
    <m/>
    <m/>
    <m/>
    <m/>
    <m/>
    <m/>
    <m/>
    <m/>
    <s v="R7A"/>
    <m/>
    <s v="N"/>
    <s v="V0"/>
    <n v="11"/>
    <n v="0"/>
    <m/>
    <s v="BUILDERS NEW YORK HOL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8916"/>
    <n v="8916"/>
    <n v="0"/>
    <n v="0"/>
    <n v="0"/>
    <m/>
    <n v="0"/>
    <n v="0"/>
    <m/>
    <m/>
    <n v="0"/>
    <n v="4"/>
    <n v="0"/>
    <n v="4"/>
    <n v="4"/>
    <n v="4161880028"/>
    <n v="0"/>
    <n v="938"/>
    <n v="1029844"/>
    <n v="150213"/>
    <s v="30b"/>
    <m/>
    <s v="421 034"/>
    <n v="46203"/>
    <s v="E-215"/>
    <n v="0"/>
    <m/>
    <n v="1"/>
    <s v="15v1"/>
    <n v="0"/>
    <n v="265.43129395599999"/>
    <n v="3267.7260609999998"/>
    <s v="1"/>
    <b v="1"/>
    <b v="0"/>
    <n v="25.6"/>
    <n v="51.2"/>
  </r>
  <r>
    <x v="3"/>
    <n v="16211"/>
    <n v="47"/>
    <n v="414"/>
    <n v="934.01"/>
    <n v="1012"/>
    <n v="27"/>
    <n v="32"/>
    <n v="11694"/>
    <s v="E329"/>
    <n v="100"/>
    <n v="3700"/>
    <s v="402 BEACH 130 STREET"/>
    <s v="R2"/>
    <m/>
    <m/>
    <m/>
    <m/>
    <m/>
    <m/>
    <m/>
    <m/>
    <s v="R2"/>
    <m/>
    <s v="N"/>
    <s v="V0"/>
    <n v="11"/>
    <n v="0"/>
    <s v="P"/>
    <s v="HARBOR LIGHT ENTERPRI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13500"/>
    <n v="13500"/>
    <n v="0"/>
    <n v="0"/>
    <n v="0"/>
    <m/>
    <n v="0"/>
    <n v="0"/>
    <m/>
    <m/>
    <n v="0"/>
    <n v="0.5"/>
    <n v="0"/>
    <n v="1"/>
    <n v="4"/>
    <n v="4162110047"/>
    <n v="0"/>
    <n v="93401"/>
    <n v="1025978"/>
    <n v="149832"/>
    <s v="30b"/>
    <m/>
    <s v="421 044"/>
    <n v="46301"/>
    <m/>
    <n v="0"/>
    <m/>
    <n v="1"/>
    <s v="15v1"/>
    <n v="0"/>
    <n v="398.66680504800001"/>
    <n v="9933.2570100899993"/>
    <s v="4"/>
    <b v="1"/>
    <b v="0"/>
    <n v="10"/>
    <n v="30"/>
  </r>
  <r>
    <x v="3"/>
    <n v="16211"/>
    <n v="52"/>
    <n v="414"/>
    <n v="934.01"/>
    <n v="1012"/>
    <n v="27"/>
    <n v="32"/>
    <n v="11694"/>
    <s v="E329"/>
    <n v="100"/>
    <n v="3700"/>
    <s v="414 BEACH 130 STREET"/>
    <s v="R2"/>
    <m/>
    <m/>
    <m/>
    <m/>
    <m/>
    <m/>
    <m/>
    <m/>
    <s v="R2"/>
    <m/>
    <s v="N"/>
    <s v="V0"/>
    <n v="11"/>
    <n v="0"/>
    <m/>
    <s v="FREEDHAND, LORRA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120"/>
    <n v="15120"/>
    <n v="0"/>
    <n v="0"/>
    <n v="0"/>
    <m/>
    <n v="0"/>
    <n v="0"/>
    <m/>
    <m/>
    <n v="0"/>
    <n v="0.5"/>
    <n v="0"/>
    <n v="1"/>
    <n v="4"/>
    <n v="4162110052"/>
    <n v="0"/>
    <n v="93401"/>
    <n v="1025949"/>
    <n v="149896"/>
    <s v="30b"/>
    <m/>
    <s v="421 044"/>
    <n v="46301"/>
    <m/>
    <n v="0"/>
    <m/>
    <n v="1"/>
    <s v="15v1"/>
    <n v="0"/>
    <n v="280.36263482499999"/>
    <n v="4011.7890002499998"/>
    <s v="4"/>
    <b v="1"/>
    <b v="0"/>
    <n v="4"/>
    <n v="12"/>
  </r>
  <r>
    <x v="3"/>
    <n v="16211"/>
    <n v="60"/>
    <n v="414"/>
    <n v="934.01"/>
    <n v="1012"/>
    <n v="27"/>
    <n v="32"/>
    <n v="11694"/>
    <s v="E329"/>
    <n v="100"/>
    <n v="3700"/>
    <s v="430 BEACH 130 STREET"/>
    <s v="R2"/>
    <m/>
    <m/>
    <m/>
    <m/>
    <m/>
    <m/>
    <m/>
    <m/>
    <s v="R2"/>
    <m/>
    <s v="N"/>
    <s v="V0"/>
    <n v="11"/>
    <n v="0"/>
    <m/>
    <s v="FORTUNATO P FOT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800"/>
    <n v="13800"/>
    <n v="0"/>
    <n v="0"/>
    <n v="0"/>
    <m/>
    <n v="0"/>
    <n v="0"/>
    <m/>
    <m/>
    <n v="0"/>
    <n v="0.5"/>
    <n v="0"/>
    <n v="1"/>
    <n v="4"/>
    <n v="4162110060"/>
    <n v="0"/>
    <n v="93401"/>
    <n v="1025885"/>
    <n v="150042"/>
    <s v="30b"/>
    <m/>
    <s v="421 044"/>
    <n v="46301"/>
    <m/>
    <n v="0"/>
    <m/>
    <n v="1"/>
    <s v="15v1"/>
    <n v="0"/>
    <n v="279.83085791799999"/>
    <n v="3985.1682693100001"/>
    <s v="4"/>
    <b v="1"/>
    <b v="0"/>
    <n v="4"/>
    <n v="12"/>
  </r>
  <r>
    <x v="3"/>
    <n v="16217"/>
    <n v="37"/>
    <n v="414"/>
    <n v="934.02"/>
    <n v="3013"/>
    <n v="27"/>
    <n v="32"/>
    <n v="11694"/>
    <s v="L137"/>
    <n v="100"/>
    <n v="3700"/>
    <s v="121-16 ROCKAWAY BEACH BLVD"/>
    <s v="R3X"/>
    <m/>
    <m/>
    <m/>
    <m/>
    <m/>
    <m/>
    <m/>
    <m/>
    <s v="R3X"/>
    <m/>
    <s v="N"/>
    <s v="V0"/>
    <n v="11"/>
    <n v="0"/>
    <s v="X"/>
    <s v="TEMPLE BETH EL ROCKAW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3"/>
    <n v="5"/>
    <n v="27000"/>
    <n v="27000"/>
    <n v="27000"/>
    <n v="27000"/>
    <n v="0"/>
    <m/>
    <n v="0"/>
    <n v="0"/>
    <m/>
    <m/>
    <n v="0"/>
    <n v="0.6"/>
    <n v="0"/>
    <n v="1"/>
    <n v="4"/>
    <n v="4162170037"/>
    <n v="0"/>
    <n v="93402"/>
    <n v="1028107"/>
    <n v="150063"/>
    <s v="30b"/>
    <m/>
    <s v="421 042"/>
    <n v="46301"/>
    <m/>
    <n v="0"/>
    <m/>
    <n v="1"/>
    <s v="15v1"/>
    <n v="0"/>
    <n v="398.95653681599998"/>
    <n v="9947.8043881100002"/>
    <s v="1"/>
    <b v="1"/>
    <b v="0"/>
    <n v="12"/>
    <n v="32"/>
  </r>
  <r>
    <x v="3"/>
    <n v="16225"/>
    <n v="16"/>
    <n v="414"/>
    <n v="934.01"/>
    <n v="3003"/>
    <n v="27"/>
    <n v="32"/>
    <n v="11694"/>
    <s v="E329"/>
    <n v="100"/>
    <n v="3700"/>
    <s v="243 BEACH 129 STREET"/>
    <s v="R3X"/>
    <m/>
    <m/>
    <m/>
    <m/>
    <m/>
    <m/>
    <m/>
    <m/>
    <s v="R3X"/>
    <m/>
    <s v="N"/>
    <s v="V0"/>
    <n v="11"/>
    <n v="0"/>
    <m/>
    <s v="MILLER, PATRICI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5000"/>
    <n v="15000"/>
    <n v="0"/>
    <n v="0"/>
    <n v="0"/>
    <m/>
    <n v="0"/>
    <n v="0"/>
    <m/>
    <m/>
    <n v="0"/>
    <n v="0.6"/>
    <n v="0"/>
    <n v="1"/>
    <n v="4"/>
    <n v="4162250016"/>
    <n v="0"/>
    <n v="93401"/>
    <n v="1026200"/>
    <n v="149578"/>
    <s v="30b"/>
    <m/>
    <s v="421 045"/>
    <n v="46301"/>
    <m/>
    <n v="0"/>
    <m/>
    <n v="1"/>
    <s v="15v1"/>
    <n v="0"/>
    <n v="279.44468854399997"/>
    <n v="3972.5319325099999"/>
    <s v="2"/>
    <b v="1"/>
    <b v="0"/>
    <n v="4.8"/>
    <n v="12.8"/>
  </r>
  <r>
    <x v="3"/>
    <n v="16238"/>
    <n v="11"/>
    <n v="414"/>
    <n v="934.01"/>
    <n v="3005"/>
    <n v="27"/>
    <n v="32"/>
    <n v="11694"/>
    <s v="E329"/>
    <n v="100"/>
    <n v="3700"/>
    <s v="128-03 ROCKAWAY BEACH BLVD"/>
    <s v="R4A"/>
    <m/>
    <m/>
    <m/>
    <m/>
    <m/>
    <m/>
    <m/>
    <m/>
    <s v="R4A"/>
    <m/>
    <s v="N"/>
    <s v="V0"/>
    <n v="11"/>
    <n v="0"/>
    <s v="X"/>
    <s v="ROMAN CATHOLIC CHURCH"/>
    <n v="10735"/>
    <n v="0"/>
    <n v="0"/>
    <n v="0"/>
    <n v="0"/>
    <n v="0"/>
    <n v="0"/>
    <n v="0"/>
    <n v="0"/>
    <n v="0"/>
    <n v="4"/>
    <n v="0"/>
    <n v="0"/>
    <n v="0"/>
    <n v="0"/>
    <n v="100.34"/>
    <n v="111.25"/>
    <n v="0"/>
    <n v="0"/>
    <m/>
    <n v="0"/>
    <s v="Y"/>
    <n v="5"/>
    <n v="5"/>
    <n v="29340"/>
    <n v="29340"/>
    <n v="29340"/>
    <n v="29340"/>
    <n v="0"/>
    <m/>
    <n v="0"/>
    <n v="0"/>
    <m/>
    <m/>
    <n v="0"/>
    <n v="0.9"/>
    <n v="0"/>
    <n v="2"/>
    <n v="4"/>
    <n v="4162380011"/>
    <n v="0"/>
    <n v="93401"/>
    <n v="1026678"/>
    <n v="149141"/>
    <s v="30b"/>
    <m/>
    <s v="421 046"/>
    <n v="46301"/>
    <m/>
    <n v="0"/>
    <m/>
    <n v="1"/>
    <s v="15v1"/>
    <n v="0"/>
    <n v="417.49316282299998"/>
    <n v="10869.1692678"/>
    <s v="1"/>
    <b v="1"/>
    <b v="0"/>
    <n v="19.323"/>
    <n v="62.262999999999998"/>
  </r>
  <r>
    <x v="3"/>
    <n v="16242"/>
    <n v="54"/>
    <n v="414"/>
    <n v="928"/>
    <n v="2001"/>
    <n v="27"/>
    <n v="32"/>
    <n v="11694"/>
    <s v="E329"/>
    <n v="100"/>
    <n v="3700"/>
    <s v="518 BEACH 131 STREET"/>
    <s v="R2"/>
    <m/>
    <m/>
    <m/>
    <m/>
    <m/>
    <m/>
    <m/>
    <m/>
    <s v="R2"/>
    <m/>
    <s v="N"/>
    <s v="V0"/>
    <n v="11"/>
    <n v="0"/>
    <m/>
    <s v="ILENE CAVAGNUOL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900"/>
    <n v="15900"/>
    <n v="5000"/>
    <n v="5000"/>
    <n v="0"/>
    <m/>
    <n v="0"/>
    <n v="0"/>
    <m/>
    <m/>
    <n v="0"/>
    <n v="0.5"/>
    <n v="0"/>
    <n v="1"/>
    <n v="4"/>
    <n v="4162420054"/>
    <n v="0"/>
    <n v="928"/>
    <n v="1025398"/>
    <n v="150527"/>
    <s v="30b"/>
    <m/>
    <s v="421 047"/>
    <n v="46302"/>
    <m/>
    <n v="0"/>
    <m/>
    <n v="1"/>
    <s v="15v1"/>
    <n v="0"/>
    <n v="320.52925027100002"/>
    <n v="6015.8894600200001"/>
    <s v="5"/>
    <b v="1"/>
    <b v="0"/>
    <n v="6"/>
    <n v="18"/>
  </r>
  <r>
    <x v="3"/>
    <n v="16253"/>
    <n v="17"/>
    <n v="414"/>
    <n v="928"/>
    <n v="2009"/>
    <n v="27"/>
    <n v="32"/>
    <n v="11694"/>
    <s v="E329"/>
    <n v="100"/>
    <n v="3700"/>
    <s v="445 BEACH 130 STREET"/>
    <s v="R2"/>
    <m/>
    <m/>
    <m/>
    <m/>
    <m/>
    <m/>
    <m/>
    <m/>
    <s v="R2"/>
    <m/>
    <s v="N"/>
    <s v="V0"/>
    <n v="11"/>
    <n v="0"/>
    <m/>
    <s v="MICHEL, MICHAEL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3080"/>
    <n v="13080"/>
    <n v="0"/>
    <n v="0"/>
    <n v="0"/>
    <m/>
    <n v="0"/>
    <n v="0"/>
    <m/>
    <m/>
    <n v="0"/>
    <n v="0.5"/>
    <n v="0"/>
    <n v="1"/>
    <n v="4"/>
    <n v="4162530017"/>
    <n v="0"/>
    <n v="928"/>
    <n v="1025684"/>
    <n v="150128"/>
    <s v="30b"/>
    <m/>
    <s v="421 048"/>
    <n v="46302"/>
    <m/>
    <n v="0"/>
    <m/>
    <n v="1"/>
    <s v="15v1"/>
    <n v="0"/>
    <n v="279.767510813"/>
    <n v="3995.3658946999999"/>
    <s v="4"/>
    <b v="1"/>
    <b v="0"/>
    <n v="4"/>
    <n v="12"/>
  </r>
  <r>
    <x v="3"/>
    <n v="16253"/>
    <n v="27"/>
    <n v="414"/>
    <n v="928"/>
    <n v="2009"/>
    <n v="27"/>
    <n v="32"/>
    <n v="11694"/>
    <s v="E329"/>
    <n v="100"/>
    <n v="3700"/>
    <s v="423 BEACH 130 STREET"/>
    <s v="R2"/>
    <m/>
    <m/>
    <m/>
    <m/>
    <m/>
    <m/>
    <m/>
    <m/>
    <s v="R2"/>
    <m/>
    <s v="N"/>
    <s v="V0"/>
    <n v="11"/>
    <n v="0"/>
    <m/>
    <s v="MILITANO, JOHN 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840"/>
    <n v="12840"/>
    <n v="0"/>
    <n v="0"/>
    <n v="0"/>
    <m/>
    <n v="0"/>
    <n v="0"/>
    <m/>
    <m/>
    <n v="0"/>
    <n v="0.5"/>
    <n v="0"/>
    <n v="1"/>
    <n v="4"/>
    <n v="4162530027"/>
    <n v="0"/>
    <n v="928"/>
    <n v="1025764"/>
    <n v="149945"/>
    <s v="30b"/>
    <m/>
    <s v="421 048"/>
    <n v="46302"/>
    <m/>
    <n v="0"/>
    <m/>
    <n v="1"/>
    <s v="15v1"/>
    <n v="0"/>
    <n v="279.25553288399999"/>
    <n v="3985.1058686800002"/>
    <s v="4"/>
    <b v="1"/>
    <b v="0"/>
    <n v="4"/>
    <n v="12"/>
  </r>
  <r>
    <x v="3"/>
    <n v="16276"/>
    <n v="44"/>
    <n v="414"/>
    <n v="928"/>
    <n v="1001"/>
    <n v="27"/>
    <n v="32"/>
    <n v="11694"/>
    <s v="E329"/>
    <n v="100"/>
    <n v="3700"/>
    <s v="125 BEACH 131 STREET"/>
    <s v="R2"/>
    <m/>
    <m/>
    <m/>
    <m/>
    <m/>
    <m/>
    <m/>
    <m/>
    <s v="R2"/>
    <m/>
    <s v="N"/>
    <s v="V0"/>
    <n v="11"/>
    <n v="0"/>
    <m/>
    <s v="HARKINS, MARY"/>
    <n v="3000"/>
    <n v="0"/>
    <n v="0"/>
    <n v="0"/>
    <n v="0"/>
    <n v="0"/>
    <n v="0"/>
    <n v="0"/>
    <n v="0"/>
    <n v="0"/>
    <n v="4"/>
    <n v="0"/>
    <n v="0"/>
    <n v="0"/>
    <n v="0"/>
    <n v="57.68"/>
    <n v="100"/>
    <n v="0"/>
    <n v="0"/>
    <m/>
    <n v="0"/>
    <s v="N"/>
    <n v="5"/>
    <n v="5"/>
    <n v="15555"/>
    <n v="15555"/>
    <n v="0"/>
    <n v="0"/>
    <n v="0"/>
    <m/>
    <n v="0"/>
    <n v="0"/>
    <m/>
    <m/>
    <n v="0"/>
    <n v="0.5"/>
    <n v="0"/>
    <n v="1"/>
    <n v="4"/>
    <n v="4162760044"/>
    <n v="0"/>
    <n v="928"/>
    <n v="1026278"/>
    <n v="148161"/>
    <s v="30b"/>
    <m/>
    <s v="421 050"/>
    <n v="46302"/>
    <m/>
    <n v="4162760044"/>
    <s v="09/26/2013"/>
    <n v="1"/>
    <s v="15v1"/>
    <n v="0"/>
    <n v="326.45506103399998"/>
    <n v="6304.6467181099997"/>
    <s v="1"/>
    <b v="1"/>
    <b v="0"/>
    <n v="3"/>
    <n v="9"/>
  </r>
  <r>
    <x v="3"/>
    <n v="16276"/>
    <n v="60"/>
    <n v="414"/>
    <n v="928"/>
    <n v="1001"/>
    <n v="27"/>
    <n v="32"/>
    <n v="11694"/>
    <s v="E329"/>
    <n v="100"/>
    <n v="3700"/>
    <s v="128 BEACH 132 STREET"/>
    <s v="R2"/>
    <m/>
    <m/>
    <m/>
    <m/>
    <m/>
    <m/>
    <m/>
    <m/>
    <s v="R2"/>
    <m/>
    <s v="N"/>
    <s v="V0"/>
    <n v="11"/>
    <n v="0"/>
    <m/>
    <s v="JOANNA OSTRANDER, AS"/>
    <n v="4723"/>
    <n v="0"/>
    <n v="0"/>
    <n v="0"/>
    <n v="0"/>
    <n v="0"/>
    <n v="0"/>
    <n v="0"/>
    <n v="0"/>
    <n v="0"/>
    <n v="4"/>
    <n v="0"/>
    <n v="0"/>
    <n v="0"/>
    <n v="0"/>
    <n v="49.38"/>
    <n v="100"/>
    <n v="0"/>
    <n v="0"/>
    <m/>
    <n v="0"/>
    <s v="Y"/>
    <n v="5"/>
    <n v="5"/>
    <n v="17820"/>
    <n v="17820"/>
    <n v="0"/>
    <n v="0"/>
    <n v="0"/>
    <m/>
    <n v="0"/>
    <n v="0"/>
    <m/>
    <m/>
    <n v="0"/>
    <n v="0.5"/>
    <n v="0"/>
    <n v="1"/>
    <n v="4"/>
    <n v="4162760060"/>
    <n v="0"/>
    <n v="928"/>
    <n v="1026192"/>
    <n v="148109"/>
    <s v="30b"/>
    <m/>
    <s v="421 050"/>
    <n v="46302"/>
    <m/>
    <n v="0"/>
    <m/>
    <n v="1"/>
    <s v="15v1"/>
    <n v="0"/>
    <n v="299.32871778600003"/>
    <n v="4998.4476557099997"/>
    <s v="1"/>
    <b v="1"/>
    <b v="0"/>
    <n v="4.7229999999999999"/>
    <n v="14.169"/>
  </r>
  <r>
    <x v="3"/>
    <n v="16278"/>
    <n v="61"/>
    <n v="414"/>
    <n v="928"/>
    <n v="1003"/>
    <n v="27"/>
    <n v="32"/>
    <n v="11694"/>
    <s v="E329"/>
    <n v="100"/>
    <n v="3700"/>
    <s v="1-30 BEACH 134 STREET"/>
    <s v="R2"/>
    <m/>
    <m/>
    <m/>
    <m/>
    <m/>
    <m/>
    <m/>
    <m/>
    <s v="R2"/>
    <m/>
    <s v="N"/>
    <s v="V0"/>
    <n v="11"/>
    <n v="0"/>
    <m/>
    <s v="130 BEACH 134TH STRE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480"/>
    <n v="15480"/>
    <n v="0"/>
    <n v="0"/>
    <n v="0"/>
    <m/>
    <n v="0"/>
    <n v="0"/>
    <m/>
    <m/>
    <n v="0"/>
    <n v="0.5"/>
    <n v="0"/>
    <n v="1"/>
    <n v="4"/>
    <n v="4162780061"/>
    <n v="0"/>
    <n v="928"/>
    <n v="1025742"/>
    <n v="147893"/>
    <s v="30b"/>
    <m/>
    <s v="421 050"/>
    <n v="46302"/>
    <m/>
    <n v="0"/>
    <m/>
    <n v="1"/>
    <s v="15v1"/>
    <n v="0"/>
    <n v="321.809818393"/>
    <n v="6082.3026606399999"/>
    <s v="1"/>
    <b v="1"/>
    <b v="0"/>
    <n v="6"/>
    <n v="18"/>
  </r>
  <r>
    <x v="3"/>
    <n v="16279"/>
    <n v="42"/>
    <n v="414"/>
    <n v="928"/>
    <n v="1004"/>
    <n v="27"/>
    <n v="32"/>
    <n v="11694"/>
    <s v="E329"/>
    <n v="100"/>
    <n v="3700"/>
    <s v="1-29 BEACH 134 STREET"/>
    <s v="R2"/>
    <m/>
    <m/>
    <m/>
    <m/>
    <m/>
    <m/>
    <m/>
    <m/>
    <s v="R2"/>
    <m/>
    <s v="N"/>
    <s v="V0"/>
    <n v="11"/>
    <n v="0"/>
    <m/>
    <s v="BLITMAN CIVI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2"/>
    <n v="5"/>
    <n v="16680"/>
    <n v="16680"/>
    <n v="0"/>
    <n v="0"/>
    <n v="0"/>
    <m/>
    <n v="0"/>
    <n v="0"/>
    <m/>
    <m/>
    <n v="0"/>
    <n v="0.5"/>
    <n v="0"/>
    <n v="1"/>
    <n v="4"/>
    <n v="4162790042"/>
    <n v="0"/>
    <n v="928"/>
    <n v="1025605"/>
    <n v="147832"/>
    <s v="30b"/>
    <m/>
    <s v="421 050"/>
    <n v="46302"/>
    <m/>
    <n v="0"/>
    <m/>
    <n v="1"/>
    <s v="15v1"/>
    <n v="0"/>
    <n v="320.33316430899998"/>
    <n v="6008.2511760999996"/>
    <s v="1"/>
    <b v="1"/>
    <b v="0"/>
    <n v="6"/>
    <n v="18"/>
  </r>
  <r>
    <x v="3"/>
    <n v="16280"/>
    <n v="41"/>
    <n v="414"/>
    <n v="928"/>
    <n v="1005"/>
    <n v="27"/>
    <n v="32"/>
    <n v="11694"/>
    <s v="E329"/>
    <n v="100"/>
    <n v="3700"/>
    <s v="131 BEACH 135 STREET"/>
    <s v="R2"/>
    <m/>
    <m/>
    <m/>
    <m/>
    <m/>
    <m/>
    <m/>
    <m/>
    <s v="R2"/>
    <m/>
    <s v="N"/>
    <s v="V0"/>
    <n v="11"/>
    <n v="0"/>
    <m/>
    <s v="GITTER JEFFRY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14340"/>
    <n v="14340"/>
    <n v="0"/>
    <n v="0"/>
    <n v="0"/>
    <m/>
    <n v="0"/>
    <n v="0"/>
    <m/>
    <m/>
    <n v="0"/>
    <n v="0.5"/>
    <n v="0"/>
    <n v="1"/>
    <n v="4"/>
    <n v="4162800041"/>
    <n v="0"/>
    <n v="928"/>
    <n v="1025379"/>
    <n v="147724"/>
    <s v="30b"/>
    <m/>
    <s v="421 054"/>
    <n v="46302"/>
    <m/>
    <n v="0"/>
    <m/>
    <n v="1"/>
    <s v="15v1"/>
    <n v="0"/>
    <n v="286.92216115100001"/>
    <n v="4280.3998587300002"/>
    <s v="1"/>
    <b v="1"/>
    <b v="0"/>
    <n v="4.0999999999999996"/>
    <n v="12.3"/>
  </r>
  <r>
    <x v="3"/>
    <n v="16281"/>
    <n v="42"/>
    <n v="414"/>
    <n v="928"/>
    <n v="1006"/>
    <n v="27"/>
    <n v="32"/>
    <n v="11694"/>
    <s v="E329"/>
    <n v="100"/>
    <n v="3700"/>
    <s v="129 BEACH 136 STREET"/>
    <s v="R2"/>
    <m/>
    <m/>
    <m/>
    <m/>
    <m/>
    <m/>
    <m/>
    <m/>
    <s v="R2"/>
    <m/>
    <s v="N"/>
    <s v="V0"/>
    <n v="11"/>
    <n v="0"/>
    <m/>
    <s v="AUSTIN, KENNETH B"/>
    <n v="6537"/>
    <n v="0"/>
    <n v="0"/>
    <n v="0"/>
    <n v="0"/>
    <n v="0"/>
    <n v="0"/>
    <n v="0"/>
    <n v="0"/>
    <n v="0"/>
    <n v="4"/>
    <n v="0"/>
    <n v="0"/>
    <n v="0"/>
    <n v="0"/>
    <n v="62.28"/>
    <n v="100"/>
    <n v="0"/>
    <n v="0"/>
    <m/>
    <n v="0"/>
    <s v="Y"/>
    <n v="5"/>
    <n v="5"/>
    <n v="18120"/>
    <n v="18120"/>
    <n v="0"/>
    <n v="0"/>
    <n v="0"/>
    <m/>
    <n v="0"/>
    <n v="0"/>
    <m/>
    <m/>
    <n v="0"/>
    <n v="0.5"/>
    <n v="0"/>
    <n v="1"/>
    <n v="4"/>
    <n v="4162810042"/>
    <n v="0"/>
    <n v="928"/>
    <n v="1025163"/>
    <n v="147592"/>
    <s v="30b"/>
    <m/>
    <s v="421 054"/>
    <n v="46302"/>
    <m/>
    <n v="0"/>
    <m/>
    <n v="1"/>
    <s v="15v1"/>
    <n v="0"/>
    <n v="338.21408712900001"/>
    <n v="6900.4287008800002"/>
    <s v="1"/>
    <b v="1"/>
    <b v="0"/>
    <n v="6.5369999999999999"/>
    <n v="19.611000000000001"/>
  </r>
  <r>
    <x v="3"/>
    <n v="16282"/>
    <n v="42"/>
    <n v="414"/>
    <n v="928"/>
    <n v="1007"/>
    <n v="27"/>
    <n v="32"/>
    <n v="11694"/>
    <s v="E329"/>
    <n v="100"/>
    <n v="3700"/>
    <s v="129 BEACH 137 STREET"/>
    <s v="R2"/>
    <m/>
    <m/>
    <m/>
    <m/>
    <m/>
    <m/>
    <m/>
    <m/>
    <s v="R2"/>
    <m/>
    <s v="N"/>
    <s v="V0"/>
    <n v="11"/>
    <n v="0"/>
    <m/>
    <s v="GERALD M FRIEDERWITZE"/>
    <n v="6282"/>
    <n v="0"/>
    <n v="0"/>
    <n v="0"/>
    <n v="0"/>
    <n v="0"/>
    <n v="0"/>
    <n v="0"/>
    <n v="0"/>
    <n v="0"/>
    <n v="4"/>
    <n v="0"/>
    <n v="0"/>
    <n v="0"/>
    <n v="0"/>
    <n v="57.4"/>
    <n v="100"/>
    <n v="0"/>
    <n v="0"/>
    <m/>
    <n v="0"/>
    <s v="Y"/>
    <n v="3"/>
    <n v="5"/>
    <n v="15060"/>
    <n v="15060"/>
    <n v="0"/>
    <n v="0"/>
    <n v="0"/>
    <m/>
    <n v="0"/>
    <n v="0"/>
    <m/>
    <m/>
    <n v="0"/>
    <n v="0.5"/>
    <n v="0"/>
    <n v="1"/>
    <n v="4"/>
    <n v="4162820042"/>
    <n v="0"/>
    <n v="928"/>
    <n v="1024941"/>
    <n v="147473"/>
    <s v="30b"/>
    <m/>
    <s v="421 054"/>
    <n v="46302"/>
    <m/>
    <n v="0"/>
    <m/>
    <n v="1"/>
    <s v="15v1"/>
    <n v="0"/>
    <n v="329.69792992599997"/>
    <n v="6187.3468772400001"/>
    <s v="1"/>
    <b v="1"/>
    <b v="0"/>
    <n v="6.282"/>
    <n v="18.846"/>
  </r>
  <r>
    <x v="3"/>
    <n v="16283"/>
    <n v="46"/>
    <n v="414"/>
    <n v="928"/>
    <n v="1008"/>
    <n v="27"/>
    <n v="32"/>
    <n v="11694"/>
    <s v="E329"/>
    <n v="100"/>
    <n v="3700"/>
    <s v="130 BEACH 139 STREET"/>
    <s v="R2"/>
    <m/>
    <m/>
    <m/>
    <m/>
    <m/>
    <m/>
    <m/>
    <m/>
    <s v="R2"/>
    <m/>
    <s v="N"/>
    <s v="V0"/>
    <n v="11"/>
    <n v="0"/>
    <m/>
    <s v="SAID, ESSAM"/>
    <n v="4162"/>
    <n v="0"/>
    <n v="0"/>
    <n v="0"/>
    <n v="0"/>
    <n v="0"/>
    <n v="0"/>
    <n v="0"/>
    <n v="0"/>
    <n v="0"/>
    <n v="4"/>
    <n v="0"/>
    <n v="0"/>
    <n v="0"/>
    <n v="0"/>
    <n v="44.6"/>
    <n v="100"/>
    <n v="0"/>
    <n v="0"/>
    <m/>
    <n v="0"/>
    <s v="Y"/>
    <n v="2"/>
    <n v="5"/>
    <n v="13980"/>
    <n v="13980"/>
    <n v="0"/>
    <n v="0"/>
    <n v="0"/>
    <m/>
    <n v="0"/>
    <n v="0"/>
    <m/>
    <m/>
    <n v="0"/>
    <n v="0.5"/>
    <n v="0"/>
    <n v="1"/>
    <n v="4"/>
    <n v="4162830046"/>
    <n v="0"/>
    <n v="928"/>
    <n v="1024636"/>
    <n v="147303"/>
    <s v="30b"/>
    <m/>
    <s v="421 054"/>
    <n v="46302"/>
    <m/>
    <n v="0"/>
    <m/>
    <n v="1"/>
    <s v="15v1"/>
    <n v="0"/>
    <n v="282.89519215000001"/>
    <n v="4153.8931994200002"/>
    <s v="1"/>
    <b v="1"/>
    <b v="0"/>
    <n v="4.1619999999999999"/>
    <n v="12.486000000000001"/>
  </r>
  <r>
    <x v="3"/>
    <n v="16285"/>
    <n v="41"/>
    <n v="414"/>
    <n v="928"/>
    <n v="1010"/>
    <n v="27"/>
    <n v="32"/>
    <n v="11694"/>
    <s v="E329"/>
    <n v="100"/>
    <n v="3700"/>
    <s v="137 BEACH 140 STREET"/>
    <s v="R2"/>
    <m/>
    <m/>
    <m/>
    <m/>
    <m/>
    <m/>
    <m/>
    <m/>
    <s v="R2"/>
    <m/>
    <s v="N"/>
    <s v="V0"/>
    <n v="11"/>
    <n v="0"/>
    <m/>
    <s v="137 BEACH, LLC"/>
    <n v="5582"/>
    <n v="0"/>
    <n v="0"/>
    <n v="0"/>
    <n v="0"/>
    <n v="0"/>
    <n v="0"/>
    <n v="0"/>
    <n v="0"/>
    <n v="0"/>
    <n v="4"/>
    <n v="0"/>
    <n v="0"/>
    <n v="0"/>
    <n v="0"/>
    <n v="52.74"/>
    <n v="100.01"/>
    <n v="0"/>
    <n v="0"/>
    <m/>
    <n v="0"/>
    <s v="Y"/>
    <n v="2"/>
    <n v="5"/>
    <n v="22560"/>
    <n v="22560"/>
    <n v="0"/>
    <n v="0"/>
    <n v="0"/>
    <m/>
    <n v="0"/>
    <n v="0"/>
    <m/>
    <m/>
    <n v="0"/>
    <n v="0.5"/>
    <n v="0"/>
    <n v="1"/>
    <n v="4"/>
    <n v="4162850041"/>
    <n v="0"/>
    <n v="928"/>
    <n v="1024274"/>
    <n v="147127"/>
    <s v="30b"/>
    <m/>
    <s v="421 057"/>
    <n v="46302"/>
    <m/>
    <n v="0"/>
    <m/>
    <n v="1"/>
    <s v="15v1"/>
    <n v="0"/>
    <n v="311.74314789499999"/>
    <n v="5565.8048866999998"/>
    <s v="1"/>
    <b v="1"/>
    <b v="0"/>
    <n v="5.5819999999999999"/>
    <n v="16.745999999999999"/>
  </r>
  <r>
    <x v="3"/>
    <n v="16294"/>
    <n v="54"/>
    <n v="414"/>
    <n v="922"/>
    <n v="2001"/>
    <n v="27"/>
    <n v="32"/>
    <n v="11694"/>
    <s v="E329"/>
    <n v="100"/>
    <n v="3700"/>
    <s v="426 BEACH 144 STREET"/>
    <s v="R1-2"/>
    <m/>
    <m/>
    <m/>
    <m/>
    <m/>
    <m/>
    <m/>
    <m/>
    <s v="R1-2"/>
    <m/>
    <s v="N"/>
    <s v="V0"/>
    <n v="11"/>
    <n v="0"/>
    <m/>
    <s v="ROBERT PALOMB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180"/>
    <n v="12180"/>
    <n v="0"/>
    <n v="0"/>
    <n v="0"/>
    <m/>
    <n v="0"/>
    <n v="0"/>
    <m/>
    <m/>
    <n v="0"/>
    <n v="0.5"/>
    <n v="0"/>
    <n v="1"/>
    <n v="4"/>
    <n v="4162940054"/>
    <n v="0"/>
    <n v="922"/>
    <n v="1022700"/>
    <n v="148591"/>
    <s v="30b"/>
    <m/>
    <s v="421 055"/>
    <n v="46303"/>
    <m/>
    <n v="0"/>
    <m/>
    <n v="1"/>
    <s v="15v1"/>
    <n v="0"/>
    <n v="280.00363351700003"/>
    <n v="4000.0657951500002"/>
    <s v="4"/>
    <b v="1"/>
    <b v="0"/>
    <n v="4"/>
    <n v="12"/>
  </r>
  <r>
    <x v="3"/>
    <n v="16295"/>
    <n v="18"/>
    <n v="414"/>
    <n v="922"/>
    <n v="2002"/>
    <n v="27"/>
    <n v="32"/>
    <n v="11694"/>
    <s v="E329"/>
    <n v="100"/>
    <n v="3700"/>
    <s v="445 BEACH 144 STREET"/>
    <s v="R1-2"/>
    <m/>
    <m/>
    <m/>
    <m/>
    <m/>
    <m/>
    <m/>
    <m/>
    <s v="R1-2"/>
    <m/>
    <s v="N"/>
    <s v="V0"/>
    <n v="11"/>
    <n v="0"/>
    <m/>
    <s v="FARRELL, DYLAN"/>
    <n v="4000"/>
    <n v="0"/>
    <n v="0"/>
    <n v="0"/>
    <n v="0"/>
    <n v="0"/>
    <n v="0"/>
    <n v="0"/>
    <n v="0"/>
    <n v="0"/>
    <n v="7"/>
    <n v="2"/>
    <n v="0"/>
    <n v="0"/>
    <n v="0"/>
    <n v="40"/>
    <n v="100"/>
    <n v="0"/>
    <n v="0"/>
    <m/>
    <n v="0"/>
    <s v="N"/>
    <n v="5"/>
    <n v="5"/>
    <n v="13620"/>
    <n v="13680"/>
    <n v="0"/>
    <n v="0"/>
    <n v="0"/>
    <m/>
    <n v="0"/>
    <n v="0"/>
    <m/>
    <m/>
    <n v="0"/>
    <n v="0.5"/>
    <n v="0"/>
    <n v="1"/>
    <n v="4"/>
    <n v="4162950018"/>
    <n v="0"/>
    <n v="922"/>
    <n v="1022482"/>
    <n v="148713"/>
    <s v="30b"/>
    <m/>
    <s v="421 055"/>
    <n v="46303"/>
    <m/>
    <n v="0"/>
    <m/>
    <n v="1"/>
    <s v="15v1"/>
    <n v="0"/>
    <n v="279.91147460799999"/>
    <n v="3998.2197244700001"/>
    <s v="4"/>
    <b v="1"/>
    <b v="0"/>
    <n v="4"/>
    <n v="12"/>
  </r>
  <r>
    <x v="3"/>
    <n v="16306"/>
    <n v="18"/>
    <n v="414"/>
    <n v="922"/>
    <n v="2013"/>
    <n v="27"/>
    <n v="32"/>
    <n v="11694"/>
    <s v="E329"/>
    <n v="100"/>
    <n v="3700"/>
    <s v="3-35 BEACH 149 STREET"/>
    <s v="R1-2"/>
    <m/>
    <m/>
    <m/>
    <m/>
    <m/>
    <m/>
    <m/>
    <m/>
    <s v="R1-2"/>
    <m/>
    <s v="N"/>
    <s v="V0"/>
    <n v="11"/>
    <n v="0"/>
    <m/>
    <s v="AMBER RONAYNE"/>
    <n v="4500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9200"/>
    <n v="19200"/>
    <n v="0"/>
    <n v="0"/>
    <n v="0"/>
    <m/>
    <n v="0"/>
    <n v="0"/>
    <m/>
    <m/>
    <n v="0"/>
    <n v="0.5"/>
    <n v="0"/>
    <n v="1"/>
    <n v="4"/>
    <n v="4163060018"/>
    <n v="0"/>
    <n v="922"/>
    <n v="1021583"/>
    <n v="147505"/>
    <s v="30b"/>
    <m/>
    <s v="421 060"/>
    <n v="46303"/>
    <m/>
    <n v="0"/>
    <m/>
    <n v="1"/>
    <s v="15v1"/>
    <n v="0"/>
    <n v="289.72170419499997"/>
    <n v="4493.5744820800001"/>
    <s v="3"/>
    <b v="1"/>
    <b v="0"/>
    <n v="4.5"/>
    <n v="13.5"/>
  </r>
  <r>
    <x v="3"/>
    <n v="16313"/>
    <n v="1"/>
    <n v="414"/>
    <n v="922"/>
    <n v="3006"/>
    <n v="27"/>
    <n v="32"/>
    <n v="11694"/>
    <s v="E329"/>
    <n v="100"/>
    <n v="3700"/>
    <s v="2-40 BEACH 149 STREET"/>
    <s v="R1-2"/>
    <m/>
    <m/>
    <m/>
    <m/>
    <m/>
    <m/>
    <m/>
    <m/>
    <s v="R1-2"/>
    <m/>
    <s v="N"/>
    <s v="V0"/>
    <n v="11"/>
    <n v="0"/>
    <m/>
    <s v="MICHEL REALTY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3"/>
    <n v="5"/>
    <n v="22560"/>
    <n v="22560"/>
    <n v="0"/>
    <n v="0"/>
    <n v="0"/>
    <m/>
    <n v="0"/>
    <n v="0"/>
    <m/>
    <m/>
    <n v="0"/>
    <n v="0.5"/>
    <n v="0"/>
    <n v="1"/>
    <n v="4"/>
    <n v="4163130001"/>
    <n v="0"/>
    <n v="922"/>
    <n v="1021896"/>
    <n v="147169"/>
    <s v="30b"/>
    <m/>
    <s v="421 060"/>
    <n v="46303"/>
    <m/>
    <n v="0"/>
    <m/>
    <n v="1"/>
    <s v="15v1"/>
    <n v="0"/>
    <n v="297.80550415300002"/>
    <n v="4945.0155514999997"/>
    <s v="2"/>
    <b v="1"/>
    <b v="0"/>
    <n v="5"/>
    <n v="15"/>
  </r>
  <r>
    <x v="3"/>
    <n v="16314"/>
    <n v="22"/>
    <n v="414"/>
    <n v="922"/>
    <n v="3007"/>
    <n v="27"/>
    <n v="32"/>
    <n v="11694"/>
    <s v="E329"/>
    <n v="100"/>
    <n v="3700"/>
    <s v="2-03 BEACH 149 STREET"/>
    <s v="R1-2"/>
    <m/>
    <m/>
    <m/>
    <m/>
    <m/>
    <m/>
    <m/>
    <m/>
    <s v="R1-2"/>
    <m/>
    <s v="N"/>
    <s v="V0"/>
    <n v="11"/>
    <n v="0"/>
    <m/>
    <s v="HADEF , TANIA"/>
    <n v="4678"/>
    <n v="0"/>
    <n v="0"/>
    <n v="0"/>
    <n v="0"/>
    <n v="0"/>
    <n v="0"/>
    <n v="0"/>
    <n v="0"/>
    <n v="0"/>
    <n v="4"/>
    <n v="0"/>
    <n v="0"/>
    <n v="0"/>
    <n v="0"/>
    <n v="46.67"/>
    <n v="100.25"/>
    <n v="0"/>
    <n v="0"/>
    <m/>
    <n v="0"/>
    <s v="N"/>
    <n v="3"/>
    <n v="5"/>
    <n v="19200"/>
    <n v="19200"/>
    <n v="0"/>
    <n v="0"/>
    <n v="0"/>
    <m/>
    <n v="0"/>
    <n v="0"/>
    <m/>
    <m/>
    <n v="0"/>
    <n v="0.5"/>
    <n v="0"/>
    <n v="1"/>
    <n v="4"/>
    <n v="4163140022"/>
    <n v="0"/>
    <n v="922"/>
    <n v="1021903"/>
    <n v="146768"/>
    <s v="30b"/>
    <m/>
    <s v="421 060"/>
    <n v="46303"/>
    <m/>
    <n v="0"/>
    <m/>
    <n v="1"/>
    <s v="15v1"/>
    <n v="0"/>
    <n v="306.79916892300002"/>
    <n v="5200.4805703000002"/>
    <s v="2"/>
    <b v="1"/>
    <b v="0"/>
    <n v="4.6779999999999999"/>
    <n v="14.034000000000001"/>
  </r>
  <r>
    <x v="3"/>
    <n v="16315"/>
    <n v="40"/>
    <n v="414"/>
    <n v="928"/>
    <n v="1011"/>
    <n v="27"/>
    <n v="32"/>
    <n v="11694"/>
    <s v="E329"/>
    <n v="100"/>
    <n v="3700"/>
    <s v="139 BEACH 141 STREET"/>
    <s v="R2"/>
    <m/>
    <m/>
    <m/>
    <m/>
    <m/>
    <m/>
    <m/>
    <m/>
    <s v="R2"/>
    <m/>
    <s v="N"/>
    <s v="V0"/>
    <n v="11"/>
    <n v="0"/>
    <m/>
    <s v="EDITH STEVEN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6080"/>
    <n v="16080"/>
    <n v="0"/>
    <n v="0"/>
    <n v="0"/>
    <m/>
    <n v="0"/>
    <n v="0"/>
    <m/>
    <m/>
    <n v="0"/>
    <n v="0.5"/>
    <n v="0"/>
    <n v="1"/>
    <n v="4"/>
    <n v="4163150040"/>
    <n v="0"/>
    <n v="928"/>
    <n v="1024040"/>
    <n v="147044"/>
    <s v="30b"/>
    <m/>
    <s v="421 057"/>
    <n v="46303"/>
    <m/>
    <n v="0"/>
    <m/>
    <n v="1"/>
    <s v="15v1"/>
    <n v="0"/>
    <n v="280.40221890200002"/>
    <n v="4017.0582786300001"/>
    <s v="1"/>
    <b v="1"/>
    <b v="0"/>
    <n v="4"/>
    <n v="12"/>
  </r>
  <r>
    <x v="3"/>
    <n v="16315"/>
    <n v="42"/>
    <n v="414"/>
    <n v="928"/>
    <n v="1011"/>
    <n v="27"/>
    <n v="32"/>
    <n v="11694"/>
    <s v="E329"/>
    <n v="100"/>
    <n v="3700"/>
    <s v="135 BEACH 141 STREET"/>
    <s v="R2"/>
    <m/>
    <m/>
    <m/>
    <m/>
    <m/>
    <m/>
    <m/>
    <m/>
    <s v="R2"/>
    <m/>
    <s v="N"/>
    <s v="V0"/>
    <n v="11"/>
    <n v="0"/>
    <m/>
    <s v="135 BEACH 141ST STREE"/>
    <n v="4092"/>
    <n v="0"/>
    <n v="0"/>
    <n v="0"/>
    <n v="0"/>
    <n v="0"/>
    <n v="0"/>
    <n v="0"/>
    <n v="0"/>
    <n v="0"/>
    <n v="4"/>
    <n v="0"/>
    <n v="0"/>
    <n v="0"/>
    <n v="0"/>
    <n v="37.86"/>
    <n v="100.01"/>
    <n v="0"/>
    <n v="0"/>
    <m/>
    <n v="0"/>
    <s v="Y"/>
    <n v="2"/>
    <n v="5"/>
    <n v="15480"/>
    <n v="15480"/>
    <n v="0"/>
    <n v="0"/>
    <n v="0"/>
    <m/>
    <n v="0"/>
    <n v="0"/>
    <m/>
    <m/>
    <n v="0"/>
    <n v="0.5"/>
    <n v="0"/>
    <n v="1"/>
    <n v="4"/>
    <n v="4163150042"/>
    <n v="0"/>
    <n v="928"/>
    <n v="1024055"/>
    <n v="147006"/>
    <s v="30b"/>
    <m/>
    <s v="421 057"/>
    <n v="46303"/>
    <m/>
    <n v="0"/>
    <m/>
    <n v="1"/>
    <s v="15v1"/>
    <n v="0"/>
    <n v="282.148589018"/>
    <n v="4098.7469814100004"/>
    <s v="1"/>
    <b v="1"/>
    <b v="0"/>
    <n v="4.0919999999999996"/>
    <n v="12.276"/>
  </r>
  <r>
    <x v="3"/>
    <n v="16317"/>
    <n v="15"/>
    <n v="414"/>
    <n v="922"/>
    <n v="3008"/>
    <n v="27"/>
    <n v="32"/>
    <n v="11694"/>
    <s v="E329"/>
    <n v="100"/>
    <n v="3700"/>
    <s v="181 BEACH 143 STREET"/>
    <s v="R1-2"/>
    <m/>
    <m/>
    <m/>
    <m/>
    <m/>
    <m/>
    <m/>
    <m/>
    <s v="R1-2"/>
    <m/>
    <s v="N"/>
    <s v="V0"/>
    <n v="11"/>
    <n v="0"/>
    <m/>
    <s v="BIANCO, GREGORY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22800"/>
    <n v="22800"/>
    <n v="0"/>
    <n v="0"/>
    <n v="0"/>
    <m/>
    <n v="0"/>
    <n v="0"/>
    <m/>
    <m/>
    <n v="0"/>
    <n v="0.5"/>
    <n v="0"/>
    <n v="1"/>
    <n v="4"/>
    <n v="4163170015"/>
    <n v="0"/>
    <n v="922"/>
    <n v="1023387"/>
    <n v="147210"/>
    <s v="30b"/>
    <m/>
    <s v="421 057"/>
    <n v="46303"/>
    <m/>
    <n v="0"/>
    <m/>
    <n v="1"/>
    <s v="15v1"/>
    <n v="0"/>
    <n v="320.13444463799999"/>
    <n v="5986.3137218000002"/>
    <s v="1"/>
    <b v="1"/>
    <b v="0"/>
    <n v="6"/>
    <n v="18"/>
  </r>
  <r>
    <x v="3"/>
    <n v="16317"/>
    <n v="38"/>
    <n v="414"/>
    <n v="922"/>
    <n v="3008"/>
    <n v="27"/>
    <n v="32"/>
    <n v="11694"/>
    <s v="E329"/>
    <n v="100"/>
    <n v="3700"/>
    <s v="135 BEACH 143 STREET"/>
    <s v="R1-2"/>
    <m/>
    <m/>
    <m/>
    <m/>
    <m/>
    <m/>
    <m/>
    <m/>
    <s v="R1-2"/>
    <m/>
    <s v="N"/>
    <s v="V0"/>
    <n v="11"/>
    <n v="0"/>
    <m/>
    <s v="BERGER, JOSHUA M"/>
    <n v="7734"/>
    <n v="0"/>
    <n v="0"/>
    <n v="0"/>
    <n v="0"/>
    <n v="0"/>
    <n v="0"/>
    <n v="0"/>
    <n v="0"/>
    <n v="0"/>
    <n v="4"/>
    <n v="0"/>
    <n v="0"/>
    <n v="0"/>
    <n v="0"/>
    <n v="74"/>
    <n v="100.01"/>
    <n v="0"/>
    <n v="0"/>
    <m/>
    <n v="0"/>
    <s v="Y"/>
    <n v="2"/>
    <n v="5"/>
    <n v="29220"/>
    <n v="29220"/>
    <n v="700"/>
    <n v="700"/>
    <n v="0"/>
    <m/>
    <n v="0"/>
    <n v="0"/>
    <m/>
    <m/>
    <n v="0"/>
    <n v="0.5"/>
    <n v="0"/>
    <n v="1"/>
    <n v="4"/>
    <n v="4163170038"/>
    <n v="0"/>
    <n v="922"/>
    <n v="1023573"/>
    <n v="146786"/>
    <s v="30b"/>
    <m/>
    <s v="421 057"/>
    <n v="46303"/>
    <m/>
    <n v="0"/>
    <m/>
    <n v="1"/>
    <s v="15v1"/>
    <n v="0"/>
    <n v="353.71357504999997"/>
    <n v="7675.7831711500003"/>
    <s v="1"/>
    <b v="1"/>
    <b v="0"/>
    <n v="7.734"/>
    <n v="23.202000000000002"/>
  </r>
  <r>
    <x v="3"/>
    <n v="16319"/>
    <n v="51"/>
    <n v="414"/>
    <n v="922"/>
    <n v="3013"/>
    <n v="27"/>
    <n v="32"/>
    <n v="11694"/>
    <s v="E329"/>
    <n v="100"/>
    <n v="3700"/>
    <s v="156 BEACH 146 STREET"/>
    <s v="R1-2"/>
    <m/>
    <m/>
    <m/>
    <m/>
    <m/>
    <m/>
    <m/>
    <m/>
    <s v="R1-2"/>
    <m/>
    <s v="N"/>
    <s v="V0"/>
    <n v="11"/>
    <n v="0"/>
    <m/>
    <s v="BIRNBAUM, AARON M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6380"/>
    <n v="16380"/>
    <n v="0"/>
    <n v="0"/>
    <n v="0"/>
    <m/>
    <n v="0"/>
    <n v="0"/>
    <m/>
    <m/>
    <n v="0"/>
    <n v="0.5"/>
    <n v="0"/>
    <n v="1"/>
    <n v="4"/>
    <n v="4163190051"/>
    <n v="0"/>
    <n v="922"/>
    <n v="1022967"/>
    <n v="146675"/>
    <s v="30b"/>
    <m/>
    <s v="421 058"/>
    <n v="46303"/>
    <m/>
    <n v="0"/>
    <m/>
    <n v="1"/>
    <s v="15v1"/>
    <n v="0"/>
    <n v="321.93333749200002"/>
    <n v="6040.6012476400001"/>
    <s v="1"/>
    <b v="1"/>
    <b v="0"/>
    <n v="6"/>
    <n v="18"/>
  </r>
  <r>
    <x v="3"/>
    <n v="16320"/>
    <n v="12"/>
    <n v="414"/>
    <n v="922"/>
    <n v="3014"/>
    <n v="27"/>
    <n v="32"/>
    <n v="11694"/>
    <s v="E329"/>
    <n v="100"/>
    <n v="3700"/>
    <s v="167 BEACH 146 STREET"/>
    <s v="R1-2"/>
    <m/>
    <m/>
    <m/>
    <m/>
    <m/>
    <m/>
    <m/>
    <m/>
    <s v="R1-2"/>
    <m/>
    <s v="N"/>
    <s v="V0"/>
    <n v="11"/>
    <n v="0"/>
    <s v="P"/>
    <s v="JOSEPH SUSAN NAKASH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6380"/>
    <n v="16380"/>
    <n v="0"/>
    <n v="0"/>
    <n v="0"/>
    <m/>
    <n v="0"/>
    <n v="0"/>
    <m/>
    <m/>
    <n v="0"/>
    <n v="0.5"/>
    <n v="0"/>
    <n v="1"/>
    <n v="4"/>
    <n v="4163200012"/>
    <n v="0"/>
    <n v="922"/>
    <n v="1022700"/>
    <n v="146907"/>
    <s v="30b"/>
    <m/>
    <s v="421 058"/>
    <n v="46303"/>
    <m/>
    <n v="0"/>
    <m/>
    <n v="1"/>
    <s v="15v1"/>
    <n v="0"/>
    <n v="318.94178469799999"/>
    <n v="5943.7642910499999"/>
    <s v="1"/>
    <b v="1"/>
    <b v="0"/>
    <n v="6"/>
    <n v="18"/>
  </r>
  <r>
    <x v="3"/>
    <n v="16322"/>
    <n v="33"/>
    <n v="414"/>
    <n v="922"/>
    <n v="3016"/>
    <n v="27"/>
    <n v="32"/>
    <n v="11694"/>
    <s v="E329"/>
    <n v="100"/>
    <n v="3700"/>
    <s v="143 BEACH 148 STREET"/>
    <s v="R1-2"/>
    <m/>
    <m/>
    <m/>
    <m/>
    <m/>
    <m/>
    <m/>
    <m/>
    <s v="R1-2"/>
    <m/>
    <s v="N"/>
    <s v="V0"/>
    <n v="11"/>
    <n v="0"/>
    <m/>
    <s v="MOORE, MEIR LEE"/>
    <n v="15610"/>
    <n v="0"/>
    <n v="0"/>
    <n v="0"/>
    <n v="0"/>
    <n v="0"/>
    <n v="0"/>
    <n v="0"/>
    <n v="0"/>
    <n v="0"/>
    <n v="4"/>
    <n v="0"/>
    <n v="0"/>
    <n v="0"/>
    <n v="0"/>
    <n v="150"/>
    <n v="100.68"/>
    <n v="0"/>
    <n v="0"/>
    <m/>
    <n v="0"/>
    <s v="Y"/>
    <n v="3"/>
    <n v="5"/>
    <n v="42660"/>
    <n v="42660"/>
    <n v="0"/>
    <n v="0"/>
    <n v="0"/>
    <m/>
    <n v="0"/>
    <n v="0"/>
    <m/>
    <m/>
    <n v="0"/>
    <n v="0.5"/>
    <n v="0"/>
    <n v="1"/>
    <n v="4"/>
    <n v="4163220033"/>
    <n v="0"/>
    <n v="922"/>
    <n v="1022412"/>
    <n v="146247"/>
    <s v="30b"/>
    <m/>
    <s v="421 058"/>
    <n v="46303"/>
    <m/>
    <n v="0"/>
    <m/>
    <n v="1"/>
    <s v="15v1"/>
    <n v="0"/>
    <n v="509.78784694000001"/>
    <n v="15455.7794471"/>
    <s v="1"/>
    <b v="1"/>
    <b v="0"/>
    <n v="15.61"/>
    <n v="46.83"/>
  </r>
  <r>
    <x v="4"/>
    <n v="6"/>
    <n v="12"/>
    <n v="501"/>
    <n v="3"/>
    <n v="2003"/>
    <n v="31"/>
    <n v="49"/>
    <n v="10301"/>
    <s v="L078"/>
    <n v="120"/>
    <n v="500"/>
    <s v="108 CENTRAL AVENUE"/>
    <s v="C4-2"/>
    <m/>
    <m/>
    <m/>
    <m/>
    <m/>
    <s v="SG"/>
    <m/>
    <m/>
    <s v="C4-2/SG"/>
    <m/>
    <s v="N"/>
    <s v="V1"/>
    <n v="11"/>
    <n v="0"/>
    <m/>
    <s v="ST. MARKS HOMES REAL"/>
    <n v="6600"/>
    <n v="0"/>
    <n v="0"/>
    <n v="0"/>
    <n v="0"/>
    <n v="0"/>
    <n v="0"/>
    <n v="0"/>
    <n v="0"/>
    <n v="0"/>
    <n v="4"/>
    <n v="0"/>
    <n v="0"/>
    <n v="0"/>
    <n v="0"/>
    <n v="33"/>
    <n v="200"/>
    <n v="0"/>
    <n v="0"/>
    <m/>
    <n v="0"/>
    <s v="N"/>
    <n v="5"/>
    <n v="5"/>
    <n v="140850"/>
    <n v="140850"/>
    <n v="0"/>
    <n v="0"/>
    <n v="0"/>
    <m/>
    <n v="0"/>
    <n v="0"/>
    <m/>
    <m/>
    <n v="0"/>
    <n v="2.4300000000000002"/>
    <n v="3.4"/>
    <n v="4.8"/>
    <n v="5"/>
    <n v="5000060012"/>
    <n v="0"/>
    <n v="3"/>
    <n v="962942"/>
    <n v="172051"/>
    <s v="21c"/>
    <m/>
    <s v="501 012"/>
    <n v="50101"/>
    <m/>
    <n v="0"/>
    <m/>
    <n v="1"/>
    <s v="15v1"/>
    <n v="0"/>
    <n v="474.16735645199998"/>
    <n v="7029.2511282100004"/>
    <s v="1"/>
    <b v="1"/>
    <b v="0"/>
    <n v="32.076000000000001"/>
    <n v="140.316"/>
  </r>
  <r>
    <x v="4"/>
    <n v="6"/>
    <n v="132"/>
    <n v="501"/>
    <n v="3"/>
    <n v="2003"/>
    <n v="31"/>
    <n v="49"/>
    <n v="10301"/>
    <s v="L078"/>
    <n v="120"/>
    <n v="500"/>
    <s v="118 CENTRAL AVENUE"/>
    <s v="C4-2"/>
    <m/>
    <m/>
    <m/>
    <m/>
    <m/>
    <s v="SG"/>
    <m/>
    <m/>
    <s v="C4-2/SG"/>
    <m/>
    <s v="N"/>
    <s v="V1"/>
    <n v="11"/>
    <n v="0"/>
    <s v="P"/>
    <s v="ST. MARKS HOME REALTY"/>
    <n v="6000"/>
    <n v="0"/>
    <n v="0"/>
    <n v="0"/>
    <n v="0"/>
    <n v="0"/>
    <n v="0"/>
    <n v="0"/>
    <n v="0"/>
    <n v="0"/>
    <n v="4"/>
    <n v="0"/>
    <n v="0"/>
    <n v="0"/>
    <n v="0"/>
    <n v="50"/>
    <n v="120"/>
    <n v="0"/>
    <n v="0"/>
    <m/>
    <n v="0"/>
    <s v="N"/>
    <n v="5"/>
    <n v="5"/>
    <n v="125550"/>
    <n v="125550"/>
    <n v="0"/>
    <n v="0"/>
    <n v="0"/>
    <m/>
    <n v="0"/>
    <n v="0"/>
    <m/>
    <m/>
    <n v="0"/>
    <n v="2.4300000000000002"/>
    <n v="3.4"/>
    <n v="4.8"/>
    <n v="5"/>
    <n v="5000060132"/>
    <n v="0"/>
    <n v="3"/>
    <n v="963001"/>
    <n v="171958"/>
    <s v="21c"/>
    <m/>
    <s v="501 012"/>
    <n v="50101"/>
    <m/>
    <n v="0"/>
    <m/>
    <n v="1"/>
    <s v="15v1"/>
    <n v="0"/>
    <n v="337.616506947"/>
    <n v="5806.9993591100001"/>
    <s v="1"/>
    <b v="1"/>
    <b v="0"/>
    <n v="29.160000000000004"/>
    <n v="127.55999999999999"/>
  </r>
  <r>
    <x v="4"/>
    <n v="6"/>
    <n v="136"/>
    <n v="501"/>
    <n v="3"/>
    <n v="2003"/>
    <n v="31"/>
    <n v="49"/>
    <n v="10301"/>
    <s v="L078"/>
    <n v="120"/>
    <n v="500"/>
    <s v="124 CENTRAL AVENUE"/>
    <s v="C4-2"/>
    <m/>
    <m/>
    <m/>
    <m/>
    <m/>
    <s v="SG"/>
    <m/>
    <m/>
    <s v="C4-2/SG"/>
    <m/>
    <s v="N"/>
    <s v="V1"/>
    <n v="11"/>
    <n v="0"/>
    <m/>
    <s v="ST. MARKS HOME REALTY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77400"/>
    <n v="77400"/>
    <n v="0"/>
    <n v="0"/>
    <n v="0"/>
    <m/>
    <n v="0"/>
    <n v="0"/>
    <m/>
    <m/>
    <n v="0"/>
    <n v="2.4300000000000002"/>
    <n v="3.4"/>
    <n v="4.8"/>
    <n v="5"/>
    <n v="5000060136"/>
    <n v="0"/>
    <n v="3"/>
    <n v="963023"/>
    <n v="171892"/>
    <s v="21c"/>
    <m/>
    <s v="501 012"/>
    <n v="50101"/>
    <m/>
    <n v="0"/>
    <m/>
    <n v="1"/>
    <s v="15v1"/>
    <n v="0"/>
    <n v="274.97131875299999"/>
    <n v="3680.4693705200002"/>
    <s v="1"/>
    <b v="1"/>
    <b v="0"/>
    <n v="17.981999999999999"/>
    <n v="78.661999999999992"/>
  </r>
  <r>
    <x v="4"/>
    <n v="6"/>
    <n v="138"/>
    <n v="501"/>
    <n v="3"/>
    <n v="2003"/>
    <n v="31"/>
    <n v="49"/>
    <n v="10301"/>
    <s v="L078"/>
    <n v="120"/>
    <n v="500"/>
    <s v="128 CENTRAL AVENUE"/>
    <s v="C4-2"/>
    <m/>
    <m/>
    <m/>
    <m/>
    <m/>
    <s v="SG"/>
    <m/>
    <m/>
    <s v="C4-2/SG"/>
    <m/>
    <s v="N"/>
    <s v="V1"/>
    <n v="11"/>
    <n v="0"/>
    <m/>
    <s v="ALAM, SYED M"/>
    <n v="3750"/>
    <n v="0"/>
    <n v="0"/>
    <n v="0"/>
    <n v="0"/>
    <n v="0"/>
    <n v="0"/>
    <n v="0"/>
    <n v="0"/>
    <n v="0"/>
    <n v="4"/>
    <n v="0"/>
    <n v="0"/>
    <n v="0"/>
    <n v="0"/>
    <n v="37.5"/>
    <n v="100"/>
    <n v="0"/>
    <n v="0"/>
    <m/>
    <n v="0"/>
    <s v="N"/>
    <n v="5"/>
    <n v="5"/>
    <n v="78300"/>
    <n v="78300"/>
    <n v="0"/>
    <n v="0"/>
    <n v="0"/>
    <m/>
    <n v="0"/>
    <n v="0"/>
    <m/>
    <m/>
    <n v="0"/>
    <n v="2.4300000000000002"/>
    <n v="3.4"/>
    <n v="4.8"/>
    <n v="5"/>
    <n v="5000060138"/>
    <n v="0"/>
    <n v="3"/>
    <n v="963030"/>
    <n v="171855"/>
    <s v="21c"/>
    <m/>
    <s v="501 012"/>
    <n v="50101"/>
    <m/>
    <n v="0"/>
    <m/>
    <n v="1"/>
    <s v="15v1"/>
    <n v="0"/>
    <n v="279.06155450199998"/>
    <n v="3883.0907366299998"/>
    <s v="1"/>
    <b v="1"/>
    <b v="0"/>
    <n v="18.225000000000001"/>
    <n v="79.72499999999998"/>
  </r>
  <r>
    <x v="4"/>
    <n v="11"/>
    <n v="8"/>
    <n v="501"/>
    <n v="7"/>
    <n v="4006"/>
    <n v="31"/>
    <n v="49"/>
    <n v="10301"/>
    <s v="E155"/>
    <n v="120"/>
    <n v="400"/>
    <s v="22 ACADEMY PLACE"/>
    <s v="C4-2"/>
    <m/>
    <m/>
    <m/>
    <m/>
    <m/>
    <s v="SG"/>
    <m/>
    <m/>
    <s v="C4-2/SG"/>
    <m/>
    <s v="N"/>
    <s v="V1"/>
    <n v="11"/>
    <n v="0"/>
    <m/>
    <s v="ALLIED ST GEORGE C"/>
    <n v="45132"/>
    <n v="0"/>
    <n v="0"/>
    <n v="0"/>
    <n v="0"/>
    <n v="0"/>
    <n v="0"/>
    <n v="0"/>
    <n v="0"/>
    <n v="0"/>
    <n v="4"/>
    <n v="0"/>
    <n v="0"/>
    <n v="0"/>
    <n v="0"/>
    <n v="225"/>
    <n v="200"/>
    <n v="0"/>
    <n v="0"/>
    <m/>
    <n v="0"/>
    <s v="N"/>
    <n v="5"/>
    <n v="5"/>
    <n v="765900"/>
    <n v="765900"/>
    <n v="0"/>
    <n v="0"/>
    <n v="0"/>
    <m/>
    <n v="0"/>
    <n v="0"/>
    <m/>
    <m/>
    <n v="0"/>
    <n v="2.4300000000000002"/>
    <n v="3.4"/>
    <n v="4.8"/>
    <n v="5"/>
    <n v="5000110008"/>
    <n v="0"/>
    <n v="7"/>
    <n v="962239"/>
    <n v="174004"/>
    <s v="21c"/>
    <m/>
    <s v="501 007"/>
    <n v="50101"/>
    <s v="E-217"/>
    <n v="5000110008"/>
    <s v="10/06/1995"/>
    <n v="1"/>
    <s v="15v1"/>
    <n v="0"/>
    <n v="857.02023116400005"/>
    <n v="45701.816502299997"/>
    <s v="2"/>
    <b v="1"/>
    <b v="0"/>
    <n v="219.34152000000003"/>
    <n v="959.50631999999996"/>
  </r>
  <r>
    <x v="4"/>
    <n v="13"/>
    <n v="68"/>
    <n v="501"/>
    <n v="7"/>
    <n v="4003"/>
    <n v="31"/>
    <n v="49"/>
    <n v="10301"/>
    <s v="E155"/>
    <n v="120"/>
    <n v="400"/>
    <s v="208 RICHMOND TERRACE"/>
    <s v="R6"/>
    <m/>
    <m/>
    <m/>
    <s v="C2-2"/>
    <m/>
    <s v="HS"/>
    <m/>
    <m/>
    <s v="C2-2/R6/HS"/>
    <m/>
    <s v="N"/>
    <s v="V1"/>
    <n v="11"/>
    <n v="0"/>
    <m/>
    <s v="208 RICHMOND TERRACE"/>
    <n v="5756"/>
    <n v="0"/>
    <n v="0"/>
    <n v="0"/>
    <n v="0"/>
    <n v="0"/>
    <n v="0"/>
    <n v="0"/>
    <n v="0"/>
    <n v="0"/>
    <n v="4"/>
    <n v="0"/>
    <n v="0"/>
    <n v="0"/>
    <n v="0"/>
    <n v="48.34"/>
    <n v="130"/>
    <n v="0"/>
    <n v="0"/>
    <m/>
    <n v="0"/>
    <s v="Y"/>
    <n v="5"/>
    <n v="5"/>
    <n v="129150"/>
    <n v="129150"/>
    <n v="0"/>
    <n v="0"/>
    <n v="0"/>
    <m/>
    <n v="0"/>
    <n v="0"/>
    <m/>
    <m/>
    <n v="0"/>
    <n v="2.4300000000000002"/>
    <n v="0"/>
    <n v="4.8"/>
    <n v="5"/>
    <n v="5000130068"/>
    <n v="0"/>
    <n v="7"/>
    <n v="961968"/>
    <n v="174952"/>
    <s v="21c"/>
    <m/>
    <s v="501 007"/>
    <n v="50101"/>
    <m/>
    <n v="0"/>
    <m/>
    <n v="1"/>
    <s v="15v1"/>
    <n v="0"/>
    <n v="353.771879399"/>
    <n v="6158.6755019499997"/>
    <s v="2"/>
    <b v="1"/>
    <b v="0"/>
    <n v="27.974160000000005"/>
    <n v="83.231760000000008"/>
  </r>
  <r>
    <x v="4"/>
    <n v="19"/>
    <n v="1"/>
    <n v="501"/>
    <n v="9"/>
    <n v="1007"/>
    <n v="31"/>
    <n v="49"/>
    <n v="10301"/>
    <s v="E155"/>
    <n v="120"/>
    <n v="400"/>
    <s v="115 BELMONT PLACE"/>
    <s v="R3A"/>
    <m/>
    <m/>
    <m/>
    <m/>
    <m/>
    <s v="HS"/>
    <m/>
    <m/>
    <s v="R3A/HS"/>
    <m/>
    <s v="N"/>
    <s v="V0"/>
    <n v="11"/>
    <n v="0"/>
    <m/>
    <s v="CHEN, YI  ZHON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134"/>
    <n v="12134"/>
    <n v="0"/>
    <n v="0"/>
    <n v="0"/>
    <m/>
    <n v="0"/>
    <n v="0"/>
    <m/>
    <m/>
    <n v="0"/>
    <n v="0.6"/>
    <n v="0"/>
    <n v="1"/>
    <n v="5"/>
    <n v="5000190001"/>
    <n v="0"/>
    <n v="9"/>
    <n v="962286"/>
    <n v="173326"/>
    <s v="21c"/>
    <m/>
    <s v="501 005"/>
    <n v="50101"/>
    <m/>
    <n v="0"/>
    <m/>
    <n v="1"/>
    <s v="15v1"/>
    <n v="0"/>
    <n v="309.96229932300002"/>
    <n v="5312.2108643199999"/>
    <s v="1"/>
    <b v="1"/>
    <b v="0"/>
    <n v="6"/>
    <n v="16"/>
  </r>
  <r>
    <x v="4"/>
    <n v="26"/>
    <n v="51"/>
    <n v="501"/>
    <n v="11"/>
    <n v="1002"/>
    <n v="31"/>
    <n v="49"/>
    <n v="10301"/>
    <s v="L078"/>
    <n v="120"/>
    <n v="400"/>
    <s v="158 DANIEL LOW TERRACE"/>
    <s v="R3A"/>
    <m/>
    <m/>
    <m/>
    <m/>
    <m/>
    <s v="HS"/>
    <m/>
    <m/>
    <s v="R3A/HS"/>
    <m/>
    <s v="N"/>
    <s v="V0"/>
    <n v="11"/>
    <n v="0"/>
    <m/>
    <s v="PETE-ROCK INC.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11232"/>
    <n v="11232"/>
    <n v="0"/>
    <n v="0"/>
    <n v="0"/>
    <m/>
    <n v="0"/>
    <n v="0"/>
    <m/>
    <m/>
    <n v="0"/>
    <n v="0.6"/>
    <n v="0"/>
    <n v="1"/>
    <n v="5"/>
    <n v="5000260051"/>
    <n v="0"/>
    <n v="11"/>
    <n v="961889"/>
    <n v="172646"/>
    <s v="21c"/>
    <m/>
    <s v="501 006"/>
    <n v="50101"/>
    <m/>
    <n v="0"/>
    <m/>
    <n v="1"/>
    <s v="15v1"/>
    <n v="0"/>
    <n v="331.26510814599999"/>
    <n v="6545.7903980499996"/>
    <s v="1"/>
    <b v="1"/>
    <b v="0"/>
    <n v="7.8"/>
    <n v="20.8"/>
  </r>
  <r>
    <x v="4"/>
    <n v="49"/>
    <n v="171"/>
    <n v="501"/>
    <n v="9"/>
    <n v="2000"/>
    <n v="31"/>
    <n v="49"/>
    <n v="10301"/>
    <s v="E155"/>
    <n v="120"/>
    <n v="400"/>
    <s v="211 BEECHWOOD AVENUE"/>
    <s v="R3A"/>
    <m/>
    <m/>
    <m/>
    <m/>
    <m/>
    <s v="HS"/>
    <m/>
    <m/>
    <s v="R3A/HS"/>
    <m/>
    <s v="N"/>
    <s v="V0"/>
    <n v="11"/>
    <n v="0"/>
    <s v="P"/>
    <s v="GOTHELF MARK"/>
    <n v="6240"/>
    <n v="0"/>
    <n v="0"/>
    <n v="0"/>
    <n v="0"/>
    <n v="0"/>
    <n v="0"/>
    <n v="0"/>
    <n v="0"/>
    <n v="0"/>
    <n v="4"/>
    <n v="0"/>
    <n v="0"/>
    <n v="0"/>
    <n v="0"/>
    <n v="85"/>
    <n v="153"/>
    <n v="0"/>
    <n v="0"/>
    <m/>
    <n v="0"/>
    <s v="Y"/>
    <n v="5"/>
    <n v="5"/>
    <n v="10274"/>
    <n v="10274"/>
    <n v="0"/>
    <n v="0"/>
    <n v="0"/>
    <m/>
    <n v="0"/>
    <n v="0"/>
    <m/>
    <m/>
    <n v="0"/>
    <n v="0.6"/>
    <n v="0"/>
    <n v="1"/>
    <n v="5"/>
    <n v="5000490171"/>
    <n v="0"/>
    <n v="9"/>
    <n v="960916"/>
    <n v="173186"/>
    <s v="21c"/>
    <m/>
    <s v="501 004"/>
    <n v="50102"/>
    <m/>
    <n v="0"/>
    <m/>
    <n v="1"/>
    <s v="15v1"/>
    <n v="0"/>
    <n v="460.64509767800001"/>
    <n v="12050.9729033"/>
    <s v="2"/>
    <b v="1"/>
    <b v="0"/>
    <n v="7.4880000000000004"/>
    <n v="19.968"/>
  </r>
  <r>
    <x v="4"/>
    <n v="50"/>
    <n v="89"/>
    <n v="501"/>
    <n v="7"/>
    <n v="1003"/>
    <n v="31"/>
    <n v="49"/>
    <n v="10301"/>
    <s v="E155"/>
    <n v="120"/>
    <n v="400"/>
    <s v="150 WESTERVELT AVENUE"/>
    <s v="R3A"/>
    <m/>
    <m/>
    <m/>
    <m/>
    <m/>
    <s v="HS"/>
    <m/>
    <m/>
    <s v="R3A/HS"/>
    <m/>
    <s v="N"/>
    <s v="V0"/>
    <n v="11"/>
    <n v="0"/>
    <m/>
    <s v="MELVIN RICHMOND"/>
    <n v="4100"/>
    <n v="0"/>
    <n v="0"/>
    <n v="0"/>
    <n v="0"/>
    <n v="0"/>
    <n v="0"/>
    <n v="0"/>
    <n v="0"/>
    <n v="0"/>
    <n v="4"/>
    <n v="0"/>
    <n v="0"/>
    <n v="0"/>
    <n v="0"/>
    <n v="41"/>
    <n v="100"/>
    <n v="0"/>
    <n v="0"/>
    <m/>
    <n v="0"/>
    <s v="N"/>
    <n v="5"/>
    <n v="5"/>
    <n v="7822"/>
    <n v="7822"/>
    <n v="0"/>
    <n v="0"/>
    <n v="0"/>
    <m/>
    <n v="0"/>
    <n v="0"/>
    <m/>
    <m/>
    <n v="0"/>
    <n v="0.6"/>
    <n v="0"/>
    <n v="1"/>
    <n v="5"/>
    <n v="5000500089"/>
    <n v="0"/>
    <n v="7"/>
    <n v="960717"/>
    <n v="173873"/>
    <s v="21c"/>
    <m/>
    <s v="501 002"/>
    <n v="50102"/>
    <m/>
    <n v="0"/>
    <m/>
    <n v="1"/>
    <s v="15v1"/>
    <n v="0"/>
    <n v="285.92350632599999"/>
    <n v="4219.7402873399997"/>
    <s v="1"/>
    <b v="1"/>
    <b v="0"/>
    <n v="4.92"/>
    <n v="13.12"/>
  </r>
  <r>
    <x v="4"/>
    <n v="64"/>
    <n v="122"/>
    <n v="501"/>
    <n v="81"/>
    <n v="2000"/>
    <n v="31"/>
    <n v="49"/>
    <n v="10301"/>
    <s v="E155"/>
    <n v="120"/>
    <n v="400"/>
    <s v="4 HENDERSON AVENUE"/>
    <s v="R2"/>
    <m/>
    <m/>
    <m/>
    <m/>
    <m/>
    <s v="HS"/>
    <m/>
    <m/>
    <s v="R2/HS"/>
    <m/>
    <s v="N"/>
    <s v="V0"/>
    <n v="11"/>
    <n v="0"/>
    <m/>
    <s v="GUIBORD, PAUL"/>
    <n v="8399"/>
    <n v="0"/>
    <n v="0"/>
    <n v="0"/>
    <n v="0"/>
    <n v="0"/>
    <n v="0"/>
    <n v="0"/>
    <n v="0"/>
    <n v="0"/>
    <n v="4"/>
    <n v="0"/>
    <n v="0"/>
    <n v="0"/>
    <n v="0"/>
    <n v="78"/>
    <n v="166"/>
    <n v="0"/>
    <n v="0"/>
    <m/>
    <n v="0"/>
    <s v="Y"/>
    <n v="5"/>
    <n v="5"/>
    <n v="6794"/>
    <n v="6794"/>
    <n v="0"/>
    <n v="0"/>
    <n v="0"/>
    <m/>
    <n v="0"/>
    <n v="0"/>
    <m/>
    <m/>
    <n v="0"/>
    <n v="0.5"/>
    <n v="0"/>
    <n v="1"/>
    <n v="5"/>
    <n v="5000640122"/>
    <n v="0"/>
    <n v="81"/>
    <n v="958453"/>
    <n v="173242"/>
    <s v="21a"/>
    <m/>
    <s v="501 068"/>
    <n v="50102"/>
    <m/>
    <n v="5000640155"/>
    <s v="10/05/1994"/>
    <n v="1"/>
    <s v="15v1"/>
    <n v="0"/>
    <n v="429.42058302100003"/>
    <n v="8490.9459722499996"/>
    <s v="4"/>
    <b v="1"/>
    <b v="0"/>
    <n v="8.3989999999999991"/>
    <n v="25.196999999999999"/>
  </r>
  <r>
    <x v="4"/>
    <n v="78"/>
    <n v="75"/>
    <n v="501"/>
    <n v="97"/>
    <n v="3007"/>
    <n v="31"/>
    <n v="49"/>
    <n v="10310"/>
    <s v="E156"/>
    <n v="120"/>
    <n v="300"/>
    <s v="65 BARD AVENUE"/>
    <s v="R3X"/>
    <m/>
    <m/>
    <m/>
    <m/>
    <m/>
    <m/>
    <m/>
    <m/>
    <s v="R3X"/>
    <m/>
    <s v="N"/>
    <s v="V0"/>
    <n v="11"/>
    <n v="0"/>
    <m/>
    <s v="NONNO REALTY GROUP, I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9798"/>
    <n v="9798"/>
    <n v="0"/>
    <n v="0"/>
    <n v="0"/>
    <m/>
    <n v="0"/>
    <n v="0"/>
    <m/>
    <m/>
    <n v="0"/>
    <n v="0.6"/>
    <n v="0"/>
    <n v="1"/>
    <n v="5"/>
    <n v="5000780075"/>
    <n v="0"/>
    <n v="97"/>
    <n v="954279"/>
    <n v="173766"/>
    <s v="21a"/>
    <m/>
    <s v="501 065"/>
    <n v="50103"/>
    <m/>
    <n v="5000780075"/>
    <s v="07/16/2014"/>
    <n v="1"/>
    <s v="15v1"/>
    <n v="0"/>
    <n v="393.721463814"/>
    <n v="7158.6073756899996"/>
    <s v="6"/>
    <b v="1"/>
    <b v="0"/>
    <n v="9"/>
    <n v="24"/>
  </r>
  <r>
    <x v="4"/>
    <n v="103"/>
    <n v="30"/>
    <n v="501"/>
    <n v="77"/>
    <n v="1008"/>
    <n v="31"/>
    <n v="49"/>
    <n v="10301"/>
    <s v="E155"/>
    <n v="120"/>
    <n v="400"/>
    <s v="444A JERSEY STREET"/>
    <s v="R5"/>
    <m/>
    <m/>
    <m/>
    <s v="C2-2"/>
    <m/>
    <s v="HS"/>
    <m/>
    <m/>
    <s v="C2-2/R5/HS"/>
    <m/>
    <s v="N"/>
    <s v="V1"/>
    <n v="11"/>
    <n v="0"/>
    <m/>
    <s v="CHIRICO VINCEN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7600"/>
    <n v="57600"/>
    <n v="0"/>
    <n v="0"/>
    <n v="0"/>
    <m/>
    <n v="0"/>
    <n v="0"/>
    <m/>
    <m/>
    <n v="0"/>
    <n v="1.25"/>
    <n v="0"/>
    <n v="2"/>
    <n v="5"/>
    <n v="5001030030"/>
    <n v="0"/>
    <n v="77"/>
    <n v="960044"/>
    <n v="171525"/>
    <s v="21c"/>
    <m/>
    <s v="501 024"/>
    <n v="50103"/>
    <m/>
    <n v="0"/>
    <m/>
    <n v="1"/>
    <s v="15v1"/>
    <n v="0"/>
    <n v="298.97280819000002"/>
    <n v="4925.3009443000001"/>
    <s v="4"/>
    <b v="1"/>
    <b v="0"/>
    <n v="12.5"/>
    <n v="32.5"/>
  </r>
  <r>
    <x v="4"/>
    <n v="109"/>
    <n v="36"/>
    <n v="501"/>
    <n v="75"/>
    <n v="1005"/>
    <n v="31"/>
    <n v="49"/>
    <n v="10301"/>
    <s v="L078"/>
    <n v="120"/>
    <n v="400"/>
    <s v="10 CASTLETON AVENUE"/>
    <s v="R4"/>
    <m/>
    <m/>
    <m/>
    <m/>
    <m/>
    <s v="HS"/>
    <m/>
    <m/>
    <s v="R4/HS"/>
    <m/>
    <s v="N"/>
    <s v="V0"/>
    <n v="11"/>
    <n v="0"/>
    <m/>
    <s v="ALBANIAN ISLAMIC &amp; CU"/>
    <n v="445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Y"/>
    <n v="3"/>
    <n v="5"/>
    <n v="6258"/>
    <n v="6258"/>
    <n v="0"/>
    <n v="0"/>
    <n v="0"/>
    <m/>
    <n v="0"/>
    <n v="0"/>
    <m/>
    <m/>
    <n v="0"/>
    <n v="0.9"/>
    <n v="0"/>
    <n v="2"/>
    <n v="5"/>
    <n v="5001090036"/>
    <n v="0"/>
    <n v="75"/>
    <n v="960628"/>
    <n v="171042"/>
    <s v="21c"/>
    <m/>
    <s v="501 025"/>
    <n v="50103"/>
    <m/>
    <n v="0"/>
    <m/>
    <n v="1"/>
    <s v="15v1"/>
    <n v="0"/>
    <n v="290.21374511200003"/>
    <n v="4441.7647488900002"/>
    <s v="1"/>
    <b v="1"/>
    <b v="0"/>
    <n v="8.01"/>
    <n v="25.81"/>
  </r>
  <r>
    <x v="4"/>
    <n v="127"/>
    <n v="73"/>
    <n v="501"/>
    <n v="75"/>
    <n v="3009"/>
    <n v="31"/>
    <n v="49"/>
    <n v="10301"/>
    <s v="L078"/>
    <n v="120"/>
    <n v="400"/>
    <s v="76 SILVER LAKE ROAD"/>
    <s v="R3X"/>
    <m/>
    <m/>
    <m/>
    <m/>
    <m/>
    <s v="HS"/>
    <m/>
    <m/>
    <s v="R3X/HS"/>
    <m/>
    <s v="N"/>
    <s v="V0"/>
    <n v="11"/>
    <n v="0"/>
    <m/>
    <s v="SILVER LAKE DEVELOPME"/>
    <n v="12125"/>
    <n v="0"/>
    <n v="0"/>
    <n v="0"/>
    <n v="0"/>
    <n v="0"/>
    <n v="0"/>
    <n v="0"/>
    <n v="0"/>
    <n v="0"/>
    <n v="7"/>
    <n v="2"/>
    <n v="0"/>
    <n v="0"/>
    <n v="0"/>
    <n v="97"/>
    <n v="125"/>
    <n v="0"/>
    <n v="0"/>
    <m/>
    <n v="0"/>
    <s v="N"/>
    <n v="5"/>
    <n v="5"/>
    <n v="20393"/>
    <n v="36442"/>
    <n v="1610"/>
    <n v="1610"/>
    <n v="0"/>
    <m/>
    <n v="0"/>
    <n v="0"/>
    <m/>
    <m/>
    <n v="0"/>
    <n v="0.6"/>
    <n v="0"/>
    <n v="1"/>
    <n v="5"/>
    <n v="5001270073"/>
    <n v="0"/>
    <n v="75"/>
    <n v="958289"/>
    <n v="169521"/>
    <s v="21a"/>
    <m/>
    <s v="501 084"/>
    <n v="50103"/>
    <m/>
    <n v="0"/>
    <m/>
    <n v="1"/>
    <s v="15v1"/>
    <n v="0"/>
    <n v="455.68686017200002"/>
    <n v="12809.9934644"/>
    <s v="7"/>
    <b v="1"/>
    <b v="0"/>
    <n v="14.55"/>
    <n v="38.799999999999997"/>
  </r>
  <r>
    <x v="4"/>
    <n v="158"/>
    <n v="129"/>
    <n v="501"/>
    <n v="97"/>
    <n v="1004"/>
    <n v="31"/>
    <n v="49"/>
    <n v="10310"/>
    <s v="L079"/>
    <n v="120"/>
    <n v="300"/>
    <s v="159 NORTH BURGHER AVENUE"/>
    <s v="R3A"/>
    <m/>
    <m/>
    <m/>
    <m/>
    <m/>
    <m/>
    <m/>
    <m/>
    <s v="R3A"/>
    <m/>
    <s v="N"/>
    <s v="V0"/>
    <n v="11"/>
    <n v="0"/>
    <s v="P"/>
    <s v="BETHEL APOSTOLIC ASSE"/>
    <n v="8050"/>
    <n v="0"/>
    <n v="0"/>
    <n v="0"/>
    <n v="0"/>
    <n v="0"/>
    <n v="0"/>
    <n v="0"/>
    <n v="0"/>
    <n v="0"/>
    <n v="4"/>
    <n v="0"/>
    <n v="0"/>
    <n v="0"/>
    <n v="0"/>
    <n v="50"/>
    <n v="162"/>
    <n v="0"/>
    <n v="0"/>
    <m/>
    <n v="0"/>
    <s v="N"/>
    <n v="5"/>
    <n v="5"/>
    <n v="14361"/>
    <n v="14361"/>
    <n v="0"/>
    <n v="0"/>
    <n v="0"/>
    <m/>
    <n v="0"/>
    <n v="0"/>
    <m/>
    <m/>
    <n v="0"/>
    <n v="0.6"/>
    <n v="0"/>
    <n v="1"/>
    <n v="5"/>
    <n v="5001580129"/>
    <n v="0"/>
    <n v="97"/>
    <n v="952426"/>
    <n v="171575"/>
    <s v="21a"/>
    <m/>
    <s v="501 064"/>
    <n v="50104"/>
    <m/>
    <n v="0"/>
    <m/>
    <n v="1"/>
    <s v="15v1"/>
    <n v="0"/>
    <n v="421.70538913000001"/>
    <n v="8028.0402255500003"/>
    <s v="1"/>
    <b v="1"/>
    <b v="0"/>
    <n v="9.66"/>
    <n v="25.76"/>
  </r>
  <r>
    <x v="4"/>
    <n v="174"/>
    <n v="24"/>
    <n v="501"/>
    <n v="105"/>
    <n v="5005"/>
    <n v="31"/>
    <n v="49"/>
    <n v="10310"/>
    <s v="L079"/>
    <n v="120"/>
    <n v="300"/>
    <s v="42 WAYNE STREET"/>
    <s v="R3-2"/>
    <m/>
    <m/>
    <m/>
    <m/>
    <m/>
    <m/>
    <m/>
    <m/>
    <s v="R3-2"/>
    <m/>
    <s v="N"/>
    <s v="V0"/>
    <n v="11"/>
    <n v="0"/>
    <m/>
    <s v="IUNGER, YANIV"/>
    <n v="4713"/>
    <n v="0"/>
    <n v="0"/>
    <n v="0"/>
    <n v="0"/>
    <n v="0"/>
    <n v="0"/>
    <n v="0"/>
    <n v="0"/>
    <n v="0"/>
    <n v="4"/>
    <n v="0"/>
    <n v="0"/>
    <n v="0"/>
    <n v="0"/>
    <n v="45"/>
    <n v="104"/>
    <n v="0"/>
    <n v="0"/>
    <m/>
    <n v="0"/>
    <s v="N"/>
    <n v="5"/>
    <n v="5"/>
    <n v="8787"/>
    <n v="8787"/>
    <n v="0"/>
    <n v="0"/>
    <n v="0"/>
    <m/>
    <n v="0"/>
    <n v="0"/>
    <m/>
    <m/>
    <n v="0"/>
    <n v="0.6"/>
    <n v="0"/>
    <n v="1"/>
    <n v="5"/>
    <n v="5001740024"/>
    <n v="0"/>
    <n v="105"/>
    <n v="951854"/>
    <n v="171719"/>
    <s v="21a"/>
    <m/>
    <s v="501 064"/>
    <n v="50104"/>
    <m/>
    <n v="0"/>
    <m/>
    <n v="1"/>
    <s v="15v1"/>
    <n v="0"/>
    <n v="299.371122765"/>
    <n v="4757.2375448599996"/>
    <s v="4"/>
    <b v="1"/>
    <b v="0"/>
    <n v="5.6555999999999997"/>
    <n v="15.0816"/>
  </r>
  <r>
    <x v="4"/>
    <n v="218"/>
    <n v="79"/>
    <n v="501"/>
    <n v="125"/>
    <n v="1001"/>
    <n v="31"/>
    <n v="49"/>
    <n v="10310"/>
    <s v="E156"/>
    <n v="120"/>
    <n v="300"/>
    <s v="617 DELAFIELD AVENUE"/>
    <s v="R3A"/>
    <m/>
    <m/>
    <m/>
    <m/>
    <m/>
    <m/>
    <m/>
    <m/>
    <s v="R3A"/>
    <m/>
    <s v="N"/>
    <s v="V0"/>
    <n v="11"/>
    <n v="0"/>
    <m/>
    <s v="RIVERA JR., ROBERTO"/>
    <n v="11930"/>
    <n v="0"/>
    <n v="0"/>
    <n v="0"/>
    <n v="0"/>
    <n v="0"/>
    <n v="0"/>
    <n v="0"/>
    <n v="0"/>
    <n v="0"/>
    <n v="4"/>
    <n v="0"/>
    <n v="0"/>
    <n v="0"/>
    <n v="0"/>
    <n v="78.64"/>
    <n v="152.15"/>
    <n v="0"/>
    <n v="0"/>
    <m/>
    <n v="0"/>
    <s v="N"/>
    <n v="6"/>
    <n v="5"/>
    <n v="3846"/>
    <n v="3846"/>
    <n v="0"/>
    <n v="0"/>
    <n v="0"/>
    <m/>
    <n v="0"/>
    <n v="0"/>
    <m/>
    <m/>
    <n v="0"/>
    <n v="0.6"/>
    <n v="0"/>
    <n v="1"/>
    <n v="5"/>
    <n v="5002180079"/>
    <n v="0"/>
    <n v="125"/>
    <n v="0"/>
    <n v="0"/>
    <s v="21a"/>
    <m/>
    <s v="502 221"/>
    <n v="50105"/>
    <m/>
    <n v="5002180077"/>
    <s v="09/19/2006"/>
    <n v="1"/>
    <s v="15v1"/>
    <n v="0"/>
    <n v="459.53425030599999"/>
    <n v="11827.153469299999"/>
    <s v="6"/>
    <b v="1"/>
    <b v="0"/>
    <n v="14.316000000000001"/>
    <n v="38.176000000000002"/>
  </r>
  <r>
    <x v="4"/>
    <n v="246"/>
    <n v="59"/>
    <n v="501"/>
    <n v="59"/>
    <n v="1010"/>
    <n v="31"/>
    <n v="49"/>
    <n v="10301"/>
    <s v="E156"/>
    <n v="120"/>
    <n v="400"/>
    <s v="1191 CLOVE ROAD"/>
    <s v="R2"/>
    <m/>
    <m/>
    <m/>
    <m/>
    <m/>
    <s v="HS"/>
    <m/>
    <m/>
    <s v="R2/HS"/>
    <m/>
    <s v="N"/>
    <s v="V0"/>
    <n v="11"/>
    <n v="0"/>
    <m/>
    <s v="1197 CLOVE LLC"/>
    <n v="6911"/>
    <n v="0"/>
    <n v="0"/>
    <n v="0"/>
    <n v="0"/>
    <n v="0"/>
    <n v="0"/>
    <n v="0"/>
    <n v="0"/>
    <n v="0"/>
    <n v="4"/>
    <n v="0"/>
    <n v="0"/>
    <n v="0"/>
    <n v="0"/>
    <n v="49.99"/>
    <n v="138"/>
    <n v="0"/>
    <n v="0"/>
    <m/>
    <n v="0"/>
    <s v="N"/>
    <n v="5"/>
    <n v="5"/>
    <n v="19398"/>
    <n v="19398"/>
    <n v="0"/>
    <n v="0"/>
    <n v="0"/>
    <m/>
    <n v="0"/>
    <n v="0"/>
    <m/>
    <m/>
    <n v="0"/>
    <n v="0.5"/>
    <n v="0"/>
    <n v="1"/>
    <n v="5"/>
    <n v="5002460059"/>
    <n v="0"/>
    <n v="59"/>
    <n v="955378"/>
    <n v="164265"/>
    <s v="21b"/>
    <m/>
    <s v="501 089"/>
    <n v="50201"/>
    <m/>
    <n v="0"/>
    <m/>
    <n v="1"/>
    <s v="15v1"/>
    <n v="0"/>
    <n v="364.73694030199999"/>
    <n v="6534.4880262300003"/>
    <s v="1"/>
    <b v="1"/>
    <b v="0"/>
    <n v="6.9109999999999996"/>
    <n v="20.733000000000001"/>
  </r>
  <r>
    <x v="4"/>
    <n v="252"/>
    <n v="73"/>
    <n v="501"/>
    <n v="59"/>
    <n v="2002"/>
    <n v="31"/>
    <n v="49"/>
    <n v="10301"/>
    <s v="E156"/>
    <n v="120"/>
    <n v="400"/>
    <s v="367 SHARON AVENUE"/>
    <s v="R3X"/>
    <m/>
    <m/>
    <m/>
    <m/>
    <m/>
    <s v="HS"/>
    <m/>
    <m/>
    <s v="R3X/HS"/>
    <m/>
    <s v="N"/>
    <s v="V0"/>
    <n v="11"/>
    <n v="0"/>
    <m/>
    <m/>
    <n v="5225"/>
    <n v="0"/>
    <n v="0"/>
    <n v="0"/>
    <n v="0"/>
    <n v="0"/>
    <n v="0"/>
    <n v="0"/>
    <n v="0"/>
    <n v="0"/>
    <n v="4"/>
    <n v="0"/>
    <n v="0"/>
    <n v="0"/>
    <n v="0"/>
    <n v="36.65"/>
    <n v="142.58000000000001"/>
    <n v="0"/>
    <n v="0"/>
    <m/>
    <n v="0"/>
    <s v="N"/>
    <n v="0"/>
    <n v="5"/>
    <n v="10200"/>
    <n v="10200"/>
    <n v="0"/>
    <n v="0"/>
    <n v="0"/>
    <m/>
    <n v="0"/>
    <n v="0"/>
    <m/>
    <m/>
    <n v="0"/>
    <n v="0.6"/>
    <n v="0"/>
    <n v="1"/>
    <n v="5"/>
    <n v="5002520073"/>
    <n v="0"/>
    <n v="59"/>
    <n v="955981"/>
    <n v="168372"/>
    <s v="21a"/>
    <m/>
    <s v="501 083"/>
    <n v="50201"/>
    <m/>
    <n v="5002520072"/>
    <s v="12/11/2014"/>
    <n v="1"/>
    <s v="15v1"/>
    <n v="0"/>
    <n v="356.03283708499998"/>
    <n v="5181.07220581"/>
    <s v="3"/>
    <b v="1"/>
    <b v="0"/>
    <n v="6.27"/>
    <n v="16.72"/>
  </r>
  <r>
    <x v="4"/>
    <n v="252"/>
    <n v="74"/>
    <n v="501"/>
    <n v="59"/>
    <n v="2002"/>
    <n v="31"/>
    <n v="49"/>
    <n v="10301"/>
    <s v="E156"/>
    <n v="120"/>
    <n v="400"/>
    <s v="363 SHARON AVENUE"/>
    <s v="R3X"/>
    <m/>
    <m/>
    <m/>
    <m/>
    <m/>
    <s v="HS"/>
    <m/>
    <m/>
    <s v="R3X/HS"/>
    <m/>
    <s v="N"/>
    <s v="V0"/>
    <n v="11"/>
    <n v="0"/>
    <m/>
    <m/>
    <n v="4515"/>
    <n v="0"/>
    <n v="0"/>
    <n v="0"/>
    <n v="0"/>
    <n v="0"/>
    <n v="0"/>
    <n v="0"/>
    <n v="0"/>
    <n v="0"/>
    <n v="4"/>
    <n v="0"/>
    <n v="0"/>
    <n v="0"/>
    <n v="0"/>
    <n v="31.67"/>
    <n v="142.58000000000001"/>
    <n v="0"/>
    <n v="0"/>
    <m/>
    <n v="0"/>
    <s v="N"/>
    <n v="0"/>
    <n v="5"/>
    <n v="8182"/>
    <n v="8182"/>
    <n v="0"/>
    <n v="0"/>
    <n v="0"/>
    <m/>
    <n v="0"/>
    <n v="0"/>
    <m/>
    <m/>
    <n v="0"/>
    <n v="0.6"/>
    <n v="0"/>
    <n v="1"/>
    <n v="5"/>
    <n v="5002520074"/>
    <n v="0"/>
    <n v="59"/>
    <n v="955976"/>
    <n v="168406"/>
    <s v="21a"/>
    <m/>
    <s v="501 083"/>
    <n v="50201"/>
    <m/>
    <n v="5002520075"/>
    <s v="12/11/2014"/>
    <n v="1"/>
    <s v="15v1"/>
    <n v="0"/>
    <n v="346.16699815499999"/>
    <n v="4479.15876544"/>
    <s v="3"/>
    <b v="1"/>
    <b v="0"/>
    <n v="5.4180000000000001"/>
    <n v="14.448"/>
  </r>
  <r>
    <x v="4"/>
    <n v="354"/>
    <n v="15"/>
    <n v="501"/>
    <n v="151"/>
    <n v="1004"/>
    <n v="31"/>
    <n v="49"/>
    <n v="10302"/>
    <s v="L083"/>
    <n v="120"/>
    <n v="600"/>
    <s v="465 JEWETT AVENUE"/>
    <s v="R3-2"/>
    <m/>
    <m/>
    <m/>
    <s v="C2-1"/>
    <m/>
    <m/>
    <m/>
    <m/>
    <s v="C2-1/R3-2"/>
    <m/>
    <s v="N"/>
    <s v="V3"/>
    <n v="11"/>
    <n v="0"/>
    <m/>
    <s v="BLANCH RAYMOND"/>
    <n v="9000"/>
    <n v="0"/>
    <n v="0"/>
    <n v="0"/>
    <n v="0"/>
    <n v="0"/>
    <n v="0"/>
    <n v="0"/>
    <n v="0"/>
    <n v="0"/>
    <n v="4"/>
    <n v="0"/>
    <n v="0"/>
    <n v="0"/>
    <n v="0"/>
    <n v="35"/>
    <n v="254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03540015"/>
    <n v="0"/>
    <n v="151"/>
    <n v="947878"/>
    <n v="167219"/>
    <s v="21b"/>
    <m/>
    <s v="502 227"/>
    <n v="50203"/>
    <m/>
    <n v="0"/>
    <m/>
    <n v="1"/>
    <s v="15v1"/>
    <n v="0"/>
    <n v="631.79384089400003"/>
    <n v="12981.661998699999"/>
    <s v="4"/>
    <b v="1"/>
    <b v="0"/>
    <n v="10.8"/>
    <n v="28.8"/>
  </r>
  <r>
    <x v="4"/>
    <n v="457"/>
    <n v="116"/>
    <n v="501"/>
    <n v="197"/>
    <n v="2011"/>
    <n v="31"/>
    <n v="50"/>
    <n v="10314"/>
    <s v="L083"/>
    <n v="121"/>
    <n v="600"/>
    <s v="882 JEWETT AVENUE"/>
    <s v="R3-1"/>
    <s v="R3X"/>
    <m/>
    <m/>
    <m/>
    <m/>
    <m/>
    <m/>
    <m/>
    <s v="R3-1"/>
    <s v="R3X"/>
    <s v="Y"/>
    <s v="V0"/>
    <n v="11"/>
    <n v="0"/>
    <m/>
    <s v="DEPENDABLE MGMNT/WIND"/>
    <n v="33875"/>
    <n v="0"/>
    <n v="0"/>
    <n v="0"/>
    <n v="0"/>
    <n v="0"/>
    <n v="0"/>
    <n v="0"/>
    <n v="0"/>
    <n v="0"/>
    <n v="4"/>
    <n v="0"/>
    <n v="0"/>
    <n v="0"/>
    <n v="0"/>
    <n v="30"/>
    <n v="253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04570116"/>
    <n v="0"/>
    <n v="197"/>
    <n v="947650"/>
    <n v="163241"/>
    <s v="21b"/>
    <m/>
    <s v="502 259"/>
    <n v="50205"/>
    <m/>
    <n v="5004570116"/>
    <s v="10/24/1988"/>
    <n v="1"/>
    <s v="15v1"/>
    <n v="0"/>
    <n v="2153.4309845900002"/>
    <n v="32225.403216999999"/>
    <s v="8"/>
    <b v="1"/>
    <b v="0"/>
    <n v="40.65"/>
    <n v="108.4"/>
  </r>
  <r>
    <x v="4"/>
    <n v="490"/>
    <n v="4"/>
    <n v="501"/>
    <n v="21"/>
    <n v="2020"/>
    <n v="31"/>
    <n v="49"/>
    <n v="10304"/>
    <s v="L077"/>
    <n v="120"/>
    <n v="500"/>
    <s v="533 BAY STREET"/>
    <s v="C4-2"/>
    <m/>
    <m/>
    <m/>
    <m/>
    <m/>
    <m/>
    <m/>
    <m/>
    <s v="C4-2"/>
    <m/>
    <s v="N"/>
    <s v="V1"/>
    <n v="11"/>
    <n v="0"/>
    <m/>
    <s v="BAY STREET HOUSING DE"/>
    <n v="16500"/>
    <n v="0"/>
    <n v="0"/>
    <n v="0"/>
    <n v="0"/>
    <n v="0"/>
    <n v="0"/>
    <n v="0"/>
    <n v="0"/>
    <n v="0"/>
    <n v="4"/>
    <n v="0"/>
    <n v="0"/>
    <n v="0"/>
    <n v="0"/>
    <n v="100"/>
    <n v="165"/>
    <n v="0"/>
    <n v="0"/>
    <m/>
    <n v="0"/>
    <s v="N"/>
    <n v="3"/>
    <n v="5"/>
    <n v="167400"/>
    <n v="167400"/>
    <n v="0"/>
    <n v="0"/>
    <n v="0"/>
    <m/>
    <n v="0"/>
    <n v="0"/>
    <m/>
    <m/>
    <n v="0"/>
    <n v="2.4300000000000002"/>
    <n v="3.4"/>
    <n v="4.8"/>
    <n v="5"/>
    <n v="5004900004"/>
    <n v="0"/>
    <n v="21"/>
    <n v="963118"/>
    <n v="168414"/>
    <s v="21c"/>
    <m/>
    <s v="501 034"/>
    <n v="50301"/>
    <m/>
    <n v="5004900014"/>
    <s v="02/15/2005"/>
    <n v="1"/>
    <s v="15v1"/>
    <n v="0"/>
    <n v="545.10594521500002"/>
    <n v="17404.5327172"/>
    <s v="5"/>
    <b v="1"/>
    <b v="0"/>
    <n v="80.19"/>
    <n v="350.78999999999996"/>
  </r>
  <r>
    <x v="4"/>
    <n v="517"/>
    <n v="28"/>
    <n v="501"/>
    <n v="21"/>
    <n v="1009"/>
    <n v="31"/>
    <n v="49"/>
    <n v="10304"/>
    <s v="L077"/>
    <n v="120"/>
    <n v="500"/>
    <s v="167 BEACH STREET"/>
    <s v="R3X"/>
    <m/>
    <m/>
    <m/>
    <m/>
    <m/>
    <m/>
    <m/>
    <m/>
    <s v="R3X"/>
    <m/>
    <s v="N"/>
    <s v="V0"/>
    <n v="11"/>
    <n v="0"/>
    <s v="X"/>
    <s v="ST JOHN BAPT DE LA S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188"/>
    <n v="7188"/>
    <n v="7188"/>
    <n v="7188"/>
    <n v="0"/>
    <m/>
    <n v="0"/>
    <n v="0"/>
    <m/>
    <m/>
    <n v="0"/>
    <n v="0.6"/>
    <n v="0"/>
    <n v="1"/>
    <n v="5"/>
    <n v="5005170028"/>
    <n v="0"/>
    <n v="21"/>
    <n v="961750"/>
    <n v="168780"/>
    <s v="21c"/>
    <m/>
    <s v="501 029"/>
    <n v="50301"/>
    <m/>
    <n v="0"/>
    <m/>
    <n v="1"/>
    <s v="15v1"/>
    <n v="0"/>
    <n v="274.62132069799998"/>
    <n v="3734.5515567000002"/>
    <s v="1"/>
    <b v="1"/>
    <b v="0"/>
    <n v="4.8"/>
    <n v="12.8"/>
  </r>
  <r>
    <x v="4"/>
    <n v="527"/>
    <n v="66"/>
    <n v="501"/>
    <n v="21"/>
    <n v="3006"/>
    <n v="31"/>
    <n v="49"/>
    <n v="10304"/>
    <s v="L077"/>
    <n v="120"/>
    <n v="500"/>
    <s v="223 CANAL STREET"/>
    <s v="R3-2"/>
    <m/>
    <m/>
    <m/>
    <s v="C2-2"/>
    <m/>
    <m/>
    <m/>
    <m/>
    <s v="C2-2/R3-2"/>
    <m/>
    <s v="N"/>
    <s v="V1"/>
    <n v="11"/>
    <n v="0"/>
    <s v="P"/>
    <s v="EMERALD MANAGEMENT LL"/>
    <n v="4500"/>
    <n v="0"/>
    <n v="0"/>
    <n v="0"/>
    <n v="0"/>
    <n v="0"/>
    <n v="0"/>
    <n v="0"/>
    <n v="0"/>
    <n v="0"/>
    <n v="4"/>
    <n v="0"/>
    <n v="0"/>
    <n v="0"/>
    <n v="0"/>
    <n v="30"/>
    <n v="150"/>
    <n v="0"/>
    <n v="0"/>
    <m/>
    <n v="0"/>
    <s v="N"/>
    <n v="5"/>
    <n v="5"/>
    <n v="96300"/>
    <n v="96300"/>
    <n v="0"/>
    <n v="0"/>
    <n v="0"/>
    <m/>
    <n v="0"/>
    <n v="0"/>
    <m/>
    <m/>
    <n v="0"/>
    <n v="0.6"/>
    <n v="0"/>
    <n v="1"/>
    <n v="5"/>
    <n v="5005270066"/>
    <n v="0"/>
    <n v="21"/>
    <n v="961973"/>
    <n v="166955"/>
    <s v="21d"/>
    <m/>
    <s v="501 035"/>
    <n v="50301"/>
    <m/>
    <n v="0"/>
    <m/>
    <n v="1"/>
    <s v="15v1"/>
    <n v="0"/>
    <n v="365.52617696599998"/>
    <n v="4426.8468676399998"/>
    <s v="2"/>
    <b v="1"/>
    <b v="0"/>
    <n v="5.4"/>
    <n v="14.4"/>
  </r>
  <r>
    <x v="4"/>
    <n v="575"/>
    <n v="32"/>
    <n v="501"/>
    <n v="17"/>
    <n v="2000"/>
    <n v="31"/>
    <n v="49"/>
    <n v="10301"/>
    <s v="L078"/>
    <n v="120"/>
    <n v="500"/>
    <s v="180 VICTORY BOULEVARD"/>
    <s v="R3-2"/>
    <m/>
    <m/>
    <m/>
    <s v="C2-1"/>
    <m/>
    <s v="HS"/>
    <m/>
    <m/>
    <s v="C2-1/R3-2/HS"/>
    <m/>
    <s v="N"/>
    <s v="V1"/>
    <n v="11"/>
    <n v="0"/>
    <m/>
    <s v="180 VICTORY, LLC"/>
    <n v="10300"/>
    <n v="0"/>
    <n v="0"/>
    <n v="0"/>
    <n v="0"/>
    <n v="0"/>
    <n v="0"/>
    <n v="0"/>
    <n v="0"/>
    <n v="0"/>
    <n v="4"/>
    <n v="0"/>
    <n v="0"/>
    <n v="0"/>
    <n v="0"/>
    <n v="90"/>
    <n v="110"/>
    <n v="0"/>
    <n v="0"/>
    <m/>
    <n v="0"/>
    <s v="Y"/>
    <n v="3"/>
    <n v="5"/>
    <n v="220050"/>
    <n v="220050"/>
    <n v="0"/>
    <n v="0"/>
    <n v="0"/>
    <m/>
    <n v="0"/>
    <n v="0"/>
    <m/>
    <m/>
    <n v="0"/>
    <n v="0.6"/>
    <n v="0"/>
    <n v="1"/>
    <n v="5"/>
    <n v="5005750032"/>
    <n v="0"/>
    <n v="17"/>
    <n v="961552"/>
    <n v="171119"/>
    <s v="21c"/>
    <m/>
    <s v="501 026"/>
    <n v="50302"/>
    <m/>
    <n v="0"/>
    <m/>
    <n v="1"/>
    <s v="15v1"/>
    <n v="0"/>
    <n v="433.48326866399998"/>
    <n v="11588.9603604"/>
    <s v="1"/>
    <b v="1"/>
    <b v="0"/>
    <n v="12.36"/>
    <n v="32.96"/>
  </r>
  <r>
    <x v="4"/>
    <n v="622"/>
    <n v="140"/>
    <n v="501"/>
    <n v="47"/>
    <n v="1000"/>
    <n v="31"/>
    <n v="49"/>
    <n v="10304"/>
    <s v="E160"/>
    <n v="120"/>
    <n v="500"/>
    <s v="79 WANDELL AVENUE"/>
    <s v="R3-1"/>
    <m/>
    <m/>
    <m/>
    <m/>
    <m/>
    <s v="HS"/>
    <m/>
    <m/>
    <s v="R3-1/HS"/>
    <m/>
    <s v="N"/>
    <s v="V0"/>
    <n v="11"/>
    <n v="0"/>
    <m/>
    <m/>
    <n v="4504"/>
    <n v="0"/>
    <n v="0"/>
    <n v="0"/>
    <n v="0"/>
    <n v="0"/>
    <n v="0"/>
    <n v="0"/>
    <n v="0"/>
    <n v="0"/>
    <n v="4"/>
    <n v="0"/>
    <n v="0"/>
    <n v="0"/>
    <n v="0"/>
    <n v="40"/>
    <n v="112.3"/>
    <n v="0"/>
    <n v="0"/>
    <m/>
    <n v="0"/>
    <s v="N"/>
    <n v="5"/>
    <n v="5"/>
    <n v="2025"/>
    <n v="2025"/>
    <n v="0"/>
    <n v="0"/>
    <n v="0"/>
    <m/>
    <n v="0"/>
    <n v="0"/>
    <m/>
    <m/>
    <n v="0"/>
    <n v="0.6"/>
    <n v="0"/>
    <n v="1"/>
    <n v="5"/>
    <n v="5006220140"/>
    <n v="0"/>
    <n v="47"/>
    <n v="959166"/>
    <n v="163624"/>
    <s v="21b"/>
    <m/>
    <s v="501 054"/>
    <n v="50303"/>
    <m/>
    <n v="5006220041"/>
    <s v="07/10/2008"/>
    <n v="1"/>
    <s v="15v1"/>
    <n v="0"/>
    <n v="307.72784515000001"/>
    <n v="4554.4618224300002"/>
    <s v="7"/>
    <b v="1"/>
    <b v="0"/>
    <n v="5.4047999999999998"/>
    <n v="14.412800000000001"/>
  </r>
  <r>
    <x v="4"/>
    <n v="622"/>
    <n v="141"/>
    <n v="501"/>
    <n v="47"/>
    <n v="1000"/>
    <n v="31"/>
    <n v="49"/>
    <n v="10304"/>
    <s v="E160"/>
    <n v="120"/>
    <n v="500"/>
    <s v="83 WANDELL AVENUE"/>
    <s v="R3-1"/>
    <m/>
    <m/>
    <m/>
    <m/>
    <m/>
    <s v="HS"/>
    <m/>
    <m/>
    <s v="R3-1/HS"/>
    <m/>
    <s v="N"/>
    <s v="V0"/>
    <n v="11"/>
    <n v="0"/>
    <m/>
    <m/>
    <n v="4480"/>
    <n v="0"/>
    <n v="0"/>
    <n v="0"/>
    <n v="0"/>
    <n v="0"/>
    <n v="0"/>
    <n v="0"/>
    <n v="0"/>
    <n v="0"/>
    <n v="4"/>
    <n v="0"/>
    <n v="0"/>
    <n v="0"/>
    <n v="0"/>
    <n v="40"/>
    <n v="112.29"/>
    <n v="0"/>
    <n v="0"/>
    <m/>
    <n v="0"/>
    <s v="N"/>
    <n v="5"/>
    <n v="5"/>
    <n v="2022"/>
    <n v="2022"/>
    <n v="0"/>
    <n v="0"/>
    <n v="0"/>
    <m/>
    <n v="0"/>
    <n v="0"/>
    <m/>
    <m/>
    <n v="0"/>
    <n v="0.6"/>
    <n v="0"/>
    <n v="1"/>
    <n v="5"/>
    <n v="5006220141"/>
    <n v="0"/>
    <n v="47"/>
    <n v="959129"/>
    <n v="163639"/>
    <s v="21b"/>
    <m/>
    <s v="501 054"/>
    <n v="50303"/>
    <m/>
    <n v="5006220041"/>
    <s v="07/10/2008"/>
    <n v="1"/>
    <s v="15v1"/>
    <n v="0"/>
    <n v="306.62187975400002"/>
    <n v="4532.3334029400003"/>
    <s v="8"/>
    <b v="1"/>
    <b v="0"/>
    <n v="5.3760000000000003"/>
    <n v="14.336"/>
  </r>
  <r>
    <x v="4"/>
    <n v="623"/>
    <n v="125"/>
    <n v="501"/>
    <n v="47"/>
    <n v="1015"/>
    <n v="31"/>
    <n v="49"/>
    <n v="10304"/>
    <s v="E160"/>
    <n v="120"/>
    <n v="500"/>
    <s v="1040 VAN DUZER STREET"/>
    <s v="R3A"/>
    <m/>
    <m/>
    <m/>
    <m/>
    <m/>
    <s v="HS"/>
    <m/>
    <m/>
    <s v="R3A/HS"/>
    <m/>
    <s v="N"/>
    <s v="V0"/>
    <n v="11"/>
    <n v="0"/>
    <s v="P"/>
    <s v="JNGM REALTY CORP."/>
    <n v="7700"/>
    <n v="0"/>
    <n v="0"/>
    <n v="0"/>
    <n v="0"/>
    <n v="0"/>
    <n v="0"/>
    <n v="0"/>
    <n v="0"/>
    <n v="0"/>
    <n v="4"/>
    <n v="0"/>
    <n v="0"/>
    <n v="0"/>
    <n v="0"/>
    <n v="50"/>
    <n v="154"/>
    <n v="0"/>
    <n v="0"/>
    <m/>
    <n v="0"/>
    <s v="N"/>
    <n v="5"/>
    <n v="5"/>
    <n v="5058"/>
    <n v="5058"/>
    <n v="0"/>
    <n v="0"/>
    <n v="0"/>
    <m/>
    <n v="0"/>
    <n v="0"/>
    <m/>
    <m/>
    <n v="0"/>
    <n v="0.6"/>
    <n v="0"/>
    <n v="1"/>
    <n v="5"/>
    <n v="5006230125"/>
    <n v="0"/>
    <n v="47"/>
    <n v="959921"/>
    <n v="162924"/>
    <s v="21d"/>
    <m/>
    <s v="501 054"/>
    <n v="50303"/>
    <m/>
    <n v="0"/>
    <m/>
    <n v="1"/>
    <s v="15v1"/>
    <n v="0"/>
    <n v="394.82590511799998"/>
    <n v="7140.9819106100003"/>
    <s v="1"/>
    <b v="1"/>
    <b v="0"/>
    <n v="9.24"/>
    <n v="24.64"/>
  </r>
  <r>
    <x v="4"/>
    <n v="684"/>
    <n v="12"/>
    <n v="502"/>
    <n v="177"/>
    <n v="6008"/>
    <n v="31"/>
    <n v="50"/>
    <n v="10301"/>
    <s v="L083"/>
    <n v="122"/>
    <n v="600"/>
    <s v="527 OCEAN TERRACE"/>
    <s v="R1-1"/>
    <m/>
    <m/>
    <m/>
    <m/>
    <m/>
    <s v="NA-1"/>
    <m/>
    <m/>
    <s v="R1-1/NA-1"/>
    <m/>
    <s v="N"/>
    <s v="V0"/>
    <n v="11"/>
    <n v="0"/>
    <m/>
    <s v="TAMAR CHENE"/>
    <n v="17119"/>
    <n v="0"/>
    <n v="0"/>
    <n v="0"/>
    <n v="0"/>
    <n v="0"/>
    <n v="0"/>
    <n v="0"/>
    <n v="0"/>
    <n v="0"/>
    <n v="4"/>
    <n v="0"/>
    <n v="0"/>
    <n v="0"/>
    <n v="0"/>
    <n v="74.75"/>
    <n v="327.32"/>
    <n v="0"/>
    <n v="0"/>
    <m/>
    <n v="0"/>
    <s v="Y"/>
    <n v="5"/>
    <n v="5"/>
    <n v="46200"/>
    <n v="46200"/>
    <n v="0"/>
    <n v="0"/>
    <n v="0"/>
    <m/>
    <n v="0"/>
    <n v="0"/>
    <m/>
    <m/>
    <n v="0"/>
    <n v="0.5"/>
    <n v="0"/>
    <n v="1"/>
    <n v="5"/>
    <n v="5006840012"/>
    <n v="0"/>
    <n v="177"/>
    <n v="955644"/>
    <n v="159253"/>
    <s v="27a"/>
    <m/>
    <s v="503 370"/>
    <n v="50304"/>
    <m/>
    <n v="0"/>
    <m/>
    <n v="1"/>
    <s v="15v1"/>
    <n v="0"/>
    <n v="703.69453578699995"/>
    <n v="15493.3660141"/>
    <s v="5"/>
    <b v="1"/>
    <b v="0"/>
    <n v="17.119"/>
    <n v="51.356999999999999"/>
  </r>
  <r>
    <x v="4"/>
    <n v="768"/>
    <n v="1"/>
    <n v="502"/>
    <n v="187.02"/>
    <n v="1011"/>
    <n v="31"/>
    <n v="49"/>
    <n v="10314"/>
    <s v="E163"/>
    <n v="121"/>
    <n v="600"/>
    <s v="65 GRAVES AVENUE"/>
    <s v="R3X"/>
    <m/>
    <m/>
    <m/>
    <m/>
    <m/>
    <m/>
    <m/>
    <m/>
    <s v="R3X"/>
    <m/>
    <s v="N"/>
    <s v="V0"/>
    <n v="11"/>
    <n v="0"/>
    <m/>
    <s v="PAPP BUILDING AND RE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741"/>
    <n v="7741"/>
    <n v="0"/>
    <n v="0"/>
    <n v="0"/>
    <m/>
    <n v="0"/>
    <n v="0"/>
    <m/>
    <m/>
    <n v="0"/>
    <n v="0.6"/>
    <n v="0"/>
    <n v="1"/>
    <n v="5"/>
    <n v="5007680001"/>
    <n v="0"/>
    <n v="18702"/>
    <n v="948296"/>
    <n v="159395"/>
    <s v="27a"/>
    <m/>
    <s v="503 373"/>
    <n v="50401"/>
    <m/>
    <n v="0"/>
    <m/>
    <n v="1"/>
    <s v="15v1"/>
    <n v="0"/>
    <n v="285.17146334300003"/>
    <n v="4258.0018323699996"/>
    <s v="6"/>
    <b v="1"/>
    <b v="0"/>
    <n v="4.8"/>
    <n v="12.8"/>
  </r>
  <r>
    <x v="4"/>
    <n v="824"/>
    <n v="66"/>
    <n v="502"/>
    <n v="189.02"/>
    <n v="3013"/>
    <n v="31"/>
    <n v="49"/>
    <n v="10314"/>
    <s v="E163"/>
    <n v="121"/>
    <n v="600"/>
    <s v="454 BRADLEY AVENUE"/>
    <s v="R3-1"/>
    <m/>
    <m/>
    <m/>
    <m/>
    <m/>
    <m/>
    <m/>
    <m/>
    <s v="R3-1"/>
    <m/>
    <s v="N"/>
    <s v="V0"/>
    <n v="11"/>
    <n v="0"/>
    <s v="P"/>
    <s v="BRADLEY 3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08240066"/>
    <n v="0"/>
    <n v="18902"/>
    <n v="0"/>
    <n v="0"/>
    <s v="27a"/>
    <m/>
    <s v="503 373"/>
    <n v="50402"/>
    <m/>
    <n v="0"/>
    <m/>
    <n v="1"/>
    <s v="15v1"/>
    <n v="0"/>
    <n v="313.41812429200002"/>
    <n v="4720.8388129200002"/>
    <s v="4"/>
    <b v="1"/>
    <b v="0"/>
    <n v="4.8"/>
    <n v="12.8"/>
  </r>
  <r>
    <x v="4"/>
    <n v="830"/>
    <n v="39"/>
    <n v="502"/>
    <n v="177"/>
    <n v="5005"/>
    <n v="31"/>
    <n v="50"/>
    <n v="10304"/>
    <s v="E160"/>
    <n v="122"/>
    <n v="600"/>
    <s v="225 DOUGLAS ROAD"/>
    <s v="R1-1"/>
    <m/>
    <m/>
    <m/>
    <m/>
    <m/>
    <s v="NA-1"/>
    <m/>
    <m/>
    <s v="R1-1/NA-1"/>
    <m/>
    <s v="N"/>
    <s v="V0"/>
    <n v="11"/>
    <n v="0"/>
    <m/>
    <s v="DOUGLAS ROAD DEVELOPM"/>
    <n v="10749"/>
    <n v="0"/>
    <n v="0"/>
    <n v="0"/>
    <n v="0"/>
    <n v="0"/>
    <n v="0"/>
    <n v="0"/>
    <n v="0"/>
    <n v="0"/>
    <n v="4"/>
    <n v="0"/>
    <n v="0"/>
    <n v="0"/>
    <n v="0"/>
    <n v="112"/>
    <n v="124"/>
    <n v="0"/>
    <n v="0"/>
    <m/>
    <n v="0"/>
    <s v="N"/>
    <n v="3"/>
    <n v="5"/>
    <n v="9206"/>
    <n v="9206"/>
    <n v="0"/>
    <n v="0"/>
    <n v="0"/>
    <m/>
    <n v="0"/>
    <n v="0"/>
    <m/>
    <m/>
    <n v="0"/>
    <n v="0.5"/>
    <n v="0"/>
    <n v="1"/>
    <n v="5"/>
    <n v="5008300039"/>
    <n v="0"/>
    <n v="177"/>
    <n v="957570"/>
    <n v="160430"/>
    <s v="21b"/>
    <m/>
    <s v="503 372"/>
    <n v="50403"/>
    <m/>
    <n v="5008300039"/>
    <s v="09/08/2009"/>
    <n v="1"/>
    <s v="15v1"/>
    <n v="0"/>
    <n v="432.84230725800001"/>
    <n v="10402.8892789"/>
    <s v="2"/>
    <b v="1"/>
    <b v="0"/>
    <n v="10.749000000000001"/>
    <n v="32.247"/>
  </r>
  <r>
    <x v="4"/>
    <n v="878"/>
    <n v="350"/>
    <n v="502"/>
    <n v="177"/>
    <n v="3003"/>
    <n v="31"/>
    <n v="50"/>
    <n v="10304"/>
    <s v="E160"/>
    <n v="122"/>
    <n v="600"/>
    <s v="121 CIRCLE ROAD"/>
    <s v="R1-1"/>
    <m/>
    <m/>
    <m/>
    <m/>
    <m/>
    <s v="NA-1"/>
    <m/>
    <m/>
    <s v="R1-1/NA-1"/>
    <m/>
    <s v="N"/>
    <s v="V0"/>
    <n v="11"/>
    <n v="0"/>
    <m/>
    <s v="LEVITZ, LILIU"/>
    <n v="30000"/>
    <n v="0"/>
    <n v="0"/>
    <n v="0"/>
    <n v="0"/>
    <n v="0"/>
    <n v="0"/>
    <n v="0"/>
    <n v="0"/>
    <n v="0"/>
    <n v="4"/>
    <n v="0"/>
    <n v="0"/>
    <n v="0"/>
    <n v="0"/>
    <n v="212"/>
    <n v="170"/>
    <n v="0"/>
    <n v="0"/>
    <m/>
    <n v="0"/>
    <s v="Y"/>
    <n v="5"/>
    <n v="5"/>
    <n v="79678"/>
    <n v="79678"/>
    <n v="0"/>
    <n v="0"/>
    <n v="0"/>
    <m/>
    <n v="0"/>
    <n v="0"/>
    <m/>
    <m/>
    <n v="0"/>
    <n v="0.5"/>
    <n v="0"/>
    <n v="1"/>
    <n v="5"/>
    <n v="5008780350"/>
    <n v="0"/>
    <n v="177"/>
    <n v="954309"/>
    <n v="157528"/>
    <s v="27a"/>
    <m/>
    <s v="503 377"/>
    <n v="50403"/>
    <m/>
    <n v="0"/>
    <m/>
    <n v="1"/>
    <s v="15v1"/>
    <n v="0"/>
    <n v="707.60334304699995"/>
    <n v="30558.8026551"/>
    <s v="1"/>
    <b v="1"/>
    <b v="0"/>
    <n v="30"/>
    <n v="90"/>
  </r>
  <r>
    <x v="4"/>
    <n v="882"/>
    <n v="41"/>
    <n v="502"/>
    <n v="177"/>
    <n v="3013"/>
    <n v="31"/>
    <n v="50"/>
    <n v="10301"/>
    <s v="E160"/>
    <n v="122"/>
    <n v="600"/>
    <s v="178 OCEAN TERRACE"/>
    <s v="R1-1"/>
    <m/>
    <m/>
    <m/>
    <m/>
    <m/>
    <s v="NA-1"/>
    <m/>
    <m/>
    <s v="R1-1/NA-1"/>
    <m/>
    <s v="N"/>
    <s v="V0"/>
    <n v="11"/>
    <n v="0"/>
    <s v="P"/>
    <s v="RYNDIN, ELENA"/>
    <n v="34900"/>
    <n v="0"/>
    <n v="0"/>
    <n v="0"/>
    <n v="0"/>
    <n v="0"/>
    <n v="0"/>
    <n v="0"/>
    <n v="0"/>
    <n v="0"/>
    <n v="4"/>
    <n v="0"/>
    <n v="0"/>
    <n v="0"/>
    <n v="0"/>
    <n v="100"/>
    <n v="359"/>
    <n v="0"/>
    <n v="0"/>
    <m/>
    <n v="0"/>
    <s v="Y"/>
    <n v="5"/>
    <n v="5"/>
    <n v="76583"/>
    <n v="76583"/>
    <n v="0"/>
    <n v="0"/>
    <n v="0"/>
    <m/>
    <n v="0"/>
    <n v="0"/>
    <m/>
    <m/>
    <n v="0"/>
    <n v="0.5"/>
    <n v="0"/>
    <n v="1"/>
    <n v="5"/>
    <n v="5008820041"/>
    <n v="0"/>
    <n v="177"/>
    <n v="952647"/>
    <n v="158623"/>
    <s v="27a"/>
    <m/>
    <s v="503 380"/>
    <n v="50403"/>
    <m/>
    <n v="0"/>
    <m/>
    <n v="1"/>
    <s v="15v1"/>
    <n v="0"/>
    <n v="904.79618060400003"/>
    <n v="35586.8800539"/>
    <s v="1"/>
    <b v="1"/>
    <b v="0"/>
    <n v="34.9"/>
    <n v="104.7"/>
  </r>
  <r>
    <x v="4"/>
    <n v="898"/>
    <n v="9"/>
    <n v="502"/>
    <n v="181"/>
    <n v="3009"/>
    <n v="31"/>
    <n v="50"/>
    <n v="10304"/>
    <s v="L085"/>
    <n v="122"/>
    <n v="600"/>
    <s v="303 FLAGG PLACE"/>
    <s v="R1-1"/>
    <m/>
    <m/>
    <m/>
    <m/>
    <m/>
    <s v="NA-1"/>
    <m/>
    <m/>
    <s v="R1-1/NA-1"/>
    <m/>
    <s v="N"/>
    <s v="V0"/>
    <n v="11"/>
    <n v="0"/>
    <m/>
    <s v="303 FLAGG PLACE CORP"/>
    <n v="16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Y"/>
    <n v="5"/>
    <n v="5"/>
    <n v="45219"/>
    <n v="45219"/>
    <n v="0"/>
    <n v="0"/>
    <n v="0"/>
    <m/>
    <n v="0"/>
    <n v="0"/>
    <m/>
    <m/>
    <n v="0"/>
    <n v="0.5"/>
    <n v="0"/>
    <n v="1"/>
    <n v="5"/>
    <n v="5008980009"/>
    <n v="0"/>
    <n v="181"/>
    <n v="954107"/>
    <n v="152329"/>
    <s v="27a"/>
    <m/>
    <s v="503 377"/>
    <n v="50404"/>
    <m/>
    <n v="0"/>
    <m/>
    <n v="1"/>
    <s v="15v1"/>
    <n v="0"/>
    <n v="528.08043855799997"/>
    <n v="16184.073730300001"/>
    <s v="3"/>
    <b v="1"/>
    <b v="0"/>
    <n v="16"/>
    <n v="48"/>
  </r>
  <r>
    <x v="4"/>
    <n v="908"/>
    <n v="47"/>
    <n v="502"/>
    <n v="181"/>
    <n v="3001"/>
    <n v="31"/>
    <n v="50"/>
    <n v="10304"/>
    <s v="L085"/>
    <n v="122"/>
    <n v="600"/>
    <s v="111 CLIFFWOOD AVENUE"/>
    <s v="R1-1"/>
    <m/>
    <m/>
    <m/>
    <m/>
    <m/>
    <s v="NA-1"/>
    <m/>
    <m/>
    <s v="R1-1/NA-1"/>
    <m/>
    <s v="N"/>
    <s v="V0"/>
    <n v="11"/>
    <n v="0"/>
    <m/>
    <s v="NISAN, ESTHER"/>
    <n v="68802"/>
    <n v="0"/>
    <n v="0"/>
    <n v="0"/>
    <n v="0"/>
    <n v="0"/>
    <n v="0"/>
    <n v="0"/>
    <n v="0"/>
    <n v="0"/>
    <n v="4"/>
    <n v="0"/>
    <n v="0"/>
    <n v="0"/>
    <n v="0"/>
    <n v="412"/>
    <n v="379"/>
    <n v="0"/>
    <n v="0"/>
    <m/>
    <n v="0"/>
    <s v="N"/>
    <n v="5"/>
    <n v="5"/>
    <n v="76828"/>
    <n v="76828"/>
    <n v="0"/>
    <n v="0"/>
    <n v="0"/>
    <m/>
    <n v="0"/>
    <n v="0"/>
    <m/>
    <m/>
    <n v="0"/>
    <n v="0.5"/>
    <n v="0"/>
    <n v="1"/>
    <n v="5"/>
    <n v="5009080047"/>
    <n v="0"/>
    <n v="181"/>
    <n v="952749"/>
    <n v="156205"/>
    <s v="27a"/>
    <m/>
    <s v="503 389"/>
    <n v="50404"/>
    <m/>
    <n v="0"/>
    <m/>
    <n v="1"/>
    <s v="15v1"/>
    <n v="0"/>
    <n v="1307.0784781"/>
    <n v="81327.788107"/>
    <s v="1"/>
    <b v="1"/>
    <b v="0"/>
    <n v="68.802000000000007"/>
    <n v="206.40600000000001"/>
  </r>
  <r>
    <x v="4"/>
    <n v="908"/>
    <n v="160"/>
    <n v="502"/>
    <n v="181"/>
    <n v="3000"/>
    <n v="31"/>
    <n v="50"/>
    <n v="10304"/>
    <s v="L085"/>
    <n v="122"/>
    <n v="600"/>
    <s v="38 WHITLOCK AVENUE"/>
    <s v="R1-1"/>
    <m/>
    <m/>
    <m/>
    <m/>
    <m/>
    <s v="NA-1"/>
    <m/>
    <m/>
    <s v="R1-1/NA-1"/>
    <m/>
    <s v="N"/>
    <s v="V0"/>
    <n v="11"/>
    <n v="0"/>
    <m/>
    <s v="526 HOLDING CORP"/>
    <n v="24697"/>
    <n v="0"/>
    <n v="0"/>
    <n v="0"/>
    <n v="0"/>
    <n v="0"/>
    <n v="0"/>
    <n v="0"/>
    <n v="0"/>
    <n v="0"/>
    <n v="4"/>
    <n v="0"/>
    <n v="0"/>
    <n v="0"/>
    <n v="0"/>
    <n v="200"/>
    <n v="137"/>
    <n v="0"/>
    <n v="0"/>
    <m/>
    <n v="0"/>
    <s v="Y"/>
    <n v="0"/>
    <n v="5"/>
    <n v="31767"/>
    <n v="31767"/>
    <n v="0"/>
    <n v="0"/>
    <n v="0"/>
    <m/>
    <n v="0"/>
    <n v="0"/>
    <m/>
    <m/>
    <n v="0"/>
    <n v="0.5"/>
    <n v="0"/>
    <n v="1"/>
    <n v="5"/>
    <n v="5009080160"/>
    <n v="0"/>
    <n v="181"/>
    <n v="953358"/>
    <n v="156120"/>
    <s v="27a"/>
    <m/>
    <s v="503 377"/>
    <n v="50404"/>
    <m/>
    <n v="5009080158"/>
    <s v="05/03/2011"/>
    <n v="1"/>
    <s v="15v1"/>
    <n v="0"/>
    <n v="631.36724187699997"/>
    <n v="22232.747234300001"/>
    <s v="3"/>
    <b v="1"/>
    <b v="0"/>
    <n v="24.696999999999999"/>
    <n v="74.090999999999994"/>
  </r>
  <r>
    <x v="4"/>
    <n v="908"/>
    <n v="162"/>
    <n v="502"/>
    <n v="181"/>
    <n v="3000"/>
    <n v="31"/>
    <n v="50"/>
    <n v="10304"/>
    <s v="L085"/>
    <n v="122"/>
    <n v="600"/>
    <s v="28 WHITLOCK AVENUE"/>
    <s v="R1-1"/>
    <m/>
    <m/>
    <m/>
    <m/>
    <m/>
    <s v="NA-1"/>
    <m/>
    <m/>
    <s v="R1-1/NA-1"/>
    <m/>
    <s v="N"/>
    <s v="V0"/>
    <n v="11"/>
    <n v="0"/>
    <m/>
    <s v="HTW HOLDING CORP"/>
    <n v="16804"/>
    <n v="0"/>
    <n v="0"/>
    <n v="0"/>
    <n v="0"/>
    <n v="0"/>
    <n v="0"/>
    <n v="0"/>
    <n v="0"/>
    <n v="0"/>
    <n v="4"/>
    <n v="0"/>
    <n v="0"/>
    <n v="0"/>
    <n v="0"/>
    <n v="120"/>
    <n v="150"/>
    <n v="0"/>
    <n v="0"/>
    <m/>
    <n v="0"/>
    <s v="Y"/>
    <n v="0"/>
    <n v="5"/>
    <n v="22689"/>
    <n v="22689"/>
    <n v="0"/>
    <n v="0"/>
    <n v="0"/>
    <m/>
    <n v="0"/>
    <n v="0"/>
    <m/>
    <m/>
    <n v="0"/>
    <n v="0.5"/>
    <n v="0"/>
    <n v="1"/>
    <n v="5"/>
    <n v="5009080162"/>
    <n v="0"/>
    <n v="181"/>
    <n v="953486"/>
    <n v="156216"/>
    <s v="27a"/>
    <m/>
    <s v="503 377"/>
    <n v="50404"/>
    <m/>
    <n v="5009080158"/>
    <s v="05/03/2011"/>
    <n v="1"/>
    <s v="15v1"/>
    <n v="0"/>
    <n v="476.81835754500003"/>
    <n v="13574.5292792"/>
    <s v="2"/>
    <b v="1"/>
    <b v="0"/>
    <n v="16.803999999999998"/>
    <n v="50.411999999999999"/>
  </r>
  <r>
    <x v="4"/>
    <n v="939"/>
    <n v="196"/>
    <n v="502"/>
    <n v="181"/>
    <n v="2008"/>
    <n v="31"/>
    <n v="50"/>
    <n v="10306"/>
    <s v="L085"/>
    <n v="122"/>
    <n v="600"/>
    <s v="168 GELDNER AVENUE"/>
    <s v="R2"/>
    <m/>
    <m/>
    <m/>
    <m/>
    <m/>
    <m/>
    <m/>
    <m/>
    <s v="R2"/>
    <m/>
    <s v="N"/>
    <s v="V0"/>
    <n v="11"/>
    <n v="0"/>
    <m/>
    <s v="THE MANGONE IRREVOCAB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20352"/>
    <n v="20352"/>
    <n v="0"/>
    <n v="0"/>
    <n v="0"/>
    <m/>
    <n v="0"/>
    <n v="0"/>
    <m/>
    <m/>
    <n v="0"/>
    <n v="0.5"/>
    <n v="0"/>
    <n v="1"/>
    <n v="5"/>
    <n v="5009390196"/>
    <n v="0"/>
    <n v="181"/>
    <n v="950923"/>
    <n v="150394"/>
    <s v="27b"/>
    <m/>
    <s v="503 356"/>
    <n v="50405"/>
    <m/>
    <n v="0"/>
    <m/>
    <n v="1"/>
    <s v="15v1"/>
    <n v="0"/>
    <n v="280.05555474800002"/>
    <n v="4000.0020658499998"/>
    <s v="1"/>
    <b v="1"/>
    <b v="0"/>
    <n v="8"/>
    <n v="24"/>
  </r>
  <r>
    <x v="4"/>
    <n v="1003"/>
    <n v="1"/>
    <n v="501"/>
    <n v="207"/>
    <n v="4001"/>
    <n v="31"/>
    <n v="49"/>
    <n v="10302"/>
    <s v="E157"/>
    <n v="121"/>
    <n v="200"/>
    <s v="41 PORT RICHMOND AVENUE"/>
    <s v="C4-2"/>
    <m/>
    <m/>
    <m/>
    <m/>
    <m/>
    <m/>
    <m/>
    <m/>
    <s v="C4-2"/>
    <m/>
    <s v="N"/>
    <s v="V1"/>
    <n v="11"/>
    <n v="0"/>
    <m/>
    <s v="SHERWIN"/>
    <n v="5060"/>
    <n v="0"/>
    <n v="0"/>
    <n v="0"/>
    <n v="0"/>
    <n v="0"/>
    <n v="0"/>
    <n v="0"/>
    <n v="0"/>
    <n v="0"/>
    <n v="4"/>
    <n v="0"/>
    <n v="0"/>
    <n v="0"/>
    <n v="0"/>
    <n v="50.5"/>
    <n v="100"/>
    <n v="0"/>
    <n v="0"/>
    <m/>
    <n v="0"/>
    <s v="N"/>
    <n v="3"/>
    <n v="5"/>
    <n v="58860"/>
    <n v="58860"/>
    <n v="0"/>
    <n v="0"/>
    <n v="0"/>
    <m/>
    <n v="0"/>
    <n v="0"/>
    <m/>
    <m/>
    <n v="0"/>
    <n v="2.4300000000000002"/>
    <n v="3.4"/>
    <n v="4.8"/>
    <n v="5"/>
    <n v="5010030001"/>
    <n v="0"/>
    <n v="207"/>
    <n v="947665"/>
    <n v="172312"/>
    <s v="21a"/>
    <m/>
    <s v="502 203"/>
    <n v="50501"/>
    <m/>
    <n v="0"/>
    <m/>
    <n v="1"/>
    <s v="15v1"/>
    <n v="0"/>
    <n v="317.746664248"/>
    <n v="5664.5421497099996"/>
    <s v="4"/>
    <b v="1"/>
    <b v="0"/>
    <n v="24.591600000000003"/>
    <n v="107.57559999999999"/>
  </r>
  <r>
    <x v="4"/>
    <n v="1003"/>
    <n v="26"/>
    <n v="501"/>
    <n v="207"/>
    <n v="4001"/>
    <n v="31"/>
    <n v="49"/>
    <n v="10302"/>
    <s v="E157"/>
    <n v="121"/>
    <n v="200"/>
    <s v="2020 RICHMOND TERRACE"/>
    <s v="M1-1"/>
    <m/>
    <m/>
    <m/>
    <m/>
    <m/>
    <m/>
    <m/>
    <m/>
    <s v="M1-1"/>
    <m/>
    <s v="N"/>
    <s v="V1"/>
    <n v="11"/>
    <n v="0"/>
    <m/>
    <s v="2020 WATERVIEW LLC"/>
    <n v="7265"/>
    <n v="0"/>
    <n v="0"/>
    <n v="0"/>
    <n v="0"/>
    <n v="0"/>
    <n v="0"/>
    <n v="0"/>
    <n v="0"/>
    <n v="0"/>
    <n v="4"/>
    <n v="0"/>
    <n v="0"/>
    <n v="0"/>
    <n v="0"/>
    <n v="60"/>
    <n v="107"/>
    <n v="0"/>
    <n v="0"/>
    <m/>
    <n v="0"/>
    <s v="Y"/>
    <n v="3"/>
    <n v="5"/>
    <n v="62100"/>
    <n v="62100"/>
    <n v="0"/>
    <n v="0"/>
    <n v="0"/>
    <m/>
    <n v="0"/>
    <n v="0"/>
    <m/>
    <m/>
    <n v="0"/>
    <n v="0"/>
    <n v="1"/>
    <n v="2.4"/>
    <n v="5"/>
    <n v="5010030026"/>
    <n v="0"/>
    <n v="207"/>
    <n v="947959"/>
    <n v="172436"/>
    <s v="21a"/>
    <m/>
    <s v="502 203"/>
    <n v="50501"/>
    <m/>
    <n v="0"/>
    <m/>
    <n v="1"/>
    <s v="15v1"/>
    <n v="0"/>
    <n v="473.82429005500001"/>
    <n v="7271.3987445299999"/>
    <s v="2"/>
    <b v="1"/>
    <b v="0"/>
    <n v="0"/>
    <n v="49.402000000000001"/>
  </r>
  <r>
    <x v="4"/>
    <n v="1005"/>
    <n v="1"/>
    <n v="501"/>
    <n v="207"/>
    <n v="4005"/>
    <n v="31"/>
    <n v="49"/>
    <n v="10302"/>
    <s v="E157"/>
    <n v="121"/>
    <n v="200"/>
    <s v="109 PORT RICHMOND AVENUE"/>
    <s v="C4-2"/>
    <m/>
    <m/>
    <m/>
    <m/>
    <m/>
    <m/>
    <m/>
    <m/>
    <s v="C4-2"/>
    <m/>
    <s v="N"/>
    <s v="V1"/>
    <n v="11"/>
    <n v="0"/>
    <m/>
    <s v="109-11 PORT RICHMOND"/>
    <n v="7422"/>
    <n v="0"/>
    <n v="0"/>
    <n v="0"/>
    <n v="0"/>
    <n v="0"/>
    <n v="0"/>
    <n v="0"/>
    <n v="0"/>
    <n v="0"/>
    <n v="4"/>
    <n v="0"/>
    <n v="0"/>
    <n v="0"/>
    <n v="0"/>
    <n v="58"/>
    <n v="109"/>
    <n v="0"/>
    <n v="0"/>
    <m/>
    <n v="0"/>
    <s v="Y"/>
    <n v="3"/>
    <n v="5"/>
    <n v="83700"/>
    <n v="83700"/>
    <n v="0"/>
    <n v="0"/>
    <n v="0"/>
    <m/>
    <n v="0"/>
    <n v="0"/>
    <m/>
    <m/>
    <n v="0"/>
    <n v="2.4300000000000002"/>
    <n v="3.4"/>
    <n v="4.8"/>
    <n v="5"/>
    <n v="5010050001"/>
    <n v="0"/>
    <n v="207"/>
    <n v="947393"/>
    <n v="171823"/>
    <s v="21a"/>
    <m/>
    <s v="502 203"/>
    <n v="50501"/>
    <m/>
    <n v="0"/>
    <m/>
    <n v="1"/>
    <s v="15v1"/>
    <n v="0"/>
    <n v="427.30050282000002"/>
    <n v="7541.1407870200001"/>
    <s v="1"/>
    <b v="1"/>
    <b v="0"/>
    <n v="36.070920000000008"/>
    <n v="157.79171999999997"/>
  </r>
  <r>
    <x v="4"/>
    <n v="1040"/>
    <n v="64"/>
    <n v="501"/>
    <n v="213"/>
    <n v="3007"/>
    <n v="31"/>
    <n v="49"/>
    <n v="10302"/>
    <s v="E157"/>
    <n v="121"/>
    <n v="200"/>
    <s v="92 CORTLANDT STREET"/>
    <s v="R3A"/>
    <m/>
    <m/>
    <m/>
    <m/>
    <m/>
    <m/>
    <m/>
    <m/>
    <s v="R3A"/>
    <m/>
    <s v="N"/>
    <s v="V0"/>
    <n v="11"/>
    <n v="0"/>
    <m/>
    <s v="JAKE ROCK LLC"/>
    <n v="5000"/>
    <n v="1298"/>
    <n v="0"/>
    <n v="1298"/>
    <n v="0"/>
    <n v="0"/>
    <n v="0"/>
    <n v="0"/>
    <n v="0"/>
    <n v="0"/>
    <n v="7"/>
    <n v="1"/>
    <n v="0"/>
    <n v="0"/>
    <n v="0"/>
    <n v="50"/>
    <n v="100"/>
    <n v="0"/>
    <n v="0"/>
    <m/>
    <n v="1"/>
    <s v="N"/>
    <n v="5"/>
    <n v="2"/>
    <n v="7529"/>
    <n v="19970"/>
    <n v="6436"/>
    <n v="6436"/>
    <n v="0"/>
    <m/>
    <n v="0"/>
    <n v="0"/>
    <m/>
    <m/>
    <n v="0.26"/>
    <n v="0.6"/>
    <n v="0"/>
    <n v="1"/>
    <n v="5"/>
    <n v="5010400064"/>
    <n v="0"/>
    <n v="213"/>
    <n v="947225"/>
    <n v="168616"/>
    <s v="21a"/>
    <m/>
    <s v="502 225"/>
    <n v="50501"/>
    <m/>
    <n v="0"/>
    <m/>
    <n v="1"/>
    <s v="15v1"/>
    <n v="0"/>
    <n v="302.43191114000001"/>
    <n v="5130.8097903999997"/>
    <s v="9"/>
    <b v="1"/>
    <b v="0"/>
    <n v="6"/>
    <n v="16"/>
  </r>
  <r>
    <x v="4"/>
    <n v="1082"/>
    <n v="58"/>
    <n v="501"/>
    <n v="207"/>
    <n v="2004"/>
    <n v="31"/>
    <n v="49"/>
    <n v="10302"/>
    <s v="L080"/>
    <n v="121"/>
    <n v="200"/>
    <s v="211 FABER STREET"/>
    <s v="C4-2"/>
    <m/>
    <m/>
    <m/>
    <m/>
    <m/>
    <m/>
    <m/>
    <m/>
    <s v="C4-2"/>
    <m/>
    <s v="N"/>
    <s v="V1"/>
    <n v="11"/>
    <n v="0"/>
    <m/>
    <s v="W C BRADFORD"/>
    <n v="3742"/>
    <n v="0"/>
    <n v="0"/>
    <n v="0"/>
    <n v="0"/>
    <n v="0"/>
    <n v="0"/>
    <n v="0"/>
    <n v="0"/>
    <n v="0"/>
    <n v="4"/>
    <n v="0"/>
    <n v="0"/>
    <n v="0"/>
    <n v="0"/>
    <n v="37.42"/>
    <n v="100"/>
    <n v="0"/>
    <n v="0"/>
    <m/>
    <n v="0"/>
    <s v="N"/>
    <n v="5"/>
    <n v="5"/>
    <n v="78300"/>
    <n v="78300"/>
    <n v="0"/>
    <n v="0"/>
    <n v="0"/>
    <m/>
    <n v="0"/>
    <n v="0"/>
    <m/>
    <m/>
    <n v="0"/>
    <n v="2.4300000000000002"/>
    <n v="3.4"/>
    <n v="4.8"/>
    <n v="5"/>
    <n v="5010820058"/>
    <n v="0"/>
    <n v="207"/>
    <n v="946543"/>
    <n v="170890"/>
    <s v="20c"/>
    <m/>
    <s v="502 205"/>
    <n v="50501"/>
    <m/>
    <n v="0"/>
    <m/>
    <n v="1"/>
    <s v="15v1"/>
    <n v="0"/>
    <n v="282.01846180199999"/>
    <n v="3869.8802049699998"/>
    <s v="2"/>
    <b v="1"/>
    <b v="0"/>
    <n v="18.186120000000003"/>
    <n v="79.554919999999996"/>
  </r>
  <r>
    <x v="4"/>
    <n v="1116"/>
    <n v="60"/>
    <n v="501"/>
    <n v="207"/>
    <n v="1005"/>
    <n v="31"/>
    <n v="49"/>
    <n v="10302"/>
    <s v="L080"/>
    <n v="121"/>
    <n v="200"/>
    <s v="20 EDGEVIEW LANE"/>
    <s v="R3A"/>
    <m/>
    <m/>
    <m/>
    <m/>
    <m/>
    <m/>
    <m/>
    <m/>
    <s v="R3A"/>
    <m/>
    <s v="N"/>
    <s v="V0"/>
    <n v="11"/>
    <n v="0"/>
    <m/>
    <s v="MG RICHMOND LLC"/>
    <n v="4330"/>
    <n v="0"/>
    <n v="0"/>
    <n v="0"/>
    <n v="0"/>
    <n v="0"/>
    <n v="0"/>
    <n v="0"/>
    <n v="0"/>
    <n v="0"/>
    <n v="4"/>
    <n v="0"/>
    <n v="0"/>
    <n v="0"/>
    <n v="0"/>
    <n v="34.72"/>
    <n v="112.5"/>
    <n v="0"/>
    <n v="0"/>
    <m/>
    <n v="0"/>
    <s v="Y"/>
    <n v="5"/>
    <n v="5"/>
    <n v="9540"/>
    <n v="9540"/>
    <n v="0"/>
    <n v="0"/>
    <n v="0"/>
    <m/>
    <n v="0"/>
    <n v="0"/>
    <m/>
    <m/>
    <n v="0"/>
    <n v="0.6"/>
    <n v="0"/>
    <n v="1"/>
    <n v="5"/>
    <n v="5011160060"/>
    <n v="0"/>
    <n v="207"/>
    <n v="945077"/>
    <n v="172234"/>
    <s v="20c"/>
    <m/>
    <s v="502 239"/>
    <n v="50503"/>
    <s v="R-14"/>
    <n v="5011160075"/>
    <s v="02/16/2010"/>
    <n v="1"/>
    <s v="15v1"/>
    <n v="0"/>
    <n v="302.114543707"/>
    <n v="4310.9919217799998"/>
    <s v="2"/>
    <b v="1"/>
    <b v="0"/>
    <n v="5.1959999999999997"/>
    <n v="13.856"/>
  </r>
  <r>
    <x v="4"/>
    <n v="1116"/>
    <n v="61"/>
    <n v="501"/>
    <n v="207"/>
    <n v="1005"/>
    <n v="31"/>
    <n v="49"/>
    <n v="10302"/>
    <s v="L080"/>
    <n v="121"/>
    <n v="200"/>
    <s v="22 EDGEVIEW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1"/>
    <n v="0"/>
    <n v="207"/>
    <n v="945100"/>
    <n v="172206"/>
    <s v="20c"/>
    <m/>
    <s v="502 239"/>
    <n v="50503"/>
    <s v="R-14"/>
    <n v="5011160075"/>
    <s v="02/16/2010"/>
    <n v="1"/>
    <s v="15v1"/>
    <n v="0"/>
    <n v="291.00000379300002"/>
    <n v="3712.49951573"/>
    <s v="2"/>
    <b v="1"/>
    <b v="0"/>
    <n v="4.4555999999999996"/>
    <n v="11.881600000000001"/>
  </r>
  <r>
    <x v="4"/>
    <n v="1116"/>
    <n v="62"/>
    <n v="501"/>
    <n v="207"/>
    <n v="1005"/>
    <n v="31"/>
    <n v="49"/>
    <n v="10302"/>
    <s v="L080"/>
    <n v="121"/>
    <n v="200"/>
    <s v="24 EDGEVIEW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2"/>
    <n v="0"/>
    <n v="207"/>
    <n v="945119"/>
    <n v="172179"/>
    <s v="20c"/>
    <m/>
    <s v="502 239"/>
    <n v="50503"/>
    <s v="R-14"/>
    <n v="5011160075"/>
    <s v="02/16/2010"/>
    <n v="1"/>
    <s v="15v1"/>
    <n v="0"/>
    <n v="291.00005344300001"/>
    <n v="3712.5058821100001"/>
    <s v="2"/>
    <b v="1"/>
    <b v="0"/>
    <n v="4.4555999999999996"/>
    <n v="11.881600000000001"/>
  </r>
  <r>
    <x v="4"/>
    <n v="1116"/>
    <n v="63"/>
    <n v="501"/>
    <n v="207"/>
    <n v="1005"/>
    <n v="31"/>
    <n v="49"/>
    <n v="10302"/>
    <s v="L080"/>
    <n v="121"/>
    <n v="200"/>
    <s v="26 EDGEVIEW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63"/>
    <n v="0"/>
    <n v="207"/>
    <n v="945138"/>
    <n v="172152"/>
    <s v="20c"/>
    <m/>
    <s v="502 239"/>
    <n v="50503"/>
    <s v="R-14"/>
    <n v="5011160075"/>
    <s v="02/16/2010"/>
    <n v="1"/>
    <s v="15v1"/>
    <n v="0"/>
    <n v="290.99972533599998"/>
    <n v="3712.4994688900001"/>
    <s v="2"/>
    <b v="1"/>
    <b v="0"/>
    <n v="4.4543999999999997"/>
    <n v="11.878400000000001"/>
  </r>
  <r>
    <x v="4"/>
    <n v="1116"/>
    <n v="71"/>
    <n v="501"/>
    <n v="207"/>
    <n v="1005"/>
    <n v="31"/>
    <n v="49"/>
    <n v="10302"/>
    <s v="L080"/>
    <n v="121"/>
    <n v="200"/>
    <s v="21 RIVERSIDE LANE"/>
    <s v="R3A"/>
    <m/>
    <m/>
    <m/>
    <m/>
    <m/>
    <m/>
    <m/>
    <m/>
    <s v="R3A"/>
    <m/>
    <s v="N"/>
    <s v="V0"/>
    <n v="11"/>
    <n v="0"/>
    <m/>
    <s v="MG RICHMOND LLC"/>
    <n v="5993"/>
    <n v="0"/>
    <n v="0"/>
    <n v="0"/>
    <n v="0"/>
    <n v="0"/>
    <n v="0"/>
    <n v="0"/>
    <n v="0"/>
    <n v="0"/>
    <n v="4"/>
    <n v="0"/>
    <n v="0"/>
    <n v="0"/>
    <n v="0"/>
    <n v="55.52"/>
    <n v="145.5"/>
    <n v="0"/>
    <n v="0"/>
    <m/>
    <n v="0"/>
    <s v="Y"/>
    <n v="5"/>
    <n v="5"/>
    <n v="13260"/>
    <n v="13260"/>
    <n v="0"/>
    <n v="0"/>
    <n v="0"/>
    <m/>
    <n v="0"/>
    <n v="0"/>
    <m/>
    <m/>
    <n v="0"/>
    <n v="0.6"/>
    <n v="0"/>
    <n v="1"/>
    <n v="5"/>
    <n v="5011160071"/>
    <n v="0"/>
    <n v="207"/>
    <n v="0"/>
    <n v="0"/>
    <s v="20c"/>
    <m/>
    <s v="502 239"/>
    <n v="50503"/>
    <s v="R-14"/>
    <n v="5011160075"/>
    <s v="02/16/2010"/>
    <n v="1"/>
    <s v="15v1"/>
    <n v="0"/>
    <n v="371.99228842799999"/>
    <n v="5960.2483550500001"/>
    <s v="2"/>
    <b v="1"/>
    <b v="0"/>
    <n v="7.1915999999999993"/>
    <n v="19.177600000000002"/>
  </r>
  <r>
    <x v="4"/>
    <n v="1116"/>
    <n v="72"/>
    <n v="501"/>
    <n v="207"/>
    <n v="1005"/>
    <n v="31"/>
    <n v="49"/>
    <n v="10302"/>
    <s v="L080"/>
    <n v="121"/>
    <n v="200"/>
    <s v="23 RIVERSIDE LANE"/>
    <s v="R3A"/>
    <m/>
    <m/>
    <m/>
    <m/>
    <m/>
    <m/>
    <m/>
    <m/>
    <s v="R3A"/>
    <m/>
    <s v="N"/>
    <s v="V0"/>
    <n v="11"/>
    <n v="0"/>
    <m/>
    <s v="MG RICHMOND LLC"/>
    <n v="4802"/>
    <n v="0"/>
    <n v="0"/>
    <n v="0"/>
    <n v="0"/>
    <n v="0"/>
    <n v="0"/>
    <n v="0"/>
    <n v="0"/>
    <n v="0"/>
    <n v="4"/>
    <n v="0"/>
    <n v="0"/>
    <n v="0"/>
    <n v="0"/>
    <n v="33"/>
    <n v="145.5"/>
    <n v="0"/>
    <n v="0"/>
    <m/>
    <n v="0"/>
    <s v="N"/>
    <n v="5"/>
    <n v="5"/>
    <n v="10620"/>
    <n v="10620"/>
    <n v="0"/>
    <n v="0"/>
    <n v="0"/>
    <m/>
    <n v="0"/>
    <n v="0"/>
    <m/>
    <m/>
    <n v="0"/>
    <n v="0.6"/>
    <n v="0"/>
    <n v="1"/>
    <n v="5"/>
    <n v="5011160072"/>
    <n v="0"/>
    <n v="207"/>
    <n v="0"/>
    <n v="0"/>
    <s v="20c"/>
    <m/>
    <s v="502 239"/>
    <n v="50503"/>
    <s v="R-14"/>
    <n v="5011160075"/>
    <s v="02/16/2010"/>
    <n v="1"/>
    <s v="15v1"/>
    <n v="0"/>
    <n v="356.99995462499999"/>
    <n v="4801.4999609699998"/>
    <s v="2"/>
    <b v="1"/>
    <b v="0"/>
    <n v="5.7623999999999995"/>
    <n v="15.366400000000002"/>
  </r>
  <r>
    <x v="4"/>
    <n v="1116"/>
    <n v="73"/>
    <n v="501"/>
    <n v="207"/>
    <n v="1005"/>
    <n v="31"/>
    <n v="49"/>
    <n v="10302"/>
    <s v="L080"/>
    <n v="121"/>
    <n v="200"/>
    <s v="60 NICHOLAS AVENUE"/>
    <s v="R3A"/>
    <m/>
    <m/>
    <m/>
    <m/>
    <m/>
    <m/>
    <m/>
    <m/>
    <s v="R3A"/>
    <m/>
    <s v="N"/>
    <s v="V0"/>
    <n v="11"/>
    <n v="0"/>
    <m/>
    <s v="MG RICHMOND LLC"/>
    <n v="4802"/>
    <n v="0"/>
    <n v="0"/>
    <n v="0"/>
    <n v="0"/>
    <n v="0"/>
    <n v="0"/>
    <n v="0"/>
    <n v="0"/>
    <n v="0"/>
    <n v="4"/>
    <n v="0"/>
    <n v="0"/>
    <n v="0"/>
    <n v="0"/>
    <n v="33"/>
    <n v="145"/>
    <n v="0"/>
    <n v="0"/>
    <m/>
    <n v="0"/>
    <s v="N"/>
    <n v="5"/>
    <n v="5"/>
    <n v="10620"/>
    <n v="10620"/>
    <n v="0"/>
    <n v="0"/>
    <n v="0"/>
    <m/>
    <n v="0"/>
    <n v="0"/>
    <m/>
    <m/>
    <n v="0"/>
    <n v="0.6"/>
    <n v="0"/>
    <n v="1"/>
    <n v="5"/>
    <n v="5011160073"/>
    <n v="0"/>
    <n v="207"/>
    <n v="0"/>
    <n v="0"/>
    <s v="20c"/>
    <m/>
    <s v="502 239"/>
    <n v="50503"/>
    <s v="R-14"/>
    <n v="5011160075"/>
    <s v="02/16/2010"/>
    <n v="1"/>
    <s v="15v1"/>
    <n v="0"/>
    <n v="357.00013380899998"/>
    <n v="4801.5028305599999"/>
    <s v="6"/>
    <b v="1"/>
    <b v="0"/>
    <n v="5.7623999999999995"/>
    <n v="15.366400000000002"/>
  </r>
  <r>
    <x v="4"/>
    <n v="1116"/>
    <n v="74"/>
    <n v="501"/>
    <n v="207"/>
    <n v="1005"/>
    <n v="31"/>
    <n v="49"/>
    <n v="10302"/>
    <s v="L080"/>
    <n v="121"/>
    <n v="200"/>
    <s v="30 RIVERSIDE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11160074"/>
    <n v="0"/>
    <n v="207"/>
    <n v="0"/>
    <n v="0"/>
    <s v="20c"/>
    <m/>
    <s v="502 239"/>
    <n v="50503"/>
    <s v="R-14"/>
    <n v="5011160075"/>
    <s v="02/16/2010"/>
    <n v="1"/>
    <s v="15v1"/>
    <n v="0"/>
    <n v="291.00000381299998"/>
    <n v="3712.4995166200001"/>
    <s v="3"/>
    <b v="1"/>
    <b v="0"/>
    <n v="4.4543999999999997"/>
    <n v="11.878400000000001"/>
  </r>
  <r>
    <x v="4"/>
    <n v="1116"/>
    <n v="75"/>
    <n v="501"/>
    <n v="207"/>
    <n v="1005"/>
    <n v="31"/>
    <n v="49"/>
    <n v="10302"/>
    <s v="L080"/>
    <n v="121"/>
    <n v="200"/>
    <s v="32 RIVERSIDE LANE"/>
    <s v="R3A"/>
    <m/>
    <m/>
    <m/>
    <m/>
    <m/>
    <m/>
    <m/>
    <m/>
    <s v="R3A"/>
    <m/>
    <s v="N"/>
    <s v="V0"/>
    <n v="11"/>
    <n v="0"/>
    <s v="P"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Y"/>
    <n v="5"/>
    <n v="5"/>
    <n v="8220"/>
    <n v="8220"/>
    <n v="0"/>
    <n v="0"/>
    <n v="0"/>
    <m/>
    <n v="0"/>
    <n v="0"/>
    <m/>
    <m/>
    <n v="0"/>
    <n v="0.6"/>
    <n v="0"/>
    <n v="1"/>
    <n v="5"/>
    <n v="5011160075"/>
    <n v="0"/>
    <n v="207"/>
    <n v="0"/>
    <n v="0"/>
    <s v="20c"/>
    <m/>
    <s v="500 000"/>
    <n v="50503"/>
    <s v="R-14"/>
    <n v="5011160075"/>
    <s v="02/16/2010"/>
    <n v="1"/>
    <s v="15v1"/>
    <n v="0"/>
    <n v="291.00005343800001"/>
    <n v="3712.5089888299999"/>
    <s v="3"/>
    <b v="1"/>
    <b v="0"/>
    <n v="4.4543999999999997"/>
    <n v="11.878400000000001"/>
  </r>
  <r>
    <x v="4"/>
    <n v="1116"/>
    <n v="76"/>
    <n v="501"/>
    <n v="207"/>
    <n v="1005"/>
    <n v="31"/>
    <n v="49"/>
    <n v="10302"/>
    <s v="L080"/>
    <n v="121"/>
    <n v="200"/>
    <s v="34 RIVERSIDE LANE"/>
    <s v="R3A"/>
    <m/>
    <m/>
    <m/>
    <m/>
    <m/>
    <m/>
    <m/>
    <m/>
    <s v="R3A"/>
    <m/>
    <s v="N"/>
    <s v="V0"/>
    <n v="11"/>
    <n v="0"/>
    <m/>
    <s v="MG RICHMOND LLC"/>
    <n v="6694"/>
    <n v="0"/>
    <n v="0"/>
    <n v="0"/>
    <n v="0"/>
    <n v="0"/>
    <n v="0"/>
    <n v="0"/>
    <n v="0"/>
    <n v="0"/>
    <n v="4"/>
    <n v="0"/>
    <n v="0"/>
    <n v="0"/>
    <n v="0"/>
    <n v="59.5"/>
    <n v="112.5"/>
    <n v="0"/>
    <n v="0"/>
    <m/>
    <n v="0"/>
    <s v="N"/>
    <n v="5"/>
    <n v="5"/>
    <n v="14820"/>
    <n v="14820"/>
    <n v="0"/>
    <n v="0"/>
    <n v="0"/>
    <m/>
    <n v="0"/>
    <n v="0"/>
    <m/>
    <m/>
    <n v="0"/>
    <n v="0.6"/>
    <n v="0"/>
    <n v="1"/>
    <n v="5"/>
    <n v="5011160076"/>
    <n v="0"/>
    <n v="207"/>
    <n v="0"/>
    <n v="0"/>
    <s v="20c"/>
    <m/>
    <s v="502 239"/>
    <n v="50503"/>
    <s v="R-14"/>
    <n v="5011160075"/>
    <s v="02/16/2010"/>
    <n v="1"/>
    <s v="15v1"/>
    <n v="0"/>
    <n v="343.99993493300002"/>
    <n v="6693.7461121099996"/>
    <s v="3"/>
    <b v="1"/>
    <b v="0"/>
    <n v="8.0327999999999999"/>
    <n v="21.420800000000003"/>
  </r>
  <r>
    <x v="4"/>
    <n v="1116"/>
    <n v="77"/>
    <n v="501"/>
    <n v="207"/>
    <n v="1005"/>
    <n v="31"/>
    <n v="49"/>
    <n v="10302"/>
    <s v="L080"/>
    <n v="121"/>
    <n v="200"/>
    <s v="36 RIVERSIDE LANE"/>
    <s v="R3A"/>
    <m/>
    <m/>
    <m/>
    <m/>
    <m/>
    <m/>
    <m/>
    <m/>
    <s v="R3A"/>
    <m/>
    <s v="N"/>
    <s v="V0"/>
    <n v="11"/>
    <n v="0"/>
    <m/>
    <s v="VINCENT CUCCI"/>
    <n v="4142"/>
    <n v="0"/>
    <n v="0"/>
    <n v="0"/>
    <n v="0"/>
    <n v="0"/>
    <n v="0"/>
    <n v="0"/>
    <n v="0"/>
    <n v="0"/>
    <n v="4"/>
    <n v="0"/>
    <n v="0"/>
    <n v="0"/>
    <n v="0"/>
    <n v="33"/>
    <n v="125.5"/>
    <n v="0"/>
    <n v="0"/>
    <m/>
    <n v="0"/>
    <s v="N"/>
    <n v="5"/>
    <n v="5"/>
    <n v="9180"/>
    <n v="9180"/>
    <n v="0"/>
    <n v="0"/>
    <n v="0"/>
    <m/>
    <n v="0"/>
    <n v="0"/>
    <m/>
    <m/>
    <n v="0"/>
    <n v="0.6"/>
    <n v="0"/>
    <n v="1"/>
    <n v="5"/>
    <n v="5011160077"/>
    <n v="0"/>
    <n v="207"/>
    <n v="945331"/>
    <n v="172199"/>
    <s v="20c"/>
    <m/>
    <s v="502 239"/>
    <n v="50503"/>
    <s v="R-14"/>
    <n v="5011160075"/>
    <s v="02/16/2010"/>
    <n v="1"/>
    <s v="15v1"/>
    <n v="0"/>
    <n v="316.99951649299999"/>
    <n v="4141.4892194900003"/>
    <s v="3"/>
    <b v="1"/>
    <b v="0"/>
    <n v="4.9703999999999997"/>
    <n v="13.254400000000002"/>
  </r>
  <r>
    <x v="4"/>
    <n v="1116"/>
    <n v="78"/>
    <n v="501"/>
    <n v="207"/>
    <n v="1005"/>
    <n v="31"/>
    <n v="49"/>
    <n v="10302"/>
    <s v="L080"/>
    <n v="121"/>
    <n v="200"/>
    <s v="38 RIVERSIDE LANE"/>
    <s v="R3A"/>
    <m/>
    <m/>
    <m/>
    <m/>
    <m/>
    <m/>
    <m/>
    <m/>
    <s v="R3A"/>
    <m/>
    <s v="N"/>
    <s v="V0"/>
    <n v="11"/>
    <n v="0"/>
    <m/>
    <s v="ALDO T. PULETTI JR"/>
    <n v="6634"/>
    <n v="0"/>
    <n v="0"/>
    <n v="0"/>
    <n v="0"/>
    <n v="0"/>
    <n v="0"/>
    <n v="0"/>
    <n v="0"/>
    <n v="0"/>
    <n v="4"/>
    <n v="0"/>
    <n v="0"/>
    <n v="0"/>
    <n v="0"/>
    <n v="33"/>
    <n v="207.92"/>
    <n v="0"/>
    <n v="0"/>
    <m/>
    <n v="0"/>
    <s v="Y"/>
    <n v="5"/>
    <n v="5"/>
    <n v="14640"/>
    <n v="14640"/>
    <n v="0"/>
    <n v="0"/>
    <n v="0"/>
    <m/>
    <n v="0"/>
    <n v="0"/>
    <m/>
    <m/>
    <n v="0"/>
    <n v="0.6"/>
    <n v="0"/>
    <n v="1"/>
    <n v="5"/>
    <n v="5011160078"/>
    <n v="0"/>
    <n v="207"/>
    <n v="0"/>
    <n v="0"/>
    <s v="20c"/>
    <m/>
    <s v="502 239"/>
    <n v="50503"/>
    <s v="R-14"/>
    <n v="5011160075"/>
    <s v="02/16/2010"/>
    <n v="1"/>
    <s v="15v1"/>
    <n v="0"/>
    <n v="470.60982558500001"/>
    <n v="6632.2933061900003"/>
    <s v="3"/>
    <b v="1"/>
    <b v="0"/>
    <n v="7.960799999999999"/>
    <n v="21.228800000000003"/>
  </r>
  <r>
    <x v="4"/>
    <n v="1116"/>
    <n v="79"/>
    <n v="501"/>
    <n v="207"/>
    <n v="1005"/>
    <n v="31"/>
    <n v="49"/>
    <n v="10302"/>
    <s v="L080"/>
    <n v="121"/>
    <n v="200"/>
    <s v="40 RIVERSIDE LANE"/>
    <s v="R3A"/>
    <m/>
    <m/>
    <m/>
    <m/>
    <m/>
    <m/>
    <m/>
    <m/>
    <s v="R3A"/>
    <m/>
    <s v="N"/>
    <s v="V0"/>
    <n v="11"/>
    <n v="0"/>
    <m/>
    <s v="ALDO T. PULETTI JR"/>
    <n v="6179"/>
    <n v="0"/>
    <n v="0"/>
    <n v="0"/>
    <n v="0"/>
    <n v="0"/>
    <n v="0"/>
    <n v="0"/>
    <n v="0"/>
    <n v="0"/>
    <n v="4"/>
    <n v="0"/>
    <n v="0"/>
    <n v="0"/>
    <n v="0"/>
    <n v="33"/>
    <n v="194.12"/>
    <n v="0"/>
    <n v="0"/>
    <m/>
    <n v="0"/>
    <s v="Y"/>
    <n v="5"/>
    <n v="5"/>
    <n v="13680"/>
    <n v="13680"/>
    <n v="0"/>
    <n v="0"/>
    <n v="0"/>
    <m/>
    <n v="0"/>
    <n v="0"/>
    <m/>
    <m/>
    <n v="0"/>
    <n v="0.6"/>
    <n v="0"/>
    <n v="1"/>
    <n v="5"/>
    <n v="5011160079"/>
    <n v="0"/>
    <n v="207"/>
    <n v="0"/>
    <n v="0"/>
    <s v="20c"/>
    <m/>
    <s v="502 239"/>
    <n v="50503"/>
    <s v="R-14"/>
    <n v="5011160075"/>
    <s v="02/16/2010"/>
    <n v="1"/>
    <s v="15v1"/>
    <n v="0"/>
    <n v="443.08145753000002"/>
    <n v="6177.7986825500002"/>
    <s v="4"/>
    <b v="1"/>
    <b v="0"/>
    <n v="7.4147999999999996"/>
    <n v="19.772800000000004"/>
  </r>
  <r>
    <x v="4"/>
    <n v="1116"/>
    <n v="80"/>
    <n v="501"/>
    <n v="207"/>
    <n v="1005"/>
    <n v="31"/>
    <n v="49"/>
    <n v="10302"/>
    <s v="L080"/>
    <n v="121"/>
    <n v="200"/>
    <s v="42 RIVERSIDE LANE"/>
    <s v="R3A"/>
    <m/>
    <m/>
    <m/>
    <m/>
    <m/>
    <m/>
    <m/>
    <m/>
    <s v="R3A"/>
    <m/>
    <s v="N"/>
    <s v="V0"/>
    <n v="11"/>
    <n v="0"/>
    <m/>
    <s v="ALDO T. PULETTI JR"/>
    <n v="5696"/>
    <n v="0"/>
    <n v="0"/>
    <n v="0"/>
    <n v="0"/>
    <n v="0"/>
    <n v="0"/>
    <n v="0"/>
    <n v="0"/>
    <n v="0"/>
    <n v="4"/>
    <n v="0"/>
    <n v="0"/>
    <n v="0"/>
    <n v="0"/>
    <n v="33"/>
    <n v="180.32"/>
    <n v="0"/>
    <n v="0"/>
    <m/>
    <n v="0"/>
    <s v="Y"/>
    <n v="5"/>
    <n v="5"/>
    <n v="12600"/>
    <n v="12600"/>
    <n v="0"/>
    <n v="0"/>
    <n v="0"/>
    <m/>
    <n v="0"/>
    <n v="0"/>
    <m/>
    <m/>
    <n v="0"/>
    <n v="0.6"/>
    <n v="0"/>
    <n v="1"/>
    <n v="5"/>
    <n v="5011160080"/>
    <n v="0"/>
    <n v="207"/>
    <n v="0"/>
    <n v="0"/>
    <s v="20c"/>
    <m/>
    <s v="502 239"/>
    <n v="50503"/>
    <s v="R-14"/>
    <n v="5011160075"/>
    <s v="02/16/2010"/>
    <n v="1"/>
    <s v="15v1"/>
    <n v="0"/>
    <n v="414.42769372100003"/>
    <n v="5703.1852770100004"/>
    <s v="4"/>
    <b v="1"/>
    <b v="0"/>
    <n v="6.8351999999999995"/>
    <n v="18.2272"/>
  </r>
  <r>
    <x v="4"/>
    <n v="1116"/>
    <n v="81"/>
    <n v="501"/>
    <n v="207"/>
    <n v="1005"/>
    <n v="31"/>
    <n v="49"/>
    <n v="10302"/>
    <s v="L080"/>
    <n v="121"/>
    <n v="200"/>
    <s v="44 RIVERSIDE LANE"/>
    <s v="R3A"/>
    <m/>
    <m/>
    <m/>
    <m/>
    <m/>
    <m/>
    <m/>
    <m/>
    <s v="R3A"/>
    <m/>
    <s v="N"/>
    <s v="V0"/>
    <n v="11"/>
    <n v="0"/>
    <m/>
    <s v="ALDO T. PULETTI JR"/>
    <n v="5039"/>
    <n v="0"/>
    <n v="0"/>
    <n v="0"/>
    <n v="0"/>
    <n v="0"/>
    <n v="0"/>
    <n v="0"/>
    <n v="0"/>
    <n v="0"/>
    <n v="4"/>
    <n v="0"/>
    <n v="0"/>
    <n v="0"/>
    <n v="0"/>
    <n v="33"/>
    <n v="180.32"/>
    <n v="0"/>
    <n v="0"/>
    <m/>
    <n v="0"/>
    <s v="Y"/>
    <n v="5"/>
    <n v="5"/>
    <n v="11160"/>
    <n v="11160"/>
    <n v="0"/>
    <n v="0"/>
    <n v="0"/>
    <m/>
    <n v="0"/>
    <n v="0"/>
    <m/>
    <m/>
    <n v="0"/>
    <n v="0.6"/>
    <n v="0"/>
    <n v="1"/>
    <n v="5"/>
    <n v="5011160081"/>
    <n v="0"/>
    <n v="207"/>
    <n v="0"/>
    <n v="0"/>
    <s v="20c"/>
    <m/>
    <s v="502 239"/>
    <n v="50503"/>
    <s v="R-14"/>
    <n v="5011160075"/>
    <s v="02/16/2010"/>
    <n v="1"/>
    <s v="15v1"/>
    <n v="0"/>
    <n v="380.57654209600003"/>
    <n v="5247.0717021500004"/>
    <s v="4"/>
    <b v="1"/>
    <b v="0"/>
    <n v="6.0468000000000002"/>
    <n v="16.1248"/>
  </r>
  <r>
    <x v="4"/>
    <n v="1116"/>
    <n v="82"/>
    <n v="501"/>
    <n v="207"/>
    <n v="1005"/>
    <n v="31"/>
    <n v="49"/>
    <n v="10302"/>
    <s v="L080"/>
    <n v="121"/>
    <n v="200"/>
    <s v="46 RIVERSIDE LANE"/>
    <s v="R3A"/>
    <m/>
    <m/>
    <m/>
    <m/>
    <m/>
    <m/>
    <m/>
    <m/>
    <s v="R3A"/>
    <m/>
    <s v="N"/>
    <s v="V0"/>
    <n v="11"/>
    <n v="0"/>
    <m/>
    <s v="VINCENT CUCCI"/>
    <n v="6092"/>
    <n v="0"/>
    <n v="0"/>
    <n v="0"/>
    <n v="0"/>
    <n v="0"/>
    <n v="0"/>
    <n v="0"/>
    <n v="0"/>
    <n v="0"/>
    <n v="4"/>
    <n v="0"/>
    <n v="0"/>
    <n v="0"/>
    <n v="0"/>
    <n v="85.58"/>
    <n v="140.32"/>
    <n v="0"/>
    <n v="0"/>
    <m/>
    <n v="0"/>
    <s v="Y"/>
    <n v="5"/>
    <n v="5"/>
    <n v="13500"/>
    <n v="13500"/>
    <n v="0"/>
    <n v="0"/>
    <n v="0"/>
    <m/>
    <n v="0"/>
    <n v="0"/>
    <m/>
    <m/>
    <n v="0"/>
    <n v="0.6"/>
    <n v="0"/>
    <n v="1"/>
    <n v="5"/>
    <n v="5011160082"/>
    <n v="0"/>
    <n v="207"/>
    <n v="0"/>
    <n v="0"/>
    <s v="20c"/>
    <m/>
    <s v="502 239"/>
    <n v="50503"/>
    <s v="R-14"/>
    <n v="5011160075"/>
    <s v="02/16/2010"/>
    <n v="1"/>
    <s v="15v1"/>
    <n v="0"/>
    <n v="364.829643944"/>
    <n v="6731.8026262800004"/>
    <s v="4"/>
    <b v="1"/>
    <b v="0"/>
    <n v="7.3103999999999996"/>
    <n v="19.494400000000002"/>
  </r>
  <r>
    <x v="4"/>
    <n v="1116"/>
    <n v="83"/>
    <n v="501"/>
    <n v="207"/>
    <n v="1005"/>
    <n v="31"/>
    <n v="49"/>
    <n v="10302"/>
    <s v="L080"/>
    <n v="121"/>
    <n v="200"/>
    <s v="48 RIVERSIDE LANE"/>
    <s v="R3A"/>
    <m/>
    <m/>
    <m/>
    <m/>
    <m/>
    <m/>
    <m/>
    <m/>
    <s v="R3A"/>
    <m/>
    <s v="N"/>
    <s v="V0"/>
    <n v="11"/>
    <n v="0"/>
    <m/>
    <s v="NICHOLAS AVENUE ESTAT"/>
    <n v="8956"/>
    <n v="0"/>
    <n v="0"/>
    <n v="0"/>
    <n v="0"/>
    <n v="0"/>
    <n v="0"/>
    <n v="0"/>
    <n v="0"/>
    <n v="0"/>
    <n v="4"/>
    <n v="0"/>
    <n v="0"/>
    <n v="0"/>
    <n v="0"/>
    <n v="111.92"/>
    <n v="120"/>
    <n v="0"/>
    <n v="0"/>
    <m/>
    <n v="0"/>
    <s v="Y"/>
    <n v="5"/>
    <n v="5"/>
    <n v="19800"/>
    <n v="19800"/>
    <n v="0"/>
    <n v="0"/>
    <n v="0"/>
    <m/>
    <n v="0"/>
    <n v="0"/>
    <m/>
    <m/>
    <n v="0"/>
    <n v="0.6"/>
    <n v="0"/>
    <n v="1"/>
    <n v="5"/>
    <n v="5011160083"/>
    <n v="0"/>
    <n v="207"/>
    <n v="0"/>
    <n v="0"/>
    <s v="20c"/>
    <m/>
    <s v="502 239"/>
    <n v="50503"/>
    <s v="R-14"/>
    <n v="5011160075"/>
    <s v="02/16/2010"/>
    <n v="1"/>
    <s v="15v1"/>
    <n v="0"/>
    <n v="404.693869737"/>
    <n v="9672.5142268100008"/>
    <s v="4"/>
    <b v="1"/>
    <b v="0"/>
    <n v="10.747199999999999"/>
    <n v="28.659200000000002"/>
  </r>
  <r>
    <x v="4"/>
    <n v="1116"/>
    <n v="85"/>
    <n v="501"/>
    <n v="207"/>
    <n v="1005"/>
    <n v="31"/>
    <n v="49"/>
    <n v="10302"/>
    <s v="L080"/>
    <n v="121"/>
    <n v="200"/>
    <s v="52 RIVERSIDE LANE"/>
    <s v="R3A"/>
    <m/>
    <m/>
    <m/>
    <m/>
    <m/>
    <m/>
    <m/>
    <m/>
    <s v="R3A"/>
    <m/>
    <s v="N"/>
    <s v="V0"/>
    <n v="11"/>
    <n v="0"/>
    <m/>
    <s v="MG RICHMOND LLC"/>
    <n v="7578"/>
    <n v="0"/>
    <n v="0"/>
    <n v="0"/>
    <n v="0"/>
    <n v="0"/>
    <n v="0"/>
    <n v="0"/>
    <n v="0"/>
    <n v="0"/>
    <n v="4"/>
    <n v="0"/>
    <n v="0"/>
    <n v="0"/>
    <n v="0"/>
    <n v="111"/>
    <n v="112.5"/>
    <n v="0"/>
    <n v="0"/>
    <m/>
    <n v="0"/>
    <s v="Y"/>
    <n v="5"/>
    <n v="5"/>
    <n v="16740"/>
    <n v="16740"/>
    <n v="0"/>
    <n v="0"/>
    <n v="0"/>
    <m/>
    <n v="0"/>
    <n v="0"/>
    <m/>
    <m/>
    <n v="0"/>
    <n v="0.6"/>
    <n v="0"/>
    <n v="1"/>
    <n v="5"/>
    <n v="5011160085"/>
    <n v="0"/>
    <n v="207"/>
    <n v="0"/>
    <n v="0"/>
    <s v="20c"/>
    <m/>
    <s v="502 239"/>
    <n v="50503"/>
    <s v="R-14"/>
    <n v="5011160075"/>
    <s v="02/16/2010"/>
    <n v="1"/>
    <s v="15v1"/>
    <n v="0"/>
    <n v="369.92783094200001"/>
    <n v="8049.5600371999999"/>
    <s v="5"/>
    <b v="1"/>
    <b v="0"/>
    <n v="9.0936000000000003"/>
    <n v="24.249600000000001"/>
  </r>
  <r>
    <x v="4"/>
    <n v="1116"/>
    <n v="87"/>
    <n v="501"/>
    <n v="207"/>
    <n v="1005"/>
    <n v="31"/>
    <n v="49"/>
    <n v="10302"/>
    <s v="L080"/>
    <n v="121"/>
    <n v="200"/>
    <s v="56 RIVERSIDE LANE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7"/>
    <n v="0"/>
    <n v="207"/>
    <n v="0"/>
    <n v="0"/>
    <s v="20c"/>
    <m/>
    <s v="502 239"/>
    <n v="50503"/>
    <s v="R-14"/>
    <n v="5011160075"/>
    <s v="02/16/2010"/>
    <n v="1"/>
    <s v="15v1"/>
    <n v="0"/>
    <n v="293.66015240399997"/>
    <n v="3862.1295762599998"/>
    <s v="5"/>
    <b v="1"/>
    <b v="0"/>
    <n v="4.6343999999999994"/>
    <n v="12.358400000000001"/>
  </r>
  <r>
    <x v="4"/>
    <n v="1116"/>
    <n v="88"/>
    <n v="501"/>
    <n v="207"/>
    <n v="1005"/>
    <n v="31"/>
    <n v="49"/>
    <n v="10302"/>
    <s v="L080"/>
    <n v="121"/>
    <n v="200"/>
    <s v="58 RIVERSIDE LANE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8"/>
    <n v="0"/>
    <n v="207"/>
    <n v="0"/>
    <n v="0"/>
    <s v="20c"/>
    <m/>
    <s v="502 239"/>
    <n v="50503"/>
    <s v="R-14"/>
    <n v="5011160075"/>
    <s v="02/16/2010"/>
    <n v="1"/>
    <s v="15v1"/>
    <n v="0"/>
    <n v="293.659595491"/>
    <n v="3862.11212204"/>
    <s v="5"/>
    <b v="1"/>
    <b v="0"/>
    <n v="4.6343999999999994"/>
    <n v="12.358400000000001"/>
  </r>
  <r>
    <x v="4"/>
    <n v="1116"/>
    <n v="89"/>
    <n v="501"/>
    <n v="207"/>
    <n v="1005"/>
    <n v="31"/>
    <n v="49"/>
    <n v="10302"/>
    <s v="L080"/>
    <n v="121"/>
    <n v="200"/>
    <s v="60 RIVERSIDE LANE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89"/>
    <n v="0"/>
    <n v="207"/>
    <n v="0"/>
    <n v="0"/>
    <s v="20c"/>
    <m/>
    <s v="502 239"/>
    <n v="50503"/>
    <s v="R-14"/>
    <n v="5011160075"/>
    <s v="02/16/2010"/>
    <n v="1"/>
    <s v="15v1"/>
    <n v="0"/>
    <n v="293.659824324"/>
    <n v="3862.1290806100001"/>
    <s v="6"/>
    <b v="1"/>
    <b v="0"/>
    <n v="4.6343999999999994"/>
    <n v="12.358400000000001"/>
  </r>
  <r>
    <x v="4"/>
    <n v="1116"/>
    <n v="91"/>
    <n v="501"/>
    <n v="207"/>
    <n v="1005"/>
    <n v="31"/>
    <n v="49"/>
    <n v="10302"/>
    <s v="L080"/>
    <n v="121"/>
    <n v="200"/>
    <s v="64 RIVERSIDE LANE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91"/>
    <n v="0"/>
    <n v="207"/>
    <n v="0"/>
    <n v="0"/>
    <s v="20c"/>
    <m/>
    <s v="502 239"/>
    <n v="50503"/>
    <s v="R-14"/>
    <n v="5011160075"/>
    <s v="02/16/2010"/>
    <n v="1"/>
    <s v="15v1"/>
    <n v="0"/>
    <n v="293.66015238199998"/>
    <n v="3862.1310088300002"/>
    <s v="6"/>
    <b v="1"/>
    <b v="0"/>
    <n v="4.6343999999999994"/>
    <n v="12.358400000000001"/>
  </r>
  <r>
    <x v="4"/>
    <n v="1116"/>
    <n v="92"/>
    <n v="501"/>
    <n v="207"/>
    <n v="1005"/>
    <n v="31"/>
    <n v="49"/>
    <n v="10302"/>
    <s v="L080"/>
    <n v="121"/>
    <n v="200"/>
    <s v="66 RIVERSIDE LANE"/>
    <s v="R3A"/>
    <m/>
    <m/>
    <m/>
    <m/>
    <m/>
    <m/>
    <m/>
    <m/>
    <s v="R3A"/>
    <m/>
    <s v="N"/>
    <s v="V0"/>
    <n v="11"/>
    <n v="0"/>
    <m/>
    <s v="MG RICHMOND LLC"/>
    <n v="3862"/>
    <n v="0"/>
    <n v="0"/>
    <n v="0"/>
    <n v="0"/>
    <n v="0"/>
    <n v="0"/>
    <n v="0"/>
    <n v="0"/>
    <n v="0"/>
    <n v="4"/>
    <n v="0"/>
    <n v="0"/>
    <n v="0"/>
    <n v="0"/>
    <n v="34.33"/>
    <n v="112.5"/>
    <n v="0"/>
    <n v="0"/>
    <m/>
    <n v="0"/>
    <s v="N"/>
    <n v="5"/>
    <n v="5"/>
    <n v="8520"/>
    <n v="8520"/>
    <n v="0"/>
    <n v="0"/>
    <n v="0"/>
    <m/>
    <n v="0"/>
    <n v="0"/>
    <m/>
    <m/>
    <n v="0"/>
    <n v="0.6"/>
    <n v="0"/>
    <n v="1"/>
    <n v="5"/>
    <n v="5011160092"/>
    <n v="0"/>
    <n v="207"/>
    <n v="0"/>
    <n v="0"/>
    <s v="20c"/>
    <m/>
    <s v="502 239"/>
    <n v="50503"/>
    <s v="R-14"/>
    <n v="5011160075"/>
    <s v="02/16/2010"/>
    <n v="1"/>
    <s v="15v1"/>
    <n v="0"/>
    <n v="293.65982430399998"/>
    <n v="3862.1137559499998"/>
    <s v="6"/>
    <b v="1"/>
    <b v="0"/>
    <n v="4.6343999999999994"/>
    <n v="12.358400000000001"/>
  </r>
  <r>
    <x v="4"/>
    <n v="1116"/>
    <n v="93"/>
    <n v="501"/>
    <n v="207"/>
    <n v="1005"/>
    <n v="31"/>
    <n v="49"/>
    <n v="10302"/>
    <s v="L080"/>
    <n v="121"/>
    <n v="200"/>
    <s v="68 RIVERSIDE LANE"/>
    <s v="R3A"/>
    <m/>
    <m/>
    <m/>
    <m/>
    <m/>
    <m/>
    <m/>
    <m/>
    <s v="R3A"/>
    <m/>
    <s v="N"/>
    <s v="V0"/>
    <n v="11"/>
    <n v="0"/>
    <m/>
    <s v="MG RICHMOND LLC"/>
    <n v="6694"/>
    <n v="0"/>
    <n v="0"/>
    <n v="0"/>
    <n v="0"/>
    <n v="0"/>
    <n v="0"/>
    <n v="0"/>
    <n v="0"/>
    <n v="0"/>
    <n v="4"/>
    <n v="0"/>
    <n v="0"/>
    <n v="0"/>
    <n v="0"/>
    <n v="59.5"/>
    <n v="112.5"/>
    <n v="0"/>
    <n v="0"/>
    <m/>
    <n v="0"/>
    <s v="N"/>
    <n v="5"/>
    <n v="5"/>
    <n v="14820"/>
    <n v="14820"/>
    <n v="0"/>
    <n v="0"/>
    <n v="0"/>
    <m/>
    <n v="0"/>
    <n v="0"/>
    <m/>
    <m/>
    <n v="0"/>
    <n v="0.6"/>
    <n v="0"/>
    <n v="1"/>
    <n v="5"/>
    <n v="5011160093"/>
    <n v="0"/>
    <n v="207"/>
    <n v="0"/>
    <n v="0"/>
    <s v="20c"/>
    <m/>
    <s v="502 239"/>
    <n v="50503"/>
    <s v="R-14"/>
    <n v="5011160075"/>
    <s v="02/16/2010"/>
    <n v="1"/>
    <s v="15v1"/>
    <n v="0"/>
    <n v="343.99993493800002"/>
    <n v="6693.7499447600003"/>
    <s v="6"/>
    <b v="1"/>
    <b v="0"/>
    <n v="8.0327999999999999"/>
    <n v="21.420800000000003"/>
  </r>
  <r>
    <x v="4"/>
    <n v="1116"/>
    <n v="99"/>
    <n v="501"/>
    <n v="207"/>
    <n v="1005"/>
    <n v="31"/>
    <n v="49"/>
    <n v="10302"/>
    <s v="L080"/>
    <n v="121"/>
    <n v="200"/>
    <s v="18 OPENVIEW LANE"/>
    <s v="R3A"/>
    <m/>
    <m/>
    <m/>
    <m/>
    <m/>
    <m/>
    <m/>
    <m/>
    <s v="R3A"/>
    <m/>
    <s v="N"/>
    <s v="V0"/>
    <n v="11"/>
    <n v="0"/>
    <m/>
    <s v="VINCENT CUCCI"/>
    <n v="6356"/>
    <n v="0"/>
    <n v="0"/>
    <n v="0"/>
    <n v="0"/>
    <n v="0"/>
    <n v="0"/>
    <n v="0"/>
    <n v="0"/>
    <n v="0"/>
    <n v="4"/>
    <n v="0"/>
    <n v="0"/>
    <n v="0"/>
    <n v="0"/>
    <n v="56.5"/>
    <n v="112.5"/>
    <n v="0"/>
    <n v="0"/>
    <m/>
    <n v="0"/>
    <s v="N"/>
    <n v="5"/>
    <n v="5"/>
    <n v="17362"/>
    <n v="17362"/>
    <n v="0"/>
    <n v="0"/>
    <n v="0"/>
    <m/>
    <n v="0"/>
    <n v="0"/>
    <m/>
    <m/>
    <n v="0"/>
    <n v="0.6"/>
    <n v="0"/>
    <n v="1"/>
    <n v="5"/>
    <n v="5011160099"/>
    <n v="0"/>
    <n v="207"/>
    <n v="0"/>
    <n v="0"/>
    <s v="20c"/>
    <m/>
    <s v="502 239"/>
    <n v="50503"/>
    <s v="R-14"/>
    <n v="5011160075"/>
    <s v="02/16/2010"/>
    <n v="1"/>
    <s v="15v1"/>
    <n v="0"/>
    <n v="348.86348818900001"/>
    <n v="6662.6647961400004"/>
    <s v="1"/>
    <b v="1"/>
    <b v="0"/>
    <n v="7.6272000000000002"/>
    <n v="20.339200000000002"/>
  </r>
  <r>
    <x v="4"/>
    <n v="1116"/>
    <n v="100"/>
    <n v="501"/>
    <n v="207"/>
    <n v="1005"/>
    <n v="31"/>
    <n v="49"/>
    <n v="10302"/>
    <s v="L080"/>
    <n v="121"/>
    <n v="200"/>
    <s v="20 OPENVIEW LANE"/>
    <s v="R3A"/>
    <m/>
    <m/>
    <m/>
    <m/>
    <m/>
    <m/>
    <m/>
    <m/>
    <s v="R3A"/>
    <m/>
    <s v="N"/>
    <s v="V0"/>
    <n v="11"/>
    <n v="0"/>
    <m/>
    <s v="VINCENT CUCCI"/>
    <n v="7979"/>
    <n v="0"/>
    <n v="0"/>
    <n v="0"/>
    <n v="0"/>
    <n v="0"/>
    <n v="0"/>
    <n v="0"/>
    <n v="0"/>
    <n v="0"/>
    <n v="4"/>
    <n v="0"/>
    <n v="0"/>
    <n v="0"/>
    <n v="0"/>
    <n v="167.04"/>
    <n v="108.36"/>
    <n v="0"/>
    <n v="0"/>
    <m/>
    <n v="0"/>
    <s v="Y"/>
    <n v="5"/>
    <n v="5"/>
    <n v="21814"/>
    <n v="21814"/>
    <n v="0"/>
    <n v="0"/>
    <n v="0"/>
    <m/>
    <n v="0"/>
    <n v="0"/>
    <m/>
    <m/>
    <n v="0"/>
    <n v="0.6"/>
    <n v="0"/>
    <n v="1"/>
    <n v="5"/>
    <n v="5011160100"/>
    <n v="0"/>
    <n v="207"/>
    <n v="0"/>
    <n v="0"/>
    <s v="20c"/>
    <m/>
    <s v="502 239"/>
    <n v="50503"/>
    <s v="R-14"/>
    <n v="5011160075"/>
    <s v="02/16/2010"/>
    <n v="1"/>
    <s v="15v1"/>
    <n v="0"/>
    <n v="423.522144443"/>
    <n v="8114.9216622100002"/>
    <s v="2"/>
    <b v="1"/>
    <b v="0"/>
    <n v="9.5747999999999998"/>
    <n v="25.532800000000002"/>
  </r>
  <r>
    <x v="4"/>
    <n v="1116"/>
    <n v="103"/>
    <n v="501"/>
    <n v="207"/>
    <n v="1005"/>
    <n v="31"/>
    <n v="49"/>
    <n v="10302"/>
    <s v="L080"/>
    <n v="121"/>
    <n v="200"/>
    <s v="26 OPENVIEW LANE"/>
    <s v="R3A"/>
    <m/>
    <m/>
    <m/>
    <m/>
    <m/>
    <m/>
    <m/>
    <m/>
    <s v="R3A"/>
    <m/>
    <s v="N"/>
    <s v="V0"/>
    <n v="11"/>
    <n v="0"/>
    <m/>
    <s v="ALDO T. PULETTI JR"/>
    <n v="7257"/>
    <n v="0"/>
    <n v="0"/>
    <n v="0"/>
    <n v="0"/>
    <n v="0"/>
    <n v="0"/>
    <n v="0"/>
    <n v="0"/>
    <n v="0"/>
    <n v="4"/>
    <n v="0"/>
    <n v="0"/>
    <n v="0"/>
    <n v="0"/>
    <n v="64.5"/>
    <n v="112.5"/>
    <n v="0"/>
    <n v="0"/>
    <m/>
    <n v="0"/>
    <s v="N"/>
    <n v="5"/>
    <n v="5"/>
    <n v="19843"/>
    <n v="19843"/>
    <n v="0"/>
    <n v="0"/>
    <n v="0"/>
    <m/>
    <n v="0"/>
    <n v="0"/>
    <m/>
    <m/>
    <n v="0"/>
    <n v="0.6"/>
    <n v="0"/>
    <n v="1"/>
    <n v="5"/>
    <n v="5011160103"/>
    <n v="0"/>
    <n v="207"/>
    <n v="0"/>
    <n v="0"/>
    <s v="20c"/>
    <m/>
    <s v="502 239"/>
    <n v="50503"/>
    <s v="R-14"/>
    <n v="5011160075"/>
    <s v="02/16/2010"/>
    <n v="1"/>
    <s v="15v1"/>
    <n v="0"/>
    <n v="362.39279026000003"/>
    <n v="7529.3796794700002"/>
    <s v="2"/>
    <b v="1"/>
    <b v="0"/>
    <n v="8.7083999999999993"/>
    <n v="23.2224"/>
  </r>
  <r>
    <x v="4"/>
    <n v="1116"/>
    <n v="116"/>
    <n v="501"/>
    <n v="207"/>
    <n v="1005"/>
    <n v="31"/>
    <n v="49"/>
    <n v="10302"/>
    <s v="L080"/>
    <n v="121"/>
    <n v="200"/>
    <s v="40 OPENVIEW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16"/>
    <n v="0"/>
    <n v="207"/>
    <n v="0"/>
    <n v="0"/>
    <s v="20c"/>
    <m/>
    <s v="502 239"/>
    <n v="50503"/>
    <s v="R-14"/>
    <n v="5011160075"/>
    <s v="02/16/2010"/>
    <n v="1"/>
    <s v="15v1"/>
    <n v="0"/>
    <n v="291.00017300899998"/>
    <n v="3712.36291652"/>
    <s v="4"/>
    <b v="1"/>
    <b v="0"/>
    <n v="4.4543999999999997"/>
    <n v="11.878400000000001"/>
  </r>
  <r>
    <x v="4"/>
    <n v="1116"/>
    <n v="118"/>
    <n v="501"/>
    <n v="207"/>
    <n v="1005"/>
    <n v="31"/>
    <n v="49"/>
    <n v="10302"/>
    <s v="L080"/>
    <n v="121"/>
    <n v="200"/>
    <s v="43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18"/>
    <n v="0"/>
    <n v="207"/>
    <n v="0"/>
    <n v="0"/>
    <s v="20c"/>
    <m/>
    <s v="502 239"/>
    <n v="50503"/>
    <s v="R-14"/>
    <n v="5011160075"/>
    <s v="02/16/2010"/>
    <n v="1"/>
    <s v="15v1"/>
    <n v="0"/>
    <n v="291.00022882799999"/>
    <n v="3712.3572096900002"/>
    <s v="4"/>
    <b v="1"/>
    <b v="0"/>
    <n v="4.4555999999999996"/>
    <n v="11.881600000000001"/>
  </r>
  <r>
    <x v="4"/>
    <n v="1116"/>
    <n v="119"/>
    <n v="501"/>
    <n v="207"/>
    <n v="1005"/>
    <n v="31"/>
    <n v="49"/>
    <n v="10302"/>
    <s v="L080"/>
    <n v="121"/>
    <n v="200"/>
    <s v="45 RIVERSIDE LANE"/>
    <s v="R3A"/>
    <m/>
    <m/>
    <m/>
    <m/>
    <m/>
    <m/>
    <m/>
    <m/>
    <s v="R3A"/>
    <m/>
    <s v="N"/>
    <s v="V0"/>
    <n v="11"/>
    <n v="0"/>
    <m/>
    <s v="ALDO T. PULETTI JR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19"/>
    <n v="0"/>
    <n v="207"/>
    <n v="0"/>
    <n v="0"/>
    <s v="20c"/>
    <m/>
    <s v="502 239"/>
    <n v="50503"/>
    <s v="R-14"/>
    <n v="5011160075"/>
    <s v="02/16/2010"/>
    <n v="1"/>
    <s v="15v1"/>
    <n v="0"/>
    <n v="293.61415492899999"/>
    <n v="3754.7073541999998"/>
    <s v="4"/>
    <b v="1"/>
    <b v="0"/>
    <n v="4.4543999999999997"/>
    <n v="11.878400000000001"/>
  </r>
  <r>
    <x v="4"/>
    <n v="1116"/>
    <n v="120"/>
    <n v="501"/>
    <n v="207"/>
    <n v="1005"/>
    <n v="31"/>
    <n v="49"/>
    <n v="10302"/>
    <s v="L080"/>
    <n v="121"/>
    <n v="200"/>
    <s v="47 RIVERSIDE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0"/>
    <n v="0"/>
    <n v="207"/>
    <n v="0"/>
    <n v="0"/>
    <s v="20c"/>
    <m/>
    <s v="502 239"/>
    <n v="50503"/>
    <s v="R-14"/>
    <n v="5011160075"/>
    <s v="02/16/2010"/>
    <n v="1"/>
    <s v="15v1"/>
    <n v="0"/>
    <n v="291.00017352600003"/>
    <n v="3712.35187602"/>
    <s v="4"/>
    <b v="1"/>
    <b v="0"/>
    <n v="4.4543999999999997"/>
    <n v="11.878400000000001"/>
  </r>
  <r>
    <x v="4"/>
    <n v="1116"/>
    <n v="121"/>
    <n v="501"/>
    <n v="207"/>
    <n v="1005"/>
    <n v="31"/>
    <n v="49"/>
    <n v="10302"/>
    <s v="L080"/>
    <n v="121"/>
    <n v="200"/>
    <s v="49 RIVERSIDE LANE"/>
    <s v="R3A"/>
    <m/>
    <m/>
    <m/>
    <m/>
    <m/>
    <m/>
    <m/>
    <m/>
    <s v="R3A"/>
    <m/>
    <s v="N"/>
    <s v="V0"/>
    <n v="11"/>
    <n v="0"/>
    <m/>
    <s v="VINCENT CUCCI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1"/>
    <n v="0"/>
    <n v="207"/>
    <n v="0"/>
    <n v="0"/>
    <s v="20c"/>
    <m/>
    <s v="502 239"/>
    <n v="50503"/>
    <s v="R-14"/>
    <n v="5011160075"/>
    <s v="02/16/2010"/>
    <n v="1"/>
    <s v="15v1"/>
    <n v="0"/>
    <n v="293.02952639099999"/>
    <n v="3745.07128659"/>
    <s v="4"/>
    <b v="1"/>
    <b v="0"/>
    <n v="4.4543999999999997"/>
    <n v="11.878400000000001"/>
  </r>
  <r>
    <x v="4"/>
    <n v="1116"/>
    <n v="122"/>
    <n v="501"/>
    <n v="207"/>
    <n v="1005"/>
    <n v="31"/>
    <n v="49"/>
    <n v="10302"/>
    <s v="L080"/>
    <n v="121"/>
    <n v="200"/>
    <s v="51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2"/>
    <n v="0"/>
    <n v="207"/>
    <n v="0"/>
    <n v="0"/>
    <s v="20c"/>
    <m/>
    <s v="502 239"/>
    <n v="50503"/>
    <s v="R-14"/>
    <n v="5011160075"/>
    <s v="02/16/2010"/>
    <n v="1"/>
    <s v="15v1"/>
    <n v="0"/>
    <n v="291.000173039"/>
    <n v="3712.3647348600002"/>
    <s v="5"/>
    <b v="1"/>
    <b v="0"/>
    <n v="4.4555999999999996"/>
    <n v="11.881600000000001"/>
  </r>
  <r>
    <x v="4"/>
    <n v="1116"/>
    <n v="123"/>
    <n v="501"/>
    <n v="207"/>
    <n v="1005"/>
    <n v="31"/>
    <n v="49"/>
    <n v="10302"/>
    <s v="L080"/>
    <n v="121"/>
    <n v="200"/>
    <s v="53 RIVERSIDE LANE"/>
    <s v="R3A"/>
    <m/>
    <m/>
    <m/>
    <m/>
    <m/>
    <m/>
    <m/>
    <m/>
    <s v="R3A"/>
    <m/>
    <s v="N"/>
    <s v="V0"/>
    <n v="11"/>
    <n v="0"/>
    <m/>
    <s v="ALDO T. PULETTI JR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3"/>
    <n v="0"/>
    <n v="207"/>
    <n v="0"/>
    <n v="0"/>
    <s v="20c"/>
    <m/>
    <s v="502 239"/>
    <n v="50503"/>
    <s v="R-14"/>
    <n v="5011160075"/>
    <s v="02/16/2010"/>
    <n v="1"/>
    <s v="15v1"/>
    <n v="0"/>
    <n v="295.11733779999997"/>
    <n v="3902.8431809200001"/>
    <s v="5"/>
    <b v="1"/>
    <b v="0"/>
    <n v="4.4555999999999996"/>
    <n v="11.881600000000001"/>
  </r>
  <r>
    <x v="4"/>
    <n v="1116"/>
    <n v="124"/>
    <n v="501"/>
    <n v="207"/>
    <n v="1005"/>
    <n v="31"/>
    <n v="49"/>
    <n v="10302"/>
    <s v="L080"/>
    <n v="121"/>
    <n v="200"/>
    <s v="55 RIVERSIDE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4"/>
    <n v="0"/>
    <n v="207"/>
    <n v="0"/>
    <n v="0"/>
    <s v="20c"/>
    <m/>
    <s v="502 239"/>
    <n v="50503"/>
    <s v="R-14"/>
    <n v="5011160075"/>
    <s v="02/16/2010"/>
    <n v="1"/>
    <s v="15v1"/>
    <n v="0"/>
    <n v="290.99995274700001"/>
    <n v="3712.3542483599999"/>
    <s v="5"/>
    <b v="1"/>
    <b v="0"/>
    <n v="4.4543999999999997"/>
    <n v="11.878400000000001"/>
  </r>
  <r>
    <x v="4"/>
    <n v="1116"/>
    <n v="125"/>
    <n v="501"/>
    <n v="207"/>
    <n v="1005"/>
    <n v="31"/>
    <n v="49"/>
    <n v="10302"/>
    <s v="L080"/>
    <n v="121"/>
    <n v="200"/>
    <s v="57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5"/>
    <n v="0"/>
    <n v="207"/>
    <n v="0"/>
    <n v="0"/>
    <s v="20c"/>
    <m/>
    <s v="502 239"/>
    <n v="50503"/>
    <s v="R-14"/>
    <n v="5011160075"/>
    <s v="02/16/2010"/>
    <n v="1"/>
    <s v="15v1"/>
    <n v="0"/>
    <n v="288.86010909499998"/>
    <n v="3589.7124066900001"/>
    <s v="5"/>
    <b v="1"/>
    <b v="0"/>
    <n v="4.4555999999999996"/>
    <n v="11.881600000000001"/>
  </r>
  <r>
    <x v="4"/>
    <n v="1116"/>
    <n v="126"/>
    <n v="501"/>
    <n v="207"/>
    <n v="1005"/>
    <n v="31"/>
    <n v="49"/>
    <n v="10302"/>
    <s v="L080"/>
    <n v="121"/>
    <n v="200"/>
    <s v="29 BAYONNE COURT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26"/>
    <n v="0"/>
    <n v="207"/>
    <n v="0"/>
    <n v="0"/>
    <s v="20c"/>
    <m/>
    <s v="502 239"/>
    <n v="50503"/>
    <s v="R-14"/>
    <n v="5011160075"/>
    <s v="02/16/2010"/>
    <n v="1"/>
    <s v="15v1"/>
    <n v="0"/>
    <n v="291.080921461"/>
    <n v="3712.3496467499999"/>
    <s v="2"/>
    <b v="1"/>
    <b v="0"/>
    <n v="4.4543999999999997"/>
    <n v="11.878400000000001"/>
  </r>
  <r>
    <x v="4"/>
    <n v="1116"/>
    <n v="127"/>
    <n v="501"/>
    <n v="207"/>
    <n v="1005"/>
    <n v="31"/>
    <n v="49"/>
    <n v="10302"/>
    <s v="L080"/>
    <n v="121"/>
    <n v="200"/>
    <s v="27 BAYONNE COURT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27"/>
    <n v="0"/>
    <n v="207"/>
    <n v="0"/>
    <n v="0"/>
    <s v="20c"/>
    <m/>
    <s v="502 239"/>
    <n v="50503"/>
    <s v="R-14"/>
    <n v="5011160075"/>
    <s v="02/16/2010"/>
    <n v="1"/>
    <s v="15v1"/>
    <n v="0"/>
    <n v="291.080921461"/>
    <n v="3712.3496467499999"/>
    <s v="2"/>
    <b v="1"/>
    <b v="0"/>
    <n v="4.4555999999999996"/>
    <n v="11.881600000000001"/>
  </r>
  <r>
    <x v="4"/>
    <n v="1116"/>
    <n v="128"/>
    <n v="501"/>
    <n v="207"/>
    <n v="1005"/>
    <n v="31"/>
    <n v="49"/>
    <n v="10302"/>
    <s v="L080"/>
    <n v="121"/>
    <n v="200"/>
    <s v="25 BAYONNE COURT"/>
    <s v="R3A"/>
    <m/>
    <m/>
    <m/>
    <m/>
    <m/>
    <m/>
    <m/>
    <m/>
    <s v="R3A"/>
    <m/>
    <s v="N"/>
    <s v="V0"/>
    <n v="11"/>
    <n v="0"/>
    <m/>
    <s v="ALDO T. PULETTI JR"/>
    <n v="7271"/>
    <n v="0"/>
    <n v="0"/>
    <n v="0"/>
    <n v="0"/>
    <n v="0"/>
    <n v="0"/>
    <n v="0"/>
    <n v="0"/>
    <n v="0"/>
    <n v="4"/>
    <n v="0"/>
    <n v="0"/>
    <n v="0"/>
    <n v="0"/>
    <n v="59.58"/>
    <n v="122.04"/>
    <n v="0"/>
    <n v="0"/>
    <m/>
    <n v="0"/>
    <s v="N"/>
    <n v="5"/>
    <n v="5"/>
    <n v="19843"/>
    <n v="19843"/>
    <n v="0"/>
    <n v="0"/>
    <n v="0"/>
    <m/>
    <n v="0"/>
    <n v="0"/>
    <m/>
    <m/>
    <n v="0"/>
    <n v="0.6"/>
    <n v="0"/>
    <n v="1"/>
    <n v="5"/>
    <n v="5011160128"/>
    <n v="0"/>
    <n v="207"/>
    <n v="0"/>
    <n v="0"/>
    <s v="20c"/>
    <m/>
    <s v="502 239"/>
    <n v="50503"/>
    <s v="R-14"/>
    <n v="5011160075"/>
    <s v="02/16/2010"/>
    <n v="1"/>
    <s v="15v1"/>
    <n v="0"/>
    <n v="359.37985068"/>
    <n v="7156.1485622299997"/>
    <s v="2"/>
    <b v="1"/>
    <b v="0"/>
    <n v="8.7251999999999992"/>
    <n v="23.267199999999999"/>
  </r>
  <r>
    <x v="4"/>
    <n v="1116"/>
    <n v="129"/>
    <n v="501"/>
    <n v="207"/>
    <n v="1005"/>
    <n v="31"/>
    <n v="49"/>
    <n v="10302"/>
    <s v="L080"/>
    <n v="121"/>
    <n v="200"/>
    <s v="23 BAYONNE COURT"/>
    <s v="R3A"/>
    <m/>
    <m/>
    <m/>
    <m/>
    <m/>
    <m/>
    <m/>
    <m/>
    <s v="R3A"/>
    <m/>
    <s v="N"/>
    <s v="V0"/>
    <n v="11"/>
    <n v="0"/>
    <m/>
    <s v="ALDO T. PULETTI JR"/>
    <n v="4027"/>
    <n v="0"/>
    <n v="0"/>
    <n v="0"/>
    <n v="0"/>
    <n v="0"/>
    <n v="0"/>
    <n v="0"/>
    <n v="0"/>
    <n v="0"/>
    <n v="4"/>
    <n v="0"/>
    <n v="0"/>
    <n v="0"/>
    <n v="0"/>
    <n v="33"/>
    <n v="122.04"/>
    <n v="0"/>
    <n v="0"/>
    <m/>
    <n v="0"/>
    <s v="N"/>
    <n v="5"/>
    <n v="5"/>
    <n v="11002"/>
    <n v="11002"/>
    <n v="0"/>
    <n v="0"/>
    <n v="0"/>
    <m/>
    <n v="0"/>
    <n v="0"/>
    <m/>
    <m/>
    <n v="0"/>
    <n v="0.6"/>
    <n v="0"/>
    <n v="1"/>
    <n v="5"/>
    <n v="5011160129"/>
    <n v="0"/>
    <n v="207"/>
    <n v="0"/>
    <n v="0"/>
    <s v="20c"/>
    <m/>
    <s v="502 239"/>
    <n v="50503"/>
    <s v="R-14"/>
    <n v="5011160075"/>
    <s v="02/16/2010"/>
    <n v="1"/>
    <s v="15v1"/>
    <n v="0"/>
    <n v="306.21993463899997"/>
    <n v="3963.63552308"/>
    <s v="2"/>
    <b v="1"/>
    <b v="0"/>
    <n v="4.8323999999999998"/>
    <n v="12.886400000000002"/>
  </r>
  <r>
    <x v="4"/>
    <n v="1116"/>
    <n v="130"/>
    <n v="501"/>
    <n v="207"/>
    <n v="1005"/>
    <n v="31"/>
    <n v="49"/>
    <n v="10302"/>
    <s v="L080"/>
    <n v="121"/>
    <n v="200"/>
    <s v="21 BAYONNE COURT"/>
    <s v="R3A"/>
    <m/>
    <m/>
    <m/>
    <m/>
    <m/>
    <m/>
    <m/>
    <m/>
    <s v="R3A"/>
    <m/>
    <s v="N"/>
    <s v="V0"/>
    <n v="11"/>
    <n v="0"/>
    <m/>
    <s v="VINCENT CUCCI"/>
    <n v="4263"/>
    <n v="0"/>
    <n v="0"/>
    <n v="0"/>
    <n v="0"/>
    <n v="0"/>
    <n v="0"/>
    <n v="0"/>
    <n v="0"/>
    <n v="0"/>
    <n v="4"/>
    <n v="0"/>
    <n v="0"/>
    <n v="0"/>
    <n v="0"/>
    <n v="33"/>
    <n v="122.04"/>
    <n v="0"/>
    <n v="0"/>
    <m/>
    <n v="0"/>
    <s v="Y"/>
    <n v="5"/>
    <n v="5"/>
    <n v="11638"/>
    <n v="11638"/>
    <n v="0"/>
    <n v="0"/>
    <n v="0"/>
    <m/>
    <n v="0"/>
    <n v="0"/>
    <m/>
    <m/>
    <n v="0"/>
    <n v="0.6"/>
    <n v="0"/>
    <n v="1"/>
    <n v="5"/>
    <n v="5011160130"/>
    <n v="0"/>
    <n v="207"/>
    <n v="0"/>
    <n v="0"/>
    <s v="20c"/>
    <m/>
    <s v="502 239"/>
    <n v="50503"/>
    <s v="R-14"/>
    <n v="5011160075"/>
    <s v="02/16/2010"/>
    <n v="1"/>
    <s v="15v1"/>
    <n v="0"/>
    <n v="342.11140047200001"/>
    <n v="4236.3138514399998"/>
    <s v="2"/>
    <b v="1"/>
    <b v="0"/>
    <n v="5.1155999999999997"/>
    <n v="13.6416"/>
  </r>
  <r>
    <x v="4"/>
    <n v="1116"/>
    <n v="141"/>
    <n v="501"/>
    <n v="207"/>
    <n v="1005"/>
    <n v="31"/>
    <n v="49"/>
    <n v="10302"/>
    <s v="L080"/>
    <n v="121"/>
    <n v="200"/>
    <s v="69 RIVERSIDE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41"/>
    <n v="0"/>
    <n v="207"/>
    <n v="0"/>
    <n v="0"/>
    <s v="20c"/>
    <m/>
    <s v="502 239"/>
    <n v="50503"/>
    <s v="R-14"/>
    <n v="5011160075"/>
    <s v="02/16/2010"/>
    <n v="1"/>
    <s v="15v1"/>
    <n v="0"/>
    <n v="290.99989717400001"/>
    <n v="3712.4933135299998"/>
    <s v="6"/>
    <b v="1"/>
    <b v="0"/>
    <n v="4.4543999999999997"/>
    <n v="11.878400000000001"/>
  </r>
  <r>
    <x v="4"/>
    <n v="1116"/>
    <n v="142"/>
    <n v="501"/>
    <n v="207"/>
    <n v="1005"/>
    <n v="31"/>
    <n v="49"/>
    <n v="10302"/>
    <s v="L080"/>
    <n v="121"/>
    <n v="200"/>
    <s v="71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2"/>
    <n v="0"/>
    <n v="207"/>
    <n v="0"/>
    <n v="0"/>
    <s v="20c"/>
    <m/>
    <s v="502 239"/>
    <n v="50503"/>
    <s v="R-14"/>
    <n v="5011160075"/>
    <s v="02/16/2010"/>
    <n v="1"/>
    <s v="15v1"/>
    <n v="0"/>
    <n v="291.00017428000001"/>
    <n v="3712.5155364000002"/>
    <s v="7"/>
    <b v="1"/>
    <b v="0"/>
    <n v="4.4555999999999996"/>
    <n v="11.881600000000001"/>
  </r>
  <r>
    <x v="4"/>
    <n v="1116"/>
    <n v="143"/>
    <n v="501"/>
    <n v="207"/>
    <n v="1005"/>
    <n v="31"/>
    <n v="49"/>
    <n v="10302"/>
    <s v="L080"/>
    <n v="121"/>
    <n v="200"/>
    <s v="73 RIVERSIDE LANE"/>
    <s v="R3A"/>
    <m/>
    <m/>
    <m/>
    <m/>
    <m/>
    <m/>
    <m/>
    <m/>
    <s v="R3A"/>
    <m/>
    <s v="N"/>
    <s v="V0"/>
    <n v="11"/>
    <n v="0"/>
    <m/>
    <s v="MG RICHMOND LLC"/>
    <n v="6703"/>
    <n v="0"/>
    <n v="0"/>
    <n v="0"/>
    <n v="0"/>
    <n v="0"/>
    <n v="0"/>
    <n v="0"/>
    <n v="0"/>
    <n v="0"/>
    <n v="4"/>
    <n v="0"/>
    <n v="0"/>
    <n v="0"/>
    <n v="0"/>
    <n v="59.58"/>
    <n v="112.5"/>
    <n v="0"/>
    <n v="0"/>
    <m/>
    <n v="0"/>
    <s v="N"/>
    <n v="5"/>
    <n v="5"/>
    <n v="18316"/>
    <n v="18316"/>
    <n v="0"/>
    <n v="0"/>
    <n v="0"/>
    <m/>
    <n v="0"/>
    <n v="0"/>
    <m/>
    <m/>
    <n v="0"/>
    <n v="0.6"/>
    <n v="0"/>
    <n v="1"/>
    <n v="5"/>
    <n v="5011160143"/>
    <n v="0"/>
    <n v="207"/>
    <n v="0"/>
    <n v="0"/>
    <s v="20c"/>
    <m/>
    <s v="502 239"/>
    <n v="50503"/>
    <s v="R-14"/>
    <n v="5011160075"/>
    <s v="02/16/2010"/>
    <n v="1"/>
    <s v="15v1"/>
    <n v="0"/>
    <n v="344.15981325799999"/>
    <n v="6702.7341187399998"/>
    <s v="7"/>
    <b v="1"/>
    <b v="0"/>
    <n v="8.0435999999999996"/>
    <n v="21.449600000000004"/>
  </r>
  <r>
    <x v="4"/>
    <n v="1116"/>
    <n v="144"/>
    <n v="501"/>
    <n v="207"/>
    <n v="1005"/>
    <n v="31"/>
    <n v="49"/>
    <n v="10302"/>
    <s v="L080"/>
    <n v="121"/>
    <n v="200"/>
    <s v="75 RIVERSIDE LANE"/>
    <s v="R3A"/>
    <m/>
    <m/>
    <m/>
    <m/>
    <m/>
    <m/>
    <m/>
    <m/>
    <s v="R3A"/>
    <m/>
    <s v="N"/>
    <s v="V0"/>
    <n v="11"/>
    <n v="0"/>
    <m/>
    <s v="MG RICHMOND LLC"/>
    <n v="3712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12"/>
    <n v="10112"/>
    <n v="0"/>
    <n v="0"/>
    <n v="0"/>
    <m/>
    <n v="0"/>
    <n v="0"/>
    <m/>
    <m/>
    <n v="0"/>
    <n v="0.6"/>
    <n v="0"/>
    <n v="1"/>
    <n v="5"/>
    <n v="5011160144"/>
    <n v="0"/>
    <n v="207"/>
    <n v="0"/>
    <n v="0"/>
    <s v="20c"/>
    <m/>
    <s v="502 239"/>
    <n v="50503"/>
    <s v="R-14"/>
    <n v="5011160075"/>
    <s v="02/16/2010"/>
    <n v="1"/>
    <s v="15v1"/>
    <n v="0"/>
    <n v="291.08125534300001"/>
    <n v="3712.3678198799998"/>
    <s v="7"/>
    <b v="1"/>
    <b v="0"/>
    <n v="4.4543999999999997"/>
    <n v="11.878400000000001"/>
  </r>
  <r>
    <x v="4"/>
    <n v="1116"/>
    <n v="145"/>
    <n v="501"/>
    <n v="207"/>
    <n v="1005"/>
    <n v="31"/>
    <n v="49"/>
    <n v="10302"/>
    <s v="L080"/>
    <n v="121"/>
    <n v="200"/>
    <s v="77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5"/>
    <n v="0"/>
    <n v="207"/>
    <n v="0"/>
    <n v="0"/>
    <s v="20c"/>
    <m/>
    <s v="502 239"/>
    <n v="50503"/>
    <s v="R-14"/>
    <n v="5011160075"/>
    <s v="02/16/2010"/>
    <n v="1"/>
    <s v="15v1"/>
    <n v="0"/>
    <n v="291.08119538800003"/>
    <n v="3712.3588621200001"/>
    <s v="7"/>
    <b v="1"/>
    <b v="0"/>
    <n v="4.4555999999999996"/>
    <n v="11.881600000000001"/>
  </r>
  <r>
    <x v="4"/>
    <n v="1116"/>
    <n v="146"/>
    <n v="501"/>
    <n v="207"/>
    <n v="1005"/>
    <n v="31"/>
    <n v="49"/>
    <n v="10302"/>
    <s v="L080"/>
    <n v="121"/>
    <n v="200"/>
    <s v="79 RIVERSIDE LANE"/>
    <s v="R3A"/>
    <m/>
    <m/>
    <m/>
    <m/>
    <m/>
    <m/>
    <m/>
    <m/>
    <s v="R3A"/>
    <m/>
    <s v="N"/>
    <s v="V0"/>
    <n v="11"/>
    <n v="0"/>
    <m/>
    <s v="MG RICHMOND LLC"/>
    <n v="3713"/>
    <n v="0"/>
    <n v="0"/>
    <n v="0"/>
    <n v="0"/>
    <n v="0"/>
    <n v="0"/>
    <n v="0"/>
    <n v="0"/>
    <n v="0"/>
    <n v="4"/>
    <n v="0"/>
    <n v="0"/>
    <n v="0"/>
    <n v="0"/>
    <n v="33"/>
    <n v="112.5"/>
    <n v="0"/>
    <n v="0"/>
    <m/>
    <n v="0"/>
    <s v="N"/>
    <n v="5"/>
    <n v="5"/>
    <n v="10176"/>
    <n v="10176"/>
    <n v="0"/>
    <n v="0"/>
    <n v="0"/>
    <m/>
    <n v="0"/>
    <n v="0"/>
    <m/>
    <m/>
    <n v="0"/>
    <n v="0.6"/>
    <n v="0"/>
    <n v="1"/>
    <n v="5"/>
    <n v="5011160146"/>
    <n v="0"/>
    <n v="207"/>
    <n v="0"/>
    <n v="0"/>
    <s v="20c"/>
    <m/>
    <s v="502 239"/>
    <n v="50503"/>
    <s v="R-14"/>
    <n v="5011160075"/>
    <s v="02/16/2010"/>
    <n v="1"/>
    <s v="15v1"/>
    <n v="0"/>
    <n v="291.081308987"/>
    <n v="3712.36437123"/>
    <s v="7"/>
    <b v="1"/>
    <b v="0"/>
    <n v="4.4555999999999996"/>
    <n v="11.881600000000001"/>
  </r>
  <r>
    <x v="4"/>
    <n v="1116"/>
    <n v="150"/>
    <n v="501"/>
    <n v="207"/>
    <n v="1005"/>
    <n v="31"/>
    <n v="49"/>
    <n v="10302"/>
    <s v="L080"/>
    <n v="121"/>
    <n v="200"/>
    <s v="80 RIVERSIDE LANE"/>
    <s v="R3A"/>
    <m/>
    <m/>
    <m/>
    <m/>
    <m/>
    <m/>
    <m/>
    <m/>
    <s v="R3A"/>
    <m/>
    <s v="N"/>
    <s v="V0"/>
    <n v="11"/>
    <n v="0"/>
    <m/>
    <s v="ALDO T. PULETTI JR"/>
    <n v="6953"/>
    <n v="0"/>
    <n v="0"/>
    <n v="0"/>
    <n v="0"/>
    <n v="0"/>
    <n v="0"/>
    <n v="0"/>
    <n v="0"/>
    <n v="0"/>
    <n v="4"/>
    <n v="0"/>
    <n v="0"/>
    <n v="0"/>
    <n v="0"/>
    <n v="60.12"/>
    <n v="194.75"/>
    <n v="0"/>
    <n v="0"/>
    <m/>
    <n v="0"/>
    <s v="Y"/>
    <n v="5"/>
    <n v="5"/>
    <n v="18952"/>
    <n v="18952"/>
    <n v="0"/>
    <n v="0"/>
    <n v="0"/>
    <m/>
    <n v="0"/>
    <n v="0"/>
    <m/>
    <m/>
    <n v="0"/>
    <n v="0.6"/>
    <n v="0"/>
    <n v="1"/>
    <n v="5"/>
    <n v="5011160150"/>
    <n v="0"/>
    <n v="207"/>
    <n v="0"/>
    <n v="0"/>
    <s v="20c"/>
    <m/>
    <s v="502 239"/>
    <n v="50503"/>
    <s v="R-14"/>
    <n v="5011160075"/>
    <s v="02/16/2010"/>
    <n v="1"/>
    <s v="15v1"/>
    <n v="0"/>
    <n v="447.41432701100001"/>
    <n v="7583.8036005000004"/>
    <s v="8"/>
    <b v="1"/>
    <b v="0"/>
    <n v="8.3436000000000003"/>
    <n v="22.249600000000001"/>
  </r>
  <r>
    <x v="4"/>
    <n v="1116"/>
    <n v="151"/>
    <n v="501"/>
    <n v="207"/>
    <n v="1005"/>
    <n v="31"/>
    <n v="49"/>
    <n v="10302"/>
    <s v="L080"/>
    <n v="121"/>
    <n v="200"/>
    <s v="61 RIVERSIDE LANE"/>
    <s v="R3A"/>
    <m/>
    <m/>
    <m/>
    <m/>
    <m/>
    <m/>
    <m/>
    <m/>
    <s v="R3A"/>
    <m/>
    <s v="N"/>
    <s v="V0"/>
    <n v="11"/>
    <n v="0"/>
    <m/>
    <s v="ALDO T. PULETTI JR"/>
    <n v="5231"/>
    <n v="0"/>
    <n v="0"/>
    <n v="0"/>
    <n v="0"/>
    <n v="0"/>
    <n v="0"/>
    <n v="0"/>
    <n v="0"/>
    <n v="0"/>
    <n v="4"/>
    <n v="0"/>
    <n v="0"/>
    <n v="0"/>
    <n v="0"/>
    <n v="36.44"/>
    <n v="166.24"/>
    <n v="0"/>
    <n v="0"/>
    <m/>
    <n v="0"/>
    <s v="Y"/>
    <n v="5"/>
    <n v="5"/>
    <n v="14310"/>
    <n v="14310"/>
    <n v="0"/>
    <n v="0"/>
    <n v="0"/>
    <m/>
    <n v="0"/>
    <n v="0"/>
    <m/>
    <m/>
    <n v="0"/>
    <n v="0.6"/>
    <n v="0"/>
    <n v="1"/>
    <n v="5"/>
    <n v="5011160151"/>
    <n v="0"/>
    <n v="207"/>
    <n v="944836"/>
    <n v="171588"/>
    <s v="20c"/>
    <m/>
    <s v="502 239"/>
    <n v="50503"/>
    <s v="R-14"/>
    <n v="5011160075"/>
    <s v="02/16/2010"/>
    <n v="1"/>
    <s v="15v1"/>
    <n v="0"/>
    <n v="377.81598799300002"/>
    <n v="5144.4958691499996"/>
    <s v="6"/>
    <b v="1"/>
    <b v="0"/>
    <n v="6.2771999999999997"/>
    <n v="16.7392"/>
  </r>
  <r>
    <x v="4"/>
    <n v="1116"/>
    <n v="152"/>
    <n v="501"/>
    <n v="207"/>
    <n v="1005"/>
    <n v="31"/>
    <n v="49"/>
    <n v="10302"/>
    <s v="L080"/>
    <n v="121"/>
    <n v="200"/>
    <s v="63 RIVERSIDE LANE"/>
    <s v="R3A"/>
    <m/>
    <m/>
    <m/>
    <m/>
    <m/>
    <m/>
    <m/>
    <m/>
    <s v="R3A"/>
    <m/>
    <s v="N"/>
    <s v="V0"/>
    <n v="11"/>
    <n v="0"/>
    <m/>
    <s v="VINCENT CUCCI"/>
    <n v="4721"/>
    <n v="0"/>
    <n v="0"/>
    <n v="0"/>
    <n v="0"/>
    <n v="0"/>
    <n v="0"/>
    <n v="0"/>
    <n v="0"/>
    <n v="0"/>
    <n v="4"/>
    <n v="0"/>
    <n v="0"/>
    <n v="0"/>
    <n v="0"/>
    <n v="36.44"/>
    <n v="150.79"/>
    <n v="0"/>
    <n v="0"/>
    <m/>
    <n v="0"/>
    <s v="Y"/>
    <n v="5"/>
    <n v="5"/>
    <n v="12910"/>
    <n v="12910"/>
    <n v="0"/>
    <n v="0"/>
    <n v="0"/>
    <m/>
    <n v="0"/>
    <n v="0"/>
    <m/>
    <m/>
    <n v="0"/>
    <n v="0.6"/>
    <n v="0"/>
    <n v="1"/>
    <n v="5"/>
    <n v="5011160152"/>
    <n v="0"/>
    <n v="207"/>
    <n v="944821"/>
    <n v="171557"/>
    <s v="20c"/>
    <m/>
    <s v="502 239"/>
    <n v="50503"/>
    <s v="R-14"/>
    <n v="5011160075"/>
    <s v="02/16/2010"/>
    <n v="1"/>
    <s v="15v1"/>
    <n v="0"/>
    <n v="347.95950872100002"/>
    <n v="4603.1233371899998"/>
    <s v="6"/>
    <b v="1"/>
    <b v="0"/>
    <n v="5.6651999999999996"/>
    <n v="15.107200000000001"/>
  </r>
  <r>
    <x v="4"/>
    <n v="1116"/>
    <n v="153"/>
    <n v="501"/>
    <n v="207"/>
    <n v="1005"/>
    <n v="31"/>
    <n v="49"/>
    <n v="10302"/>
    <s v="L080"/>
    <n v="121"/>
    <n v="200"/>
    <s v="65 RIVERSIDE LANE"/>
    <s v="R3A"/>
    <m/>
    <m/>
    <m/>
    <m/>
    <m/>
    <m/>
    <m/>
    <m/>
    <s v="R3A"/>
    <m/>
    <s v="N"/>
    <s v="V0"/>
    <n v="11"/>
    <n v="0"/>
    <m/>
    <s v="ALDO T. PULETTI JR"/>
    <n v="4217"/>
    <n v="0"/>
    <n v="0"/>
    <n v="0"/>
    <n v="0"/>
    <n v="0"/>
    <n v="0"/>
    <n v="0"/>
    <n v="0"/>
    <n v="0"/>
    <n v="4"/>
    <n v="0"/>
    <n v="0"/>
    <n v="0"/>
    <n v="0"/>
    <n v="35.97"/>
    <n v="135.35"/>
    <n v="0"/>
    <n v="0"/>
    <m/>
    <n v="0"/>
    <s v="Y"/>
    <n v="5"/>
    <n v="5"/>
    <n v="11511"/>
    <n v="11511"/>
    <n v="0"/>
    <n v="0"/>
    <n v="0"/>
    <m/>
    <n v="0"/>
    <n v="0"/>
    <m/>
    <m/>
    <n v="0"/>
    <n v="0.6"/>
    <n v="0"/>
    <n v="1"/>
    <n v="5"/>
    <n v="5011160153"/>
    <n v="0"/>
    <n v="207"/>
    <n v="944806"/>
    <n v="171527"/>
    <s v="20c"/>
    <m/>
    <s v="502 239"/>
    <n v="50503"/>
    <s v="R-14"/>
    <n v="5011160075"/>
    <s v="02/16/2010"/>
    <n v="1"/>
    <s v="15v1"/>
    <n v="0"/>
    <n v="319.27657224500001"/>
    <n v="4129.86233954"/>
    <s v="6"/>
    <b v="1"/>
    <b v="0"/>
    <n v="5.0603999999999996"/>
    <n v="13.494400000000001"/>
  </r>
  <r>
    <x v="4"/>
    <n v="1116"/>
    <n v="154"/>
    <n v="501"/>
    <n v="207"/>
    <n v="1005"/>
    <n v="31"/>
    <n v="49"/>
    <n v="10302"/>
    <s v="L080"/>
    <n v="121"/>
    <n v="200"/>
    <s v="67 RIVERSIDE LANE"/>
    <s v="R3A"/>
    <m/>
    <m/>
    <m/>
    <m/>
    <m/>
    <m/>
    <m/>
    <m/>
    <s v="R3A"/>
    <m/>
    <s v="N"/>
    <s v="V0"/>
    <n v="11"/>
    <n v="0"/>
    <m/>
    <s v="ALDO T. PULETTI JR"/>
    <n v="6623"/>
    <n v="0"/>
    <n v="0"/>
    <n v="0"/>
    <n v="0"/>
    <n v="0"/>
    <n v="0"/>
    <n v="0"/>
    <n v="0"/>
    <n v="0"/>
    <n v="4"/>
    <n v="0"/>
    <n v="0"/>
    <n v="0"/>
    <n v="0"/>
    <n v="89.15"/>
    <n v="120.24"/>
    <n v="0"/>
    <n v="0"/>
    <m/>
    <n v="0"/>
    <s v="Y"/>
    <n v="5"/>
    <n v="5"/>
    <n v="18062"/>
    <n v="18062"/>
    <n v="0"/>
    <n v="0"/>
    <n v="0"/>
    <m/>
    <n v="0"/>
    <n v="0"/>
    <m/>
    <m/>
    <n v="0"/>
    <n v="0.6"/>
    <n v="0"/>
    <n v="1"/>
    <n v="5"/>
    <n v="5011160154"/>
    <n v="0"/>
    <n v="207"/>
    <n v="944782"/>
    <n v="171487"/>
    <s v="20c"/>
    <m/>
    <s v="502 239"/>
    <n v="50503"/>
    <s v="R-14"/>
    <n v="5011160075"/>
    <s v="02/16/2010"/>
    <n v="1"/>
    <s v="15v1"/>
    <n v="0"/>
    <n v="332.04692420800001"/>
    <n v="6361.9861497700003"/>
    <s v="6"/>
    <b v="1"/>
    <b v="0"/>
    <n v="7.9475999999999996"/>
    <n v="21.193600000000004"/>
  </r>
  <r>
    <x v="4"/>
    <n v="1132"/>
    <n v="101"/>
    <n v="501"/>
    <n v="247"/>
    <n v="1000"/>
    <n v="31"/>
    <n v="49"/>
    <n v="10302"/>
    <s v="L080"/>
    <n v="121"/>
    <n v="200"/>
    <s v="568 PORT RICHMOND AVENUE"/>
    <s v="R3A"/>
    <m/>
    <m/>
    <m/>
    <m/>
    <m/>
    <m/>
    <m/>
    <m/>
    <s v="R3A"/>
    <m/>
    <s v="N"/>
    <s v="V0"/>
    <n v="11"/>
    <n v="1"/>
    <m/>
    <s v="IFTIKHAR, SAMINA"/>
    <n v="2580"/>
    <n v="0"/>
    <n v="0"/>
    <n v="0"/>
    <n v="0"/>
    <n v="0"/>
    <n v="0"/>
    <n v="0"/>
    <n v="0"/>
    <n v="0"/>
    <n v="4"/>
    <n v="0"/>
    <n v="0"/>
    <n v="0"/>
    <n v="0"/>
    <n v="86"/>
    <n v="343"/>
    <n v="0"/>
    <n v="0"/>
    <m/>
    <n v="0"/>
    <s v="N"/>
    <n v="5"/>
    <n v="5"/>
    <n v="6960"/>
    <n v="6960"/>
    <n v="0"/>
    <n v="0"/>
    <n v="0"/>
    <m/>
    <n v="0"/>
    <n v="0"/>
    <m/>
    <m/>
    <n v="0"/>
    <n v="0.6"/>
    <n v="0"/>
    <n v="1"/>
    <n v="5"/>
    <n v="5011320101"/>
    <n v="0"/>
    <n v="247"/>
    <n v="944817"/>
    <n v="168708"/>
    <s v="20c"/>
    <m/>
    <s v="502 246"/>
    <n v="50503"/>
    <m/>
    <n v="5011320101"/>
    <s v="09/10/1998"/>
    <n v="1"/>
    <s v="15v1"/>
    <n v="0"/>
    <n v="297.33941723599997"/>
    <n v="5404.0147035199998"/>
    <s v="5"/>
    <b v="1"/>
    <b v="0"/>
    <n v="3.0960000000000001"/>
    <n v="8.2560000000000002"/>
  </r>
  <r>
    <x v="4"/>
    <n v="1155"/>
    <n v="90"/>
    <n v="501"/>
    <n v="223"/>
    <n v="2006"/>
    <n v="31"/>
    <n v="49"/>
    <n v="10303"/>
    <s v="L080"/>
    <n v="121"/>
    <n v="100"/>
    <s v="93 GRANITE AVENUE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9150"/>
    <n v="39150"/>
    <n v="0"/>
    <n v="0"/>
    <n v="0"/>
    <m/>
    <n v="0"/>
    <n v="0"/>
    <m/>
    <m/>
    <n v="0"/>
    <n v="0"/>
    <n v="2"/>
    <n v="0"/>
    <n v="5"/>
    <n v="5011550090"/>
    <n v="0"/>
    <n v="223"/>
    <n v="0"/>
    <n v="0"/>
    <s v="20c"/>
    <m/>
    <s v="502 244"/>
    <n v="50503"/>
    <m/>
    <n v="5011550085"/>
    <s v="01/02/2007"/>
    <n v="1"/>
    <s v="15v1"/>
    <n v="0"/>
    <n v="278.56364373000002"/>
    <n v="3971.2875920500001"/>
    <s v="9"/>
    <b v="1"/>
    <b v="0"/>
    <n v="0"/>
    <n v="16"/>
  </r>
  <r>
    <x v="4"/>
    <n v="1155"/>
    <n v="91"/>
    <n v="501"/>
    <n v="223"/>
    <n v="2006"/>
    <n v="31"/>
    <n v="49"/>
    <n v="10303"/>
    <s v="L080"/>
    <n v="121"/>
    <n v="100"/>
    <s v="89 GRANITE AVENUE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8700"/>
    <n v="38700"/>
    <n v="0"/>
    <n v="0"/>
    <n v="0"/>
    <m/>
    <n v="0"/>
    <n v="0"/>
    <m/>
    <m/>
    <n v="0"/>
    <n v="0"/>
    <n v="2"/>
    <n v="0"/>
    <n v="5"/>
    <n v="5011550091"/>
    <n v="0"/>
    <n v="223"/>
    <n v="0"/>
    <n v="0"/>
    <s v="20c"/>
    <m/>
    <s v="502 244"/>
    <n v="50503"/>
    <m/>
    <n v="5011550085"/>
    <s v="01/02/2007"/>
    <n v="1"/>
    <s v="15v1"/>
    <n v="0"/>
    <n v="278.56325485600001"/>
    <n v="3971.2682860199998"/>
    <s v="8"/>
    <b v="1"/>
    <b v="0"/>
    <n v="0"/>
    <n v="16"/>
  </r>
  <r>
    <x v="4"/>
    <n v="1155"/>
    <n v="92"/>
    <n v="501"/>
    <n v="223"/>
    <n v="2006"/>
    <n v="31"/>
    <n v="49"/>
    <n v="10303"/>
    <s v="L080"/>
    <n v="121"/>
    <n v="100"/>
    <s v="85 GRANITE AVENUE"/>
    <s v="M3-1"/>
    <m/>
    <m/>
    <m/>
    <m/>
    <m/>
    <m/>
    <m/>
    <m/>
    <s v="M3-1"/>
    <m/>
    <s v="N"/>
    <s v="V1"/>
    <n v="11"/>
    <n v="0"/>
    <m/>
    <s v="LASALLE REALTY CORP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38700"/>
    <n v="38700"/>
    <n v="0"/>
    <n v="0"/>
    <n v="0"/>
    <m/>
    <n v="0"/>
    <n v="0"/>
    <m/>
    <m/>
    <n v="0"/>
    <n v="0"/>
    <n v="2"/>
    <n v="0"/>
    <n v="5"/>
    <n v="5011550092"/>
    <n v="0"/>
    <n v="223"/>
    <n v="0"/>
    <n v="0"/>
    <s v="20c"/>
    <m/>
    <s v="502 244"/>
    <n v="50503"/>
    <m/>
    <n v="5011550085"/>
    <s v="01/02/2007"/>
    <n v="1"/>
    <s v="15v1"/>
    <n v="0"/>
    <n v="278.56301351799999"/>
    <n v="3971.2433980300002"/>
    <s v="8"/>
    <b v="1"/>
    <b v="0"/>
    <n v="0"/>
    <n v="16"/>
  </r>
  <r>
    <x v="4"/>
    <n v="1213"/>
    <n v="52"/>
    <n v="501"/>
    <n v="223"/>
    <n v="1001"/>
    <n v="31"/>
    <n v="49"/>
    <n v="10303"/>
    <s v="L080"/>
    <n v="121"/>
    <n v="100"/>
    <s v="47 UNION AVENUE"/>
    <s v="R3A"/>
    <m/>
    <m/>
    <m/>
    <m/>
    <m/>
    <m/>
    <m/>
    <m/>
    <s v="R3A"/>
    <m/>
    <s v="N"/>
    <s v="V0"/>
    <n v="11"/>
    <n v="0"/>
    <m/>
    <s v="CCF REAL ESTATE DEVEL"/>
    <n v="8120"/>
    <n v="0"/>
    <n v="0"/>
    <n v="0"/>
    <n v="0"/>
    <n v="0"/>
    <n v="0"/>
    <n v="0"/>
    <n v="0"/>
    <n v="0"/>
    <n v="4"/>
    <n v="0"/>
    <n v="0"/>
    <n v="0"/>
    <n v="0"/>
    <n v="70"/>
    <n v="116"/>
    <n v="0"/>
    <n v="0"/>
    <m/>
    <n v="0"/>
    <s v="N"/>
    <n v="5"/>
    <n v="5"/>
    <n v="20407"/>
    <n v="20407"/>
    <n v="0"/>
    <n v="0"/>
    <n v="0"/>
    <m/>
    <n v="0"/>
    <n v="0"/>
    <m/>
    <m/>
    <n v="0"/>
    <n v="0.6"/>
    <n v="0"/>
    <n v="1"/>
    <n v="5"/>
    <n v="5012130052"/>
    <n v="0"/>
    <n v="223"/>
    <n v="940477"/>
    <n v="170845"/>
    <s v="20c"/>
    <m/>
    <s v="502 234"/>
    <n v="50601"/>
    <m/>
    <n v="0"/>
    <m/>
    <n v="1"/>
    <s v="15v1"/>
    <n v="0"/>
    <n v="376.37398866000001"/>
    <n v="8200.0760790200002"/>
    <s v="4"/>
    <b v="1"/>
    <b v="0"/>
    <n v="9.7439999999999998"/>
    <n v="25.984000000000002"/>
  </r>
  <r>
    <x v="4"/>
    <n v="1213"/>
    <n v="86"/>
    <n v="501"/>
    <n v="223"/>
    <n v="1001"/>
    <n v="31"/>
    <n v="49"/>
    <n v="10303"/>
    <s v="L080"/>
    <n v="121"/>
    <n v="100"/>
    <s v="14 DE HART AVENUE"/>
    <s v="R3A"/>
    <m/>
    <m/>
    <m/>
    <s v="C2-2"/>
    <m/>
    <m/>
    <m/>
    <m/>
    <s v="C2-2/R3A"/>
    <m/>
    <s v="N"/>
    <s v="V1"/>
    <n v="11"/>
    <n v="0"/>
    <m/>
    <s v="BRUNI, CESARE"/>
    <n v="5590"/>
    <n v="0"/>
    <n v="0"/>
    <n v="0"/>
    <n v="0"/>
    <n v="0"/>
    <n v="0"/>
    <n v="0"/>
    <n v="0"/>
    <n v="0"/>
    <n v="4"/>
    <n v="0"/>
    <n v="0"/>
    <n v="0"/>
    <n v="0"/>
    <n v="43"/>
    <n v="130"/>
    <n v="0"/>
    <n v="0"/>
    <m/>
    <n v="0"/>
    <s v="N"/>
    <n v="5"/>
    <n v="5"/>
    <n v="117720"/>
    <n v="117720"/>
    <n v="0"/>
    <n v="0"/>
    <n v="0"/>
    <m/>
    <n v="0"/>
    <n v="0"/>
    <m/>
    <m/>
    <n v="0"/>
    <n v="0.6"/>
    <n v="0"/>
    <n v="1"/>
    <n v="5"/>
    <n v="5012130086"/>
    <n v="0"/>
    <n v="223"/>
    <n v="940605"/>
    <n v="171203"/>
    <s v="20c"/>
    <m/>
    <s v="502 234"/>
    <n v="50601"/>
    <m/>
    <n v="0"/>
    <m/>
    <n v="1"/>
    <s v="15v1"/>
    <n v="0"/>
    <n v="337.69246580700002"/>
    <n v="5024.0543524900004"/>
    <s v="1"/>
    <b v="1"/>
    <b v="0"/>
    <n v="6.7080000000000002"/>
    <n v="17.888000000000002"/>
  </r>
  <r>
    <x v="4"/>
    <n v="1220"/>
    <n v="1"/>
    <n v="501"/>
    <n v="231"/>
    <n v="1007"/>
    <n v="31"/>
    <n v="49"/>
    <n v="10303"/>
    <s v="L080"/>
    <n v="121"/>
    <n v="200"/>
    <s v="150 MAPLE PARKWAY"/>
    <s v="R3A"/>
    <m/>
    <m/>
    <m/>
    <m/>
    <m/>
    <m/>
    <m/>
    <m/>
    <s v="R3A"/>
    <m/>
    <s v="N"/>
    <s v="V0"/>
    <n v="11"/>
    <n v="0"/>
    <m/>
    <s v="JOMEL PROPERTIES LLC"/>
    <n v="8816"/>
    <n v="0"/>
    <n v="0"/>
    <n v="0"/>
    <n v="0"/>
    <n v="0"/>
    <n v="0"/>
    <n v="0"/>
    <n v="0"/>
    <n v="0"/>
    <n v="4"/>
    <n v="0"/>
    <n v="0"/>
    <n v="0"/>
    <n v="0"/>
    <n v="76"/>
    <n v="116"/>
    <n v="0"/>
    <n v="0"/>
    <m/>
    <n v="0"/>
    <s v="N"/>
    <n v="3"/>
    <n v="5"/>
    <n v="10718"/>
    <n v="10718"/>
    <n v="0"/>
    <n v="0"/>
    <n v="0"/>
    <m/>
    <n v="0"/>
    <n v="0"/>
    <m/>
    <m/>
    <n v="0"/>
    <n v="0.6"/>
    <n v="0"/>
    <n v="1"/>
    <n v="5"/>
    <n v="5012200001"/>
    <n v="0"/>
    <n v="231"/>
    <n v="940700"/>
    <n v="168739"/>
    <s v="20c"/>
    <m/>
    <s v="502 243"/>
    <n v="50601"/>
    <m/>
    <n v="0"/>
    <m/>
    <n v="1"/>
    <s v="15v1"/>
    <n v="0"/>
    <n v="405.06537935199998"/>
    <n v="10013.4395788"/>
    <s v="1"/>
    <b v="1"/>
    <b v="0"/>
    <n v="10.579199999999998"/>
    <n v="28.211200000000002"/>
  </r>
  <r>
    <x v="4"/>
    <n v="1230"/>
    <n v="70"/>
    <n v="501"/>
    <n v="231"/>
    <n v="2006"/>
    <n v="31"/>
    <n v="49"/>
    <n v="10303"/>
    <s v="E158"/>
    <n v="121"/>
    <n v="200"/>
    <s v="25 GRIDLEY AVENUE"/>
    <s v="R3A"/>
    <m/>
    <m/>
    <m/>
    <m/>
    <m/>
    <m/>
    <m/>
    <m/>
    <s v="R3A"/>
    <m/>
    <s v="N"/>
    <s v="V0"/>
    <n v="11"/>
    <n v="0"/>
    <m/>
    <m/>
    <n v="4053"/>
    <n v="0"/>
    <n v="0"/>
    <n v="0"/>
    <n v="0"/>
    <n v="0"/>
    <n v="0"/>
    <n v="0"/>
    <n v="0"/>
    <n v="0"/>
    <n v="4"/>
    <n v="0"/>
    <n v="0"/>
    <n v="0"/>
    <n v="0"/>
    <n v="30"/>
    <n v="135"/>
    <n v="0"/>
    <n v="0"/>
    <m/>
    <n v="0"/>
    <s v="N"/>
    <n v="0"/>
    <n v="5"/>
    <n v="3070"/>
    <n v="3070"/>
    <n v="0"/>
    <n v="0"/>
    <n v="0"/>
    <m/>
    <n v="0"/>
    <n v="0"/>
    <m/>
    <m/>
    <n v="0"/>
    <n v="0.6"/>
    <n v="0"/>
    <n v="1"/>
    <n v="5"/>
    <n v="5012300070"/>
    <n v="0"/>
    <n v="231"/>
    <n v="940123"/>
    <n v="169117"/>
    <s v="20c"/>
    <m/>
    <s v="502 242"/>
    <n v="50601"/>
    <m/>
    <n v="5012300071"/>
    <s v="10/08/2014"/>
    <n v="1"/>
    <s v="15v1"/>
    <n v="0"/>
    <n v="322.36675733099997"/>
    <n v="3934.00396615"/>
    <s v="2"/>
    <b v="1"/>
    <b v="0"/>
    <n v="4.863599999999999"/>
    <n v="12.9696"/>
  </r>
  <r>
    <x v="4"/>
    <n v="1230"/>
    <n v="71"/>
    <n v="501"/>
    <n v="231"/>
    <n v="2006"/>
    <n v="31"/>
    <n v="49"/>
    <n v="10303"/>
    <s v="E158"/>
    <n v="121"/>
    <n v="200"/>
    <s v="23 GRIDLEY AVENUE"/>
    <s v="R3A"/>
    <m/>
    <m/>
    <m/>
    <m/>
    <m/>
    <m/>
    <m/>
    <m/>
    <s v="R3A"/>
    <m/>
    <s v="N"/>
    <s v="V0"/>
    <n v="11"/>
    <n v="0"/>
    <m/>
    <s v="SEDONA BUILDERS LLC"/>
    <n v="4275"/>
    <n v="0"/>
    <n v="0"/>
    <n v="0"/>
    <n v="0"/>
    <n v="0"/>
    <n v="0"/>
    <n v="0"/>
    <n v="0"/>
    <n v="0"/>
    <n v="4"/>
    <n v="0"/>
    <n v="0"/>
    <n v="0"/>
    <n v="0"/>
    <n v="31.69"/>
    <n v="135"/>
    <n v="0"/>
    <n v="0"/>
    <m/>
    <n v="0"/>
    <s v="N"/>
    <n v="5"/>
    <n v="5"/>
    <n v="3187"/>
    <n v="3187"/>
    <n v="0"/>
    <n v="0"/>
    <n v="0"/>
    <m/>
    <n v="0"/>
    <n v="0"/>
    <m/>
    <m/>
    <n v="0"/>
    <n v="0.6"/>
    <n v="0"/>
    <n v="1"/>
    <n v="5"/>
    <n v="5012300071"/>
    <n v="0"/>
    <n v="231"/>
    <n v="940123"/>
    <n v="169148"/>
    <s v="20c"/>
    <m/>
    <s v="502 242"/>
    <n v="50601"/>
    <m/>
    <n v="5012300071"/>
    <s v="10/08/2014"/>
    <n v="1"/>
    <s v="15v1"/>
    <n v="0"/>
    <n v="325.50785057399997"/>
    <n v="4184.8734279099999"/>
    <s v="2"/>
    <b v="1"/>
    <b v="0"/>
    <n v="5.13"/>
    <n v="13.68"/>
  </r>
  <r>
    <x v="4"/>
    <n v="1246"/>
    <n v="22"/>
    <n v="501"/>
    <n v="319.01"/>
    <n v="2000"/>
    <n v="31"/>
    <n v="49"/>
    <n v="10303"/>
    <s v="E158"/>
    <n v="121"/>
    <n v="100"/>
    <s v="273 LOCKMAN AVENUE"/>
    <s v="R3A"/>
    <m/>
    <m/>
    <m/>
    <m/>
    <m/>
    <m/>
    <m/>
    <m/>
    <s v="R3A"/>
    <m/>
    <s v="N"/>
    <s v="V0"/>
    <n v="11"/>
    <n v="0"/>
    <m/>
    <s v="INEZ MEADERS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8985"/>
    <n v="8985"/>
    <n v="0"/>
    <n v="0"/>
    <n v="0"/>
    <m/>
    <n v="0"/>
    <n v="0"/>
    <m/>
    <m/>
    <n v="0"/>
    <n v="0.6"/>
    <n v="0"/>
    <n v="1"/>
    <n v="5"/>
    <n v="5012460022"/>
    <n v="0"/>
    <n v="31901"/>
    <n v="939430"/>
    <n v="168915"/>
    <s v="20c"/>
    <m/>
    <s v="502 242"/>
    <n v="50601"/>
    <m/>
    <n v="0"/>
    <m/>
    <n v="1"/>
    <s v="15v1"/>
    <n v="0"/>
    <n v="310.07879943500001"/>
    <n v="4874.1741184800003"/>
    <s v="2"/>
    <b v="1"/>
    <b v="0"/>
    <n v="6.18"/>
    <n v="16.48"/>
  </r>
  <r>
    <x v="4"/>
    <n v="1255"/>
    <n v="1"/>
    <n v="501"/>
    <n v="319.02"/>
    <n v="3009"/>
    <n v="31"/>
    <n v="49"/>
    <n v="10303"/>
    <s v="E158"/>
    <n v="121"/>
    <n v="100"/>
    <s v="85 DAVIDSON STREET"/>
    <s v="R3X"/>
    <m/>
    <m/>
    <m/>
    <m/>
    <m/>
    <m/>
    <m/>
    <m/>
    <s v="R3X"/>
    <m/>
    <s v="N"/>
    <s v="V0"/>
    <n v="11"/>
    <n v="0"/>
    <m/>
    <s v="LOFKOFF PROPERTIES LL"/>
    <n v="4445"/>
    <n v="0"/>
    <n v="0"/>
    <n v="0"/>
    <n v="0"/>
    <n v="0"/>
    <n v="0"/>
    <n v="0"/>
    <n v="0"/>
    <n v="0"/>
    <n v="4"/>
    <n v="0"/>
    <n v="0"/>
    <n v="0"/>
    <n v="0"/>
    <n v="42"/>
    <n v="105"/>
    <n v="0"/>
    <n v="0"/>
    <m/>
    <n v="0"/>
    <s v="N"/>
    <n v="3"/>
    <n v="5"/>
    <n v="5641"/>
    <n v="5641"/>
    <n v="0"/>
    <n v="0"/>
    <n v="0"/>
    <m/>
    <n v="0"/>
    <n v="0"/>
    <m/>
    <m/>
    <n v="0"/>
    <n v="0.6"/>
    <n v="0"/>
    <n v="1"/>
    <n v="5"/>
    <n v="5012550001"/>
    <n v="0"/>
    <n v="31902"/>
    <n v="938504"/>
    <n v="170831"/>
    <s v="20c"/>
    <m/>
    <s v="502 235"/>
    <n v="50601"/>
    <m/>
    <n v="5012550002"/>
    <s v="11/13/2014"/>
    <n v="1"/>
    <s v="15v1"/>
    <n v="0"/>
    <n v="297.48239939699999"/>
    <n v="4483.0453494100002"/>
    <s v="8"/>
    <b v="1"/>
    <b v="0"/>
    <n v="5.3339999999999996"/>
    <n v="14.224"/>
  </r>
  <r>
    <x v="4"/>
    <n v="1255"/>
    <n v="2"/>
    <n v="501"/>
    <n v="319.02"/>
    <n v="3009"/>
    <n v="31"/>
    <n v="49"/>
    <n v="10303"/>
    <s v="E158"/>
    <n v="121"/>
    <n v="100"/>
    <s v="177 GRANDVIEW AVENUE"/>
    <s v="R3X"/>
    <m/>
    <m/>
    <m/>
    <m/>
    <m/>
    <m/>
    <m/>
    <m/>
    <s v="R3X"/>
    <m/>
    <s v="N"/>
    <s v="V0"/>
    <n v="11"/>
    <n v="0"/>
    <m/>
    <s v="REDZEP KOSIC LLC"/>
    <n v="3987"/>
    <n v="0"/>
    <n v="0"/>
    <n v="0"/>
    <n v="0"/>
    <n v="0"/>
    <n v="0"/>
    <n v="0"/>
    <n v="0"/>
    <n v="0"/>
    <n v="4"/>
    <n v="0"/>
    <n v="0"/>
    <n v="0"/>
    <n v="0"/>
    <n v="37.67"/>
    <n v="105.83"/>
    <n v="0"/>
    <n v="0"/>
    <m/>
    <n v="0"/>
    <s v="N"/>
    <n v="5"/>
    <n v="5"/>
    <n v="6360"/>
    <n v="6360"/>
    <n v="0"/>
    <n v="0"/>
    <n v="0"/>
    <m/>
    <n v="0"/>
    <n v="0"/>
    <m/>
    <m/>
    <n v="0"/>
    <n v="0.6"/>
    <n v="0"/>
    <n v="1"/>
    <n v="5"/>
    <n v="5012550002"/>
    <n v="0"/>
    <n v="31902"/>
    <n v="938506"/>
    <n v="170871"/>
    <s v="20c"/>
    <m/>
    <s v="502 235"/>
    <n v="50601"/>
    <m/>
    <n v="5012550002"/>
    <s v="11/13/2014"/>
    <n v="1"/>
    <s v="15v1"/>
    <n v="0"/>
    <n v="288.68580818100003"/>
    <n v="4013.5619616600002"/>
    <s v="1"/>
    <b v="1"/>
    <b v="0"/>
    <n v="4.7843999999999998"/>
    <n v="12.758400000000002"/>
  </r>
  <r>
    <x v="4"/>
    <n v="1263"/>
    <n v="96"/>
    <n v="501"/>
    <n v="319.02"/>
    <n v="2002"/>
    <n v="31"/>
    <n v="49"/>
    <n v="10303"/>
    <s v="E158"/>
    <n v="121"/>
    <n v="100"/>
    <s v="46 SOUTH AVENUE"/>
    <s v="R3X"/>
    <m/>
    <m/>
    <m/>
    <m/>
    <m/>
    <m/>
    <m/>
    <m/>
    <s v="R3X"/>
    <m/>
    <s v="N"/>
    <s v="V0"/>
    <n v="11"/>
    <n v="0"/>
    <m/>
    <s v="PETER FONTE &amp; ISLAND"/>
    <n v="15000"/>
    <n v="0"/>
    <n v="0"/>
    <n v="0"/>
    <n v="0"/>
    <n v="0"/>
    <n v="0"/>
    <n v="0"/>
    <n v="0"/>
    <n v="0"/>
    <n v="4"/>
    <n v="0"/>
    <n v="0"/>
    <n v="0"/>
    <n v="0"/>
    <n v="100"/>
    <n v="150"/>
    <n v="0"/>
    <n v="0"/>
    <m/>
    <n v="0"/>
    <s v="N"/>
    <n v="5"/>
    <n v="5"/>
    <n v="8281"/>
    <n v="8281"/>
    <n v="0"/>
    <n v="0"/>
    <n v="0"/>
    <m/>
    <n v="0"/>
    <n v="0"/>
    <m/>
    <m/>
    <n v="0"/>
    <n v="0.6"/>
    <n v="0"/>
    <n v="1"/>
    <n v="5"/>
    <n v="5012630096"/>
    <n v="0"/>
    <n v="31902"/>
    <n v="938053"/>
    <n v="172109"/>
    <s v="20c"/>
    <m/>
    <s v="502 232"/>
    <n v="50602"/>
    <m/>
    <n v="0"/>
    <m/>
    <n v="1"/>
    <s v="15v1"/>
    <n v="0"/>
    <n v="507.864431438"/>
    <n v="15432.0900423"/>
    <s v="4"/>
    <b v="1"/>
    <b v="0"/>
    <n v="18"/>
    <n v="48"/>
  </r>
  <r>
    <x v="4"/>
    <n v="1268"/>
    <n v="209"/>
    <n v="501"/>
    <n v="323"/>
    <n v="1012"/>
    <n v="31"/>
    <n v="49"/>
    <n v="10303"/>
    <s v="E158"/>
    <n v="121"/>
    <n v="100"/>
    <s v="270 SOUTH AVENUE"/>
    <s v="M1-1"/>
    <m/>
    <m/>
    <m/>
    <m/>
    <m/>
    <m/>
    <m/>
    <m/>
    <s v="M1-1"/>
    <m/>
    <s v="N"/>
    <s v="V1"/>
    <n v="11"/>
    <n v="1"/>
    <m/>
    <s v="SONNY'S PIER LLC"/>
    <n v="23400"/>
    <n v="0"/>
    <n v="0"/>
    <n v="0"/>
    <n v="0"/>
    <n v="0"/>
    <n v="0"/>
    <n v="0"/>
    <n v="0"/>
    <n v="0"/>
    <n v="4"/>
    <n v="0"/>
    <n v="0"/>
    <n v="0"/>
    <n v="0"/>
    <n v="155.87"/>
    <n v="156"/>
    <n v="0"/>
    <n v="0"/>
    <m/>
    <n v="0"/>
    <s v="N"/>
    <n v="5"/>
    <n v="5"/>
    <n v="229500"/>
    <n v="229500"/>
    <n v="0"/>
    <n v="0"/>
    <n v="0"/>
    <m/>
    <n v="0"/>
    <n v="0"/>
    <m/>
    <m/>
    <n v="0"/>
    <n v="0"/>
    <n v="1"/>
    <n v="2.4"/>
    <n v="5"/>
    <n v="5012680209"/>
    <n v="0"/>
    <n v="323"/>
    <n v="937981"/>
    <n v="169885"/>
    <s v="20c"/>
    <m/>
    <s v="502 241"/>
    <n v="50602"/>
    <m/>
    <n v="5012680209"/>
    <s v="08/20/2014"/>
    <n v="1"/>
    <s v="15v1"/>
    <n v="0"/>
    <n v="614.20081450099997"/>
    <n v="23564.4451983"/>
    <s v="2"/>
    <b v="1"/>
    <b v="0"/>
    <n v="0"/>
    <n v="159.12"/>
  </r>
  <r>
    <x v="4"/>
    <n v="1272"/>
    <n v="272"/>
    <n v="501"/>
    <n v="319.02"/>
    <n v="1001"/>
    <n v="31"/>
    <n v="49"/>
    <n v="10303"/>
    <s v="E158"/>
    <n v="121"/>
    <n v="100"/>
    <s v="23 MARTINEAU STREET"/>
    <s v="R3X"/>
    <m/>
    <m/>
    <m/>
    <m/>
    <m/>
    <m/>
    <m/>
    <m/>
    <s v="R3X"/>
    <m/>
    <s v="N"/>
    <s v="V0"/>
    <n v="11"/>
    <n v="0"/>
    <s v="P"/>
    <s v="RIVERA PEWDRO"/>
    <n v="3200"/>
    <n v="0"/>
    <n v="0"/>
    <n v="0"/>
    <n v="0"/>
    <n v="0"/>
    <n v="0"/>
    <n v="0"/>
    <n v="0"/>
    <n v="0"/>
    <n v="4"/>
    <n v="0"/>
    <n v="0"/>
    <n v="0"/>
    <n v="0"/>
    <n v="32"/>
    <n v="100"/>
    <n v="0"/>
    <n v="0"/>
    <m/>
    <n v="0"/>
    <s v="N"/>
    <n v="5"/>
    <n v="5"/>
    <n v="3178"/>
    <n v="3178"/>
    <n v="0"/>
    <n v="0"/>
    <n v="0"/>
    <m/>
    <n v="0"/>
    <n v="0"/>
    <m/>
    <m/>
    <n v="0"/>
    <n v="0.6"/>
    <n v="0"/>
    <n v="1"/>
    <n v="5"/>
    <n v="5012720272"/>
    <n v="0"/>
    <n v="31902"/>
    <n v="937340"/>
    <n v="172366"/>
    <s v="20c"/>
    <m/>
    <s v="502 232"/>
    <n v="50602"/>
    <m/>
    <n v="0"/>
    <m/>
    <n v="1"/>
    <s v="15v1"/>
    <n v="0"/>
    <n v="275.28986626"/>
    <n v="3427.5353688099999"/>
    <s v="2"/>
    <b v="1"/>
    <b v="0"/>
    <n v="3.84"/>
    <n v="10.24"/>
  </r>
  <r>
    <x v="4"/>
    <n v="1272"/>
    <n v="349"/>
    <n v="501"/>
    <n v="319.02"/>
    <n v="1005"/>
    <n v="31"/>
    <n v="49"/>
    <n v="10303"/>
    <s v="E158"/>
    <n v="121"/>
    <n v="100"/>
    <s v="1 FANCHER PLACE"/>
    <s v="R3X"/>
    <m/>
    <m/>
    <m/>
    <m/>
    <m/>
    <m/>
    <m/>
    <m/>
    <s v="R3X"/>
    <m/>
    <s v="N"/>
    <s v="V0"/>
    <n v="11"/>
    <n v="0"/>
    <m/>
    <s v="CCF REAL ESTATE"/>
    <n v="7200"/>
    <n v="0"/>
    <n v="0"/>
    <n v="0"/>
    <n v="0"/>
    <n v="0"/>
    <n v="0"/>
    <n v="0"/>
    <n v="0"/>
    <n v="0"/>
    <n v="7"/>
    <n v="2"/>
    <n v="0"/>
    <n v="0"/>
    <n v="0"/>
    <n v="72"/>
    <n v="100"/>
    <n v="0"/>
    <n v="0"/>
    <m/>
    <n v="0"/>
    <s v="N"/>
    <n v="5"/>
    <n v="5"/>
    <n v="8520"/>
    <n v="15240"/>
    <n v="3440"/>
    <n v="3440"/>
    <n v="0"/>
    <m/>
    <n v="0"/>
    <n v="0"/>
    <m/>
    <m/>
    <n v="0"/>
    <n v="0.6"/>
    <n v="0"/>
    <n v="1"/>
    <n v="5"/>
    <n v="5012720349"/>
    <n v="0"/>
    <n v="31902"/>
    <n v="937414"/>
    <n v="171848"/>
    <s v="20c"/>
    <m/>
    <s v="502 232"/>
    <n v="50602"/>
    <m/>
    <n v="0"/>
    <m/>
    <n v="1"/>
    <s v="15v1"/>
    <n v="0"/>
    <n v="343.69461931900003"/>
    <n v="7101.7371459699998"/>
    <s v="1"/>
    <b v="1"/>
    <b v="0"/>
    <n v="8.64"/>
    <n v="23.04"/>
  </r>
  <r>
    <x v="4"/>
    <n v="1272"/>
    <n v="395"/>
    <n v="501"/>
    <n v="319.02"/>
    <n v="1005"/>
    <n v="31"/>
    <n v="49"/>
    <n v="10303"/>
    <s v="E158"/>
    <n v="121"/>
    <n v="100"/>
    <s v="116 NORTHFIELD AVENUE"/>
    <s v="R3X"/>
    <m/>
    <m/>
    <m/>
    <m/>
    <m/>
    <m/>
    <m/>
    <m/>
    <s v="R3X"/>
    <m/>
    <s v="N"/>
    <s v="V0"/>
    <n v="11"/>
    <n v="0"/>
    <m/>
    <s v="BRONNBERG, ROMAN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3674"/>
    <n v="13674"/>
    <n v="0"/>
    <n v="0"/>
    <n v="0"/>
    <m/>
    <n v="0"/>
    <n v="0"/>
    <m/>
    <m/>
    <n v="0"/>
    <n v="0.6"/>
    <n v="0"/>
    <n v="1"/>
    <n v="5"/>
    <n v="5012720395"/>
    <n v="0"/>
    <n v="31902"/>
    <n v="937494"/>
    <n v="171609"/>
    <s v="20c"/>
    <m/>
    <s v="502 232"/>
    <n v="50602"/>
    <m/>
    <n v="0"/>
    <m/>
    <n v="1"/>
    <s v="15v1"/>
    <n v="0"/>
    <n v="302.3646511"/>
    <n v="5039.4111986400003"/>
    <s v="1"/>
    <b v="1"/>
    <b v="0"/>
    <n v="6"/>
    <n v="16"/>
  </r>
  <r>
    <x v="4"/>
    <n v="1309"/>
    <n v="1"/>
    <n v="501"/>
    <n v="323"/>
    <n v="1000"/>
    <n v="31"/>
    <n v="49"/>
    <n v="10303"/>
    <s v="E158"/>
    <n v="121"/>
    <n v="100"/>
    <s v="3599 RICHMOND TERRACE"/>
    <s v="M3-1"/>
    <m/>
    <m/>
    <m/>
    <m/>
    <m/>
    <m/>
    <m/>
    <m/>
    <s v="M3-1"/>
    <m/>
    <s v="N"/>
    <s v="V1"/>
    <n v="11"/>
    <n v="0"/>
    <s v="P"/>
    <s v="NEW YORK CONTAINER TE"/>
    <n v="6188"/>
    <n v="0"/>
    <n v="0"/>
    <n v="0"/>
    <n v="0"/>
    <n v="0"/>
    <n v="0"/>
    <n v="0"/>
    <n v="0"/>
    <n v="0"/>
    <n v="4"/>
    <n v="0"/>
    <n v="0"/>
    <n v="0"/>
    <n v="0"/>
    <n v="34"/>
    <n v="182"/>
    <n v="0"/>
    <n v="0"/>
    <m/>
    <n v="0"/>
    <s v="N"/>
    <n v="5"/>
    <n v="5"/>
    <n v="60300"/>
    <n v="60300"/>
    <n v="0"/>
    <n v="0"/>
    <n v="0"/>
    <m/>
    <n v="0"/>
    <n v="0"/>
    <m/>
    <m/>
    <n v="0"/>
    <n v="0"/>
    <n v="2"/>
    <n v="0"/>
    <n v="5"/>
    <n v="5013090001"/>
    <n v="0"/>
    <n v="323"/>
    <n v="934735"/>
    <n v="172939"/>
    <s v="20c"/>
    <m/>
    <s v="502 269"/>
    <n v="50603"/>
    <m/>
    <n v="0"/>
    <m/>
    <n v="1"/>
    <s v="15v1"/>
    <n v="0"/>
    <n v="438.73331017100003"/>
    <n v="6755.8413043199998"/>
    <s v="3"/>
    <b v="1"/>
    <b v="0"/>
    <n v="0"/>
    <n v="24.751999999999999"/>
  </r>
  <r>
    <x v="4"/>
    <n v="1309"/>
    <n v="2"/>
    <n v="501"/>
    <n v="323"/>
    <n v="1000"/>
    <n v="31"/>
    <n v="49"/>
    <n v="10303"/>
    <s v="E158"/>
    <n v="121"/>
    <n v="100"/>
    <s v="3615 RICHMOND TERRACE"/>
    <s v="M3-1"/>
    <m/>
    <m/>
    <m/>
    <m/>
    <m/>
    <m/>
    <m/>
    <m/>
    <s v="M3-1"/>
    <m/>
    <s v="N"/>
    <s v="V3"/>
    <n v="11"/>
    <n v="0"/>
    <s v="C"/>
    <s v="NYC DSBS"/>
    <n v="22750"/>
    <n v="0"/>
    <n v="0"/>
    <n v="0"/>
    <n v="0"/>
    <n v="0"/>
    <n v="0"/>
    <n v="0"/>
    <n v="0"/>
    <n v="0"/>
    <n v="4"/>
    <n v="0"/>
    <n v="0"/>
    <n v="0"/>
    <n v="0"/>
    <n v="175.1"/>
    <n v="130"/>
    <n v="0"/>
    <n v="0"/>
    <m/>
    <n v="0"/>
    <s v="N"/>
    <n v="5"/>
    <n v="5"/>
    <n v="17970"/>
    <n v="17970"/>
    <n v="17970"/>
    <n v="17970"/>
    <n v="0"/>
    <m/>
    <n v="0"/>
    <n v="0"/>
    <m/>
    <m/>
    <n v="0"/>
    <n v="0"/>
    <n v="2"/>
    <n v="0"/>
    <n v="5"/>
    <n v="5013090002"/>
    <n v="0"/>
    <n v="323"/>
    <n v="934636"/>
    <n v="172906"/>
    <s v="20a"/>
    <s v="Y"/>
    <s v="502 269"/>
    <n v="50603"/>
    <m/>
    <n v="0"/>
    <m/>
    <n v="1"/>
    <s v="15v1"/>
    <n v="0"/>
    <n v="623.77658028799999"/>
    <n v="22935.980709200001"/>
    <s v="3"/>
    <b v="1"/>
    <b v="0"/>
    <n v="0"/>
    <n v="91"/>
  </r>
  <r>
    <x v="4"/>
    <n v="1477"/>
    <n v="31"/>
    <n v="501"/>
    <n v="239"/>
    <n v="2016"/>
    <n v="31"/>
    <n v="49"/>
    <n v="10303"/>
    <s v="L080"/>
    <n v="121"/>
    <n v="200"/>
    <s v="1781 FOREST AVENUE"/>
    <s v="R3-2"/>
    <m/>
    <m/>
    <m/>
    <s v="C2-1"/>
    <m/>
    <m/>
    <m/>
    <m/>
    <s v="C2-1/R3-2"/>
    <m/>
    <s v="N"/>
    <s v="V1"/>
    <n v="11"/>
    <n v="0"/>
    <m/>
    <s v="CATANIA, RONALD A"/>
    <n v="6200"/>
    <n v="0"/>
    <n v="0"/>
    <n v="0"/>
    <n v="0"/>
    <n v="0"/>
    <n v="0"/>
    <n v="0"/>
    <n v="0"/>
    <n v="0"/>
    <n v="4"/>
    <n v="0"/>
    <n v="0"/>
    <n v="0"/>
    <n v="0"/>
    <n v="60"/>
    <n v="117"/>
    <n v="0"/>
    <n v="0"/>
    <m/>
    <n v="0"/>
    <s v="Y"/>
    <n v="5"/>
    <n v="5"/>
    <n v="132300"/>
    <n v="132300"/>
    <n v="0"/>
    <n v="0"/>
    <n v="0"/>
    <m/>
    <n v="0"/>
    <n v="0"/>
    <m/>
    <m/>
    <n v="0"/>
    <n v="0.6"/>
    <n v="0"/>
    <n v="1"/>
    <n v="5"/>
    <n v="5014770031"/>
    <n v="0"/>
    <n v="239"/>
    <n v="943108"/>
    <n v="167128"/>
    <s v="20d"/>
    <m/>
    <s v="502 246"/>
    <n v="50701"/>
    <m/>
    <n v="0"/>
    <m/>
    <n v="1"/>
    <s v="15v1"/>
    <n v="0"/>
    <n v="341.21014587399998"/>
    <n v="6639.6876817900002"/>
    <s v="1"/>
    <b v="1"/>
    <b v="0"/>
    <n v="7.44"/>
    <n v="19.84"/>
  </r>
  <r>
    <x v="4"/>
    <n v="1544"/>
    <n v="29"/>
    <n v="502"/>
    <n v="291.04000000000002"/>
    <n v="4001"/>
    <n v="31"/>
    <n v="50"/>
    <n v="10314"/>
    <s v="E166"/>
    <n v="121"/>
    <n v="100"/>
    <s v="1435 RICHMOND AVENUE"/>
    <s v="R3-2"/>
    <m/>
    <m/>
    <m/>
    <s v="C2-1"/>
    <m/>
    <m/>
    <m/>
    <m/>
    <s v="C2-1/R3-2"/>
    <m/>
    <s v="N"/>
    <s v="V1"/>
    <n v="11"/>
    <n v="0"/>
    <m/>
    <s v="2 WHEEL, LLC"/>
    <n v="4173"/>
    <n v="0"/>
    <n v="0"/>
    <n v="0"/>
    <n v="0"/>
    <n v="0"/>
    <n v="0"/>
    <n v="0"/>
    <n v="0"/>
    <n v="0"/>
    <n v="4"/>
    <n v="0"/>
    <n v="0"/>
    <n v="0"/>
    <n v="0"/>
    <n v="39"/>
    <n v="107"/>
    <n v="0"/>
    <n v="0"/>
    <m/>
    <n v="0"/>
    <s v="Y"/>
    <n v="5"/>
    <n v="5"/>
    <n v="89100"/>
    <n v="89100"/>
    <n v="0"/>
    <n v="0"/>
    <n v="0"/>
    <m/>
    <n v="0"/>
    <n v="0"/>
    <m/>
    <m/>
    <n v="0"/>
    <n v="0.6"/>
    <n v="0"/>
    <n v="1"/>
    <n v="5"/>
    <n v="5015440029"/>
    <n v="0"/>
    <n v="29104"/>
    <n v="940346"/>
    <n v="162705"/>
    <s v="20d"/>
    <m/>
    <s v="502 265"/>
    <n v="50701"/>
    <m/>
    <n v="0"/>
    <m/>
    <n v="1"/>
    <s v="15v1"/>
    <n v="0"/>
    <n v="305.83765523"/>
    <n v="4338.2748924300004"/>
    <s v="1"/>
    <b v="1"/>
    <b v="0"/>
    <n v="5.0075999999999992"/>
    <n v="13.3536"/>
  </r>
  <r>
    <x v="4"/>
    <n v="1552"/>
    <n v="52"/>
    <n v="502"/>
    <m/>
    <m/>
    <m/>
    <n v="0"/>
    <n v="0"/>
    <m/>
    <n v="0"/>
    <n v="0"/>
    <s v="8 CROCHERON AVENUE"/>
    <s v="R3-2"/>
    <m/>
    <m/>
    <m/>
    <m/>
    <m/>
    <m/>
    <m/>
    <m/>
    <s v="R3-2"/>
    <m/>
    <s v="N"/>
    <s v="V0"/>
    <n v="11"/>
    <n v="0"/>
    <m/>
    <s v="BERMAN, ADRIENN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6966"/>
    <n v="6966"/>
    <n v="0"/>
    <n v="0"/>
    <n v="0"/>
    <m/>
    <n v="0"/>
    <n v="0"/>
    <m/>
    <m/>
    <n v="0"/>
    <n v="0.6"/>
    <n v="0"/>
    <n v="1"/>
    <n v="5"/>
    <n v="5015520052"/>
    <n v="0"/>
    <n v="0"/>
    <n v="0"/>
    <n v="0"/>
    <s v="20d"/>
    <m/>
    <s v="502 265"/>
    <n v="50701"/>
    <m/>
    <n v="0"/>
    <m/>
    <n v="1"/>
    <s v="15v1"/>
    <n v="0"/>
    <n v="306.41692917500001"/>
    <n v="5292.86829708"/>
    <s v="8"/>
    <b v="1"/>
    <b v="0"/>
    <n v="6"/>
    <n v="16"/>
  </r>
  <r>
    <x v="4"/>
    <n v="1600"/>
    <n v="1"/>
    <n v="502"/>
    <n v="291.04000000000002"/>
    <m/>
    <n v="31"/>
    <n v="50"/>
    <n v="10314"/>
    <s v="E154"/>
    <n v="121"/>
    <n v="100"/>
    <s v="146 ELSON STREET"/>
    <s v="R3-2"/>
    <m/>
    <m/>
    <m/>
    <m/>
    <m/>
    <m/>
    <m/>
    <m/>
    <s v="R3-2"/>
    <m/>
    <s v="N"/>
    <s v="V0"/>
    <n v="11"/>
    <n v="0"/>
    <m/>
    <m/>
    <n v="2889"/>
    <n v="0"/>
    <n v="0"/>
    <n v="0"/>
    <n v="0"/>
    <n v="0"/>
    <n v="0"/>
    <n v="0"/>
    <n v="0"/>
    <n v="0"/>
    <n v="4"/>
    <n v="0"/>
    <n v="0"/>
    <n v="0"/>
    <n v="0"/>
    <n v="31"/>
    <n v="103"/>
    <n v="0"/>
    <n v="0"/>
    <m/>
    <n v="0"/>
    <s v="Y"/>
    <n v="3"/>
    <n v="5"/>
    <n v="310"/>
    <n v="310"/>
    <n v="0"/>
    <n v="0"/>
    <n v="0"/>
    <m/>
    <n v="0"/>
    <n v="0"/>
    <m/>
    <m/>
    <n v="0"/>
    <n v="0.6"/>
    <n v="0"/>
    <n v="1"/>
    <n v="5"/>
    <n v="5016000001"/>
    <n v="0"/>
    <n v="29104"/>
    <n v="0"/>
    <n v="0"/>
    <s v="20d"/>
    <m/>
    <s v="500 000"/>
    <n v="50702"/>
    <m/>
    <n v="5016000001"/>
    <s v="04/08/2014"/>
    <n v="1"/>
    <s v="15v1"/>
    <n v="0"/>
    <n v="281.162890318"/>
    <n v="3875.2330535900001"/>
    <s v="1"/>
    <b v="1"/>
    <b v="0"/>
    <n v="3.4667999999999997"/>
    <n v="9.2448000000000015"/>
  </r>
  <r>
    <x v="4"/>
    <n v="1612"/>
    <n v="2"/>
    <n v="502"/>
    <n v="291.04000000000002"/>
    <n v="1009"/>
    <n v="31"/>
    <n v="50"/>
    <n v="10314"/>
    <s v="E166"/>
    <n v="121"/>
    <n v="100"/>
    <s v="1370 RICHMOND AVENUE"/>
    <s v="R3X"/>
    <m/>
    <m/>
    <m/>
    <m/>
    <m/>
    <m/>
    <m/>
    <m/>
    <s v="R3X"/>
    <m/>
    <s v="N"/>
    <s v="V0"/>
    <n v="11"/>
    <n v="0"/>
    <s v="P"/>
    <s v="P PAPPALARDO"/>
    <n v="12730"/>
    <n v="0"/>
    <n v="0"/>
    <n v="0"/>
    <n v="0"/>
    <n v="0"/>
    <n v="0"/>
    <n v="0"/>
    <n v="0"/>
    <n v="0"/>
    <n v="4"/>
    <n v="0"/>
    <n v="0"/>
    <n v="0"/>
    <n v="0"/>
    <n v="31"/>
    <n v="164"/>
    <n v="0"/>
    <n v="0"/>
    <m/>
    <n v="0"/>
    <s v="Y"/>
    <n v="5"/>
    <n v="5"/>
    <n v="27475"/>
    <n v="27475"/>
    <n v="0"/>
    <n v="0"/>
    <n v="0"/>
    <m/>
    <n v="0"/>
    <n v="0"/>
    <m/>
    <m/>
    <n v="0"/>
    <n v="0.6"/>
    <n v="0"/>
    <n v="1"/>
    <n v="5"/>
    <n v="5016120002"/>
    <n v="0"/>
    <n v="29104"/>
    <n v="940333"/>
    <n v="163194"/>
    <s v="20d"/>
    <m/>
    <s v="502 265"/>
    <n v="50702"/>
    <m/>
    <n v="0"/>
    <m/>
    <n v="1"/>
    <s v="15v1"/>
    <n v="0"/>
    <n v="507.88101449499999"/>
    <n v="13285.3992559"/>
    <s v="1"/>
    <b v="1"/>
    <b v="0"/>
    <n v="15.276"/>
    <n v="40.735999999999997"/>
  </r>
  <r>
    <x v="4"/>
    <n v="1760"/>
    <n v="115"/>
    <n v="502"/>
    <n v="291.02"/>
    <n v="1019"/>
    <n v="31"/>
    <n v="50"/>
    <n v="10314"/>
    <s v="E158"/>
    <n v="121"/>
    <n v="100"/>
    <s v="600 GULF AVENUE"/>
    <s v="M2-1"/>
    <m/>
    <m/>
    <m/>
    <m/>
    <m/>
    <m/>
    <m/>
    <m/>
    <s v="M2-1"/>
    <m/>
    <s v="N"/>
    <s v="V1"/>
    <n v="11"/>
    <n v="1"/>
    <m/>
    <s v="380 DEVELOPMENT, LLC"/>
    <n v="14620"/>
    <n v="0"/>
    <n v="0"/>
    <n v="0"/>
    <n v="0"/>
    <n v="0"/>
    <n v="0"/>
    <n v="0"/>
    <n v="0"/>
    <n v="0"/>
    <n v="4"/>
    <n v="0"/>
    <n v="0"/>
    <n v="0"/>
    <n v="0"/>
    <n v="71"/>
    <n v="180"/>
    <n v="0"/>
    <n v="0"/>
    <m/>
    <n v="0"/>
    <s v="Y"/>
    <n v="5"/>
    <n v="5"/>
    <n v="41400"/>
    <n v="41400"/>
    <n v="0"/>
    <n v="0"/>
    <n v="0"/>
    <m/>
    <n v="0"/>
    <n v="0"/>
    <m/>
    <m/>
    <n v="0"/>
    <n v="0"/>
    <n v="2"/>
    <n v="0"/>
    <n v="5"/>
    <n v="5017600115"/>
    <n v="0"/>
    <n v="29102"/>
    <n v="934442"/>
    <n v="163681"/>
    <s v="20b"/>
    <m/>
    <s v="502 283"/>
    <n v="50801"/>
    <m/>
    <n v="5017600115"/>
    <s v="04/15/2002"/>
    <n v="1"/>
    <s v="15v1"/>
    <n v="0"/>
    <n v="525.62355812500005"/>
    <n v="14631.0874786"/>
    <s v="6"/>
    <b v="1"/>
    <b v="0"/>
    <n v="0"/>
    <n v="58.48"/>
  </r>
  <r>
    <x v="4"/>
    <n v="1780"/>
    <n v="150"/>
    <n v="502"/>
    <n v="291.02"/>
    <n v="1037"/>
    <n v="31"/>
    <n v="50"/>
    <n v="10314"/>
    <s v="E154"/>
    <n v="121"/>
    <n v="100"/>
    <s v="220 BLOOMFIELD AVENUE"/>
    <s v="M3-1"/>
    <m/>
    <m/>
    <m/>
    <m/>
    <m/>
    <m/>
    <m/>
    <m/>
    <s v="M3-1"/>
    <m/>
    <s v="N"/>
    <s v="V1"/>
    <n v="11"/>
    <n v="2"/>
    <s v="P"/>
    <s v="NYC ECONOMIC DEV CORP"/>
    <n v="52272"/>
    <n v="0"/>
    <n v="0"/>
    <n v="0"/>
    <n v="0"/>
    <n v="0"/>
    <n v="0"/>
    <n v="0"/>
    <n v="0"/>
    <n v="0"/>
    <n v="4"/>
    <n v="0"/>
    <n v="0"/>
    <n v="0"/>
    <n v="0"/>
    <n v="400"/>
    <n v="416"/>
    <n v="0"/>
    <n v="0"/>
    <m/>
    <n v="0"/>
    <s v="Y"/>
    <n v="5"/>
    <n v="5"/>
    <n v="509850"/>
    <n v="509850"/>
    <n v="509850"/>
    <n v="509850"/>
    <n v="0"/>
    <m/>
    <n v="0"/>
    <n v="0"/>
    <m/>
    <m/>
    <n v="0"/>
    <n v="0"/>
    <n v="2"/>
    <n v="0"/>
    <n v="5"/>
    <n v="5017800150"/>
    <n v="0"/>
    <n v="29102"/>
    <n v="932420"/>
    <n v="162481"/>
    <s v="20b"/>
    <m/>
    <s v="502 282"/>
    <n v="50801"/>
    <m/>
    <n v="0"/>
    <m/>
    <n v="1"/>
    <s v="15v1"/>
    <n v="0"/>
    <n v="1817.27123031"/>
    <n v="55472.1315588"/>
    <s v="2"/>
    <b v="1"/>
    <b v="0"/>
    <n v="0"/>
    <n v="209.08799999999999"/>
  </r>
  <r>
    <x v="4"/>
    <n v="1965"/>
    <n v="40"/>
    <n v="502"/>
    <n v="273.02"/>
    <n v="2015"/>
    <n v="31"/>
    <n v="50"/>
    <n v="10314"/>
    <s v="E163"/>
    <n v="121"/>
    <n v="100"/>
    <s v="849 ROCKLAND AVENUE"/>
    <s v="R3-2"/>
    <m/>
    <m/>
    <m/>
    <m/>
    <m/>
    <m/>
    <m/>
    <m/>
    <s v="R3-2"/>
    <m/>
    <s v="N"/>
    <s v="V0"/>
    <n v="11"/>
    <n v="0"/>
    <m/>
    <s v="LERA PROPERTY HOLDING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Y"/>
    <n v="5"/>
    <n v="5"/>
    <n v="24000"/>
    <n v="24000"/>
    <n v="0"/>
    <n v="0"/>
    <n v="0"/>
    <m/>
    <n v="0"/>
    <n v="0"/>
    <m/>
    <m/>
    <n v="0"/>
    <n v="0.6"/>
    <n v="0"/>
    <n v="1"/>
    <n v="5"/>
    <n v="5019650040"/>
    <n v="0"/>
    <n v="27302"/>
    <n v="943898"/>
    <n v="153807"/>
    <s v="26c"/>
    <m/>
    <s v="503 388"/>
    <n v="50901"/>
    <m/>
    <n v="0"/>
    <m/>
    <n v="1"/>
    <s v="15v1"/>
    <n v="0"/>
    <n v="407.30680306800002"/>
    <n v="10282.925725900001"/>
    <s v="8"/>
    <b v="1"/>
    <b v="0"/>
    <n v="12"/>
    <n v="32"/>
  </r>
  <r>
    <x v="4"/>
    <n v="1965"/>
    <n v="54"/>
    <n v="502"/>
    <n v="273.02"/>
    <n v="2015"/>
    <n v="31"/>
    <n v="50"/>
    <n v="10314"/>
    <s v="E163"/>
    <n v="121"/>
    <n v="100"/>
    <s v="1225 FOREST HILL ROAD"/>
    <s v="R3-2"/>
    <m/>
    <m/>
    <m/>
    <m/>
    <m/>
    <s v="NA-1"/>
    <m/>
    <m/>
    <s v="R3-2/NA-1"/>
    <m/>
    <s v="N"/>
    <s v="V0"/>
    <n v="11"/>
    <n v="0"/>
    <m/>
    <s v="FHB DEVELOPERS LLC"/>
    <n v="34992"/>
    <n v="0"/>
    <n v="0"/>
    <n v="0"/>
    <n v="0"/>
    <n v="0"/>
    <n v="0"/>
    <n v="0"/>
    <n v="0"/>
    <n v="0"/>
    <n v="4"/>
    <n v="0"/>
    <n v="0"/>
    <n v="0"/>
    <n v="0"/>
    <n v="100"/>
    <n v="346"/>
    <n v="0"/>
    <n v="0"/>
    <m/>
    <n v="0"/>
    <s v="N"/>
    <n v="5"/>
    <n v="5"/>
    <n v="32773"/>
    <n v="32773"/>
    <n v="0"/>
    <n v="0"/>
    <n v="0"/>
    <m/>
    <n v="0"/>
    <n v="0"/>
    <m/>
    <m/>
    <n v="0"/>
    <n v="0.6"/>
    <n v="0"/>
    <n v="1"/>
    <n v="5"/>
    <n v="5019650054"/>
    <n v="0"/>
    <n v="27302"/>
    <n v="943958"/>
    <n v="154003"/>
    <s v="26c"/>
    <m/>
    <s v="503 388"/>
    <n v="50901"/>
    <m/>
    <n v="0"/>
    <m/>
    <n v="1"/>
    <s v="15v1"/>
    <n v="0"/>
    <n v="904.41080391900005"/>
    <n v="35342.227575899997"/>
    <s v="1"/>
    <b v="1"/>
    <b v="0"/>
    <n v="41.990400000000001"/>
    <n v="111.9744"/>
  </r>
  <r>
    <x v="4"/>
    <n v="2000"/>
    <n v="173"/>
    <n v="502"/>
    <n v="273.01"/>
    <n v="2014"/>
    <n v="31"/>
    <n v="50"/>
    <n v="10314"/>
    <s v="L086"/>
    <n v="121"/>
    <n v="100"/>
    <s v="1095 ROCKLAND AVENUE"/>
    <s v="R3-2"/>
    <m/>
    <m/>
    <m/>
    <m/>
    <m/>
    <m/>
    <m/>
    <m/>
    <s v="R3-2"/>
    <m/>
    <s v="N"/>
    <s v="V0"/>
    <n v="11"/>
    <n v="0"/>
    <m/>
    <m/>
    <n v="32789"/>
    <n v="0"/>
    <n v="0"/>
    <n v="0"/>
    <n v="0"/>
    <n v="0"/>
    <n v="0"/>
    <n v="0"/>
    <n v="0"/>
    <n v="0"/>
    <n v="4"/>
    <n v="0"/>
    <n v="0"/>
    <n v="0"/>
    <n v="0"/>
    <n v="87.57"/>
    <n v="165.29"/>
    <n v="0"/>
    <n v="0"/>
    <m/>
    <n v="0"/>
    <s v="Y"/>
    <n v="0"/>
    <n v="5"/>
    <n v="43884"/>
    <n v="43884"/>
    <n v="0"/>
    <n v="0"/>
    <n v="0"/>
    <m/>
    <n v="0"/>
    <n v="0"/>
    <m/>
    <m/>
    <n v="0"/>
    <n v="0.6"/>
    <n v="0"/>
    <n v="1"/>
    <n v="5"/>
    <n v="5020000173"/>
    <n v="0"/>
    <n v="27301"/>
    <n v="941762"/>
    <n v="154864"/>
    <s v="26c"/>
    <m/>
    <s v="502 279"/>
    <n v="50901"/>
    <m/>
    <n v="5020000007"/>
    <s v="08/02/2013"/>
    <n v="1"/>
    <s v="15v1"/>
    <n v="0"/>
    <n v="1245.42881238"/>
    <n v="29883.730476199999"/>
    <s v="1"/>
    <b v="1"/>
    <b v="0"/>
    <n v="39.346799999999995"/>
    <n v="104.9248"/>
  </r>
  <r>
    <x v="4"/>
    <n v="2004"/>
    <n v="50"/>
    <n v="502"/>
    <m/>
    <m/>
    <m/>
    <n v="0"/>
    <n v="0"/>
    <m/>
    <n v="0"/>
    <n v="0"/>
    <s v="68 GLENN ROAD"/>
    <s v="R3-2"/>
    <m/>
    <m/>
    <m/>
    <m/>
    <m/>
    <m/>
    <m/>
    <m/>
    <s v="R3-2"/>
    <m/>
    <s v="N"/>
    <s v="V0"/>
    <n v="11"/>
    <n v="0"/>
    <m/>
    <s v="CENTENNIAL ESTATES IN"/>
    <n v="5686"/>
    <n v="0"/>
    <n v="0"/>
    <n v="0"/>
    <n v="0"/>
    <n v="0"/>
    <n v="0"/>
    <n v="0"/>
    <n v="0"/>
    <n v="0"/>
    <n v="4"/>
    <n v="0"/>
    <n v="0"/>
    <n v="0"/>
    <n v="0"/>
    <n v="49.04"/>
    <n v="118.82"/>
    <n v="0"/>
    <n v="0"/>
    <m/>
    <n v="0"/>
    <s v="Y"/>
    <n v="5"/>
    <n v="5"/>
    <n v="422"/>
    <n v="422"/>
    <n v="0"/>
    <n v="0"/>
    <n v="0"/>
    <m/>
    <n v="0"/>
    <n v="0"/>
    <m/>
    <m/>
    <n v="0"/>
    <n v="0.6"/>
    <n v="0"/>
    <n v="1"/>
    <n v="5"/>
    <n v="5020040050"/>
    <n v="0"/>
    <n v="0"/>
    <n v="0"/>
    <n v="0"/>
    <s v="26c"/>
    <m/>
    <s v="502 279"/>
    <n v="50901"/>
    <m/>
    <n v="5020040044"/>
    <s v="07/16/2008"/>
    <n v="1"/>
    <s v="15v1"/>
    <n v="0"/>
    <n v="353.430691174"/>
    <n v="6673.7850773099999"/>
    <s v="6"/>
    <b v="1"/>
    <b v="0"/>
    <n v="6.8231999999999999"/>
    <n v="18.1952"/>
  </r>
  <r>
    <x v="4"/>
    <n v="2100"/>
    <n v="460"/>
    <n v="502"/>
    <n v="291.02999999999997"/>
    <n v="4007"/>
    <n v="31"/>
    <n v="50"/>
    <n v="10314"/>
    <s v="E154"/>
    <n v="121"/>
    <n v="100"/>
    <s v="85L FREEDOM AVENUE"/>
    <s v="R3-2"/>
    <m/>
    <m/>
    <m/>
    <m/>
    <m/>
    <m/>
    <m/>
    <m/>
    <s v="R3-2"/>
    <m/>
    <s v="N"/>
    <s v="V0"/>
    <n v="11"/>
    <n v="0"/>
    <s v="P"/>
    <s v="RIVINGTON HOMEOWNERS"/>
    <n v="15266"/>
    <n v="0"/>
    <n v="0"/>
    <n v="0"/>
    <n v="0"/>
    <n v="0"/>
    <n v="0"/>
    <n v="0"/>
    <n v="0"/>
    <n v="0"/>
    <n v="4"/>
    <n v="0"/>
    <n v="0"/>
    <n v="0"/>
    <n v="0"/>
    <n v="87"/>
    <n v="118"/>
    <n v="0"/>
    <n v="0"/>
    <m/>
    <n v="0"/>
    <s v="Y"/>
    <n v="5"/>
    <n v="5"/>
    <n v="60"/>
    <n v="60"/>
    <n v="0"/>
    <n v="0"/>
    <n v="0"/>
    <m/>
    <n v="0"/>
    <n v="0"/>
    <m/>
    <m/>
    <n v="0"/>
    <n v="0.6"/>
    <n v="0"/>
    <n v="1"/>
    <n v="5"/>
    <n v="5021000460"/>
    <n v="0"/>
    <n v="29103"/>
    <n v="0"/>
    <n v="0"/>
    <s v="26c"/>
    <m/>
    <s v="502 264"/>
    <n v="50902"/>
    <m/>
    <n v="0"/>
    <m/>
    <n v="1"/>
    <s v="15v1"/>
    <n v="0"/>
    <n v="820.28651094199995"/>
    <n v="17150.597520899999"/>
    <s v="8"/>
    <b v="1"/>
    <b v="0"/>
    <n v="18.319200000000002"/>
    <n v="48.851200000000006"/>
  </r>
  <r>
    <x v="4"/>
    <n v="2102"/>
    <n v="102"/>
    <n v="502"/>
    <n v="291.02999999999997"/>
    <n v="5000"/>
    <n v="31"/>
    <n v="50"/>
    <n v="10314"/>
    <s v="E154"/>
    <n v="121"/>
    <n v="100"/>
    <s v="2086 RICHMOND AVENUE"/>
    <s v="R3-2"/>
    <m/>
    <m/>
    <m/>
    <s v="C1-2"/>
    <m/>
    <m/>
    <m/>
    <m/>
    <s v="C1-2/R3-2"/>
    <m/>
    <s v="N"/>
    <s v="V1"/>
    <n v="11"/>
    <n v="0"/>
    <s v="X"/>
    <s v="NEW LIFE COMMUNITY CH"/>
    <n v="10080"/>
    <n v="0"/>
    <n v="0"/>
    <n v="0"/>
    <n v="0"/>
    <n v="0"/>
    <n v="0"/>
    <n v="0"/>
    <n v="0"/>
    <n v="0"/>
    <n v="4"/>
    <n v="0"/>
    <n v="0"/>
    <n v="0"/>
    <n v="0"/>
    <n v="90"/>
    <n v="105"/>
    <n v="0"/>
    <n v="0"/>
    <m/>
    <n v="0"/>
    <s v="Y"/>
    <n v="5"/>
    <n v="5"/>
    <n v="215100"/>
    <n v="215100"/>
    <n v="215100"/>
    <n v="215100"/>
    <n v="0"/>
    <m/>
    <n v="0"/>
    <n v="0"/>
    <m/>
    <m/>
    <n v="0"/>
    <n v="0.6"/>
    <n v="0"/>
    <n v="1"/>
    <n v="5"/>
    <n v="5021020102"/>
    <n v="0"/>
    <n v="29103"/>
    <n v="939085"/>
    <n v="156646"/>
    <s v="26c"/>
    <m/>
    <s v="502 264"/>
    <n v="50902"/>
    <m/>
    <n v="0"/>
    <m/>
    <n v="1"/>
    <s v="15v1"/>
    <n v="0"/>
    <n v="407.63160680300001"/>
    <n v="10311.688779399999"/>
    <s v="2"/>
    <b v="1"/>
    <b v="0"/>
    <n v="12.096"/>
    <n v="32.256"/>
  </r>
  <r>
    <x v="4"/>
    <n v="2155"/>
    <n v="326"/>
    <n v="502"/>
    <n v="291.02999999999997"/>
    <n v="3005"/>
    <n v="31"/>
    <n v="50"/>
    <n v="10314"/>
    <s v="E154"/>
    <n v="121"/>
    <n v="100"/>
    <s v="24 FOREST STREET"/>
    <s v="R3X"/>
    <m/>
    <m/>
    <m/>
    <m/>
    <m/>
    <m/>
    <m/>
    <m/>
    <s v="R3X"/>
    <m/>
    <s v="N"/>
    <s v="V0"/>
    <n v="11"/>
    <n v="0"/>
    <m/>
    <s v="FOREST HOME DESIGNS L"/>
    <n v="5150"/>
    <n v="0"/>
    <n v="0"/>
    <n v="0"/>
    <n v="0"/>
    <n v="0"/>
    <n v="0"/>
    <n v="0"/>
    <n v="0"/>
    <n v="0"/>
    <n v="4"/>
    <n v="0"/>
    <n v="0"/>
    <n v="0"/>
    <n v="0"/>
    <n v="50"/>
    <n v="103"/>
    <n v="0"/>
    <n v="0"/>
    <m/>
    <n v="0"/>
    <s v="N"/>
    <n v="5"/>
    <n v="5"/>
    <n v="14182"/>
    <n v="14182"/>
    <n v="0"/>
    <n v="0"/>
    <n v="0"/>
    <m/>
    <n v="0"/>
    <n v="0"/>
    <m/>
    <m/>
    <n v="0"/>
    <n v="0.6"/>
    <n v="0"/>
    <n v="1"/>
    <n v="5"/>
    <n v="5021550326"/>
    <n v="0"/>
    <n v="29103"/>
    <n v="938920"/>
    <n v="159962"/>
    <s v="20d"/>
    <m/>
    <s v="502 263"/>
    <n v="50902"/>
    <m/>
    <n v="0"/>
    <m/>
    <n v="1"/>
    <s v="15v1"/>
    <n v="0"/>
    <n v="320.63071394299999"/>
    <n v="5668.4829199200003"/>
    <s v="2"/>
    <b v="1"/>
    <b v="0"/>
    <n v="6.18"/>
    <n v="16.48"/>
  </r>
  <r>
    <x v="4"/>
    <n v="2162"/>
    <n v="172"/>
    <n v="502"/>
    <n v="291.02999999999997"/>
    <n v="1013"/>
    <n v="31"/>
    <n v="50"/>
    <n v="10314"/>
    <s v="E154"/>
    <n v="121"/>
    <n v="100"/>
    <s v="3607 VICTORY BOULEVARD"/>
    <s v="M1-1"/>
    <m/>
    <m/>
    <m/>
    <m/>
    <m/>
    <m/>
    <m/>
    <m/>
    <s v="M1-1"/>
    <m/>
    <s v="N"/>
    <s v="V1"/>
    <n v="11"/>
    <n v="0"/>
    <m/>
    <s v="VICTORY &amp; TRAVIS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49950"/>
    <n v="49950"/>
    <n v="0"/>
    <n v="0"/>
    <n v="0"/>
    <m/>
    <n v="0"/>
    <n v="0"/>
    <m/>
    <m/>
    <n v="0"/>
    <n v="0"/>
    <n v="1"/>
    <n v="2.4"/>
    <n v="5"/>
    <n v="5021620172"/>
    <n v="0"/>
    <n v="29103"/>
    <n v="934917"/>
    <n v="158111"/>
    <s v="26c"/>
    <m/>
    <s v="502 276"/>
    <n v="50902"/>
    <m/>
    <n v="0"/>
    <m/>
    <n v="1"/>
    <s v="15v1"/>
    <n v="0"/>
    <n v="307.097171414"/>
    <n v="4908.0082468800001"/>
    <s v="3"/>
    <b v="1"/>
    <b v="0"/>
    <n v="0"/>
    <n v="34"/>
  </r>
  <r>
    <x v="4"/>
    <n v="2277"/>
    <n v="1"/>
    <n v="502"/>
    <n v="279"/>
    <n v="1005"/>
    <n v="31"/>
    <n v="50"/>
    <n v="10306"/>
    <s v="L085"/>
    <n v="122"/>
    <n v="100"/>
    <s v="312 LONDON ROAD"/>
    <s v="R1-2"/>
    <m/>
    <m/>
    <m/>
    <m/>
    <m/>
    <s v="NA-1"/>
    <m/>
    <m/>
    <s v="R1-2/NA-1"/>
    <m/>
    <s v="N"/>
    <s v="V0"/>
    <n v="11"/>
    <n v="0"/>
    <m/>
    <s v="BLUE RIDGE DEVELOPERS"/>
    <n v="12500"/>
    <n v="0"/>
    <n v="0"/>
    <n v="0"/>
    <n v="0"/>
    <n v="0"/>
    <n v="0"/>
    <n v="0"/>
    <n v="0"/>
    <n v="0"/>
    <n v="4"/>
    <n v="0"/>
    <n v="0"/>
    <n v="0"/>
    <n v="0"/>
    <n v="125"/>
    <n v="100"/>
    <n v="0"/>
    <n v="0"/>
    <m/>
    <n v="0"/>
    <s v="N"/>
    <n v="3"/>
    <n v="5"/>
    <n v="44494"/>
    <n v="44494"/>
    <n v="0"/>
    <n v="0"/>
    <n v="0"/>
    <m/>
    <n v="0"/>
    <n v="0"/>
    <m/>
    <m/>
    <n v="0"/>
    <n v="0.5"/>
    <n v="0"/>
    <n v="1"/>
    <n v="5"/>
    <n v="5022770001"/>
    <n v="0"/>
    <n v="279"/>
    <n v="945861"/>
    <n v="149765"/>
    <s v="26d"/>
    <m/>
    <s v="504 425"/>
    <n v="51001"/>
    <m/>
    <n v="0"/>
    <m/>
    <n v="1"/>
    <s v="15v1"/>
    <n v="0"/>
    <n v="451.188482024"/>
    <n v="12574.0877509"/>
    <s v="3"/>
    <b v="1"/>
    <b v="0"/>
    <n v="12.5"/>
    <n v="37.5"/>
  </r>
  <r>
    <x v="4"/>
    <n v="2625"/>
    <n v="103"/>
    <n v="502"/>
    <n v="291.02"/>
    <n v="2000"/>
    <n v="31"/>
    <n v="50"/>
    <n v="10314"/>
    <s v="E154"/>
    <n v="121"/>
    <n v="100"/>
    <s v="163 BURKE AVENUE"/>
    <s v="R3A"/>
    <m/>
    <m/>
    <m/>
    <m/>
    <m/>
    <m/>
    <m/>
    <m/>
    <s v="R3A"/>
    <m/>
    <s v="N"/>
    <s v="V0"/>
    <n v="11"/>
    <n v="0"/>
    <m/>
    <s v="EZB DEVELOPMENT LLC"/>
    <n v="3550"/>
    <n v="0"/>
    <n v="0"/>
    <n v="0"/>
    <n v="0"/>
    <n v="0"/>
    <n v="0"/>
    <n v="0"/>
    <n v="0"/>
    <n v="0"/>
    <n v="4"/>
    <n v="0"/>
    <n v="0"/>
    <n v="0"/>
    <n v="0"/>
    <n v="35.5"/>
    <n v="100"/>
    <n v="0"/>
    <n v="0"/>
    <m/>
    <n v="0"/>
    <s v="N"/>
    <n v="5"/>
    <n v="5"/>
    <n v="6146"/>
    <n v="6146"/>
    <n v="0"/>
    <n v="0"/>
    <n v="0"/>
    <m/>
    <n v="0"/>
    <n v="0"/>
    <m/>
    <m/>
    <n v="0"/>
    <n v="0.6"/>
    <n v="0"/>
    <n v="1"/>
    <n v="5"/>
    <n v="5026250103"/>
    <n v="0"/>
    <n v="29102"/>
    <n v="932753"/>
    <n v="155052"/>
    <s v="26a"/>
    <m/>
    <s v="502 266"/>
    <n v="51101"/>
    <m/>
    <n v="5026250103"/>
    <s v="05/01/2015"/>
    <n v="1"/>
    <s v="15v1"/>
    <n v="0"/>
    <n v="294.21661973200003"/>
    <n v="4701.4460928099998"/>
    <s v="1"/>
    <b v="1"/>
    <b v="0"/>
    <n v="4.26"/>
    <n v="11.36"/>
  </r>
  <r>
    <x v="4"/>
    <n v="2628"/>
    <n v="7"/>
    <n v="502"/>
    <n v="291.02"/>
    <n v="2003"/>
    <n v="31"/>
    <n v="50"/>
    <n v="10314"/>
    <s v="E154"/>
    <n v="121"/>
    <n v="100"/>
    <s v="150 BURKE AVENUE"/>
    <s v="R3A"/>
    <m/>
    <m/>
    <m/>
    <m/>
    <m/>
    <m/>
    <m/>
    <m/>
    <s v="R3A"/>
    <m/>
    <s v="N"/>
    <s v="V0"/>
    <n v="11"/>
    <n v="0"/>
    <m/>
    <s v="KDC OF STATEN ISLAND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120"/>
    <n v="12120"/>
    <n v="0"/>
    <n v="0"/>
    <n v="0"/>
    <m/>
    <n v="0"/>
    <n v="0"/>
    <m/>
    <m/>
    <n v="0"/>
    <n v="0.6"/>
    <n v="0"/>
    <n v="1"/>
    <n v="5"/>
    <n v="5026280007"/>
    <n v="0"/>
    <n v="29102"/>
    <n v="932585"/>
    <n v="154989"/>
    <s v="26a"/>
    <m/>
    <s v="502 268"/>
    <n v="51101"/>
    <m/>
    <n v="0"/>
    <m/>
    <n v="1"/>
    <s v="15v1"/>
    <n v="0"/>
    <n v="299.999585964"/>
    <n v="4999.9720073899998"/>
    <s v="1"/>
    <b v="1"/>
    <b v="0"/>
    <n v="6"/>
    <n v="16"/>
  </r>
  <r>
    <x v="4"/>
    <n v="2846"/>
    <n v="93"/>
    <n v="501"/>
    <n v="8"/>
    <n v="1009"/>
    <n v="31"/>
    <n v="49"/>
    <n v="10305"/>
    <s v="E152"/>
    <n v="120"/>
    <n v="700"/>
    <s v="15 BUTLER PLACE"/>
    <s v="R3A"/>
    <m/>
    <m/>
    <m/>
    <m/>
    <m/>
    <m/>
    <m/>
    <m/>
    <s v="R3A"/>
    <m/>
    <s v="N"/>
    <s v="V0"/>
    <n v="11"/>
    <n v="0"/>
    <m/>
    <s v="15-17 BUTLER PLACE EN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1066"/>
    <n v="11066"/>
    <n v="0"/>
    <n v="0"/>
    <n v="0"/>
    <m/>
    <n v="0"/>
    <n v="0"/>
    <m/>
    <m/>
    <n v="0"/>
    <n v="0.6"/>
    <n v="0"/>
    <n v="1"/>
    <n v="5"/>
    <n v="5028460093"/>
    <n v="0"/>
    <n v="8"/>
    <n v="964895"/>
    <n v="163895"/>
    <s v="21d"/>
    <m/>
    <s v="501 042"/>
    <n v="51201"/>
    <m/>
    <n v="0"/>
    <m/>
    <n v="1"/>
    <s v="15v1"/>
    <n v="0"/>
    <n v="347.36306955499998"/>
    <n v="7335.8491475600003"/>
    <s v="1"/>
    <b v="1"/>
    <b v="0"/>
    <n v="9"/>
    <n v="24"/>
  </r>
  <r>
    <x v="4"/>
    <n v="2873"/>
    <n v="121"/>
    <n v="501"/>
    <n v="40"/>
    <m/>
    <n v="31"/>
    <n v="49"/>
    <n v="10304"/>
    <s v="E153"/>
    <n v="120"/>
    <n v="700"/>
    <s v="41 BURGUNDY LOOP"/>
    <s v="R3-2"/>
    <m/>
    <m/>
    <m/>
    <m/>
    <m/>
    <m/>
    <m/>
    <m/>
    <s v="R3-2"/>
    <m/>
    <s v="N"/>
    <s v="V0"/>
    <n v="11"/>
    <n v="0"/>
    <m/>
    <m/>
    <n v="4240"/>
    <n v="0"/>
    <n v="0"/>
    <n v="0"/>
    <n v="0"/>
    <n v="0"/>
    <n v="0"/>
    <n v="0"/>
    <n v="0"/>
    <n v="0"/>
    <n v="4"/>
    <n v="0"/>
    <n v="0"/>
    <n v="0"/>
    <n v="0"/>
    <n v="42.73"/>
    <n v="135.72999999999999"/>
    <n v="0"/>
    <n v="0"/>
    <m/>
    <n v="0"/>
    <s v="Y"/>
    <n v="0"/>
    <n v="5"/>
    <n v="6975"/>
    <n v="6975"/>
    <n v="0"/>
    <n v="0"/>
    <n v="0"/>
    <m/>
    <n v="0"/>
    <n v="0"/>
    <m/>
    <m/>
    <n v="0"/>
    <n v="0.6"/>
    <n v="0"/>
    <n v="1"/>
    <n v="5"/>
    <n v="5028730121"/>
    <n v="0"/>
    <n v="40"/>
    <n v="0"/>
    <n v="0"/>
    <s v="21d"/>
    <m/>
    <s v="503 308"/>
    <n v="51202"/>
    <m/>
    <n v="5028730044"/>
    <s v="09/03/2014"/>
    <n v="1"/>
    <s v="15v1"/>
    <n v="0"/>
    <n v="332.28256595599998"/>
    <n v="4288.7302689199996"/>
    <s v="4"/>
    <b v="1"/>
    <b v="0"/>
    <n v="5.0880000000000001"/>
    <n v="13.568"/>
  </r>
  <r>
    <x v="4"/>
    <n v="2884"/>
    <n v="6"/>
    <n v="501"/>
    <n v="40"/>
    <n v="1000"/>
    <n v="31"/>
    <n v="49"/>
    <n v="10304"/>
    <s v="E153"/>
    <n v="120"/>
    <n v="700"/>
    <s v="112 RHINE AVENUE"/>
    <s v="R3A"/>
    <m/>
    <m/>
    <m/>
    <m/>
    <m/>
    <m/>
    <m/>
    <m/>
    <s v="R3A"/>
    <m/>
    <s v="N"/>
    <s v="V0"/>
    <n v="11"/>
    <n v="0"/>
    <s v="X"/>
    <s v="MUSLIM MAJLIS OF STAT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1100"/>
    <n v="11100"/>
    <n v="11100"/>
    <n v="11100"/>
    <n v="0"/>
    <m/>
    <n v="0"/>
    <n v="0"/>
    <m/>
    <m/>
    <n v="0"/>
    <n v="0.6"/>
    <n v="0"/>
    <n v="1"/>
    <n v="5"/>
    <n v="5028840006"/>
    <n v="0"/>
    <n v="40"/>
    <n v="959913"/>
    <n v="161873"/>
    <s v="21d"/>
    <m/>
    <s v="501 061"/>
    <n v="51202"/>
    <m/>
    <n v="0"/>
    <m/>
    <n v="1"/>
    <s v="15v1"/>
    <n v="0"/>
    <n v="352.13234920500003"/>
    <n v="7579.8853459600004"/>
    <s v="1"/>
    <b v="1"/>
    <b v="0"/>
    <n v="9"/>
    <n v="24"/>
  </r>
  <r>
    <x v="4"/>
    <n v="2965"/>
    <n v="22"/>
    <n v="501"/>
    <n v="36"/>
    <n v="1000"/>
    <n v="31"/>
    <n v="49"/>
    <n v="10305"/>
    <s v="E153"/>
    <n v="120"/>
    <n v="700"/>
    <s v="203 CHESTNUT AVENUE"/>
    <s v="R3A"/>
    <m/>
    <m/>
    <m/>
    <m/>
    <m/>
    <m/>
    <m/>
    <m/>
    <s v="R3A"/>
    <m/>
    <s v="N"/>
    <s v="V0"/>
    <n v="11"/>
    <n v="0"/>
    <m/>
    <s v="203 CHESTNUT REALTY C"/>
    <n v="5450"/>
    <n v="0"/>
    <n v="0"/>
    <n v="0"/>
    <n v="0"/>
    <n v="0"/>
    <n v="0"/>
    <n v="0"/>
    <n v="0"/>
    <n v="0"/>
    <n v="4"/>
    <n v="0"/>
    <n v="0"/>
    <n v="0"/>
    <n v="0"/>
    <n v="50"/>
    <n v="143"/>
    <n v="0"/>
    <n v="0"/>
    <m/>
    <n v="0"/>
    <s v="Y"/>
    <n v="5"/>
    <n v="5"/>
    <n v="16380"/>
    <n v="16380"/>
    <n v="0"/>
    <n v="0"/>
    <n v="0"/>
    <m/>
    <n v="0"/>
    <n v="0"/>
    <m/>
    <m/>
    <n v="0"/>
    <n v="0.6"/>
    <n v="0"/>
    <n v="1"/>
    <n v="5"/>
    <n v="5029650022"/>
    <n v="0"/>
    <n v="36"/>
    <n v="963371"/>
    <n v="163409"/>
    <s v="21d"/>
    <m/>
    <s v="503 308"/>
    <n v="51203"/>
    <m/>
    <n v="0"/>
    <m/>
    <n v="1"/>
    <s v="15v1"/>
    <n v="0"/>
    <n v="397.54681208400001"/>
    <n v="6326.93942238"/>
    <s v="2"/>
    <b v="1"/>
    <b v="0"/>
    <n v="6.54"/>
    <n v="17.440000000000001"/>
  </r>
  <r>
    <x v="4"/>
    <n v="2980"/>
    <n v="14"/>
    <n v="501"/>
    <n v="20.010000000000002"/>
    <n v="1006"/>
    <n v="31"/>
    <n v="49"/>
    <n v="10305"/>
    <s v="E152"/>
    <n v="120"/>
    <n v="700"/>
    <s v="6 THOMPSON PLACE"/>
    <s v="R3A"/>
    <m/>
    <m/>
    <m/>
    <m/>
    <m/>
    <m/>
    <m/>
    <m/>
    <s v="R3A"/>
    <m/>
    <s v="N"/>
    <s v="V0"/>
    <n v="11"/>
    <n v="0"/>
    <m/>
    <s v="WEST POINT DEVELOPMEN"/>
    <n v="4300"/>
    <n v="0"/>
    <n v="0"/>
    <n v="0"/>
    <n v="0"/>
    <n v="0"/>
    <n v="0"/>
    <n v="0"/>
    <n v="0"/>
    <n v="0"/>
    <n v="4"/>
    <n v="0"/>
    <n v="0"/>
    <n v="0"/>
    <n v="0"/>
    <n v="43"/>
    <n v="100"/>
    <n v="0"/>
    <n v="0"/>
    <m/>
    <n v="0"/>
    <s v="N"/>
    <n v="3"/>
    <n v="5"/>
    <n v="6090"/>
    <n v="6090"/>
    <n v="0"/>
    <n v="0"/>
    <n v="0"/>
    <m/>
    <n v="0"/>
    <n v="0"/>
    <m/>
    <m/>
    <n v="0"/>
    <n v="0.6"/>
    <n v="0"/>
    <n v="1"/>
    <n v="5"/>
    <n v="5029800014"/>
    <n v="0"/>
    <n v="2001"/>
    <n v="964748"/>
    <n v="161535"/>
    <s v="21d"/>
    <m/>
    <s v="503 310"/>
    <n v="51203"/>
    <m/>
    <n v="0"/>
    <m/>
    <n v="1"/>
    <s v="15v1"/>
    <n v="0"/>
    <n v="298.15477805199998"/>
    <n v="4561.2649652600003"/>
    <s v="6"/>
    <b v="1"/>
    <b v="0"/>
    <n v="5.16"/>
    <n v="13.76"/>
  </r>
  <r>
    <x v="4"/>
    <n v="2987"/>
    <n v="5"/>
    <n v="501"/>
    <n v="36"/>
    <n v="1007"/>
    <n v="31"/>
    <n v="49"/>
    <n v="10305"/>
    <s v="E153"/>
    <n v="120"/>
    <n v="700"/>
    <s v="289 ST MARYS AVENUE"/>
    <s v="R3A"/>
    <m/>
    <m/>
    <m/>
    <m/>
    <m/>
    <m/>
    <m/>
    <m/>
    <s v="R3A"/>
    <m/>
    <s v="N"/>
    <s v="V0"/>
    <n v="11"/>
    <n v="0"/>
    <m/>
    <s v="BOGA, REXHEP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1066"/>
    <n v="11066"/>
    <n v="0"/>
    <n v="0"/>
    <n v="0"/>
    <m/>
    <n v="0"/>
    <n v="0"/>
    <m/>
    <m/>
    <n v="0"/>
    <n v="0.6"/>
    <n v="0"/>
    <n v="1"/>
    <n v="5"/>
    <n v="5029870005"/>
    <n v="0"/>
    <n v="36"/>
    <n v="963006"/>
    <n v="162265"/>
    <s v="21d"/>
    <m/>
    <s v="503 310"/>
    <n v="51203"/>
    <m/>
    <n v="0"/>
    <m/>
    <n v="1"/>
    <s v="15v1"/>
    <n v="0"/>
    <n v="304.88229144899998"/>
    <n v="5121.7150679300003"/>
    <s v="2"/>
    <b v="1"/>
    <b v="0"/>
    <n v="6"/>
    <n v="16"/>
  </r>
  <r>
    <x v="4"/>
    <n v="3075"/>
    <n v="36"/>
    <n v="501"/>
    <n v="20.010000000000002"/>
    <n v="2012"/>
    <n v="31"/>
    <n v="49"/>
    <n v="10305"/>
    <s v="E152"/>
    <n v="120"/>
    <n v="700"/>
    <s v="174 FINGERBOARD ROAD"/>
    <s v="R3A"/>
    <m/>
    <m/>
    <m/>
    <m/>
    <m/>
    <m/>
    <m/>
    <m/>
    <s v="R3A"/>
    <m/>
    <s v="N"/>
    <s v="V0"/>
    <n v="11"/>
    <n v="1"/>
    <m/>
    <s v="AVIANA CONSTRUCTION C"/>
    <n v="9937"/>
    <n v="0"/>
    <n v="0"/>
    <n v="0"/>
    <n v="0"/>
    <n v="0"/>
    <n v="0"/>
    <n v="0"/>
    <n v="0"/>
    <n v="0"/>
    <n v="4"/>
    <n v="0"/>
    <n v="0"/>
    <n v="0"/>
    <n v="0"/>
    <n v="93"/>
    <n v="151.66999999999999"/>
    <n v="0"/>
    <n v="0"/>
    <m/>
    <n v="0"/>
    <s v="Y"/>
    <n v="3"/>
    <n v="5"/>
    <n v="25010"/>
    <n v="25010"/>
    <n v="0"/>
    <n v="0"/>
    <n v="0"/>
    <m/>
    <n v="0"/>
    <n v="0"/>
    <m/>
    <m/>
    <n v="0"/>
    <n v="0.6"/>
    <n v="0"/>
    <n v="1"/>
    <n v="5"/>
    <n v="5030750036"/>
    <n v="0"/>
    <n v="2001"/>
    <n v="965587"/>
    <n v="160312"/>
    <s v="21d"/>
    <m/>
    <s v="503 312"/>
    <n v="51301"/>
    <m/>
    <n v="5030750036"/>
    <s v="01/04/2006"/>
    <n v="1"/>
    <s v="15v1"/>
    <n v="0"/>
    <n v="432.93406336800001"/>
    <n v="9936.60059353"/>
    <s v="1"/>
    <b v="1"/>
    <b v="0"/>
    <n v="11.9244"/>
    <n v="31.798400000000001"/>
  </r>
  <r>
    <x v="4"/>
    <n v="3111"/>
    <n v="127"/>
    <n v="502"/>
    <n v="74"/>
    <n v="1006"/>
    <n v="31"/>
    <n v="50"/>
    <n v="10305"/>
    <s v="E161"/>
    <n v="122"/>
    <n v="910"/>
    <s v="145 ARTHUR AVENUE"/>
    <s v="R3-1"/>
    <m/>
    <m/>
    <m/>
    <m/>
    <m/>
    <m/>
    <m/>
    <m/>
    <s v="R3-1"/>
    <m/>
    <s v="N"/>
    <s v="V0"/>
    <n v="11"/>
    <n v="0"/>
    <m/>
    <s v="CHISEL REALTY HOLDING"/>
    <n v="7000"/>
    <n v="0"/>
    <n v="0"/>
    <n v="0"/>
    <n v="0"/>
    <n v="0"/>
    <n v="0"/>
    <n v="0"/>
    <n v="0"/>
    <n v="0"/>
    <n v="7"/>
    <n v="1"/>
    <n v="0"/>
    <n v="0"/>
    <n v="0"/>
    <n v="70"/>
    <n v="100"/>
    <n v="0"/>
    <n v="0"/>
    <m/>
    <n v="0"/>
    <s v="N"/>
    <n v="5"/>
    <n v="5"/>
    <n v="12600"/>
    <n v="19680"/>
    <n v="0"/>
    <n v="0"/>
    <n v="0"/>
    <m/>
    <n v="0"/>
    <n v="0"/>
    <m/>
    <m/>
    <n v="0"/>
    <n v="0.6"/>
    <n v="0"/>
    <n v="1"/>
    <n v="5"/>
    <n v="5031110127"/>
    <n v="0"/>
    <n v="74"/>
    <n v="965554"/>
    <n v="155459"/>
    <s v="27c"/>
    <m/>
    <s v="503 315"/>
    <n v="51301"/>
    <m/>
    <n v="5031110005"/>
    <s v="11/12/1996"/>
    <n v="1"/>
    <s v="15v1"/>
    <n v="0"/>
    <n v="342.34059757099999"/>
    <n v="7098.4888060200001"/>
    <s v="1"/>
    <b v="1"/>
    <b v="0"/>
    <n v="8.4"/>
    <n v="22.4"/>
  </r>
  <r>
    <x v="4"/>
    <n v="3121"/>
    <n v="44"/>
    <n v="502"/>
    <n v="74"/>
    <n v="2001"/>
    <n v="31"/>
    <n v="50"/>
    <n v="10305"/>
    <s v="E161"/>
    <n v="122"/>
    <n v="910"/>
    <s v="29 OCEAN AVENUE"/>
    <s v="R3-1"/>
    <m/>
    <m/>
    <m/>
    <m/>
    <m/>
    <m/>
    <m/>
    <m/>
    <s v="R3-1"/>
    <m/>
    <s v="N"/>
    <s v="V0"/>
    <n v="11"/>
    <n v="0"/>
    <m/>
    <s v="LIMA, VINCENT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13680"/>
    <n v="13680"/>
    <n v="0"/>
    <n v="0"/>
    <n v="0"/>
    <m/>
    <n v="0"/>
    <n v="0"/>
    <m/>
    <m/>
    <n v="0"/>
    <n v="0.6"/>
    <n v="0"/>
    <n v="1"/>
    <n v="5"/>
    <n v="5031210044"/>
    <n v="0"/>
    <n v="74"/>
    <n v="966377"/>
    <n v="157058"/>
    <s v="27c"/>
    <m/>
    <s v="503 315"/>
    <n v="51301"/>
    <m/>
    <n v="0"/>
    <m/>
    <n v="1"/>
    <s v="15v1"/>
    <n v="0"/>
    <n v="368.56973287199997"/>
    <n v="6751.7285851200004"/>
    <s v="2"/>
    <b v="1"/>
    <b v="0"/>
    <n v="7.8"/>
    <n v="20.8"/>
  </r>
  <r>
    <x v="4"/>
    <n v="3168"/>
    <n v="195"/>
    <n v="502"/>
    <n v="50"/>
    <n v="1007"/>
    <n v="31"/>
    <n v="50"/>
    <n v="10304"/>
    <s v="E160"/>
    <n v="122"/>
    <n v="700"/>
    <s v="1034 TARGEE STREET"/>
    <s v="R3-2"/>
    <m/>
    <m/>
    <m/>
    <m/>
    <m/>
    <m/>
    <m/>
    <m/>
    <s v="R3-2"/>
    <m/>
    <s v="N"/>
    <s v="V0"/>
    <n v="11"/>
    <n v="0"/>
    <s v="O"/>
    <s v="STATEN ISLAND UNIVERS"/>
    <n v="21000"/>
    <n v="0"/>
    <n v="0"/>
    <n v="0"/>
    <n v="0"/>
    <n v="0"/>
    <n v="0"/>
    <n v="0"/>
    <n v="0"/>
    <n v="0"/>
    <n v="4"/>
    <n v="0"/>
    <n v="0"/>
    <n v="0"/>
    <n v="0"/>
    <n v="100"/>
    <n v="210"/>
    <n v="0"/>
    <n v="0"/>
    <m/>
    <n v="0"/>
    <s v="N"/>
    <n v="5"/>
    <n v="5"/>
    <n v="27475"/>
    <n v="27475"/>
    <n v="27475"/>
    <n v="27475"/>
    <n v="0"/>
    <m/>
    <n v="0"/>
    <n v="0"/>
    <m/>
    <m/>
    <n v="0"/>
    <n v="0.6"/>
    <n v="0"/>
    <n v="1"/>
    <n v="5"/>
    <n v="5031680195"/>
    <n v="0"/>
    <n v="50"/>
    <n v="958768"/>
    <n v="159081"/>
    <s v="27a"/>
    <m/>
    <s v="503 301"/>
    <n v="51401"/>
    <m/>
    <n v="5031680004"/>
    <s v="11/01/1993"/>
    <n v="1"/>
    <s v="15v1"/>
    <n v="0"/>
    <n v="634.97680484"/>
    <n v="21751.374623799999"/>
    <s v="1"/>
    <b v="1"/>
    <b v="0"/>
    <n v="25.2"/>
    <n v="67.2"/>
  </r>
  <r>
    <x v="4"/>
    <n v="3229"/>
    <n v="63"/>
    <n v="502"/>
    <n v="64"/>
    <n v="1008"/>
    <n v="31"/>
    <n v="50"/>
    <n v="10305"/>
    <s v="E161"/>
    <n v="122"/>
    <n v="910"/>
    <s v="1091 HYLAN BOULEVARD"/>
    <s v="R2"/>
    <m/>
    <m/>
    <m/>
    <s v="C2-1"/>
    <m/>
    <m/>
    <m/>
    <m/>
    <s v="C2-1/R2"/>
    <m/>
    <s v="N"/>
    <s v="V1"/>
    <n v="11"/>
    <n v="0"/>
    <m/>
    <s v="3229 REALTY HOLDING L"/>
    <n v="10904"/>
    <n v="0"/>
    <n v="0"/>
    <n v="0"/>
    <n v="0"/>
    <n v="0"/>
    <n v="0"/>
    <n v="0"/>
    <n v="0"/>
    <n v="0"/>
    <n v="4"/>
    <n v="0"/>
    <n v="0"/>
    <n v="0"/>
    <n v="0"/>
    <n v="68"/>
    <n v="122"/>
    <n v="0"/>
    <n v="0"/>
    <m/>
    <n v="0"/>
    <s v="Y"/>
    <n v="3"/>
    <n v="5"/>
    <n v="220950"/>
    <n v="220950"/>
    <n v="0"/>
    <n v="0"/>
    <n v="0"/>
    <m/>
    <n v="0"/>
    <n v="0"/>
    <m/>
    <m/>
    <n v="0"/>
    <n v="0.5"/>
    <n v="0"/>
    <n v="1"/>
    <n v="5"/>
    <n v="5032290063"/>
    <n v="0"/>
    <n v="64"/>
    <n v="962423"/>
    <n v="157440"/>
    <s v="27c"/>
    <m/>
    <s v="503 318"/>
    <n v="51401"/>
    <m/>
    <n v="5032290063"/>
    <s v="07/26/2012"/>
    <n v="1"/>
    <s v="15v1"/>
    <n v="0"/>
    <n v="640.38425511599996"/>
    <n v="11222.898163399999"/>
    <s v="1"/>
    <b v="1"/>
    <b v="0"/>
    <n v="10.904"/>
    <n v="32.712000000000003"/>
  </r>
  <r>
    <x v="4"/>
    <n v="3256"/>
    <n v="43"/>
    <n v="502"/>
    <n v="70"/>
    <n v="4009"/>
    <n v="31"/>
    <n v="50"/>
    <n v="10305"/>
    <s v="E161"/>
    <n v="122"/>
    <n v="910"/>
    <s v="190 BIONIA AVENUE"/>
    <s v="R3X"/>
    <m/>
    <m/>
    <m/>
    <m/>
    <m/>
    <m/>
    <m/>
    <m/>
    <s v="R3X"/>
    <m/>
    <s v="N"/>
    <s v="V0"/>
    <n v="11"/>
    <n v="0"/>
    <m/>
    <s v="LIBERTY ENTERPRISE GR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2560043"/>
    <n v="0"/>
    <n v="70"/>
    <n v="963887"/>
    <n v="155307"/>
    <s v="27c"/>
    <m/>
    <s v="503 325"/>
    <n v="51401"/>
    <m/>
    <n v="0"/>
    <m/>
    <n v="1"/>
    <s v="15v1"/>
    <n v="0"/>
    <n v="279.93011775799999"/>
    <n v="3998.5433801200002"/>
    <s v="1"/>
    <b v="1"/>
    <b v="0"/>
    <n v="4.8"/>
    <n v="12.8"/>
  </r>
  <r>
    <x v="4"/>
    <n v="3289"/>
    <n v="54"/>
    <n v="502"/>
    <n v="96.01"/>
    <n v="2007"/>
    <n v="31"/>
    <n v="50"/>
    <n v="10304"/>
    <s v="L081"/>
    <n v="122"/>
    <n v="910"/>
    <s v="155 WILSON STREET"/>
    <s v="R3X"/>
    <m/>
    <m/>
    <m/>
    <m/>
    <m/>
    <m/>
    <m/>
    <m/>
    <s v="R3X"/>
    <m/>
    <s v="N"/>
    <s v="V0"/>
    <n v="11"/>
    <n v="0"/>
    <m/>
    <s v="KDC OF STATEN ISLAND,"/>
    <n v="10067"/>
    <n v="0"/>
    <n v="0"/>
    <n v="0"/>
    <n v="0"/>
    <n v="0"/>
    <n v="0"/>
    <n v="0"/>
    <n v="0"/>
    <n v="0"/>
    <n v="4"/>
    <n v="0"/>
    <n v="0"/>
    <n v="0"/>
    <n v="0"/>
    <n v="89"/>
    <n v="110"/>
    <n v="0"/>
    <n v="0"/>
    <m/>
    <n v="0"/>
    <s v="N"/>
    <n v="3"/>
    <n v="5"/>
    <n v="25567"/>
    <n v="25567"/>
    <n v="0"/>
    <n v="0"/>
    <n v="0"/>
    <m/>
    <n v="0"/>
    <n v="0"/>
    <m/>
    <m/>
    <n v="0"/>
    <n v="0.6"/>
    <n v="0"/>
    <n v="1"/>
    <n v="5"/>
    <n v="5032890054"/>
    <n v="0"/>
    <n v="9601"/>
    <n v="958411"/>
    <n v="155974"/>
    <s v="27a"/>
    <m/>
    <s v="503 320"/>
    <n v="51501"/>
    <m/>
    <n v="0"/>
    <m/>
    <n v="1"/>
    <s v="15v1"/>
    <n v="0"/>
    <n v="399.43820625400002"/>
    <n v="9935.5716848299999"/>
    <s v="1"/>
    <b v="1"/>
    <b v="0"/>
    <n v="12.080399999999999"/>
    <n v="32.214400000000005"/>
  </r>
  <r>
    <x v="4"/>
    <n v="3336"/>
    <n v="35"/>
    <n v="502"/>
    <n v="96.02"/>
    <n v="1012"/>
    <n v="31"/>
    <n v="50"/>
    <n v="10305"/>
    <s v="L081"/>
    <n v="122"/>
    <n v="910"/>
    <s v="319 DELAWARE AVENUE"/>
    <s v="C8-1"/>
    <s v="R3X"/>
    <m/>
    <m/>
    <m/>
    <m/>
    <m/>
    <m/>
    <m/>
    <s v="C8-1"/>
    <s v="R3X"/>
    <s v="Y"/>
    <s v="V1"/>
    <n v="11"/>
    <n v="0"/>
    <m/>
    <s v="DELAWARE AVENUE MANAG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8840"/>
    <n v="78840"/>
    <n v="0"/>
    <n v="0"/>
    <n v="0"/>
    <m/>
    <n v="0"/>
    <n v="0"/>
    <m/>
    <m/>
    <n v="0"/>
    <n v="0"/>
    <n v="1"/>
    <n v="2.4"/>
    <n v="5"/>
    <n v="5033360035"/>
    <n v="0"/>
    <n v="9602"/>
    <n v="959219"/>
    <n v="154028"/>
    <s v="27a"/>
    <m/>
    <s v="503 329"/>
    <n v="51501"/>
    <m/>
    <n v="0"/>
    <m/>
    <n v="1"/>
    <s v="15v1"/>
    <n v="0"/>
    <n v="298.80871258799999"/>
    <n v="4970.1827624400003"/>
    <s v="3"/>
    <b v="1"/>
    <b v="0"/>
    <n v="0"/>
    <n v="34"/>
  </r>
  <r>
    <x v="4"/>
    <n v="3347"/>
    <n v="18"/>
    <n v="502"/>
    <n v="70"/>
    <n v="1016"/>
    <n v="31"/>
    <n v="50"/>
    <n v="10305"/>
    <s v="L081"/>
    <n v="122"/>
    <n v="910"/>
    <s v="28 JEROME ROAD"/>
    <s v="R3X"/>
    <m/>
    <m/>
    <m/>
    <m/>
    <m/>
    <m/>
    <m/>
    <m/>
    <s v="R3X"/>
    <m/>
    <s v="N"/>
    <s v="V0"/>
    <n v="11"/>
    <n v="0"/>
    <m/>
    <s v="FRANK NOT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10048"/>
    <n v="10048"/>
    <n v="0"/>
    <n v="0"/>
    <n v="0"/>
    <m/>
    <n v="0"/>
    <n v="0"/>
    <m/>
    <m/>
    <n v="0"/>
    <n v="0.6"/>
    <n v="0"/>
    <n v="1"/>
    <n v="5"/>
    <n v="5033470018"/>
    <n v="0"/>
    <n v="70"/>
    <n v="960650"/>
    <n v="156017"/>
    <s v="27c"/>
    <m/>
    <s v="503 322"/>
    <n v="51502"/>
    <m/>
    <n v="0"/>
    <m/>
    <n v="1"/>
    <s v="15v1"/>
    <n v="0"/>
    <n v="280.080955356"/>
    <n v="4001.5908702000002"/>
    <s v="2"/>
    <b v="1"/>
    <b v="0"/>
    <n v="4.8"/>
    <n v="12.8"/>
  </r>
  <r>
    <x v="4"/>
    <n v="3368"/>
    <n v="15"/>
    <n v="502"/>
    <n v="70"/>
    <n v="2002"/>
    <n v="31"/>
    <n v="50"/>
    <n v="10305"/>
    <s v="L081"/>
    <n v="122"/>
    <n v="910"/>
    <s v="334 BURGHER AVENUE"/>
    <s v="R3X"/>
    <m/>
    <m/>
    <m/>
    <m/>
    <m/>
    <m/>
    <m/>
    <m/>
    <s v="R3X"/>
    <m/>
    <s v="N"/>
    <s v="V0"/>
    <n v="11"/>
    <n v="0"/>
    <m/>
    <s v="XMART LLC"/>
    <n v="4740"/>
    <n v="0"/>
    <n v="0"/>
    <n v="0"/>
    <n v="0"/>
    <n v="0"/>
    <n v="0"/>
    <n v="0"/>
    <n v="0"/>
    <n v="0"/>
    <n v="4"/>
    <n v="0"/>
    <n v="0"/>
    <n v="0"/>
    <n v="0"/>
    <n v="47"/>
    <n v="100"/>
    <n v="0"/>
    <n v="0"/>
    <m/>
    <n v="0"/>
    <s v="N"/>
    <n v="5"/>
    <n v="5"/>
    <n v="12780"/>
    <n v="12780"/>
    <n v="0"/>
    <n v="0"/>
    <n v="0"/>
    <m/>
    <n v="0"/>
    <n v="0"/>
    <m/>
    <m/>
    <n v="0"/>
    <n v="0.6"/>
    <n v="0"/>
    <n v="1"/>
    <n v="5"/>
    <n v="5033680015"/>
    <n v="0"/>
    <n v="70"/>
    <n v="959848"/>
    <n v="154323"/>
    <s v="27c"/>
    <m/>
    <s v="503 331"/>
    <n v="51502"/>
    <m/>
    <n v="5033680015"/>
    <s v="07/16/2014"/>
    <n v="1"/>
    <s v="15v1"/>
    <n v="0"/>
    <n v="302.31585780900002"/>
    <n v="5115.5872378900003"/>
    <s v="3"/>
    <b v="1"/>
    <b v="0"/>
    <n v="5.6879999999999997"/>
    <n v="15.167999999999999"/>
  </r>
  <r>
    <x v="4"/>
    <n v="3368"/>
    <n v="17"/>
    <n v="502"/>
    <n v="70"/>
    <n v="2001"/>
    <n v="31"/>
    <n v="50"/>
    <n v="10305"/>
    <s v="L081"/>
    <n v="122"/>
    <n v="910"/>
    <s v="345 ATLANTIC AVENUE"/>
    <s v="R3X"/>
    <s v="R3-2"/>
    <m/>
    <m/>
    <s v="C2-1"/>
    <m/>
    <m/>
    <m/>
    <m/>
    <s v="C2-1/R3X"/>
    <s v="R3-2"/>
    <s v="Y"/>
    <s v="V0"/>
    <n v="11"/>
    <n v="0"/>
    <m/>
    <s v="SLANE DEVELOPERS LLC"/>
    <n v="4640"/>
    <n v="0"/>
    <n v="0"/>
    <n v="0"/>
    <n v="0"/>
    <n v="0"/>
    <n v="0"/>
    <n v="0"/>
    <n v="0"/>
    <n v="0"/>
    <n v="4"/>
    <n v="0"/>
    <n v="0"/>
    <n v="0"/>
    <n v="0"/>
    <n v="46"/>
    <n v="100"/>
    <n v="0"/>
    <n v="0"/>
    <m/>
    <n v="0"/>
    <s v="N"/>
    <n v="5"/>
    <n v="5"/>
    <n v="13920"/>
    <n v="13920"/>
    <n v="0"/>
    <n v="0"/>
    <n v="0"/>
    <m/>
    <n v="0"/>
    <n v="0"/>
    <m/>
    <m/>
    <n v="0"/>
    <n v="0.6"/>
    <n v="0"/>
    <n v="1"/>
    <n v="5"/>
    <n v="5033680017"/>
    <n v="0"/>
    <n v="70"/>
    <n v="959791"/>
    <n v="154242"/>
    <s v="27c"/>
    <m/>
    <s v="503 331"/>
    <n v="51502"/>
    <m/>
    <n v="5033680017"/>
    <s v="07/16/2014"/>
    <n v="1"/>
    <s v="15v1"/>
    <n v="0"/>
    <n v="299.22301872899999"/>
    <n v="4973.3238695"/>
    <s v="3"/>
    <b v="1"/>
    <b v="0"/>
    <n v="5.5679999999999996"/>
    <n v="14.848000000000001"/>
  </r>
  <r>
    <x v="4"/>
    <n v="3368"/>
    <n v="18"/>
    <n v="502"/>
    <n v="70"/>
    <n v="2001"/>
    <n v="31"/>
    <n v="50"/>
    <n v="10305"/>
    <s v="L081"/>
    <n v="122"/>
    <n v="910"/>
    <s v="1562 HYLAN BOULEVARD"/>
    <s v="R3-2"/>
    <m/>
    <m/>
    <m/>
    <s v="C2-1"/>
    <m/>
    <m/>
    <m/>
    <m/>
    <s v="C2-1/R3-2"/>
    <m/>
    <s v="N"/>
    <s v="V1"/>
    <n v="11"/>
    <n v="0"/>
    <m/>
    <s v="TRANCHINA PROPERTIES"/>
    <n v="16800"/>
    <n v="0"/>
    <n v="0"/>
    <n v="0"/>
    <n v="0"/>
    <n v="0"/>
    <n v="0"/>
    <n v="0"/>
    <n v="0"/>
    <n v="0"/>
    <n v="4"/>
    <n v="0"/>
    <n v="0"/>
    <n v="0"/>
    <n v="0"/>
    <n v="112"/>
    <n v="150"/>
    <n v="0"/>
    <n v="0"/>
    <m/>
    <n v="0"/>
    <s v="N"/>
    <n v="5"/>
    <n v="5"/>
    <n v="302400"/>
    <n v="302400"/>
    <n v="0"/>
    <n v="0"/>
    <n v="0"/>
    <m/>
    <n v="0"/>
    <n v="0"/>
    <m/>
    <m/>
    <n v="0"/>
    <n v="0.6"/>
    <n v="0"/>
    <n v="1"/>
    <n v="5"/>
    <n v="5033680018"/>
    <n v="0"/>
    <n v="70"/>
    <n v="959713"/>
    <n v="154303"/>
    <s v="27c"/>
    <m/>
    <s v="503 331"/>
    <n v="51502"/>
    <m/>
    <n v="5033680015"/>
    <s v="07/16/2014"/>
    <n v="1"/>
    <s v="15v1"/>
    <n v="0"/>
    <n v="521.585037941"/>
    <n v="16618.520598499999"/>
    <s v="1"/>
    <b v="1"/>
    <b v="0"/>
    <n v="20.16"/>
    <n v="53.76"/>
  </r>
  <r>
    <x v="4"/>
    <n v="3380"/>
    <n v="68"/>
    <n v="502"/>
    <n v="70"/>
    <n v="2014"/>
    <n v="31"/>
    <n v="50"/>
    <n v="10305"/>
    <s v="E159"/>
    <n v="122"/>
    <n v="910"/>
    <s v="378 SEAVIEW AVENUE"/>
    <s v="R3-1"/>
    <m/>
    <m/>
    <m/>
    <m/>
    <m/>
    <m/>
    <m/>
    <m/>
    <s v="R3-1"/>
    <m/>
    <s v="N"/>
    <s v="V0"/>
    <n v="11"/>
    <n v="0"/>
    <m/>
    <s v="SEAGRAND,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3800068"/>
    <n v="0"/>
    <n v="70"/>
    <n v="959281"/>
    <n v="152470"/>
    <s v="27a"/>
    <s v="Y"/>
    <s v="503 335"/>
    <n v="51502"/>
    <m/>
    <n v="0"/>
    <m/>
    <n v="1"/>
    <s v="15v1"/>
    <n v="0"/>
    <n v="299.826847853"/>
    <n v="4947.0917699600004"/>
    <s v="3"/>
    <b v="1"/>
    <b v="0"/>
    <n v="6"/>
    <n v="16"/>
  </r>
  <r>
    <x v="4"/>
    <n v="3395"/>
    <n v="44"/>
    <n v="502"/>
    <n v="70"/>
    <n v="1012"/>
    <n v="31"/>
    <n v="50"/>
    <n v="10305"/>
    <s v="E161"/>
    <n v="122"/>
    <n v="910"/>
    <s v="89 NUGENT AVENUE"/>
    <s v="R3-1"/>
    <m/>
    <m/>
    <m/>
    <m/>
    <m/>
    <m/>
    <m/>
    <m/>
    <s v="R3-1"/>
    <m/>
    <s v="N"/>
    <s v="V0"/>
    <n v="11"/>
    <n v="0"/>
    <m/>
    <s v="ISLANDWIDE. BUILDING"/>
    <n v="5300"/>
    <n v="0"/>
    <n v="0"/>
    <n v="0"/>
    <n v="0"/>
    <n v="0"/>
    <n v="0"/>
    <n v="0"/>
    <n v="0"/>
    <n v="0"/>
    <n v="4"/>
    <n v="0"/>
    <n v="0"/>
    <n v="0"/>
    <n v="0"/>
    <n v="53"/>
    <n v="100"/>
    <n v="0"/>
    <n v="0"/>
    <m/>
    <n v="0"/>
    <s v="N"/>
    <n v="5"/>
    <n v="5"/>
    <n v="11160"/>
    <n v="11160"/>
    <n v="0"/>
    <n v="0"/>
    <n v="0"/>
    <m/>
    <n v="0"/>
    <n v="0"/>
    <m/>
    <m/>
    <n v="0"/>
    <n v="0.6"/>
    <n v="0"/>
    <n v="1"/>
    <n v="5"/>
    <n v="5033950044"/>
    <n v="0"/>
    <n v="70"/>
    <n v="961935"/>
    <n v="154487"/>
    <s v="27c"/>
    <m/>
    <s v="503 324"/>
    <n v="51502"/>
    <m/>
    <n v="0"/>
    <m/>
    <n v="1"/>
    <s v="15v1"/>
    <n v="0"/>
    <n v="311.26858353199998"/>
    <n v="5508.0947428700001"/>
    <s v="8"/>
    <b v="1"/>
    <b v="0"/>
    <n v="6.36"/>
    <n v="16.96"/>
  </r>
  <r>
    <x v="4"/>
    <n v="3491"/>
    <n v="14"/>
    <n v="502"/>
    <n v="70"/>
    <n v="1029"/>
    <n v="31"/>
    <n v="50"/>
    <n v="10305"/>
    <s v="L081"/>
    <n v="122"/>
    <n v="910"/>
    <s v="385 FR CAPODANNO BLVD"/>
    <s v="R3X"/>
    <m/>
    <m/>
    <m/>
    <m/>
    <m/>
    <m/>
    <m/>
    <m/>
    <s v="R3X"/>
    <m/>
    <s v="N"/>
    <s v="V0"/>
    <n v="11"/>
    <n v="0"/>
    <s v="P"/>
    <s v="PERELMAN ILYA"/>
    <n v="7600"/>
    <n v="0"/>
    <n v="0"/>
    <n v="0"/>
    <n v="0"/>
    <n v="0"/>
    <n v="0"/>
    <n v="0"/>
    <n v="0"/>
    <n v="0"/>
    <n v="4"/>
    <n v="0"/>
    <n v="0"/>
    <n v="0"/>
    <n v="0"/>
    <n v="40"/>
    <n v="190"/>
    <n v="0"/>
    <n v="0"/>
    <m/>
    <n v="0"/>
    <s v="N"/>
    <n v="5"/>
    <n v="5"/>
    <n v="16980"/>
    <n v="16980"/>
    <n v="0"/>
    <n v="0"/>
    <n v="0"/>
    <m/>
    <n v="0"/>
    <n v="0"/>
    <m/>
    <m/>
    <n v="0"/>
    <n v="0.6"/>
    <n v="0"/>
    <n v="1"/>
    <n v="5"/>
    <n v="5034910014"/>
    <n v="0"/>
    <n v="70"/>
    <n v="965029"/>
    <n v="153681"/>
    <s v="27c"/>
    <m/>
    <s v="503 326"/>
    <n v="51503"/>
    <m/>
    <n v="0"/>
    <m/>
    <n v="1"/>
    <s v="15v1"/>
    <n v="0"/>
    <n v="450.077582597"/>
    <n v="6926.9456871100001"/>
    <s v="3"/>
    <b v="1"/>
    <b v="0"/>
    <n v="9.1199999999999992"/>
    <n v="24.32"/>
  </r>
  <r>
    <x v="4"/>
    <n v="3560"/>
    <n v="35"/>
    <n v="502"/>
    <n v="114.02"/>
    <n v="1006"/>
    <n v="31"/>
    <n v="50"/>
    <n v="10306"/>
    <s v="E159"/>
    <n v="122"/>
    <n v="910"/>
    <s v="244 HUSSON STREET"/>
    <s v="R3X"/>
    <m/>
    <m/>
    <m/>
    <m/>
    <m/>
    <m/>
    <m/>
    <m/>
    <s v="R3X"/>
    <m/>
    <s v="N"/>
    <s v="V0"/>
    <n v="11"/>
    <n v="0"/>
    <m/>
    <s v="PARK MANOR ESTATES, 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9540"/>
    <n v="9540"/>
    <n v="0"/>
    <n v="0"/>
    <n v="0"/>
    <m/>
    <n v="0"/>
    <n v="0"/>
    <m/>
    <m/>
    <n v="0"/>
    <n v="0.6"/>
    <n v="0"/>
    <n v="1"/>
    <n v="5"/>
    <n v="5035600035"/>
    <n v="0"/>
    <n v="11402"/>
    <n v="956248"/>
    <n v="151415"/>
    <s v="27b"/>
    <s v="Y"/>
    <s v="503 341"/>
    <n v="51601"/>
    <m/>
    <n v="0"/>
    <m/>
    <n v="1"/>
    <s v="15v1"/>
    <n v="0"/>
    <n v="280.63706885800002"/>
    <n v="4054.5487291999998"/>
    <s v="2"/>
    <b v="1"/>
    <b v="0"/>
    <n v="4.8"/>
    <n v="12.8"/>
  </r>
  <r>
    <x v="4"/>
    <n v="3561"/>
    <n v="59"/>
    <n v="502"/>
    <n v="114.02"/>
    <n v="1005"/>
    <n v="31"/>
    <n v="50"/>
    <n v="10306"/>
    <s v="E159"/>
    <n v="122"/>
    <n v="910"/>
    <s v="232 HULL AVENUE"/>
    <s v="R3X"/>
    <m/>
    <m/>
    <m/>
    <m/>
    <m/>
    <m/>
    <m/>
    <m/>
    <s v="R3X"/>
    <m/>
    <s v="N"/>
    <s v="V0"/>
    <n v="11"/>
    <n v="0"/>
    <m/>
    <s v="ANITA PLATIS, AS TRUS"/>
    <n v="11900"/>
    <n v="0"/>
    <n v="0"/>
    <n v="0"/>
    <n v="0"/>
    <n v="0"/>
    <n v="0"/>
    <n v="0"/>
    <n v="0"/>
    <n v="0"/>
    <n v="4"/>
    <n v="0"/>
    <n v="0"/>
    <n v="0"/>
    <n v="0"/>
    <n v="119"/>
    <n v="100"/>
    <n v="0"/>
    <n v="0"/>
    <m/>
    <n v="0"/>
    <s v="N"/>
    <n v="5"/>
    <n v="5"/>
    <n v="26820"/>
    <n v="26820"/>
    <n v="0"/>
    <n v="0"/>
    <n v="0"/>
    <m/>
    <n v="0"/>
    <n v="0"/>
    <m/>
    <m/>
    <n v="0"/>
    <n v="0.6"/>
    <n v="0"/>
    <n v="1"/>
    <n v="5"/>
    <n v="5035610059"/>
    <n v="0"/>
    <n v="11402"/>
    <n v="956513"/>
    <n v="150948"/>
    <s v="27b"/>
    <m/>
    <s v="503 341"/>
    <n v="51601"/>
    <m/>
    <n v="0"/>
    <m/>
    <n v="1"/>
    <s v="15v1"/>
    <n v="0"/>
    <n v="432.56846063699999"/>
    <n v="11648.9604199"/>
    <s v="2"/>
    <b v="1"/>
    <b v="0"/>
    <n v="14.28"/>
    <n v="38.08"/>
  </r>
  <r>
    <x v="4"/>
    <n v="3592"/>
    <n v="77"/>
    <n v="502"/>
    <n v="122"/>
    <n v="4000"/>
    <n v="31"/>
    <n v="50"/>
    <n v="10306"/>
    <s v="L085"/>
    <n v="122"/>
    <n v="910"/>
    <s v="91 FREMONT AVENUE"/>
    <s v="R3X"/>
    <m/>
    <m/>
    <m/>
    <m/>
    <m/>
    <m/>
    <m/>
    <m/>
    <s v="R3X"/>
    <m/>
    <s v="N"/>
    <s v="V0"/>
    <n v="11"/>
    <n v="0"/>
    <m/>
    <s v="TERRA ESTATES INC."/>
    <n v="3700"/>
    <n v="0"/>
    <n v="0"/>
    <n v="0"/>
    <n v="0"/>
    <n v="0"/>
    <n v="0"/>
    <n v="0"/>
    <n v="0"/>
    <n v="0"/>
    <n v="4"/>
    <n v="0"/>
    <n v="0"/>
    <n v="0"/>
    <n v="0"/>
    <n v="37"/>
    <n v="100"/>
    <n v="0"/>
    <n v="0"/>
    <m/>
    <n v="0"/>
    <s v="N"/>
    <n v="5"/>
    <n v="5"/>
    <n v="11100"/>
    <n v="11100"/>
    <n v="0"/>
    <n v="0"/>
    <n v="0"/>
    <m/>
    <n v="0"/>
    <n v="0"/>
    <m/>
    <m/>
    <n v="0"/>
    <n v="0.6"/>
    <n v="0"/>
    <n v="1"/>
    <n v="5"/>
    <n v="5035920077"/>
    <n v="0"/>
    <n v="122"/>
    <n v="953653"/>
    <n v="150446"/>
    <s v="27b"/>
    <m/>
    <s v="503 340"/>
    <n v="51602"/>
    <m/>
    <n v="0"/>
    <m/>
    <n v="1"/>
    <s v="15v1"/>
    <n v="0"/>
    <n v="281.17941414500001"/>
    <n v="4062.1880533100002"/>
    <s v="9"/>
    <b v="1"/>
    <b v="0"/>
    <n v="4.4400000000000004"/>
    <n v="11.84"/>
  </r>
  <r>
    <x v="4"/>
    <n v="3650"/>
    <n v="32"/>
    <n v="502"/>
    <n v="112.01"/>
    <n v="1003"/>
    <n v="31"/>
    <n v="50"/>
    <n v="10305"/>
    <s v="E159"/>
    <n v="122"/>
    <n v="910"/>
    <s v="330 LIBERTY AVENUE"/>
    <s v="R3-1"/>
    <m/>
    <m/>
    <m/>
    <m/>
    <m/>
    <m/>
    <m/>
    <m/>
    <s v="R3-1"/>
    <m/>
    <s v="N"/>
    <s v="V0"/>
    <n v="11"/>
    <n v="0"/>
    <m/>
    <s v="JANSA FAMILY LLC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17820"/>
    <n v="17820"/>
    <n v="0"/>
    <n v="0"/>
    <n v="0"/>
    <m/>
    <n v="0"/>
    <n v="0"/>
    <m/>
    <m/>
    <n v="0"/>
    <n v="0.6"/>
    <n v="0"/>
    <n v="1"/>
    <n v="5"/>
    <n v="5036500032"/>
    <n v="0"/>
    <n v="11201"/>
    <n v="958855"/>
    <n v="152443"/>
    <s v="27a"/>
    <m/>
    <s v="503 335"/>
    <n v="51701"/>
    <m/>
    <n v="5036500032"/>
    <s v="02/09/2015"/>
    <n v="1"/>
    <s v="15v1"/>
    <n v="0"/>
    <n v="260.004313685"/>
    <n v="3000.03293497"/>
    <s v="3"/>
    <b v="1"/>
    <b v="0"/>
    <n v="3.6"/>
    <n v="9.6"/>
  </r>
  <r>
    <x v="4"/>
    <n v="3670"/>
    <n v="12"/>
    <n v="502"/>
    <n v="112.01"/>
    <n v="2010"/>
    <n v="31"/>
    <n v="50"/>
    <n v="10306"/>
    <s v="E159"/>
    <n v="122"/>
    <n v="910"/>
    <s v="270 HULL AVENUE"/>
    <s v="R3-1"/>
    <m/>
    <m/>
    <m/>
    <m/>
    <m/>
    <m/>
    <m/>
    <m/>
    <s v="R3-1"/>
    <m/>
    <s v="N"/>
    <s v="V0"/>
    <n v="11"/>
    <n v="0"/>
    <m/>
    <s v="HYLAN BUILDERS OF S.I"/>
    <n v="8800"/>
    <n v="0"/>
    <n v="0"/>
    <n v="0"/>
    <n v="0"/>
    <n v="0"/>
    <n v="0"/>
    <n v="0"/>
    <n v="0"/>
    <n v="0"/>
    <n v="4"/>
    <n v="0"/>
    <n v="0"/>
    <n v="0"/>
    <n v="0"/>
    <n v="88"/>
    <n v="100"/>
    <n v="0"/>
    <n v="0"/>
    <m/>
    <n v="0"/>
    <s v="N"/>
    <n v="5"/>
    <n v="5"/>
    <n v="2400"/>
    <n v="2400"/>
    <n v="0"/>
    <n v="0"/>
    <n v="0"/>
    <m/>
    <n v="0"/>
    <n v="0"/>
    <m/>
    <m/>
    <n v="0"/>
    <n v="0.6"/>
    <n v="0"/>
    <n v="1"/>
    <n v="5"/>
    <n v="5036700012"/>
    <n v="0"/>
    <n v="11201"/>
    <n v="956814"/>
    <n v="150677"/>
    <s v="27b"/>
    <m/>
    <s v="503 343"/>
    <n v="51701"/>
    <m/>
    <n v="0"/>
    <m/>
    <n v="1"/>
    <s v="15v1"/>
    <n v="0"/>
    <n v="382.67101076099999"/>
    <n v="9124.6922675599999"/>
    <s v="2"/>
    <b v="1"/>
    <b v="0"/>
    <n v="10.56"/>
    <n v="28.16"/>
  </r>
  <r>
    <x v="4"/>
    <n v="3679"/>
    <n v="8"/>
    <n v="502"/>
    <n v="112.01"/>
    <n v="2013"/>
    <n v="31"/>
    <n v="50"/>
    <n v="10306"/>
    <s v="E159"/>
    <n v="122"/>
    <n v="910"/>
    <s v="337 HUNTER AVENUE"/>
    <s v="R3-1"/>
    <m/>
    <m/>
    <m/>
    <m/>
    <m/>
    <m/>
    <m/>
    <m/>
    <s v="R3-1"/>
    <m/>
    <s v="N"/>
    <s v="V0"/>
    <n v="11"/>
    <n v="0"/>
    <m/>
    <s v="DELMAR, KATHY"/>
    <n v="4080"/>
    <n v="0"/>
    <n v="0"/>
    <n v="0"/>
    <n v="0"/>
    <n v="0"/>
    <n v="0"/>
    <n v="0"/>
    <n v="0"/>
    <n v="0"/>
    <n v="4"/>
    <n v="0"/>
    <n v="0"/>
    <n v="0"/>
    <n v="0"/>
    <n v="40"/>
    <n v="102"/>
    <n v="0"/>
    <n v="0"/>
    <m/>
    <n v="0"/>
    <s v="N"/>
    <n v="5"/>
    <n v="5"/>
    <n v="9403"/>
    <n v="9403"/>
    <n v="0"/>
    <n v="0"/>
    <n v="0"/>
    <m/>
    <n v="0"/>
    <n v="0"/>
    <m/>
    <m/>
    <n v="0"/>
    <n v="0.6"/>
    <n v="0"/>
    <n v="1"/>
    <n v="5"/>
    <n v="5036790008"/>
    <n v="0"/>
    <n v="11201"/>
    <n v="957079"/>
    <n v="150085"/>
    <s v="27b"/>
    <m/>
    <s v="503 343"/>
    <n v="51701"/>
    <m/>
    <n v="0"/>
    <m/>
    <n v="1"/>
    <s v="15v1"/>
    <n v="0"/>
    <n v="288.24705177499999"/>
    <n v="4307.9964902499996"/>
    <s v="3"/>
    <b v="1"/>
    <b v="0"/>
    <n v="4.8959999999999999"/>
    <n v="13.055999999999999"/>
  </r>
  <r>
    <x v="4"/>
    <n v="3685"/>
    <n v="7"/>
    <n v="502"/>
    <n v="112.02"/>
    <n v="1000"/>
    <n v="31"/>
    <n v="50"/>
    <n v="10306"/>
    <s v="E159"/>
    <n v="122"/>
    <n v="910"/>
    <s v="2076 HYLAN BOULEVARD"/>
    <s v="C8-1"/>
    <m/>
    <m/>
    <m/>
    <m/>
    <m/>
    <m/>
    <m/>
    <m/>
    <s v="C8-1"/>
    <m/>
    <s v="N"/>
    <s v="V1"/>
    <n v="11"/>
    <n v="0"/>
    <m/>
    <s v="2076 HYLAN BLVD REALT"/>
    <n v="8100"/>
    <n v="0"/>
    <n v="0"/>
    <n v="0"/>
    <n v="0"/>
    <n v="0"/>
    <n v="0"/>
    <n v="0"/>
    <n v="0"/>
    <n v="0"/>
    <n v="4"/>
    <n v="0"/>
    <n v="0"/>
    <n v="0"/>
    <n v="0"/>
    <n v="81"/>
    <n v="100"/>
    <n v="0"/>
    <n v="0"/>
    <m/>
    <n v="0"/>
    <s v="N"/>
    <n v="3"/>
    <n v="5"/>
    <n v="145800"/>
    <n v="145800"/>
    <n v="0"/>
    <n v="0"/>
    <n v="0"/>
    <m/>
    <n v="0"/>
    <n v="0"/>
    <m/>
    <m/>
    <n v="0"/>
    <n v="0"/>
    <n v="1"/>
    <n v="2.4"/>
    <n v="5"/>
    <n v="5036850007"/>
    <n v="0"/>
    <n v="11202"/>
    <n v="956395"/>
    <n v="150377"/>
    <s v="27b"/>
    <m/>
    <s v="503 343"/>
    <n v="51701"/>
    <m/>
    <n v="0"/>
    <m/>
    <n v="1"/>
    <s v="15v1"/>
    <n v="0"/>
    <n v="360.78437180600002"/>
    <n v="7895.8907799899998"/>
    <s v="2"/>
    <b v="1"/>
    <b v="0"/>
    <n v="0"/>
    <n v="55.08"/>
  </r>
  <r>
    <x v="4"/>
    <n v="3692"/>
    <n v="39"/>
    <n v="502"/>
    <n v="112.02"/>
    <n v="1012"/>
    <n v="31"/>
    <n v="50"/>
    <n v="10306"/>
    <s v="E159"/>
    <n v="122"/>
    <n v="910"/>
    <s v="303 LINCOLN AVENUE"/>
    <s v="R3-1"/>
    <s v="R3-2"/>
    <m/>
    <m/>
    <s v="C2-1"/>
    <m/>
    <m/>
    <m/>
    <m/>
    <s v="C2-1/R3-1"/>
    <s v="R3-2"/>
    <s v="Y"/>
    <s v="V3"/>
    <n v="11"/>
    <n v="0"/>
    <m/>
    <s v="JENNIFER LAGANA"/>
    <n v="6310"/>
    <n v="0"/>
    <n v="0"/>
    <n v="0"/>
    <n v="0"/>
    <n v="0"/>
    <n v="0"/>
    <n v="0"/>
    <n v="0"/>
    <n v="0"/>
    <n v="4"/>
    <n v="0"/>
    <n v="0"/>
    <n v="0"/>
    <n v="0"/>
    <n v="41"/>
    <n v="149"/>
    <n v="0"/>
    <n v="0"/>
    <m/>
    <n v="0"/>
    <s v="Y"/>
    <n v="5"/>
    <n v="5"/>
    <n v="8208"/>
    <n v="8208"/>
    <n v="0"/>
    <n v="0"/>
    <n v="0"/>
    <m/>
    <n v="0"/>
    <n v="0"/>
    <m/>
    <m/>
    <n v="0"/>
    <n v="0.6"/>
    <n v="0"/>
    <n v="1"/>
    <n v="5"/>
    <n v="5036920039"/>
    <n v="0"/>
    <n v="11202"/>
    <n v="955709"/>
    <n v="149317"/>
    <s v="27b"/>
    <m/>
    <s v="503 349"/>
    <n v="51701"/>
    <m/>
    <n v="5036920007"/>
    <s v="08/05/2004"/>
    <n v="1"/>
    <s v="15v1"/>
    <n v="0"/>
    <n v="394.24243600199998"/>
    <n v="5782.5045756999998"/>
    <s v="3"/>
    <b v="1"/>
    <b v="0"/>
    <n v="7.5720000000000001"/>
    <n v="20.192"/>
  </r>
  <r>
    <x v="4"/>
    <n v="3735"/>
    <n v="5"/>
    <n v="502"/>
    <n v="112.02"/>
    <n v="2008"/>
    <n v="31"/>
    <n v="50"/>
    <n v="10306"/>
    <s v="L081"/>
    <n v="122"/>
    <n v="910"/>
    <s v="481 MIDLAND AVENUE"/>
    <s v="R3-1"/>
    <m/>
    <m/>
    <m/>
    <m/>
    <m/>
    <m/>
    <m/>
    <m/>
    <s v="R3-1"/>
    <m/>
    <s v="N"/>
    <s v="V0"/>
    <n v="11"/>
    <n v="0"/>
    <m/>
    <s v="YOUSSEF AIMAN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220"/>
    <n v="8220"/>
    <n v="0"/>
    <n v="0"/>
    <n v="0"/>
    <m/>
    <n v="0"/>
    <n v="0"/>
    <m/>
    <m/>
    <n v="0"/>
    <n v="0.6"/>
    <n v="0"/>
    <n v="1"/>
    <n v="5"/>
    <n v="5037350005"/>
    <n v="0"/>
    <n v="11202"/>
    <n v="957447"/>
    <n v="148582"/>
    <s v="27b"/>
    <m/>
    <s v="503 345"/>
    <n v="51701"/>
    <m/>
    <n v="0"/>
    <m/>
    <n v="1"/>
    <s v="15v1"/>
    <n v="0"/>
    <n v="287.74870792899998"/>
    <n v="4262.6940266600004"/>
    <s v="4"/>
    <b v="1"/>
    <b v="0"/>
    <n v="4.8"/>
    <n v="12.8"/>
  </r>
  <r>
    <x v="4"/>
    <n v="3736"/>
    <n v="6"/>
    <n v="502"/>
    <n v="112.02"/>
    <n v="2007"/>
    <n v="31"/>
    <n v="50"/>
    <n v="10306"/>
    <s v="L081"/>
    <n v="122"/>
    <n v="910"/>
    <s v="497 MIDLAND AVENUE"/>
    <s v="R3-1"/>
    <m/>
    <m/>
    <m/>
    <m/>
    <m/>
    <m/>
    <m/>
    <m/>
    <s v="R3-1"/>
    <m/>
    <s v="N"/>
    <s v="V0"/>
    <n v="11"/>
    <n v="0"/>
    <s v="P"/>
    <s v="GEO T FUNK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5"/>
    <n v="5037360006"/>
    <n v="0"/>
    <n v="11202"/>
    <n v="957634"/>
    <n v="148450"/>
    <s v="27b"/>
    <m/>
    <s v="503 345"/>
    <n v="51701"/>
    <m/>
    <n v="0"/>
    <m/>
    <n v="1"/>
    <s v="15v1"/>
    <n v="0"/>
    <n v="287.891419778"/>
    <n v="4342.0157573300003"/>
    <s v="4"/>
    <b v="1"/>
    <b v="0"/>
    <n v="4.8"/>
    <n v="12.8"/>
  </r>
  <r>
    <x v="4"/>
    <n v="3739"/>
    <n v="5"/>
    <n v="502"/>
    <n v="112.02"/>
    <n v="2013"/>
    <n v="31"/>
    <n v="50"/>
    <n v="10306"/>
    <s v="L081"/>
    <n v="122"/>
    <n v="910"/>
    <s v="477 LINCOLN AVENUE"/>
    <s v="R3-1"/>
    <m/>
    <m/>
    <m/>
    <m/>
    <m/>
    <m/>
    <m/>
    <m/>
    <s v="R3-1"/>
    <m/>
    <s v="N"/>
    <s v="V0"/>
    <n v="11"/>
    <n v="0"/>
    <m/>
    <s v="CIRO PAPPALARD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857"/>
    <n v="8857"/>
    <n v="0"/>
    <n v="0"/>
    <n v="0"/>
    <m/>
    <n v="0"/>
    <n v="0"/>
    <m/>
    <m/>
    <n v="0"/>
    <n v="0.6"/>
    <n v="0"/>
    <n v="1"/>
    <n v="5"/>
    <n v="5037390005"/>
    <n v="0"/>
    <n v="11202"/>
    <n v="957220"/>
    <n v="148267"/>
    <s v="27b"/>
    <m/>
    <s v="503 345"/>
    <n v="51701"/>
    <m/>
    <n v="0"/>
    <m/>
    <n v="1"/>
    <s v="15v1"/>
    <n v="0"/>
    <n v="281.12640003000001"/>
    <n v="4022.5240654700001"/>
    <s v="4"/>
    <b v="1"/>
    <b v="0"/>
    <n v="4.8"/>
    <n v="12.8"/>
  </r>
  <r>
    <x v="4"/>
    <n v="3744"/>
    <n v="42"/>
    <n v="502"/>
    <n v="112.02"/>
    <n v="1017"/>
    <n v="31"/>
    <n v="50"/>
    <n v="10306"/>
    <s v="E159"/>
    <n v="122"/>
    <n v="910"/>
    <s v="293 POULTNEY STREET"/>
    <s v="R3-1"/>
    <m/>
    <m/>
    <m/>
    <m/>
    <m/>
    <m/>
    <m/>
    <m/>
    <s v="R3-1"/>
    <m/>
    <s v="N"/>
    <s v="V0"/>
    <n v="11"/>
    <n v="0"/>
    <m/>
    <s v="KDC OF STATEN ISLAND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0800"/>
    <n v="10800"/>
    <n v="0"/>
    <n v="0"/>
    <n v="0"/>
    <m/>
    <n v="0"/>
    <n v="0"/>
    <m/>
    <m/>
    <n v="0"/>
    <n v="0.6"/>
    <n v="0"/>
    <n v="1"/>
    <n v="5"/>
    <n v="5037440042"/>
    <n v="0"/>
    <n v="11202"/>
    <n v="956029"/>
    <n v="148230"/>
    <s v="27b"/>
    <m/>
    <s v="503 349"/>
    <n v="51701"/>
    <m/>
    <n v="0"/>
    <m/>
    <n v="1"/>
    <s v="15v1"/>
    <n v="0"/>
    <n v="322.63275994399999"/>
    <n v="6078.9503607899996"/>
    <s v="2"/>
    <b v="1"/>
    <b v="0"/>
    <n v="7.2"/>
    <n v="19.2"/>
  </r>
  <r>
    <x v="4"/>
    <n v="3796"/>
    <n v="13"/>
    <n v="502"/>
    <n v="112.02"/>
    <n v="2004"/>
    <n v="31"/>
    <n v="50"/>
    <n v="10306"/>
    <s v="L081"/>
    <n v="122"/>
    <n v="910"/>
    <s v="116 GRIMSBY STREET"/>
    <s v="R3-1"/>
    <m/>
    <m/>
    <m/>
    <m/>
    <m/>
    <m/>
    <m/>
    <m/>
    <s v="R3-1"/>
    <m/>
    <s v="N"/>
    <s v="V0"/>
    <n v="11"/>
    <n v="0"/>
    <m/>
    <s v="BOYCHUK, SVITLAN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660"/>
    <n v="6660"/>
    <n v="0"/>
    <n v="0"/>
    <n v="0"/>
    <m/>
    <n v="0"/>
    <n v="0"/>
    <m/>
    <m/>
    <n v="0"/>
    <n v="0.6"/>
    <n v="0"/>
    <n v="1"/>
    <n v="5"/>
    <n v="5037960013"/>
    <n v="0"/>
    <n v="11202"/>
    <n v="958494"/>
    <n v="148837"/>
    <s v="27b"/>
    <m/>
    <s v="503 344"/>
    <n v="51702"/>
    <m/>
    <n v="0"/>
    <m/>
    <n v="1"/>
    <s v="15v1"/>
    <n v="0"/>
    <n v="270.03790026399997"/>
    <n v="3732.0162544899999"/>
    <s v="1"/>
    <b v="1"/>
    <b v="0"/>
    <n v="4.8"/>
    <n v="12.8"/>
  </r>
  <r>
    <x v="4"/>
    <n v="3799"/>
    <n v="8"/>
    <n v="502"/>
    <n v="112.02"/>
    <n v="2005"/>
    <n v="31"/>
    <n v="50"/>
    <n v="10306"/>
    <s v="L081"/>
    <n v="122"/>
    <n v="910"/>
    <s v="535 MIDLAND AVENUE"/>
    <s v="R3-1"/>
    <m/>
    <m/>
    <m/>
    <m/>
    <m/>
    <m/>
    <m/>
    <m/>
    <s v="R3-1"/>
    <m/>
    <s v="N"/>
    <s v="V0"/>
    <n v="11"/>
    <n v="0"/>
    <s v="P"/>
    <s v="S/DALE REALTY CORP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2441"/>
    <n v="12441"/>
    <n v="0"/>
    <n v="0"/>
    <n v="0"/>
    <m/>
    <n v="0"/>
    <n v="0"/>
    <m/>
    <m/>
    <n v="0"/>
    <n v="0.6"/>
    <n v="0"/>
    <n v="1"/>
    <n v="5"/>
    <n v="5037990008"/>
    <n v="0"/>
    <n v="11202"/>
    <n v="957999"/>
    <n v="148188"/>
    <s v="27b"/>
    <m/>
    <s v="503 346"/>
    <n v="51702"/>
    <m/>
    <n v="0"/>
    <m/>
    <n v="1"/>
    <s v="15v1"/>
    <n v="0"/>
    <n v="333.22344972899998"/>
    <n v="6612.3479528300004"/>
    <s v="5"/>
    <b v="1"/>
    <b v="0"/>
    <n v="7.2"/>
    <n v="19.2"/>
  </r>
  <r>
    <x v="4"/>
    <n v="3802"/>
    <n v="29"/>
    <n v="502"/>
    <n v="112.02"/>
    <n v="2011"/>
    <n v="31"/>
    <n v="50"/>
    <n v="10306"/>
    <s v="L081"/>
    <n v="122"/>
    <n v="910"/>
    <s v="221 GRIMSBY STREET"/>
    <s v="R3-1"/>
    <m/>
    <m/>
    <m/>
    <m/>
    <m/>
    <m/>
    <m/>
    <m/>
    <s v="R3-1"/>
    <m/>
    <s v="N"/>
    <s v="V0"/>
    <n v="11"/>
    <n v="0"/>
    <m/>
    <s v="221 GRIMSBY STREET CO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200"/>
    <n v="7200"/>
    <n v="0"/>
    <n v="0"/>
    <n v="0"/>
    <m/>
    <n v="0"/>
    <n v="0"/>
    <m/>
    <m/>
    <n v="0"/>
    <n v="0.6"/>
    <n v="0"/>
    <n v="1"/>
    <n v="5"/>
    <n v="5038020029"/>
    <n v="0"/>
    <n v="11202"/>
    <n v="957747"/>
    <n v="148054"/>
    <s v="27b"/>
    <m/>
    <s v="503 346"/>
    <n v="51702"/>
    <m/>
    <n v="0"/>
    <m/>
    <n v="1"/>
    <s v="15v1"/>
    <n v="0"/>
    <n v="282.54528710199997"/>
    <n v="4050.9075156399999"/>
    <s v="2"/>
    <b v="1"/>
    <b v="0"/>
    <n v="4.8"/>
    <n v="12.8"/>
  </r>
  <r>
    <x v="4"/>
    <n v="3813"/>
    <n v="13"/>
    <n v="502"/>
    <n v="112.02"/>
    <n v="3019"/>
    <n v="31"/>
    <n v="50"/>
    <n v="10306"/>
    <s v="L081"/>
    <n v="122"/>
    <n v="910"/>
    <s v="60 HEMPSTEAD AVENUE"/>
    <s v="R3-1"/>
    <m/>
    <m/>
    <m/>
    <m/>
    <m/>
    <m/>
    <m/>
    <m/>
    <s v="R3-1"/>
    <m/>
    <s v="N"/>
    <s v="V0"/>
    <n v="11"/>
    <n v="0"/>
    <m/>
    <s v="MILDRED H CONSTANTIN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7800"/>
    <n v="7800"/>
    <n v="0"/>
    <n v="0"/>
    <n v="0"/>
    <m/>
    <n v="0"/>
    <n v="0"/>
    <m/>
    <m/>
    <n v="0"/>
    <n v="0.6"/>
    <n v="0"/>
    <n v="1"/>
    <n v="5"/>
    <n v="5038130013"/>
    <n v="0"/>
    <n v="11202"/>
    <n v="958862"/>
    <n v="147689"/>
    <s v="27b"/>
    <m/>
    <s v="503 347"/>
    <n v="51702"/>
    <m/>
    <n v="0"/>
    <m/>
    <n v="1"/>
    <s v="15v1"/>
    <n v="0"/>
    <n v="279.77479604899997"/>
    <n v="4158.8250840999999"/>
    <s v="6"/>
    <b v="1"/>
    <b v="0"/>
    <n v="4.8"/>
    <n v="12.8"/>
  </r>
  <r>
    <x v="4"/>
    <n v="3831"/>
    <n v="12"/>
    <n v="502"/>
    <n v="112.01"/>
    <n v="2020"/>
    <n v="31"/>
    <n v="50"/>
    <n v="10305"/>
    <s v="L081"/>
    <n v="122"/>
    <n v="910"/>
    <s v="691 SEAVER AVENUE"/>
    <s v="R3-2"/>
    <m/>
    <m/>
    <m/>
    <s v="C1-1"/>
    <m/>
    <m/>
    <m/>
    <m/>
    <s v="C1-1/R3-2"/>
    <m/>
    <s v="N"/>
    <s v="V1"/>
    <n v="11"/>
    <n v="0"/>
    <m/>
    <s v="SANIKIDZE, MAMIA"/>
    <n v="3600"/>
    <n v="0"/>
    <n v="0"/>
    <n v="0"/>
    <n v="0"/>
    <n v="0"/>
    <n v="0"/>
    <n v="0"/>
    <n v="0"/>
    <n v="0"/>
    <n v="4"/>
    <n v="0"/>
    <n v="0"/>
    <n v="0"/>
    <n v="0"/>
    <n v="30"/>
    <n v="120"/>
    <n v="0"/>
    <n v="0"/>
    <m/>
    <n v="0"/>
    <s v="N"/>
    <n v="5"/>
    <n v="5"/>
    <n v="65700"/>
    <n v="65700"/>
    <n v="0"/>
    <n v="0"/>
    <n v="0"/>
    <m/>
    <n v="0"/>
    <n v="0"/>
    <m/>
    <m/>
    <n v="0"/>
    <n v="0.6"/>
    <n v="0"/>
    <n v="1"/>
    <n v="5"/>
    <n v="5038310012"/>
    <n v="0"/>
    <n v="11201"/>
    <n v="961107"/>
    <n v="149309"/>
    <s v="27d"/>
    <m/>
    <s v="503 338"/>
    <n v="51702"/>
    <m/>
    <n v="0"/>
    <m/>
    <n v="1"/>
    <s v="15v1"/>
    <n v="0"/>
    <n v="302.437234182"/>
    <n v="3766.3773100600001"/>
    <s v="6"/>
    <b v="1"/>
    <b v="0"/>
    <n v="4.32"/>
    <n v="11.52"/>
  </r>
  <r>
    <x v="4"/>
    <n v="3834"/>
    <n v="7"/>
    <n v="502"/>
    <n v="112.01"/>
    <n v="1016"/>
    <n v="31"/>
    <n v="50"/>
    <n v="10305"/>
    <s v="L081"/>
    <n v="122"/>
    <n v="910"/>
    <s v="663 QUINCY AVENUE"/>
    <s v="R3-1"/>
    <m/>
    <m/>
    <m/>
    <m/>
    <m/>
    <m/>
    <m/>
    <m/>
    <s v="R3-1"/>
    <m/>
    <s v="N"/>
    <s v="V0"/>
    <n v="11"/>
    <n v="0"/>
    <m/>
    <s v="STAMOS, KONSTATINOS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020"/>
    <n v="7020"/>
    <n v="0"/>
    <n v="0"/>
    <n v="0"/>
    <m/>
    <n v="0"/>
    <n v="0"/>
    <m/>
    <m/>
    <n v="0"/>
    <n v="0.6"/>
    <n v="0"/>
    <n v="1"/>
    <n v="5"/>
    <n v="5038340007"/>
    <n v="0"/>
    <n v="11201"/>
    <n v="961396"/>
    <n v="149911"/>
    <s v="27d"/>
    <m/>
    <s v="503 338"/>
    <n v="51702"/>
    <m/>
    <n v="0"/>
    <m/>
    <n v="1"/>
    <s v="15v1"/>
    <n v="0"/>
    <n v="280.32537076800003"/>
    <n v="4006.48095564"/>
    <s v="6"/>
    <b v="1"/>
    <b v="0"/>
    <n v="4.8"/>
    <n v="12.8"/>
  </r>
  <r>
    <x v="4"/>
    <n v="3834"/>
    <n v="9"/>
    <n v="502"/>
    <n v="112.01"/>
    <n v="1016"/>
    <n v="31"/>
    <n v="50"/>
    <n v="10305"/>
    <s v="L081"/>
    <n v="122"/>
    <n v="910"/>
    <s v="667 QUINCY AVENUE"/>
    <s v="R3-1"/>
    <m/>
    <m/>
    <m/>
    <m/>
    <m/>
    <m/>
    <m/>
    <m/>
    <s v="R3-1"/>
    <m/>
    <s v="N"/>
    <s v="V0"/>
    <n v="11"/>
    <n v="0"/>
    <m/>
    <s v="LEJAVA, MARIAMI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8280"/>
    <n v="8280"/>
    <n v="0"/>
    <n v="0"/>
    <n v="0"/>
    <m/>
    <n v="0"/>
    <n v="0"/>
    <m/>
    <m/>
    <n v="0"/>
    <n v="0.6"/>
    <n v="0"/>
    <n v="1"/>
    <n v="5"/>
    <n v="5038340009"/>
    <n v="0"/>
    <n v="11201"/>
    <n v="961373"/>
    <n v="149877"/>
    <s v="27d"/>
    <m/>
    <s v="503 338"/>
    <n v="51702"/>
    <m/>
    <n v="0"/>
    <m/>
    <n v="1"/>
    <s v="15v1"/>
    <n v="0"/>
    <n v="282.37599188000002"/>
    <n v="4109.1755694699996"/>
    <s v="6"/>
    <b v="1"/>
    <b v="0"/>
    <n v="4.8"/>
    <n v="12.8"/>
  </r>
  <r>
    <x v="4"/>
    <n v="3842"/>
    <n v="33"/>
    <n v="502"/>
    <n v="112.01"/>
    <n v="2016"/>
    <n v="31"/>
    <n v="50"/>
    <n v="10305"/>
    <s v="L081"/>
    <n v="122"/>
    <n v="910"/>
    <s v="51 GRAHAM BOULEVARD"/>
    <s v="R3-1"/>
    <m/>
    <m/>
    <m/>
    <m/>
    <m/>
    <m/>
    <m/>
    <m/>
    <s v="R3-1"/>
    <m/>
    <s v="N"/>
    <s v="V0"/>
    <n v="11"/>
    <n v="0"/>
    <m/>
    <s v="RUNER, ROSEMARIE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640"/>
    <n v="8640"/>
    <n v="0"/>
    <n v="0"/>
    <n v="0"/>
    <m/>
    <n v="0"/>
    <n v="0"/>
    <m/>
    <m/>
    <n v="0"/>
    <n v="0.6"/>
    <n v="0"/>
    <n v="1"/>
    <n v="5"/>
    <n v="5038420033"/>
    <n v="0"/>
    <n v="11201"/>
    <n v="960296"/>
    <n v="149118"/>
    <s v="27d"/>
    <m/>
    <s v="503 338"/>
    <n v="51702"/>
    <m/>
    <n v="0"/>
    <m/>
    <n v="1"/>
    <s v="15v1"/>
    <n v="0"/>
    <n v="285.78116066000001"/>
    <n v="4115.5848989100004"/>
    <s v="5"/>
    <b v="1"/>
    <b v="0"/>
    <n v="4.8"/>
    <n v="12.8"/>
  </r>
  <r>
    <x v="4"/>
    <n v="3884"/>
    <n v="38"/>
    <n v="502"/>
    <n v="112.02"/>
    <n v="3025"/>
    <n v="31"/>
    <n v="50"/>
    <n v="10306"/>
    <s v="L081"/>
    <n v="122"/>
    <n v="910"/>
    <s v="331 COLONY AVENUE"/>
    <s v="R3-1"/>
    <m/>
    <m/>
    <m/>
    <m/>
    <m/>
    <m/>
    <m/>
    <m/>
    <s v="R3-1"/>
    <m/>
    <s v="N"/>
    <s v="V0"/>
    <n v="11"/>
    <n v="0"/>
    <m/>
    <s v="DV PARTNERS,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7200"/>
    <n v="7200"/>
    <n v="0"/>
    <n v="0"/>
    <n v="0"/>
    <m/>
    <n v="0"/>
    <n v="0"/>
    <m/>
    <m/>
    <n v="0"/>
    <n v="0.6"/>
    <n v="0"/>
    <n v="1"/>
    <n v="5"/>
    <n v="5038840038"/>
    <n v="0"/>
    <n v="11202"/>
    <n v="958097"/>
    <n v="147257"/>
    <s v="27b"/>
    <m/>
    <s v="503 350"/>
    <n v="51702"/>
    <m/>
    <n v="0"/>
    <m/>
    <n v="1"/>
    <s v="15v1"/>
    <n v="0"/>
    <n v="287.26486459400002"/>
    <n v="4310.6368704500001"/>
    <s v="3"/>
    <b v="1"/>
    <b v="0"/>
    <n v="4.8"/>
    <n v="12.8"/>
  </r>
  <r>
    <x v="4"/>
    <n v="3887"/>
    <n v="16"/>
    <n v="502"/>
    <n v="112.02"/>
    <n v="3029"/>
    <n v="31"/>
    <n v="50"/>
    <n v="10306"/>
    <s v="L081"/>
    <n v="122"/>
    <n v="910"/>
    <s v="378 FREEBORN STREET"/>
    <s v="R3-1"/>
    <m/>
    <m/>
    <m/>
    <m/>
    <m/>
    <m/>
    <m/>
    <m/>
    <s v="R3-1"/>
    <m/>
    <s v="N"/>
    <s v="V0"/>
    <n v="11"/>
    <n v="0"/>
    <m/>
    <s v="378 FREEBORN , LLC"/>
    <n v="9000"/>
    <n v="0"/>
    <n v="0"/>
    <n v="0"/>
    <n v="0"/>
    <n v="0"/>
    <n v="0"/>
    <n v="0"/>
    <n v="0"/>
    <n v="0"/>
    <n v="4"/>
    <n v="0"/>
    <n v="0"/>
    <n v="0"/>
    <n v="0"/>
    <n v="90"/>
    <n v="100"/>
    <n v="0"/>
    <n v="0"/>
    <m/>
    <n v="0"/>
    <s v="N"/>
    <n v="5"/>
    <n v="5"/>
    <n v="16200"/>
    <n v="16200"/>
    <n v="0"/>
    <n v="0"/>
    <n v="0"/>
    <m/>
    <n v="0"/>
    <n v="0"/>
    <m/>
    <m/>
    <n v="0"/>
    <n v="0.6"/>
    <n v="0"/>
    <n v="1"/>
    <n v="5"/>
    <n v="5038870016"/>
    <n v="0"/>
    <n v="11202"/>
    <n v="957480"/>
    <n v="146993"/>
    <s v="27b"/>
    <m/>
    <s v="503 350"/>
    <n v="51702"/>
    <m/>
    <n v="0"/>
    <m/>
    <n v="1"/>
    <s v="15v1"/>
    <n v="0"/>
    <n v="377.24446128199997"/>
    <n v="8882.4493559399998"/>
    <s v="3"/>
    <b v="1"/>
    <b v="0"/>
    <n v="10.8"/>
    <n v="28.8"/>
  </r>
  <r>
    <x v="4"/>
    <n v="3887"/>
    <n v="25"/>
    <n v="502"/>
    <n v="112.02"/>
    <n v="3029"/>
    <n v="31"/>
    <n v="50"/>
    <n v="10306"/>
    <s v="L081"/>
    <n v="122"/>
    <n v="910"/>
    <s v="364 FREEBORN STREET"/>
    <s v="R3-1"/>
    <m/>
    <m/>
    <m/>
    <m/>
    <m/>
    <m/>
    <m/>
    <m/>
    <s v="R3-1"/>
    <m/>
    <s v="N"/>
    <s v="V0"/>
    <n v="11"/>
    <n v="0"/>
    <m/>
    <s v="MCNEIL, DONNA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920"/>
    <n v="7920"/>
    <n v="0"/>
    <n v="0"/>
    <n v="0"/>
    <m/>
    <n v="0"/>
    <n v="0"/>
    <m/>
    <m/>
    <n v="0"/>
    <n v="0.6"/>
    <n v="0"/>
    <n v="1"/>
    <n v="5"/>
    <n v="5038870025"/>
    <n v="0"/>
    <n v="11202"/>
    <n v="957567"/>
    <n v="147116"/>
    <s v="27b"/>
    <m/>
    <s v="503 350"/>
    <n v="51702"/>
    <m/>
    <n v="0"/>
    <m/>
    <n v="1"/>
    <s v="15v1"/>
    <n v="0"/>
    <n v="260.779259577"/>
    <n v="3077.0819347400002"/>
    <s v="3"/>
    <b v="1"/>
    <b v="0"/>
    <n v="3.6"/>
    <n v="9.6"/>
  </r>
  <r>
    <x v="4"/>
    <n v="3889"/>
    <n v="36"/>
    <n v="502"/>
    <n v="112.02"/>
    <n v="3026"/>
    <n v="31"/>
    <n v="50"/>
    <n v="10306"/>
    <s v="L081"/>
    <n v="122"/>
    <n v="910"/>
    <s v="337 BADEN PLACE"/>
    <s v="R3-1"/>
    <m/>
    <m/>
    <m/>
    <m/>
    <m/>
    <m/>
    <m/>
    <m/>
    <s v="R3-1"/>
    <m/>
    <s v="N"/>
    <s v="V0"/>
    <n v="11"/>
    <n v="0"/>
    <m/>
    <s v="SV MIDLAND LL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38890036"/>
    <n v="0"/>
    <n v="11202"/>
    <n v="958261"/>
    <n v="147052"/>
    <s v="27b"/>
    <m/>
    <s v="503 350"/>
    <n v="51702"/>
    <m/>
    <n v="0"/>
    <m/>
    <n v="1"/>
    <s v="15v1"/>
    <n v="0"/>
    <n v="305.77377098599999"/>
    <n v="5196.1862385499999"/>
    <s v="3"/>
    <b v="1"/>
    <b v="0"/>
    <n v="6"/>
    <n v="16"/>
  </r>
  <r>
    <x v="4"/>
    <n v="4050"/>
    <n v="5"/>
    <n v="502"/>
    <n v="128.04"/>
    <n v="1011"/>
    <n v="31"/>
    <n v="50"/>
    <n v="10306"/>
    <s v="E165"/>
    <n v="122"/>
    <n v="920"/>
    <s v="137 EBBITTS STREET"/>
    <s v="R3-1"/>
    <m/>
    <m/>
    <m/>
    <m/>
    <m/>
    <m/>
    <m/>
    <m/>
    <s v="R3-1"/>
    <m/>
    <s v="N"/>
    <s v="V0"/>
    <n v="11"/>
    <n v="0"/>
    <m/>
    <s v="RIDERA LLC"/>
    <n v="6400"/>
    <n v="0"/>
    <n v="0"/>
    <n v="0"/>
    <n v="0"/>
    <n v="0"/>
    <n v="0"/>
    <n v="0"/>
    <n v="0"/>
    <n v="0"/>
    <n v="4"/>
    <n v="0"/>
    <n v="0"/>
    <n v="0"/>
    <n v="0"/>
    <n v="64"/>
    <n v="100"/>
    <n v="0"/>
    <n v="0"/>
    <m/>
    <n v="0"/>
    <s v="N"/>
    <n v="3"/>
    <n v="5"/>
    <n v="9900"/>
    <n v="9900"/>
    <n v="0"/>
    <n v="0"/>
    <n v="0"/>
    <m/>
    <n v="0"/>
    <n v="0"/>
    <m/>
    <m/>
    <n v="0"/>
    <n v="0.6"/>
    <n v="0"/>
    <n v="1"/>
    <n v="5"/>
    <n v="5040500005"/>
    <n v="0"/>
    <n v="12804"/>
    <n v="954839"/>
    <n v="144164"/>
    <s v="27b"/>
    <m/>
    <s v="503 360"/>
    <n v="51801"/>
    <m/>
    <n v="0"/>
    <m/>
    <n v="1"/>
    <s v="15v1"/>
    <n v="0"/>
    <n v="333.97623338099999"/>
    <n v="6663.4240820200002"/>
    <s v="1"/>
    <b v="1"/>
    <b v="0"/>
    <n v="7.68"/>
    <n v="20.48"/>
  </r>
  <r>
    <x v="4"/>
    <n v="4053"/>
    <n v="57"/>
    <n v="503"/>
    <n v="128.06"/>
    <n v="4002"/>
    <n v="31"/>
    <n v="50"/>
    <n v="10306"/>
    <s v="E165"/>
    <n v="122"/>
    <n v="920"/>
    <s v="227 WEED AVENUE"/>
    <s v="R3-1"/>
    <m/>
    <m/>
    <m/>
    <m/>
    <m/>
    <m/>
    <m/>
    <m/>
    <s v="R3-1"/>
    <m/>
    <s v="N"/>
    <s v="V0"/>
    <n v="11"/>
    <n v="0"/>
    <m/>
    <s v="DIMOLA CONSTRUCTION C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080"/>
    <n v="10080"/>
    <n v="0"/>
    <n v="0"/>
    <n v="0"/>
    <m/>
    <n v="0"/>
    <n v="0"/>
    <m/>
    <m/>
    <n v="0"/>
    <n v="0.6"/>
    <n v="0"/>
    <n v="1"/>
    <n v="5"/>
    <n v="5040530057"/>
    <n v="0"/>
    <n v="12806"/>
    <n v="954014"/>
    <n v="144197"/>
    <s v="27b"/>
    <m/>
    <s v="504 433"/>
    <n v="51801"/>
    <m/>
    <n v="0"/>
    <m/>
    <n v="1"/>
    <s v="15v1"/>
    <n v="0"/>
    <n v="302.05385927700002"/>
    <n v="5087.1265724900004"/>
    <s v="2"/>
    <b v="1"/>
    <b v="0"/>
    <n v="6"/>
    <n v="16"/>
  </r>
  <r>
    <x v="4"/>
    <n v="4068"/>
    <n v="56"/>
    <n v="502"/>
    <n v="128.04"/>
    <n v="1010"/>
    <n v="31"/>
    <n v="50"/>
    <n v="10306"/>
    <s v="E165"/>
    <n v="122"/>
    <n v="920"/>
    <s v="111 HETT AVENUE"/>
    <s v="R3-1"/>
    <m/>
    <m/>
    <m/>
    <m/>
    <m/>
    <m/>
    <m/>
    <m/>
    <s v="R3-1"/>
    <m/>
    <s v="N"/>
    <s v="V0"/>
    <n v="11"/>
    <n v="0"/>
    <m/>
    <s v="THOMSON, PETER H"/>
    <n v="3000"/>
    <n v="0"/>
    <n v="0"/>
    <n v="0"/>
    <n v="0"/>
    <n v="0"/>
    <n v="0"/>
    <n v="0"/>
    <n v="0"/>
    <n v="0"/>
    <n v="4"/>
    <n v="0"/>
    <n v="0"/>
    <n v="0"/>
    <n v="0"/>
    <n v="30"/>
    <n v="100"/>
    <n v="0"/>
    <n v="0"/>
    <m/>
    <n v="0"/>
    <s v="N"/>
    <n v="5"/>
    <n v="5"/>
    <n v="7380"/>
    <n v="7380"/>
    <n v="0"/>
    <n v="0"/>
    <n v="0"/>
    <m/>
    <n v="0"/>
    <n v="0"/>
    <m/>
    <m/>
    <n v="0"/>
    <n v="0.6"/>
    <n v="0"/>
    <n v="1"/>
    <n v="5"/>
    <n v="5040680056"/>
    <n v="0"/>
    <n v="12804"/>
    <n v="955482"/>
    <n v="144540"/>
    <s v="27b"/>
    <m/>
    <s v="503 360"/>
    <n v="51801"/>
    <m/>
    <n v="0"/>
    <m/>
    <n v="1"/>
    <s v="15v1"/>
    <n v="0"/>
    <n v="266.49331202799999"/>
    <n v="3076.6344949899999"/>
    <s v="1"/>
    <b v="1"/>
    <b v="0"/>
    <n v="3.6"/>
    <n v="9.6"/>
  </r>
  <r>
    <x v="4"/>
    <n v="4086"/>
    <n v="28"/>
    <n v="502"/>
    <n v="128.04"/>
    <n v="2008"/>
    <n v="31"/>
    <n v="50"/>
    <n v="10306"/>
    <s v="E165"/>
    <n v="122"/>
    <n v="920"/>
    <s v="122 MARINE WAY"/>
    <s v="R3X"/>
    <m/>
    <m/>
    <m/>
    <m/>
    <m/>
    <m/>
    <m/>
    <m/>
    <s v="R3X"/>
    <m/>
    <s v="N"/>
    <s v="V0"/>
    <n v="11"/>
    <n v="0"/>
    <m/>
    <s v="TREDICI, STACEY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00"/>
    <n v="8400"/>
    <n v="0"/>
    <n v="0"/>
    <n v="0"/>
    <m/>
    <n v="0"/>
    <n v="0"/>
    <m/>
    <m/>
    <n v="0"/>
    <n v="0.6"/>
    <n v="0"/>
    <n v="1"/>
    <n v="5"/>
    <n v="5040860028"/>
    <n v="0"/>
    <n v="12804"/>
    <n v="955982"/>
    <n v="144264"/>
    <s v="27b"/>
    <m/>
    <s v="503 362"/>
    <n v="51801"/>
    <m/>
    <n v="0"/>
    <m/>
    <n v="1"/>
    <s v="15v1"/>
    <n v="0"/>
    <n v="283.395467983"/>
    <n v="4067.9133886499999"/>
    <s v="1"/>
    <b v="1"/>
    <b v="0"/>
    <n v="4.8"/>
    <n v="12.8"/>
  </r>
  <r>
    <x v="4"/>
    <n v="4087"/>
    <n v="3"/>
    <n v="502"/>
    <n v="128.04"/>
    <n v="2012"/>
    <n v="31"/>
    <n v="50"/>
    <n v="10306"/>
    <s v="E165"/>
    <n v="122"/>
    <n v="920"/>
    <s v="135 CEDAR GROVE AVENUE"/>
    <s v="R3X"/>
    <m/>
    <m/>
    <m/>
    <m/>
    <m/>
    <m/>
    <m/>
    <m/>
    <s v="R3X"/>
    <m/>
    <s v="N"/>
    <s v="V0"/>
    <n v="11"/>
    <n v="0"/>
    <m/>
    <s v="JANICE KENNEDY"/>
    <n v="4200"/>
    <n v="0"/>
    <n v="0"/>
    <n v="0"/>
    <n v="0"/>
    <n v="0"/>
    <n v="0"/>
    <n v="0"/>
    <n v="0"/>
    <n v="0"/>
    <n v="4"/>
    <n v="0"/>
    <n v="0"/>
    <n v="0"/>
    <n v="0"/>
    <n v="39"/>
    <n v="100"/>
    <n v="0"/>
    <n v="0"/>
    <m/>
    <n v="0"/>
    <s v="Y"/>
    <n v="5"/>
    <n v="5"/>
    <n v="9720"/>
    <n v="9720"/>
    <n v="0"/>
    <n v="0"/>
    <n v="0"/>
    <m/>
    <n v="0"/>
    <n v="0"/>
    <m/>
    <m/>
    <n v="0"/>
    <n v="0.6"/>
    <n v="0"/>
    <n v="1"/>
    <n v="5"/>
    <n v="5040870003"/>
    <n v="0"/>
    <n v="12804"/>
    <n v="956266"/>
    <n v="143833"/>
    <s v="27b"/>
    <m/>
    <s v="503 362"/>
    <n v="51801"/>
    <m/>
    <n v="0"/>
    <m/>
    <n v="1"/>
    <s v="15v1"/>
    <n v="0"/>
    <n v="286.17165303899998"/>
    <n v="4416.3279204"/>
    <s v="1"/>
    <b v="1"/>
    <b v="0"/>
    <n v="5.04"/>
    <n v="13.44"/>
  </r>
  <r>
    <x v="4"/>
    <n v="4192"/>
    <n v="10"/>
    <n v="502"/>
    <n v="134"/>
    <n v="1002"/>
    <n v="31"/>
    <n v="50"/>
    <n v="10306"/>
    <s v="E165"/>
    <n v="122"/>
    <n v="920"/>
    <s v="141 3 STREET"/>
    <s v="R3X"/>
    <m/>
    <m/>
    <m/>
    <m/>
    <m/>
    <m/>
    <m/>
    <m/>
    <s v="R3X"/>
    <m/>
    <s v="N"/>
    <s v="V0"/>
    <n v="11"/>
    <n v="0"/>
    <m/>
    <s v="RAMIN MOSTAFAVI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3"/>
    <n v="5"/>
    <n v="13020"/>
    <n v="13020"/>
    <n v="0"/>
    <n v="0"/>
    <n v="0"/>
    <m/>
    <n v="0"/>
    <n v="0"/>
    <m/>
    <m/>
    <n v="0"/>
    <n v="0.6"/>
    <n v="0"/>
    <n v="1"/>
    <n v="5"/>
    <n v="5041920010"/>
    <n v="0"/>
    <n v="134"/>
    <n v="951117"/>
    <n v="148554"/>
    <s v="27b"/>
    <m/>
    <s v="503 353"/>
    <n v="51901"/>
    <m/>
    <n v="0"/>
    <m/>
    <n v="1"/>
    <s v="15v1"/>
    <n v="0"/>
    <n v="351.35939912399999"/>
    <n v="7565.6560688500003"/>
    <s v="1"/>
    <b v="1"/>
    <b v="0"/>
    <n v="9"/>
    <n v="24"/>
  </r>
  <r>
    <x v="4"/>
    <n v="4332"/>
    <n v="32"/>
    <n v="503"/>
    <n v="138"/>
    <m/>
    <n v="31"/>
    <n v="50"/>
    <n v="10306"/>
    <s v="L085"/>
    <n v="122"/>
    <n v="920"/>
    <s v="70 BLACKHORSE COURT"/>
    <s v="R1-2"/>
    <m/>
    <m/>
    <m/>
    <m/>
    <m/>
    <m/>
    <m/>
    <m/>
    <s v="R1-2"/>
    <m/>
    <s v="N"/>
    <s v="V0"/>
    <n v="11"/>
    <n v="0"/>
    <m/>
    <s v="AN PAGE HOLDING CORP"/>
    <n v="9466"/>
    <n v="0"/>
    <n v="0"/>
    <n v="0"/>
    <n v="0"/>
    <n v="0"/>
    <n v="0"/>
    <n v="0"/>
    <n v="0"/>
    <n v="0"/>
    <n v="4"/>
    <n v="0"/>
    <n v="0"/>
    <n v="0"/>
    <n v="0"/>
    <n v="84"/>
    <n v="106"/>
    <n v="0"/>
    <n v="0"/>
    <m/>
    <n v="0"/>
    <s v="Y"/>
    <n v="5"/>
    <n v="5"/>
    <n v="10239"/>
    <n v="10239"/>
    <n v="0"/>
    <n v="0"/>
    <n v="0"/>
    <m/>
    <n v="0"/>
    <n v="0"/>
    <m/>
    <m/>
    <n v="0"/>
    <n v="0.5"/>
    <n v="0"/>
    <n v="1"/>
    <n v="5"/>
    <n v="5043320032"/>
    <n v="0"/>
    <n v="138"/>
    <n v="0"/>
    <n v="0"/>
    <s v="27b"/>
    <m/>
    <s v="504 425"/>
    <n v="51902"/>
    <m/>
    <n v="5043320018"/>
    <s v="01/04/2010"/>
    <n v="1"/>
    <s v="15v1"/>
    <n v="0"/>
    <n v="403.54292759100002"/>
    <n v="9846.1641388600001"/>
    <s v="7"/>
    <b v="1"/>
    <b v="0"/>
    <n v="9.4659999999999993"/>
    <n v="28.398"/>
  </r>
  <r>
    <x v="4"/>
    <n v="4454"/>
    <n v="49"/>
    <n v="503"/>
    <n v="279"/>
    <n v="1016"/>
    <n v="31"/>
    <n v="51"/>
    <n v="10308"/>
    <s v="L087"/>
    <n v="121"/>
    <n v="100"/>
    <s v="327 ARTHUR KILL ROAD"/>
    <s v="R3-2"/>
    <m/>
    <m/>
    <m/>
    <m/>
    <m/>
    <s v="SRD"/>
    <s v="NA-1"/>
    <m/>
    <s v="R3-2/SRD"/>
    <m/>
    <s v="Y"/>
    <s v="V0"/>
    <n v="11"/>
    <n v="0"/>
    <s v="C"/>
    <s v="SANITATION"/>
    <n v="5042"/>
    <n v="0"/>
    <n v="0"/>
    <n v="0"/>
    <n v="0"/>
    <n v="0"/>
    <n v="0"/>
    <n v="0"/>
    <n v="0"/>
    <n v="0"/>
    <n v="4"/>
    <n v="0"/>
    <n v="0"/>
    <n v="0"/>
    <n v="0"/>
    <n v="50.42"/>
    <n v="100"/>
    <n v="0"/>
    <n v="0"/>
    <m/>
    <n v="0"/>
    <s v="N"/>
    <n v="5"/>
    <n v="5"/>
    <n v="8089"/>
    <n v="8089"/>
    <n v="8089"/>
    <n v="8089"/>
    <n v="0"/>
    <m/>
    <n v="0"/>
    <n v="0"/>
    <m/>
    <m/>
    <n v="0"/>
    <n v="0.6"/>
    <n v="0"/>
    <n v="1"/>
    <n v="5"/>
    <n v="5044540049"/>
    <n v="0"/>
    <n v="279"/>
    <n v="941554"/>
    <n v="145697"/>
    <s v="26d"/>
    <m/>
    <s v="504 437"/>
    <n v="52001"/>
    <m/>
    <n v="0"/>
    <m/>
    <n v="1"/>
    <s v="15v1"/>
    <n v="0"/>
    <n v="302.4026053"/>
    <n v="4888.7253005599996"/>
    <s v="3"/>
    <b v="1"/>
    <b v="0"/>
    <n v="6.0503999999999998"/>
    <n v="16.134400000000003"/>
  </r>
  <r>
    <x v="4"/>
    <n v="4633"/>
    <n v="261"/>
    <n v="503"/>
    <n v="146.06"/>
    <n v="2015"/>
    <n v="31"/>
    <n v="51"/>
    <n v="10308"/>
    <s v="E162"/>
    <n v="122"/>
    <n v="920"/>
    <s v="3803 AMBOY ROAD"/>
    <s v="R3-2"/>
    <m/>
    <m/>
    <m/>
    <m/>
    <m/>
    <s v="SRD"/>
    <m/>
    <m/>
    <s v="R3-2/SRD"/>
    <m/>
    <s v="N"/>
    <s v="V0"/>
    <n v="11"/>
    <n v="0"/>
    <m/>
    <s v="NELLO DEVELOPMENT COR"/>
    <n v="8514"/>
    <n v="0"/>
    <n v="0"/>
    <n v="0"/>
    <n v="0"/>
    <n v="0"/>
    <n v="0"/>
    <n v="0"/>
    <n v="0"/>
    <n v="0"/>
    <n v="4"/>
    <n v="0"/>
    <n v="0"/>
    <n v="0"/>
    <n v="0"/>
    <n v="66"/>
    <n v="129"/>
    <n v="0"/>
    <n v="0"/>
    <m/>
    <n v="0"/>
    <s v="N"/>
    <n v="3"/>
    <n v="5"/>
    <n v="23659"/>
    <n v="23659"/>
    <n v="0"/>
    <n v="0"/>
    <n v="0"/>
    <m/>
    <n v="0"/>
    <n v="0"/>
    <m/>
    <m/>
    <n v="0"/>
    <n v="0.6"/>
    <n v="0"/>
    <n v="1"/>
    <n v="5"/>
    <n v="5046330261"/>
    <n v="0"/>
    <n v="14606"/>
    <n v="943775"/>
    <n v="140323"/>
    <s v="33c"/>
    <m/>
    <s v="504 404"/>
    <n v="52001"/>
    <m/>
    <n v="0"/>
    <m/>
    <n v="1"/>
    <s v="15v1"/>
    <n v="0"/>
    <n v="402.876143985"/>
    <n v="9079.8348872900006"/>
    <s v="3"/>
    <b v="1"/>
    <b v="0"/>
    <n v="10.216799999999999"/>
    <n v="27.244800000000001"/>
  </r>
  <r>
    <x v="4"/>
    <n v="4633"/>
    <n v="280"/>
    <n v="503"/>
    <n v="146.05000000000001"/>
    <n v="2026"/>
    <n v="31"/>
    <n v="51"/>
    <n v="10308"/>
    <s v="L082"/>
    <n v="122"/>
    <n v="920"/>
    <s v="3843 AMBOY ROAD"/>
    <s v="R3-2"/>
    <m/>
    <m/>
    <m/>
    <m/>
    <m/>
    <s v="SRD"/>
    <m/>
    <m/>
    <s v="R3-2/SRD"/>
    <m/>
    <s v="N"/>
    <s v="V0"/>
    <n v="11"/>
    <n v="0"/>
    <m/>
    <s v="GRAN ARBINC, LLC"/>
    <n v="15700"/>
    <n v="0"/>
    <n v="0"/>
    <n v="0"/>
    <n v="0"/>
    <n v="0"/>
    <n v="0"/>
    <n v="0"/>
    <n v="0"/>
    <n v="0"/>
    <n v="4"/>
    <n v="0"/>
    <n v="0"/>
    <n v="0"/>
    <n v="0"/>
    <n v="67"/>
    <n v="234.33"/>
    <n v="0"/>
    <n v="0"/>
    <m/>
    <n v="0"/>
    <s v="N"/>
    <n v="5"/>
    <n v="5"/>
    <n v="21707"/>
    <n v="21707"/>
    <n v="0"/>
    <n v="0"/>
    <n v="0"/>
    <m/>
    <n v="0"/>
    <n v="0"/>
    <m/>
    <m/>
    <n v="0"/>
    <n v="0.6"/>
    <n v="0"/>
    <n v="1"/>
    <n v="5"/>
    <n v="5046330280"/>
    <n v="0"/>
    <n v="14605"/>
    <n v="943525"/>
    <n v="140355"/>
    <s v="33c"/>
    <m/>
    <s v="504 404"/>
    <n v="52001"/>
    <m/>
    <n v="0"/>
    <m/>
    <n v="1"/>
    <s v="15v1"/>
    <n v="0"/>
    <n v="553.97749907599996"/>
    <n v="12367.2774408"/>
    <s v="3"/>
    <b v="1"/>
    <b v="0"/>
    <n v="18.84"/>
    <n v="50.24"/>
  </r>
  <r>
    <x v="4"/>
    <n v="4633"/>
    <n v="291"/>
    <n v="503"/>
    <n v="146.05000000000001"/>
    <n v="2026"/>
    <n v="31"/>
    <n v="51"/>
    <n v="10308"/>
    <s v="L082"/>
    <n v="122"/>
    <n v="920"/>
    <s v="3865 AMBOY ROAD"/>
    <s v="C4-1"/>
    <s v="R3-2"/>
    <m/>
    <m/>
    <m/>
    <m/>
    <s v="SRD"/>
    <m/>
    <m/>
    <s v="C4-1/SRD"/>
    <s v="R3-2"/>
    <s v="Y"/>
    <s v="V1"/>
    <n v="11"/>
    <n v="0"/>
    <m/>
    <s v="TAGA LLC"/>
    <n v="12241"/>
    <n v="0"/>
    <n v="0"/>
    <n v="0"/>
    <n v="0"/>
    <n v="0"/>
    <n v="0"/>
    <n v="0"/>
    <n v="0"/>
    <n v="0"/>
    <n v="4"/>
    <n v="0"/>
    <n v="0"/>
    <n v="0"/>
    <n v="0"/>
    <n v="50.58"/>
    <n v="242"/>
    <n v="0"/>
    <n v="0"/>
    <m/>
    <n v="0"/>
    <s v="N"/>
    <n v="5"/>
    <n v="5"/>
    <n v="260100"/>
    <n v="260100"/>
    <n v="0"/>
    <n v="0"/>
    <n v="0"/>
    <m/>
    <n v="0"/>
    <n v="0"/>
    <m/>
    <m/>
    <n v="0"/>
    <n v="1.25"/>
    <n v="1"/>
    <n v="2"/>
    <n v="5"/>
    <n v="5046330291"/>
    <n v="0"/>
    <n v="14605"/>
    <n v="943340"/>
    <n v="140412"/>
    <s v="33c"/>
    <m/>
    <s v="504 404"/>
    <n v="52001"/>
    <m/>
    <n v="0"/>
    <m/>
    <n v="1"/>
    <s v="15v1"/>
    <n v="0"/>
    <n v="604.24403587999996"/>
    <n v="12538.8460326"/>
    <s v="3"/>
    <b v="1"/>
    <b v="0"/>
    <n v="30.602499999999999"/>
    <n v="104.0485"/>
  </r>
  <r>
    <x v="4"/>
    <n v="4655"/>
    <n v="34"/>
    <n v="503"/>
    <n v="132.04"/>
    <n v="3001"/>
    <n v="31"/>
    <n v="50"/>
    <n v="10306"/>
    <s v="E165"/>
    <n v="122"/>
    <n v="920"/>
    <s v="76 GUYON AVENUE"/>
    <s v="R3-2"/>
    <s v="R3-1"/>
    <m/>
    <m/>
    <s v="C1-1"/>
    <m/>
    <m/>
    <m/>
    <m/>
    <s v="C1-1/R3-2"/>
    <s v="R3-1"/>
    <s v="Y"/>
    <s v="V0"/>
    <n v="11"/>
    <n v="0"/>
    <m/>
    <s v="MORRI, YAHAIRA"/>
    <n v="4600"/>
    <n v="0"/>
    <n v="0"/>
    <n v="0"/>
    <n v="0"/>
    <n v="0"/>
    <n v="0"/>
    <n v="0"/>
    <n v="0"/>
    <n v="0"/>
    <n v="4"/>
    <n v="0"/>
    <n v="0"/>
    <n v="0"/>
    <n v="0"/>
    <n v="40"/>
    <n v="115"/>
    <n v="0"/>
    <n v="0"/>
    <m/>
    <n v="0"/>
    <s v="N"/>
    <n v="5"/>
    <n v="5"/>
    <n v="13800"/>
    <n v="13800"/>
    <n v="0"/>
    <n v="0"/>
    <n v="0"/>
    <m/>
    <n v="0"/>
    <n v="0"/>
    <m/>
    <m/>
    <n v="0"/>
    <n v="0.6"/>
    <n v="0"/>
    <n v="1"/>
    <n v="5"/>
    <n v="5046550034"/>
    <n v="0"/>
    <n v="13204"/>
    <n v="948592"/>
    <n v="145002"/>
    <s v="27b"/>
    <m/>
    <s v="504 428"/>
    <n v="52101"/>
    <m/>
    <n v="0"/>
    <m/>
    <n v="1"/>
    <s v="15v1"/>
    <n v="0"/>
    <n v="310.95030075199998"/>
    <n v="4572.9472318099997"/>
    <s v="7"/>
    <b v="1"/>
    <b v="0"/>
    <n v="5.52"/>
    <n v="14.72"/>
  </r>
  <r>
    <x v="4"/>
    <n v="4758"/>
    <n v="1"/>
    <n v="503"/>
    <n v="128.05000000000001"/>
    <n v="1021"/>
    <n v="31"/>
    <n v="50"/>
    <n v="10306"/>
    <s v="E165"/>
    <n v="122"/>
    <n v="920"/>
    <s v="520 MILL ROAD"/>
    <s v="R3-1"/>
    <m/>
    <m/>
    <m/>
    <m/>
    <m/>
    <m/>
    <m/>
    <m/>
    <s v="R3-1"/>
    <m/>
    <s v="N"/>
    <s v="V0"/>
    <n v="11"/>
    <n v="0"/>
    <s v="P"/>
    <s v="ST. JOHNS MALANKARA S"/>
    <n v="6270"/>
    <n v="0"/>
    <n v="0"/>
    <n v="0"/>
    <n v="0"/>
    <n v="0"/>
    <n v="0"/>
    <n v="0"/>
    <n v="0"/>
    <n v="0"/>
    <n v="4"/>
    <n v="0"/>
    <n v="0"/>
    <n v="0"/>
    <n v="0"/>
    <n v="49"/>
    <n v="124"/>
    <n v="0"/>
    <n v="0"/>
    <m/>
    <n v="0"/>
    <s v="Y"/>
    <n v="5"/>
    <n v="5"/>
    <n v="4080"/>
    <n v="4080"/>
    <n v="4080"/>
    <n v="4080"/>
    <n v="0"/>
    <m/>
    <n v="0"/>
    <n v="0"/>
    <m/>
    <m/>
    <n v="0"/>
    <n v="0.6"/>
    <n v="0"/>
    <n v="1"/>
    <n v="5"/>
    <n v="5047580001"/>
    <n v="0"/>
    <n v="12805"/>
    <n v="952201"/>
    <n v="142063"/>
    <s v="34a"/>
    <m/>
    <s v="504 431"/>
    <n v="52101"/>
    <m/>
    <n v="0"/>
    <m/>
    <n v="1"/>
    <s v="15v1"/>
    <n v="0"/>
    <n v="360.59984051200001"/>
    <n v="6517.7987854499997"/>
    <s v="5"/>
    <b v="1"/>
    <b v="0"/>
    <n v="7.524"/>
    <n v="20.064"/>
  </r>
  <r>
    <x v="4"/>
    <n v="4802"/>
    <n v="19"/>
    <n v="503"/>
    <n v="128.05000000000001"/>
    <n v="1021"/>
    <n v="31"/>
    <n v="50"/>
    <n v="10306"/>
    <s v="E165"/>
    <n v="122"/>
    <n v="920"/>
    <s v="48 FOX BEACH AVENUE"/>
    <s v="R3X"/>
    <m/>
    <m/>
    <m/>
    <m/>
    <m/>
    <m/>
    <m/>
    <m/>
    <s v="R3X"/>
    <m/>
    <s v="N"/>
    <s v="V0"/>
    <n v="11"/>
    <n v="0"/>
    <s v="X"/>
    <s v="HOUSING TRSUT FUND CO"/>
    <n v="7000"/>
    <n v="0"/>
    <n v="0"/>
    <n v="0"/>
    <n v="0"/>
    <n v="0"/>
    <n v="0"/>
    <n v="0"/>
    <n v="0"/>
    <n v="0"/>
    <n v="4"/>
    <n v="0"/>
    <n v="0"/>
    <n v="0"/>
    <n v="0"/>
    <n v="50"/>
    <n v="140"/>
    <n v="0"/>
    <n v="0"/>
    <m/>
    <n v="0"/>
    <s v="N"/>
    <n v="5"/>
    <n v="5"/>
    <n v="12600"/>
    <n v="12600"/>
    <n v="12600"/>
    <n v="12600"/>
    <n v="0"/>
    <m/>
    <n v="0"/>
    <n v="0"/>
    <m/>
    <m/>
    <n v="0"/>
    <n v="0.6"/>
    <n v="0"/>
    <n v="1"/>
    <n v="5"/>
    <n v="5048020019"/>
    <n v="0"/>
    <n v="12805"/>
    <n v="952824"/>
    <n v="139939"/>
    <s v="34a"/>
    <m/>
    <s v="504 432"/>
    <n v="52101"/>
    <m/>
    <n v="0"/>
    <m/>
    <n v="1"/>
    <s v="15v1"/>
    <n v="0"/>
    <n v="435.26474607500001"/>
    <n v="9297.1847476900002"/>
    <s v="4"/>
    <b v="1"/>
    <b v="0"/>
    <n v="8.4"/>
    <n v="22.4"/>
  </r>
  <r>
    <x v="4"/>
    <n v="5261"/>
    <n v="47"/>
    <n v="503"/>
    <n v="156.01"/>
    <n v="2008"/>
    <n v="31"/>
    <n v="51"/>
    <n v="10308"/>
    <s v="E162"/>
    <n v="122"/>
    <n v="920"/>
    <s v="139 OCEANVIEW PLACE"/>
    <s v="R3A"/>
    <m/>
    <m/>
    <m/>
    <m/>
    <m/>
    <s v="SRD"/>
    <m/>
    <m/>
    <s v="R3A/SRD"/>
    <m/>
    <s v="N"/>
    <s v="V0"/>
    <n v="11"/>
    <n v="0"/>
    <m/>
    <s v="KHABINSKI, ROMAN"/>
    <n v="9360"/>
    <n v="0"/>
    <n v="0"/>
    <n v="0"/>
    <n v="0"/>
    <n v="0"/>
    <n v="0"/>
    <n v="0"/>
    <n v="0"/>
    <n v="0"/>
    <n v="7"/>
    <n v="2"/>
    <n v="0"/>
    <n v="0"/>
    <n v="0"/>
    <n v="90"/>
    <n v="104"/>
    <n v="0"/>
    <n v="0"/>
    <m/>
    <n v="0"/>
    <s v="N"/>
    <n v="3"/>
    <n v="5"/>
    <n v="15120"/>
    <n v="29040"/>
    <n v="0"/>
    <n v="0"/>
    <n v="0"/>
    <m/>
    <n v="0"/>
    <n v="0"/>
    <m/>
    <m/>
    <n v="0"/>
    <n v="0.6"/>
    <n v="0"/>
    <n v="1"/>
    <n v="5"/>
    <n v="5052610047"/>
    <n v="0"/>
    <n v="15601"/>
    <n v="941442"/>
    <n v="136582"/>
    <s v="33c"/>
    <m/>
    <s v="504 410"/>
    <n v="52301"/>
    <m/>
    <n v="0"/>
    <m/>
    <n v="1"/>
    <s v="15v1"/>
    <n v="0"/>
    <n v="375.448966638"/>
    <n v="8745.9509412700008"/>
    <s v="1"/>
    <b v="1"/>
    <b v="0"/>
    <n v="11.231999999999999"/>
    <n v="29.952000000000002"/>
  </r>
  <r>
    <x v="4"/>
    <n v="5268"/>
    <n v="37"/>
    <n v="503"/>
    <n v="156.01"/>
    <n v="5007"/>
    <n v="31"/>
    <n v="51"/>
    <n v="10312"/>
    <s v="L082"/>
    <n v="122"/>
    <n v="920"/>
    <s v="4119 RICHMOND AVENUE"/>
    <s v="R3A"/>
    <m/>
    <m/>
    <m/>
    <m/>
    <m/>
    <s v="SRD"/>
    <m/>
    <m/>
    <s v="R3A/SRD"/>
    <m/>
    <s v="N"/>
    <s v="V0"/>
    <n v="11"/>
    <n v="0"/>
    <m/>
    <s v="MICHAEL BATTILORO"/>
    <n v="11048"/>
    <n v="0"/>
    <n v="0"/>
    <n v="0"/>
    <n v="0"/>
    <n v="0"/>
    <n v="0"/>
    <n v="0"/>
    <n v="0"/>
    <n v="0"/>
    <n v="4"/>
    <n v="0"/>
    <n v="0"/>
    <n v="0"/>
    <n v="0"/>
    <n v="60.2"/>
    <n v="183.53"/>
    <n v="0"/>
    <n v="0"/>
    <m/>
    <n v="0"/>
    <s v="Y"/>
    <n v="5"/>
    <n v="5"/>
    <n v="18936"/>
    <n v="18936"/>
    <n v="0"/>
    <n v="0"/>
    <n v="0"/>
    <m/>
    <n v="0"/>
    <n v="0"/>
    <m/>
    <m/>
    <n v="0"/>
    <n v="0.6"/>
    <n v="0"/>
    <n v="1"/>
    <n v="5"/>
    <n v="5052680037"/>
    <n v="0"/>
    <n v="15601"/>
    <n v="940026"/>
    <n v="135498"/>
    <s v="33c"/>
    <m/>
    <s v="504 441"/>
    <n v="52301"/>
    <m/>
    <n v="5052680037"/>
    <s v="07/14/2006"/>
    <n v="1"/>
    <s v="15v1"/>
    <n v="0"/>
    <n v="497.198569728"/>
    <n v="11262.4632568"/>
    <s v="4"/>
    <b v="1"/>
    <b v="0"/>
    <n v="13.2576"/>
    <n v="35.3536"/>
  </r>
  <r>
    <x v="4"/>
    <n v="5268"/>
    <n v="40"/>
    <n v="503"/>
    <n v="156.01"/>
    <n v="5007"/>
    <n v="31"/>
    <n v="51"/>
    <n v="10312"/>
    <s v="L082"/>
    <n v="122"/>
    <n v="920"/>
    <s v="4093 RICHMOND AVENUE"/>
    <s v="R3A"/>
    <m/>
    <m/>
    <m/>
    <m/>
    <m/>
    <s v="SRD"/>
    <m/>
    <m/>
    <s v="R3A/SRD"/>
    <m/>
    <s v="N"/>
    <s v="V0"/>
    <n v="11"/>
    <n v="0"/>
    <m/>
    <s v="M.S.B. DEVELOPMENT CO"/>
    <n v="14640"/>
    <n v="0"/>
    <n v="0"/>
    <n v="0"/>
    <n v="0"/>
    <n v="0"/>
    <n v="0"/>
    <n v="0"/>
    <n v="0"/>
    <n v="0"/>
    <n v="4"/>
    <n v="0"/>
    <n v="0"/>
    <n v="0"/>
    <n v="0"/>
    <n v="80"/>
    <n v="183"/>
    <n v="0"/>
    <n v="0"/>
    <m/>
    <n v="0"/>
    <s v="N"/>
    <n v="5"/>
    <n v="5"/>
    <n v="40310"/>
    <n v="40310"/>
    <n v="0"/>
    <n v="0"/>
    <n v="0"/>
    <m/>
    <n v="0"/>
    <n v="0"/>
    <m/>
    <m/>
    <n v="0"/>
    <n v="0.6"/>
    <n v="0"/>
    <n v="1"/>
    <n v="5"/>
    <n v="5052680040"/>
    <n v="0"/>
    <n v="15601"/>
    <n v="939985"/>
    <n v="135554"/>
    <s v="33c"/>
    <m/>
    <s v="504 441"/>
    <n v="52301"/>
    <m/>
    <n v="0"/>
    <m/>
    <n v="1"/>
    <s v="15v1"/>
    <n v="0"/>
    <n v="532.58528475699995"/>
    <n v="14900.713304299999"/>
    <s v="4"/>
    <b v="1"/>
    <b v="0"/>
    <n v="17.568000000000001"/>
    <n v="46.847999999999999"/>
  </r>
  <r>
    <x v="4"/>
    <n v="5276"/>
    <n v="12"/>
    <n v="503"/>
    <n v="156.01"/>
    <n v="3002"/>
    <n v="31"/>
    <n v="51"/>
    <n v="10308"/>
    <s v="E162"/>
    <n v="122"/>
    <n v="920"/>
    <s v="28 RUSSELL STREET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2"/>
    <n v="0"/>
    <n v="15601"/>
    <n v="943106"/>
    <n v="136380"/>
    <s v="33c"/>
    <m/>
    <s v="504 402"/>
    <n v="52301"/>
    <m/>
    <n v="0"/>
    <m/>
    <n v="1"/>
    <s v="15v1"/>
    <n v="0"/>
    <n v="281.54643418299997"/>
    <n v="4030.9151150100001"/>
    <s v="2"/>
    <b v="1"/>
    <b v="0"/>
    <n v="4.8"/>
    <n v="12.8"/>
  </r>
  <r>
    <x v="4"/>
    <n v="5276"/>
    <n v="16"/>
    <n v="503"/>
    <n v="156.01"/>
    <n v="3002"/>
    <n v="31"/>
    <n v="51"/>
    <n v="10308"/>
    <s v="E162"/>
    <n v="122"/>
    <n v="920"/>
    <s v="20 RUSSELL STREET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6"/>
    <n v="0"/>
    <n v="15601"/>
    <n v="943149"/>
    <n v="136446"/>
    <s v="33c"/>
    <m/>
    <s v="504 402"/>
    <n v="52301"/>
    <m/>
    <n v="0"/>
    <m/>
    <n v="1"/>
    <s v="15v1"/>
    <n v="0"/>
    <n v="281.54655279799999"/>
    <n v="4030.9321131500001"/>
    <s v="2"/>
    <b v="1"/>
    <b v="0"/>
    <n v="4.8"/>
    <n v="12.8"/>
  </r>
  <r>
    <x v="4"/>
    <n v="5276"/>
    <n v="18"/>
    <n v="503"/>
    <n v="156.01"/>
    <n v="3002"/>
    <n v="31"/>
    <n v="51"/>
    <n v="10308"/>
    <s v="E162"/>
    <n v="122"/>
    <n v="920"/>
    <s v="16 RUSSELL STREET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5050"/>
    <n v="85050"/>
    <n v="0"/>
    <n v="0"/>
    <n v="0"/>
    <m/>
    <n v="0"/>
    <n v="0"/>
    <m/>
    <m/>
    <n v="0"/>
    <n v="0.6"/>
    <n v="0"/>
    <n v="1"/>
    <n v="5"/>
    <n v="5052760018"/>
    <n v="0"/>
    <n v="15601"/>
    <n v="943171"/>
    <n v="136480"/>
    <s v="33c"/>
    <m/>
    <s v="504 402"/>
    <n v="52301"/>
    <m/>
    <n v="0"/>
    <m/>
    <n v="1"/>
    <s v="15v1"/>
    <n v="0"/>
    <n v="281.546000725"/>
    <n v="4030.8909914800001"/>
    <s v="1"/>
    <b v="1"/>
    <b v="0"/>
    <n v="4.8"/>
    <n v="12.8"/>
  </r>
  <r>
    <x v="4"/>
    <n v="5276"/>
    <n v="35"/>
    <n v="503"/>
    <n v="156.01"/>
    <n v="3002"/>
    <n v="31"/>
    <n v="51"/>
    <n v="10308"/>
    <s v="E162"/>
    <n v="122"/>
    <n v="920"/>
    <s v="4055 HYLAN BOULEVARD"/>
    <s v="R3A"/>
    <m/>
    <m/>
    <m/>
    <s v="C2-2"/>
    <m/>
    <s v="SRD"/>
    <m/>
    <m/>
    <s v="C2-2/R3A/SRD"/>
    <m/>
    <s v="N"/>
    <s v="V1"/>
    <n v="11"/>
    <n v="0"/>
    <m/>
    <s v="4051 HYLAN LLC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84150"/>
    <n v="84150"/>
    <n v="0"/>
    <n v="0"/>
    <n v="0"/>
    <m/>
    <n v="0"/>
    <n v="0"/>
    <m/>
    <m/>
    <n v="0"/>
    <n v="0.6"/>
    <n v="0"/>
    <n v="1"/>
    <n v="5"/>
    <n v="5052760035"/>
    <n v="0"/>
    <n v="15601"/>
    <n v="943244"/>
    <n v="136410"/>
    <s v="33c"/>
    <m/>
    <s v="504 402"/>
    <n v="52301"/>
    <m/>
    <n v="0"/>
    <m/>
    <n v="1"/>
    <s v="15v1"/>
    <n v="0"/>
    <n v="274.87413784400002"/>
    <n v="3897.4783403000001"/>
    <s v="4"/>
    <b v="1"/>
    <b v="0"/>
    <n v="4.8"/>
    <n v="12.8"/>
  </r>
  <r>
    <x v="4"/>
    <n v="5296"/>
    <n v="19"/>
    <n v="503"/>
    <n v="156.01"/>
    <n v="4010"/>
    <n v="31"/>
    <n v="51"/>
    <n v="10312"/>
    <s v="L082"/>
    <n v="122"/>
    <n v="920"/>
    <s v="43 RIDGECREST AVENUE"/>
    <s v="R3A"/>
    <m/>
    <m/>
    <m/>
    <m/>
    <m/>
    <s v="SRD"/>
    <m/>
    <m/>
    <s v="R3A/SRD"/>
    <m/>
    <s v="N"/>
    <s v="V0"/>
    <n v="11"/>
    <n v="0"/>
    <m/>
    <s v="LUCILLE O CARLSON ZIN"/>
    <n v="8300"/>
    <n v="0"/>
    <n v="0"/>
    <n v="0"/>
    <n v="0"/>
    <n v="0"/>
    <n v="0"/>
    <n v="0"/>
    <n v="0"/>
    <n v="0"/>
    <n v="4"/>
    <n v="0"/>
    <n v="0"/>
    <n v="0"/>
    <n v="0"/>
    <n v="50"/>
    <n v="166"/>
    <n v="0"/>
    <n v="0"/>
    <m/>
    <n v="0"/>
    <s v="N"/>
    <n v="5"/>
    <n v="5"/>
    <n v="11347"/>
    <n v="11347"/>
    <n v="0"/>
    <n v="0"/>
    <n v="0"/>
    <m/>
    <n v="0"/>
    <n v="0"/>
    <m/>
    <m/>
    <n v="0"/>
    <n v="0.6"/>
    <n v="0"/>
    <n v="1"/>
    <n v="5"/>
    <n v="5052960019"/>
    <n v="0"/>
    <n v="15601"/>
    <n v="941305"/>
    <n v="134535"/>
    <s v="33d"/>
    <m/>
    <s v="504 413"/>
    <n v="52301"/>
    <m/>
    <n v="0"/>
    <m/>
    <n v="1"/>
    <s v="15v1"/>
    <n v="0"/>
    <n v="435.83186850300001"/>
    <n v="8503.7618520600008"/>
    <s v="4"/>
    <b v="1"/>
    <b v="0"/>
    <n v="9.9600000000000009"/>
    <n v="26.56"/>
  </r>
  <r>
    <x v="4"/>
    <n v="5303"/>
    <n v="36"/>
    <n v="503"/>
    <n v="156.03"/>
    <n v="3016"/>
    <n v="31"/>
    <n v="51"/>
    <n v="10308"/>
    <s v="E162"/>
    <n v="122"/>
    <n v="920"/>
    <s v="229 WIMAN AVENUE"/>
    <s v="C3A"/>
    <m/>
    <m/>
    <m/>
    <m/>
    <m/>
    <s v="SRD"/>
    <m/>
    <m/>
    <s v="C3A/SRD"/>
    <m/>
    <s v="N"/>
    <s v="V0"/>
    <n v="11"/>
    <n v="0"/>
    <m/>
    <s v="MURPHY, JARRETT"/>
    <n v="5250"/>
    <n v="0"/>
    <n v="0"/>
    <n v="0"/>
    <n v="0"/>
    <n v="0"/>
    <n v="0"/>
    <n v="0"/>
    <n v="0"/>
    <n v="0"/>
    <n v="4"/>
    <n v="0"/>
    <n v="0"/>
    <n v="0"/>
    <n v="0"/>
    <n v="50"/>
    <n v="105"/>
    <n v="0"/>
    <n v="0"/>
    <m/>
    <n v="0"/>
    <s v="N"/>
    <n v="5"/>
    <n v="5"/>
    <n v="11040"/>
    <n v="11040"/>
    <n v="0"/>
    <n v="0"/>
    <n v="0"/>
    <m/>
    <n v="0"/>
    <n v="0"/>
    <m/>
    <m/>
    <n v="0"/>
    <n v="0.6"/>
    <n v="0.5"/>
    <n v="1"/>
    <n v="5"/>
    <n v="5053030036"/>
    <n v="0"/>
    <n v="15603"/>
    <n v="944116"/>
    <n v="135709"/>
    <s v="33c"/>
    <m/>
    <s v="504 412"/>
    <n v="52301"/>
    <m/>
    <n v="0"/>
    <m/>
    <n v="1"/>
    <s v="15v1"/>
    <n v="0"/>
    <n v="312.42895875300002"/>
    <n v="5272.4847860700002"/>
    <s v="2"/>
    <b v="1"/>
    <b v="0"/>
    <n v="6.3"/>
    <n v="22.05"/>
  </r>
  <r>
    <x v="4"/>
    <n v="5306"/>
    <n v="99"/>
    <n v="503"/>
    <n v="156.03"/>
    <n v="2000"/>
    <n v="31"/>
    <n v="51"/>
    <n v="10308"/>
    <s v="E162"/>
    <n v="122"/>
    <n v="920"/>
    <s v="85 GOODALL STREET"/>
    <s v="R3-1"/>
    <m/>
    <m/>
    <m/>
    <m/>
    <m/>
    <s v="SRD"/>
    <m/>
    <m/>
    <s v="R3-1/SRD"/>
    <m/>
    <s v="N"/>
    <s v="V0"/>
    <n v="11"/>
    <n v="0"/>
    <m/>
    <s v="KDC OF STATEN ISLAND"/>
    <n v="6750"/>
    <n v="0"/>
    <n v="0"/>
    <n v="0"/>
    <n v="0"/>
    <n v="0"/>
    <n v="0"/>
    <n v="0"/>
    <n v="0"/>
    <n v="0"/>
    <n v="4"/>
    <n v="0"/>
    <n v="0"/>
    <n v="0"/>
    <n v="0"/>
    <n v="50"/>
    <n v="135"/>
    <n v="0"/>
    <n v="0"/>
    <m/>
    <n v="0"/>
    <s v="N"/>
    <n v="5"/>
    <n v="5"/>
    <n v="10740"/>
    <n v="10740"/>
    <n v="0"/>
    <n v="0"/>
    <n v="0"/>
    <m/>
    <n v="0"/>
    <n v="0"/>
    <m/>
    <m/>
    <n v="0"/>
    <n v="0.6"/>
    <n v="0"/>
    <n v="1"/>
    <n v="5"/>
    <n v="5053060099"/>
    <n v="0"/>
    <n v="15603"/>
    <n v="943916"/>
    <n v="135477"/>
    <s v="33c"/>
    <m/>
    <s v="504 402"/>
    <n v="52301"/>
    <m/>
    <n v="0"/>
    <m/>
    <n v="1"/>
    <s v="15v1"/>
    <n v="0"/>
    <n v="371.96063086499998"/>
    <n v="6798.9288235000004"/>
    <s v="8"/>
    <b v="1"/>
    <b v="0"/>
    <n v="8.1"/>
    <n v="21.6"/>
  </r>
  <r>
    <x v="4"/>
    <n v="5320"/>
    <n v="102"/>
    <n v="503"/>
    <n v="156.03"/>
    <n v="1008"/>
    <n v="31"/>
    <n v="51"/>
    <n v="10312"/>
    <s v="L082"/>
    <n v="122"/>
    <n v="920"/>
    <s v="99 SEACREST AVENUE"/>
    <s v="R3-1"/>
    <m/>
    <m/>
    <m/>
    <m/>
    <m/>
    <s v="SRD"/>
    <m/>
    <m/>
    <s v="R3-1/SRD"/>
    <m/>
    <s v="N"/>
    <s v="V0"/>
    <n v="11"/>
    <n v="0"/>
    <m/>
    <s v="RICHARD COLLETTI, TRU"/>
    <n v="11200"/>
    <n v="0"/>
    <n v="0"/>
    <n v="0"/>
    <n v="0"/>
    <n v="0"/>
    <n v="0"/>
    <n v="0"/>
    <n v="0"/>
    <n v="0"/>
    <n v="4"/>
    <n v="0"/>
    <n v="0"/>
    <n v="0"/>
    <n v="0"/>
    <n v="80"/>
    <n v="140"/>
    <n v="0"/>
    <n v="0"/>
    <m/>
    <n v="0"/>
    <s v="N"/>
    <n v="3"/>
    <n v="5"/>
    <n v="16800"/>
    <n v="16800"/>
    <n v="4200"/>
    <n v="4200"/>
    <n v="0"/>
    <m/>
    <n v="0"/>
    <n v="0"/>
    <m/>
    <m/>
    <n v="0"/>
    <n v="0.6"/>
    <n v="0"/>
    <n v="1"/>
    <n v="5"/>
    <n v="5053200102"/>
    <n v="0"/>
    <n v="15603"/>
    <n v="942542"/>
    <n v="133657"/>
    <s v="33d"/>
    <m/>
    <s v="504 413"/>
    <n v="52301"/>
    <m/>
    <n v="0"/>
    <m/>
    <n v="1"/>
    <s v="15v1"/>
    <n v="0"/>
    <n v="443.72915533000003"/>
    <n v="11262.664261"/>
    <s v="9"/>
    <b v="1"/>
    <b v="0"/>
    <n v="13.44"/>
    <n v="35.840000000000003"/>
  </r>
  <r>
    <x v="4"/>
    <n v="5341"/>
    <n v="10"/>
    <n v="503"/>
    <n v="156.02000000000001"/>
    <n v="1011"/>
    <n v="31"/>
    <n v="51"/>
    <n v="10312"/>
    <s v="E164"/>
    <n v="123"/>
    <n v="920"/>
    <s v="224 RETFORD AVENUE"/>
    <s v="R1-2"/>
    <m/>
    <m/>
    <m/>
    <m/>
    <m/>
    <s v="SRD"/>
    <m/>
    <m/>
    <s v="R1-2/SRD"/>
    <m/>
    <s v="N"/>
    <s v="V0"/>
    <n v="11"/>
    <n v="0"/>
    <m/>
    <s v="RETFORD AVENUE, LLC"/>
    <n v="6500"/>
    <n v="0"/>
    <n v="0"/>
    <n v="0"/>
    <n v="0"/>
    <n v="0"/>
    <n v="0"/>
    <n v="0"/>
    <n v="0"/>
    <n v="0"/>
    <n v="7"/>
    <n v="1"/>
    <n v="0"/>
    <n v="0"/>
    <n v="0"/>
    <n v="65"/>
    <n v="100"/>
    <n v="0"/>
    <n v="0"/>
    <m/>
    <n v="0"/>
    <s v="N"/>
    <n v="5"/>
    <n v="5"/>
    <n v="12851"/>
    <n v="26714"/>
    <n v="1610"/>
    <n v="1610"/>
    <n v="0"/>
    <m/>
    <n v="0"/>
    <n v="0"/>
    <m/>
    <m/>
    <n v="0"/>
    <n v="0.5"/>
    <n v="0"/>
    <n v="1"/>
    <n v="5"/>
    <n v="5053410010"/>
    <n v="0"/>
    <n v="15602"/>
    <n v="939570"/>
    <n v="134849"/>
    <s v="33d"/>
    <m/>
    <s v="504 441"/>
    <n v="52302"/>
    <m/>
    <n v="0"/>
    <m/>
    <n v="1"/>
    <s v="15v1"/>
    <n v="0"/>
    <n v="328.13433611200003"/>
    <n v="6438.9610903499997"/>
    <s v="2"/>
    <b v="1"/>
    <b v="0"/>
    <n v="6.5"/>
    <n v="19.5"/>
  </r>
  <r>
    <x v="4"/>
    <n v="5403"/>
    <n v="14"/>
    <n v="503"/>
    <n v="176"/>
    <n v="2007"/>
    <n v="31"/>
    <n v="51"/>
    <n v="10312"/>
    <s v="E164"/>
    <n v="123"/>
    <n v="800"/>
    <s v="240 SHIRLEY AVENUE"/>
    <s v="R1-2"/>
    <m/>
    <m/>
    <m/>
    <m/>
    <m/>
    <s v="SRD"/>
    <m/>
    <m/>
    <s v="R1-2/SRD"/>
    <m/>
    <s v="N"/>
    <s v="V0"/>
    <n v="11"/>
    <n v="0"/>
    <m/>
    <s v="WICHER KOBES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7822"/>
    <n v="7822"/>
    <n v="0"/>
    <n v="0"/>
    <n v="0"/>
    <m/>
    <n v="0"/>
    <n v="0"/>
    <m/>
    <m/>
    <n v="0"/>
    <n v="0.5"/>
    <n v="0"/>
    <n v="1"/>
    <n v="5"/>
    <n v="5054030014"/>
    <n v="0"/>
    <n v="176"/>
    <n v="938569"/>
    <n v="133326"/>
    <s v="33d"/>
    <m/>
    <s v="504 444"/>
    <n v="52302"/>
    <m/>
    <n v="0"/>
    <m/>
    <n v="1"/>
    <s v="15v1"/>
    <n v="0"/>
    <n v="300.85550524600001"/>
    <n v="5043.0719327500001"/>
    <s v="2"/>
    <b v="1"/>
    <b v="0"/>
    <n v="5"/>
    <n v="15"/>
  </r>
  <r>
    <x v="4"/>
    <n v="5406"/>
    <n v="1"/>
    <n v="503"/>
    <n v="176"/>
    <n v="2014"/>
    <n v="31"/>
    <n v="51"/>
    <n v="10312"/>
    <s v="E164"/>
    <n v="123"/>
    <n v="800"/>
    <s v="381 HAROLD AVENUE"/>
    <s v="R3X"/>
    <m/>
    <m/>
    <m/>
    <m/>
    <m/>
    <s v="SRD"/>
    <m/>
    <m/>
    <s v="R3X/SRD"/>
    <m/>
    <s v="N"/>
    <s v="V0"/>
    <n v="11"/>
    <n v="0"/>
    <m/>
    <s v="LIBERTY CONSTRUCTION"/>
    <n v="9900"/>
    <n v="1768"/>
    <n v="0"/>
    <n v="1768"/>
    <n v="0"/>
    <n v="0"/>
    <n v="0"/>
    <n v="0"/>
    <n v="0"/>
    <n v="0"/>
    <n v="7"/>
    <n v="1"/>
    <n v="0"/>
    <n v="0"/>
    <n v="0"/>
    <n v="99"/>
    <n v="100"/>
    <n v="0"/>
    <n v="0"/>
    <m/>
    <n v="1"/>
    <s v="N"/>
    <n v="3"/>
    <n v="2"/>
    <n v="19316"/>
    <n v="36808"/>
    <n v="0"/>
    <n v="0"/>
    <n v="0"/>
    <m/>
    <n v="0"/>
    <n v="0"/>
    <m/>
    <m/>
    <n v="0.18"/>
    <n v="0.6"/>
    <n v="0"/>
    <n v="1"/>
    <n v="5"/>
    <n v="5054060001"/>
    <n v="0"/>
    <n v="176"/>
    <n v="938698"/>
    <n v="132543"/>
    <s v="33d"/>
    <m/>
    <s v="504 414"/>
    <n v="52302"/>
    <m/>
    <n v="0"/>
    <m/>
    <n v="1"/>
    <s v="15v1"/>
    <n v="0"/>
    <n v="415.95212709499998"/>
    <n v="10800.3821303"/>
    <s v="3"/>
    <b v="1"/>
    <b v="0"/>
    <n v="11.88"/>
    <n v="31.68"/>
  </r>
  <r>
    <x v="4"/>
    <n v="5451"/>
    <n v="77"/>
    <n v="503"/>
    <n v="146.08000000000001"/>
    <n v="1002"/>
    <n v="31"/>
    <n v="51"/>
    <n v="10308"/>
    <s v="L082"/>
    <n v="122"/>
    <n v="920"/>
    <s v="550 ARTHUR KILL ROAD"/>
    <s v="R3-1"/>
    <m/>
    <m/>
    <m/>
    <m/>
    <m/>
    <s v="SRD"/>
    <m/>
    <m/>
    <s v="R3-1/SRD"/>
    <m/>
    <s v="N"/>
    <s v="V0"/>
    <n v="11"/>
    <n v="0"/>
    <m/>
    <s v="COLON DEVELOPMENT COR"/>
    <n v="4386"/>
    <n v="0"/>
    <n v="0"/>
    <n v="0"/>
    <n v="0"/>
    <n v="0"/>
    <n v="0"/>
    <n v="0"/>
    <n v="0"/>
    <n v="0"/>
    <n v="4"/>
    <n v="0"/>
    <n v="0"/>
    <n v="0"/>
    <n v="0"/>
    <n v="40"/>
    <n v="101"/>
    <n v="0"/>
    <n v="0"/>
    <m/>
    <n v="0"/>
    <s v="Y"/>
    <n v="3"/>
    <n v="5"/>
    <n v="10644"/>
    <n v="10644"/>
    <n v="0"/>
    <n v="0"/>
    <n v="0"/>
    <m/>
    <n v="0"/>
    <n v="0"/>
    <m/>
    <m/>
    <n v="0"/>
    <n v="0.6"/>
    <n v="0"/>
    <n v="1"/>
    <n v="5"/>
    <n v="5054510077"/>
    <n v="0"/>
    <n v="14608"/>
    <n v="940111"/>
    <n v="143981"/>
    <s v="26d"/>
    <m/>
    <s v="504 438"/>
    <n v="52401"/>
    <m/>
    <n v="0"/>
    <m/>
    <n v="1"/>
    <s v="15v1"/>
    <n v="0"/>
    <n v="295.47230997899999"/>
    <n v="4577.7873972999996"/>
    <s v="5"/>
    <b v="1"/>
    <b v="0"/>
    <n v="5.2631999999999994"/>
    <n v="14.035200000000001"/>
  </r>
  <r>
    <x v="4"/>
    <n v="5460"/>
    <n v="53"/>
    <n v="503"/>
    <n v="146.04"/>
    <n v="2022"/>
    <n v="31"/>
    <n v="51"/>
    <n v="10306"/>
    <s v="L082"/>
    <n v="122"/>
    <n v="920"/>
    <s v="4275 OLD AMBOY ROAD"/>
    <s v="C8-1"/>
    <m/>
    <m/>
    <m/>
    <m/>
    <m/>
    <s v="SRD"/>
    <m/>
    <m/>
    <s v="C8-1/SRD"/>
    <m/>
    <s v="N"/>
    <s v="V1"/>
    <n v="11"/>
    <n v="0"/>
    <s v="P"/>
    <s v="SHS ELTINGVILLE"/>
    <n v="32400"/>
    <n v="0"/>
    <n v="0"/>
    <n v="0"/>
    <n v="0"/>
    <n v="0"/>
    <n v="0"/>
    <n v="0"/>
    <n v="0"/>
    <n v="0"/>
    <n v="4"/>
    <n v="0"/>
    <n v="0"/>
    <n v="0"/>
    <n v="0"/>
    <n v="48"/>
    <n v="100"/>
    <n v="0"/>
    <n v="0"/>
    <m/>
    <n v="0"/>
    <s v="Y"/>
    <n v="5"/>
    <n v="5"/>
    <n v="364500"/>
    <n v="364500"/>
    <n v="0"/>
    <n v="0"/>
    <n v="0"/>
    <m/>
    <n v="0"/>
    <n v="0"/>
    <m/>
    <m/>
    <n v="0"/>
    <n v="0"/>
    <n v="1"/>
    <n v="2.4"/>
    <n v="5"/>
    <n v="5054600053"/>
    <n v="0"/>
    <n v="14604"/>
    <n v="940127"/>
    <n v="138662"/>
    <s v="33c"/>
    <m/>
    <s v="504 409"/>
    <n v="52401"/>
    <m/>
    <n v="5054600050"/>
    <s v="12/09/1985"/>
    <n v="1"/>
    <s v="15v1"/>
    <n v="0"/>
    <n v="737.30288234900001"/>
    <n v="32001.332169400001"/>
    <s v="4"/>
    <b v="1"/>
    <b v="0"/>
    <n v="0"/>
    <n v="220.32"/>
  </r>
  <r>
    <x v="4"/>
    <n v="5497"/>
    <n v="130"/>
    <n v="503"/>
    <n v="146.04"/>
    <n v="4008"/>
    <n v="31"/>
    <n v="51"/>
    <n v="10312"/>
    <s v="L082"/>
    <n v="122"/>
    <n v="920"/>
    <s v="3881 RICHMOND AVENUE"/>
    <s v="R3-2"/>
    <m/>
    <m/>
    <m/>
    <s v="C1-1"/>
    <m/>
    <s v="SRD"/>
    <m/>
    <m/>
    <s v="C1-1/R3-2/SRD"/>
    <m/>
    <s v="N"/>
    <s v="V1"/>
    <n v="11"/>
    <n v="0"/>
    <m/>
    <s v="4501 AMBOY HOLDINGS,"/>
    <n v="12100"/>
    <n v="0"/>
    <n v="0"/>
    <n v="0"/>
    <n v="0"/>
    <n v="0"/>
    <n v="0"/>
    <n v="0"/>
    <n v="0"/>
    <n v="0"/>
    <n v="4"/>
    <n v="0"/>
    <n v="0"/>
    <n v="0"/>
    <n v="0"/>
    <n v="100"/>
    <n v="125"/>
    <n v="0"/>
    <n v="0"/>
    <m/>
    <n v="0"/>
    <s v="N"/>
    <n v="3"/>
    <n v="5"/>
    <n v="190800"/>
    <n v="190800"/>
    <n v="0"/>
    <n v="0"/>
    <n v="0"/>
    <m/>
    <n v="0"/>
    <n v="0"/>
    <m/>
    <m/>
    <n v="0"/>
    <n v="0.6"/>
    <n v="0"/>
    <n v="1"/>
    <n v="5"/>
    <n v="5054970130"/>
    <n v="0"/>
    <n v="14604"/>
    <n v="938677"/>
    <n v="137443"/>
    <s v="33c"/>
    <m/>
    <s v="504 415"/>
    <n v="52401"/>
    <m/>
    <n v="0"/>
    <m/>
    <n v="1"/>
    <s v="15v1"/>
    <n v="0"/>
    <n v="456.43095093300002"/>
    <n v="12893.1244174"/>
    <s v="3"/>
    <b v="1"/>
    <b v="0"/>
    <n v="14.52"/>
    <n v="38.72"/>
  </r>
  <r>
    <x v="4"/>
    <n v="5515"/>
    <n v="23"/>
    <n v="503"/>
    <n v="146.04"/>
    <n v="3007"/>
    <n v="31"/>
    <n v="51"/>
    <n v="10312"/>
    <s v="L082"/>
    <n v="122"/>
    <n v="920"/>
    <s v="3625 RICHMOND AVENUE"/>
    <s v="R3A"/>
    <m/>
    <m/>
    <m/>
    <m/>
    <m/>
    <s v="SRD"/>
    <m/>
    <m/>
    <s v="R3A/SRD"/>
    <m/>
    <s v="N"/>
    <s v="V0"/>
    <n v="11"/>
    <n v="0"/>
    <m/>
    <s v="LIBERTY ESTATES CORP."/>
    <n v="4536"/>
    <n v="0"/>
    <n v="0"/>
    <n v="0"/>
    <n v="0"/>
    <n v="0"/>
    <n v="0"/>
    <n v="0"/>
    <n v="0"/>
    <n v="0"/>
    <n v="4"/>
    <n v="0"/>
    <n v="0"/>
    <n v="0"/>
    <n v="0"/>
    <n v="45"/>
    <n v="100"/>
    <n v="0"/>
    <n v="0"/>
    <m/>
    <n v="0"/>
    <s v="N"/>
    <n v="5"/>
    <n v="5"/>
    <n v="13996"/>
    <n v="13996"/>
    <n v="0"/>
    <n v="0"/>
    <n v="0"/>
    <m/>
    <n v="0"/>
    <n v="0"/>
    <m/>
    <m/>
    <n v="0"/>
    <n v="0.6"/>
    <n v="0"/>
    <n v="1"/>
    <n v="5"/>
    <n v="5055150023"/>
    <n v="0"/>
    <n v="14604"/>
    <n v="937819"/>
    <n v="139600"/>
    <s v="33c"/>
    <m/>
    <s v="504 418"/>
    <n v="52401"/>
    <m/>
    <n v="5055150023"/>
    <s v="02/11/2015"/>
    <n v="1"/>
    <s v="15v1"/>
    <n v="0"/>
    <n v="290.36672384000002"/>
    <n v="4535.4512874499997"/>
    <s v="3"/>
    <b v="1"/>
    <b v="0"/>
    <n v="5.4432"/>
    <n v="14.5152"/>
  </r>
  <r>
    <x v="4"/>
    <n v="5533"/>
    <n v="23"/>
    <n v="503"/>
    <n v="146.07"/>
    <n v="1004"/>
    <n v="31"/>
    <n v="51"/>
    <n v="10312"/>
    <s v="L082"/>
    <n v="122"/>
    <n v="920"/>
    <s v="3303 RICHMOND AVENUE"/>
    <s v="R3-1"/>
    <m/>
    <m/>
    <m/>
    <m/>
    <m/>
    <s v="SRD"/>
    <m/>
    <m/>
    <s v="R3-1/SRD"/>
    <m/>
    <s v="N"/>
    <s v="V0"/>
    <n v="11"/>
    <n v="0"/>
    <m/>
    <s v="BARLETT CUSTOM HOMES,"/>
    <n v="20475"/>
    <n v="0"/>
    <n v="0"/>
    <n v="0"/>
    <n v="0"/>
    <n v="0"/>
    <n v="0"/>
    <n v="0"/>
    <n v="0"/>
    <n v="0"/>
    <n v="4"/>
    <n v="0"/>
    <n v="0"/>
    <n v="0"/>
    <n v="0"/>
    <n v="91"/>
    <n v="225"/>
    <n v="0"/>
    <n v="0"/>
    <m/>
    <n v="0"/>
    <s v="N"/>
    <n v="5"/>
    <n v="5"/>
    <n v="13260"/>
    <n v="13260"/>
    <n v="0"/>
    <n v="0"/>
    <n v="0"/>
    <m/>
    <n v="0"/>
    <n v="0"/>
    <m/>
    <m/>
    <n v="0"/>
    <n v="0.6"/>
    <n v="0"/>
    <n v="1"/>
    <n v="5"/>
    <n v="5055330023"/>
    <n v="0"/>
    <n v="14607"/>
    <n v="937365"/>
    <n v="142706"/>
    <s v="33c"/>
    <m/>
    <s v="504 456"/>
    <n v="52401"/>
    <m/>
    <n v="0"/>
    <m/>
    <n v="1"/>
    <s v="15v1"/>
    <n v="0"/>
    <n v="632.32311861300002"/>
    <n v="20321.558444499999"/>
    <s v="3"/>
    <b v="1"/>
    <b v="0"/>
    <n v="24.57"/>
    <n v="65.52"/>
  </r>
  <r>
    <x v="4"/>
    <n v="5599"/>
    <n v="69"/>
    <n v="503"/>
    <n v="170.11"/>
    <n v="1009"/>
    <n v="31"/>
    <n v="51"/>
    <n v="10312"/>
    <s v="E167"/>
    <n v="123"/>
    <n v="800"/>
    <s v="85 SERRELL AVENUE"/>
    <s v="R3A"/>
    <m/>
    <m/>
    <m/>
    <m/>
    <m/>
    <s v="SRD"/>
    <m/>
    <m/>
    <s v="R3A/SRD"/>
    <m/>
    <s v="N"/>
    <s v="V0"/>
    <n v="11"/>
    <n v="0"/>
    <m/>
    <s v="ENBAR INC."/>
    <n v="9600"/>
    <n v="0"/>
    <n v="0"/>
    <n v="0"/>
    <n v="0"/>
    <n v="0"/>
    <n v="0"/>
    <n v="0"/>
    <n v="0"/>
    <n v="0"/>
    <n v="4"/>
    <n v="0"/>
    <n v="0"/>
    <n v="0"/>
    <n v="0"/>
    <n v="97"/>
    <n v="100"/>
    <n v="0"/>
    <n v="0"/>
    <m/>
    <n v="0"/>
    <s v="Y"/>
    <n v="5"/>
    <n v="5"/>
    <n v="14700"/>
    <n v="14700"/>
    <n v="0"/>
    <n v="0"/>
    <n v="0"/>
    <m/>
    <n v="0"/>
    <n v="0"/>
    <m/>
    <m/>
    <n v="0"/>
    <n v="0.6"/>
    <n v="0"/>
    <n v="1"/>
    <n v="5"/>
    <n v="5055990069"/>
    <n v="0"/>
    <n v="17011"/>
    <n v="936976"/>
    <n v="138809"/>
    <s v="33c"/>
    <m/>
    <s v="504 446"/>
    <n v="52402"/>
    <m/>
    <n v="0"/>
    <m/>
    <n v="1"/>
    <s v="15v1"/>
    <n v="0"/>
    <n v="394.38051124999998"/>
    <n v="9716.5375726399998"/>
    <s v="8"/>
    <b v="1"/>
    <b v="0"/>
    <n v="11.52"/>
    <n v="30.72"/>
  </r>
  <r>
    <x v="4"/>
    <n v="5627"/>
    <n v="23"/>
    <n v="503"/>
    <n v="170.11"/>
    <n v="1020"/>
    <n v="31"/>
    <n v="51"/>
    <n v="10312"/>
    <s v="E167"/>
    <n v="123"/>
    <n v="800"/>
    <s v="34 ROCHELLE PLACE"/>
    <s v="R3A"/>
    <m/>
    <m/>
    <m/>
    <m/>
    <m/>
    <s v="SRD"/>
    <m/>
    <m/>
    <s v="R3A/SRD"/>
    <m/>
    <s v="N"/>
    <s v="V0"/>
    <n v="11"/>
    <n v="0"/>
    <m/>
    <s v="KDC OF STATEN ISLAND,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6560"/>
    <n v="16560"/>
    <n v="0"/>
    <n v="0"/>
    <n v="0"/>
    <m/>
    <n v="0"/>
    <n v="0"/>
    <m/>
    <m/>
    <n v="0"/>
    <n v="0.6"/>
    <n v="0"/>
    <n v="1"/>
    <n v="5"/>
    <n v="5056270023"/>
    <n v="0"/>
    <n v="17011"/>
    <n v="937000"/>
    <n v="138124"/>
    <s v="33c"/>
    <m/>
    <s v="504 446"/>
    <n v="52402"/>
    <m/>
    <n v="0"/>
    <m/>
    <n v="1"/>
    <s v="15v1"/>
    <n v="0"/>
    <n v="361.56585781199999"/>
    <n v="8075.70189656"/>
    <s v="3"/>
    <b v="1"/>
    <b v="0"/>
    <n v="9.6"/>
    <n v="25.6"/>
  </r>
  <r>
    <x v="4"/>
    <n v="5706"/>
    <n v="47"/>
    <n v="503"/>
    <n v="170.08"/>
    <n v="3023"/>
    <n v="31"/>
    <n v="51"/>
    <n v="10312"/>
    <s v="E167"/>
    <n v="123"/>
    <n v="800"/>
    <s v="582 CARLTON BOULEVARD"/>
    <s v="R3X"/>
    <m/>
    <m/>
    <m/>
    <m/>
    <m/>
    <s v="SRD"/>
    <m/>
    <m/>
    <s v="R3X/SRD"/>
    <m/>
    <s v="N"/>
    <s v="V0"/>
    <n v="11"/>
    <n v="0"/>
    <m/>
    <s v="TAHIROVIC, AGRON"/>
    <n v="13600"/>
    <n v="0"/>
    <n v="0"/>
    <n v="0"/>
    <n v="0"/>
    <n v="0"/>
    <n v="0"/>
    <n v="0"/>
    <n v="0"/>
    <n v="0"/>
    <n v="4"/>
    <n v="0"/>
    <n v="0"/>
    <n v="0"/>
    <n v="0"/>
    <n v="136"/>
    <n v="100"/>
    <n v="0"/>
    <n v="0"/>
    <m/>
    <n v="0"/>
    <s v="N"/>
    <n v="3"/>
    <n v="5"/>
    <n v="17640"/>
    <n v="17640"/>
    <n v="0"/>
    <n v="0"/>
    <n v="0"/>
    <m/>
    <n v="0"/>
    <n v="0"/>
    <m/>
    <m/>
    <n v="0"/>
    <n v="0.6"/>
    <n v="0"/>
    <n v="1"/>
    <n v="5"/>
    <n v="5057060047"/>
    <n v="0"/>
    <n v="17008"/>
    <n v="933761"/>
    <n v="139486"/>
    <s v="33a"/>
    <m/>
    <s v="504 420"/>
    <n v="52402"/>
    <m/>
    <n v="0"/>
    <m/>
    <n v="1"/>
    <s v="15v1"/>
    <n v="0"/>
    <n v="473.06083588199999"/>
    <n v="13672.0200377"/>
    <s v="5"/>
    <b v="1"/>
    <b v="0"/>
    <n v="16.32"/>
    <n v="43.52"/>
  </r>
  <r>
    <x v="4"/>
    <n v="5900"/>
    <n v="33"/>
    <n v="503"/>
    <n v="228"/>
    <n v="1020"/>
    <n v="31"/>
    <n v="51"/>
    <n v="10312"/>
    <s v="L087"/>
    <n v="123"/>
    <n v="800"/>
    <s v="1529 ARTHUR KILL ROAD"/>
    <s v="M1-1"/>
    <m/>
    <m/>
    <m/>
    <m/>
    <m/>
    <s v="SRD"/>
    <m/>
    <m/>
    <s v="M1-1/SRD"/>
    <m/>
    <s v="N"/>
    <s v="V0"/>
    <n v="11"/>
    <n v="0"/>
    <m/>
    <s v="MARCIANO WHOLESALE CA"/>
    <n v="6372"/>
    <n v="0"/>
    <n v="0"/>
    <n v="0"/>
    <n v="0"/>
    <n v="0"/>
    <n v="0"/>
    <n v="0"/>
    <n v="0"/>
    <n v="0"/>
    <n v="4"/>
    <n v="0"/>
    <n v="0"/>
    <n v="0"/>
    <n v="0"/>
    <n v="56"/>
    <n v="120"/>
    <n v="0"/>
    <n v="0"/>
    <m/>
    <n v="0"/>
    <s v="Y"/>
    <n v="5"/>
    <n v="5"/>
    <n v="12240"/>
    <n v="12240"/>
    <n v="0"/>
    <n v="0"/>
    <n v="0"/>
    <m/>
    <n v="0"/>
    <n v="0"/>
    <m/>
    <m/>
    <n v="0"/>
    <n v="0"/>
    <n v="1"/>
    <n v="2.4"/>
    <n v="5"/>
    <n v="5059000033"/>
    <n v="0"/>
    <n v="228"/>
    <n v="931153"/>
    <n v="144413"/>
    <s v="26b"/>
    <m/>
    <s v="504 474"/>
    <n v="52501"/>
    <m/>
    <n v="0"/>
    <m/>
    <n v="1"/>
    <s v="15v1"/>
    <n v="0"/>
    <n v="354.76642516700002"/>
    <n v="6521.65267675"/>
    <s v="1"/>
    <b v="1"/>
    <b v="0"/>
    <n v="0"/>
    <n v="43.329599999999999"/>
  </r>
  <r>
    <x v="4"/>
    <n v="6015"/>
    <n v="70"/>
    <n v="503"/>
    <n v="170.1"/>
    <n v="4005"/>
    <n v="31"/>
    <n v="51"/>
    <n v="10312"/>
    <s v="L084"/>
    <n v="123"/>
    <n v="800"/>
    <s v="88 HOLCOMB AVENUE"/>
    <s v="R3X"/>
    <m/>
    <m/>
    <m/>
    <m/>
    <m/>
    <s v="SRD"/>
    <m/>
    <m/>
    <s v="R3X/SRD"/>
    <m/>
    <s v="N"/>
    <s v="V0"/>
    <n v="11"/>
    <n v="0"/>
    <m/>
    <s v="ANRAL CORP."/>
    <n v="8000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N"/>
    <n v="5"/>
    <n v="5"/>
    <n v="16500"/>
    <n v="16500"/>
    <n v="0"/>
    <n v="0"/>
    <n v="0"/>
    <m/>
    <n v="0"/>
    <n v="0"/>
    <m/>
    <m/>
    <n v="0"/>
    <n v="0.6"/>
    <n v="0"/>
    <n v="1"/>
    <n v="5"/>
    <n v="5060150070"/>
    <n v="0"/>
    <n v="17010"/>
    <n v="930819"/>
    <n v="138940"/>
    <s v="33a"/>
    <m/>
    <s v="504 419"/>
    <n v="52601"/>
    <m/>
    <n v="0"/>
    <m/>
    <n v="1"/>
    <s v="15v1"/>
    <n v="0"/>
    <n v="357.071502108"/>
    <n v="7878.0452596100004"/>
    <s v="8"/>
    <b v="1"/>
    <b v="0"/>
    <n v="9.6"/>
    <n v="25.6"/>
  </r>
  <r>
    <x v="4"/>
    <n v="6146"/>
    <n v="190"/>
    <n v="503"/>
    <n v="208.01"/>
    <n v="4007"/>
    <n v="31"/>
    <n v="51"/>
    <n v="10309"/>
    <s v="L084"/>
    <n v="123"/>
    <n v="800"/>
    <s v="466 CORRELL AVENUE"/>
    <s v="R3X"/>
    <m/>
    <m/>
    <m/>
    <m/>
    <m/>
    <s v="SRD"/>
    <m/>
    <m/>
    <s v="R3X/SRD"/>
    <m/>
    <s v="N"/>
    <s v="V0"/>
    <n v="11"/>
    <n v="0"/>
    <m/>
    <s v="MCMASON PARTNERS LLC"/>
    <n v="16595"/>
    <n v="0"/>
    <n v="0"/>
    <n v="0"/>
    <n v="0"/>
    <n v="0"/>
    <n v="0"/>
    <n v="0"/>
    <n v="0"/>
    <n v="0"/>
    <n v="4"/>
    <n v="0"/>
    <n v="0"/>
    <n v="0"/>
    <n v="0"/>
    <n v="160"/>
    <n v="105"/>
    <n v="0"/>
    <n v="0"/>
    <m/>
    <n v="0"/>
    <s v="N"/>
    <n v="3"/>
    <n v="5"/>
    <n v="39840"/>
    <n v="39840"/>
    <n v="0"/>
    <n v="0"/>
    <n v="0"/>
    <m/>
    <n v="0"/>
    <n v="0"/>
    <m/>
    <m/>
    <n v="0"/>
    <n v="0.6"/>
    <n v="0"/>
    <n v="1"/>
    <n v="5"/>
    <n v="5061460190"/>
    <n v="0"/>
    <n v="20801"/>
    <n v="926471"/>
    <n v="138491"/>
    <s v="33a"/>
    <m/>
    <s v="505 565"/>
    <n v="52601"/>
    <m/>
    <n v="5061460190"/>
    <s v="08/21/2013"/>
    <n v="1"/>
    <s v="15v1"/>
    <n v="0"/>
    <n v="530.52660783199997"/>
    <n v="16812.794214400001"/>
    <s v="4"/>
    <b v="1"/>
    <b v="0"/>
    <n v="19.914000000000001"/>
    <n v="53.103999999999999"/>
  </r>
  <r>
    <x v="4"/>
    <n v="6212"/>
    <n v="113"/>
    <n v="503"/>
    <n v="170.05"/>
    <n v="2006"/>
    <n v="31"/>
    <n v="51"/>
    <n v="10312"/>
    <s v="E167"/>
    <n v="123"/>
    <n v="800"/>
    <s v="1144 ARDEN AVENUE"/>
    <s v="R3-2"/>
    <m/>
    <m/>
    <m/>
    <m/>
    <m/>
    <s v="SRD"/>
    <m/>
    <m/>
    <s v="R3-2/SRD"/>
    <m/>
    <s v="N"/>
    <s v="V0"/>
    <n v="11"/>
    <n v="0"/>
    <m/>
    <s v="NEZHANDOV, IGOR"/>
    <n v="3270"/>
    <n v="0"/>
    <n v="0"/>
    <n v="0"/>
    <n v="0"/>
    <n v="0"/>
    <n v="0"/>
    <n v="0"/>
    <n v="0"/>
    <n v="0"/>
    <n v="4"/>
    <n v="0"/>
    <n v="0"/>
    <n v="0"/>
    <n v="0"/>
    <n v="30"/>
    <n v="109"/>
    <n v="0"/>
    <n v="0"/>
    <m/>
    <n v="0"/>
    <s v="N"/>
    <n v="5"/>
    <n v="5"/>
    <n v="5400"/>
    <n v="5400"/>
    <n v="0"/>
    <n v="0"/>
    <n v="0"/>
    <m/>
    <n v="0"/>
    <n v="0"/>
    <m/>
    <m/>
    <n v="0"/>
    <n v="0.6"/>
    <n v="0"/>
    <n v="1"/>
    <n v="5"/>
    <n v="5062120113"/>
    <n v="0"/>
    <n v="17005"/>
    <n v="936383"/>
    <n v="136861"/>
    <s v="33c"/>
    <m/>
    <s v="504 422"/>
    <n v="52602"/>
    <m/>
    <n v="0"/>
    <m/>
    <n v="1"/>
    <s v="15v1"/>
    <n v="0"/>
    <n v="273.42647720500003"/>
    <n v="2898.6115274399999"/>
    <s v="1"/>
    <b v="1"/>
    <b v="0"/>
    <n v="3.9239999999999999"/>
    <n v="10.464"/>
  </r>
  <r>
    <x v="4"/>
    <n v="6222"/>
    <n v="14"/>
    <n v="503"/>
    <n v="170.05"/>
    <n v="2001"/>
    <n v="31"/>
    <n v="51"/>
    <n v="10312"/>
    <s v="E167"/>
    <n v="123"/>
    <n v="800"/>
    <s v="18 JEANNETTE AVENUE"/>
    <s v="R3-2"/>
    <m/>
    <m/>
    <m/>
    <m/>
    <m/>
    <s v="SRD"/>
    <m/>
    <m/>
    <s v="R3-2/SRD"/>
    <m/>
    <s v="N"/>
    <s v="V0"/>
    <n v="11"/>
    <n v="0"/>
    <m/>
    <s v="DOMIANA DEVELOPMENT C"/>
    <n v="12000"/>
    <n v="0"/>
    <n v="0"/>
    <n v="0"/>
    <n v="0"/>
    <n v="0"/>
    <n v="0"/>
    <n v="0"/>
    <n v="0"/>
    <n v="0"/>
    <n v="7"/>
    <n v="1"/>
    <n v="0"/>
    <n v="0"/>
    <n v="0"/>
    <n v="120"/>
    <n v="100"/>
    <n v="0"/>
    <n v="0"/>
    <m/>
    <n v="0"/>
    <s v="N"/>
    <n v="5"/>
    <n v="5"/>
    <n v="16440"/>
    <n v="33517"/>
    <n v="0"/>
    <n v="0"/>
    <n v="0"/>
    <m/>
    <n v="0"/>
    <n v="0"/>
    <m/>
    <m/>
    <n v="0"/>
    <n v="0.6"/>
    <n v="0"/>
    <n v="1"/>
    <n v="5"/>
    <n v="5062220014"/>
    <n v="0"/>
    <n v="17005"/>
    <n v="935243"/>
    <n v="137222"/>
    <s v="33c"/>
    <m/>
    <s v="504 422"/>
    <n v="52602"/>
    <m/>
    <n v="0"/>
    <m/>
    <n v="1"/>
    <s v="15v1"/>
    <n v="0"/>
    <n v="431.93189954799999"/>
    <n v="11599.584214799999"/>
    <s v="1"/>
    <b v="1"/>
    <b v="0"/>
    <n v="14.4"/>
    <n v="38.4"/>
  </r>
  <r>
    <x v="4"/>
    <n v="6251"/>
    <n v="1"/>
    <n v="503"/>
    <n v="170.05"/>
    <n v="1047"/>
    <n v="31"/>
    <n v="51"/>
    <n v="10312"/>
    <s v="E167"/>
    <n v="123"/>
    <n v="800"/>
    <s v="137 BENNETT AVENUE"/>
    <s v="R3X"/>
    <m/>
    <m/>
    <m/>
    <m/>
    <m/>
    <s v="SRD"/>
    <m/>
    <m/>
    <s v="R3X/SRD"/>
    <m/>
    <s v="N"/>
    <s v="V0"/>
    <n v="11"/>
    <n v="0"/>
    <m/>
    <s v="MCCARTHY-CHELSEN DEVE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3"/>
    <n v="5"/>
    <n v="14310"/>
    <n v="14310"/>
    <n v="0"/>
    <n v="0"/>
    <n v="0"/>
    <m/>
    <n v="0"/>
    <n v="0"/>
    <m/>
    <m/>
    <n v="0"/>
    <n v="0.6"/>
    <n v="0"/>
    <n v="1"/>
    <n v="5"/>
    <n v="5062510001"/>
    <n v="0"/>
    <n v="17005"/>
    <n v="933560"/>
    <n v="135036"/>
    <s v="33b"/>
    <m/>
    <s v="505 502"/>
    <n v="52602"/>
    <m/>
    <n v="0"/>
    <m/>
    <n v="1"/>
    <s v="15v1"/>
    <n v="0"/>
    <n v="324.005734217"/>
    <n v="6200.2333665200003"/>
    <s v="1"/>
    <b v="1"/>
    <b v="0"/>
    <n v="7.2"/>
    <n v="19.2"/>
  </r>
  <r>
    <x v="4"/>
    <n v="6261"/>
    <n v="12"/>
    <n v="503"/>
    <n v="170.05"/>
    <n v="1013"/>
    <n v="31"/>
    <n v="51"/>
    <n v="10312"/>
    <s v="E167"/>
    <n v="123"/>
    <n v="800"/>
    <s v="254 IONIA AVENUE"/>
    <s v="R3X"/>
    <m/>
    <m/>
    <m/>
    <m/>
    <m/>
    <s v="SRD"/>
    <m/>
    <m/>
    <s v="R3X/SRD"/>
    <m/>
    <s v="N"/>
    <s v="V0"/>
    <n v="11"/>
    <n v="0"/>
    <m/>
    <m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5"/>
    <n v="5"/>
    <n v="6163"/>
    <n v="6163"/>
    <n v="0"/>
    <n v="0"/>
    <n v="0"/>
    <m/>
    <n v="0"/>
    <n v="0"/>
    <m/>
    <m/>
    <n v="0"/>
    <n v="0.6"/>
    <n v="0"/>
    <n v="1"/>
    <n v="5"/>
    <n v="5062610012"/>
    <n v="0"/>
    <n v="17005"/>
    <n v="933655"/>
    <n v="137146"/>
    <s v="33a"/>
    <m/>
    <s v="504 421"/>
    <n v="52602"/>
    <m/>
    <n v="5062610011"/>
    <s v="11/07/2014"/>
    <n v="1"/>
    <s v="15v1"/>
    <n v="0"/>
    <n v="278.77879734999999"/>
    <n v="3945.4130836499999"/>
    <s v="2"/>
    <b v="1"/>
    <b v="0"/>
    <n v="4.8"/>
    <n v="12.8"/>
  </r>
  <r>
    <x v="4"/>
    <n v="6273"/>
    <n v="33"/>
    <n v="503"/>
    <n v="170.09"/>
    <n v="3014"/>
    <n v="31"/>
    <n v="51"/>
    <n v="10312"/>
    <s v="E167"/>
    <n v="123"/>
    <n v="800"/>
    <s v="343 CROWN AVENUE"/>
    <s v="R3X"/>
    <m/>
    <m/>
    <m/>
    <m/>
    <m/>
    <s v="SRD"/>
    <m/>
    <m/>
    <s v="R3X/SRD"/>
    <m/>
    <s v="N"/>
    <s v="V0"/>
    <n v="11"/>
    <n v="0"/>
    <m/>
    <s v="MCERLEAN, ROBERT"/>
    <n v="8900"/>
    <n v="0"/>
    <n v="0"/>
    <n v="0"/>
    <n v="0"/>
    <n v="0"/>
    <n v="0"/>
    <n v="0"/>
    <n v="0"/>
    <n v="0"/>
    <n v="7"/>
    <n v="2"/>
    <n v="0"/>
    <n v="0"/>
    <n v="0"/>
    <n v="89"/>
    <n v="100"/>
    <n v="0"/>
    <n v="0"/>
    <m/>
    <n v="0"/>
    <s v="N"/>
    <n v="5"/>
    <n v="5"/>
    <n v="17637"/>
    <n v="31692"/>
    <n v="0"/>
    <n v="0"/>
    <n v="0"/>
    <m/>
    <n v="0"/>
    <n v="0"/>
    <m/>
    <m/>
    <n v="0"/>
    <n v="0.6"/>
    <n v="0"/>
    <n v="1"/>
    <n v="5"/>
    <n v="5062730033"/>
    <n v="0"/>
    <n v="17009"/>
    <n v="931470"/>
    <n v="138371"/>
    <s v="33a"/>
    <m/>
    <s v="504 419"/>
    <n v="52602"/>
    <m/>
    <n v="0"/>
    <m/>
    <n v="1"/>
    <s v="15v1"/>
    <n v="0"/>
    <n v="388.70406557000001"/>
    <n v="9424.0893885099995"/>
    <s v="3"/>
    <b v="1"/>
    <b v="0"/>
    <n v="10.68"/>
    <n v="28.48"/>
  </r>
  <r>
    <x v="4"/>
    <n v="6324"/>
    <n v="145"/>
    <n v="503"/>
    <n v="170.05"/>
    <n v="1034"/>
    <n v="31"/>
    <n v="51"/>
    <n v="10312"/>
    <s v="E167"/>
    <n v="123"/>
    <n v="800"/>
    <s v="246 DOWNES AVENUE"/>
    <s v="R3X"/>
    <m/>
    <m/>
    <m/>
    <m/>
    <m/>
    <s v="SRD"/>
    <m/>
    <m/>
    <s v="R3X/SRD"/>
    <m/>
    <s v="N"/>
    <s v="V0"/>
    <n v="11"/>
    <n v="0"/>
    <m/>
    <s v="VINCENT ANGELICO"/>
    <n v="12036"/>
    <n v="0"/>
    <n v="0"/>
    <n v="0"/>
    <n v="0"/>
    <n v="0"/>
    <n v="0"/>
    <n v="0"/>
    <n v="0"/>
    <n v="0"/>
    <n v="4"/>
    <n v="0"/>
    <n v="0"/>
    <n v="0"/>
    <n v="0"/>
    <n v="197"/>
    <n v="202"/>
    <n v="0"/>
    <n v="0"/>
    <m/>
    <n v="0"/>
    <s v="Y"/>
    <n v="5"/>
    <n v="5"/>
    <n v="20220"/>
    <n v="20220"/>
    <n v="0"/>
    <n v="0"/>
    <n v="0"/>
    <m/>
    <n v="0"/>
    <n v="0"/>
    <m/>
    <m/>
    <n v="0"/>
    <n v="0.6"/>
    <n v="0"/>
    <n v="1"/>
    <n v="5"/>
    <n v="5063240145"/>
    <n v="0"/>
    <n v="17005"/>
    <n v="932313"/>
    <n v="134652"/>
    <s v="33b"/>
    <m/>
    <s v="505 503"/>
    <n v="52603"/>
    <m/>
    <n v="0"/>
    <m/>
    <n v="1"/>
    <s v="15v1"/>
    <n v="0"/>
    <n v="459.66235564900001"/>
    <n v="12376.8872041"/>
    <s v="2"/>
    <b v="1"/>
    <b v="0"/>
    <n v="14.443199999999999"/>
    <n v="38.515200000000007"/>
  </r>
  <r>
    <x v="4"/>
    <n v="6337"/>
    <n v="27"/>
    <n v="503"/>
    <n v="170.09"/>
    <n v="2006"/>
    <n v="31"/>
    <n v="51"/>
    <n v="10312"/>
    <s v="E167"/>
    <n v="123"/>
    <n v="800"/>
    <s v="152 NIPPON AVENUE"/>
    <s v="R3X"/>
    <m/>
    <m/>
    <m/>
    <m/>
    <m/>
    <s v="SRD"/>
    <m/>
    <m/>
    <s v="R3X/SRD"/>
    <m/>
    <s v="N"/>
    <s v="V0"/>
    <n v="11"/>
    <n v="0"/>
    <m/>
    <s v="OLIVA, RITA"/>
    <n v="4000"/>
    <n v="0"/>
    <n v="0"/>
    <n v="0"/>
    <n v="0"/>
    <n v="0"/>
    <n v="0"/>
    <n v="0"/>
    <n v="0"/>
    <n v="0"/>
    <n v="4"/>
    <n v="0"/>
    <n v="0"/>
    <n v="0"/>
    <n v="0"/>
    <n v="40"/>
    <n v="100"/>
    <n v="0"/>
    <n v="0"/>
    <m/>
    <n v="0"/>
    <s v="N"/>
    <n v="3"/>
    <n v="5"/>
    <n v="12960"/>
    <n v="12960"/>
    <n v="0"/>
    <n v="0"/>
    <n v="0"/>
    <m/>
    <n v="0"/>
    <n v="0"/>
    <m/>
    <m/>
    <n v="0"/>
    <n v="0.6"/>
    <n v="0"/>
    <n v="1"/>
    <n v="5"/>
    <n v="5063370027"/>
    <n v="0"/>
    <n v="17009"/>
    <n v="930496"/>
    <n v="136201"/>
    <s v="33a"/>
    <m/>
    <s v="505 553"/>
    <n v="52603"/>
    <m/>
    <n v="0"/>
    <m/>
    <n v="1"/>
    <s v="15v1"/>
    <n v="0"/>
    <n v="286.904317128"/>
    <n v="4345.2323573000003"/>
    <s v="1"/>
    <b v="1"/>
    <b v="0"/>
    <n v="4.8"/>
    <n v="12.8"/>
  </r>
  <r>
    <x v="4"/>
    <n v="6354"/>
    <n v="40"/>
    <n v="503"/>
    <n v="176"/>
    <n v="4021"/>
    <n v="31"/>
    <n v="51"/>
    <n v="10312"/>
    <s v="E164"/>
    <n v="123"/>
    <n v="800"/>
    <s v="705 BARCLAY AVENUE"/>
    <s v="R3X"/>
    <m/>
    <m/>
    <m/>
    <m/>
    <m/>
    <s v="SRD"/>
    <m/>
    <m/>
    <s v="R3X/SRD"/>
    <m/>
    <s v="N"/>
    <s v="V0"/>
    <n v="11"/>
    <n v="1"/>
    <s v="P"/>
    <s v="IBERIA REAL ESTATE CO"/>
    <n v="5000"/>
    <n v="0"/>
    <n v="0"/>
    <n v="0"/>
    <n v="0"/>
    <n v="0"/>
    <n v="0"/>
    <n v="0"/>
    <n v="0"/>
    <n v="0"/>
    <n v="4"/>
    <n v="0"/>
    <n v="0"/>
    <n v="0"/>
    <n v="0"/>
    <n v="40"/>
    <n v="125"/>
    <n v="0"/>
    <n v="0"/>
    <m/>
    <n v="0"/>
    <s v="Y"/>
    <n v="5"/>
    <n v="5"/>
    <n v="8885"/>
    <n v="8885"/>
    <n v="0"/>
    <n v="0"/>
    <n v="0"/>
    <m/>
    <n v="0"/>
    <n v="0"/>
    <m/>
    <m/>
    <n v="0"/>
    <n v="0.6"/>
    <n v="0"/>
    <n v="1"/>
    <n v="5"/>
    <n v="5063540040"/>
    <n v="0"/>
    <n v="176"/>
    <n v="0"/>
    <n v="0"/>
    <s v="33d"/>
    <m/>
    <s v="505 542"/>
    <n v="52701"/>
    <m/>
    <n v="5063540040"/>
    <s v="04/29/2015"/>
    <n v="1"/>
    <s v="15v1"/>
    <n v="0"/>
    <n v="334.35635161900001"/>
    <n v="5095.5241436899996"/>
    <s v="7"/>
    <b v="1"/>
    <b v="0"/>
    <n v="6"/>
    <n v="16"/>
  </r>
  <r>
    <x v="4"/>
    <n v="6370"/>
    <n v="71"/>
    <n v="503"/>
    <n v="176"/>
    <n v="4004"/>
    <n v="31"/>
    <n v="51"/>
    <n v="10312"/>
    <s v="E164"/>
    <n v="123"/>
    <n v="800"/>
    <s v="395 SHIRLEY AVENUE"/>
    <s v="R1-2"/>
    <m/>
    <m/>
    <m/>
    <m/>
    <m/>
    <s v="SRD"/>
    <m/>
    <m/>
    <s v="R1-2/SRD"/>
    <m/>
    <s v="N"/>
    <s v="V0"/>
    <n v="11"/>
    <n v="0"/>
    <m/>
    <s v="JACK RUSSO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9724"/>
    <n v="9724"/>
    <n v="0"/>
    <n v="0"/>
    <n v="0"/>
    <m/>
    <n v="0"/>
    <n v="0"/>
    <m/>
    <m/>
    <n v="0"/>
    <n v="0.5"/>
    <n v="0"/>
    <n v="1"/>
    <n v="5"/>
    <n v="5063700071"/>
    <n v="0"/>
    <n v="176"/>
    <n v="937196"/>
    <n v="132761"/>
    <s v="33d"/>
    <m/>
    <s v="505 543"/>
    <n v="52701"/>
    <m/>
    <n v="0"/>
    <m/>
    <n v="1"/>
    <s v="15v1"/>
    <n v="0"/>
    <n v="321.15391585999998"/>
    <n v="6034.1868103899997"/>
    <s v="3"/>
    <b v="1"/>
    <b v="0"/>
    <n v="6"/>
    <n v="18"/>
  </r>
  <r>
    <x v="4"/>
    <n v="6399"/>
    <n v="31"/>
    <n v="503"/>
    <n v="176"/>
    <n v="4023"/>
    <n v="31"/>
    <n v="51"/>
    <n v="10312"/>
    <s v="E164"/>
    <n v="123"/>
    <n v="800"/>
    <s v="433 LIPSETT AVENUE"/>
    <s v="R3X"/>
    <m/>
    <m/>
    <m/>
    <m/>
    <m/>
    <s v="SRD"/>
    <m/>
    <m/>
    <s v="R3X/SRD"/>
    <m/>
    <s v="N"/>
    <s v="V0"/>
    <n v="11"/>
    <n v="0"/>
    <m/>
    <s v="NIRO INC."/>
    <n v="6103"/>
    <n v="0"/>
    <n v="0"/>
    <n v="0"/>
    <n v="0"/>
    <n v="0"/>
    <n v="0"/>
    <n v="0"/>
    <n v="0"/>
    <n v="0"/>
    <n v="4"/>
    <n v="0"/>
    <n v="0"/>
    <n v="0"/>
    <n v="0"/>
    <n v="80"/>
    <n v="100"/>
    <n v="0"/>
    <n v="0"/>
    <m/>
    <n v="0"/>
    <s v="Y"/>
    <n v="5"/>
    <n v="5"/>
    <n v="14640"/>
    <n v="14640"/>
    <n v="0"/>
    <n v="0"/>
    <n v="0"/>
    <m/>
    <n v="0"/>
    <n v="0"/>
    <m/>
    <m/>
    <n v="0"/>
    <n v="0.6"/>
    <n v="0"/>
    <n v="1"/>
    <n v="5"/>
    <n v="5063990031"/>
    <n v="0"/>
    <n v="176"/>
    <n v="937397"/>
    <n v="131002"/>
    <s v="33d"/>
    <m/>
    <s v="505 542"/>
    <n v="52701"/>
    <m/>
    <n v="0"/>
    <m/>
    <n v="1"/>
    <s v="15v1"/>
    <n v="0"/>
    <n v="333.49859729399998"/>
    <n v="6103.2087584299998"/>
    <s v="4"/>
    <b v="1"/>
    <b v="0"/>
    <n v="7.3235999999999999"/>
    <n v="19.529600000000002"/>
  </r>
  <r>
    <x v="4"/>
    <n v="6431"/>
    <n v="10"/>
    <n v="503"/>
    <n v="176"/>
    <n v="3028"/>
    <n v="31"/>
    <n v="51"/>
    <n v="10312"/>
    <s v="E164"/>
    <n v="123"/>
    <n v="800"/>
    <s v="55 JOANNE COURT"/>
    <s v="R3-2"/>
    <m/>
    <m/>
    <m/>
    <m/>
    <m/>
    <s v="SRD"/>
    <m/>
    <m/>
    <s v="R3-2/SRD"/>
    <m/>
    <s v="N"/>
    <s v="V0"/>
    <n v="11"/>
    <n v="0"/>
    <m/>
    <s v="MARKOW,REGINA"/>
    <n v="22132"/>
    <n v="0"/>
    <n v="0"/>
    <n v="0"/>
    <n v="0"/>
    <n v="0"/>
    <n v="0"/>
    <n v="0"/>
    <n v="0"/>
    <n v="0"/>
    <n v="4"/>
    <n v="0"/>
    <n v="0"/>
    <n v="0"/>
    <n v="0"/>
    <n v="138"/>
    <n v="146"/>
    <n v="0"/>
    <n v="0"/>
    <m/>
    <n v="0"/>
    <s v="N"/>
    <n v="0"/>
    <n v="5"/>
    <n v="10051"/>
    <n v="10051"/>
    <n v="0"/>
    <n v="0"/>
    <n v="0"/>
    <m/>
    <n v="0"/>
    <n v="0"/>
    <m/>
    <m/>
    <n v="0"/>
    <n v="0.6"/>
    <n v="0"/>
    <n v="1"/>
    <n v="5"/>
    <n v="5064310010"/>
    <n v="0"/>
    <n v="176"/>
    <n v="0"/>
    <n v="0"/>
    <s v="33d"/>
    <m/>
    <s v="505 541"/>
    <n v="52701"/>
    <m/>
    <n v="5064310001"/>
    <s v="11/13/2014"/>
    <n v="1"/>
    <s v="15v1"/>
    <n v="0"/>
    <n v="735.328490429"/>
    <n v="18626.7336268"/>
    <s v="5"/>
    <b v="1"/>
    <b v="0"/>
    <n v="26.558399999999999"/>
    <n v="70.822400000000002"/>
  </r>
  <r>
    <x v="4"/>
    <n v="6442"/>
    <n v="4"/>
    <n v="503"/>
    <n v="176"/>
    <n v="3020"/>
    <n v="31"/>
    <n v="51"/>
    <n v="10312"/>
    <s v="E164"/>
    <n v="123"/>
    <n v="800"/>
    <s v="311 POILLON AVENUE"/>
    <s v="R3X"/>
    <m/>
    <m/>
    <m/>
    <m/>
    <m/>
    <s v="SRD"/>
    <m/>
    <m/>
    <s v="R3X/SRD"/>
    <m/>
    <s v="N"/>
    <s v="V0"/>
    <n v="11"/>
    <n v="0"/>
    <m/>
    <s v="EUGENE JACONETTI, JR."/>
    <n v="6500"/>
    <n v="0"/>
    <n v="0"/>
    <n v="0"/>
    <n v="0"/>
    <n v="0"/>
    <n v="0"/>
    <n v="0"/>
    <n v="0"/>
    <n v="0"/>
    <n v="7"/>
    <n v="1"/>
    <n v="0"/>
    <n v="0"/>
    <n v="0"/>
    <n v="50"/>
    <n v="130"/>
    <n v="0"/>
    <n v="0"/>
    <m/>
    <n v="0"/>
    <s v="N"/>
    <n v="5"/>
    <n v="5"/>
    <n v="12629"/>
    <n v="23554"/>
    <n v="0"/>
    <n v="0"/>
    <n v="0"/>
    <m/>
    <n v="0"/>
    <n v="0"/>
    <m/>
    <m/>
    <n v="0"/>
    <n v="0.6"/>
    <n v="0"/>
    <n v="1"/>
    <n v="5"/>
    <n v="5064420004"/>
    <n v="0"/>
    <n v="176"/>
    <n v="935655"/>
    <n v="131465"/>
    <s v="33d"/>
    <m/>
    <s v="505 541"/>
    <n v="52701"/>
    <m/>
    <n v="0"/>
    <m/>
    <n v="1"/>
    <s v="15v1"/>
    <n v="0"/>
    <n v="351.65023794899997"/>
    <n v="6280.1038222099996"/>
    <s v="3"/>
    <b v="1"/>
    <b v="0"/>
    <n v="7.8"/>
    <n v="20.8"/>
  </r>
  <r>
    <x v="4"/>
    <n v="6475"/>
    <n v="185"/>
    <n v="503"/>
    <n v="176"/>
    <n v="3040"/>
    <n v="31"/>
    <n v="51"/>
    <n v="10312"/>
    <s v="E164"/>
    <n v="123"/>
    <n v="800"/>
    <s v="140 NICOLOSI DRIVE"/>
    <s v="R3-2"/>
    <m/>
    <m/>
    <m/>
    <m/>
    <m/>
    <s v="SRD"/>
    <m/>
    <m/>
    <s v="R3-2/SRD"/>
    <m/>
    <s v="N"/>
    <s v="V0"/>
    <n v="11"/>
    <n v="0"/>
    <m/>
    <s v="ANNETTE FABOZZI"/>
    <n v="32610"/>
    <n v="0"/>
    <n v="0"/>
    <n v="0"/>
    <n v="0"/>
    <n v="0"/>
    <n v="0"/>
    <n v="0"/>
    <n v="0"/>
    <n v="0"/>
    <n v="4"/>
    <n v="0"/>
    <n v="0"/>
    <n v="0"/>
    <n v="0"/>
    <n v="150"/>
    <n v="245"/>
    <n v="0"/>
    <n v="0"/>
    <m/>
    <n v="0"/>
    <s v="Y"/>
    <n v="2"/>
    <n v="5"/>
    <n v="39336"/>
    <n v="39336"/>
    <n v="0"/>
    <n v="0"/>
    <n v="0"/>
    <m/>
    <n v="0"/>
    <n v="0"/>
    <m/>
    <m/>
    <n v="0"/>
    <n v="0.6"/>
    <n v="0"/>
    <n v="1"/>
    <n v="5"/>
    <n v="5064750185"/>
    <n v="0"/>
    <n v="176"/>
    <n v="935051"/>
    <n v="128943"/>
    <s v="33d"/>
    <m/>
    <s v="505 507"/>
    <n v="52701"/>
    <m/>
    <n v="0"/>
    <m/>
    <n v="1"/>
    <s v="15v1"/>
    <n v="0"/>
    <n v="779.63728898099998"/>
    <n v="34624.349654899997"/>
    <s v="1"/>
    <b v="1"/>
    <b v="0"/>
    <n v="39.131999999999998"/>
    <n v="104.352"/>
  </r>
  <r>
    <x v="4"/>
    <n v="6475"/>
    <n v="500"/>
    <n v="503"/>
    <n v="176"/>
    <n v="3036"/>
    <n v="31"/>
    <n v="51"/>
    <n v="10312"/>
    <s v="E164"/>
    <n v="123"/>
    <n v="800"/>
    <s v="381 ARBUTUS AVENUE"/>
    <s v="R3-2"/>
    <m/>
    <m/>
    <m/>
    <m/>
    <m/>
    <s v="SRD"/>
    <m/>
    <m/>
    <s v="R3-2/SRD"/>
    <m/>
    <s v="N"/>
    <s v="V0"/>
    <n v="11"/>
    <n v="0"/>
    <m/>
    <s v="ANTONIO BATTILORO"/>
    <n v="53707"/>
    <n v="0"/>
    <n v="0"/>
    <n v="0"/>
    <n v="0"/>
    <n v="0"/>
    <n v="0"/>
    <n v="0"/>
    <n v="0"/>
    <n v="0"/>
    <n v="4"/>
    <n v="0"/>
    <n v="0"/>
    <n v="0"/>
    <n v="0"/>
    <n v="280"/>
    <n v="150"/>
    <n v="0"/>
    <n v="0"/>
    <m/>
    <n v="0"/>
    <s v="Y"/>
    <n v="2"/>
    <n v="5"/>
    <n v="38397"/>
    <n v="38397"/>
    <n v="0"/>
    <n v="0"/>
    <n v="0"/>
    <m/>
    <n v="0"/>
    <n v="0"/>
    <m/>
    <m/>
    <n v="0"/>
    <n v="0.6"/>
    <n v="0"/>
    <n v="1"/>
    <n v="5"/>
    <n v="5064750500"/>
    <n v="0"/>
    <n v="176"/>
    <n v="934385"/>
    <n v="130717"/>
    <s v="33b"/>
    <m/>
    <s v="505 563"/>
    <n v="52701"/>
    <m/>
    <n v="0"/>
    <m/>
    <n v="1"/>
    <s v="15v1"/>
    <n v="0"/>
    <n v="1262.8436948200001"/>
    <n v="55503.163472699998"/>
    <s v="3"/>
    <b v="1"/>
    <b v="0"/>
    <n v="64.448399999999992"/>
    <n v="171.86240000000004"/>
  </r>
  <r>
    <x v="4"/>
    <n v="6517"/>
    <n v="45"/>
    <n v="503"/>
    <n v="176"/>
    <n v="1002"/>
    <n v="31"/>
    <n v="51"/>
    <n v="10312"/>
    <s v="E164"/>
    <n v="123"/>
    <n v="800"/>
    <s v="60 ARBUTUS WAY"/>
    <s v="R3X"/>
    <m/>
    <m/>
    <m/>
    <m/>
    <m/>
    <s v="SRD"/>
    <m/>
    <m/>
    <s v="R3X/SRD"/>
    <m/>
    <s v="N"/>
    <s v="V0"/>
    <n v="11"/>
    <n v="0"/>
    <m/>
    <s v="LOUIS FIGLIOLIA"/>
    <n v="10800"/>
    <n v="0"/>
    <n v="0"/>
    <n v="0"/>
    <n v="0"/>
    <n v="0"/>
    <n v="0"/>
    <n v="0"/>
    <n v="0"/>
    <n v="0"/>
    <n v="4"/>
    <n v="0"/>
    <n v="0"/>
    <n v="0"/>
    <n v="0"/>
    <n v="137"/>
    <n v="128"/>
    <n v="0"/>
    <n v="0"/>
    <m/>
    <n v="0"/>
    <s v="Y"/>
    <n v="5"/>
    <n v="5"/>
    <n v="12441"/>
    <n v="12441"/>
    <n v="0"/>
    <n v="0"/>
    <n v="0"/>
    <m/>
    <n v="0"/>
    <n v="0"/>
    <m/>
    <m/>
    <n v="0"/>
    <n v="0.6"/>
    <n v="0"/>
    <n v="1"/>
    <n v="5"/>
    <n v="5065170045"/>
    <n v="0"/>
    <n v="176"/>
    <n v="933974"/>
    <n v="132173"/>
    <s v="33b"/>
    <m/>
    <s v="505 562"/>
    <n v="52701"/>
    <m/>
    <n v="0"/>
    <m/>
    <n v="1"/>
    <s v="15v1"/>
    <n v="0"/>
    <n v="603.99536577799995"/>
    <n v="14664.894063600001"/>
    <s v="6"/>
    <b v="1"/>
    <b v="0"/>
    <n v="12.96"/>
    <n v="34.56"/>
  </r>
  <r>
    <x v="4"/>
    <n v="6552"/>
    <n v="36"/>
    <n v="503"/>
    <n v="176"/>
    <n v="1012"/>
    <n v="31"/>
    <n v="51"/>
    <n v="10312"/>
    <s v="E164"/>
    <n v="123"/>
    <n v="800"/>
    <s v="228 ARBUTUS AVENUE"/>
    <s v="R3X"/>
    <m/>
    <m/>
    <m/>
    <m/>
    <m/>
    <s v="SRD"/>
    <m/>
    <m/>
    <s v="R3X/SRD"/>
    <m/>
    <s v="N"/>
    <s v="V0"/>
    <n v="11"/>
    <n v="0"/>
    <m/>
    <s v="ASHLAND BUILDING, LLC"/>
    <n v="9000"/>
    <n v="0"/>
    <n v="0"/>
    <n v="0"/>
    <n v="0"/>
    <n v="0"/>
    <n v="0"/>
    <n v="0"/>
    <n v="0"/>
    <n v="0"/>
    <n v="4"/>
    <n v="0"/>
    <n v="0"/>
    <n v="0"/>
    <n v="0"/>
    <n v="60"/>
    <n v="150"/>
    <n v="0"/>
    <n v="0"/>
    <m/>
    <n v="0"/>
    <s v="N"/>
    <n v="5"/>
    <n v="5"/>
    <n v="16500"/>
    <n v="16500"/>
    <n v="0"/>
    <n v="0"/>
    <n v="0"/>
    <m/>
    <n v="0"/>
    <n v="0"/>
    <m/>
    <m/>
    <n v="0"/>
    <n v="0.6"/>
    <n v="0"/>
    <n v="1"/>
    <n v="5"/>
    <n v="5065520036"/>
    <n v="0"/>
    <n v="176"/>
    <n v="933528"/>
    <n v="131889"/>
    <s v="33b"/>
    <m/>
    <s v="505 562"/>
    <n v="52702"/>
    <m/>
    <n v="0"/>
    <m/>
    <n v="1"/>
    <s v="15v1"/>
    <n v="0"/>
    <n v="434.36752538299999"/>
    <n v="9835.3520512499999"/>
    <s v="2"/>
    <b v="1"/>
    <b v="0"/>
    <n v="10.8"/>
    <n v="28.8"/>
  </r>
  <r>
    <x v="4"/>
    <n v="6552"/>
    <n v="58"/>
    <n v="503"/>
    <n v="176"/>
    <n v="1012"/>
    <n v="31"/>
    <n v="51"/>
    <n v="10312"/>
    <s v="E164"/>
    <n v="123"/>
    <n v="800"/>
    <s v="176 ARBUTUS AVENUE"/>
    <s v="R3X"/>
    <s v="R1-2"/>
    <m/>
    <m/>
    <m/>
    <m/>
    <s v="SRD"/>
    <m/>
    <m/>
    <s v="R3X/SRD"/>
    <s v="R1-2"/>
    <s v="Y"/>
    <s v="V0"/>
    <n v="11"/>
    <n v="0"/>
    <m/>
    <s v="ASHLAND BUILDING LLC"/>
    <n v="39342"/>
    <n v="0"/>
    <n v="0"/>
    <n v="0"/>
    <n v="0"/>
    <n v="0"/>
    <n v="0"/>
    <n v="0"/>
    <n v="0"/>
    <n v="0"/>
    <n v="4"/>
    <n v="0"/>
    <n v="0"/>
    <n v="0"/>
    <n v="0"/>
    <n v="79"/>
    <n v="498"/>
    <n v="0"/>
    <n v="0"/>
    <m/>
    <n v="0"/>
    <s v="N"/>
    <n v="5"/>
    <n v="5"/>
    <n v="60615"/>
    <n v="60615"/>
    <n v="0"/>
    <n v="0"/>
    <n v="0"/>
    <m/>
    <n v="0"/>
    <n v="0"/>
    <m/>
    <m/>
    <n v="0"/>
    <n v="0.6"/>
    <n v="0"/>
    <n v="1"/>
    <n v="5"/>
    <n v="5065520058"/>
    <n v="0"/>
    <n v="176"/>
    <n v="933157"/>
    <n v="132183"/>
    <s v="33b"/>
    <m/>
    <s v="505 562"/>
    <n v="52702"/>
    <m/>
    <n v="0"/>
    <m/>
    <n v="1"/>
    <s v="15v1"/>
    <n v="0"/>
    <n v="1156.74470866"/>
    <n v="40137.6106363"/>
    <s v="1"/>
    <b v="1"/>
    <b v="0"/>
    <n v="47.2104"/>
    <n v="125.8944"/>
  </r>
  <r>
    <x v="4"/>
    <n v="6574"/>
    <n v="51"/>
    <n v="503"/>
    <n v="176"/>
    <n v="1015"/>
    <n v="31"/>
    <n v="51"/>
    <n v="10312"/>
    <s v="E164"/>
    <n v="123"/>
    <n v="800"/>
    <s v="162 KINGDOM AVENUE"/>
    <s v="R1-2"/>
    <m/>
    <m/>
    <m/>
    <m/>
    <m/>
    <s v="SRD"/>
    <m/>
    <m/>
    <s v="R1-2/SRD"/>
    <m/>
    <s v="N"/>
    <s v="V0"/>
    <n v="11"/>
    <n v="0"/>
    <m/>
    <s v="RAIL, TIMOTHY"/>
    <n v="8500"/>
    <n v="0"/>
    <n v="0"/>
    <n v="0"/>
    <n v="0"/>
    <n v="0"/>
    <n v="0"/>
    <n v="0"/>
    <n v="0"/>
    <n v="0"/>
    <n v="7"/>
    <n v="2"/>
    <n v="0"/>
    <n v="0"/>
    <n v="0"/>
    <n v="85"/>
    <n v="100"/>
    <n v="0"/>
    <n v="0"/>
    <m/>
    <n v="0"/>
    <s v="N"/>
    <n v="5"/>
    <n v="5"/>
    <n v="8610"/>
    <n v="20350"/>
    <n v="0"/>
    <n v="0"/>
    <n v="0"/>
    <m/>
    <n v="0"/>
    <n v="0"/>
    <m/>
    <m/>
    <n v="0"/>
    <n v="0.5"/>
    <n v="0"/>
    <n v="1"/>
    <n v="5"/>
    <n v="5065740051"/>
    <n v="0"/>
    <n v="176"/>
    <n v="932103"/>
    <n v="131914"/>
    <s v="33b"/>
    <m/>
    <s v="505 504"/>
    <n v="52702"/>
    <m/>
    <n v="5065740051"/>
    <s v="03/10/2015"/>
    <n v="1"/>
    <s v="15v1"/>
    <n v="0"/>
    <n v="370.00028769099998"/>
    <n v="8500.0054657000001"/>
    <s v="1"/>
    <b v="1"/>
    <b v="0"/>
    <n v="8.5"/>
    <n v="25.5"/>
  </r>
  <r>
    <x v="4"/>
    <n v="6616"/>
    <n v="62"/>
    <n v="503"/>
    <n v="198"/>
    <n v="4002"/>
    <n v="31"/>
    <n v="51"/>
    <n v="10312"/>
    <s v="E164"/>
    <n v="123"/>
    <n v="800"/>
    <s v="5522 AMBOY ROAD"/>
    <s v="R3X"/>
    <m/>
    <m/>
    <m/>
    <m/>
    <m/>
    <s v="SRD"/>
    <m/>
    <m/>
    <s v="R3X/SRD"/>
    <m/>
    <s v="N"/>
    <s v="V0"/>
    <n v="11"/>
    <n v="0"/>
    <m/>
    <s v="FINDORA HOMES INC"/>
    <n v="31174"/>
    <n v="0"/>
    <n v="0"/>
    <n v="0"/>
    <n v="0"/>
    <n v="0"/>
    <n v="0"/>
    <n v="0"/>
    <n v="0"/>
    <n v="0"/>
    <n v="4"/>
    <n v="0"/>
    <n v="0"/>
    <n v="0"/>
    <n v="0"/>
    <n v="91.91"/>
    <n v="243"/>
    <n v="0"/>
    <n v="0"/>
    <m/>
    <n v="0"/>
    <s v="Y"/>
    <n v="3"/>
    <n v="5"/>
    <n v="34160"/>
    <n v="34160"/>
    <n v="0"/>
    <n v="0"/>
    <n v="0"/>
    <m/>
    <n v="0"/>
    <n v="0"/>
    <m/>
    <m/>
    <n v="0"/>
    <n v="0.6"/>
    <n v="0"/>
    <n v="1"/>
    <n v="5"/>
    <n v="5066160062"/>
    <n v="0"/>
    <n v="198"/>
    <n v="930565"/>
    <n v="132680"/>
    <s v="33b"/>
    <m/>
    <s v="505 504"/>
    <n v="52702"/>
    <m/>
    <n v="5066160062"/>
    <s v="10/28/1992"/>
    <n v="1"/>
    <s v="15v1"/>
    <n v="0"/>
    <n v="819.48580609099997"/>
    <n v="32613.099592499999"/>
    <s v="5"/>
    <b v="1"/>
    <b v="0"/>
    <n v="37.408799999999992"/>
    <n v="99.756799999999998"/>
  </r>
  <r>
    <x v="4"/>
    <n v="6665"/>
    <n v="13"/>
    <n v="503"/>
    <n v="198"/>
    <n v="4041"/>
    <n v="31"/>
    <n v="51"/>
    <n v="10309"/>
    <s v="E164"/>
    <n v="123"/>
    <n v="800"/>
    <s v="12 WILBUR STREET"/>
    <s v="R3X"/>
    <m/>
    <m/>
    <m/>
    <m/>
    <m/>
    <s v="SRD"/>
    <m/>
    <m/>
    <s v="R3X/SRD"/>
    <m/>
    <s v="N"/>
    <s v="V0"/>
    <n v="11"/>
    <n v="0"/>
    <m/>
    <s v="HENNEDY, GALAL"/>
    <n v="7500"/>
    <n v="0"/>
    <n v="0"/>
    <n v="0"/>
    <n v="0"/>
    <n v="0"/>
    <n v="0"/>
    <n v="0"/>
    <n v="0"/>
    <n v="0"/>
    <n v="4"/>
    <n v="0"/>
    <n v="0"/>
    <n v="0"/>
    <n v="0"/>
    <n v="50"/>
    <n v="150"/>
    <n v="0"/>
    <n v="0"/>
    <m/>
    <n v="0"/>
    <s v="N"/>
    <n v="5"/>
    <n v="5"/>
    <n v="18000"/>
    <n v="18000"/>
    <n v="0"/>
    <n v="0"/>
    <n v="0"/>
    <m/>
    <n v="0"/>
    <n v="0"/>
    <m/>
    <m/>
    <n v="0"/>
    <n v="0.6"/>
    <n v="0"/>
    <n v="1"/>
    <n v="5"/>
    <n v="5066650013"/>
    <n v="0"/>
    <n v="198"/>
    <n v="929707"/>
    <n v="126881"/>
    <s v="35c"/>
    <m/>
    <s v="505 518"/>
    <n v="52702"/>
    <m/>
    <n v="0"/>
    <m/>
    <n v="1"/>
    <s v="15v1"/>
    <n v="0"/>
    <n v="388.10650009699998"/>
    <n v="7202.6595128400004"/>
    <s v="1"/>
    <b v="1"/>
    <b v="0"/>
    <n v="9"/>
    <n v="24"/>
  </r>
  <r>
    <x v="4"/>
    <n v="6665"/>
    <n v="138"/>
    <n v="503"/>
    <n v="198"/>
    <n v="4017"/>
    <n v="31"/>
    <n v="51"/>
    <n v="10309"/>
    <s v="E164"/>
    <n v="123"/>
    <n v="800"/>
    <s v="83 PURDY PLACE"/>
    <s v="R3X"/>
    <m/>
    <m/>
    <m/>
    <m/>
    <m/>
    <s v="SRD"/>
    <m/>
    <m/>
    <s v="R3X/SRD"/>
    <m/>
    <s v="N"/>
    <s v="V0"/>
    <n v="11"/>
    <n v="0"/>
    <s v="P"/>
    <s v="CICALA, VINCENT"/>
    <n v="9800"/>
    <n v="0"/>
    <n v="0"/>
    <n v="0"/>
    <n v="0"/>
    <n v="0"/>
    <n v="0"/>
    <n v="0"/>
    <n v="0"/>
    <n v="0"/>
    <n v="4"/>
    <n v="0"/>
    <n v="0"/>
    <n v="0"/>
    <n v="0"/>
    <n v="107"/>
    <n v="122"/>
    <n v="0"/>
    <n v="0"/>
    <m/>
    <n v="0"/>
    <s v="Y"/>
    <n v="3"/>
    <n v="5"/>
    <n v="15842"/>
    <n v="15842"/>
    <n v="0"/>
    <n v="0"/>
    <n v="0"/>
    <m/>
    <n v="0"/>
    <n v="0"/>
    <m/>
    <m/>
    <n v="0"/>
    <n v="0.6"/>
    <n v="0"/>
    <n v="1"/>
    <n v="5"/>
    <n v="5066650138"/>
    <n v="0"/>
    <n v="198"/>
    <n v="930319"/>
    <n v="126226"/>
    <s v="35c"/>
    <m/>
    <s v="505 518"/>
    <n v="52702"/>
    <m/>
    <n v="0"/>
    <m/>
    <n v="1"/>
    <s v="15v1"/>
    <n v="0"/>
    <n v="412.936747131"/>
    <n v="10186.9596475"/>
    <s v="8"/>
    <b v="1"/>
    <b v="0"/>
    <n v="11.76"/>
    <n v="31.36"/>
  </r>
  <r>
    <x v="4"/>
    <n v="6694"/>
    <n v="244"/>
    <n v="503"/>
    <n v="198"/>
    <n v="3024"/>
    <n v="31"/>
    <n v="51"/>
    <n v="10309"/>
    <s v="E164"/>
    <n v="123"/>
    <n v="800"/>
    <s v="38 MEMO STREET"/>
    <s v="R3X"/>
    <m/>
    <m/>
    <m/>
    <m/>
    <m/>
    <s v="SRD"/>
    <m/>
    <m/>
    <s v="R3X/SRD"/>
    <m/>
    <s v="N"/>
    <s v="V0"/>
    <n v="11"/>
    <n v="0"/>
    <m/>
    <s v="STOLLENWERK, JOAN"/>
    <n v="4500"/>
    <n v="0"/>
    <n v="0"/>
    <n v="0"/>
    <n v="0"/>
    <n v="0"/>
    <n v="0"/>
    <n v="0"/>
    <n v="0"/>
    <n v="0"/>
    <n v="4"/>
    <n v="0"/>
    <n v="0"/>
    <n v="0"/>
    <n v="0"/>
    <n v="87"/>
    <n v="101"/>
    <n v="0"/>
    <n v="0"/>
    <m/>
    <n v="0"/>
    <s v="Y"/>
    <n v="3"/>
    <n v="5"/>
    <n v="12720"/>
    <n v="12720"/>
    <n v="0"/>
    <n v="0"/>
    <n v="0"/>
    <m/>
    <n v="0"/>
    <n v="0"/>
    <m/>
    <m/>
    <n v="0"/>
    <n v="0.6"/>
    <n v="0"/>
    <n v="1"/>
    <n v="5"/>
    <n v="5066940244"/>
    <n v="0"/>
    <n v="198"/>
    <n v="929129"/>
    <n v="127318"/>
    <s v="33b"/>
    <m/>
    <s v="505 517"/>
    <n v="52801"/>
    <m/>
    <n v="0"/>
    <m/>
    <n v="1"/>
    <s v="15v1"/>
    <n v="0"/>
    <n v="315.24454782200002"/>
    <n v="4697.6347647800003"/>
    <s v="3"/>
    <b v="1"/>
    <b v="0"/>
    <n v="5.4"/>
    <n v="14.4"/>
  </r>
  <r>
    <x v="4"/>
    <n v="6699"/>
    <n v="11"/>
    <n v="503"/>
    <n v="198"/>
    <n v="3027"/>
    <n v="31"/>
    <n v="51"/>
    <n v="10309"/>
    <s v="E164"/>
    <n v="123"/>
    <n v="800"/>
    <s v="328 SEGUINE AVENUE"/>
    <s v="R3X"/>
    <m/>
    <m/>
    <m/>
    <m/>
    <m/>
    <s v="SRD"/>
    <m/>
    <m/>
    <s v="R3X/SRD"/>
    <m/>
    <s v="N"/>
    <s v="V0"/>
    <n v="11"/>
    <n v="0"/>
    <m/>
    <s v="MICHAEL LEONARDI%THOM"/>
    <n v="7333"/>
    <n v="0"/>
    <n v="0"/>
    <n v="0"/>
    <n v="0"/>
    <n v="0"/>
    <n v="0"/>
    <n v="0"/>
    <n v="0"/>
    <n v="0"/>
    <n v="4"/>
    <n v="0"/>
    <n v="0"/>
    <n v="0"/>
    <n v="0"/>
    <n v="58.67"/>
    <n v="125"/>
    <n v="0"/>
    <n v="0"/>
    <m/>
    <n v="0"/>
    <s v="N"/>
    <n v="5"/>
    <n v="5"/>
    <n v="7363"/>
    <n v="7363"/>
    <n v="0"/>
    <n v="0"/>
    <n v="0"/>
    <m/>
    <n v="0"/>
    <n v="0"/>
    <m/>
    <m/>
    <n v="0"/>
    <n v="0.6"/>
    <n v="0"/>
    <n v="1"/>
    <n v="5"/>
    <n v="5066990011"/>
    <n v="0"/>
    <n v="198"/>
    <n v="929381"/>
    <n v="128179"/>
    <s v="33b"/>
    <m/>
    <s v="505 517"/>
    <n v="52801"/>
    <m/>
    <n v="0"/>
    <m/>
    <n v="1"/>
    <s v="15v1"/>
    <n v="0"/>
    <n v="367.43770248599998"/>
    <n v="7295.7980272799996"/>
    <s v="3"/>
    <b v="1"/>
    <b v="0"/>
    <n v="8.7995999999999999"/>
    <n v="23.465600000000002"/>
  </r>
  <r>
    <x v="4"/>
    <n v="6699"/>
    <n v="71"/>
    <n v="503"/>
    <n v="198"/>
    <n v="3025"/>
    <n v="31"/>
    <n v="51"/>
    <n v="10309"/>
    <s v="E164"/>
    <n v="123"/>
    <n v="800"/>
    <s v="342 SEGUINE AVENUE"/>
    <s v="R3X"/>
    <m/>
    <m/>
    <m/>
    <m/>
    <m/>
    <s v="SRD"/>
    <m/>
    <m/>
    <s v="R3X/SRD"/>
    <m/>
    <s v="N"/>
    <s v="V0"/>
    <n v="11"/>
    <n v="0"/>
    <s v="X"/>
    <s v="STATEN ISLAND UNVRST"/>
    <n v="7611"/>
    <n v="0"/>
    <n v="0"/>
    <n v="0"/>
    <n v="0"/>
    <n v="0"/>
    <n v="0"/>
    <n v="0"/>
    <n v="0"/>
    <n v="0"/>
    <n v="4"/>
    <n v="0"/>
    <n v="0"/>
    <n v="0"/>
    <n v="0"/>
    <n v="54.83"/>
    <n v="162.83000000000001"/>
    <n v="0"/>
    <n v="0"/>
    <m/>
    <n v="0"/>
    <s v="N"/>
    <n v="3"/>
    <n v="5"/>
    <n v="21600"/>
    <n v="21600"/>
    <n v="21600"/>
    <n v="21600"/>
    <n v="0"/>
    <m/>
    <n v="0"/>
    <n v="0"/>
    <m/>
    <m/>
    <n v="0"/>
    <n v="0.6"/>
    <n v="0"/>
    <n v="1"/>
    <n v="5"/>
    <n v="5066990071"/>
    <n v="0"/>
    <n v="198"/>
    <n v="929382"/>
    <n v="127942"/>
    <s v="33b"/>
    <m/>
    <s v="505 517"/>
    <n v="52801"/>
    <m/>
    <n v="0"/>
    <m/>
    <n v="1"/>
    <s v="15v1"/>
    <n v="0"/>
    <n v="422.77727155500003"/>
    <n v="7858.8601046800004"/>
    <s v="3"/>
    <b v="1"/>
    <b v="0"/>
    <n v="9.1331999999999987"/>
    <n v="24.3552"/>
  </r>
  <r>
    <x v="4"/>
    <n v="6729"/>
    <n v="39"/>
    <n v="503"/>
    <n v="198"/>
    <n v="2032"/>
    <n v="31"/>
    <n v="51"/>
    <n v="10309"/>
    <s v="E151"/>
    <n v="123"/>
    <n v="800"/>
    <s v="62 BAYSIDE LANE"/>
    <s v="R1-2"/>
    <m/>
    <m/>
    <m/>
    <m/>
    <m/>
    <s v="SRD"/>
    <m/>
    <m/>
    <s v="R1-2/SRD"/>
    <m/>
    <s v="N"/>
    <s v="V0"/>
    <n v="11"/>
    <n v="0"/>
    <m/>
    <s v="MARARENKO, LARISA"/>
    <n v="8312"/>
    <n v="0"/>
    <n v="0"/>
    <n v="0"/>
    <n v="0"/>
    <n v="0"/>
    <n v="0"/>
    <n v="0"/>
    <n v="0"/>
    <n v="0"/>
    <n v="4"/>
    <n v="0"/>
    <n v="0"/>
    <n v="0"/>
    <n v="0"/>
    <n v="67"/>
    <n v="121"/>
    <n v="0"/>
    <n v="0"/>
    <m/>
    <n v="0"/>
    <s v="Y"/>
    <n v="5"/>
    <n v="5"/>
    <n v="21513"/>
    <n v="21513"/>
    <n v="0"/>
    <n v="0"/>
    <n v="0"/>
    <m/>
    <n v="0"/>
    <n v="0"/>
    <m/>
    <m/>
    <n v="0"/>
    <n v="0.5"/>
    <n v="0"/>
    <n v="1"/>
    <n v="5"/>
    <n v="5067290039"/>
    <n v="0"/>
    <n v="198"/>
    <n v="927156"/>
    <n v="126308"/>
    <s v="35c"/>
    <m/>
    <s v="505 520"/>
    <n v="52801"/>
    <m/>
    <n v="5067290001"/>
    <s v="12/08/2005"/>
    <n v="1"/>
    <s v="15v1"/>
    <n v="0"/>
    <n v="382.78185707799997"/>
    <n v="8282.6737769800002"/>
    <s v="6"/>
    <b v="1"/>
    <b v="0"/>
    <n v="8.3119999999999994"/>
    <n v="24.936"/>
  </r>
  <r>
    <x v="4"/>
    <n v="6729"/>
    <n v="40"/>
    <n v="503"/>
    <n v="198"/>
    <n v="2032"/>
    <n v="31"/>
    <n v="51"/>
    <n v="10309"/>
    <s v="E151"/>
    <n v="123"/>
    <n v="800"/>
    <s v="56 BAYSIDE LANE"/>
    <s v="R1-2"/>
    <m/>
    <m/>
    <m/>
    <m/>
    <m/>
    <s v="SRD"/>
    <m/>
    <m/>
    <s v="R1-2/SRD"/>
    <m/>
    <s v="N"/>
    <s v="V0"/>
    <n v="11"/>
    <n v="0"/>
    <m/>
    <s v="DIMICELLI, FRANK"/>
    <n v="6305"/>
    <n v="0"/>
    <n v="0"/>
    <n v="0"/>
    <n v="0"/>
    <n v="0"/>
    <n v="0"/>
    <n v="0"/>
    <n v="0"/>
    <n v="0"/>
    <n v="4"/>
    <n v="0"/>
    <n v="0"/>
    <n v="0"/>
    <n v="0"/>
    <n v="52"/>
    <n v="121"/>
    <n v="0"/>
    <n v="0"/>
    <m/>
    <n v="0"/>
    <s v="N"/>
    <n v="5"/>
    <n v="5"/>
    <n v="16329"/>
    <n v="16329"/>
    <n v="0"/>
    <n v="0"/>
    <n v="0"/>
    <m/>
    <n v="0"/>
    <n v="0"/>
    <m/>
    <m/>
    <n v="0"/>
    <n v="0.5"/>
    <n v="0"/>
    <n v="1"/>
    <n v="5"/>
    <n v="5067290040"/>
    <n v="0"/>
    <n v="198"/>
    <n v="927216"/>
    <n v="126322"/>
    <s v="35c"/>
    <m/>
    <s v="505 520"/>
    <n v="52801"/>
    <m/>
    <n v="5067290001"/>
    <s v="12/08/2005"/>
    <n v="1"/>
    <s v="15v1"/>
    <n v="0"/>
    <n v="354.20094685800001"/>
    <n v="6510.3203760599999"/>
    <s v="5"/>
    <b v="1"/>
    <b v="0"/>
    <n v="6.3049999999999997"/>
    <n v="18.914999999999999"/>
  </r>
  <r>
    <x v="4"/>
    <n v="6750"/>
    <n v="3"/>
    <n v="503"/>
    <n v="198"/>
    <n v="2013"/>
    <n v="31"/>
    <n v="51"/>
    <n v="10309"/>
    <s v="E151"/>
    <n v="123"/>
    <n v="800"/>
    <s v="21 FINLAY AVENUE"/>
    <s v="R3X"/>
    <m/>
    <m/>
    <m/>
    <m/>
    <m/>
    <s v="SRD"/>
    <m/>
    <m/>
    <s v="R3X/SRD"/>
    <m/>
    <s v="N"/>
    <s v="V0"/>
    <n v="11"/>
    <n v="0"/>
    <m/>
    <s v="PHILIP FOLINO"/>
    <n v="8367"/>
    <n v="0"/>
    <n v="0"/>
    <n v="0"/>
    <n v="0"/>
    <n v="0"/>
    <n v="0"/>
    <n v="0"/>
    <n v="0"/>
    <n v="0"/>
    <n v="4"/>
    <n v="0"/>
    <n v="0"/>
    <n v="0"/>
    <n v="0"/>
    <n v="50"/>
    <n v="161"/>
    <n v="0"/>
    <n v="0"/>
    <m/>
    <n v="0"/>
    <s v="Y"/>
    <n v="5"/>
    <n v="5"/>
    <n v="16906"/>
    <n v="16906"/>
    <n v="0"/>
    <n v="0"/>
    <n v="0"/>
    <m/>
    <n v="0"/>
    <n v="0"/>
    <m/>
    <m/>
    <n v="0"/>
    <n v="0.6"/>
    <n v="0"/>
    <n v="1"/>
    <n v="5"/>
    <n v="5067500003"/>
    <n v="0"/>
    <n v="198"/>
    <n v="927121"/>
    <n v="128931"/>
    <s v="33b"/>
    <m/>
    <s v="505 514"/>
    <n v="52801"/>
    <m/>
    <n v="5067500003"/>
    <s v="07/06/2007"/>
    <n v="1"/>
    <s v="15v1"/>
    <n v="0"/>
    <n v="416.703662323"/>
    <n v="7535.4471474299999"/>
    <s v="2"/>
    <b v="1"/>
    <b v="0"/>
    <n v="10.0404"/>
    <n v="26.7744"/>
  </r>
  <r>
    <x v="4"/>
    <n v="6750"/>
    <n v="7"/>
    <n v="503"/>
    <n v="198"/>
    <n v="2013"/>
    <n v="31"/>
    <n v="51"/>
    <n v="10309"/>
    <s v="E151"/>
    <n v="123"/>
    <n v="800"/>
    <s v="29 FINLAY AVENUE"/>
    <s v="R3X"/>
    <m/>
    <m/>
    <m/>
    <m/>
    <m/>
    <s v="SRD"/>
    <m/>
    <m/>
    <s v="R3X/SRD"/>
    <m/>
    <s v="N"/>
    <s v="V0"/>
    <n v="11"/>
    <n v="0"/>
    <m/>
    <s v="ANTONAKOS, JOSEPH"/>
    <n v="8050"/>
    <n v="0"/>
    <n v="0"/>
    <n v="0"/>
    <n v="0"/>
    <n v="0"/>
    <n v="0"/>
    <n v="0"/>
    <n v="0"/>
    <n v="0"/>
    <n v="4"/>
    <n v="0"/>
    <n v="0"/>
    <n v="0"/>
    <n v="0"/>
    <n v="50"/>
    <n v="161"/>
    <n v="0"/>
    <n v="0"/>
    <m/>
    <n v="0"/>
    <s v="N"/>
    <n v="5"/>
    <n v="5"/>
    <n v="16258"/>
    <n v="16258"/>
    <n v="0"/>
    <n v="0"/>
    <n v="0"/>
    <m/>
    <n v="0"/>
    <n v="0"/>
    <m/>
    <m/>
    <n v="0"/>
    <n v="0.6"/>
    <n v="0"/>
    <n v="1"/>
    <n v="5"/>
    <n v="5067500007"/>
    <n v="0"/>
    <n v="198"/>
    <n v="927026"/>
    <n v="128902"/>
    <s v="33b"/>
    <m/>
    <s v="505 514"/>
    <n v="52801"/>
    <m/>
    <n v="5067500003"/>
    <s v="07/06/2007"/>
    <n v="1"/>
    <s v="15v1"/>
    <n v="0"/>
    <n v="422.16389159099998"/>
    <n v="8045.5140179800001"/>
    <s v="2"/>
    <b v="1"/>
    <b v="0"/>
    <n v="9.66"/>
    <n v="25.76"/>
  </r>
  <r>
    <x v="4"/>
    <n v="6788"/>
    <n v="54"/>
    <n v="503"/>
    <n v="198"/>
    <n v="2015"/>
    <n v="31"/>
    <n v="51"/>
    <n v="10309"/>
    <s v="E151"/>
    <n v="123"/>
    <n v="800"/>
    <s v="55 VAIL AVENUE"/>
    <s v="R3X"/>
    <m/>
    <m/>
    <m/>
    <m/>
    <m/>
    <s v="SRD"/>
    <m/>
    <m/>
    <s v="R3X/SRD"/>
    <m/>
    <s v="N"/>
    <s v="V0"/>
    <n v="11"/>
    <n v="0"/>
    <m/>
    <s v="JAVCO DEVELOPMENT LLC"/>
    <n v="5600"/>
    <n v="0"/>
    <n v="0"/>
    <n v="0"/>
    <n v="0"/>
    <n v="0"/>
    <n v="0"/>
    <n v="0"/>
    <n v="0"/>
    <n v="0"/>
    <n v="4"/>
    <n v="0"/>
    <n v="0"/>
    <n v="0"/>
    <n v="0"/>
    <n v="35"/>
    <n v="160"/>
    <n v="0"/>
    <n v="0"/>
    <m/>
    <n v="0"/>
    <s v="N"/>
    <n v="5"/>
    <n v="5"/>
    <n v="11160"/>
    <n v="11160"/>
    <n v="0"/>
    <n v="0"/>
    <n v="0"/>
    <m/>
    <n v="0"/>
    <n v="0"/>
    <m/>
    <m/>
    <n v="0"/>
    <n v="0.6"/>
    <n v="0"/>
    <n v="1"/>
    <n v="5"/>
    <n v="5067880054"/>
    <n v="0"/>
    <n v="198"/>
    <n v="925809"/>
    <n v="127756"/>
    <s v="33b"/>
    <m/>
    <s v="505 519"/>
    <n v="52801"/>
    <m/>
    <n v="0"/>
    <m/>
    <n v="1"/>
    <s v="15v1"/>
    <n v="0"/>
    <n v="399.242296684"/>
    <n v="5761.7042026700001"/>
    <s v="5"/>
    <b v="1"/>
    <b v="0"/>
    <n v="6.72"/>
    <n v="17.920000000000002"/>
  </r>
  <r>
    <x v="4"/>
    <n v="6810"/>
    <n v="22"/>
    <n v="503"/>
    <n v="198"/>
    <n v="2002"/>
    <n v="31"/>
    <n v="51"/>
    <n v="10309"/>
    <s v="E151"/>
    <n v="123"/>
    <n v="800"/>
    <s v="6192 AMBOY ROAD"/>
    <s v="R3X"/>
    <m/>
    <m/>
    <m/>
    <m/>
    <m/>
    <s v="SRD"/>
    <m/>
    <m/>
    <s v="R3X/SRD"/>
    <m/>
    <s v="N"/>
    <s v="V0"/>
    <n v="11"/>
    <n v="0"/>
    <m/>
    <s v="FIRST BIBLE CHURCH"/>
    <n v="10710"/>
    <n v="0"/>
    <n v="0"/>
    <n v="0"/>
    <n v="0"/>
    <n v="0"/>
    <n v="0"/>
    <n v="0"/>
    <n v="0"/>
    <n v="0"/>
    <n v="4"/>
    <n v="0"/>
    <n v="0"/>
    <n v="0"/>
    <n v="0"/>
    <n v="63"/>
    <n v="170"/>
    <n v="0"/>
    <n v="0"/>
    <m/>
    <n v="0"/>
    <s v="N"/>
    <n v="5"/>
    <n v="5"/>
    <n v="18523"/>
    <n v="18523"/>
    <n v="0"/>
    <n v="0"/>
    <n v="0"/>
    <m/>
    <n v="0"/>
    <n v="0"/>
    <m/>
    <m/>
    <n v="0"/>
    <n v="0.6"/>
    <n v="0"/>
    <n v="1"/>
    <n v="5"/>
    <n v="5068100022"/>
    <n v="0"/>
    <n v="198"/>
    <n v="925195"/>
    <n v="130248"/>
    <s v="33b"/>
    <m/>
    <s v="505 513"/>
    <n v="52801"/>
    <m/>
    <n v="0"/>
    <m/>
    <n v="1"/>
    <s v="15v1"/>
    <n v="0"/>
    <n v="452.15107807800001"/>
    <n v="10552.1164226"/>
    <s v="6"/>
    <b v="1"/>
    <b v="0"/>
    <n v="12.852"/>
    <n v="34.271999999999998"/>
  </r>
  <r>
    <x v="4"/>
    <n v="6853"/>
    <n v="58"/>
    <n v="503"/>
    <n v="208.04"/>
    <n v="3004"/>
    <n v="31"/>
    <n v="51"/>
    <n v="10309"/>
    <s v="L084"/>
    <n v="123"/>
    <n v="800"/>
    <s v="455 VERNON AVENUE"/>
    <s v="R3X"/>
    <m/>
    <m/>
    <m/>
    <m/>
    <m/>
    <s v="SRD"/>
    <m/>
    <m/>
    <s v="R3X/SRD"/>
    <m/>
    <s v="N"/>
    <s v="V0"/>
    <n v="11"/>
    <n v="0"/>
    <m/>
    <s v="GRANATA, CHRIS"/>
    <n v="18000"/>
    <n v="0"/>
    <n v="0"/>
    <n v="0"/>
    <n v="0"/>
    <n v="0"/>
    <n v="0"/>
    <n v="0"/>
    <n v="0"/>
    <n v="0"/>
    <n v="4"/>
    <n v="0"/>
    <n v="0"/>
    <n v="0"/>
    <n v="0"/>
    <n v="90"/>
    <n v="200"/>
    <n v="0"/>
    <n v="0"/>
    <m/>
    <n v="0"/>
    <s v="N"/>
    <n v="5"/>
    <n v="5"/>
    <n v="21600"/>
    <n v="21600"/>
    <n v="0"/>
    <n v="0"/>
    <n v="0"/>
    <m/>
    <n v="0"/>
    <n v="0"/>
    <m/>
    <m/>
    <n v="0"/>
    <n v="0.6"/>
    <n v="0"/>
    <n v="1"/>
    <n v="5"/>
    <n v="5068530058"/>
    <n v="0"/>
    <n v="20804"/>
    <n v="929220"/>
    <n v="132466"/>
    <s v="33b"/>
    <m/>
    <s v="505 505"/>
    <n v="52802"/>
    <m/>
    <n v="5068530058"/>
    <s v="02/24/2014"/>
    <n v="1"/>
    <s v="15v1"/>
    <n v="0"/>
    <n v="580.002058132"/>
    <n v="18000.0694028"/>
    <s v="4"/>
    <b v="1"/>
    <b v="0"/>
    <n v="21.6"/>
    <n v="57.6"/>
  </r>
  <r>
    <x v="4"/>
    <n v="6855"/>
    <n v="50"/>
    <n v="503"/>
    <n v="208.04"/>
    <n v="3013"/>
    <n v="31"/>
    <n v="51"/>
    <n v="10309"/>
    <s v="L084"/>
    <n v="123"/>
    <n v="800"/>
    <s v="436 VERNON AVENUE"/>
    <s v="R3X"/>
    <m/>
    <m/>
    <m/>
    <m/>
    <m/>
    <s v="SRD"/>
    <m/>
    <m/>
    <s v="R3X/SRD"/>
    <m/>
    <s v="N"/>
    <s v="V0"/>
    <n v="11"/>
    <n v="0"/>
    <m/>
    <s v="ASHLAND BUILDING LLC"/>
    <n v="10918"/>
    <n v="0"/>
    <n v="0"/>
    <n v="0"/>
    <n v="0"/>
    <n v="0"/>
    <n v="0"/>
    <n v="0"/>
    <n v="0"/>
    <n v="0"/>
    <n v="4"/>
    <n v="0"/>
    <n v="0"/>
    <n v="0"/>
    <n v="0"/>
    <n v="80"/>
    <n v="140"/>
    <n v="0"/>
    <n v="0"/>
    <m/>
    <n v="0"/>
    <s v="Y"/>
    <n v="3"/>
    <n v="5"/>
    <n v="14061"/>
    <n v="14061"/>
    <n v="0"/>
    <n v="0"/>
    <n v="0"/>
    <m/>
    <n v="0"/>
    <n v="0"/>
    <m/>
    <m/>
    <n v="0"/>
    <n v="0.6"/>
    <n v="0"/>
    <n v="1"/>
    <n v="5"/>
    <n v="5068550050"/>
    <n v="0"/>
    <n v="20804"/>
    <n v="928937"/>
    <n v="132541"/>
    <s v="33b"/>
    <m/>
    <s v="505 505"/>
    <n v="52802"/>
    <m/>
    <n v="0"/>
    <m/>
    <n v="1"/>
    <s v="15v1"/>
    <n v="0"/>
    <n v="432.56490829500001"/>
    <n v="10891.272934299999"/>
    <s v="4"/>
    <b v="1"/>
    <b v="0"/>
    <n v="13.101600000000001"/>
    <n v="34.937599999999996"/>
  </r>
  <r>
    <x v="4"/>
    <n v="6873"/>
    <n v="64"/>
    <n v="503"/>
    <n v="208.04"/>
    <n v="1019"/>
    <n v="31"/>
    <n v="51"/>
    <n v="10309"/>
    <s v="L084"/>
    <n v="123"/>
    <n v="800"/>
    <s v="860 EDGEGROVE AVENUE"/>
    <s v="R3X"/>
    <m/>
    <m/>
    <m/>
    <m/>
    <m/>
    <s v="SRD"/>
    <m/>
    <m/>
    <s v="R3X/SRD"/>
    <m/>
    <s v="N"/>
    <s v="V0"/>
    <n v="11"/>
    <n v="0"/>
    <m/>
    <s v="DOLCH, IRINA"/>
    <n v="6500"/>
    <n v="0"/>
    <n v="0"/>
    <n v="0"/>
    <n v="0"/>
    <n v="0"/>
    <n v="0"/>
    <n v="0"/>
    <n v="0"/>
    <n v="0"/>
    <n v="4"/>
    <n v="0"/>
    <n v="0"/>
    <n v="0"/>
    <n v="0"/>
    <n v="65"/>
    <n v="100"/>
    <n v="0"/>
    <n v="0"/>
    <m/>
    <n v="0"/>
    <s v="N"/>
    <n v="5"/>
    <n v="5"/>
    <n v="14831"/>
    <n v="14831"/>
    <n v="0"/>
    <n v="0"/>
    <n v="0"/>
    <m/>
    <n v="0"/>
    <n v="0"/>
    <m/>
    <m/>
    <n v="0"/>
    <n v="0.6"/>
    <n v="0"/>
    <n v="1"/>
    <n v="5"/>
    <n v="5068730064"/>
    <n v="0"/>
    <n v="20804"/>
    <n v="928746"/>
    <n v="134426"/>
    <s v="33b"/>
    <m/>
    <s v="505 549"/>
    <n v="52802"/>
    <m/>
    <n v="0"/>
    <m/>
    <n v="1"/>
    <s v="15v1"/>
    <n v="0"/>
    <n v="334.50119978999999"/>
    <n v="6705.1291020600002"/>
    <s v="8"/>
    <b v="1"/>
    <b v="0"/>
    <n v="7.8"/>
    <n v="20.8"/>
  </r>
  <r>
    <x v="4"/>
    <n v="6878"/>
    <n v="4"/>
    <n v="503"/>
    <n v="208.04"/>
    <n v="1020"/>
    <n v="31"/>
    <n v="51"/>
    <n v="10309"/>
    <s v="L084"/>
    <n v="123"/>
    <n v="800"/>
    <s v="479 DARLINGTON AVENUE"/>
    <s v="R3X"/>
    <m/>
    <m/>
    <m/>
    <m/>
    <m/>
    <s v="SRD"/>
    <m/>
    <m/>
    <s v="R3X/SRD"/>
    <m/>
    <s v="N"/>
    <s v="V0"/>
    <n v="11"/>
    <n v="0"/>
    <m/>
    <s v="MARISA PASCIUTA"/>
    <n v="6000"/>
    <n v="0"/>
    <n v="0"/>
    <n v="0"/>
    <n v="0"/>
    <n v="0"/>
    <n v="0"/>
    <n v="0"/>
    <n v="0"/>
    <n v="0"/>
    <n v="4"/>
    <n v="0"/>
    <n v="0"/>
    <n v="0"/>
    <n v="0"/>
    <n v="60"/>
    <n v="100"/>
    <n v="0"/>
    <n v="0"/>
    <m/>
    <n v="0"/>
    <s v="N"/>
    <n v="5"/>
    <n v="5"/>
    <n v="15000"/>
    <n v="15000"/>
    <n v="0"/>
    <n v="0"/>
    <n v="0"/>
    <m/>
    <n v="0"/>
    <n v="0"/>
    <m/>
    <m/>
    <n v="0"/>
    <n v="0.6"/>
    <n v="0"/>
    <n v="1"/>
    <n v="5"/>
    <n v="5068780004"/>
    <n v="0"/>
    <n v="20804"/>
    <n v="928150"/>
    <n v="134106"/>
    <s v="33b"/>
    <m/>
    <s v="505 546"/>
    <n v="52802"/>
    <m/>
    <n v="0"/>
    <m/>
    <n v="1"/>
    <s v="15v1"/>
    <n v="0"/>
    <n v="323.58807597499998"/>
    <n v="6179.3713880100004"/>
    <s v="4"/>
    <b v="1"/>
    <b v="0"/>
    <n v="7.2"/>
    <n v="19.2"/>
  </r>
  <r>
    <x v="4"/>
    <n v="6901"/>
    <n v="250"/>
    <n v="503"/>
    <n v="208.03"/>
    <n v="3011"/>
    <n v="31"/>
    <n v="51"/>
    <n v="10309"/>
    <s v="L084"/>
    <n v="123"/>
    <n v="800"/>
    <s v="5889 AMBOY ROAD"/>
    <s v="R3X"/>
    <m/>
    <m/>
    <m/>
    <m/>
    <m/>
    <s v="SRD"/>
    <m/>
    <m/>
    <s v="R3X/SRD"/>
    <m/>
    <s v="N"/>
    <s v="V0"/>
    <n v="11"/>
    <n v="0"/>
    <s v="M"/>
    <s v="WARINGIN LTD"/>
    <n v="77367"/>
    <n v="0"/>
    <n v="0"/>
    <n v="0"/>
    <n v="0"/>
    <n v="0"/>
    <n v="0"/>
    <n v="0"/>
    <n v="0"/>
    <n v="0"/>
    <n v="4"/>
    <n v="0"/>
    <n v="0"/>
    <n v="0"/>
    <n v="0"/>
    <n v="350"/>
    <n v="495"/>
    <n v="0"/>
    <n v="0"/>
    <m/>
    <n v="0"/>
    <s v="Y"/>
    <n v="5"/>
    <n v="5"/>
    <n v="12626"/>
    <n v="12626"/>
    <n v="0"/>
    <n v="0"/>
    <n v="0"/>
    <m/>
    <n v="0"/>
    <n v="0"/>
    <m/>
    <m/>
    <n v="0"/>
    <n v="0.6"/>
    <n v="0"/>
    <n v="1"/>
    <n v="5"/>
    <n v="5069010250"/>
    <n v="0"/>
    <n v="20803"/>
    <n v="927527"/>
    <n v="131117"/>
    <s v="33b"/>
    <m/>
    <s v="505 511"/>
    <n v="52802"/>
    <m/>
    <n v="0"/>
    <m/>
    <n v="1"/>
    <s v="15v1"/>
    <n v="0"/>
    <n v="1724.69598354"/>
    <n v="66374.741739300007"/>
    <s v="5"/>
    <b v="1"/>
    <b v="0"/>
    <n v="92.840399999999988"/>
    <n v="247.57440000000003"/>
  </r>
  <r>
    <x v="4"/>
    <n v="6907"/>
    <n v="62"/>
    <n v="503"/>
    <n v="208.03"/>
    <n v="3002"/>
    <n v="31"/>
    <n v="51"/>
    <n v="10309"/>
    <s v="L084"/>
    <n v="123"/>
    <n v="800"/>
    <s v="355 BRADFORD AVENUE"/>
    <s v="R3X"/>
    <m/>
    <m/>
    <m/>
    <m/>
    <m/>
    <s v="SRD"/>
    <m/>
    <m/>
    <s v="R3X/SRD"/>
    <m/>
    <s v="N"/>
    <s v="V0"/>
    <n v="11"/>
    <n v="0"/>
    <m/>
    <s v="BRANDON PROPERTY GROU"/>
    <n v="5000"/>
    <n v="0"/>
    <n v="0"/>
    <n v="0"/>
    <n v="0"/>
    <n v="0"/>
    <n v="0"/>
    <n v="0"/>
    <n v="0"/>
    <n v="0"/>
    <n v="7"/>
    <n v="1"/>
    <n v="0"/>
    <n v="0"/>
    <n v="0"/>
    <n v="50"/>
    <n v="100"/>
    <n v="0"/>
    <n v="0"/>
    <m/>
    <n v="0"/>
    <s v="N"/>
    <n v="5"/>
    <n v="5"/>
    <n v="15660"/>
    <n v="23940"/>
    <n v="0"/>
    <n v="0"/>
    <n v="0"/>
    <m/>
    <n v="0"/>
    <n v="0"/>
    <m/>
    <m/>
    <n v="0"/>
    <n v="0.6"/>
    <n v="0"/>
    <n v="1"/>
    <n v="5"/>
    <n v="5069070062"/>
    <n v="0"/>
    <n v="20803"/>
    <n v="927361"/>
    <n v="132713"/>
    <s v="33b"/>
    <m/>
    <s v="505 511"/>
    <n v="52802"/>
    <m/>
    <n v="5069070062"/>
    <s v="04/02/2015"/>
    <n v="1"/>
    <s v="15v1"/>
    <n v="0"/>
    <n v="294.86321144700003"/>
    <n v="4806.1610583900001"/>
    <s v="3"/>
    <b v="1"/>
    <b v="0"/>
    <n v="6"/>
    <n v="16"/>
  </r>
  <r>
    <x v="4"/>
    <n v="6944"/>
    <n v="200"/>
    <n v="503"/>
    <n v="208.03"/>
    <n v="3004"/>
    <n v="31"/>
    <n v="51"/>
    <n v="10309"/>
    <s v="L084"/>
    <n v="123"/>
    <n v="800"/>
    <s v="32 TERRACE AVENUE"/>
    <s v="R3X"/>
    <m/>
    <m/>
    <m/>
    <m/>
    <m/>
    <s v="SRD"/>
    <m/>
    <m/>
    <s v="R3X/SRD"/>
    <m/>
    <s v="N"/>
    <s v="V0"/>
    <n v="11"/>
    <n v="0"/>
    <m/>
    <s v="CLAUDIA DIBIASE &amp; GEM"/>
    <n v="4800"/>
    <n v="0"/>
    <n v="0"/>
    <n v="0"/>
    <n v="0"/>
    <n v="0"/>
    <n v="0"/>
    <n v="0"/>
    <n v="0"/>
    <n v="0"/>
    <n v="4"/>
    <n v="0"/>
    <n v="0"/>
    <n v="0"/>
    <n v="0"/>
    <n v="40"/>
    <n v="120"/>
    <n v="0"/>
    <n v="0"/>
    <m/>
    <n v="0"/>
    <s v="N"/>
    <n v="5"/>
    <n v="5"/>
    <n v="3817"/>
    <n v="3817"/>
    <n v="0"/>
    <n v="0"/>
    <n v="0"/>
    <m/>
    <n v="0"/>
    <n v="0"/>
    <m/>
    <m/>
    <n v="0"/>
    <n v="0.6"/>
    <n v="0"/>
    <n v="1"/>
    <n v="5"/>
    <n v="5069440200"/>
    <n v="0"/>
    <n v="20803"/>
    <n v="926135"/>
    <n v="131082"/>
    <s v="33b"/>
    <m/>
    <s v="505 510"/>
    <n v="52802"/>
    <m/>
    <n v="5069440030"/>
    <s v="07/14/2005"/>
    <n v="1"/>
    <s v="15v1"/>
    <n v="0"/>
    <n v="321.321494734"/>
    <n v="4764.7277005899996"/>
    <s v="3"/>
    <b v="1"/>
    <b v="0"/>
    <n v="5.76"/>
    <n v="15.36"/>
  </r>
  <r>
    <x v="4"/>
    <n v="6979"/>
    <n v="124"/>
    <n v="503"/>
    <n v="208.03"/>
    <m/>
    <n v="31"/>
    <n v="51"/>
    <n v="10309"/>
    <s v="E168"/>
    <n v="123"/>
    <n v="800"/>
    <s v="16 MORENO COURT"/>
    <s v="R3-1"/>
    <m/>
    <m/>
    <m/>
    <m/>
    <m/>
    <s v="SRD"/>
    <m/>
    <m/>
    <s v="R3-1/SRD"/>
    <m/>
    <s v="N"/>
    <s v="V0"/>
    <n v="11"/>
    <n v="0"/>
    <m/>
    <s v="MAGUIRE AVENUE REALTY"/>
    <n v="3070"/>
    <n v="0"/>
    <n v="0"/>
    <n v="0"/>
    <n v="0"/>
    <n v="0"/>
    <n v="0"/>
    <n v="0"/>
    <n v="0"/>
    <n v="0"/>
    <n v="4"/>
    <n v="0"/>
    <n v="0"/>
    <n v="0"/>
    <n v="0"/>
    <n v="31"/>
    <n v="122"/>
    <n v="0"/>
    <n v="0"/>
    <m/>
    <n v="0"/>
    <s v="Y"/>
    <n v="5"/>
    <n v="5"/>
    <n v="3186"/>
    <n v="3186"/>
    <n v="0"/>
    <n v="0"/>
    <n v="0"/>
    <m/>
    <n v="0"/>
    <n v="0"/>
    <m/>
    <m/>
    <n v="0"/>
    <n v="0.6"/>
    <n v="0"/>
    <n v="1"/>
    <n v="5"/>
    <n v="5069790124"/>
    <n v="0"/>
    <n v="20803"/>
    <n v="0"/>
    <n v="0"/>
    <s v="33b"/>
    <m/>
    <s v="505 547"/>
    <n v="52802"/>
    <m/>
    <n v="5070190001"/>
    <s v="11/22/2004"/>
    <n v="1"/>
    <s v="15v1"/>
    <n v="0"/>
    <n v="274.81522935100003"/>
    <n v="3002.3850645699999"/>
    <s v="1"/>
    <b v="1"/>
    <b v="0"/>
    <n v="3.6840000000000002"/>
    <n v="9.8239999999999998"/>
  </r>
  <r>
    <x v="4"/>
    <n v="6993"/>
    <n v="187"/>
    <n v="503"/>
    <n v="208.03"/>
    <n v="3024"/>
    <n v="31"/>
    <n v="51"/>
    <n v="10309"/>
    <s v="L084"/>
    <n v="123"/>
    <n v="800"/>
    <s v="6233 AMBOY ROAD"/>
    <s v="R3X"/>
    <m/>
    <m/>
    <m/>
    <m/>
    <m/>
    <s v="SRD"/>
    <m/>
    <m/>
    <s v="R3X/SRD"/>
    <m/>
    <s v="N"/>
    <s v="V0"/>
    <n v="11"/>
    <n v="0"/>
    <m/>
    <s v="TARDY, JEANINE"/>
    <n v="12215"/>
    <n v="0"/>
    <n v="0"/>
    <n v="0"/>
    <n v="0"/>
    <n v="0"/>
    <n v="0"/>
    <n v="0"/>
    <n v="0"/>
    <n v="0"/>
    <n v="4"/>
    <n v="0"/>
    <n v="0"/>
    <n v="0"/>
    <n v="0"/>
    <n v="44.42"/>
    <n v="275"/>
    <n v="0"/>
    <n v="0"/>
    <m/>
    <n v="0"/>
    <s v="N"/>
    <n v="5"/>
    <n v="5"/>
    <n v="18777"/>
    <n v="18777"/>
    <n v="0"/>
    <n v="0"/>
    <n v="0"/>
    <m/>
    <n v="0"/>
    <n v="0"/>
    <m/>
    <m/>
    <n v="0"/>
    <n v="0.6"/>
    <n v="0"/>
    <n v="1"/>
    <n v="5"/>
    <n v="5069930187"/>
    <n v="0"/>
    <n v="20803"/>
    <n v="924748"/>
    <n v="130449"/>
    <s v="33b"/>
    <m/>
    <s v="505 509"/>
    <n v="52802"/>
    <m/>
    <n v="0"/>
    <m/>
    <n v="1"/>
    <s v="15v1"/>
    <n v="0"/>
    <n v="649.08222655899999"/>
    <n v="13164.548146499999"/>
    <s v="6"/>
    <b v="1"/>
    <b v="0"/>
    <n v="14.657999999999999"/>
    <n v="39.088000000000001"/>
  </r>
  <r>
    <x v="4"/>
    <n v="6998"/>
    <n v="14"/>
    <n v="503"/>
    <n v="208.03"/>
    <n v="3013"/>
    <n v="31"/>
    <n v="51"/>
    <n v="10309"/>
    <s v="L084"/>
    <n v="123"/>
    <n v="800"/>
    <s v="113 BLOOMINGDALE ROAD"/>
    <s v="R3X"/>
    <m/>
    <m/>
    <m/>
    <m/>
    <m/>
    <s v="SRD"/>
    <m/>
    <m/>
    <s v="R3X/SRD"/>
    <m/>
    <s v="N"/>
    <s v="V0"/>
    <n v="11"/>
    <n v="0"/>
    <m/>
    <s v="BLOOMINGDALE REAL EST"/>
    <n v="5400"/>
    <n v="0"/>
    <n v="0"/>
    <n v="0"/>
    <n v="0"/>
    <n v="0"/>
    <n v="0"/>
    <n v="0"/>
    <n v="0"/>
    <n v="0"/>
    <n v="4"/>
    <n v="0"/>
    <n v="0"/>
    <n v="0"/>
    <n v="0"/>
    <n v="40"/>
    <n v="135"/>
    <n v="0"/>
    <n v="0"/>
    <m/>
    <n v="0"/>
    <s v="N"/>
    <n v="5"/>
    <n v="5"/>
    <n v="3500"/>
    <n v="3500"/>
    <n v="0"/>
    <n v="0"/>
    <n v="0"/>
    <m/>
    <n v="0"/>
    <n v="0"/>
    <m/>
    <m/>
    <n v="0"/>
    <n v="0.6"/>
    <n v="0"/>
    <n v="1"/>
    <n v="5"/>
    <n v="5069980014"/>
    <n v="0"/>
    <n v="20803"/>
    <n v="924303"/>
    <n v="131314"/>
    <s v="33b"/>
    <m/>
    <s v="505 509"/>
    <n v="52802"/>
    <m/>
    <n v="0"/>
    <m/>
    <n v="1"/>
    <s v="15v1"/>
    <n v="0"/>
    <n v="348.50157957699997"/>
    <n v="5308.8227266900003"/>
    <s v="1"/>
    <b v="1"/>
    <b v="0"/>
    <n v="6.48"/>
    <n v="17.28"/>
  </r>
  <r>
    <x v="4"/>
    <n v="7020"/>
    <n v="138"/>
    <n v="503"/>
    <n v="208.03"/>
    <n v="1000"/>
    <n v="31"/>
    <n v="51"/>
    <n v="10309"/>
    <s v="E168"/>
    <n v="123"/>
    <n v="800"/>
    <s v="1448 WOODROW ROAD"/>
    <s v="R3X"/>
    <m/>
    <m/>
    <m/>
    <m/>
    <m/>
    <s v="SRD"/>
    <m/>
    <m/>
    <s v="R3X/SRD"/>
    <m/>
    <s v="N"/>
    <s v="V0"/>
    <n v="11"/>
    <n v="0"/>
    <s v="P"/>
    <s v="SANDY GROUND HISTORIC"/>
    <n v="33840"/>
    <n v="0"/>
    <n v="0"/>
    <n v="0"/>
    <n v="0"/>
    <n v="0"/>
    <n v="0"/>
    <n v="0"/>
    <n v="0"/>
    <n v="0"/>
    <n v="4"/>
    <n v="0"/>
    <n v="0"/>
    <n v="0"/>
    <n v="0"/>
    <n v="93"/>
    <n v="360"/>
    <n v="0"/>
    <n v="0"/>
    <m/>
    <n v="0"/>
    <s v="Y"/>
    <n v="5"/>
    <n v="5"/>
    <n v="2984"/>
    <n v="2984"/>
    <n v="0"/>
    <n v="0"/>
    <n v="0"/>
    <m/>
    <n v="0"/>
    <n v="0"/>
    <m/>
    <m/>
    <n v="0"/>
    <n v="0.6"/>
    <n v="0"/>
    <n v="1"/>
    <n v="5"/>
    <n v="5070200138"/>
    <n v="0"/>
    <n v="20803"/>
    <n v="924843"/>
    <n v="136375"/>
    <s v="33a"/>
    <m/>
    <s v="505 547"/>
    <n v="52802"/>
    <m/>
    <n v="0"/>
    <m/>
    <n v="1"/>
    <s v="15v1"/>
    <n v="0"/>
    <n v="906.46159182500003"/>
    <n v="33558.889134099998"/>
    <s v="1"/>
    <b v="1"/>
    <b v="0"/>
    <n v="40.607999999999997"/>
    <n v="108.288"/>
  </r>
  <r>
    <x v="4"/>
    <n v="7028"/>
    <n v="26"/>
    <n v="503"/>
    <n v="208.01"/>
    <n v="3008"/>
    <n v="31"/>
    <n v="51"/>
    <n v="10309"/>
    <s v="E168"/>
    <n v="123"/>
    <n v="800"/>
    <s v="131 MC BAINE AVENUE"/>
    <s v="R3X"/>
    <m/>
    <m/>
    <m/>
    <m/>
    <m/>
    <s v="SRD"/>
    <m/>
    <m/>
    <s v="R3X/SRD"/>
    <m/>
    <s v="N"/>
    <s v="V0"/>
    <n v="11"/>
    <n v="0"/>
    <m/>
    <s v="OAKDALE HOLDINGS CORP"/>
    <n v="10000"/>
    <n v="0"/>
    <n v="0"/>
    <n v="0"/>
    <n v="0"/>
    <n v="0"/>
    <n v="0"/>
    <n v="0"/>
    <n v="0"/>
    <n v="0"/>
    <n v="4"/>
    <n v="0"/>
    <n v="0"/>
    <n v="0"/>
    <n v="0"/>
    <n v="100"/>
    <n v="100"/>
    <n v="0"/>
    <n v="0"/>
    <m/>
    <n v="0"/>
    <s v="N"/>
    <n v="5"/>
    <n v="5"/>
    <n v="14100"/>
    <n v="14100"/>
    <n v="0"/>
    <n v="0"/>
    <n v="0"/>
    <m/>
    <n v="0"/>
    <n v="0"/>
    <m/>
    <m/>
    <n v="0"/>
    <n v="0.6"/>
    <n v="0"/>
    <n v="1"/>
    <n v="5"/>
    <n v="5070280026"/>
    <n v="0"/>
    <n v="20801"/>
    <n v="925628"/>
    <n v="137398"/>
    <s v="33a"/>
    <m/>
    <s v="505 565"/>
    <n v="52901"/>
    <m/>
    <n v="0"/>
    <m/>
    <n v="1"/>
    <s v="15v1"/>
    <n v="0"/>
    <n v="401.47897775299998"/>
    <n v="10073.922089600001"/>
    <s v="1"/>
    <b v="1"/>
    <b v="0"/>
    <n v="12"/>
    <n v="32"/>
  </r>
  <r>
    <x v="4"/>
    <n v="7066"/>
    <n v="24"/>
    <n v="503"/>
    <n v="208.01"/>
    <n v="1011"/>
    <n v="31"/>
    <n v="51"/>
    <n v="10309"/>
    <s v="E168"/>
    <n v="123"/>
    <n v="800"/>
    <s v="51 BARRY STREET"/>
    <s v="R3-2"/>
    <m/>
    <m/>
    <m/>
    <m/>
    <m/>
    <s v="SRD"/>
    <m/>
    <m/>
    <s v="R3-2/SRD"/>
    <m/>
    <s v="N"/>
    <s v="V0"/>
    <n v="11"/>
    <n v="0"/>
    <s v="X"/>
    <s v="ST JOSEPH-ST THOMAS C"/>
    <n v="14427"/>
    <n v="0"/>
    <n v="0"/>
    <n v="0"/>
    <n v="0"/>
    <n v="0"/>
    <n v="0"/>
    <n v="0"/>
    <n v="0"/>
    <n v="0"/>
    <n v="4"/>
    <n v="0"/>
    <n v="0"/>
    <n v="0"/>
    <n v="0"/>
    <n v="80"/>
    <n v="177"/>
    <n v="0"/>
    <n v="0"/>
    <m/>
    <n v="0"/>
    <s v="N"/>
    <n v="5"/>
    <n v="5"/>
    <n v="16790"/>
    <n v="16790"/>
    <n v="16790"/>
    <n v="16790"/>
    <n v="0"/>
    <m/>
    <n v="0"/>
    <n v="0"/>
    <m/>
    <m/>
    <n v="0"/>
    <n v="0.6"/>
    <n v="0"/>
    <n v="1"/>
    <n v="5"/>
    <n v="5070660024"/>
    <n v="0"/>
    <n v="20801"/>
    <n v="924757"/>
    <n v="140583"/>
    <s v="33a"/>
    <m/>
    <s v="505 540"/>
    <n v="52901"/>
    <m/>
    <n v="0"/>
    <m/>
    <n v="1"/>
    <s v="15v1"/>
    <n v="0"/>
    <n v="525.82461965899995"/>
    <n v="14887.3048158"/>
    <s v="5"/>
    <b v="1"/>
    <b v="0"/>
    <n v="17.312399999999997"/>
    <n v="46.166400000000003"/>
  </r>
  <r>
    <x v="4"/>
    <n v="7267"/>
    <n v="300"/>
    <n v="503"/>
    <n v="226"/>
    <n v="2013"/>
    <n v="31"/>
    <n v="51"/>
    <n v="10309"/>
    <s v="E168"/>
    <n v="123"/>
    <n v="800"/>
    <s v="134 CLAY PIT ROAD"/>
    <s v="R3-1"/>
    <m/>
    <m/>
    <m/>
    <m/>
    <m/>
    <s v="SRD"/>
    <m/>
    <m/>
    <s v="R3-1/SRD"/>
    <m/>
    <s v="N"/>
    <s v="V0"/>
    <n v="11"/>
    <n v="0"/>
    <m/>
    <s v="SUNSET PARK LLC"/>
    <n v="22597"/>
    <n v="0"/>
    <n v="0"/>
    <n v="0"/>
    <n v="0"/>
    <n v="0"/>
    <n v="0"/>
    <n v="0"/>
    <n v="0"/>
    <n v="0"/>
    <n v="4"/>
    <n v="0"/>
    <n v="0"/>
    <n v="0"/>
    <n v="0"/>
    <n v="125"/>
    <n v="160"/>
    <n v="0"/>
    <n v="0"/>
    <m/>
    <n v="0"/>
    <s v="N"/>
    <n v="5"/>
    <n v="5"/>
    <n v="21837"/>
    <n v="21837"/>
    <n v="0"/>
    <n v="0"/>
    <n v="0"/>
    <m/>
    <n v="0"/>
    <n v="0"/>
    <m/>
    <m/>
    <n v="0"/>
    <n v="0.6"/>
    <n v="0"/>
    <n v="1"/>
    <n v="5"/>
    <n v="5072670300"/>
    <n v="0"/>
    <n v="226"/>
    <n v="922360"/>
    <n v="135981"/>
    <s v="33a"/>
    <s v="Y"/>
    <s v="505 545"/>
    <n v="52902"/>
    <m/>
    <n v="0"/>
    <m/>
    <n v="1"/>
    <s v="15v1"/>
    <n v="0"/>
    <n v="518.99015179699995"/>
    <n v="16372.867716000001"/>
    <s v="1"/>
    <b v="1"/>
    <b v="0"/>
    <n v="27.116399999999999"/>
    <n v="72.310400000000016"/>
  </r>
  <r>
    <x v="4"/>
    <n v="7310"/>
    <n v="87"/>
    <n v="503"/>
    <n v="226"/>
    <n v="1009"/>
    <n v="31"/>
    <n v="51"/>
    <n v="10309"/>
    <s v="E168"/>
    <n v="123"/>
    <n v="800"/>
    <s v="497 SHARROTTS ROAD"/>
    <s v="M1-1"/>
    <m/>
    <m/>
    <m/>
    <m/>
    <m/>
    <s v="SRD"/>
    <m/>
    <m/>
    <s v="M1-1/SRD"/>
    <m/>
    <s v="N"/>
    <s v="V1"/>
    <n v="11"/>
    <n v="0"/>
    <m/>
    <s v="497 SHARROTTS LLC"/>
    <n v="10080"/>
    <n v="0"/>
    <n v="0"/>
    <n v="0"/>
    <n v="0"/>
    <n v="0"/>
    <n v="0"/>
    <n v="0"/>
    <n v="0"/>
    <n v="0"/>
    <n v="4"/>
    <n v="0"/>
    <n v="0"/>
    <n v="0"/>
    <n v="0"/>
    <n v="70"/>
    <n v="144"/>
    <n v="0"/>
    <n v="0"/>
    <m/>
    <n v="0"/>
    <s v="N"/>
    <n v="5"/>
    <n v="5"/>
    <n v="101700"/>
    <n v="101700"/>
    <n v="0"/>
    <n v="0"/>
    <n v="0"/>
    <m/>
    <n v="0"/>
    <n v="0"/>
    <m/>
    <m/>
    <n v="0"/>
    <n v="0"/>
    <n v="1"/>
    <n v="2.4"/>
    <n v="5"/>
    <n v="5073100087"/>
    <n v="0"/>
    <n v="226"/>
    <n v="918837"/>
    <n v="135481"/>
    <s v="32c"/>
    <m/>
    <s v="505 557"/>
    <n v="52902"/>
    <m/>
    <n v="0"/>
    <m/>
    <n v="1"/>
    <s v="15v1"/>
    <n v="0"/>
    <n v="427.66833688899999"/>
    <n v="10266.837545099999"/>
    <s v="4"/>
    <b v="1"/>
    <b v="0"/>
    <n v="0"/>
    <n v="68.543999999999997"/>
  </r>
  <r>
    <x v="4"/>
    <n v="7314"/>
    <n v="5"/>
    <n v="503"/>
    <n v="226"/>
    <n v="1010"/>
    <n v="31"/>
    <n v="51"/>
    <n v="10309"/>
    <s v="E168"/>
    <n v="123"/>
    <n v="800"/>
    <s v="4246 ARTHUR KILL ROAD"/>
    <s v="M1-1"/>
    <m/>
    <m/>
    <m/>
    <m/>
    <m/>
    <s v="SRD"/>
    <m/>
    <m/>
    <s v="M1-1/SRD"/>
    <m/>
    <s v="N"/>
    <s v="V1"/>
    <n v="11"/>
    <n v="0"/>
    <m/>
    <s v="ARTHUR KILL GROUP, LL"/>
    <n v="19592"/>
    <n v="0"/>
    <n v="0"/>
    <n v="0"/>
    <n v="0"/>
    <n v="0"/>
    <n v="0"/>
    <n v="0"/>
    <n v="0"/>
    <n v="0"/>
    <n v="4"/>
    <n v="0"/>
    <n v="0"/>
    <n v="0"/>
    <n v="0"/>
    <n v="95.75"/>
    <n v="200"/>
    <n v="0"/>
    <n v="0"/>
    <m/>
    <n v="0"/>
    <s v="Y"/>
    <n v="5"/>
    <n v="5"/>
    <n v="198000"/>
    <n v="198000"/>
    <n v="0"/>
    <n v="0"/>
    <n v="0"/>
    <m/>
    <n v="0"/>
    <n v="0"/>
    <m/>
    <m/>
    <n v="0"/>
    <n v="0"/>
    <n v="1"/>
    <n v="2.4"/>
    <n v="5"/>
    <n v="5073140005"/>
    <n v="0"/>
    <n v="226"/>
    <n v="918376"/>
    <n v="135638"/>
    <s v="32c"/>
    <m/>
    <s v="505 557"/>
    <n v="52902"/>
    <m/>
    <n v="0"/>
    <m/>
    <n v="1"/>
    <s v="15v1"/>
    <n v="0"/>
    <n v="612.20515296600001"/>
    <n v="21008.459263500001"/>
    <s v="4"/>
    <b v="1"/>
    <b v="0"/>
    <n v="0"/>
    <n v="133.22560000000001"/>
  </r>
  <r>
    <x v="4"/>
    <n v="7314"/>
    <n v="36"/>
    <n v="503"/>
    <n v="226"/>
    <n v="1010"/>
    <n v="31"/>
    <n v="51"/>
    <n v="10309"/>
    <s v="E168"/>
    <n v="123"/>
    <n v="800"/>
    <s v="47 STORER AVENUE"/>
    <s v="M1-1"/>
    <m/>
    <m/>
    <m/>
    <m/>
    <m/>
    <s v="SRD"/>
    <m/>
    <m/>
    <s v="M1-1/SRD"/>
    <m/>
    <s v="N"/>
    <s v="V1"/>
    <n v="11"/>
    <n v="0"/>
    <s v="P"/>
    <s v="STORER AVENUE GROUP,"/>
    <n v="31390"/>
    <n v="0"/>
    <n v="0"/>
    <n v="0"/>
    <n v="0"/>
    <n v="0"/>
    <n v="0"/>
    <n v="0"/>
    <n v="0"/>
    <n v="0"/>
    <n v="4"/>
    <n v="0"/>
    <n v="0"/>
    <n v="0"/>
    <n v="0"/>
    <n v="155"/>
    <n v="227"/>
    <n v="0"/>
    <n v="0"/>
    <m/>
    <n v="0"/>
    <s v="Y"/>
    <n v="5"/>
    <n v="5"/>
    <n v="317250"/>
    <n v="317250"/>
    <n v="0"/>
    <n v="0"/>
    <n v="0"/>
    <m/>
    <n v="0"/>
    <n v="0"/>
    <m/>
    <m/>
    <n v="0"/>
    <n v="0"/>
    <n v="1"/>
    <n v="2.4"/>
    <n v="5"/>
    <n v="5073140036"/>
    <n v="0"/>
    <n v="226"/>
    <n v="0"/>
    <n v="0"/>
    <s v="32c"/>
    <m/>
    <s v="505 557"/>
    <n v="52902"/>
    <m/>
    <n v="0"/>
    <m/>
    <n v="1"/>
    <s v="15v1"/>
    <n v="0"/>
    <n v="786.47403597799996"/>
    <n v="32993.357173099997"/>
    <s v="4"/>
    <b v="1"/>
    <b v="0"/>
    <n v="0"/>
    <n v="213.452"/>
  </r>
  <r>
    <x v="4"/>
    <n v="7317"/>
    <n v="101"/>
    <n v="503"/>
    <n v="226"/>
    <n v="3001"/>
    <n v="31"/>
    <n v="51"/>
    <n v="10309"/>
    <s v="L076"/>
    <n v="123"/>
    <n v="800"/>
    <s v="132 SHARROTTS ROAD"/>
    <s v="R3-2"/>
    <m/>
    <m/>
    <m/>
    <m/>
    <m/>
    <s v="SRD"/>
    <m/>
    <m/>
    <s v="R3-2/SRD"/>
    <m/>
    <s v="N"/>
    <s v="V0"/>
    <n v="11"/>
    <n v="0"/>
    <m/>
    <s v="MICHAEL WILLIAM ARPAI"/>
    <n v="6250"/>
    <n v="0"/>
    <n v="0"/>
    <n v="0"/>
    <n v="0"/>
    <n v="0"/>
    <n v="0"/>
    <n v="0"/>
    <n v="0"/>
    <n v="0"/>
    <n v="4"/>
    <n v="0"/>
    <n v="0"/>
    <n v="0"/>
    <n v="0"/>
    <n v="50"/>
    <n v="125"/>
    <n v="0"/>
    <n v="0"/>
    <m/>
    <n v="0"/>
    <s v="N"/>
    <n v="5"/>
    <n v="5"/>
    <n v="7830"/>
    <n v="7830"/>
    <n v="0"/>
    <n v="0"/>
    <n v="0"/>
    <m/>
    <n v="0"/>
    <n v="0"/>
    <m/>
    <m/>
    <n v="0"/>
    <n v="0.6"/>
    <n v="0"/>
    <n v="1"/>
    <n v="5"/>
    <n v="5073170101"/>
    <n v="0"/>
    <n v="226"/>
    <n v="922388"/>
    <n v="135045"/>
    <s v="33b"/>
    <m/>
    <s v="505 585"/>
    <n v="52902"/>
    <m/>
    <n v="0"/>
    <m/>
    <n v="1"/>
    <s v="15v1"/>
    <n v="0"/>
    <n v="341.744149714"/>
    <n v="6311.9047899300003"/>
    <s v="1"/>
    <b v="1"/>
    <b v="0"/>
    <n v="7.5"/>
    <n v="20"/>
  </r>
  <r>
    <x v="4"/>
    <n v="7328"/>
    <n v="272"/>
    <n v="503"/>
    <n v="226"/>
    <n v="1016"/>
    <n v="31"/>
    <n v="51"/>
    <n v="10309"/>
    <s v="L076"/>
    <n v="123"/>
    <n v="800"/>
    <s v="516 SHARROTTS ROAD"/>
    <s v="M1-1"/>
    <m/>
    <m/>
    <m/>
    <m/>
    <m/>
    <s v="SRD"/>
    <m/>
    <m/>
    <s v="M1-1/SRD"/>
    <m/>
    <s v="N"/>
    <s v="V1"/>
    <n v="11"/>
    <n v="0"/>
    <s v="P"/>
    <s v="516 SHARROTTS ROAD LL"/>
    <n v="5500"/>
    <n v="0"/>
    <n v="0"/>
    <n v="0"/>
    <n v="0"/>
    <n v="0"/>
    <n v="0"/>
    <n v="0"/>
    <n v="0"/>
    <n v="0"/>
    <n v="4"/>
    <n v="0"/>
    <n v="0"/>
    <n v="0"/>
    <n v="0"/>
    <n v="50"/>
    <n v="110"/>
    <n v="0"/>
    <n v="0"/>
    <m/>
    <n v="0"/>
    <s v="N"/>
    <n v="5"/>
    <n v="5"/>
    <n v="55350"/>
    <n v="55350"/>
    <n v="0"/>
    <n v="0"/>
    <n v="0"/>
    <m/>
    <n v="0"/>
    <n v="0"/>
    <m/>
    <m/>
    <n v="0"/>
    <n v="0"/>
    <n v="1"/>
    <n v="2.4"/>
    <n v="5"/>
    <n v="5073280272"/>
    <n v="0"/>
    <n v="226"/>
    <n v="0"/>
    <n v="0"/>
    <s v="32c"/>
    <m/>
    <s v="505 557"/>
    <n v="52902"/>
    <m/>
    <n v="0"/>
    <m/>
    <n v="1"/>
    <s v="15v1"/>
    <n v="0"/>
    <n v="316.09436554199999"/>
    <n v="5399.1250258600003"/>
    <s v="5"/>
    <b v="1"/>
    <b v="0"/>
    <n v="0"/>
    <n v="37.4"/>
  </r>
  <r>
    <x v="4"/>
    <n v="7380"/>
    <n v="40"/>
    <n v="503"/>
    <n v="226"/>
    <n v="1016"/>
    <n v="31"/>
    <n v="51"/>
    <n v="10309"/>
    <s v="L076"/>
    <n v="123"/>
    <n v="800"/>
    <s v="43 ENGLEWOOD AVENUE"/>
    <s v="M1-1"/>
    <m/>
    <m/>
    <m/>
    <m/>
    <m/>
    <s v="SRD"/>
    <m/>
    <m/>
    <s v="M1-1/SRD"/>
    <m/>
    <s v="N"/>
    <s v="V1"/>
    <n v="11"/>
    <n v="0"/>
    <m/>
    <s v="BLOCK 7380 CONSTRUCTI"/>
    <n v="19600"/>
    <n v="0"/>
    <n v="0"/>
    <n v="0"/>
    <n v="0"/>
    <n v="0"/>
    <n v="0"/>
    <n v="0"/>
    <n v="0"/>
    <n v="0"/>
    <n v="4"/>
    <n v="0"/>
    <n v="0"/>
    <n v="0"/>
    <n v="0"/>
    <n v="140"/>
    <n v="140"/>
    <n v="0"/>
    <n v="0"/>
    <m/>
    <n v="0"/>
    <s v="N"/>
    <n v="5"/>
    <n v="5"/>
    <n v="129600"/>
    <n v="129600"/>
    <n v="0"/>
    <n v="0"/>
    <n v="0"/>
    <m/>
    <n v="0"/>
    <n v="0"/>
    <m/>
    <m/>
    <n v="0"/>
    <n v="0"/>
    <n v="1"/>
    <n v="2.4"/>
    <n v="5"/>
    <n v="5073800040"/>
    <n v="0"/>
    <n v="226"/>
    <n v="918946"/>
    <n v="133906"/>
    <s v="32d"/>
    <m/>
    <s v="505 558"/>
    <n v="52902"/>
    <m/>
    <n v="0"/>
    <m/>
    <n v="1"/>
    <s v="15v1"/>
    <n v="0"/>
    <n v="546.03657952200001"/>
    <n v="18613.933337400002"/>
    <s v="4"/>
    <b v="1"/>
    <b v="0"/>
    <n v="0"/>
    <n v="133.28"/>
  </r>
  <r>
    <x v="4"/>
    <n v="7406"/>
    <n v="33"/>
    <n v="503"/>
    <n v="226"/>
    <n v="1015"/>
    <n v="31"/>
    <n v="51"/>
    <n v="10309"/>
    <s v="L076"/>
    <n v="123"/>
    <n v="800"/>
    <s v="23 MANLEY STREET"/>
    <s v="M1-1"/>
    <m/>
    <m/>
    <m/>
    <m/>
    <m/>
    <s v="SRD"/>
    <m/>
    <m/>
    <s v="M1-1/SRD"/>
    <m/>
    <s v="N"/>
    <s v="V1"/>
    <n v="11"/>
    <n v="0"/>
    <m/>
    <s v="PRO SHO REALTY LLC"/>
    <n v="6100"/>
    <n v="0"/>
    <n v="0"/>
    <n v="0"/>
    <n v="0"/>
    <n v="0"/>
    <n v="0"/>
    <n v="0"/>
    <n v="0"/>
    <n v="0"/>
    <n v="4"/>
    <n v="0"/>
    <n v="0"/>
    <n v="0"/>
    <n v="0"/>
    <n v="50"/>
    <n v="122"/>
    <n v="0"/>
    <n v="0"/>
    <m/>
    <n v="0"/>
    <s v="N"/>
    <n v="5"/>
    <n v="5"/>
    <n v="61650"/>
    <n v="61650"/>
    <n v="0"/>
    <n v="0"/>
    <n v="0"/>
    <m/>
    <n v="0"/>
    <n v="0"/>
    <m/>
    <m/>
    <n v="0"/>
    <n v="0"/>
    <n v="1"/>
    <n v="2.4"/>
    <n v="5"/>
    <n v="5074060033"/>
    <n v="0"/>
    <n v="226"/>
    <n v="918378"/>
    <n v="134453"/>
    <s v="32d"/>
    <m/>
    <s v="505 537"/>
    <n v="52902"/>
    <m/>
    <n v="5074060011"/>
    <s v="08/17/1998"/>
    <n v="1"/>
    <s v="15v1"/>
    <n v="0"/>
    <n v="352.694107605"/>
    <n v="6617.8880271500002"/>
    <s v="2"/>
    <b v="1"/>
    <b v="0"/>
    <n v="0"/>
    <n v="41.48"/>
  </r>
  <r>
    <x v="4"/>
    <n v="7407"/>
    <n v="1"/>
    <n v="503"/>
    <n v="226"/>
    <n v="1026"/>
    <n v="31"/>
    <n v="51"/>
    <n v="10309"/>
    <s v="L076"/>
    <n v="123"/>
    <n v="800"/>
    <s v="53 ANDROVETTE STREET"/>
    <s v="M1-1"/>
    <m/>
    <m/>
    <m/>
    <m/>
    <m/>
    <s v="SRD"/>
    <m/>
    <m/>
    <s v="M1-1/SRD"/>
    <m/>
    <s v="N"/>
    <s v="V1"/>
    <n v="11"/>
    <n v="0"/>
    <m/>
    <s v="65 ANDROVETTE STREET"/>
    <n v="64804"/>
    <n v="0"/>
    <n v="0"/>
    <n v="0"/>
    <n v="0"/>
    <n v="0"/>
    <n v="0"/>
    <n v="0"/>
    <n v="0"/>
    <n v="0"/>
    <n v="4"/>
    <n v="0"/>
    <n v="0"/>
    <n v="0"/>
    <n v="0"/>
    <n v="170"/>
    <n v="320"/>
    <n v="0"/>
    <n v="0"/>
    <m/>
    <n v="0"/>
    <s v="Y"/>
    <n v="3"/>
    <n v="5"/>
    <n v="389340"/>
    <n v="389340"/>
    <n v="0"/>
    <n v="0"/>
    <n v="0"/>
    <m/>
    <n v="0"/>
    <n v="0"/>
    <m/>
    <m/>
    <n v="0"/>
    <n v="0"/>
    <n v="1"/>
    <n v="2.4"/>
    <n v="5"/>
    <n v="5074070001"/>
    <n v="0"/>
    <n v="226"/>
    <n v="918172"/>
    <n v="134491"/>
    <s v="32d"/>
    <m/>
    <s v="505 537"/>
    <n v="52902"/>
    <s v="R-175"/>
    <n v="0"/>
    <m/>
    <n v="1"/>
    <s v="15v1"/>
    <n v="0"/>
    <n v="1317.4632822900001"/>
    <n v="66306.780587700006"/>
    <s v="5"/>
    <b v="1"/>
    <b v="0"/>
    <n v="0"/>
    <n v="440.66720000000004"/>
  </r>
  <r>
    <x v="4"/>
    <n v="7407"/>
    <n v="80"/>
    <n v="503"/>
    <n v="226"/>
    <n v="1026"/>
    <n v="31"/>
    <n v="51"/>
    <n v="10309"/>
    <s v="L076"/>
    <n v="123"/>
    <n v="800"/>
    <s v="83 ANDROVETTE STREET"/>
    <s v="M1-1"/>
    <m/>
    <m/>
    <m/>
    <m/>
    <m/>
    <s v="SRD"/>
    <m/>
    <m/>
    <s v="M1-1/SRD"/>
    <m/>
    <s v="N"/>
    <s v="V1"/>
    <n v="11"/>
    <n v="0"/>
    <m/>
    <s v="65 ANDROVETTE STREEET"/>
    <n v="3960"/>
    <n v="0"/>
    <n v="0"/>
    <n v="0"/>
    <n v="0"/>
    <n v="0"/>
    <n v="0"/>
    <n v="0"/>
    <n v="0"/>
    <n v="0"/>
    <n v="4"/>
    <n v="0"/>
    <n v="0"/>
    <n v="0"/>
    <n v="0"/>
    <n v="30"/>
    <n v="132"/>
    <n v="0"/>
    <n v="0"/>
    <m/>
    <n v="0"/>
    <s v="N"/>
    <n v="5"/>
    <n v="5"/>
    <n v="54720"/>
    <n v="54720"/>
    <n v="0"/>
    <n v="0"/>
    <n v="0"/>
    <m/>
    <n v="0"/>
    <n v="0"/>
    <m/>
    <m/>
    <n v="0"/>
    <n v="0"/>
    <n v="1"/>
    <n v="2.4"/>
    <n v="5"/>
    <n v="5074070080"/>
    <n v="0"/>
    <n v="226"/>
    <n v="917869"/>
    <n v="134431"/>
    <s v="32d"/>
    <m/>
    <s v="505 537"/>
    <n v="52902"/>
    <s v="R-175"/>
    <n v="0"/>
    <m/>
    <n v="1"/>
    <s v="15v1"/>
    <n v="0"/>
    <n v="330.276196696"/>
    <n v="4208.2079419000002"/>
    <s v="8"/>
    <b v="1"/>
    <b v="0"/>
    <n v="0"/>
    <n v="26.928000000000001"/>
  </r>
  <r>
    <x v="4"/>
    <n v="7407"/>
    <n v="82"/>
    <n v="503"/>
    <n v="226"/>
    <n v="1026"/>
    <n v="31"/>
    <n v="51"/>
    <n v="10309"/>
    <s v="L076"/>
    <n v="123"/>
    <n v="800"/>
    <s v="65 ANDROVETTE STREET"/>
    <s v="M1-1"/>
    <m/>
    <m/>
    <m/>
    <m/>
    <m/>
    <s v="SRD"/>
    <m/>
    <m/>
    <s v="M1-1/SRD"/>
    <m/>
    <s v="N"/>
    <s v="V1"/>
    <n v="11"/>
    <n v="0"/>
    <s v="P"/>
    <s v="65 ANDROVETTE STREET"/>
    <n v="55225"/>
    <n v="0"/>
    <n v="0"/>
    <n v="0"/>
    <n v="0"/>
    <n v="0"/>
    <n v="0"/>
    <n v="0"/>
    <n v="0"/>
    <n v="0"/>
    <n v="4"/>
    <n v="0"/>
    <n v="0"/>
    <n v="0"/>
    <n v="0"/>
    <n v="235"/>
    <n v="235"/>
    <n v="0"/>
    <n v="0"/>
    <m/>
    <n v="0"/>
    <s v="N"/>
    <n v="5"/>
    <n v="5"/>
    <n v="406080"/>
    <n v="406080"/>
    <n v="0"/>
    <n v="0"/>
    <n v="0"/>
    <m/>
    <n v="0"/>
    <n v="0"/>
    <m/>
    <m/>
    <n v="0"/>
    <n v="0"/>
    <n v="1"/>
    <n v="2.4"/>
    <n v="5"/>
    <n v="5074070082"/>
    <n v="0"/>
    <n v="226"/>
    <n v="917997"/>
    <n v="134463"/>
    <s v="32d"/>
    <m/>
    <s v="505 537"/>
    <n v="52902"/>
    <s v="R-175"/>
    <n v="0"/>
    <m/>
    <n v="1"/>
    <s v="15v1"/>
    <n v="0"/>
    <n v="975.81427466100001"/>
    <n v="55344.596457400003"/>
    <s v="6"/>
    <b v="1"/>
    <b v="0"/>
    <n v="0"/>
    <n v="375.53"/>
  </r>
  <r>
    <x v="4"/>
    <n v="7465"/>
    <n v="100"/>
    <n v="503"/>
    <n v="226"/>
    <n v="1016"/>
    <n v="31"/>
    <n v="51"/>
    <n v="10309"/>
    <s v="L076"/>
    <n v="123"/>
    <n v="800"/>
    <s v="4462 ARTHUR KILL ROAD"/>
    <s v="M1-1"/>
    <m/>
    <m/>
    <m/>
    <m/>
    <m/>
    <s v="SRD"/>
    <m/>
    <m/>
    <s v="M1-1/SRD"/>
    <m/>
    <s v="N"/>
    <s v="V0"/>
    <n v="11"/>
    <n v="0"/>
    <m/>
    <s v="HANSON REALTY  LLC"/>
    <n v="13987"/>
    <n v="0"/>
    <n v="0"/>
    <n v="0"/>
    <n v="0"/>
    <n v="0"/>
    <n v="0"/>
    <n v="0"/>
    <n v="0"/>
    <n v="0"/>
    <n v="4"/>
    <n v="0"/>
    <n v="0"/>
    <n v="0"/>
    <n v="0"/>
    <n v="115"/>
    <n v="175"/>
    <n v="0"/>
    <n v="0"/>
    <m/>
    <n v="0"/>
    <s v="Y"/>
    <n v="5"/>
    <n v="5"/>
    <n v="19680"/>
    <n v="19680"/>
    <n v="0"/>
    <n v="0"/>
    <n v="0"/>
    <m/>
    <n v="0"/>
    <n v="0"/>
    <m/>
    <m/>
    <n v="0"/>
    <n v="0"/>
    <n v="1"/>
    <n v="2.4"/>
    <n v="5"/>
    <n v="5074650100"/>
    <n v="0"/>
    <n v="226"/>
    <n v="918396"/>
    <n v="133722"/>
    <s v="32d"/>
    <m/>
    <s v="505 538"/>
    <n v="53001"/>
    <m/>
    <n v="0"/>
    <m/>
    <n v="1"/>
    <s v="15v1"/>
    <n v="0"/>
    <n v="498.881680002"/>
    <n v="13813.885666599999"/>
    <s v="4"/>
    <b v="1"/>
    <b v="0"/>
    <n v="0"/>
    <n v="95.111599999999996"/>
  </r>
  <r>
    <x v="4"/>
    <n v="7495"/>
    <n v="92"/>
    <n v="503"/>
    <n v="226"/>
    <n v="4008"/>
    <n v="31"/>
    <n v="51"/>
    <n v="10309"/>
    <s v="L076"/>
    <n v="123"/>
    <n v="800"/>
    <s v="28 BLOOMINGDALE ROAD"/>
    <s v="R3X"/>
    <m/>
    <m/>
    <m/>
    <m/>
    <m/>
    <s v="SRD"/>
    <m/>
    <m/>
    <s v="R3X/SRD"/>
    <m/>
    <s v="N"/>
    <s v="V0"/>
    <n v="11"/>
    <n v="0"/>
    <m/>
    <s v="BLOOMINGDALE ASSOCIAT"/>
    <n v="28524"/>
    <n v="0"/>
    <n v="0"/>
    <n v="0"/>
    <n v="0"/>
    <n v="0"/>
    <n v="0"/>
    <n v="0"/>
    <n v="0"/>
    <n v="0"/>
    <n v="4"/>
    <n v="0"/>
    <n v="0"/>
    <n v="0"/>
    <n v="0"/>
    <n v="115"/>
    <n v="220"/>
    <n v="0"/>
    <n v="0"/>
    <m/>
    <n v="0"/>
    <s v="Y"/>
    <n v="5"/>
    <n v="5"/>
    <n v="30720"/>
    <n v="30720"/>
    <n v="0"/>
    <n v="0"/>
    <n v="0"/>
    <m/>
    <n v="0"/>
    <n v="0"/>
    <m/>
    <m/>
    <n v="0"/>
    <n v="0.6"/>
    <n v="0"/>
    <n v="1"/>
    <n v="5"/>
    <n v="5074950092"/>
    <n v="0"/>
    <n v="226"/>
    <n v="924153"/>
    <n v="130505"/>
    <s v="33b"/>
    <m/>
    <s v="505 509"/>
    <n v="53001"/>
    <m/>
    <n v="0"/>
    <m/>
    <n v="1"/>
    <s v="15v1"/>
    <n v="0"/>
    <n v="1073.1921967999999"/>
    <n v="28186.867418099999"/>
    <s v="2"/>
    <b v="1"/>
    <b v="0"/>
    <n v="34.228799999999993"/>
    <n v="91.276800000000009"/>
  </r>
  <r>
    <x v="4"/>
    <n v="7533"/>
    <n v="103"/>
    <n v="503"/>
    <n v="226"/>
    <n v="4007"/>
    <n v="31"/>
    <n v="51"/>
    <n v="10309"/>
    <s v="L076"/>
    <n v="123"/>
    <n v="800"/>
    <s v="74 PLEASANT PLAINS AVE"/>
    <s v="R3X"/>
    <m/>
    <m/>
    <m/>
    <m/>
    <m/>
    <s v="SRD"/>
    <m/>
    <m/>
    <s v="R3X/SRD"/>
    <m/>
    <s v="N"/>
    <s v="V0"/>
    <n v="11"/>
    <n v="0"/>
    <m/>
    <s v="RUSSO, THERESA L"/>
    <n v="4936"/>
    <n v="0"/>
    <n v="0"/>
    <n v="0"/>
    <n v="0"/>
    <n v="0"/>
    <n v="0"/>
    <n v="0"/>
    <n v="0"/>
    <n v="0"/>
    <n v="7"/>
    <n v="1"/>
    <n v="0"/>
    <n v="0"/>
    <n v="0"/>
    <n v="45"/>
    <n v="106"/>
    <n v="0"/>
    <n v="0"/>
    <m/>
    <n v="0"/>
    <s v="N"/>
    <n v="5"/>
    <n v="5"/>
    <n v="9171"/>
    <n v="23544"/>
    <n v="3532"/>
    <n v="3532"/>
    <n v="0"/>
    <m/>
    <n v="0"/>
    <n v="0"/>
    <m/>
    <m/>
    <n v="0"/>
    <n v="0.6"/>
    <n v="0"/>
    <n v="1"/>
    <n v="5"/>
    <n v="5075330103"/>
    <n v="0"/>
    <n v="226"/>
    <n v="923512"/>
    <n v="130080"/>
    <s v="33b"/>
    <m/>
    <s v="505 521"/>
    <n v="53001"/>
    <m/>
    <n v="5075330106"/>
    <s v="04/15/2015"/>
    <n v="1"/>
    <s v="15v1"/>
    <n v="0"/>
    <n v="325.76192954099997"/>
    <n v="4760.3241763300002"/>
    <s v="7"/>
    <b v="1"/>
    <b v="0"/>
    <n v="5.9231999999999996"/>
    <n v="15.795200000000001"/>
  </r>
  <r>
    <x v="4"/>
    <n v="7534"/>
    <n v="197"/>
    <n v="503"/>
    <n v="226"/>
    <n v="4023"/>
    <n v="31"/>
    <n v="51"/>
    <n v="10309"/>
    <s v="L076"/>
    <n v="123"/>
    <n v="800"/>
    <s v="6407 AMBOY ROAD"/>
    <s v="R3X"/>
    <m/>
    <m/>
    <m/>
    <s v="C1-1"/>
    <m/>
    <s v="SRD"/>
    <m/>
    <m/>
    <s v="C1-1/R3X/SRD"/>
    <m/>
    <s v="N"/>
    <s v="V1"/>
    <n v="11"/>
    <n v="0"/>
    <m/>
    <s v="6507 AMBOY ROAD LLC"/>
    <n v="34185"/>
    <n v="0"/>
    <n v="0"/>
    <n v="0"/>
    <n v="0"/>
    <n v="0"/>
    <n v="0"/>
    <n v="0"/>
    <n v="0"/>
    <n v="0"/>
    <n v="4"/>
    <n v="0"/>
    <n v="0"/>
    <n v="0"/>
    <n v="0"/>
    <n v="129"/>
    <n v="265"/>
    <n v="0"/>
    <n v="0"/>
    <m/>
    <n v="0"/>
    <s v="N"/>
    <n v="5"/>
    <n v="5"/>
    <n v="729000"/>
    <n v="729000"/>
    <n v="0"/>
    <n v="0"/>
    <n v="0"/>
    <m/>
    <n v="0"/>
    <n v="0"/>
    <m/>
    <m/>
    <n v="0"/>
    <n v="0.6"/>
    <n v="0"/>
    <n v="1"/>
    <n v="5"/>
    <n v="5075340197"/>
    <n v="0"/>
    <n v="226"/>
    <n v="923727"/>
    <n v="129318"/>
    <s v="33b"/>
    <m/>
    <s v="505 521"/>
    <n v="53001"/>
    <m/>
    <n v="0"/>
    <m/>
    <n v="1"/>
    <s v="15v1"/>
    <n v="0"/>
    <n v="790.92040888099996"/>
    <n v="29891.294357499999"/>
    <s v="6"/>
    <b v="1"/>
    <b v="0"/>
    <n v="41.021999999999998"/>
    <n v="109.392"/>
  </r>
  <r>
    <x v="4"/>
    <n v="7572"/>
    <n v="121"/>
    <n v="503"/>
    <n v="226"/>
    <n v="4018"/>
    <n v="31"/>
    <n v="51"/>
    <n v="10309"/>
    <s v="L076"/>
    <n v="123"/>
    <n v="800"/>
    <s v="117 MADSEN AVENUE"/>
    <s v="R3X"/>
    <m/>
    <m/>
    <m/>
    <m/>
    <m/>
    <s v="SRD"/>
    <m/>
    <m/>
    <s v="R3X/SRD"/>
    <m/>
    <s v="N"/>
    <s v="V0"/>
    <n v="11"/>
    <n v="0"/>
    <m/>
    <s v="SURFSIDE DEVELOPMENT"/>
    <n v="18200"/>
    <n v="0"/>
    <n v="0"/>
    <n v="0"/>
    <n v="0"/>
    <n v="0"/>
    <n v="0"/>
    <n v="0"/>
    <n v="0"/>
    <n v="0"/>
    <n v="4"/>
    <n v="0"/>
    <n v="0"/>
    <n v="0"/>
    <n v="0"/>
    <n v="140"/>
    <n v="130"/>
    <n v="0"/>
    <n v="0"/>
    <m/>
    <n v="0"/>
    <s v="N"/>
    <n v="5"/>
    <n v="5"/>
    <n v="21840"/>
    <n v="21840"/>
    <n v="0"/>
    <n v="0"/>
    <n v="0"/>
    <m/>
    <n v="0"/>
    <n v="0"/>
    <m/>
    <m/>
    <n v="0"/>
    <n v="0.6"/>
    <n v="0"/>
    <n v="1"/>
    <n v="5"/>
    <n v="5075720121"/>
    <n v="0"/>
    <n v="226"/>
    <n v="919426"/>
    <n v="130245"/>
    <s v="32d"/>
    <m/>
    <s v="505 550"/>
    <n v="53001"/>
    <m/>
    <n v="0"/>
    <m/>
    <n v="1"/>
    <s v="15v1"/>
    <n v="0"/>
    <n v="547.19458849499995"/>
    <n v="18709.6517169"/>
    <s v="1"/>
    <b v="1"/>
    <b v="0"/>
    <n v="21.84"/>
    <n v="58.24"/>
  </r>
  <r>
    <x v="4"/>
    <n v="7580"/>
    <n v="20"/>
    <n v="503"/>
    <n v="226"/>
    <n v="4027"/>
    <n v="31"/>
    <n v="51"/>
    <n v="10309"/>
    <s v="L076"/>
    <n v="123"/>
    <n v="800"/>
    <s v="237 RICHMOND VALLEY ROAD"/>
    <s v="M1-1"/>
    <m/>
    <m/>
    <m/>
    <m/>
    <m/>
    <s v="SRD"/>
    <m/>
    <m/>
    <s v="M1-1/SRD"/>
    <m/>
    <s v="N"/>
    <s v="V1"/>
    <n v="11"/>
    <n v="0"/>
    <m/>
    <m/>
    <n v="17970"/>
    <n v="0"/>
    <n v="0"/>
    <n v="0"/>
    <n v="0"/>
    <n v="0"/>
    <n v="0"/>
    <n v="0"/>
    <n v="0"/>
    <n v="0"/>
    <n v="4"/>
    <n v="0"/>
    <n v="0"/>
    <n v="0"/>
    <n v="0"/>
    <n v="96.85"/>
    <n v="201.84"/>
    <n v="0"/>
    <n v="0"/>
    <m/>
    <n v="0"/>
    <s v="Y"/>
    <n v="5"/>
    <n v="5"/>
    <n v="97200"/>
    <n v="97200"/>
    <n v="0"/>
    <n v="0"/>
    <n v="0"/>
    <m/>
    <n v="0"/>
    <n v="0"/>
    <m/>
    <m/>
    <n v="0"/>
    <n v="0"/>
    <n v="1"/>
    <n v="2.4"/>
    <n v="5"/>
    <n v="5075800020"/>
    <n v="0"/>
    <n v="226"/>
    <n v="918493"/>
    <n v="129365"/>
    <s v="32d"/>
    <m/>
    <s v="505 526"/>
    <n v="53001"/>
    <m/>
    <n v="5075800021"/>
    <s v="11/25/2013"/>
    <n v="1"/>
    <s v="15v1"/>
    <n v="0"/>
    <n v="588.97682478299998"/>
    <n v="18254.478401299999"/>
    <s v="2"/>
    <b v="1"/>
    <b v="0"/>
    <n v="0"/>
    <n v="122.196"/>
  </r>
  <r>
    <x v="4"/>
    <n v="7584"/>
    <n v="20"/>
    <n v="503"/>
    <n v="226"/>
    <n v="4027"/>
    <n v="31"/>
    <n v="51"/>
    <n v="10309"/>
    <s v="L076"/>
    <n v="123"/>
    <n v="800"/>
    <s v="291 RICHMOND VALLEY ROAD"/>
    <s v="M1-1"/>
    <m/>
    <m/>
    <m/>
    <m/>
    <m/>
    <s v="SRD"/>
    <m/>
    <m/>
    <s v="M1-1/SRD"/>
    <m/>
    <s v="N"/>
    <s v="V3"/>
    <n v="11"/>
    <n v="0"/>
    <m/>
    <s v="RICHMOND VALLEY HOLDI"/>
    <n v="24035"/>
    <n v="0"/>
    <n v="0"/>
    <n v="0"/>
    <n v="0"/>
    <n v="0"/>
    <n v="0"/>
    <n v="0"/>
    <n v="0"/>
    <n v="0"/>
    <n v="4"/>
    <n v="0"/>
    <n v="0"/>
    <n v="0"/>
    <n v="0"/>
    <n v="269"/>
    <n v="105"/>
    <n v="0"/>
    <n v="0"/>
    <m/>
    <n v="0"/>
    <s v="Y"/>
    <n v="5"/>
    <n v="5"/>
    <n v="18686"/>
    <n v="18686"/>
    <n v="0"/>
    <n v="0"/>
    <n v="0"/>
    <m/>
    <n v="0"/>
    <n v="0"/>
    <m/>
    <m/>
    <n v="0"/>
    <n v="0"/>
    <n v="1"/>
    <n v="2.4"/>
    <n v="5"/>
    <n v="5075840020"/>
    <n v="0"/>
    <n v="226"/>
    <n v="917843"/>
    <n v="129347"/>
    <s v="32d"/>
    <m/>
    <s v="505 526"/>
    <n v="53001"/>
    <m/>
    <n v="0"/>
    <m/>
    <n v="1"/>
    <s v="15v1"/>
    <n v="0"/>
    <n v="721.25113459500005"/>
    <n v="25578.469422900002"/>
    <s v="2"/>
    <b v="1"/>
    <b v="0"/>
    <n v="0"/>
    <n v="163.43799999999999"/>
  </r>
  <r>
    <x v="4"/>
    <n v="7632"/>
    <n v="23"/>
    <n v="503"/>
    <n v="248"/>
    <n v="3000"/>
    <n v="31"/>
    <n v="51"/>
    <n v="10309"/>
    <s v="L076"/>
    <n v="123"/>
    <n v="800"/>
    <s v="4895 ARTHUR KILL ROAD"/>
    <s v="M1-1"/>
    <m/>
    <m/>
    <m/>
    <m/>
    <m/>
    <s v="SRD"/>
    <m/>
    <m/>
    <s v="M1-1/SRD"/>
    <m/>
    <s v="N"/>
    <s v="V1"/>
    <n v="11"/>
    <n v="0"/>
    <m/>
    <s v="BRIDGEVIEW PLAZA LLC"/>
    <n v="30678"/>
    <n v="0"/>
    <n v="0"/>
    <n v="0"/>
    <n v="0"/>
    <n v="0"/>
    <n v="0"/>
    <n v="0"/>
    <n v="0"/>
    <n v="0"/>
    <n v="4"/>
    <n v="0"/>
    <n v="0"/>
    <n v="0"/>
    <n v="0"/>
    <n v="161.04"/>
    <n v="185.68"/>
    <n v="0"/>
    <n v="0"/>
    <m/>
    <n v="0"/>
    <s v="Y"/>
    <n v="2"/>
    <n v="5"/>
    <n v="309600"/>
    <n v="309600"/>
    <n v="0"/>
    <n v="0"/>
    <n v="0"/>
    <m/>
    <n v="0"/>
    <n v="0"/>
    <m/>
    <m/>
    <n v="0"/>
    <n v="0"/>
    <n v="1"/>
    <n v="2.4"/>
    <n v="5"/>
    <n v="5076320023"/>
    <n v="0"/>
    <n v="248"/>
    <n v="917624"/>
    <n v="129914"/>
    <s v="32d"/>
    <m/>
    <s v="505 589"/>
    <n v="53001"/>
    <m/>
    <n v="5076320023"/>
    <s v="08/10/2011"/>
    <n v="1"/>
    <s v="15v1"/>
    <n v="0"/>
    <n v="698.51976679500001"/>
    <n v="30498.47438"/>
    <s v="4"/>
    <b v="1"/>
    <b v="0"/>
    <n v="0"/>
    <n v="208.6104"/>
  </r>
  <r>
    <x v="4"/>
    <n v="7710"/>
    <n v="300"/>
    <n v="503"/>
    <n v="244.02"/>
    <n v="1000"/>
    <n v="31"/>
    <n v="51"/>
    <n v="10309"/>
    <s v="E151"/>
    <n v="123"/>
    <n v="800"/>
    <s v="500 BUTLER BOULEVARD"/>
    <s v="R3X"/>
    <m/>
    <m/>
    <m/>
    <m/>
    <m/>
    <s v="SRD"/>
    <m/>
    <m/>
    <s v="R3X/SRD"/>
    <m/>
    <s v="N"/>
    <s v="V0"/>
    <n v="11"/>
    <n v="0"/>
    <m/>
    <s v="RIZZUTO, JOSEPH"/>
    <n v="14390"/>
    <n v="0"/>
    <n v="0"/>
    <n v="0"/>
    <n v="0"/>
    <n v="0"/>
    <n v="0"/>
    <n v="0"/>
    <n v="0"/>
    <n v="0"/>
    <n v="4"/>
    <n v="0"/>
    <n v="0"/>
    <n v="0"/>
    <n v="0"/>
    <n v="151.62"/>
    <n v="100"/>
    <n v="0"/>
    <n v="0"/>
    <m/>
    <n v="0"/>
    <s v="Y"/>
    <n v="5"/>
    <n v="5"/>
    <n v="29771"/>
    <n v="29771"/>
    <n v="0"/>
    <n v="0"/>
    <n v="0"/>
    <m/>
    <n v="0"/>
    <n v="0"/>
    <m/>
    <m/>
    <n v="0"/>
    <n v="0.6"/>
    <n v="0"/>
    <n v="1"/>
    <n v="5"/>
    <n v="5077100300"/>
    <n v="0"/>
    <n v="24402"/>
    <n v="921717"/>
    <n v="123803"/>
    <s v="35a"/>
    <m/>
    <s v="505 544"/>
    <n v="53101"/>
    <m/>
    <n v="5077100300"/>
    <s v="08/16/2011"/>
    <n v="1"/>
    <s v="15v1"/>
    <n v="0"/>
    <n v="481.87502490000003"/>
    <n v="14074.344246000001"/>
    <s v="5"/>
    <b v="1"/>
    <b v="0"/>
    <n v="17.268000000000001"/>
    <n v="46.048000000000002"/>
  </r>
  <r>
    <x v="4"/>
    <n v="7764"/>
    <n v="41"/>
    <n v="503"/>
    <n v="244.01"/>
    <n v="3000"/>
    <n v="31"/>
    <n v="51"/>
    <n v="10307"/>
    <s v="E151"/>
    <n v="123"/>
    <n v="800"/>
    <s v="489 PAGE AVENUE"/>
    <s v="R3X"/>
    <m/>
    <m/>
    <m/>
    <m/>
    <m/>
    <s v="SRD"/>
    <m/>
    <m/>
    <s v="R3X/SRD"/>
    <m/>
    <s v="N"/>
    <s v="V0"/>
    <n v="11"/>
    <n v="0"/>
    <m/>
    <s v="NELLO DEVELOPMENT COR"/>
    <n v="18408"/>
    <n v="0"/>
    <n v="0"/>
    <n v="0"/>
    <n v="0"/>
    <n v="0"/>
    <n v="0"/>
    <n v="0"/>
    <n v="0"/>
    <n v="0"/>
    <n v="4"/>
    <n v="0"/>
    <n v="0"/>
    <n v="0"/>
    <n v="0"/>
    <n v="104"/>
    <n v="177"/>
    <n v="0"/>
    <n v="0"/>
    <m/>
    <n v="0"/>
    <s v="N"/>
    <n v="5"/>
    <n v="5"/>
    <n v="20640"/>
    <n v="20640"/>
    <n v="0"/>
    <n v="0"/>
    <n v="0"/>
    <m/>
    <n v="0"/>
    <n v="0"/>
    <m/>
    <m/>
    <n v="0"/>
    <n v="0.6"/>
    <n v="0"/>
    <n v="1"/>
    <n v="5"/>
    <n v="5077640041"/>
    <n v="0"/>
    <n v="24401"/>
    <n v="920023"/>
    <n v="125886"/>
    <s v="35a"/>
    <m/>
    <s v="599 999"/>
    <n v="53101"/>
    <m/>
    <n v="0"/>
    <m/>
    <n v="1"/>
    <s v="15v1"/>
    <n v="0"/>
    <n v="560.96119116299997"/>
    <n v="18202.959182499999"/>
    <s v="4"/>
    <b v="1"/>
    <b v="0"/>
    <n v="22.089599999999997"/>
    <n v="58.905600000000007"/>
  </r>
  <r>
    <x v="4"/>
    <n v="7775"/>
    <n v="1"/>
    <n v="503"/>
    <n v="244.02"/>
    <n v="1003"/>
    <n v="31"/>
    <n v="51"/>
    <n v="10307"/>
    <s v="E151"/>
    <n v="123"/>
    <n v="800"/>
    <s v="15 BELWOOD LOOP"/>
    <s v="R1-2"/>
    <m/>
    <m/>
    <m/>
    <m/>
    <m/>
    <s v="SRD"/>
    <m/>
    <m/>
    <s v="R1-2/SRD"/>
    <m/>
    <s v="N"/>
    <s v="V0"/>
    <n v="11"/>
    <n v="0"/>
    <s v="P"/>
    <s v="BEDELL LLC"/>
    <n v="7134"/>
    <n v="0"/>
    <n v="0"/>
    <n v="0"/>
    <n v="0"/>
    <n v="0"/>
    <n v="0"/>
    <n v="0"/>
    <n v="0"/>
    <n v="0"/>
    <n v="4"/>
    <n v="0"/>
    <n v="0"/>
    <n v="0"/>
    <n v="0"/>
    <n v="75.55"/>
    <n v="112"/>
    <n v="0"/>
    <n v="0"/>
    <m/>
    <n v="0"/>
    <s v="Y"/>
    <n v="5"/>
    <n v="5"/>
    <n v="3075"/>
    <n v="3075"/>
    <n v="0"/>
    <n v="0"/>
    <n v="0"/>
    <m/>
    <n v="0"/>
    <n v="0"/>
    <m/>
    <m/>
    <n v="0"/>
    <n v="0.5"/>
    <n v="0"/>
    <n v="1"/>
    <n v="5"/>
    <n v="5077750001"/>
    <n v="0"/>
    <n v="24402"/>
    <n v="920434"/>
    <n v="123378"/>
    <s v="35a"/>
    <m/>
    <s v="505 530"/>
    <n v="53101"/>
    <m/>
    <n v="5077750001"/>
    <s v="12/10/2007"/>
    <n v="1"/>
    <s v="15v1"/>
    <n v="0"/>
    <n v="371.92783240599999"/>
    <n v="8334.2337735599995"/>
    <s v="1"/>
    <b v="1"/>
    <b v="0"/>
    <n v="7.1340000000000003"/>
    <n v="21.402000000000001"/>
  </r>
  <r>
    <x v="4"/>
    <n v="7775"/>
    <n v="6"/>
    <n v="503"/>
    <n v="244.02"/>
    <n v="1003"/>
    <n v="31"/>
    <n v="51"/>
    <n v="10307"/>
    <s v="E151"/>
    <n v="123"/>
    <n v="800"/>
    <s v="35 BELWOOD LOOP"/>
    <s v="R1-2"/>
    <m/>
    <m/>
    <m/>
    <m/>
    <m/>
    <s v="SRD"/>
    <m/>
    <m/>
    <s v="R1-2/SRD"/>
    <m/>
    <s v="N"/>
    <s v="V0"/>
    <n v="11"/>
    <n v="0"/>
    <m/>
    <m/>
    <n v="7654"/>
    <n v="0"/>
    <n v="0"/>
    <n v="0"/>
    <n v="0"/>
    <n v="0"/>
    <n v="0"/>
    <n v="0"/>
    <n v="0"/>
    <n v="0"/>
    <n v="4"/>
    <n v="0"/>
    <n v="0"/>
    <n v="0"/>
    <n v="0"/>
    <n v="75"/>
    <n v="116"/>
    <n v="0"/>
    <n v="0"/>
    <m/>
    <n v="0"/>
    <s v="Y"/>
    <n v="5"/>
    <n v="5"/>
    <n v="4924"/>
    <n v="4924"/>
    <n v="0"/>
    <n v="0"/>
    <n v="0"/>
    <m/>
    <n v="0"/>
    <n v="0"/>
    <m/>
    <m/>
    <n v="0"/>
    <n v="0.5"/>
    <n v="0"/>
    <n v="1"/>
    <n v="5"/>
    <n v="5077750006"/>
    <n v="0"/>
    <n v="24402"/>
    <n v="920527"/>
    <n v="123022"/>
    <s v="35a"/>
    <m/>
    <s v="505 530"/>
    <n v="53101"/>
    <m/>
    <n v="5077750005"/>
    <s v="08/04/2008"/>
    <n v="1"/>
    <s v="15v1"/>
    <n v="0"/>
    <n v="387.52156299799998"/>
    <n v="8798.3271069000002"/>
    <s v="3"/>
    <b v="1"/>
    <b v="0"/>
    <n v="7.6539999999999999"/>
    <n v="22.962"/>
  </r>
  <r>
    <x v="4"/>
    <n v="7775"/>
    <n v="10"/>
    <n v="503"/>
    <n v="244.02"/>
    <n v="1003"/>
    <n v="31"/>
    <n v="51"/>
    <n v="10307"/>
    <s v="E151"/>
    <n v="123"/>
    <n v="800"/>
    <s v="15 DINTREE LANE"/>
    <s v="R1-2"/>
    <m/>
    <m/>
    <m/>
    <m/>
    <m/>
    <s v="SRD"/>
    <m/>
    <m/>
    <s v="R1-2/SRD"/>
    <m/>
    <s v="N"/>
    <s v="V0"/>
    <n v="11"/>
    <n v="0"/>
    <m/>
    <m/>
    <n v="6801"/>
    <n v="0"/>
    <n v="0"/>
    <n v="0"/>
    <n v="0"/>
    <n v="0"/>
    <n v="0"/>
    <n v="0"/>
    <n v="0"/>
    <n v="0"/>
    <n v="4"/>
    <n v="0"/>
    <n v="0"/>
    <n v="0"/>
    <n v="0"/>
    <n v="87"/>
    <n v="112"/>
    <n v="0"/>
    <n v="0"/>
    <m/>
    <n v="0"/>
    <s v="Y"/>
    <n v="5"/>
    <n v="5"/>
    <n v="5545"/>
    <n v="5545"/>
    <n v="0"/>
    <n v="0"/>
    <n v="0"/>
    <m/>
    <n v="0"/>
    <n v="0"/>
    <m/>
    <m/>
    <n v="0"/>
    <n v="0.5"/>
    <n v="0"/>
    <n v="1"/>
    <n v="5"/>
    <n v="5077750010"/>
    <n v="0"/>
    <n v="24402"/>
    <n v="920364"/>
    <n v="123248"/>
    <s v="35a"/>
    <m/>
    <s v="505 530"/>
    <n v="53101"/>
    <m/>
    <n v="5077750005"/>
    <s v="08/04/2008"/>
    <n v="1"/>
    <s v="15v1"/>
    <n v="0"/>
    <n v="397.73394456800003"/>
    <n v="9731.2417712700008"/>
    <s v="1"/>
    <b v="1"/>
    <b v="0"/>
    <n v="6.8010000000000002"/>
    <n v="20.402999999999999"/>
  </r>
  <r>
    <x v="4"/>
    <n v="7775"/>
    <n v="16"/>
    <n v="503"/>
    <n v="244.02"/>
    <n v="1003"/>
    <n v="31"/>
    <n v="51"/>
    <n v="10307"/>
    <s v="E151"/>
    <n v="123"/>
    <n v="800"/>
    <s v="47 BELWOOD LOOP"/>
    <s v="R1-2"/>
    <m/>
    <m/>
    <m/>
    <m/>
    <m/>
    <s v="SRD"/>
    <m/>
    <m/>
    <s v="R1-2/SRD"/>
    <m/>
    <s v="N"/>
    <s v="V0"/>
    <n v="11"/>
    <n v="0"/>
    <m/>
    <m/>
    <n v="12217"/>
    <n v="0"/>
    <n v="0"/>
    <n v="0"/>
    <n v="0"/>
    <n v="0"/>
    <n v="0"/>
    <n v="0"/>
    <n v="0"/>
    <n v="0"/>
    <n v="4"/>
    <n v="0"/>
    <n v="0"/>
    <n v="0"/>
    <n v="0"/>
    <n v="84"/>
    <n v="132"/>
    <n v="0"/>
    <n v="0"/>
    <m/>
    <n v="0"/>
    <s v="Y"/>
    <n v="5"/>
    <n v="5"/>
    <n v="2415"/>
    <n v="2415"/>
    <n v="0"/>
    <n v="0"/>
    <n v="0"/>
    <m/>
    <n v="0"/>
    <n v="0"/>
    <m/>
    <m/>
    <n v="0"/>
    <n v="0.5"/>
    <n v="0"/>
    <n v="1"/>
    <n v="5"/>
    <n v="5077750016"/>
    <n v="0"/>
    <n v="24402"/>
    <n v="920355"/>
    <n v="122881"/>
    <s v="35a"/>
    <m/>
    <s v="505 530"/>
    <n v="53101"/>
    <m/>
    <n v="5077750029"/>
    <s v="08/04/2008"/>
    <n v="1"/>
    <s v="15v1"/>
    <n v="0"/>
    <n v="504.07838995899999"/>
    <n v="13502.171169400001"/>
    <s v="4"/>
    <b v="1"/>
    <b v="0"/>
    <n v="12.217000000000001"/>
    <n v="36.651000000000003"/>
  </r>
  <r>
    <x v="4"/>
    <n v="7775"/>
    <n v="17"/>
    <n v="503"/>
    <n v="244.02"/>
    <n v="1003"/>
    <n v="31"/>
    <n v="51"/>
    <n v="10307"/>
    <s v="E151"/>
    <n v="123"/>
    <n v="800"/>
    <s v="51 BELWOOD LOOP"/>
    <s v="R1-2"/>
    <m/>
    <m/>
    <m/>
    <m/>
    <m/>
    <s v="SRD"/>
    <m/>
    <m/>
    <s v="R1-2/SRD"/>
    <m/>
    <s v="N"/>
    <s v="V0"/>
    <n v="11"/>
    <n v="0"/>
    <m/>
    <m/>
    <n v="9187"/>
    <n v="0"/>
    <n v="0"/>
    <n v="0"/>
    <n v="0"/>
    <n v="0"/>
    <n v="0"/>
    <n v="0"/>
    <n v="0"/>
    <n v="0"/>
    <n v="4"/>
    <n v="0"/>
    <n v="0"/>
    <n v="0"/>
    <n v="0"/>
    <n v="65"/>
    <n v="157"/>
    <n v="0"/>
    <n v="0"/>
    <m/>
    <n v="0"/>
    <s v="Y"/>
    <n v="5"/>
    <n v="5"/>
    <n v="2001"/>
    <n v="2001"/>
    <n v="0"/>
    <n v="0"/>
    <n v="0"/>
    <m/>
    <n v="0"/>
    <n v="0"/>
    <m/>
    <m/>
    <n v="0"/>
    <n v="0.5"/>
    <n v="0"/>
    <n v="1"/>
    <n v="5"/>
    <n v="5077750017"/>
    <n v="0"/>
    <n v="24402"/>
    <n v="920283"/>
    <n v="122860"/>
    <s v="35a"/>
    <m/>
    <s v="505 530"/>
    <n v="53101"/>
    <m/>
    <n v="5077750029"/>
    <s v="08/04/2008"/>
    <n v="1"/>
    <s v="15v1"/>
    <n v="0"/>
    <n v="444.21162970400002"/>
    <n v="10225.0851509"/>
    <s v="5"/>
    <b v="1"/>
    <b v="0"/>
    <n v="9.1869999999999994"/>
    <n v="27.561"/>
  </r>
  <r>
    <x v="4"/>
    <n v="7775"/>
    <n v="30"/>
    <n v="503"/>
    <n v="244.02"/>
    <n v="1003"/>
    <n v="31"/>
    <n v="51"/>
    <n v="10307"/>
    <s v="E151"/>
    <n v="123"/>
    <n v="800"/>
    <s v="55 BELWOOD LOOP"/>
    <s v="R1-2"/>
    <m/>
    <m/>
    <m/>
    <m/>
    <m/>
    <s v="SRD"/>
    <m/>
    <m/>
    <s v="R1-2/SRD"/>
    <m/>
    <s v="N"/>
    <s v="V0"/>
    <n v="11"/>
    <n v="0"/>
    <m/>
    <m/>
    <n v="9190"/>
    <n v="0"/>
    <n v="0"/>
    <n v="0"/>
    <n v="0"/>
    <n v="0"/>
    <n v="0"/>
    <n v="0"/>
    <n v="0"/>
    <n v="0"/>
    <n v="4"/>
    <n v="0"/>
    <n v="0"/>
    <n v="0"/>
    <n v="0"/>
    <n v="63"/>
    <n v="157"/>
    <n v="0"/>
    <n v="0"/>
    <m/>
    <n v="0"/>
    <s v="Y"/>
    <n v="5"/>
    <n v="5"/>
    <n v="2001"/>
    <n v="2001"/>
    <n v="0"/>
    <n v="0"/>
    <n v="0"/>
    <m/>
    <n v="0"/>
    <n v="0"/>
    <m/>
    <m/>
    <n v="0"/>
    <n v="0.5"/>
    <n v="0"/>
    <n v="1"/>
    <n v="5"/>
    <n v="5077750030"/>
    <n v="0"/>
    <n v="24402"/>
    <n v="920220"/>
    <n v="122842"/>
    <s v="35a"/>
    <m/>
    <s v="505 530"/>
    <n v="53101"/>
    <m/>
    <n v="5077750029"/>
    <s v="08/04/2008"/>
    <n v="1"/>
    <s v="15v1"/>
    <n v="0"/>
    <n v="444.514660322"/>
    <n v="10234.9623161"/>
    <s v="5"/>
    <b v="1"/>
    <b v="0"/>
    <n v="9.19"/>
    <n v="27.57"/>
  </r>
  <r>
    <x v="4"/>
    <n v="7775"/>
    <n v="31"/>
    <n v="503"/>
    <n v="244.02"/>
    <n v="1003"/>
    <n v="31"/>
    <n v="51"/>
    <n v="10307"/>
    <s v="E151"/>
    <n v="123"/>
    <n v="800"/>
    <s v="99 OTTAVIO PROMENADE"/>
    <s v="R1-2"/>
    <m/>
    <m/>
    <m/>
    <m/>
    <m/>
    <s v="SRD"/>
    <m/>
    <m/>
    <s v="R1-2/SRD"/>
    <m/>
    <s v="N"/>
    <s v="V0"/>
    <n v="11"/>
    <n v="0"/>
    <m/>
    <s v="SAVO, OTTAVIO"/>
    <n v="10000"/>
    <n v="0"/>
    <n v="0"/>
    <n v="0"/>
    <n v="0"/>
    <n v="0"/>
    <n v="0"/>
    <n v="0"/>
    <n v="0"/>
    <n v="0"/>
    <n v="4"/>
    <n v="0"/>
    <n v="0"/>
    <n v="0"/>
    <n v="0"/>
    <n v="75"/>
    <n v="125"/>
    <n v="0"/>
    <n v="0"/>
    <m/>
    <n v="0"/>
    <s v="Y"/>
    <n v="5"/>
    <n v="5"/>
    <n v="20301"/>
    <n v="20301"/>
    <n v="0"/>
    <n v="0"/>
    <n v="0"/>
    <m/>
    <n v="0"/>
    <n v="0"/>
    <m/>
    <m/>
    <n v="0"/>
    <n v="0.5"/>
    <n v="0"/>
    <n v="1"/>
    <n v="5"/>
    <n v="5077750031"/>
    <n v="0"/>
    <n v="24402"/>
    <n v="920598"/>
    <n v="122822"/>
    <s v="35a"/>
    <m/>
    <s v="505 530"/>
    <n v="53101"/>
    <m/>
    <n v="5077750031"/>
    <s v="10/28/2002"/>
    <n v="1"/>
    <s v="15v1"/>
    <n v="0"/>
    <n v="402.94128678099997"/>
    <n v="9640.1466915300007"/>
    <s v="9"/>
    <b v="1"/>
    <b v="0"/>
    <n v="10"/>
    <n v="30"/>
  </r>
  <r>
    <x v="4"/>
    <n v="7775"/>
    <n v="40"/>
    <n v="503"/>
    <n v="244.02"/>
    <n v="1003"/>
    <n v="31"/>
    <n v="51"/>
    <n v="10307"/>
    <s v="E151"/>
    <n v="123"/>
    <n v="800"/>
    <s v="81 OTTAVIO PROMENADE"/>
    <s v="R1-2"/>
    <m/>
    <m/>
    <m/>
    <m/>
    <m/>
    <s v="SRD"/>
    <m/>
    <m/>
    <s v="R1-2/SRD"/>
    <m/>
    <s v="N"/>
    <s v="V0"/>
    <n v="11"/>
    <n v="0"/>
    <m/>
    <s v="SAVO, OTTAVIO"/>
    <n v="10044"/>
    <n v="0"/>
    <n v="0"/>
    <n v="0"/>
    <n v="0"/>
    <n v="0"/>
    <n v="0"/>
    <n v="0"/>
    <n v="0"/>
    <n v="0"/>
    <n v="4"/>
    <n v="0"/>
    <n v="0"/>
    <n v="0"/>
    <n v="0"/>
    <n v="80"/>
    <n v="106"/>
    <n v="0"/>
    <n v="0"/>
    <m/>
    <n v="0"/>
    <s v="Y"/>
    <n v="5"/>
    <n v="5"/>
    <n v="5718"/>
    <n v="5718"/>
    <n v="0"/>
    <n v="0"/>
    <n v="0"/>
    <m/>
    <n v="0"/>
    <n v="0"/>
    <m/>
    <m/>
    <n v="0"/>
    <n v="0.5"/>
    <n v="0"/>
    <n v="1"/>
    <n v="5"/>
    <n v="5077750040"/>
    <n v="0"/>
    <n v="24402"/>
    <n v="920446"/>
    <n v="122777"/>
    <s v="35a"/>
    <m/>
    <s v="505 530"/>
    <n v="53101"/>
    <m/>
    <n v="5077750050"/>
    <s v="10/28/2002"/>
    <n v="1"/>
    <s v="15v1"/>
    <n v="0"/>
    <n v="402.01684198999999"/>
    <n v="9246.1387390199998"/>
    <s v="8"/>
    <b v="1"/>
    <b v="0"/>
    <n v="10.044"/>
    <n v="30.132000000000001"/>
  </r>
  <r>
    <x v="4"/>
    <n v="7775"/>
    <n v="50"/>
    <n v="503"/>
    <n v="244.02"/>
    <n v="1003"/>
    <n v="31"/>
    <n v="51"/>
    <n v="10307"/>
    <s v="E151"/>
    <n v="123"/>
    <n v="800"/>
    <s v="74 OTTAVIO PROMENADE"/>
    <s v="R1-2"/>
    <m/>
    <m/>
    <m/>
    <m/>
    <m/>
    <s v="SRD"/>
    <m/>
    <m/>
    <s v="R1-2/SRD"/>
    <m/>
    <s v="N"/>
    <s v="V0"/>
    <n v="11"/>
    <n v="0"/>
    <m/>
    <s v="SAVO, OTTAVIO"/>
    <n v="10665"/>
    <n v="0"/>
    <n v="0"/>
    <n v="0"/>
    <n v="0"/>
    <n v="0"/>
    <n v="0"/>
    <n v="0"/>
    <n v="0"/>
    <n v="0"/>
    <n v="4"/>
    <n v="0"/>
    <n v="0"/>
    <n v="0"/>
    <n v="0"/>
    <n v="101.16"/>
    <n v="113.72"/>
    <n v="0"/>
    <n v="0"/>
    <m/>
    <n v="0"/>
    <s v="Y"/>
    <n v="5"/>
    <n v="5"/>
    <n v="4286"/>
    <n v="4286"/>
    <n v="0"/>
    <n v="0"/>
    <n v="0"/>
    <m/>
    <n v="0"/>
    <n v="0"/>
    <m/>
    <m/>
    <n v="0"/>
    <n v="0.5"/>
    <n v="0"/>
    <n v="1"/>
    <n v="5"/>
    <n v="5077750050"/>
    <n v="0"/>
    <n v="24402"/>
    <n v="920409"/>
    <n v="122616"/>
    <s v="35a"/>
    <m/>
    <s v="505 530"/>
    <n v="53101"/>
    <m/>
    <n v="5077750050"/>
    <s v="10/28/2002"/>
    <n v="1"/>
    <s v="15v1"/>
    <n v="0"/>
    <n v="432.10873365999998"/>
    <n v="11505.3373085"/>
    <s v="7"/>
    <b v="1"/>
    <b v="0"/>
    <n v="10.664999999999999"/>
    <n v="31.995000000000001"/>
  </r>
  <r>
    <x v="4"/>
    <n v="7775"/>
    <n v="55"/>
    <n v="503"/>
    <n v="244.02"/>
    <n v="1003"/>
    <n v="31"/>
    <n v="51"/>
    <n v="10307"/>
    <s v="E151"/>
    <n v="123"/>
    <n v="800"/>
    <s v="64 OTTAVIO PROMENADE"/>
    <s v="R1-2"/>
    <m/>
    <m/>
    <m/>
    <m/>
    <m/>
    <s v="SRD"/>
    <m/>
    <m/>
    <s v="R1-2/SRD"/>
    <m/>
    <s v="N"/>
    <s v="V0"/>
    <n v="11"/>
    <n v="0"/>
    <m/>
    <s v="SAVO, OTTAVIO"/>
    <n v="10280"/>
    <n v="0"/>
    <n v="0"/>
    <n v="0"/>
    <n v="0"/>
    <n v="0"/>
    <n v="0"/>
    <n v="0"/>
    <n v="0"/>
    <n v="0"/>
    <n v="4"/>
    <n v="0"/>
    <n v="0"/>
    <n v="0"/>
    <n v="0"/>
    <n v="86.24"/>
    <n v="124.68"/>
    <n v="0"/>
    <n v="0"/>
    <m/>
    <n v="0"/>
    <s v="Y"/>
    <n v="5"/>
    <n v="5"/>
    <n v="4287"/>
    <n v="4287"/>
    <n v="0"/>
    <n v="0"/>
    <n v="0"/>
    <m/>
    <n v="0"/>
    <n v="0"/>
    <m/>
    <m/>
    <n v="0"/>
    <n v="0.5"/>
    <n v="0"/>
    <n v="1"/>
    <n v="5"/>
    <n v="5077750055"/>
    <n v="0"/>
    <n v="24402"/>
    <n v="920320"/>
    <n v="122580"/>
    <s v="35a"/>
    <m/>
    <s v="505 530"/>
    <n v="53101"/>
    <m/>
    <n v="5077750050"/>
    <s v="10/28/2002"/>
    <n v="1"/>
    <s v="15v1"/>
    <n v="0"/>
    <n v="459.70165462599999"/>
    <n v="11172.991883500001"/>
    <s v="6"/>
    <b v="1"/>
    <b v="0"/>
    <n v="10.28"/>
    <n v="30.84"/>
  </r>
  <r>
    <x v="4"/>
    <n v="7775"/>
    <n v="130"/>
    <n v="503"/>
    <n v="244.02"/>
    <n v="1003"/>
    <n v="31"/>
    <n v="51"/>
    <n v="10307"/>
    <s v="E151"/>
    <n v="123"/>
    <n v="800"/>
    <s v="59 BELWOOD LOOP"/>
    <s v="R1-2"/>
    <m/>
    <m/>
    <m/>
    <m/>
    <m/>
    <s v="SRD"/>
    <m/>
    <m/>
    <s v="R1-2/SRD"/>
    <m/>
    <s v="N"/>
    <s v="V0"/>
    <n v="11"/>
    <n v="0"/>
    <m/>
    <m/>
    <n v="12499"/>
    <n v="0"/>
    <n v="0"/>
    <n v="0"/>
    <n v="0"/>
    <n v="0"/>
    <n v="0"/>
    <n v="0"/>
    <n v="0"/>
    <n v="0"/>
    <n v="4"/>
    <n v="0"/>
    <n v="0"/>
    <n v="0"/>
    <n v="0"/>
    <n v="85"/>
    <n v="157"/>
    <n v="0"/>
    <n v="0"/>
    <m/>
    <n v="0"/>
    <s v="Y"/>
    <n v="5"/>
    <n v="5"/>
    <n v="2415"/>
    <n v="2415"/>
    <n v="0"/>
    <n v="0"/>
    <n v="0"/>
    <m/>
    <n v="0"/>
    <n v="0"/>
    <m/>
    <m/>
    <n v="0"/>
    <n v="0.5"/>
    <n v="0"/>
    <n v="1"/>
    <n v="5"/>
    <n v="5077750130"/>
    <n v="0"/>
    <n v="24402"/>
    <n v="920146"/>
    <n v="122822"/>
    <s v="35a"/>
    <m/>
    <s v="505 530"/>
    <n v="53101"/>
    <m/>
    <n v="5077750029"/>
    <s v="08/04/2008"/>
    <n v="1"/>
    <s v="15v1"/>
    <n v="0"/>
    <n v="488.92684066200002"/>
    <n v="13708.607331699999"/>
    <s v="5"/>
    <b v="1"/>
    <b v="0"/>
    <n v="12.499000000000001"/>
    <n v="37.497"/>
  </r>
  <r>
    <x v="4"/>
    <n v="7775"/>
    <n v="131"/>
    <n v="503"/>
    <n v="244.02"/>
    <n v="1003"/>
    <n v="31"/>
    <n v="51"/>
    <n v="10307"/>
    <s v="E151"/>
    <n v="123"/>
    <n v="800"/>
    <s v="24 OTTAVIO PROMENADE"/>
    <s v="R1-2"/>
    <m/>
    <m/>
    <m/>
    <m/>
    <m/>
    <s v="SRD"/>
    <m/>
    <m/>
    <s v="R1-2/SRD"/>
    <m/>
    <s v="N"/>
    <s v="V0"/>
    <n v="11"/>
    <n v="0"/>
    <m/>
    <s v="SAVO, LEONELLO"/>
    <n v="12611"/>
    <n v="0"/>
    <n v="0"/>
    <n v="0"/>
    <n v="0"/>
    <n v="0"/>
    <n v="0"/>
    <n v="0"/>
    <n v="0"/>
    <n v="0"/>
    <n v="4"/>
    <n v="0"/>
    <n v="0"/>
    <n v="0"/>
    <n v="0"/>
    <n v="84.66"/>
    <n v="157.96"/>
    <n v="0"/>
    <n v="0"/>
    <m/>
    <n v="0"/>
    <s v="Y"/>
    <n v="5"/>
    <n v="5"/>
    <n v="12175"/>
    <n v="12175"/>
    <n v="0"/>
    <n v="0"/>
    <n v="0"/>
    <m/>
    <n v="0"/>
    <n v="0"/>
    <m/>
    <m/>
    <n v="0"/>
    <n v="0.5"/>
    <n v="0"/>
    <n v="1"/>
    <n v="5"/>
    <n v="5077750131"/>
    <n v="0"/>
    <n v="24402"/>
    <n v="0"/>
    <n v="0"/>
    <s v="35a"/>
    <m/>
    <s v="505 530"/>
    <n v="53101"/>
    <m/>
    <n v="5077750136"/>
    <s v="10/28/2002"/>
    <n v="1"/>
    <s v="15v1"/>
    <n v="0"/>
    <n v="521.01296895099995"/>
    <n v="13148.8903981"/>
    <s v="2"/>
    <b v="1"/>
    <b v="0"/>
    <n v="12.611000000000001"/>
    <n v="37.832999999999998"/>
  </r>
  <r>
    <x v="4"/>
    <n v="7775"/>
    <n v="176"/>
    <n v="503"/>
    <n v="244.02"/>
    <n v="1003"/>
    <n v="31"/>
    <n v="51"/>
    <n v="10307"/>
    <s v="E151"/>
    <n v="123"/>
    <n v="800"/>
    <s v="55 LEONELLO LANE"/>
    <s v="R1-2"/>
    <m/>
    <m/>
    <m/>
    <m/>
    <m/>
    <s v="SRD"/>
    <m/>
    <m/>
    <s v="R1-2/SRD"/>
    <m/>
    <s v="N"/>
    <s v="V0"/>
    <n v="11"/>
    <n v="0"/>
    <m/>
    <s v="ANTHONY SAVO IRREVOCA"/>
    <n v="9976"/>
    <n v="0"/>
    <n v="0"/>
    <n v="0"/>
    <n v="0"/>
    <n v="0"/>
    <n v="0"/>
    <n v="0"/>
    <n v="0"/>
    <n v="0"/>
    <n v="4"/>
    <n v="0"/>
    <n v="0"/>
    <n v="0"/>
    <n v="0"/>
    <n v="104.14"/>
    <n v="104.36"/>
    <n v="0"/>
    <n v="0"/>
    <m/>
    <n v="0"/>
    <s v="Y"/>
    <n v="5"/>
    <n v="5"/>
    <n v="1713"/>
    <n v="1713"/>
    <n v="0"/>
    <n v="0"/>
    <n v="0"/>
    <m/>
    <n v="0"/>
    <n v="0"/>
    <m/>
    <m/>
    <n v="0"/>
    <n v="0.5"/>
    <n v="0"/>
    <n v="1"/>
    <n v="5"/>
    <n v="5077750176"/>
    <n v="0"/>
    <n v="24402"/>
    <n v="920086"/>
    <n v="122724"/>
    <s v="35a"/>
    <m/>
    <s v="505 530"/>
    <n v="53101"/>
    <m/>
    <n v="5077750175"/>
    <s v="10/28/2002"/>
    <n v="1"/>
    <s v="15v1"/>
    <n v="0"/>
    <n v="407.313300911"/>
    <n v="9543.8605227200005"/>
    <s v="5"/>
    <b v="1"/>
    <b v="0"/>
    <n v="9.9760000000000009"/>
    <n v="29.928000000000001"/>
  </r>
  <r>
    <x v="4"/>
    <n v="7775"/>
    <n v="182"/>
    <n v="503"/>
    <n v="244.02"/>
    <n v="1006"/>
    <n v="31"/>
    <n v="51"/>
    <n v="10307"/>
    <s v="E151"/>
    <n v="123"/>
    <n v="800"/>
    <s v="40 DINTREE LANE"/>
    <s v="R1-2"/>
    <m/>
    <m/>
    <m/>
    <m/>
    <m/>
    <s v="SRD"/>
    <m/>
    <m/>
    <s v="R1-2/SRD"/>
    <m/>
    <s v="N"/>
    <s v="V0"/>
    <n v="11"/>
    <n v="0"/>
    <m/>
    <m/>
    <n v="8319"/>
    <n v="0"/>
    <n v="0"/>
    <n v="0"/>
    <n v="0"/>
    <n v="0"/>
    <n v="0"/>
    <n v="0"/>
    <n v="0"/>
    <n v="0"/>
    <n v="4"/>
    <n v="0"/>
    <n v="0"/>
    <n v="0"/>
    <n v="0"/>
    <n v="97"/>
    <n v="126"/>
    <n v="0"/>
    <n v="0"/>
    <m/>
    <n v="0"/>
    <s v="Y"/>
    <n v="5"/>
    <n v="5"/>
    <n v="3679"/>
    <n v="3679"/>
    <n v="0"/>
    <n v="0"/>
    <n v="0"/>
    <m/>
    <n v="0"/>
    <n v="0"/>
    <m/>
    <m/>
    <n v="0"/>
    <n v="0.5"/>
    <n v="0"/>
    <n v="1"/>
    <n v="5"/>
    <n v="5077750182"/>
    <n v="0"/>
    <n v="24402"/>
    <n v="920042"/>
    <n v="123054"/>
    <s v="35a"/>
    <m/>
    <s v="505 530"/>
    <n v="53101"/>
    <m/>
    <n v="5077750188"/>
    <s v="08/04/2008"/>
    <n v="1"/>
    <s v="15v1"/>
    <n v="0"/>
    <n v="438.99265965500001"/>
    <n v="11294.882038"/>
    <s v="4"/>
    <b v="1"/>
    <b v="0"/>
    <n v="8.3190000000000008"/>
    <n v="24.957000000000001"/>
  </r>
  <r>
    <x v="4"/>
    <n v="7775"/>
    <n v="184"/>
    <n v="503"/>
    <n v="244.02"/>
    <n v="1003"/>
    <n v="31"/>
    <n v="51"/>
    <n v="10307"/>
    <s v="E151"/>
    <n v="123"/>
    <n v="800"/>
    <s v="41 DINTREE LANE"/>
    <s v="R1-2"/>
    <m/>
    <m/>
    <m/>
    <m/>
    <m/>
    <s v="SRD"/>
    <m/>
    <m/>
    <s v="R1-2/SRD"/>
    <m/>
    <s v="N"/>
    <s v="V0"/>
    <n v="11"/>
    <n v="0"/>
    <m/>
    <m/>
    <n v="7851"/>
    <n v="0"/>
    <n v="0"/>
    <n v="0"/>
    <n v="0"/>
    <n v="0"/>
    <n v="0"/>
    <n v="0"/>
    <n v="0"/>
    <n v="0"/>
    <n v="4"/>
    <n v="0"/>
    <n v="0"/>
    <n v="0"/>
    <n v="0"/>
    <n v="101"/>
    <n v="113"/>
    <n v="0"/>
    <n v="0"/>
    <m/>
    <n v="0"/>
    <s v="Y"/>
    <n v="5"/>
    <n v="5"/>
    <n v="3169"/>
    <n v="3169"/>
    <n v="0"/>
    <n v="0"/>
    <n v="0"/>
    <m/>
    <n v="0"/>
    <n v="0"/>
    <m/>
    <m/>
    <n v="0"/>
    <n v="0.5"/>
    <n v="0"/>
    <n v="1"/>
    <n v="5"/>
    <n v="5077750184"/>
    <n v="0"/>
    <n v="24402"/>
    <n v="920015"/>
    <n v="123164"/>
    <s v="35a"/>
    <m/>
    <s v="505 530"/>
    <n v="53101"/>
    <m/>
    <n v="5077750191"/>
    <s v="08/04/2008"/>
    <n v="1"/>
    <s v="15v1"/>
    <n v="0"/>
    <n v="416.191414146"/>
    <n v="10750.943346100001"/>
    <s v="4"/>
    <b v="1"/>
    <b v="0"/>
    <n v="7.851"/>
    <n v="23.553000000000001"/>
  </r>
  <r>
    <x v="4"/>
    <n v="7775"/>
    <n v="192"/>
    <n v="503"/>
    <n v="244.02"/>
    <n v="1003"/>
    <n v="31"/>
    <n v="51"/>
    <n v="10307"/>
    <s v="E151"/>
    <n v="123"/>
    <n v="800"/>
    <s v="45 DINTREE LANE"/>
    <s v="R1-2"/>
    <m/>
    <m/>
    <m/>
    <m/>
    <m/>
    <s v="SRD"/>
    <m/>
    <m/>
    <s v="R1-2/SRD"/>
    <m/>
    <s v="N"/>
    <s v="V0"/>
    <n v="11"/>
    <n v="0"/>
    <m/>
    <m/>
    <n v="6488"/>
    <n v="0"/>
    <n v="0"/>
    <n v="0"/>
    <n v="0"/>
    <n v="0"/>
    <n v="0"/>
    <n v="0"/>
    <n v="0"/>
    <n v="0"/>
    <n v="4"/>
    <n v="0"/>
    <n v="0"/>
    <n v="0"/>
    <n v="0"/>
    <n v="68"/>
    <n v="113"/>
    <n v="0"/>
    <n v="0"/>
    <m/>
    <n v="0"/>
    <s v="Y"/>
    <n v="5"/>
    <n v="5"/>
    <n v="2787"/>
    <n v="2787"/>
    <n v="0"/>
    <n v="0"/>
    <n v="0"/>
    <m/>
    <n v="0"/>
    <n v="0"/>
    <m/>
    <m/>
    <n v="0"/>
    <n v="0.5"/>
    <n v="0"/>
    <n v="1"/>
    <n v="5"/>
    <n v="5077750192"/>
    <n v="0"/>
    <n v="24402"/>
    <n v="919936"/>
    <n v="123143"/>
    <s v="35a"/>
    <m/>
    <s v="505 530"/>
    <n v="53101"/>
    <m/>
    <n v="5077750191"/>
    <s v="08/04/2008"/>
    <n v="1"/>
    <s v="15v1"/>
    <n v="0"/>
    <n v="355.72960808599998"/>
    <n v="7370.1523189199997"/>
    <s v="4"/>
    <b v="1"/>
    <b v="0"/>
    <n v="6.4880000000000004"/>
    <n v="19.463999999999999"/>
  </r>
  <r>
    <x v="4"/>
    <n v="7775"/>
    <n v="193"/>
    <n v="503"/>
    <n v="244.02"/>
    <n v="1006"/>
    <n v="31"/>
    <n v="51"/>
    <n v="10307"/>
    <s v="E151"/>
    <n v="123"/>
    <n v="800"/>
    <s v="44 DINTREE LANE"/>
    <s v="R1-2"/>
    <m/>
    <m/>
    <m/>
    <m/>
    <m/>
    <s v="SRD"/>
    <m/>
    <m/>
    <s v="R1-2/SRD"/>
    <m/>
    <s v="N"/>
    <s v="V0"/>
    <n v="11"/>
    <n v="0"/>
    <m/>
    <m/>
    <n v="6488"/>
    <n v="0"/>
    <n v="0"/>
    <n v="0"/>
    <n v="0"/>
    <n v="0"/>
    <n v="0"/>
    <n v="0"/>
    <n v="0"/>
    <n v="0"/>
    <n v="4"/>
    <n v="0"/>
    <n v="0"/>
    <n v="0"/>
    <n v="0"/>
    <n v="67"/>
    <n v="113"/>
    <n v="0"/>
    <n v="0"/>
    <m/>
    <n v="0"/>
    <s v="Y"/>
    <n v="5"/>
    <n v="5"/>
    <n v="3297"/>
    <n v="3297"/>
    <n v="0"/>
    <n v="0"/>
    <n v="0"/>
    <m/>
    <n v="0"/>
    <n v="0"/>
    <m/>
    <m/>
    <n v="0"/>
    <n v="0.5"/>
    <n v="0"/>
    <n v="1"/>
    <n v="5"/>
    <n v="5077750193"/>
    <n v="0"/>
    <n v="24402"/>
    <n v="919962"/>
    <n v="123035"/>
    <s v="35a"/>
    <m/>
    <s v="505 530"/>
    <n v="53101"/>
    <m/>
    <n v="5077750188"/>
    <s v="08/04/2008"/>
    <n v="1"/>
    <s v="15v1"/>
    <n v="0"/>
    <n v="353.41443517699997"/>
    <n v="7270.8317715399999"/>
    <s v="4"/>
    <b v="1"/>
    <b v="0"/>
    <n v="6.4880000000000004"/>
    <n v="19.463999999999999"/>
  </r>
  <r>
    <x v="4"/>
    <n v="7775"/>
    <n v="195"/>
    <n v="503"/>
    <n v="244.02"/>
    <n v="1006"/>
    <n v="31"/>
    <n v="51"/>
    <n v="10307"/>
    <s v="E151"/>
    <n v="123"/>
    <n v="800"/>
    <s v="48 DINTREE LANE"/>
    <s v="R1-2"/>
    <m/>
    <m/>
    <m/>
    <m/>
    <m/>
    <s v="SRD"/>
    <m/>
    <m/>
    <s v="R1-2/SRD"/>
    <m/>
    <s v="N"/>
    <s v="V0"/>
    <n v="11"/>
    <n v="0"/>
    <m/>
    <m/>
    <n v="7890"/>
    <n v="0"/>
    <n v="0"/>
    <n v="0"/>
    <n v="0"/>
    <n v="0"/>
    <n v="0"/>
    <n v="0"/>
    <n v="0"/>
    <n v="0"/>
    <n v="4"/>
    <n v="0"/>
    <n v="0"/>
    <n v="0"/>
    <n v="0"/>
    <n v="99"/>
    <n v="113"/>
    <n v="0"/>
    <n v="0"/>
    <m/>
    <n v="0"/>
    <s v="Y"/>
    <n v="5"/>
    <n v="5"/>
    <n v="3679"/>
    <n v="3679"/>
    <n v="0"/>
    <n v="0"/>
    <n v="0"/>
    <m/>
    <n v="0"/>
    <n v="0"/>
    <m/>
    <m/>
    <n v="0"/>
    <n v="0.5"/>
    <n v="0"/>
    <n v="1"/>
    <n v="5"/>
    <n v="5077750195"/>
    <n v="0"/>
    <n v="24402"/>
    <n v="919885"/>
    <n v="123013"/>
    <s v="35a"/>
    <m/>
    <s v="505 530"/>
    <n v="53101"/>
    <m/>
    <n v="5077750188"/>
    <s v="08/04/2008"/>
    <n v="1"/>
    <s v="15v1"/>
    <n v="0"/>
    <n v="412.20228272100002"/>
    <n v="10541.333476600001"/>
    <s v="4"/>
    <b v="1"/>
    <b v="0"/>
    <n v="7.89"/>
    <n v="23.67"/>
  </r>
  <r>
    <x v="4"/>
    <n v="7775"/>
    <n v="196"/>
    <n v="503"/>
    <n v="244.02"/>
    <n v="1003"/>
    <n v="31"/>
    <n v="51"/>
    <n v="10307"/>
    <s v="E151"/>
    <n v="123"/>
    <n v="800"/>
    <s v="49 DINTREE LANE"/>
    <s v="R1-2"/>
    <m/>
    <m/>
    <m/>
    <m/>
    <m/>
    <s v="SRD"/>
    <m/>
    <m/>
    <s v="R1-2/SRD"/>
    <m/>
    <s v="N"/>
    <s v="V0"/>
    <n v="11"/>
    <n v="0"/>
    <m/>
    <m/>
    <n v="7727"/>
    <n v="0"/>
    <n v="0"/>
    <n v="0"/>
    <n v="0"/>
    <n v="0"/>
    <n v="0"/>
    <n v="0"/>
    <n v="0"/>
    <n v="0"/>
    <n v="4"/>
    <n v="0"/>
    <n v="0"/>
    <n v="0"/>
    <n v="0"/>
    <n v="96"/>
    <n v="113"/>
    <n v="0"/>
    <n v="0"/>
    <m/>
    <n v="0"/>
    <s v="Y"/>
    <n v="5"/>
    <n v="5"/>
    <n v="3169"/>
    <n v="3169"/>
    <n v="0"/>
    <n v="0"/>
    <n v="0"/>
    <m/>
    <n v="0"/>
    <n v="0"/>
    <m/>
    <m/>
    <n v="0"/>
    <n v="0.5"/>
    <n v="0"/>
    <n v="1"/>
    <n v="5"/>
    <n v="5077750196"/>
    <n v="0"/>
    <n v="24402"/>
    <n v="919858"/>
    <n v="123121"/>
    <s v="35a"/>
    <m/>
    <s v="505 530"/>
    <n v="53101"/>
    <m/>
    <n v="5077750191"/>
    <s v="08/04/2008"/>
    <n v="1"/>
    <s v="15v1"/>
    <n v="0"/>
    <n v="414.33584949300001"/>
    <n v="10649.6077398"/>
    <s v="4"/>
    <b v="1"/>
    <b v="0"/>
    <n v="7.7270000000000003"/>
    <n v="23.181000000000001"/>
  </r>
  <r>
    <x v="4"/>
    <n v="7775"/>
    <n v="197"/>
    <n v="503"/>
    <n v="244.02"/>
    <n v="1006"/>
    <n v="31"/>
    <n v="51"/>
    <n v="10307"/>
    <s v="E151"/>
    <n v="123"/>
    <n v="800"/>
    <s v="28 BELVEDERE COURT"/>
    <s v="R1-2"/>
    <m/>
    <m/>
    <m/>
    <m/>
    <m/>
    <s v="SRD"/>
    <m/>
    <m/>
    <s v="R1-2/SRD"/>
    <m/>
    <s v="N"/>
    <s v="V0"/>
    <n v="11"/>
    <n v="0"/>
    <m/>
    <m/>
    <n v="7208"/>
    <n v="0"/>
    <n v="0"/>
    <n v="0"/>
    <n v="0"/>
    <n v="0"/>
    <n v="0"/>
    <n v="0"/>
    <n v="0"/>
    <n v="0"/>
    <n v="4"/>
    <n v="0"/>
    <n v="0"/>
    <n v="0"/>
    <n v="0"/>
    <n v="75"/>
    <n v="112"/>
    <n v="0"/>
    <n v="0"/>
    <m/>
    <n v="0"/>
    <s v="Y"/>
    <n v="5"/>
    <n v="5"/>
    <n v="4669"/>
    <n v="4669"/>
    <n v="0"/>
    <n v="0"/>
    <n v="0"/>
    <m/>
    <n v="0"/>
    <n v="0"/>
    <m/>
    <m/>
    <n v="0"/>
    <n v="0.5"/>
    <n v="0"/>
    <n v="1"/>
    <n v="5"/>
    <n v="5077750197"/>
    <n v="0"/>
    <n v="24402"/>
    <n v="919788"/>
    <n v="122969"/>
    <s v="35a"/>
    <m/>
    <s v="505 530"/>
    <n v="53101"/>
    <m/>
    <n v="5077750188"/>
    <s v="08/04/2008"/>
    <n v="1"/>
    <s v="15v1"/>
    <n v="0"/>
    <n v="384.52911990500002"/>
    <n v="8902.1752416399995"/>
    <s v="2"/>
    <b v="1"/>
    <b v="0"/>
    <n v="7.2080000000000002"/>
    <n v="21.623999999999999"/>
  </r>
  <r>
    <x v="4"/>
    <n v="7775"/>
    <n v="198"/>
    <n v="503"/>
    <n v="244.02"/>
    <n v="1006"/>
    <n v="31"/>
    <n v="51"/>
    <n v="10307"/>
    <s v="E151"/>
    <n v="123"/>
    <n v="800"/>
    <s v="24 BELVEDERE COURT"/>
    <s v="R1-2"/>
    <m/>
    <m/>
    <m/>
    <m/>
    <m/>
    <s v="SRD"/>
    <m/>
    <m/>
    <s v="R1-2/SRD"/>
    <m/>
    <s v="N"/>
    <s v="V0"/>
    <n v="11"/>
    <n v="0"/>
    <m/>
    <m/>
    <n v="7208"/>
    <n v="0"/>
    <n v="0"/>
    <n v="0"/>
    <n v="0"/>
    <n v="0"/>
    <n v="0"/>
    <n v="0"/>
    <n v="0"/>
    <n v="0"/>
    <n v="4"/>
    <n v="0"/>
    <n v="0"/>
    <n v="0"/>
    <n v="0"/>
    <n v="75"/>
    <n v="112"/>
    <n v="0"/>
    <n v="0"/>
    <m/>
    <n v="0"/>
    <s v="Y"/>
    <n v="5"/>
    <n v="5"/>
    <n v="2767"/>
    <n v="2767"/>
    <n v="0"/>
    <n v="0"/>
    <n v="0"/>
    <m/>
    <n v="0"/>
    <n v="0"/>
    <m/>
    <m/>
    <n v="0"/>
    <n v="0.5"/>
    <n v="0"/>
    <n v="1"/>
    <n v="5"/>
    <n v="5077750198"/>
    <n v="0"/>
    <n v="24402"/>
    <n v="919769"/>
    <n v="123044"/>
    <s v="35a"/>
    <m/>
    <s v="505 530"/>
    <n v="53101"/>
    <m/>
    <n v="5077750188"/>
    <s v="08/04/2008"/>
    <n v="1"/>
    <s v="15v1"/>
    <n v="0"/>
    <n v="381.46358021200001"/>
    <n v="8725.6448841700003"/>
    <s v="2"/>
    <b v="1"/>
    <b v="0"/>
    <n v="7.2080000000000002"/>
    <n v="21.623999999999999"/>
  </r>
  <r>
    <x v="4"/>
    <n v="7775"/>
    <n v="199"/>
    <n v="503"/>
    <n v="244.02"/>
    <n v="1006"/>
    <n v="31"/>
    <n v="51"/>
    <n v="10307"/>
    <s v="E151"/>
    <n v="123"/>
    <n v="800"/>
    <s v="20 BELVEDERE COURT"/>
    <s v="R1-2"/>
    <m/>
    <m/>
    <m/>
    <m/>
    <m/>
    <s v="SRD"/>
    <m/>
    <m/>
    <s v="R1-2/SRD"/>
    <m/>
    <s v="N"/>
    <s v="V0"/>
    <n v="11"/>
    <n v="0"/>
    <m/>
    <m/>
    <n v="6674"/>
    <n v="0"/>
    <n v="0"/>
    <n v="0"/>
    <n v="0"/>
    <n v="0"/>
    <n v="0"/>
    <n v="0"/>
    <n v="0"/>
    <n v="0"/>
    <n v="4"/>
    <n v="0"/>
    <n v="0"/>
    <n v="0"/>
    <n v="0"/>
    <n v="70"/>
    <n v="112"/>
    <n v="0"/>
    <n v="0"/>
    <m/>
    <n v="0"/>
    <s v="Y"/>
    <n v="5"/>
    <n v="5"/>
    <n v="2767"/>
    <n v="2767"/>
    <n v="0"/>
    <n v="0"/>
    <n v="0"/>
    <m/>
    <n v="0"/>
    <n v="0"/>
    <m/>
    <m/>
    <n v="0"/>
    <n v="0.5"/>
    <n v="0"/>
    <n v="1"/>
    <n v="5"/>
    <n v="5077750199"/>
    <n v="0"/>
    <n v="24402"/>
    <n v="919752"/>
    <n v="123113"/>
    <s v="35a"/>
    <m/>
    <s v="505 530"/>
    <n v="53101"/>
    <m/>
    <n v="5077750191"/>
    <s v="08/04/2008"/>
    <n v="1"/>
    <s v="15v1"/>
    <n v="0"/>
    <n v="362.941732403"/>
    <n v="7631.9940170600003"/>
    <s v="2"/>
    <b v="1"/>
    <b v="0"/>
    <n v="6.6740000000000004"/>
    <n v="20.021999999999998"/>
  </r>
  <r>
    <x v="4"/>
    <n v="7775"/>
    <n v="200"/>
    <n v="503"/>
    <n v="244.02"/>
    <n v="1006"/>
    <n v="31"/>
    <n v="51"/>
    <n v="10307"/>
    <s v="E151"/>
    <n v="123"/>
    <n v="800"/>
    <s v="16 BELVEDERE COURT"/>
    <s v="R1-2"/>
    <s v="R3X"/>
    <m/>
    <m/>
    <m/>
    <m/>
    <s v="SRD"/>
    <m/>
    <m/>
    <s v="R1-2/SRD"/>
    <s v="R3X"/>
    <s v="Y"/>
    <s v="V0"/>
    <n v="11"/>
    <n v="0"/>
    <m/>
    <m/>
    <n v="7988"/>
    <n v="0"/>
    <n v="0"/>
    <n v="0"/>
    <n v="0"/>
    <n v="0"/>
    <n v="0"/>
    <n v="0"/>
    <n v="0"/>
    <n v="0"/>
    <n v="4"/>
    <n v="0"/>
    <n v="0"/>
    <n v="0"/>
    <n v="0"/>
    <n v="112"/>
    <n v="122"/>
    <n v="0"/>
    <n v="0"/>
    <m/>
    <n v="0"/>
    <s v="Y"/>
    <n v="5"/>
    <n v="5"/>
    <n v="8140"/>
    <n v="8140"/>
    <n v="0"/>
    <n v="0"/>
    <n v="0"/>
    <m/>
    <n v="0"/>
    <n v="0"/>
    <m/>
    <m/>
    <n v="0"/>
    <n v="0.5"/>
    <n v="0"/>
    <n v="1"/>
    <n v="5"/>
    <n v="5077750200"/>
    <n v="0"/>
    <n v="24402"/>
    <n v="919727"/>
    <n v="123205"/>
    <s v="35a"/>
    <m/>
    <s v="505 530"/>
    <n v="53101"/>
    <m/>
    <n v="5077750194"/>
    <s v="08/04/2008"/>
    <n v="1"/>
    <s v="15v1"/>
    <n v="0"/>
    <n v="478.32279965800001"/>
    <n v="14355.1337313"/>
    <s v="1"/>
    <b v="1"/>
    <b v="0"/>
    <n v="7.9880000000000004"/>
    <n v="23.963999999999999"/>
  </r>
  <r>
    <x v="4"/>
    <n v="7780"/>
    <n v="20"/>
    <n v="503"/>
    <n v="244.02"/>
    <n v="1003"/>
    <n v="31"/>
    <n v="51"/>
    <n v="10307"/>
    <s v="E151"/>
    <n v="123"/>
    <n v="800"/>
    <s v="421 BEDELL AVENUE"/>
    <s v="R3X"/>
    <m/>
    <m/>
    <m/>
    <m/>
    <m/>
    <s v="SRD"/>
    <m/>
    <m/>
    <s v="R3X/SRD"/>
    <m/>
    <s v="N"/>
    <s v="V0"/>
    <n v="11"/>
    <n v="0"/>
    <m/>
    <s v="HATOLA, ANNA M"/>
    <n v="27219"/>
    <n v="0"/>
    <n v="0"/>
    <n v="0"/>
    <n v="0"/>
    <n v="0"/>
    <n v="0"/>
    <n v="0"/>
    <n v="0"/>
    <n v="0"/>
    <n v="4"/>
    <n v="0"/>
    <n v="0"/>
    <n v="0"/>
    <n v="0"/>
    <n v="129"/>
    <n v="211"/>
    <n v="0"/>
    <n v="0"/>
    <m/>
    <n v="0"/>
    <s v="N"/>
    <n v="5"/>
    <n v="5"/>
    <n v="26166"/>
    <n v="26166"/>
    <n v="0"/>
    <n v="0"/>
    <n v="0"/>
    <m/>
    <n v="0"/>
    <n v="0"/>
    <m/>
    <m/>
    <n v="0"/>
    <n v="0.6"/>
    <n v="0"/>
    <n v="1"/>
    <n v="5"/>
    <n v="5077800020"/>
    <n v="0"/>
    <n v="24402"/>
    <n v="919649"/>
    <n v="123703"/>
    <s v="35a"/>
    <m/>
    <s v="505 529"/>
    <n v="53101"/>
    <m/>
    <n v="0"/>
    <m/>
    <n v="1"/>
    <s v="15v1"/>
    <n v="0"/>
    <n v="677.43318079899996"/>
    <n v="26948.175158800001"/>
    <s v="4"/>
    <b v="1"/>
    <b v="0"/>
    <n v="32.662799999999997"/>
    <n v="87.100800000000007"/>
  </r>
  <r>
    <x v="4"/>
    <n v="7780"/>
    <n v="25"/>
    <n v="503"/>
    <n v="244.02"/>
    <n v="1003"/>
    <n v="31"/>
    <n v="51"/>
    <n v="10307"/>
    <s v="E151"/>
    <n v="123"/>
    <n v="800"/>
    <s v="405 BEDELL AVENUE"/>
    <s v="R3X"/>
    <m/>
    <m/>
    <m/>
    <m/>
    <m/>
    <s v="SRD"/>
    <m/>
    <m/>
    <s v="R3X/SRD"/>
    <m/>
    <s v="N"/>
    <s v="V0"/>
    <n v="11"/>
    <n v="0"/>
    <m/>
    <s v="RLP LLC"/>
    <n v="16880"/>
    <n v="0"/>
    <n v="0"/>
    <n v="0"/>
    <n v="0"/>
    <n v="0"/>
    <n v="0"/>
    <n v="0"/>
    <n v="0"/>
    <n v="0"/>
    <n v="4"/>
    <n v="0"/>
    <n v="0"/>
    <n v="0"/>
    <n v="0"/>
    <n v="80"/>
    <n v="211"/>
    <n v="0"/>
    <n v="0"/>
    <m/>
    <n v="0"/>
    <s v="N"/>
    <n v="5"/>
    <n v="5"/>
    <n v="20501"/>
    <n v="20501"/>
    <n v="0"/>
    <n v="0"/>
    <n v="0"/>
    <m/>
    <n v="0"/>
    <n v="0"/>
    <m/>
    <m/>
    <n v="0"/>
    <n v="0.6"/>
    <n v="0"/>
    <n v="1"/>
    <n v="5"/>
    <n v="5077800025"/>
    <n v="0"/>
    <n v="24402"/>
    <n v="919623"/>
    <n v="123803"/>
    <s v="35a"/>
    <m/>
    <s v="505 529"/>
    <n v="53101"/>
    <m/>
    <n v="0"/>
    <m/>
    <n v="1"/>
    <s v="15v1"/>
    <n v="0"/>
    <n v="580.64032928500001"/>
    <n v="16736.536927900001"/>
    <s v="4"/>
    <b v="1"/>
    <b v="0"/>
    <n v="20.256"/>
    <n v="54.015999999999998"/>
  </r>
  <r>
    <x v="4"/>
    <n v="7786"/>
    <n v="106"/>
    <n v="503"/>
    <n v="244.01"/>
    <n v="3014"/>
    <n v="31"/>
    <n v="51"/>
    <n v="10307"/>
    <s v="E151"/>
    <n v="123"/>
    <n v="800"/>
    <s v="36 DAWN COURT"/>
    <s v="R1-2"/>
    <m/>
    <m/>
    <m/>
    <m/>
    <m/>
    <s v="SRD"/>
    <m/>
    <m/>
    <s v="R1-2/SRD"/>
    <m/>
    <s v="N"/>
    <s v="V0"/>
    <n v="11"/>
    <n v="0"/>
    <m/>
    <s v="KEEGANS CONSTRUCTION"/>
    <n v="6812"/>
    <n v="0"/>
    <n v="0"/>
    <n v="0"/>
    <n v="0"/>
    <n v="0"/>
    <n v="0"/>
    <n v="0"/>
    <n v="0"/>
    <n v="0"/>
    <n v="4"/>
    <n v="0"/>
    <n v="0"/>
    <n v="0"/>
    <n v="0"/>
    <n v="45"/>
    <n v="151"/>
    <n v="0"/>
    <n v="0"/>
    <m/>
    <n v="0"/>
    <s v="N"/>
    <n v="5"/>
    <n v="5"/>
    <n v="7714"/>
    <n v="7714"/>
    <n v="0"/>
    <n v="0"/>
    <n v="0"/>
    <m/>
    <n v="0"/>
    <n v="0"/>
    <m/>
    <m/>
    <n v="0"/>
    <n v="0.5"/>
    <n v="0"/>
    <n v="1"/>
    <n v="5"/>
    <n v="5077860106"/>
    <n v="0"/>
    <n v="24401"/>
    <n v="919832"/>
    <n v="124779"/>
    <s v="35a"/>
    <m/>
    <s v="505 529"/>
    <n v="53101"/>
    <m/>
    <n v="5077860250"/>
    <s v="12/09/2014"/>
    <n v="1"/>
    <s v="15v1"/>
    <n v="0"/>
    <n v="402.44370667800001"/>
    <n v="7445.3555911599997"/>
    <s v="3"/>
    <b v="1"/>
    <b v="0"/>
    <n v="6.8120000000000003"/>
    <n v="20.436"/>
  </r>
  <r>
    <x v="4"/>
    <n v="7786"/>
    <n v="108"/>
    <n v="503"/>
    <n v="244.01"/>
    <n v="3014"/>
    <n v="31"/>
    <n v="51"/>
    <n v="10307"/>
    <s v="E151"/>
    <n v="123"/>
    <n v="800"/>
    <s v="40 DAWN COURT"/>
    <s v="R1-2"/>
    <m/>
    <m/>
    <m/>
    <m/>
    <m/>
    <s v="SRD"/>
    <m/>
    <m/>
    <s v="R1-2/SRD"/>
    <m/>
    <s v="N"/>
    <s v="V0"/>
    <n v="11"/>
    <n v="0"/>
    <m/>
    <s v="KEEGANS CONSTRUCTION"/>
    <n v="6825"/>
    <n v="0"/>
    <n v="0"/>
    <n v="0"/>
    <n v="0"/>
    <n v="0"/>
    <n v="0"/>
    <n v="0"/>
    <n v="0"/>
    <n v="0"/>
    <n v="4"/>
    <n v="0"/>
    <n v="0"/>
    <n v="0"/>
    <n v="0"/>
    <n v="45"/>
    <n v="152"/>
    <n v="0"/>
    <n v="0"/>
    <m/>
    <n v="0"/>
    <s v="N"/>
    <n v="5"/>
    <n v="5"/>
    <n v="902"/>
    <n v="902"/>
    <n v="0"/>
    <n v="0"/>
    <n v="0"/>
    <m/>
    <n v="0"/>
    <n v="0"/>
    <m/>
    <m/>
    <n v="0"/>
    <n v="0.5"/>
    <n v="0"/>
    <n v="1"/>
    <n v="5"/>
    <n v="5077860108"/>
    <n v="0"/>
    <n v="24401"/>
    <n v="919845"/>
    <n v="124732"/>
    <s v="35a"/>
    <m/>
    <s v="505 529"/>
    <n v="53101"/>
    <m/>
    <n v="5077860113"/>
    <s v="12/09/2014"/>
    <n v="1"/>
    <s v="15v1"/>
    <n v="0"/>
    <n v="402.47956062600002"/>
    <n v="7448.1036681100004"/>
    <s v="4"/>
    <b v="1"/>
    <b v="0"/>
    <n v="6.8250000000000002"/>
    <n v="20.475000000000001"/>
  </r>
  <r>
    <x v="4"/>
    <n v="7786"/>
    <n v="248"/>
    <n v="503"/>
    <n v="244.01"/>
    <n v="3014"/>
    <n v="31"/>
    <n v="51"/>
    <n v="10307"/>
    <s v="E151"/>
    <n v="123"/>
    <n v="800"/>
    <s v="41 DAWN COURT"/>
    <s v="R1-2"/>
    <m/>
    <m/>
    <m/>
    <m/>
    <m/>
    <s v="SRD"/>
    <m/>
    <m/>
    <s v="R1-2/SRD"/>
    <m/>
    <s v="N"/>
    <s v="V0"/>
    <n v="11"/>
    <n v="0"/>
    <m/>
    <s v="MARGARELLA , JOSEPH"/>
    <n v="6468"/>
    <n v="0"/>
    <n v="0"/>
    <n v="0"/>
    <n v="0"/>
    <n v="0"/>
    <n v="0"/>
    <n v="0"/>
    <n v="0"/>
    <n v="0"/>
    <n v="4"/>
    <n v="0"/>
    <n v="0"/>
    <n v="0"/>
    <n v="0"/>
    <n v="47.5"/>
    <n v="136"/>
    <n v="0"/>
    <n v="0"/>
    <m/>
    <n v="0"/>
    <s v="N"/>
    <n v="5"/>
    <n v="5"/>
    <n v="819"/>
    <n v="819"/>
    <n v="0"/>
    <n v="0"/>
    <n v="0"/>
    <m/>
    <n v="0"/>
    <n v="0"/>
    <m/>
    <m/>
    <n v="0"/>
    <n v="0.5"/>
    <n v="0"/>
    <n v="1"/>
    <n v="5"/>
    <n v="5077860248"/>
    <n v="0"/>
    <n v="24401"/>
    <n v="0"/>
    <n v="0"/>
    <s v="35a"/>
    <m/>
    <s v="505 529"/>
    <n v="53101"/>
    <m/>
    <n v="5077860113"/>
    <s v="12/09/2014"/>
    <n v="1"/>
    <s v="15v1"/>
    <n v="0"/>
    <n v="382.75389198699997"/>
    <n v="7394.9647522300002"/>
    <s v="4"/>
    <b v="1"/>
    <b v="0"/>
    <n v="6.468"/>
    <n v="19.404"/>
  </r>
  <r>
    <x v="4"/>
    <n v="7786"/>
    <n v="250"/>
    <n v="503"/>
    <n v="244.01"/>
    <n v="3014"/>
    <n v="31"/>
    <n v="51"/>
    <n v="10307"/>
    <s v="E151"/>
    <n v="123"/>
    <n v="800"/>
    <s v="37 DAWN COURT"/>
    <s v="R1-2"/>
    <m/>
    <m/>
    <m/>
    <m/>
    <m/>
    <s v="SRD"/>
    <m/>
    <m/>
    <s v="R1-2/SRD"/>
    <m/>
    <s v="N"/>
    <s v="V0"/>
    <n v="11"/>
    <n v="0"/>
    <m/>
    <s v="MARGARELLA , JOSEPH"/>
    <n v="7145"/>
    <n v="0"/>
    <n v="0"/>
    <n v="0"/>
    <n v="0"/>
    <n v="0"/>
    <n v="0"/>
    <n v="0"/>
    <n v="0"/>
    <n v="0"/>
    <n v="4"/>
    <n v="0"/>
    <n v="0"/>
    <n v="0"/>
    <n v="0"/>
    <n v="52.5"/>
    <n v="136"/>
    <n v="0"/>
    <n v="0"/>
    <m/>
    <n v="0"/>
    <s v="N"/>
    <n v="5"/>
    <n v="5"/>
    <n v="8696"/>
    <n v="8696"/>
    <n v="0"/>
    <n v="0"/>
    <n v="0"/>
    <m/>
    <n v="0"/>
    <n v="0"/>
    <m/>
    <m/>
    <n v="0"/>
    <n v="0.5"/>
    <n v="0"/>
    <n v="1"/>
    <n v="5"/>
    <n v="5077860250"/>
    <n v="0"/>
    <n v="24401"/>
    <n v="919690"/>
    <n v="124749"/>
    <s v="35a"/>
    <m/>
    <s v="505 529"/>
    <n v="53101"/>
    <m/>
    <n v="5077860250"/>
    <s v="12/09/2014"/>
    <n v="1"/>
    <s v="15v1"/>
    <n v="0"/>
    <n v="381.26935241500001"/>
    <n v="7349.0130870000003"/>
    <s v="3"/>
    <b v="1"/>
    <b v="0"/>
    <n v="7.1449999999999996"/>
    <n v="21.434999999999999"/>
  </r>
  <r>
    <x v="4"/>
    <n v="7796"/>
    <n v="11"/>
    <n v="503"/>
    <n v="244.01"/>
    <n v="3003"/>
    <n v="31"/>
    <n v="51"/>
    <n v="10307"/>
    <s v="E151"/>
    <n v="123"/>
    <n v="800"/>
    <s v="73 BEDELL AVENUE"/>
    <s v="R1-2"/>
    <m/>
    <m/>
    <m/>
    <m/>
    <m/>
    <s v="SRD"/>
    <m/>
    <m/>
    <s v="R1-2/SRD"/>
    <m/>
    <s v="N"/>
    <s v="V0"/>
    <n v="11"/>
    <n v="0"/>
    <m/>
    <s v="O'FRIEL, LAWRENCE P"/>
    <n v="6500"/>
    <n v="0"/>
    <n v="0"/>
    <n v="0"/>
    <n v="0"/>
    <n v="0"/>
    <n v="0"/>
    <n v="0"/>
    <n v="0"/>
    <n v="0"/>
    <n v="4"/>
    <n v="0"/>
    <n v="0"/>
    <n v="0"/>
    <n v="0"/>
    <n v="50"/>
    <n v="130"/>
    <n v="0"/>
    <n v="0"/>
    <m/>
    <n v="0"/>
    <s v="N"/>
    <n v="5"/>
    <n v="5"/>
    <n v="8090"/>
    <n v="8090"/>
    <n v="0"/>
    <n v="0"/>
    <n v="0"/>
    <m/>
    <n v="0"/>
    <n v="0"/>
    <m/>
    <m/>
    <n v="0"/>
    <n v="0.5"/>
    <n v="0"/>
    <n v="1"/>
    <n v="5"/>
    <n v="5077960011"/>
    <n v="0"/>
    <n v="24401"/>
    <n v="918998"/>
    <n v="126121"/>
    <s v="35a"/>
    <m/>
    <s v="505 528"/>
    <n v="53101"/>
    <m/>
    <n v="5077960011"/>
    <s v="07/05/2007"/>
    <n v="1"/>
    <s v="15v1"/>
    <n v="0"/>
    <n v="352.811831471"/>
    <n v="6319.4362430800002"/>
    <s v="7"/>
    <b v="1"/>
    <b v="0"/>
    <n v="6.5"/>
    <n v="19.5"/>
  </r>
  <r>
    <x v="4"/>
    <n v="7800"/>
    <n v="60"/>
    <n v="503"/>
    <n v="244.02"/>
    <n v="1007"/>
    <n v="31"/>
    <n v="51"/>
    <n v="10307"/>
    <s v="E151"/>
    <n v="123"/>
    <n v="800"/>
    <s v="8 COLITA COURT"/>
    <s v="R1-2"/>
    <m/>
    <m/>
    <m/>
    <m/>
    <m/>
    <s v="SRD"/>
    <m/>
    <m/>
    <s v="R1-2/SRD"/>
    <m/>
    <s v="N"/>
    <s v="V0"/>
    <n v="11"/>
    <n v="0"/>
    <s v="M"/>
    <s v="LOMBARDO, LOUIS"/>
    <n v="10028"/>
    <n v="0"/>
    <n v="0"/>
    <n v="0"/>
    <n v="0"/>
    <n v="0"/>
    <n v="0"/>
    <n v="0"/>
    <n v="0"/>
    <n v="0"/>
    <n v="4"/>
    <n v="0"/>
    <n v="0"/>
    <n v="0"/>
    <n v="0"/>
    <n v="97"/>
    <n v="118"/>
    <n v="0"/>
    <n v="0"/>
    <m/>
    <n v="0"/>
    <s v="Y"/>
    <n v="3"/>
    <n v="5"/>
    <n v="1260"/>
    <n v="1260"/>
    <n v="0"/>
    <n v="0"/>
    <n v="0"/>
    <m/>
    <n v="0"/>
    <n v="0"/>
    <m/>
    <m/>
    <n v="0"/>
    <n v="0.5"/>
    <n v="0"/>
    <n v="1"/>
    <n v="5"/>
    <n v="5078000060"/>
    <n v="0"/>
    <n v="24402"/>
    <n v="919799"/>
    <n v="122316"/>
    <s v="35a"/>
    <m/>
    <s v="505 530"/>
    <n v="53101"/>
    <m/>
    <n v="5078000060"/>
    <s v="10/23/2003"/>
    <n v="1"/>
    <s v="15v1"/>
    <n v="0"/>
    <n v="418.45685645399999"/>
    <n v="10717.7220457"/>
    <s v="8"/>
    <b v="1"/>
    <b v="0"/>
    <n v="10.028"/>
    <n v="30.084"/>
  </r>
  <r>
    <x v="4"/>
    <n v="7838"/>
    <n v="40"/>
    <n v="503"/>
    <n v="244.01"/>
    <n v="3016"/>
    <n v="31"/>
    <n v="51"/>
    <n v="10307"/>
    <s v="E151"/>
    <n v="123"/>
    <n v="800"/>
    <s v="7017 HYLAN BOULEVARD"/>
    <s v="R3X"/>
    <m/>
    <m/>
    <m/>
    <m/>
    <m/>
    <s v="SRD"/>
    <m/>
    <m/>
    <s v="R3X/SRD"/>
    <m/>
    <s v="N"/>
    <s v="V0"/>
    <n v="11"/>
    <n v="0"/>
    <m/>
    <s v="CHIERCHIO, LISA"/>
    <n v="8000"/>
    <n v="0"/>
    <n v="0"/>
    <n v="0"/>
    <n v="0"/>
    <n v="0"/>
    <n v="0"/>
    <n v="0"/>
    <n v="0"/>
    <n v="0"/>
    <n v="7"/>
    <n v="2"/>
    <n v="0"/>
    <n v="0"/>
    <n v="0"/>
    <n v="80"/>
    <n v="100"/>
    <n v="0"/>
    <n v="0"/>
    <m/>
    <n v="0"/>
    <s v="N"/>
    <n v="5"/>
    <n v="5"/>
    <n v="15840"/>
    <n v="25680"/>
    <n v="3440"/>
    <n v="3440"/>
    <n v="0"/>
    <m/>
    <n v="0"/>
    <n v="0"/>
    <m/>
    <m/>
    <n v="0"/>
    <n v="0.6"/>
    <n v="0"/>
    <n v="1"/>
    <n v="5"/>
    <n v="5078380040"/>
    <n v="0"/>
    <n v="24401"/>
    <n v="918174"/>
    <n v="123686"/>
    <s v="35a"/>
    <m/>
    <s v="505 529"/>
    <n v="53101"/>
    <m/>
    <n v="0"/>
    <m/>
    <n v="1"/>
    <s v="15v1"/>
    <n v="0"/>
    <n v="365.16965630099997"/>
    <n v="8206.7028014400003"/>
    <s v="7"/>
    <b v="1"/>
    <b v="0"/>
    <n v="9.6"/>
    <n v="25.6"/>
  </r>
  <r>
    <x v="4"/>
    <n v="7858"/>
    <n v="5"/>
    <n v="503"/>
    <n v="244.02"/>
    <n v="2030"/>
    <n v="31"/>
    <n v="51"/>
    <n v="10307"/>
    <s v="E151"/>
    <n v="123"/>
    <n v="800"/>
    <s v="428 LORETTO STREET"/>
    <s v="R3A"/>
    <m/>
    <m/>
    <m/>
    <m/>
    <m/>
    <s v="SRD"/>
    <m/>
    <m/>
    <s v="R3A/SRD"/>
    <m/>
    <s v="N"/>
    <s v="V0"/>
    <n v="11"/>
    <n v="0"/>
    <s v="P"/>
    <s v="JOSPEH CARDINALE"/>
    <n v="10235"/>
    <n v="0"/>
    <n v="0"/>
    <n v="0"/>
    <n v="0"/>
    <n v="0"/>
    <n v="0"/>
    <n v="0"/>
    <n v="0"/>
    <n v="0"/>
    <n v="4"/>
    <n v="0"/>
    <n v="0"/>
    <n v="0"/>
    <n v="0"/>
    <n v="85"/>
    <n v="106"/>
    <n v="0"/>
    <n v="0"/>
    <m/>
    <n v="0"/>
    <s v="N"/>
    <n v="3"/>
    <n v="5"/>
    <n v="16140"/>
    <n v="16140"/>
    <n v="0"/>
    <n v="0"/>
    <n v="0"/>
    <m/>
    <n v="0"/>
    <n v="0"/>
    <m/>
    <m/>
    <n v="0"/>
    <n v="0.6"/>
    <n v="0"/>
    <n v="1"/>
    <n v="5"/>
    <n v="5078580005"/>
    <n v="0"/>
    <n v="24402"/>
    <n v="917989"/>
    <n v="121427"/>
    <s v="35a"/>
    <m/>
    <s v="505 534"/>
    <n v="53201"/>
    <m/>
    <n v="0"/>
    <m/>
    <n v="1"/>
    <s v="15v1"/>
    <n v="0"/>
    <n v="414.82116211699997"/>
    <n v="10438.228953600001"/>
    <s v="4"/>
    <b v="1"/>
    <b v="0"/>
    <n v="12.282"/>
    <n v="32.752000000000002"/>
  </r>
  <r>
    <x v="4"/>
    <n v="7858"/>
    <n v="32"/>
    <n v="503"/>
    <n v="244.02"/>
    <n v="2030"/>
    <n v="31"/>
    <n v="51"/>
    <n v="10307"/>
    <s v="E151"/>
    <n v="123"/>
    <n v="800"/>
    <s v="713 ROCKAWAY STREET"/>
    <s v="R3A"/>
    <m/>
    <m/>
    <m/>
    <m/>
    <m/>
    <s v="SRD"/>
    <m/>
    <m/>
    <s v="R3A/SRD"/>
    <m/>
    <s v="N"/>
    <s v="V0"/>
    <n v="11"/>
    <n v="0"/>
    <m/>
    <s v="PATRICIA STAWARZ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2000"/>
    <n v="12000"/>
    <n v="0"/>
    <n v="0"/>
    <n v="0"/>
    <m/>
    <n v="0"/>
    <n v="0"/>
    <m/>
    <m/>
    <n v="0"/>
    <n v="0.6"/>
    <n v="0"/>
    <n v="1"/>
    <n v="5"/>
    <n v="5078580032"/>
    <n v="0"/>
    <n v="24402"/>
    <n v="917901"/>
    <n v="121381"/>
    <s v="35a"/>
    <m/>
    <s v="505 534"/>
    <n v="53201"/>
    <m/>
    <n v="0"/>
    <m/>
    <n v="1"/>
    <s v="15v1"/>
    <n v="0"/>
    <n v="300.00081535800001"/>
    <n v="5000.0258479300001"/>
    <s v="7"/>
    <b v="1"/>
    <b v="0"/>
    <n v="6"/>
    <n v="16"/>
  </r>
  <r>
    <x v="4"/>
    <n v="7859"/>
    <n v="5"/>
    <n v="503"/>
    <n v="244.02"/>
    <n v="2031"/>
    <n v="31"/>
    <n v="51"/>
    <n v="10307"/>
    <s v="E151"/>
    <n v="123"/>
    <n v="800"/>
    <s v="708 ROCKAWAY STREET"/>
    <s v="R3A"/>
    <m/>
    <m/>
    <m/>
    <m/>
    <m/>
    <s v="SRD"/>
    <m/>
    <m/>
    <s v="R3A/SRD"/>
    <m/>
    <s v="N"/>
    <s v="V0"/>
    <n v="11"/>
    <n v="0"/>
    <m/>
    <s v="THE ANGELO DISTEFANO"/>
    <n v="7500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3432"/>
    <n v="13432"/>
    <n v="2015"/>
    <n v="2015"/>
    <n v="0"/>
    <m/>
    <n v="0"/>
    <n v="0"/>
    <m/>
    <m/>
    <n v="0"/>
    <n v="0.6"/>
    <n v="0"/>
    <n v="1"/>
    <n v="5"/>
    <n v="5078590005"/>
    <n v="0"/>
    <n v="24402"/>
    <n v="917737"/>
    <n v="121377"/>
    <s v="35a"/>
    <m/>
    <s v="505 534"/>
    <n v="53201"/>
    <m/>
    <n v="0"/>
    <m/>
    <n v="1"/>
    <s v="15v1"/>
    <n v="0"/>
    <n v="350.00382161300001"/>
    <n v="7500.0856533799997"/>
    <s v="7"/>
    <b v="1"/>
    <b v="0"/>
    <n v="9"/>
    <n v="24"/>
  </r>
  <r>
    <x v="4"/>
    <n v="7859"/>
    <n v="40"/>
    <n v="503"/>
    <n v="244.02"/>
    <n v="2031"/>
    <n v="31"/>
    <n v="51"/>
    <n v="10307"/>
    <s v="E151"/>
    <n v="123"/>
    <n v="800"/>
    <s v="687 YETMAN AVENUE"/>
    <s v="R3A"/>
    <m/>
    <m/>
    <m/>
    <m/>
    <m/>
    <s v="SRD"/>
    <m/>
    <m/>
    <s v="R3A/SRD"/>
    <m/>
    <s v="N"/>
    <s v="V0"/>
    <n v="11"/>
    <n v="0"/>
    <s v="P"/>
    <s v="RESTORED HOMES HOUSIN"/>
    <n v="7175"/>
    <n v="0"/>
    <n v="0"/>
    <n v="0"/>
    <n v="0"/>
    <n v="0"/>
    <n v="0"/>
    <n v="0"/>
    <n v="0"/>
    <n v="0"/>
    <n v="4"/>
    <n v="0"/>
    <n v="0"/>
    <n v="0"/>
    <n v="0"/>
    <n v="75"/>
    <n v="100"/>
    <n v="0"/>
    <n v="0"/>
    <m/>
    <n v="0"/>
    <s v="N"/>
    <n v="5"/>
    <n v="5"/>
    <n v="14460"/>
    <n v="14460"/>
    <n v="0"/>
    <n v="0"/>
    <n v="0"/>
    <m/>
    <n v="0"/>
    <n v="0"/>
    <m/>
    <m/>
    <n v="0"/>
    <n v="0.6"/>
    <n v="0"/>
    <n v="1"/>
    <n v="5"/>
    <n v="5078590040"/>
    <n v="0"/>
    <n v="24402"/>
    <n v="917675"/>
    <n v="121204"/>
    <s v="35a"/>
    <m/>
    <s v="505 534"/>
    <n v="53201"/>
    <m/>
    <n v="0"/>
    <m/>
    <n v="1"/>
    <s v="15v1"/>
    <n v="0"/>
    <n v="348.66925783400001"/>
    <n v="7644.3639225200004"/>
    <s v="6"/>
    <b v="1"/>
    <b v="0"/>
    <n v="8.61"/>
    <n v="22.96"/>
  </r>
  <r>
    <x v="4"/>
    <n v="7868"/>
    <n v="23"/>
    <n v="503"/>
    <n v="244.01"/>
    <n v="2000"/>
    <n v="31"/>
    <n v="51"/>
    <n v="10307"/>
    <s v="E151"/>
    <n v="123"/>
    <n v="800"/>
    <s v="7310 AMBOY ROAD"/>
    <s v="R3A"/>
    <s v="R1-2"/>
    <m/>
    <m/>
    <s v="C1-1"/>
    <m/>
    <s v="SRD"/>
    <m/>
    <m/>
    <s v="C1-1/R3A/SRD"/>
    <s v="R1-2"/>
    <s v="Y"/>
    <s v="V1"/>
    <n v="11"/>
    <n v="0"/>
    <m/>
    <s v="RSR AMBOY LLC"/>
    <n v="13780"/>
    <n v="0"/>
    <n v="0"/>
    <n v="0"/>
    <n v="0"/>
    <n v="0"/>
    <n v="0"/>
    <n v="0"/>
    <n v="0"/>
    <n v="0"/>
    <n v="4"/>
    <n v="0"/>
    <n v="0"/>
    <n v="0"/>
    <n v="0"/>
    <n v="65"/>
    <n v="216"/>
    <n v="0"/>
    <n v="0"/>
    <m/>
    <n v="0"/>
    <s v="N"/>
    <n v="5"/>
    <n v="5"/>
    <n v="293850"/>
    <n v="293850"/>
    <n v="0"/>
    <n v="0"/>
    <n v="0"/>
    <m/>
    <n v="0"/>
    <n v="0"/>
    <m/>
    <m/>
    <n v="0"/>
    <n v="0.6"/>
    <n v="0"/>
    <n v="1"/>
    <n v="5"/>
    <n v="5078680023"/>
    <n v="0"/>
    <n v="24401"/>
    <n v="917281"/>
    <n v="125526"/>
    <s v="35a"/>
    <m/>
    <s v="505 531"/>
    <n v="53201"/>
    <m/>
    <n v="0"/>
    <m/>
    <n v="1"/>
    <s v="15v1"/>
    <n v="0"/>
    <n v="565.10604722599999"/>
    <n v="14372.127403"/>
    <s v="7"/>
    <b v="1"/>
    <b v="0"/>
    <n v="16.536000000000001"/>
    <n v="44.095999999999997"/>
  </r>
  <r>
    <x v="4"/>
    <n v="7880"/>
    <n v="10"/>
    <n v="503"/>
    <n v="244.02"/>
    <n v="2028"/>
    <n v="31"/>
    <n v="51"/>
    <n v="10307"/>
    <s v="E151"/>
    <n v="123"/>
    <n v="800"/>
    <s v="678 YETMAN AVENUE"/>
    <s v="R3A"/>
    <m/>
    <m/>
    <m/>
    <m/>
    <m/>
    <s v="SRD"/>
    <m/>
    <m/>
    <s v="R3A/SRD"/>
    <m/>
    <s v="N"/>
    <s v="V0"/>
    <n v="11"/>
    <n v="0"/>
    <m/>
    <s v="MATTHEWS, PHILIP T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10500"/>
    <n v="10500"/>
    <n v="0"/>
    <n v="0"/>
    <n v="0"/>
    <m/>
    <n v="0"/>
    <n v="0"/>
    <m/>
    <m/>
    <n v="0"/>
    <n v="0.6"/>
    <n v="0"/>
    <n v="1"/>
    <n v="5"/>
    <n v="5078800010"/>
    <n v="0"/>
    <n v="24402"/>
    <n v="917507"/>
    <n v="121227"/>
    <s v="35a"/>
    <m/>
    <s v="505 534"/>
    <n v="53201"/>
    <m/>
    <n v="0"/>
    <m/>
    <n v="1"/>
    <s v="15v1"/>
    <n v="0"/>
    <n v="300.46301854000001"/>
    <n v="5011.5236664399999"/>
    <s v="6"/>
    <b v="1"/>
    <b v="0"/>
    <n v="6"/>
    <n v="16"/>
  </r>
  <r>
    <x v="4"/>
    <n v="7884"/>
    <n v="83"/>
    <n v="503"/>
    <n v="244.02"/>
    <n v="2026"/>
    <n v="31"/>
    <n v="51"/>
    <n v="10307"/>
    <s v="E151"/>
    <n v="123"/>
    <n v="800"/>
    <s v="351 BRIGHTON STREET"/>
    <s v="R3A"/>
    <m/>
    <m/>
    <m/>
    <m/>
    <m/>
    <s v="SRD"/>
    <m/>
    <m/>
    <s v="R3A/SRD"/>
    <m/>
    <s v="N"/>
    <s v="V0"/>
    <n v="11"/>
    <n v="0"/>
    <s v="P"/>
    <s v="VITA ALBANESE"/>
    <n v="5000"/>
    <n v="0"/>
    <n v="0"/>
    <n v="0"/>
    <n v="0"/>
    <n v="0"/>
    <n v="0"/>
    <n v="0"/>
    <n v="0"/>
    <n v="0"/>
    <n v="4"/>
    <n v="0"/>
    <n v="0"/>
    <n v="0"/>
    <n v="0"/>
    <n v="50"/>
    <n v="100"/>
    <n v="0"/>
    <n v="0"/>
    <m/>
    <n v="0"/>
    <s v="N"/>
    <n v="5"/>
    <n v="5"/>
    <n v="5028"/>
    <n v="5028"/>
    <n v="0"/>
    <n v="0"/>
    <n v="0"/>
    <m/>
    <n v="0"/>
    <n v="0"/>
    <m/>
    <m/>
    <n v="0"/>
    <n v="0.6"/>
    <n v="0"/>
    <n v="1"/>
    <n v="5"/>
    <n v="5078840083"/>
    <n v="0"/>
    <n v="24402"/>
    <n v="0"/>
    <n v="0"/>
    <s v="35a"/>
    <m/>
    <s v="505 534"/>
    <n v="53201"/>
    <m/>
    <n v="0"/>
    <m/>
    <n v="1"/>
    <s v="15v1"/>
    <n v="0"/>
    <n v="300.20839567399997"/>
    <n v="5005.2107462599997"/>
    <s v="3"/>
    <b v="1"/>
    <b v="0"/>
    <n v="6"/>
    <n v="16"/>
  </r>
  <r>
    <x v="4"/>
    <n v="7971"/>
    <n v="14"/>
    <n v="503"/>
    <n v="248"/>
    <n v="3002"/>
    <n v="31"/>
    <n v="51"/>
    <n v="10309"/>
    <s v="L076"/>
    <n v="123"/>
    <n v="800"/>
    <s v="32 RICHMOND VALLEY ROAD"/>
    <s v="M1-1"/>
    <m/>
    <m/>
    <m/>
    <m/>
    <m/>
    <s v="SRD"/>
    <m/>
    <m/>
    <s v="M1-1/SRD"/>
    <m/>
    <s v="N"/>
    <s v="V2"/>
    <n v="11"/>
    <n v="0"/>
    <m/>
    <s v="ATFE LLC"/>
    <n v="9999"/>
    <n v="0"/>
    <n v="0"/>
    <n v="0"/>
    <n v="0"/>
    <n v="0"/>
    <n v="0"/>
    <n v="0"/>
    <n v="0"/>
    <n v="0"/>
    <n v="4"/>
    <n v="0"/>
    <n v="0"/>
    <n v="0"/>
    <n v="0"/>
    <n v="208"/>
    <n v="115"/>
    <n v="0"/>
    <n v="0"/>
    <m/>
    <n v="0"/>
    <s v="Y"/>
    <n v="5"/>
    <n v="5"/>
    <n v="660"/>
    <n v="660"/>
    <n v="0"/>
    <n v="0"/>
    <n v="0"/>
    <m/>
    <n v="0"/>
    <n v="0"/>
    <m/>
    <m/>
    <n v="0"/>
    <n v="0"/>
    <n v="1"/>
    <n v="2.4"/>
    <n v="5"/>
    <n v="5079710014"/>
    <n v="0"/>
    <n v="248"/>
    <n v="920227"/>
    <n v="128825"/>
    <s v="32d"/>
    <m/>
    <s v="505 526"/>
    <n v="53203"/>
    <m/>
    <n v="0"/>
    <m/>
    <n v="1"/>
    <s v="15v1"/>
    <n v="0"/>
    <n v="542.13629433599999"/>
    <n v="13160.051995100001"/>
    <s v="3"/>
    <b v="1"/>
    <b v="0"/>
    <n v="0"/>
    <n v="67.993200000000002"/>
  </r>
  <r>
    <x v="4"/>
    <n v="7971"/>
    <n v="280"/>
    <n v="503"/>
    <n v="248"/>
    <n v="3001"/>
    <n v="31"/>
    <n v="51"/>
    <n v="10307"/>
    <s v="L076"/>
    <n v="123"/>
    <n v="800"/>
    <s v="168 PAGE AVENUE"/>
    <s v="M3-1"/>
    <m/>
    <m/>
    <m/>
    <m/>
    <m/>
    <s v="SRD"/>
    <m/>
    <m/>
    <s v="M3-1/SRD"/>
    <m/>
    <s v="N"/>
    <s v="V1"/>
    <n v="11"/>
    <n v="0"/>
    <m/>
    <m/>
    <n v="24942"/>
    <n v="0"/>
    <n v="0"/>
    <n v="0"/>
    <n v="0"/>
    <n v="0"/>
    <n v="0"/>
    <n v="0"/>
    <n v="0"/>
    <n v="0"/>
    <n v="4"/>
    <n v="0"/>
    <n v="0"/>
    <n v="0"/>
    <n v="0"/>
    <n v="103"/>
    <n v="243"/>
    <n v="0"/>
    <n v="0"/>
    <m/>
    <n v="0"/>
    <s v="Y"/>
    <n v="5"/>
    <n v="5"/>
    <n v="235800"/>
    <n v="235800"/>
    <n v="0"/>
    <n v="0"/>
    <n v="0"/>
    <m/>
    <n v="0"/>
    <n v="0"/>
    <m/>
    <m/>
    <n v="0"/>
    <n v="0"/>
    <n v="2"/>
    <n v="0"/>
    <n v="5"/>
    <n v="5079710280"/>
    <n v="0"/>
    <n v="248"/>
    <n v="918762"/>
    <n v="128869"/>
    <s v="32d"/>
    <m/>
    <s v="500 526"/>
    <n v="53203"/>
    <m/>
    <n v="5079710250"/>
    <s v="04/28/2010"/>
    <n v="1"/>
    <s v="15v1"/>
    <n v="0"/>
    <n v="674.96618992499998"/>
    <n v="24368.800816200001"/>
    <s v="1"/>
    <b v="1"/>
    <b v="0"/>
    <n v="0"/>
    <n v="99.768000000000001"/>
  </r>
  <r>
    <x v="4"/>
    <n v="8028"/>
    <n v="75"/>
    <n v="503"/>
    <n v="248"/>
    <n v="1005"/>
    <n v="31"/>
    <n v="51"/>
    <n v="10307"/>
    <s v="L076"/>
    <n v="123"/>
    <n v="800"/>
    <s v="154 MAIN STREET"/>
    <s v="R3A"/>
    <m/>
    <m/>
    <m/>
    <s v="C2-1"/>
    <m/>
    <s v="SRD"/>
    <m/>
    <m/>
    <s v="C2-1/R3A/SRD"/>
    <m/>
    <s v="N"/>
    <s v="V1"/>
    <n v="11"/>
    <n v="0"/>
    <s v="P"/>
    <s v="COPTIC ORTHODOX CHURC"/>
    <n v="13056"/>
    <n v="0"/>
    <n v="0"/>
    <n v="0"/>
    <n v="0"/>
    <n v="0"/>
    <n v="0"/>
    <n v="0"/>
    <n v="0"/>
    <n v="0"/>
    <n v="4"/>
    <n v="0"/>
    <n v="0"/>
    <n v="0"/>
    <n v="0"/>
    <n v="64"/>
    <n v="203.27"/>
    <n v="0"/>
    <n v="0"/>
    <m/>
    <n v="0"/>
    <s v="N"/>
    <n v="5"/>
    <n v="5"/>
    <n v="278550"/>
    <n v="278550"/>
    <n v="278550"/>
    <n v="278550"/>
    <n v="0"/>
    <m/>
    <n v="0"/>
    <n v="0"/>
    <m/>
    <m/>
    <n v="0"/>
    <n v="0.6"/>
    <n v="0"/>
    <n v="1"/>
    <n v="5"/>
    <n v="5080280075"/>
    <n v="0"/>
    <n v="248"/>
    <n v="914923"/>
    <n v="125546"/>
    <s v="35a"/>
    <m/>
    <s v="505 536"/>
    <n v="53203"/>
    <m/>
    <n v="0"/>
    <m/>
    <n v="1"/>
    <s v="15v1"/>
    <n v="0"/>
    <n v="537.59952223699997"/>
    <n v="13018.8593643"/>
    <s v="1"/>
    <b v="1"/>
    <b v="0"/>
    <n v="15.667199999999999"/>
    <n v="41.779200000000003"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96571839356247"/>
    <n v="326.34712341277708"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.643024203587537"/>
    <n v="115.78274410985701"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10" firstHeaderRow="0" firstDataRow="1" firstDataCol="1"/>
  <pivotFields count="91"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numFmtId="164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stimated Number of Units" fld="89" baseField="0" baseItem="0"/>
    <dataField name="Sum of Estimated Number, rezoned" fld="90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C15" firstHeaderRow="0" firstDataRow="1" firstDataCol="1"/>
  <pivotFields count="9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252">
        <item x="1208"/>
        <item x="1034"/>
        <item x="2038"/>
        <item x="1002"/>
        <item x="610"/>
        <item x="1805"/>
        <item x="1121"/>
        <item x="1286"/>
        <item x="1938"/>
        <item x="1601"/>
        <item x="1283"/>
        <item x="1786"/>
        <item x="1486"/>
        <item x="1643"/>
        <item x="1079"/>
        <item x="1609"/>
        <item x="1608"/>
        <item x="1078"/>
        <item x="571"/>
        <item x="153"/>
        <item x="660"/>
        <item x="1528"/>
        <item x="18"/>
        <item x="1493"/>
        <item x="993"/>
        <item x="572"/>
        <item x="1491"/>
        <item x="1472"/>
        <item x="1471"/>
        <item x="1797"/>
        <item x="1600"/>
        <item x="1176"/>
        <item x="872"/>
        <item x="1761"/>
        <item x="1756"/>
        <item x="1618"/>
        <item x="811"/>
        <item x="1582"/>
        <item x="1798"/>
        <item x="810"/>
        <item x="1785"/>
        <item x="994"/>
        <item x="1473"/>
        <item x="1187"/>
        <item x="1178"/>
        <item x="1494"/>
        <item x="2069"/>
        <item x="378"/>
        <item x="1076"/>
        <item x="379"/>
        <item x="1077"/>
        <item x="377"/>
        <item x="1568"/>
        <item x="380"/>
        <item x="1059"/>
        <item x="1954"/>
        <item x="1565"/>
        <item x="1551"/>
        <item x="1795"/>
        <item x="1549"/>
        <item x="1550"/>
        <item x="1531"/>
        <item x="1476"/>
        <item x="181"/>
        <item x="438"/>
        <item x="1821"/>
        <item x="1534"/>
        <item x="278"/>
        <item x="146"/>
        <item x="263"/>
        <item x="1544"/>
        <item x="367"/>
        <item x="1487"/>
        <item x="1571"/>
        <item x="1552"/>
        <item x="627"/>
        <item x="1637"/>
        <item x="1536"/>
        <item x="1570"/>
        <item x="1619"/>
        <item x="1925"/>
        <item x="1553"/>
        <item x="1638"/>
        <item x="1488"/>
        <item x="667"/>
        <item x="1198"/>
        <item x="1191"/>
        <item x="1192"/>
        <item x="196"/>
        <item x="1535"/>
        <item x="1835"/>
        <item x="1968"/>
        <item x="105"/>
        <item x="1644"/>
        <item x="2070"/>
        <item x="2051"/>
        <item x="669"/>
        <item x="14"/>
        <item x="1285"/>
        <item x="7"/>
        <item x="1554"/>
        <item x="1195"/>
        <item x="1096"/>
        <item x="677"/>
        <item x="558"/>
        <item x="1256"/>
        <item x="1197"/>
        <item x="1257"/>
        <item x="1200"/>
        <item x="1793"/>
        <item x="281"/>
        <item x="107"/>
        <item x="1124"/>
        <item x="1556"/>
        <item x="297"/>
        <item x="1962"/>
        <item x="2107"/>
        <item x="1613"/>
        <item x="1183"/>
        <item x="668"/>
        <item x="814"/>
        <item x="1661"/>
        <item x="623"/>
        <item x="408"/>
        <item x="812"/>
        <item x="653"/>
        <item x="1796"/>
        <item x="1781"/>
        <item x="2062"/>
        <item x="1623"/>
        <item x="313"/>
        <item x="407"/>
        <item x="1490"/>
        <item x="409"/>
        <item x="466"/>
        <item x="1575"/>
        <item x="594"/>
        <item x="1622"/>
        <item x="410"/>
        <item x="1586"/>
        <item x="2183"/>
        <item x="1585"/>
        <item x="1282"/>
        <item x="672"/>
        <item x="1819"/>
        <item x="405"/>
        <item x="638"/>
        <item x="1886"/>
        <item x="1885"/>
        <item x="411"/>
        <item x="70"/>
        <item x="635"/>
        <item x="1794"/>
        <item x="1577"/>
        <item x="1833"/>
        <item x="1584"/>
        <item x="1647"/>
        <item x="1624"/>
        <item x="673"/>
        <item x="689"/>
        <item x="834"/>
        <item x="1884"/>
        <item x="1489"/>
        <item x="1883"/>
        <item x="1882"/>
        <item x="1881"/>
        <item x="1880"/>
        <item x="678"/>
        <item x="1879"/>
        <item x="387"/>
        <item x="2144"/>
        <item x="1645"/>
        <item x="1931"/>
        <item x="308"/>
        <item x="1255"/>
        <item x="1878"/>
        <item x="268"/>
        <item x="1674"/>
        <item x="1685"/>
        <item x="654"/>
        <item x="1614"/>
        <item x="207"/>
        <item x="2093"/>
        <item x="2039"/>
        <item x="205"/>
        <item x="877"/>
        <item x="2202"/>
        <item x="434"/>
        <item x="204"/>
        <item x="1679"/>
        <item x="1004"/>
        <item x="1926"/>
        <item x="1177"/>
        <item x="674"/>
        <item x="149"/>
        <item x="1693"/>
        <item x="382"/>
        <item x="1692"/>
        <item x="1680"/>
        <item x="1252"/>
        <item x="21"/>
        <item x="835"/>
        <item x="1943"/>
        <item x="323"/>
        <item x="389"/>
        <item x="1306"/>
        <item x="1148"/>
        <item x="2163"/>
        <item x="1684"/>
        <item x="1482"/>
        <item x="1097"/>
        <item x="1676"/>
        <item x="1099"/>
        <item x="824"/>
        <item x="442"/>
        <item x="1809"/>
        <item x="1959"/>
        <item x="227"/>
        <item x="1483"/>
        <item x="20"/>
        <item x="443"/>
        <item x="1697"/>
        <item x="1898"/>
        <item x="1822"/>
        <item x="1650"/>
        <item x="432"/>
        <item x="1682"/>
        <item x="2108"/>
        <item x="1268"/>
        <item x="698"/>
        <item x="1261"/>
        <item x="731"/>
        <item x="732"/>
        <item x="2050"/>
        <item x="593"/>
        <item x="876"/>
        <item x="142"/>
        <item x="953"/>
        <item x="995"/>
        <item x="417"/>
        <item x="1687"/>
        <item x="1927"/>
        <item x="1658"/>
        <item x="1648"/>
        <item x="326"/>
        <item x="1904"/>
        <item x="1036"/>
        <item x="465"/>
        <item x="816"/>
        <item x="1654"/>
        <item x="704"/>
        <item x="703"/>
        <item x="560"/>
        <item x="640"/>
        <item x="274"/>
        <item x="412"/>
        <item x="1269"/>
        <item x="383"/>
        <item x="1646"/>
        <item x="30"/>
        <item x="1688"/>
        <item x="1905"/>
        <item x="1928"/>
        <item x="1262"/>
        <item x="700"/>
        <item x="1900"/>
        <item x="1701"/>
        <item x="1700"/>
        <item x="1907"/>
        <item x="1909"/>
        <item x="1910"/>
        <item x="1702"/>
        <item x="1281"/>
        <item x="1649"/>
        <item x="1287"/>
        <item x="329"/>
        <item x="1703"/>
        <item x="1906"/>
        <item x="1911"/>
        <item x="642"/>
        <item x="1689"/>
        <item x="1276"/>
        <item x="875"/>
        <item x="823"/>
        <item x="1277"/>
        <item x="1652"/>
        <item x="577"/>
        <item x="641"/>
        <item x="29"/>
        <item x="1908"/>
        <item x="2185"/>
        <item x="160"/>
        <item x="288"/>
        <item x="661"/>
        <item x="1677"/>
        <item x="2191"/>
        <item x="1266"/>
        <item x="327"/>
        <item x="1339"/>
        <item x="1338"/>
        <item x="1336"/>
        <item x="728"/>
        <item x="464"/>
        <item x="576"/>
        <item x="1651"/>
        <item x="245"/>
        <item x="566"/>
        <item x="72"/>
        <item x="1629"/>
        <item x="1628"/>
        <item x="1655"/>
        <item x="1631"/>
        <item x="1626"/>
        <item x="2187"/>
        <item x="1713"/>
        <item x="1653"/>
        <item x="1397"/>
        <item x="1714"/>
        <item x="1875"/>
        <item x="1324"/>
        <item x="1670"/>
        <item x="1919"/>
        <item x="1921"/>
        <item x="2109"/>
        <item x="1722"/>
        <item x="1657"/>
        <item x="1632"/>
        <item x="1635"/>
        <item x="396"/>
        <item x="722"/>
        <item x="322"/>
        <item x="1671"/>
        <item x="1254"/>
        <item x="399"/>
        <item x="702"/>
        <item x="1706"/>
        <item x="1398"/>
        <item x="397"/>
        <item x="1715"/>
        <item x="392"/>
        <item x="414"/>
        <item x="1691"/>
        <item x="187"/>
        <item x="1912"/>
        <item x="2146"/>
        <item x="2105"/>
        <item x="1707"/>
        <item x="2046"/>
        <item x="1704"/>
        <item x="1402"/>
        <item x="1716"/>
        <item x="956"/>
        <item x="1264"/>
        <item x="1327"/>
        <item x="1639"/>
        <item x="1918"/>
        <item x="25"/>
        <item x="2119"/>
        <item x="1659"/>
        <item x="1718"/>
        <item x="727"/>
        <item x="398"/>
        <item x="2028"/>
        <item x="209"/>
        <item x="1311"/>
        <item x="1690"/>
        <item x="2156"/>
        <item x="1662"/>
        <item x="1326"/>
        <item x="449"/>
        <item x="1669"/>
        <item x="1495"/>
        <item x="1787"/>
        <item x="450"/>
        <item x="445"/>
        <item x="2110"/>
        <item x="174"/>
        <item x="1660"/>
        <item x="291"/>
        <item x="1817"/>
        <item x="1501"/>
        <item x="395"/>
        <item x="567"/>
        <item x="386"/>
        <item x="742"/>
        <item x="1128"/>
        <item x="1887"/>
        <item x="1665"/>
        <item x="1663"/>
        <item x="723"/>
        <item x="1347"/>
        <item x="1664"/>
        <item x="444"/>
        <item x="1666"/>
        <item x="138"/>
        <item x="406"/>
        <item x="446"/>
        <item x="1924"/>
        <item x="1667"/>
        <item x="59"/>
        <item x="447"/>
        <item x="1723"/>
        <item x="1130"/>
        <item x="454"/>
        <item x="1344"/>
        <item x="1816"/>
        <item x="2043"/>
        <item x="453"/>
        <item x="206"/>
        <item x="1712"/>
        <item x="1279"/>
        <item x="1046"/>
        <item x="415"/>
        <item x="1127"/>
        <item x="452"/>
        <item x="1532"/>
        <item x="1265"/>
        <item x="448"/>
        <item x="2184"/>
        <item x="270"/>
        <item x="2067"/>
        <item x="1834"/>
        <item x="6"/>
        <item x="1815"/>
        <item x="1263"/>
        <item x="1533"/>
        <item x="1668"/>
        <item x="404"/>
        <item x="1259"/>
        <item x="401"/>
        <item x="744"/>
        <item x="2045"/>
        <item x="1725"/>
        <item x="1329"/>
        <item x="451"/>
        <item x="1319"/>
        <item x="837"/>
        <item x="1727"/>
        <item x="487"/>
        <item x="1734"/>
        <item x="1735"/>
        <item x="1289"/>
        <item x="1526"/>
        <item x="257"/>
        <item x="272"/>
        <item x="1403"/>
        <item x="1404"/>
        <item x="582"/>
        <item x="393"/>
        <item x="1738"/>
        <item x="1742"/>
        <item x="1741"/>
        <item x="1530"/>
        <item x="733"/>
        <item x="1496"/>
        <item x="1524"/>
        <item x="1498"/>
        <item x="1500"/>
        <item x="95"/>
        <item x="1634"/>
        <item x="1890"/>
        <item x="1294"/>
        <item x="1636"/>
        <item x="439"/>
        <item x="1267"/>
        <item x="2208"/>
        <item x="2060"/>
        <item x="2210"/>
        <item x="340"/>
        <item x="1656"/>
        <item x="1807"/>
        <item x="2059"/>
        <item x="1730"/>
        <item x="2029"/>
        <item x="1296"/>
        <item x="179"/>
        <item x="1934"/>
        <item x="1540"/>
        <item x="552"/>
        <item x="1299"/>
        <item x="1333"/>
        <item x="1541"/>
        <item x="1301"/>
        <item x="1640"/>
        <item x="1321"/>
        <item x="729"/>
        <item x="1300"/>
        <item x="1334"/>
        <item x="1335"/>
        <item x="1308"/>
        <item x="440"/>
        <item x="1309"/>
        <item x="1310"/>
        <item x="525"/>
        <item x="524"/>
        <item x="210"/>
        <item x="193"/>
        <item x="481"/>
        <item x="1888"/>
        <item x="1292"/>
        <item x="1291"/>
        <item x="83"/>
        <item x="1316"/>
        <item x="1293"/>
        <item x="350"/>
        <item x="370"/>
        <item x="71"/>
        <item x="523"/>
        <item x="2150"/>
        <item x="19"/>
        <item x="1302"/>
        <item x="346"/>
        <item x="564"/>
        <item x="522"/>
        <item x="441"/>
        <item x="372"/>
        <item x="515"/>
        <item x="2141"/>
        <item x="81"/>
        <item x="161"/>
        <item x="1066"/>
        <item x="1503"/>
        <item x="1504"/>
        <item x="1672"/>
        <item x="1673"/>
        <item x="341"/>
        <item x="345"/>
        <item x="2249"/>
        <item x="1545"/>
        <item x="91"/>
        <item x="1546"/>
        <item x="344"/>
        <item x="455"/>
        <item x="468"/>
        <item x="343"/>
        <item x="1317"/>
        <item x="958"/>
        <item x="2072"/>
        <item x="1542"/>
        <item x="1745"/>
        <item x="80"/>
        <item x="734"/>
        <item x="1303"/>
        <item x="1744"/>
        <item x="354"/>
        <item x="1312"/>
        <item x="1006"/>
        <item x="1922"/>
        <item x="366"/>
        <item x="743"/>
        <item x="2077"/>
        <item x="1313"/>
        <item x="82"/>
        <item x="342"/>
        <item x="1314"/>
        <item x="1894"/>
        <item x="75"/>
        <item x="159"/>
        <item x="1304"/>
        <item x="23"/>
        <item x="353"/>
        <item x="472"/>
        <item x="1754"/>
        <item x="1932"/>
        <item x="1678"/>
        <item x="1543"/>
        <item x="1537"/>
        <item x="1407"/>
        <item x="471"/>
        <item x="1940"/>
        <item x="1405"/>
        <item x="470"/>
        <item x="1747"/>
        <item x="469"/>
        <item x="94"/>
        <item x="2230"/>
        <item x="2181"/>
        <item x="1773"/>
        <item x="2124"/>
        <item x="141"/>
        <item x="1406"/>
        <item x="839"/>
        <item x="792"/>
        <item x="1788"/>
        <item x="502"/>
        <item x="1675"/>
        <item x="579"/>
        <item x="1305"/>
        <item x="93"/>
        <item x="503"/>
        <item x="1245"/>
        <item x="351"/>
        <item x="363"/>
        <item x="1758"/>
        <item x="484"/>
        <item x="1891"/>
        <item x="2161"/>
        <item x="375"/>
        <item x="330"/>
        <item x="1507"/>
        <item x="831"/>
        <item x="374"/>
        <item x="1760"/>
        <item x="348"/>
        <item x="360"/>
        <item x="364"/>
        <item x="836"/>
        <item x="2058"/>
        <item x="1010"/>
        <item x="1762"/>
        <item x="1557"/>
        <item x="362"/>
        <item x="1315"/>
        <item x="1749"/>
        <item x="485"/>
        <item x="150"/>
        <item x="1681"/>
        <item x="347"/>
        <item x="1555"/>
        <item x="338"/>
        <item x="1548"/>
        <item x="1751"/>
        <item x="715"/>
        <item x="1246"/>
        <item x="356"/>
        <item x="1752"/>
        <item x="1893"/>
        <item x="307"/>
        <item x="316"/>
        <item x="1008"/>
        <item x="1413"/>
        <item x="1683"/>
        <item x="332"/>
        <item x="431"/>
        <item x="815"/>
        <item x="1307"/>
        <item x="361"/>
        <item x="474"/>
        <item x="712"/>
        <item x="355"/>
        <item x="1923"/>
        <item x="1949"/>
        <item x="1351"/>
        <item x="373"/>
        <item x="331"/>
        <item x="881"/>
        <item x="365"/>
        <item x="1965"/>
        <item x="2248"/>
        <item x="879"/>
        <item x="838"/>
        <item x="208"/>
        <item x="1892"/>
        <item x="1410"/>
        <item x="228"/>
        <item x="88"/>
        <item x="1778"/>
        <item x="1771"/>
        <item x="55"/>
        <item x="1873"/>
        <item x="1566"/>
        <item x="178"/>
        <item x="826"/>
        <item x="1369"/>
        <item x="1563"/>
        <item x="1509"/>
        <item x="1564"/>
        <item x="79"/>
        <item x="1559"/>
        <item x="92"/>
        <item x="514"/>
        <item x="152"/>
        <item x="1567"/>
        <item x="843"/>
        <item x="1572"/>
        <item x="586"/>
        <item x="842"/>
        <item x="1889"/>
        <item x="1349"/>
        <item x="202"/>
        <item x="1271"/>
        <item x="841"/>
        <item x="456"/>
        <item x="923"/>
        <item x="1569"/>
        <item x="492"/>
        <item x="476"/>
        <item x="1242"/>
        <item x="2066"/>
        <item x="1686"/>
        <item x="840"/>
        <item x="457"/>
        <item x="483"/>
        <item x="1842"/>
        <item x="1561"/>
        <item x="2160"/>
        <item x="122"/>
        <item x="1578"/>
        <item x="711"/>
        <item x="710"/>
        <item x="357"/>
        <item x="482"/>
        <item x="2034"/>
        <item x="1724"/>
        <item x="486"/>
        <item x="123"/>
        <item x="1960"/>
        <item x="1573"/>
        <item x="1511"/>
        <item x="2042"/>
        <item x="1726"/>
        <item x="1517"/>
        <item x="1574"/>
        <item x="1576"/>
        <item x="1258"/>
        <item x="2145"/>
        <item x="15"/>
        <item x="1995"/>
        <item x="1774"/>
        <item x="176"/>
        <item x="226"/>
        <item x="1579"/>
        <item x="1951"/>
        <item x="717"/>
        <item x="813"/>
        <item x="882"/>
        <item x="1920"/>
        <item x="102"/>
        <item x="1728"/>
        <item x="1729"/>
        <item x="1711"/>
        <item x="1789"/>
        <item x="1024"/>
        <item x="719"/>
        <item x="458"/>
        <item x="460"/>
        <item x="735"/>
        <item x="1260"/>
        <item x="740"/>
        <item x="598"/>
        <item x="1731"/>
        <item x="461"/>
        <item x="213"/>
        <item x="1520"/>
        <item x="1513"/>
        <item x="1709"/>
        <item x="741"/>
        <item x="709"/>
        <item x="718"/>
        <item x="1810"/>
        <item x="303"/>
        <item x="1367"/>
        <item x="1580"/>
        <item x="1581"/>
        <item x="1011"/>
        <item x="140"/>
        <item x="1515"/>
        <item x="1583"/>
        <item x="1588"/>
        <item x="349"/>
        <item x="967"/>
        <item x="230"/>
        <item x="724"/>
        <item x="807"/>
        <item x="1140"/>
        <item x="1775"/>
        <item x="26"/>
        <item x="2071"/>
        <item x="304"/>
        <item x="1141"/>
        <item x="802"/>
        <item x="1604"/>
        <item x="789"/>
        <item x="726"/>
        <item x="794"/>
        <item x="738"/>
        <item x="1365"/>
        <item x="1587"/>
        <item x="737"/>
        <item x="467"/>
        <item x="336"/>
        <item x="1361"/>
        <item x="817"/>
        <item x="739"/>
        <item x="544"/>
        <item x="295"/>
        <item x="1362"/>
        <item x="830"/>
        <item x="151"/>
        <item x="1612"/>
        <item x="459"/>
        <item x="1605"/>
        <item x="747"/>
        <item x="177"/>
        <item x="1610"/>
        <item x="746"/>
        <item x="1765"/>
        <item x="1366"/>
        <item x="1694"/>
        <item x="788"/>
        <item x="1606"/>
        <item x="90"/>
        <item x="561"/>
        <item x="847"/>
        <item x="52"/>
        <item x="54"/>
        <item x="1800"/>
        <item x="173"/>
        <item x="1763"/>
        <item x="1270"/>
        <item x="2229"/>
        <item x="1007"/>
        <item x="1971"/>
        <item x="1996"/>
        <item x="2123"/>
        <item x="1766"/>
        <item x="1611"/>
        <item x="899"/>
        <item x="761"/>
        <item x="848"/>
        <item x="762"/>
        <item x="422"/>
        <item x="1770"/>
        <item x="1783"/>
        <item x="1696"/>
        <item x="1695"/>
        <item x="1273"/>
        <item x="526"/>
        <item x="821"/>
        <item x="1803"/>
        <item x="1784"/>
        <item x="1272"/>
        <item x="1967"/>
        <item x="100"/>
        <item x="311"/>
        <item x="1772"/>
        <item x="1917"/>
        <item x="2063"/>
        <item x="429"/>
        <item x="1012"/>
        <item x="819"/>
        <item x="1274"/>
        <item x="547"/>
        <item x="85"/>
        <item x="966"/>
        <item x="1035"/>
        <item x="818"/>
        <item x="820"/>
        <item x="1014"/>
        <item x="89"/>
        <item x="1017"/>
        <item x="757"/>
        <item x="1153"/>
        <item x="175"/>
        <item x="992"/>
        <item x="1013"/>
        <item x="900"/>
        <item x="888"/>
        <item x="2087"/>
        <item x="1782"/>
        <item x="1368"/>
        <item x="1930"/>
        <item x="1380"/>
        <item x="533"/>
        <item x="532"/>
        <item x="808"/>
        <item x="2054"/>
        <item x="809"/>
        <item x="589"/>
        <item x="1418"/>
        <item x="2011"/>
        <item x="713"/>
        <item x="2170"/>
        <item x="1975"/>
        <item x="1082"/>
        <item x="783"/>
        <item x="172"/>
        <item x="1378"/>
        <item x="528"/>
        <item x="1792"/>
        <item x="884"/>
        <item x="1933"/>
        <item x="1970"/>
        <item x="2"/>
        <item x="1370"/>
        <item x="1419"/>
        <item x="1154"/>
        <item x="1084"/>
        <item x="475"/>
        <item x="1818"/>
        <item x="549"/>
        <item x="1083"/>
        <item x="1791"/>
        <item x="786"/>
        <item x="127"/>
        <item x="1428"/>
        <item x="1081"/>
        <item x="531"/>
        <item x="1420"/>
        <item x="1389"/>
        <item x="101"/>
        <item x="1615"/>
        <item x="529"/>
        <item x="369"/>
        <item x="1594"/>
        <item x="530"/>
        <item x="548"/>
        <item x="1040"/>
        <item x="1866"/>
        <item x="1379"/>
        <item x="1375"/>
        <item x="1382"/>
        <item x="527"/>
        <item x="473"/>
        <item x="66"/>
        <item x="1392"/>
        <item x="1373"/>
        <item x="534"/>
        <item x="1026"/>
        <item x="1377"/>
        <item x="1705"/>
        <item x="462"/>
        <item x="1025"/>
        <item x="1617"/>
        <item x="1616"/>
        <item x="1621"/>
        <item x="1384"/>
        <item x="1708"/>
        <item x="562"/>
        <item x="1698"/>
        <item x="1393"/>
        <item x="1424"/>
        <item x="1710"/>
        <item x="1929"/>
        <item x="1972"/>
        <item x="1278"/>
        <item x="1288"/>
        <item x="39"/>
        <item x="2048"/>
        <item x="1394"/>
        <item x="317"/>
        <item x="1427"/>
        <item x="1143"/>
        <item x="2095"/>
        <item x="1395"/>
        <item x="563"/>
        <item x="1598"/>
        <item x="1295"/>
        <item x="959"/>
        <item x="705"/>
        <item x="1385"/>
        <item x="878"/>
        <item x="1599"/>
        <item x="1275"/>
        <item x="1950"/>
        <item x="9"/>
        <item x="1386"/>
        <item x="803"/>
        <item x="1602"/>
        <item x="583"/>
        <item x="2130"/>
        <item x="1717"/>
        <item x="246"/>
        <item x="1958"/>
        <item x="129"/>
        <item x="24"/>
        <item x="1620"/>
        <item x="822"/>
        <item x="1820"/>
        <item x="756"/>
        <item x="833"/>
        <item x="1032"/>
        <item x="1060"/>
        <item x="555"/>
        <item x="759"/>
        <item x="753"/>
        <item x="144"/>
        <item x="1733"/>
        <item x="2106"/>
        <item x="477"/>
        <item x="1732"/>
        <item x="902"/>
        <item x="760"/>
        <item x="2159"/>
        <item x="1867"/>
        <item x="600"/>
        <item x="1739"/>
        <item x="1719"/>
        <item x="1720"/>
        <item x="86"/>
        <item x="37"/>
        <item x="1740"/>
        <item x="2127"/>
        <item x="1776"/>
        <item x="1142"/>
        <item x="2010"/>
        <item x="2031"/>
        <item x="2194"/>
        <item x="2037"/>
        <item x="1976"/>
        <item x="312"/>
        <item x="785"/>
        <item x="1041"/>
        <item x="1050"/>
        <item x="1422"/>
        <item x="513"/>
        <item x="1051"/>
        <item x="708"/>
        <item x="851"/>
        <item x="1131"/>
        <item x="557"/>
        <item x="2082"/>
        <item x="10"/>
        <item x="1430"/>
        <item x="309"/>
        <item x="535"/>
        <item x="1808"/>
        <item x="1439"/>
        <item x="782"/>
        <item x="1442"/>
        <item x="231"/>
        <item x="1156"/>
        <item x="27"/>
        <item x="1444"/>
        <item x="909"/>
        <item x="1031"/>
        <item x="1440"/>
        <item x="424"/>
        <item x="0"/>
        <item x="98"/>
        <item x="2203"/>
        <item x="639"/>
        <item x="1015"/>
        <item x="1030"/>
        <item x="1804"/>
        <item x="1431"/>
        <item x="2228"/>
        <item x="251"/>
        <item x="1973"/>
        <item x="2055"/>
        <item x="302"/>
        <item x="2219"/>
        <item x="1447"/>
        <item x="501"/>
        <item x="1916"/>
        <item x="1029"/>
        <item x="2131"/>
        <item x="1829"/>
        <item x="604"/>
        <item x="1446"/>
        <item x="1699"/>
        <item x="546"/>
        <item x="1457"/>
        <item x="1448"/>
        <item x="1027"/>
        <item x="1028"/>
        <item x="1429"/>
        <item x="1828"/>
        <item x="1899"/>
        <item x="1451"/>
        <item x="163"/>
        <item x="605"/>
        <item x="1827"/>
        <item x="87"/>
        <item x="545"/>
        <item x="854"/>
        <item x="41"/>
        <item x="2081"/>
        <item x="1450"/>
        <item x="1449"/>
        <item x="1721"/>
        <item x="781"/>
        <item x="2149"/>
        <item x="1453"/>
        <item x="827"/>
        <item x="36"/>
        <item x="618"/>
        <item x="1452"/>
        <item x="1456"/>
        <item x="1458"/>
        <item x="1746"/>
        <item x="162"/>
        <item x="1743"/>
        <item x="1155"/>
        <item x="2009"/>
        <item x="2030"/>
        <item x="955"/>
        <item x="247"/>
        <item x="218"/>
        <item x="1459"/>
        <item x="1103"/>
        <item x="1465"/>
        <item x="1464"/>
        <item x="1100"/>
        <item x="553"/>
        <item x="1463"/>
        <item x="1109"/>
        <item x="1147"/>
        <item x="225"/>
        <item x="1460"/>
        <item x="478"/>
        <item x="2147"/>
        <item x="219"/>
        <item x="588"/>
        <item x="784"/>
        <item x="1454"/>
        <item x="617"/>
        <item x="621"/>
        <item x="42"/>
        <item x="585"/>
        <item x="279"/>
        <item x="1134"/>
        <item x="488"/>
        <item x="1736"/>
        <item x="1150"/>
        <item x="1780"/>
        <item x="1974"/>
        <item x="1997"/>
        <item x="115"/>
        <item x="28"/>
        <item x="917"/>
        <item x="763"/>
        <item x="758"/>
        <item x="17"/>
        <item x="1152"/>
        <item x="619"/>
        <item x="1737"/>
        <item x="232"/>
        <item x="1151"/>
        <item x="1149"/>
        <item x="540"/>
        <item x="550"/>
        <item x="541"/>
        <item x="337"/>
        <item x="1468"/>
        <item x="185"/>
        <item x="542"/>
        <item x="40"/>
        <item x="145"/>
        <item x="74"/>
        <item x="321"/>
        <item x="620"/>
        <item x="1466"/>
        <item x="774"/>
        <item x="771"/>
        <item x="51"/>
        <item x="1174"/>
        <item x="2008"/>
        <item x="223"/>
        <item x="1023"/>
        <item x="2085"/>
        <item x="2036"/>
        <item x="499"/>
        <item x="1105"/>
        <item x="606"/>
        <item x="497"/>
        <item x="493"/>
        <item x="707"/>
        <item x="301"/>
        <item x="494"/>
        <item x="1823"/>
        <item x="911"/>
        <item x="608"/>
        <item x="607"/>
        <item x="479"/>
        <item x="928"/>
        <item x="929"/>
        <item x="2032"/>
        <item x="615"/>
        <item x="1055"/>
        <item x="496"/>
        <item x="57"/>
        <item x="491"/>
        <item x="1114"/>
        <item x="50"/>
        <item x="706"/>
        <item x="498"/>
        <item x="495"/>
        <item x="252"/>
        <item x="300"/>
        <item x="244"/>
        <item x="1126"/>
        <item x="2227"/>
        <item x="2199"/>
        <item x="2074"/>
        <item x="2122"/>
        <item x="1964"/>
        <item x="609"/>
        <item x="314"/>
        <item x="1371"/>
        <item x="1110"/>
        <item x="898"/>
        <item x="554"/>
        <item x="1280"/>
        <item x="916"/>
        <item x="602"/>
        <item x="306"/>
        <item x="505"/>
        <item x="1090"/>
        <item x="504"/>
        <item x="1372"/>
        <item x="506"/>
        <item x="507"/>
        <item x="599"/>
        <item x="1056"/>
        <item x="845"/>
        <item x="56"/>
        <item x="2065"/>
        <item x="1374"/>
        <item x="2007"/>
        <item x="5"/>
        <item x="2171"/>
        <item x="2068"/>
        <item x="1318"/>
        <item x="339"/>
        <item x="1092"/>
        <item x="1054"/>
        <item x="315"/>
        <item x="1814"/>
        <item x="2204"/>
        <item x="1832"/>
        <item x="1132"/>
        <item x="984"/>
        <item x="1830"/>
        <item x="296"/>
        <item x="2092"/>
        <item x="1825"/>
        <item x="855"/>
        <item x="1104"/>
        <item x="632"/>
        <item x="591"/>
        <item x="1222"/>
        <item x="750"/>
        <item x="1799"/>
        <item x="13"/>
        <item x="1432"/>
        <item x="194"/>
        <item x="1978"/>
        <item x="1101"/>
        <item x="1840"/>
        <item x="787"/>
        <item x="1455"/>
        <item x="1831"/>
        <item x="1872"/>
        <item x="1824"/>
        <item x="1322"/>
        <item x="1961"/>
        <item x="2088"/>
        <item x="649"/>
        <item x="234"/>
        <item x="203"/>
        <item x="521"/>
        <item x="518"/>
        <item x="1877"/>
        <item x="634"/>
        <item x="1042"/>
        <item x="776"/>
        <item x="595"/>
        <item x="1434"/>
        <item x="1433"/>
        <item x="147"/>
        <item x="293"/>
        <item x="1175"/>
        <item x="1790"/>
        <item x="766"/>
        <item x="699"/>
        <item x="772"/>
        <item x="2155"/>
        <item x="1129"/>
        <item x="1138"/>
        <item x="2057"/>
        <item x="1133"/>
        <item x="1093"/>
        <item x="1139"/>
        <item x="592"/>
        <item x="1123"/>
        <item x="1859"/>
        <item x="633"/>
        <item x="866"/>
        <item x="778"/>
        <item x="603"/>
        <item x="1122"/>
        <item x="32"/>
        <item x="844"/>
        <item x="773"/>
        <item x="971"/>
        <item x="697"/>
        <item x="2073"/>
        <item x="927"/>
        <item x="1320"/>
        <item x="180"/>
        <item x="2247"/>
        <item x="1979"/>
        <item x="2180"/>
        <item x="1102"/>
        <item x="1047"/>
        <item x="865"/>
        <item x="1871"/>
        <item x="520"/>
        <item x="519"/>
        <item x="864"/>
        <item x="972"/>
        <item x="45"/>
        <item x="696"/>
        <item x="1836"/>
        <item x="914"/>
        <item x="1325"/>
        <item x="1251"/>
        <item x="1376"/>
        <item x="1161"/>
        <item x="1813"/>
        <item x="846"/>
        <item x="273"/>
        <item x="2112"/>
        <item x="616"/>
        <item x="1005"/>
        <item x="701"/>
        <item x="2166"/>
        <item x="1812"/>
        <item x="1860"/>
        <item x="613"/>
        <item x="1021"/>
        <item x="76"/>
        <item x="1777"/>
        <item x="1435"/>
        <item x="1381"/>
        <item x="192"/>
        <item x="2084"/>
        <item x="2137"/>
        <item x="2101"/>
        <item x="901"/>
        <item x="114"/>
        <item x="905"/>
        <item x="1870"/>
        <item x="47"/>
        <item x="2075"/>
        <item x="904"/>
        <item x="903"/>
        <item x="1915"/>
        <item x="1864"/>
        <item x="1162"/>
        <item x="269"/>
        <item x="1016"/>
        <item x="856"/>
        <item x="912"/>
        <item x="2104"/>
        <item x="2086"/>
        <item x="913"/>
        <item x="873"/>
        <item x="1876"/>
        <item x="1436"/>
        <item x="1980"/>
        <item x="2139"/>
        <item x="1767"/>
        <item x="53"/>
        <item x="233"/>
        <item x="906"/>
        <item x="294"/>
        <item x="84"/>
        <item x="768"/>
        <item x="652"/>
        <item x="624"/>
        <item x="1862"/>
        <item x="2167"/>
        <item x="1135"/>
        <item x="1865"/>
        <item x="2148"/>
        <item x="1136"/>
        <item x="1182"/>
        <item x="1179"/>
        <item x="907"/>
        <item x="1323"/>
        <item x="908"/>
        <item x="2076"/>
        <item x="1869"/>
        <item x="1868"/>
        <item x="1863"/>
        <item x="767"/>
        <item x="874"/>
        <item x="559"/>
        <item x="628"/>
        <item x="1350"/>
        <item x="2209"/>
        <item x="16"/>
        <item x="969"/>
        <item x="1063"/>
        <item x="1146"/>
        <item x="597"/>
        <item x="287"/>
        <item x="1348"/>
        <item x="2246"/>
        <item x="1180"/>
        <item x="910"/>
        <item x="1145"/>
        <item x="1328"/>
        <item x="777"/>
        <item x="1137"/>
        <item x="212"/>
        <item x="551"/>
        <item x="926"/>
        <item x="858"/>
        <item x="2179"/>
        <item x="863"/>
        <item x="857"/>
        <item x="211"/>
        <item x="979"/>
        <item x="2040"/>
        <item x="1181"/>
        <item x="2233"/>
        <item x="568"/>
        <item x="1981"/>
        <item x="944"/>
        <item x="1087"/>
        <item x="517"/>
        <item x="775"/>
        <item x="2056"/>
        <item x="2041"/>
        <item x="516"/>
        <item x="614"/>
        <item x="2136"/>
        <item x="1945"/>
        <item x="2103"/>
        <item x="932"/>
        <item x="255"/>
        <item x="538"/>
        <item x="103"/>
        <item x="1944"/>
        <item x="629"/>
        <item x="1330"/>
        <item x="2236"/>
        <item x="243"/>
        <item x="1437"/>
        <item x="324"/>
        <item x="1768"/>
        <item x="645"/>
        <item x="325"/>
        <item x="1170"/>
        <item x="489"/>
        <item x="539"/>
        <item x="1098"/>
        <item x="490"/>
        <item x="933"/>
        <item x="500"/>
        <item x="862"/>
        <item x="1064"/>
        <item x="256"/>
        <item x="2102"/>
        <item x="183"/>
        <item x="2078"/>
        <item x="1094"/>
        <item x="943"/>
        <item x="1383"/>
        <item x="1438"/>
        <item x="2165"/>
        <item x="1982"/>
        <item x="1441"/>
        <item x="1144"/>
        <item x="1963"/>
        <item x="974"/>
        <item x="2113"/>
        <item x="512"/>
        <item x="2157"/>
        <item x="242"/>
        <item x="2132"/>
        <item x="511"/>
        <item x="1184"/>
        <item x="1095"/>
        <item x="1116"/>
        <item x="2114"/>
        <item x="2080"/>
        <item x="1117"/>
        <item x="2115"/>
        <item x="190"/>
        <item x="2135"/>
        <item x="1085"/>
        <item x="298"/>
        <item x="1388"/>
        <item x="981"/>
        <item x="880"/>
        <item x="254"/>
        <item x="2152"/>
        <item x="235"/>
        <item x="1163"/>
        <item x="871"/>
        <item x="765"/>
        <item x="1935"/>
        <item x="2234"/>
        <item x="2221"/>
        <item x="1998"/>
        <item x="1983"/>
        <item x="31"/>
        <item x="976"/>
        <item x="12"/>
        <item x="509"/>
        <item x="220"/>
        <item x="1387"/>
        <item x="1354"/>
        <item x="1352"/>
        <item x="1353"/>
        <item x="1895"/>
        <item x="1043"/>
        <item x="510"/>
        <item x="1332"/>
        <item x="1396"/>
        <item x="1167"/>
        <item x="869"/>
        <item x="2232"/>
        <item x="2125"/>
        <item x="883"/>
        <item x="626"/>
        <item x="1018"/>
        <item x="999"/>
        <item x="1037"/>
        <item x="1764"/>
        <item x="2121"/>
        <item x="1331"/>
        <item x="2061"/>
        <item x="2235"/>
        <item x="2222"/>
        <item x="1003"/>
        <item x="1966"/>
        <item x="1425"/>
        <item x="1337"/>
        <item x="1038"/>
        <item x="791"/>
        <item x="1390"/>
        <item x="587"/>
        <item x="1806"/>
        <item x="1165"/>
        <item x="2120"/>
        <item x="139"/>
        <item x="1039"/>
        <item x="1108"/>
        <item x="1341"/>
        <item x="720"/>
        <item x="1107"/>
        <item x="1340"/>
        <item x="1896"/>
        <item x="915"/>
        <item x="1106"/>
        <item x="695"/>
        <item x="625"/>
        <item x="721"/>
        <item x="977"/>
        <item x="1857"/>
        <item x="167"/>
        <item x="1118"/>
        <item x="1445"/>
        <item x="3"/>
        <item x="1984"/>
        <item x="1356"/>
        <item x="333"/>
        <item x="1941"/>
        <item x="651"/>
        <item x="828"/>
        <item x="825"/>
        <item x="1355"/>
        <item x="1113"/>
        <item x="2231"/>
        <item x="982"/>
        <item x="1111"/>
        <item x="887"/>
        <item x="1089"/>
        <item x="1091"/>
        <item x="1391"/>
        <item x="1112"/>
        <item x="1903"/>
        <item x="2189"/>
        <item x="693"/>
        <item x="694"/>
        <item x="1913"/>
        <item x="1853"/>
        <item x="1044"/>
        <item x="166"/>
        <item x="829"/>
        <item x="980"/>
        <item x="2134"/>
        <item x="77"/>
        <item x="2240"/>
        <item x="1020"/>
        <item x="1190"/>
        <item x="952"/>
        <item x="2193"/>
        <item x="2126"/>
        <item x="1999"/>
        <item x="1088"/>
        <item x="1897"/>
        <item x="1001"/>
        <item x="1357"/>
        <item x="646"/>
        <item x="158"/>
        <item x="237"/>
        <item x="381"/>
        <item x="1854"/>
        <item x="165"/>
        <item x="2153"/>
        <item x="1363"/>
        <item x="1166"/>
        <item x="236"/>
        <item x="1345"/>
        <item x="922"/>
        <item x="284"/>
        <item x="1342"/>
        <item x="968"/>
        <item x="2175"/>
        <item x="164"/>
        <item x="889"/>
        <item x="989"/>
        <item x="1119"/>
        <item x="2224"/>
        <item x="1062"/>
        <item x="1985"/>
        <item x="1115"/>
        <item x="384"/>
        <item x="46"/>
        <item x="283"/>
        <item x="1219"/>
        <item x="1120"/>
        <item x="751"/>
        <item x="890"/>
        <item x="1019"/>
        <item x="157"/>
        <item x="934"/>
        <item x="239"/>
        <item x="891"/>
        <item x="749"/>
        <item x="189"/>
        <item x="1937"/>
        <item x="1902"/>
        <item x="1914"/>
        <item x="1058"/>
        <item x="2198"/>
        <item x="113"/>
        <item x="752"/>
        <item x="1171"/>
        <item x="2223"/>
        <item x="1416"/>
        <item x="1"/>
        <item x="2000"/>
        <item x="1364"/>
        <item x="99"/>
        <item x="34"/>
        <item x="508"/>
        <item x="1033"/>
        <item x="748"/>
        <item x="385"/>
        <item x="1358"/>
        <item x="1957"/>
        <item x="745"/>
        <item x="947"/>
        <item x="893"/>
        <item x="1343"/>
        <item x="2174"/>
        <item x="1346"/>
        <item x="1986"/>
        <item x="2035"/>
        <item x="1000"/>
        <item x="1068"/>
        <item x="1207"/>
        <item x="1221"/>
        <item x="1086"/>
        <item x="1417"/>
        <item x="1359"/>
        <item x="1946"/>
        <item x="437"/>
        <item x="2143"/>
        <item x="1843"/>
        <item x="1069"/>
        <item x="2211"/>
        <item x="2001"/>
        <item x="2190"/>
        <item x="35"/>
        <item x="919"/>
        <item x="2027"/>
        <item x="388"/>
        <item x="1846"/>
        <item x="948"/>
        <item x="1845"/>
        <item x="895"/>
        <item x="262"/>
        <item x="1360"/>
        <item x="2091"/>
        <item x="790"/>
        <item x="2177"/>
        <item x="1421"/>
        <item x="2225"/>
        <item x="2118"/>
        <item x="1987"/>
        <item x="390"/>
        <item x="117"/>
        <item x="997"/>
        <item x="221"/>
        <item x="1844"/>
        <item x="2089"/>
        <item x="240"/>
        <item x="1201"/>
        <item x="896"/>
        <item x="1067"/>
        <item x="238"/>
        <item x="335"/>
        <item x="2207"/>
        <item x="2205"/>
        <item x="1837"/>
        <item x="2226"/>
        <item x="2002"/>
        <item x="116"/>
        <item x="78"/>
        <item x="1073"/>
        <item x="58"/>
        <item x="11"/>
        <item x="2090"/>
        <item x="2188"/>
        <item x="186"/>
        <item x="921"/>
        <item x="954"/>
        <item x="1284"/>
        <item x="1779"/>
        <item x="299"/>
        <item x="2206"/>
        <item x="986"/>
        <item x="647"/>
        <item x="983"/>
        <item x="795"/>
        <item x="939"/>
        <item x="935"/>
        <item x="938"/>
        <item x="1188"/>
        <item x="960"/>
        <item x="936"/>
        <item x="937"/>
        <item x="1080"/>
        <item x="2186"/>
        <item x="2212"/>
        <item x="2100"/>
        <item x="2003"/>
        <item x="691"/>
        <item x="292"/>
        <item x="1072"/>
        <item x="793"/>
        <item x="1189"/>
        <item x="394"/>
        <item x="961"/>
        <item x="801"/>
        <item x="1074"/>
        <item x="1298"/>
        <item x="962"/>
        <item x="2192"/>
        <item x="800"/>
        <item x="1045"/>
        <item x="978"/>
        <item x="1901"/>
        <item x="1071"/>
        <item x="1186"/>
        <item x="1988"/>
        <item x="1203"/>
        <item x="201"/>
        <item x="996"/>
        <item x="2117"/>
        <item x="690"/>
        <item x="358"/>
        <item x="359"/>
        <item x="799"/>
        <item x="215"/>
        <item x="537"/>
        <item x="1070"/>
        <item x="328"/>
        <item x="611"/>
        <item x="214"/>
        <item x="975"/>
        <item x="970"/>
        <item x="310"/>
        <item x="1955"/>
        <item x="964"/>
        <item x="612"/>
        <item x="1849"/>
        <item x="2195"/>
        <item x="2004"/>
        <item x="400"/>
        <item x="963"/>
        <item x="650"/>
        <item x="941"/>
        <item x="940"/>
        <item x="1220"/>
        <item x="1948"/>
        <item x="168"/>
        <item x="2094"/>
        <item x="197"/>
        <item x="1075"/>
        <item x="1218"/>
        <item x="1801"/>
        <item x="692"/>
        <item x="1217"/>
        <item x="942"/>
        <item x="1851"/>
        <item x="894"/>
        <item x="286"/>
        <item x="2213"/>
        <item x="1225"/>
        <item x="580"/>
        <item x="2154"/>
        <item x="2220"/>
        <item x="2005"/>
        <item x="403"/>
        <item x="2172"/>
        <item x="2133"/>
        <item x="1850"/>
        <item x="420"/>
        <item x="2162"/>
        <item x="973"/>
        <item x="280"/>
        <item x="49"/>
        <item x="2169"/>
        <item x="590"/>
        <item x="1065"/>
        <item x="184"/>
        <item x="1989"/>
        <item x="1215"/>
        <item x="1022"/>
        <item x="950"/>
        <item x="271"/>
        <item x="988"/>
        <item x="248"/>
        <item x="2023"/>
        <item x="1216"/>
        <item x="2006"/>
        <item x="368"/>
        <item x="1769"/>
        <item x="769"/>
        <item x="643"/>
        <item x="169"/>
        <item x="1399"/>
        <item x="1202"/>
        <item x="148"/>
        <item x="1990"/>
        <item x="1223"/>
        <item x="2140"/>
        <item x="8"/>
        <item x="1232"/>
        <item x="770"/>
        <item x="2178"/>
        <item x="1224"/>
        <item x="2218"/>
        <item x="188"/>
        <item x="371"/>
        <item x="985"/>
        <item x="249"/>
        <item x="43"/>
        <item x="945"/>
        <item x="44"/>
        <item x="334"/>
        <item x="289"/>
        <item x="931"/>
        <item x="631"/>
        <item x="250"/>
        <item x="1297"/>
        <item x="1802"/>
        <item x="1290"/>
        <item x="2064"/>
        <item x="2158"/>
        <item x="2096"/>
        <item x="1228"/>
        <item x="1977"/>
        <item x="1991"/>
        <item x="2047"/>
        <item x="1411"/>
        <item x="64"/>
        <item x="1226"/>
        <item x="1227"/>
        <item x="1061"/>
        <item x="1230"/>
        <item x="305"/>
        <item x="1052"/>
        <item x="2019"/>
        <item x="998"/>
        <item x="128"/>
        <item x="1826"/>
        <item x="850"/>
        <item x="849"/>
        <item x="1942"/>
        <item x="990"/>
        <item x="2173"/>
        <item x="1233"/>
        <item x="2168"/>
        <item x="946"/>
        <item x="2182"/>
        <item x="1243"/>
        <item x="320"/>
        <item x="156"/>
        <item x="798"/>
        <item x="797"/>
        <item x="796"/>
        <item x="1400"/>
        <item x="2020"/>
        <item x="1401"/>
        <item x="1841"/>
        <item x="1236"/>
        <item x="867"/>
        <item x="275"/>
        <item x="1848"/>
        <item x="1235"/>
        <item x="1048"/>
        <item x="1423"/>
        <item x="198"/>
        <item x="2217"/>
        <item x="1992"/>
        <item x="1852"/>
        <item x="2201"/>
        <item x="662"/>
        <item x="285"/>
        <item x="832"/>
        <item x="63"/>
        <item x="133"/>
        <item x="2197"/>
        <item x="1936"/>
        <item x="1956"/>
        <item x="2021"/>
        <item x="1196"/>
        <item x="596"/>
        <item x="137"/>
        <item x="1049"/>
        <item x="1847"/>
        <item x="1168"/>
        <item x="1838"/>
        <item x="134"/>
        <item x="688"/>
        <item x="853"/>
        <item x="1229"/>
        <item x="852"/>
        <item x="216"/>
        <item x="1057"/>
        <item x="687"/>
        <item x="1234"/>
        <item x="1993"/>
        <item x="1204"/>
        <item x="265"/>
        <item x="1839"/>
        <item x="2098"/>
        <item x="892"/>
        <item x="2099"/>
        <item x="2022"/>
        <item x="376"/>
        <item x="1237"/>
        <item x="143"/>
        <item x="924"/>
        <item x="2245"/>
        <item x="282"/>
        <item x="2052"/>
        <item x="1994"/>
        <item x="259"/>
        <item x="2243"/>
        <item x="1199"/>
        <item x="2012"/>
        <item x="1205"/>
        <item x="925"/>
        <item x="1426"/>
        <item x="2097"/>
        <item x="1861"/>
        <item x="1855"/>
        <item x="419"/>
        <item x="480"/>
        <item x="764"/>
        <item x="1248"/>
        <item x="2111"/>
        <item x="1206"/>
        <item x="2239"/>
        <item x="622"/>
        <item x="118"/>
        <item x="2151"/>
        <item x="630"/>
        <item x="2242"/>
        <item x="1239"/>
        <item x="2013"/>
        <item x="536"/>
        <item x="1214"/>
        <item x="886"/>
        <item x="2241"/>
        <item x="569"/>
        <item x="780"/>
        <item x="1858"/>
        <item x="1247"/>
        <item x="584"/>
        <item x="120"/>
        <item x="930"/>
        <item x="860"/>
        <item x="859"/>
        <item x="1461"/>
        <item x="2237"/>
        <item x="1209"/>
        <item x="2014"/>
        <item x="430"/>
        <item x="136"/>
        <item x="418"/>
        <item x="2244"/>
        <item x="67"/>
        <item x="258"/>
        <item x="241"/>
        <item x="121"/>
        <item x="426"/>
        <item x="154"/>
        <item x="2216"/>
        <item x="2200"/>
        <item x="987"/>
        <item x="1172"/>
        <item x="1856"/>
        <item x="109"/>
        <item x="686"/>
        <item x="1244"/>
        <item x="96"/>
        <item x="2015"/>
        <item x="1240"/>
        <item x="1627"/>
        <item x="217"/>
        <item x="1625"/>
        <item x="108"/>
        <item x="951"/>
        <item x="685"/>
        <item x="574"/>
        <item x="868"/>
        <item x="920"/>
        <item x="2116"/>
        <item x="1939"/>
        <item x="421"/>
        <item x="266"/>
        <item x="38"/>
        <item x="885"/>
        <item x="423"/>
        <item x="1210"/>
        <item x="264"/>
        <item x="644"/>
        <item x="97"/>
        <item x="60"/>
        <item x="2016"/>
        <item x="1409"/>
        <item x="1474"/>
        <item x="1630"/>
        <item x="191"/>
        <item x="1241"/>
        <item x="119"/>
        <item x="1231"/>
        <item x="648"/>
        <item x="1633"/>
        <item x="1211"/>
        <item x="130"/>
        <item x="657"/>
        <item x="658"/>
        <item x="1408"/>
        <item x="22"/>
        <item x="2017"/>
        <item x="1164"/>
        <item x="1952"/>
        <item x="290"/>
        <item x="573"/>
        <item x="1249"/>
        <item x="949"/>
        <item x="1053"/>
        <item x="2238"/>
        <item x="2044"/>
        <item x="1443"/>
        <item x="1125"/>
        <item x="716"/>
        <item x="1415"/>
        <item x="2018"/>
        <item x="182"/>
        <item x="61"/>
        <item x="124"/>
        <item x="62"/>
        <item x="112"/>
        <item x="725"/>
        <item x="425"/>
        <item x="1412"/>
        <item x="779"/>
        <item x="155"/>
        <item x="2215"/>
        <item x="428"/>
        <item x="714"/>
        <item x="427"/>
        <item x="433"/>
        <item x="413"/>
        <item x="125"/>
        <item x="463"/>
        <item x="918"/>
        <item x="69"/>
        <item x="861"/>
        <item x="1467"/>
        <item x="1414"/>
        <item x="33"/>
        <item x="570"/>
        <item x="655"/>
        <item x="261"/>
        <item x="68"/>
        <item x="48"/>
        <item x="2196"/>
        <item x="2164"/>
        <item x="1953"/>
        <item x="1477"/>
        <item x="1502"/>
        <item x="684"/>
        <item x="870"/>
        <item x="581"/>
        <item x="1169"/>
        <item x="402"/>
        <item x="267"/>
        <item x="1213"/>
        <item x="1478"/>
        <item x="1518"/>
        <item x="416"/>
        <item x="682"/>
        <item x="1212"/>
        <item x="195"/>
        <item x="683"/>
        <item x="991"/>
        <item x="2049"/>
        <item x="2033"/>
        <item x="1475"/>
        <item x="2128"/>
        <item x="2026"/>
        <item x="229"/>
        <item x="2138"/>
        <item x="1510"/>
        <item x="543"/>
        <item x="1173"/>
        <item x="260"/>
        <item x="1519"/>
        <item x="199"/>
        <item x="676"/>
        <item x="1589"/>
        <item x="2053"/>
        <item x="1506"/>
        <item x="2176"/>
        <item x="1470"/>
        <item x="1590"/>
        <item x="1591"/>
        <item x="675"/>
        <item x="111"/>
        <item x="754"/>
        <item x="132"/>
        <item x="1750"/>
        <item x="565"/>
        <item x="1185"/>
        <item x="1485"/>
        <item x="1505"/>
        <item x="1462"/>
        <item x="106"/>
        <item x="1484"/>
        <item x="131"/>
        <item x="435"/>
        <item x="135"/>
        <item x="1481"/>
        <item x="1480"/>
        <item x="1499"/>
        <item x="2142"/>
        <item x="1159"/>
        <item x="110"/>
        <item x="1947"/>
        <item x="670"/>
        <item x="1516"/>
        <item x="352"/>
        <item x="2025"/>
        <item x="2079"/>
        <item x="965"/>
        <item x="1157"/>
        <item x="1521"/>
        <item x="1497"/>
        <item x="436"/>
        <item x="1250"/>
        <item x="1253"/>
        <item x="1811"/>
        <item x="170"/>
        <item x="804"/>
        <item x="805"/>
        <item x="276"/>
        <item x="391"/>
        <item x="1874"/>
        <item x="1512"/>
        <item x="1522"/>
        <item x="1508"/>
        <item x="730"/>
        <item x="1514"/>
        <item x="665"/>
        <item x="957"/>
        <item x="1592"/>
        <item x="1009"/>
        <item x="2083"/>
        <item x="1597"/>
        <item x="681"/>
        <item x="1238"/>
        <item x="1160"/>
        <item x="104"/>
        <item x="277"/>
        <item x="736"/>
        <item x="556"/>
        <item x="1479"/>
        <item x="1969"/>
        <item x="1748"/>
        <item x="671"/>
        <item x="1539"/>
        <item x="656"/>
        <item x="1538"/>
        <item x="1558"/>
        <item x="73"/>
        <item x="318"/>
        <item x="1193"/>
        <item x="126"/>
        <item x="897"/>
        <item x="2024"/>
        <item x="1596"/>
        <item x="1158"/>
        <item x="1562"/>
        <item x="1560"/>
        <item x="1523"/>
        <item x="1595"/>
        <item x="1593"/>
        <item x="637"/>
        <item x="1525"/>
        <item x="578"/>
        <item x="1547"/>
        <item x="636"/>
        <item x="1757"/>
        <item x="806"/>
        <item x="663"/>
        <item x="1469"/>
        <item x="575"/>
        <item x="680"/>
        <item x="1492"/>
        <item x="1641"/>
        <item x="679"/>
        <item x="601"/>
        <item x="224"/>
        <item x="1753"/>
        <item x="664"/>
        <item x="666"/>
        <item x="65"/>
        <item x="755"/>
        <item x="1527"/>
        <item x="1194"/>
        <item x="1759"/>
        <item x="171"/>
        <item x="1529"/>
        <item x="200"/>
        <item x="4"/>
        <item x="1755"/>
        <item x="1603"/>
        <item x="222"/>
        <item x="2214"/>
        <item x="1642"/>
        <item x="1607"/>
        <item x="2129"/>
        <item x="319"/>
        <item x="659"/>
        <item x="253"/>
        <item x="22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6">
        <item x="4"/>
        <item x="1"/>
        <item x="3"/>
        <item x="2"/>
        <item x="0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</pivotFields>
  <rowFields count="1">
    <field x="9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stimated Number, rezoned" fld="90" subtotal="count" baseField="93" baseItem="0"/>
    <dataField name="Sum of Estimated Number, rezoned2" fld="90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C8" firstHeaderRow="0" firstDataRow="1" firstDataCol="1"/>
  <pivotFields count="9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252">
        <item x="1208"/>
        <item x="1034"/>
        <item x="2038"/>
        <item x="1002"/>
        <item x="610"/>
        <item x="1805"/>
        <item x="1121"/>
        <item x="1286"/>
        <item x="1938"/>
        <item x="1601"/>
        <item x="1283"/>
        <item x="1786"/>
        <item x="1486"/>
        <item x="1643"/>
        <item x="1079"/>
        <item x="1609"/>
        <item x="1608"/>
        <item x="1078"/>
        <item x="571"/>
        <item x="153"/>
        <item x="660"/>
        <item x="1528"/>
        <item x="18"/>
        <item x="1493"/>
        <item x="993"/>
        <item x="572"/>
        <item x="1491"/>
        <item x="1472"/>
        <item x="1471"/>
        <item x="1797"/>
        <item x="1600"/>
        <item x="1176"/>
        <item x="872"/>
        <item x="1761"/>
        <item x="1756"/>
        <item x="1618"/>
        <item x="811"/>
        <item x="1582"/>
        <item x="1798"/>
        <item x="810"/>
        <item x="1785"/>
        <item x="994"/>
        <item x="1473"/>
        <item x="1187"/>
        <item x="1178"/>
        <item x="1494"/>
        <item x="2069"/>
        <item x="378"/>
        <item x="1076"/>
        <item x="379"/>
        <item x="1077"/>
        <item x="377"/>
        <item x="1568"/>
        <item x="380"/>
        <item x="1059"/>
        <item x="1954"/>
        <item x="1565"/>
        <item x="1551"/>
        <item x="1795"/>
        <item x="1549"/>
        <item x="1550"/>
        <item x="1531"/>
        <item x="1476"/>
        <item x="181"/>
        <item x="438"/>
        <item x="1821"/>
        <item x="1534"/>
        <item x="278"/>
        <item x="146"/>
        <item x="263"/>
        <item x="1544"/>
        <item x="367"/>
        <item x="1487"/>
        <item x="1571"/>
        <item x="1552"/>
        <item x="627"/>
        <item x="1637"/>
        <item x="1536"/>
        <item x="1570"/>
        <item x="1619"/>
        <item x="1925"/>
        <item x="1553"/>
        <item x="1638"/>
        <item x="1488"/>
        <item x="667"/>
        <item x="1198"/>
        <item x="1191"/>
        <item x="1192"/>
        <item x="196"/>
        <item x="1535"/>
        <item x="1835"/>
        <item x="1968"/>
        <item x="105"/>
        <item x="1644"/>
        <item x="2070"/>
        <item x="2051"/>
        <item x="669"/>
        <item x="14"/>
        <item x="1285"/>
        <item x="7"/>
        <item x="1554"/>
        <item x="1195"/>
        <item x="1096"/>
        <item x="677"/>
        <item x="558"/>
        <item x="1256"/>
        <item x="1197"/>
        <item x="1257"/>
        <item x="1200"/>
        <item x="1793"/>
        <item x="281"/>
        <item x="107"/>
        <item x="1124"/>
        <item x="1556"/>
        <item x="297"/>
        <item x="1962"/>
        <item x="2107"/>
        <item x="1613"/>
        <item x="1183"/>
        <item x="668"/>
        <item x="814"/>
        <item x="1661"/>
        <item x="623"/>
        <item x="408"/>
        <item x="812"/>
        <item x="653"/>
        <item x="1796"/>
        <item x="1781"/>
        <item x="2062"/>
        <item x="1623"/>
        <item x="313"/>
        <item x="407"/>
        <item x="1490"/>
        <item x="409"/>
        <item x="466"/>
        <item x="1575"/>
        <item x="594"/>
        <item x="1622"/>
        <item x="410"/>
        <item x="1586"/>
        <item x="2183"/>
        <item x="1585"/>
        <item x="1282"/>
        <item x="672"/>
        <item x="1819"/>
        <item x="405"/>
        <item x="638"/>
        <item x="1886"/>
        <item x="1885"/>
        <item x="411"/>
        <item x="70"/>
        <item x="635"/>
        <item x="1794"/>
        <item x="1577"/>
        <item x="1833"/>
        <item x="1584"/>
        <item x="1647"/>
        <item x="1624"/>
        <item x="673"/>
        <item x="689"/>
        <item x="834"/>
        <item x="1884"/>
        <item x="1489"/>
        <item x="1883"/>
        <item x="1882"/>
        <item x="1881"/>
        <item x="1880"/>
        <item x="678"/>
        <item x="1879"/>
        <item x="387"/>
        <item x="2144"/>
        <item x="1645"/>
        <item x="1931"/>
        <item x="308"/>
        <item x="1255"/>
        <item x="1878"/>
        <item x="268"/>
        <item x="1674"/>
        <item x="1685"/>
        <item x="654"/>
        <item x="1614"/>
        <item x="207"/>
        <item x="2093"/>
        <item x="2039"/>
        <item x="205"/>
        <item x="877"/>
        <item x="2202"/>
        <item x="434"/>
        <item x="204"/>
        <item x="1679"/>
        <item x="1004"/>
        <item x="1926"/>
        <item x="1177"/>
        <item x="674"/>
        <item x="149"/>
        <item x="1693"/>
        <item x="382"/>
        <item x="1692"/>
        <item x="1680"/>
        <item x="1252"/>
        <item x="21"/>
        <item x="835"/>
        <item x="1943"/>
        <item x="323"/>
        <item x="389"/>
        <item x="1306"/>
        <item x="1148"/>
        <item x="2163"/>
        <item x="1684"/>
        <item x="1482"/>
        <item x="1097"/>
        <item x="1676"/>
        <item x="1099"/>
        <item x="824"/>
        <item x="442"/>
        <item x="1809"/>
        <item x="1959"/>
        <item x="227"/>
        <item x="1483"/>
        <item x="20"/>
        <item x="443"/>
        <item x="1697"/>
        <item x="1898"/>
        <item x="1822"/>
        <item x="1650"/>
        <item x="432"/>
        <item x="1682"/>
        <item x="2108"/>
        <item x="1268"/>
        <item x="698"/>
        <item x="1261"/>
        <item x="731"/>
        <item x="732"/>
        <item x="2050"/>
        <item x="593"/>
        <item x="876"/>
        <item x="142"/>
        <item x="953"/>
        <item x="995"/>
        <item x="417"/>
        <item x="1687"/>
        <item x="1927"/>
        <item x="1658"/>
        <item x="1648"/>
        <item x="326"/>
        <item x="1904"/>
        <item x="1036"/>
        <item x="465"/>
        <item x="816"/>
        <item x="1654"/>
        <item x="704"/>
        <item x="703"/>
        <item x="560"/>
        <item x="640"/>
        <item x="274"/>
        <item x="412"/>
        <item x="1269"/>
        <item x="383"/>
        <item x="1646"/>
        <item x="30"/>
        <item x="1688"/>
        <item x="1905"/>
        <item x="1928"/>
        <item x="1262"/>
        <item x="700"/>
        <item x="1900"/>
        <item x="1701"/>
        <item x="1700"/>
        <item x="1907"/>
        <item x="1909"/>
        <item x="1910"/>
        <item x="1702"/>
        <item x="1281"/>
        <item x="1649"/>
        <item x="1287"/>
        <item x="329"/>
        <item x="1703"/>
        <item x="1906"/>
        <item x="1911"/>
        <item x="642"/>
        <item x="1689"/>
        <item x="1276"/>
        <item x="875"/>
        <item x="823"/>
        <item x="1277"/>
        <item x="1652"/>
        <item x="577"/>
        <item x="641"/>
        <item x="29"/>
        <item x="1908"/>
        <item x="2185"/>
        <item x="160"/>
        <item x="288"/>
        <item x="661"/>
        <item x="1677"/>
        <item x="2191"/>
        <item x="1266"/>
        <item x="327"/>
        <item x="1339"/>
        <item x="1338"/>
        <item x="1336"/>
        <item x="728"/>
        <item x="464"/>
        <item x="576"/>
        <item x="1651"/>
        <item x="245"/>
        <item x="566"/>
        <item x="72"/>
        <item x="1629"/>
        <item x="1628"/>
        <item x="1655"/>
        <item x="1631"/>
        <item x="1626"/>
        <item x="2187"/>
        <item x="1713"/>
        <item x="1653"/>
        <item x="1397"/>
        <item x="1714"/>
        <item x="1875"/>
        <item x="1324"/>
        <item x="1670"/>
        <item x="1919"/>
        <item x="1921"/>
        <item x="2109"/>
        <item x="1722"/>
        <item x="1657"/>
        <item x="1632"/>
        <item x="1635"/>
        <item x="396"/>
        <item x="722"/>
        <item x="322"/>
        <item x="1671"/>
        <item x="1254"/>
        <item x="399"/>
        <item x="702"/>
        <item x="1706"/>
        <item x="1398"/>
        <item x="397"/>
        <item x="1715"/>
        <item x="392"/>
        <item x="414"/>
        <item x="1691"/>
        <item x="187"/>
        <item x="1912"/>
        <item x="2146"/>
        <item x="2105"/>
        <item x="1707"/>
        <item x="2046"/>
        <item x="1704"/>
        <item x="1402"/>
        <item x="1716"/>
        <item x="956"/>
        <item x="1264"/>
        <item x="1327"/>
        <item x="1639"/>
        <item x="1918"/>
        <item x="25"/>
        <item x="2119"/>
        <item x="1659"/>
        <item x="1718"/>
        <item x="727"/>
        <item x="398"/>
        <item x="2028"/>
        <item x="209"/>
        <item x="1311"/>
        <item x="1690"/>
        <item x="2156"/>
        <item x="1662"/>
        <item x="1326"/>
        <item x="449"/>
        <item x="1669"/>
        <item x="1495"/>
        <item x="1787"/>
        <item x="450"/>
        <item x="445"/>
        <item x="2110"/>
        <item x="174"/>
        <item x="1660"/>
        <item x="291"/>
        <item x="1817"/>
        <item x="1501"/>
        <item x="395"/>
        <item x="567"/>
        <item x="386"/>
        <item x="742"/>
        <item x="1128"/>
        <item x="1887"/>
        <item x="1665"/>
        <item x="1663"/>
        <item x="723"/>
        <item x="1347"/>
        <item x="1664"/>
        <item x="444"/>
        <item x="1666"/>
        <item x="138"/>
        <item x="406"/>
        <item x="446"/>
        <item x="1924"/>
        <item x="1667"/>
        <item x="59"/>
        <item x="447"/>
        <item x="1723"/>
        <item x="1130"/>
        <item x="454"/>
        <item x="1344"/>
        <item x="1816"/>
        <item x="2043"/>
        <item x="453"/>
        <item x="206"/>
        <item x="1712"/>
        <item x="1279"/>
        <item x="1046"/>
        <item x="415"/>
        <item x="1127"/>
        <item x="452"/>
        <item x="1532"/>
        <item x="1265"/>
        <item x="448"/>
        <item x="2184"/>
        <item x="270"/>
        <item x="2067"/>
        <item x="1834"/>
        <item x="6"/>
        <item x="1815"/>
        <item x="1263"/>
        <item x="1533"/>
        <item x="1668"/>
        <item x="404"/>
        <item x="1259"/>
        <item x="401"/>
        <item x="744"/>
        <item x="2045"/>
        <item x="1725"/>
        <item x="1329"/>
        <item x="451"/>
        <item x="1319"/>
        <item x="837"/>
        <item x="1727"/>
        <item x="487"/>
        <item x="1734"/>
        <item x="1735"/>
        <item x="1289"/>
        <item x="1526"/>
        <item x="257"/>
        <item x="272"/>
        <item x="1403"/>
        <item x="1404"/>
        <item x="582"/>
        <item x="393"/>
        <item x="1738"/>
        <item x="1742"/>
        <item x="1741"/>
        <item x="1530"/>
        <item x="733"/>
        <item x="1496"/>
        <item x="1524"/>
        <item x="1498"/>
        <item x="1500"/>
        <item x="95"/>
        <item x="1634"/>
        <item x="1890"/>
        <item x="1294"/>
        <item x="1636"/>
        <item x="439"/>
        <item x="1267"/>
        <item x="2208"/>
        <item x="2060"/>
        <item x="2210"/>
        <item x="340"/>
        <item x="1656"/>
        <item x="1807"/>
        <item x="2059"/>
        <item x="1730"/>
        <item x="2029"/>
        <item x="1296"/>
        <item x="179"/>
        <item x="1934"/>
        <item x="1540"/>
        <item x="552"/>
        <item x="1299"/>
        <item x="1333"/>
        <item x="1541"/>
        <item x="1301"/>
        <item x="1640"/>
        <item x="1321"/>
        <item x="729"/>
        <item x="1300"/>
        <item x="1334"/>
        <item x="1335"/>
        <item x="1308"/>
        <item x="440"/>
        <item x="1309"/>
        <item x="1310"/>
        <item x="525"/>
        <item x="524"/>
        <item x="210"/>
        <item x="193"/>
        <item x="481"/>
        <item x="1888"/>
        <item x="1292"/>
        <item x="1291"/>
        <item x="83"/>
        <item x="1316"/>
        <item x="1293"/>
        <item x="350"/>
        <item x="370"/>
        <item x="71"/>
        <item x="523"/>
        <item x="2150"/>
        <item x="19"/>
        <item x="1302"/>
        <item x="346"/>
        <item x="564"/>
        <item x="522"/>
        <item x="441"/>
        <item x="372"/>
        <item x="515"/>
        <item x="2141"/>
        <item x="81"/>
        <item x="161"/>
        <item x="1066"/>
        <item x="1503"/>
        <item x="1504"/>
        <item x="1672"/>
        <item x="1673"/>
        <item x="341"/>
        <item x="345"/>
        <item x="2249"/>
        <item x="1545"/>
        <item x="91"/>
        <item x="1546"/>
        <item x="344"/>
        <item x="455"/>
        <item x="468"/>
        <item x="343"/>
        <item x="1317"/>
        <item x="958"/>
        <item x="2072"/>
        <item x="1542"/>
        <item x="1745"/>
        <item x="80"/>
        <item x="734"/>
        <item x="1303"/>
        <item x="1744"/>
        <item x="354"/>
        <item x="1312"/>
        <item x="1006"/>
        <item x="1922"/>
        <item x="366"/>
        <item x="743"/>
        <item x="2077"/>
        <item x="1313"/>
        <item x="82"/>
        <item x="342"/>
        <item x="1314"/>
        <item x="1894"/>
        <item x="75"/>
        <item x="159"/>
        <item x="1304"/>
        <item x="23"/>
        <item x="353"/>
        <item x="472"/>
        <item x="1754"/>
        <item x="1932"/>
        <item x="1678"/>
        <item x="1543"/>
        <item x="1537"/>
        <item x="1407"/>
        <item x="471"/>
        <item x="1940"/>
        <item x="1405"/>
        <item x="470"/>
        <item x="1747"/>
        <item x="469"/>
        <item x="94"/>
        <item x="2230"/>
        <item x="2181"/>
        <item x="1773"/>
        <item x="2124"/>
        <item x="141"/>
        <item x="1406"/>
        <item x="839"/>
        <item x="792"/>
        <item x="1788"/>
        <item x="502"/>
        <item x="1675"/>
        <item x="579"/>
        <item x="1305"/>
        <item x="93"/>
        <item x="503"/>
        <item x="1245"/>
        <item x="351"/>
        <item x="363"/>
        <item x="1758"/>
        <item x="484"/>
        <item x="1891"/>
        <item x="2161"/>
        <item x="375"/>
        <item x="330"/>
        <item x="1507"/>
        <item x="831"/>
        <item x="374"/>
        <item x="1760"/>
        <item x="348"/>
        <item x="360"/>
        <item x="364"/>
        <item x="836"/>
        <item x="2058"/>
        <item x="1010"/>
        <item x="1762"/>
        <item x="1557"/>
        <item x="362"/>
        <item x="1315"/>
        <item x="1749"/>
        <item x="485"/>
        <item x="150"/>
        <item x="1681"/>
        <item x="347"/>
        <item x="1555"/>
        <item x="338"/>
        <item x="1548"/>
        <item x="1751"/>
        <item x="715"/>
        <item x="1246"/>
        <item x="356"/>
        <item x="1752"/>
        <item x="1893"/>
        <item x="307"/>
        <item x="316"/>
        <item x="1008"/>
        <item x="1413"/>
        <item x="1683"/>
        <item x="332"/>
        <item x="431"/>
        <item x="815"/>
        <item x="1307"/>
        <item x="361"/>
        <item x="474"/>
        <item x="712"/>
        <item x="355"/>
        <item x="1923"/>
        <item x="1949"/>
        <item x="1351"/>
        <item x="373"/>
        <item x="331"/>
        <item x="881"/>
        <item x="365"/>
        <item x="1965"/>
        <item x="2248"/>
        <item x="879"/>
        <item x="838"/>
        <item x="208"/>
        <item x="1892"/>
        <item x="1410"/>
        <item x="228"/>
        <item x="88"/>
        <item x="1778"/>
        <item x="1771"/>
        <item x="55"/>
        <item x="1873"/>
        <item x="1566"/>
        <item x="178"/>
        <item x="826"/>
        <item x="1369"/>
        <item x="1563"/>
        <item x="1509"/>
        <item x="1564"/>
        <item x="79"/>
        <item x="1559"/>
        <item x="92"/>
        <item x="514"/>
        <item x="152"/>
        <item x="1567"/>
        <item x="843"/>
        <item x="1572"/>
        <item x="586"/>
        <item x="842"/>
        <item x="1889"/>
        <item x="1349"/>
        <item x="202"/>
        <item x="1271"/>
        <item x="841"/>
        <item x="456"/>
        <item x="923"/>
        <item x="1569"/>
        <item x="492"/>
        <item x="476"/>
        <item x="1242"/>
        <item x="2066"/>
        <item x="1686"/>
        <item x="840"/>
        <item x="457"/>
        <item x="483"/>
        <item x="1842"/>
        <item x="1561"/>
        <item x="2160"/>
        <item x="122"/>
        <item x="1578"/>
        <item x="711"/>
        <item x="710"/>
        <item x="357"/>
        <item x="482"/>
        <item x="2034"/>
        <item x="1724"/>
        <item x="486"/>
        <item x="123"/>
        <item x="1960"/>
        <item x="1573"/>
        <item x="1511"/>
        <item x="2042"/>
        <item x="1726"/>
        <item x="1517"/>
        <item x="1574"/>
        <item x="1576"/>
        <item x="1258"/>
        <item x="2145"/>
        <item x="15"/>
        <item x="1995"/>
        <item x="1774"/>
        <item x="176"/>
        <item x="226"/>
        <item x="1579"/>
        <item x="1951"/>
        <item x="717"/>
        <item x="813"/>
        <item x="882"/>
        <item x="1920"/>
        <item x="102"/>
        <item x="1728"/>
        <item x="1729"/>
        <item x="1711"/>
        <item x="1789"/>
        <item x="1024"/>
        <item x="719"/>
        <item x="458"/>
        <item x="460"/>
        <item x="735"/>
        <item x="1260"/>
        <item x="740"/>
        <item x="598"/>
        <item x="1731"/>
        <item x="461"/>
        <item x="213"/>
        <item x="1520"/>
        <item x="1513"/>
        <item x="1709"/>
        <item x="741"/>
        <item x="709"/>
        <item x="718"/>
        <item x="1810"/>
        <item x="303"/>
        <item x="1367"/>
        <item x="1580"/>
        <item x="1581"/>
        <item x="1011"/>
        <item x="140"/>
        <item x="1515"/>
        <item x="1583"/>
        <item x="1588"/>
        <item x="349"/>
        <item x="967"/>
        <item x="230"/>
        <item x="724"/>
        <item x="807"/>
        <item x="1140"/>
        <item x="1775"/>
        <item x="26"/>
        <item x="2071"/>
        <item x="304"/>
        <item x="1141"/>
        <item x="802"/>
        <item x="1604"/>
        <item x="789"/>
        <item x="726"/>
        <item x="794"/>
        <item x="738"/>
        <item x="1365"/>
        <item x="1587"/>
        <item x="737"/>
        <item x="467"/>
        <item x="336"/>
        <item x="1361"/>
        <item x="817"/>
        <item x="739"/>
        <item x="544"/>
        <item x="295"/>
        <item x="1362"/>
        <item x="830"/>
        <item x="151"/>
        <item x="1612"/>
        <item x="459"/>
        <item x="1605"/>
        <item x="747"/>
        <item x="177"/>
        <item x="1610"/>
        <item x="746"/>
        <item x="1765"/>
        <item x="1366"/>
        <item x="1694"/>
        <item x="788"/>
        <item x="1606"/>
        <item x="90"/>
        <item x="561"/>
        <item x="847"/>
        <item x="52"/>
        <item x="54"/>
        <item x="1800"/>
        <item x="173"/>
        <item x="1763"/>
        <item x="1270"/>
        <item x="2229"/>
        <item x="1007"/>
        <item x="1971"/>
        <item x="1996"/>
        <item x="2123"/>
        <item x="1766"/>
        <item x="1611"/>
        <item x="899"/>
        <item x="761"/>
        <item x="848"/>
        <item x="762"/>
        <item x="422"/>
        <item x="1770"/>
        <item x="1783"/>
        <item x="1696"/>
        <item x="1695"/>
        <item x="1273"/>
        <item x="526"/>
        <item x="821"/>
        <item x="1803"/>
        <item x="1784"/>
        <item x="1272"/>
        <item x="1967"/>
        <item x="100"/>
        <item x="311"/>
        <item x="1772"/>
        <item x="1917"/>
        <item x="2063"/>
        <item x="429"/>
        <item x="1012"/>
        <item x="819"/>
        <item x="1274"/>
        <item x="547"/>
        <item x="85"/>
        <item x="966"/>
        <item x="1035"/>
        <item x="818"/>
        <item x="820"/>
        <item x="1014"/>
        <item x="89"/>
        <item x="1017"/>
        <item x="757"/>
        <item x="1153"/>
        <item x="175"/>
        <item x="992"/>
        <item x="1013"/>
        <item x="900"/>
        <item x="888"/>
        <item x="2087"/>
        <item x="1782"/>
        <item x="1368"/>
        <item x="1930"/>
        <item x="1380"/>
        <item x="533"/>
        <item x="532"/>
        <item x="808"/>
        <item x="2054"/>
        <item x="809"/>
        <item x="589"/>
        <item x="1418"/>
        <item x="2011"/>
        <item x="713"/>
        <item x="2170"/>
        <item x="1975"/>
        <item x="1082"/>
        <item x="783"/>
        <item x="172"/>
        <item x="1378"/>
        <item x="528"/>
        <item x="1792"/>
        <item x="884"/>
        <item x="1933"/>
        <item x="1970"/>
        <item x="2"/>
        <item x="1370"/>
        <item x="1419"/>
        <item x="1154"/>
        <item x="1084"/>
        <item x="475"/>
        <item x="1818"/>
        <item x="549"/>
        <item x="1083"/>
        <item x="1791"/>
        <item x="786"/>
        <item x="127"/>
        <item x="1428"/>
        <item x="1081"/>
        <item x="531"/>
        <item x="1420"/>
        <item x="1389"/>
        <item x="101"/>
        <item x="1615"/>
        <item x="529"/>
        <item x="369"/>
        <item x="1594"/>
        <item x="530"/>
        <item x="548"/>
        <item x="1040"/>
        <item x="1866"/>
        <item x="1379"/>
        <item x="1375"/>
        <item x="1382"/>
        <item x="527"/>
        <item x="473"/>
        <item x="66"/>
        <item x="1392"/>
        <item x="1373"/>
        <item x="534"/>
        <item x="1026"/>
        <item x="1377"/>
        <item x="1705"/>
        <item x="462"/>
        <item x="1025"/>
        <item x="1617"/>
        <item x="1616"/>
        <item x="1621"/>
        <item x="1384"/>
        <item x="1708"/>
        <item x="562"/>
        <item x="1698"/>
        <item x="1393"/>
        <item x="1424"/>
        <item x="1710"/>
        <item x="1929"/>
        <item x="1972"/>
        <item x="1278"/>
        <item x="1288"/>
        <item x="39"/>
        <item x="2048"/>
        <item x="1394"/>
        <item x="317"/>
        <item x="1427"/>
        <item x="1143"/>
        <item x="2095"/>
        <item x="1395"/>
        <item x="563"/>
        <item x="1598"/>
        <item x="1295"/>
        <item x="959"/>
        <item x="705"/>
        <item x="1385"/>
        <item x="878"/>
        <item x="1599"/>
        <item x="1275"/>
        <item x="1950"/>
        <item x="9"/>
        <item x="1386"/>
        <item x="803"/>
        <item x="1602"/>
        <item x="583"/>
        <item x="2130"/>
        <item x="1717"/>
        <item x="246"/>
        <item x="1958"/>
        <item x="129"/>
        <item x="24"/>
        <item x="1620"/>
        <item x="822"/>
        <item x="1820"/>
        <item x="756"/>
        <item x="833"/>
        <item x="1032"/>
        <item x="1060"/>
        <item x="555"/>
        <item x="759"/>
        <item x="753"/>
        <item x="144"/>
        <item x="1733"/>
        <item x="2106"/>
        <item x="477"/>
        <item x="1732"/>
        <item x="902"/>
        <item x="760"/>
        <item x="2159"/>
        <item x="1867"/>
        <item x="600"/>
        <item x="1739"/>
        <item x="1719"/>
        <item x="1720"/>
        <item x="86"/>
        <item x="37"/>
        <item x="1740"/>
        <item x="2127"/>
        <item x="1776"/>
        <item x="1142"/>
        <item x="2010"/>
        <item x="2031"/>
        <item x="2194"/>
        <item x="2037"/>
        <item x="1976"/>
        <item x="312"/>
        <item x="785"/>
        <item x="1041"/>
        <item x="1050"/>
        <item x="1422"/>
        <item x="513"/>
        <item x="1051"/>
        <item x="708"/>
        <item x="851"/>
        <item x="1131"/>
        <item x="557"/>
        <item x="2082"/>
        <item x="10"/>
        <item x="1430"/>
        <item x="309"/>
        <item x="535"/>
        <item x="1808"/>
        <item x="1439"/>
        <item x="782"/>
        <item x="1442"/>
        <item x="231"/>
        <item x="1156"/>
        <item x="27"/>
        <item x="1444"/>
        <item x="909"/>
        <item x="1031"/>
        <item x="1440"/>
        <item x="424"/>
        <item x="0"/>
        <item x="98"/>
        <item x="2203"/>
        <item x="639"/>
        <item x="1015"/>
        <item x="1030"/>
        <item x="1804"/>
        <item x="1431"/>
        <item x="2228"/>
        <item x="251"/>
        <item x="1973"/>
        <item x="2055"/>
        <item x="302"/>
        <item x="2219"/>
        <item x="1447"/>
        <item x="501"/>
        <item x="1916"/>
        <item x="1029"/>
        <item x="2131"/>
        <item x="1829"/>
        <item x="604"/>
        <item x="1446"/>
        <item x="1699"/>
        <item x="546"/>
        <item x="1457"/>
        <item x="1448"/>
        <item x="1027"/>
        <item x="1028"/>
        <item x="1429"/>
        <item x="1828"/>
        <item x="1899"/>
        <item x="1451"/>
        <item x="163"/>
        <item x="605"/>
        <item x="1827"/>
        <item x="87"/>
        <item x="545"/>
        <item x="854"/>
        <item x="41"/>
        <item x="2081"/>
        <item x="1450"/>
        <item x="1449"/>
        <item x="1721"/>
        <item x="781"/>
        <item x="2149"/>
        <item x="1453"/>
        <item x="827"/>
        <item x="36"/>
        <item x="618"/>
        <item x="1452"/>
        <item x="1456"/>
        <item x="1458"/>
        <item x="1746"/>
        <item x="162"/>
        <item x="1743"/>
        <item x="1155"/>
        <item x="2009"/>
        <item x="2030"/>
        <item x="955"/>
        <item x="247"/>
        <item x="218"/>
        <item x="1459"/>
        <item x="1103"/>
        <item x="1465"/>
        <item x="1464"/>
        <item x="1100"/>
        <item x="553"/>
        <item x="1463"/>
        <item x="1109"/>
        <item x="1147"/>
        <item x="225"/>
        <item x="1460"/>
        <item x="478"/>
        <item x="2147"/>
        <item x="219"/>
        <item x="588"/>
        <item x="784"/>
        <item x="1454"/>
        <item x="617"/>
        <item x="621"/>
        <item x="42"/>
        <item x="585"/>
        <item x="279"/>
        <item x="1134"/>
        <item x="488"/>
        <item x="1736"/>
        <item x="1150"/>
        <item x="1780"/>
        <item x="1974"/>
        <item x="1997"/>
        <item x="115"/>
        <item x="28"/>
        <item x="917"/>
        <item x="763"/>
        <item x="758"/>
        <item x="17"/>
        <item x="1152"/>
        <item x="619"/>
        <item x="1737"/>
        <item x="232"/>
        <item x="1151"/>
        <item x="1149"/>
        <item x="540"/>
        <item x="550"/>
        <item x="541"/>
        <item x="337"/>
        <item x="1468"/>
        <item x="185"/>
        <item x="542"/>
        <item x="40"/>
        <item x="145"/>
        <item x="74"/>
        <item x="321"/>
        <item x="620"/>
        <item x="1466"/>
        <item x="774"/>
        <item x="771"/>
        <item x="51"/>
        <item x="1174"/>
        <item x="2008"/>
        <item x="223"/>
        <item x="1023"/>
        <item x="2085"/>
        <item x="2036"/>
        <item x="499"/>
        <item x="1105"/>
        <item x="606"/>
        <item x="497"/>
        <item x="493"/>
        <item x="707"/>
        <item x="301"/>
        <item x="494"/>
        <item x="1823"/>
        <item x="911"/>
        <item x="608"/>
        <item x="607"/>
        <item x="479"/>
        <item x="928"/>
        <item x="929"/>
        <item x="2032"/>
        <item x="615"/>
        <item x="1055"/>
        <item x="496"/>
        <item x="57"/>
        <item x="491"/>
        <item x="1114"/>
        <item x="50"/>
        <item x="706"/>
        <item x="498"/>
        <item x="495"/>
        <item x="252"/>
        <item x="300"/>
        <item x="244"/>
        <item x="1126"/>
        <item x="2227"/>
        <item x="2199"/>
        <item x="2074"/>
        <item x="2122"/>
        <item x="1964"/>
        <item x="609"/>
        <item x="314"/>
        <item x="1371"/>
        <item x="1110"/>
        <item x="898"/>
        <item x="554"/>
        <item x="1280"/>
        <item x="916"/>
        <item x="602"/>
        <item x="306"/>
        <item x="505"/>
        <item x="1090"/>
        <item x="504"/>
        <item x="1372"/>
        <item x="506"/>
        <item x="507"/>
        <item x="599"/>
        <item x="1056"/>
        <item x="845"/>
        <item x="56"/>
        <item x="2065"/>
        <item x="1374"/>
        <item x="2007"/>
        <item x="5"/>
        <item x="2171"/>
        <item x="2068"/>
        <item x="1318"/>
        <item x="339"/>
        <item x="1092"/>
        <item x="1054"/>
        <item x="315"/>
        <item x="1814"/>
        <item x="2204"/>
        <item x="1832"/>
        <item x="1132"/>
        <item x="984"/>
        <item x="1830"/>
        <item x="296"/>
        <item x="2092"/>
        <item x="1825"/>
        <item x="855"/>
        <item x="1104"/>
        <item x="632"/>
        <item x="591"/>
        <item x="1222"/>
        <item x="750"/>
        <item x="1799"/>
        <item x="13"/>
        <item x="1432"/>
        <item x="194"/>
        <item x="1978"/>
        <item x="1101"/>
        <item x="1840"/>
        <item x="787"/>
        <item x="1455"/>
        <item x="1831"/>
        <item x="1872"/>
        <item x="1824"/>
        <item x="1322"/>
        <item x="1961"/>
        <item x="2088"/>
        <item x="649"/>
        <item x="234"/>
        <item x="203"/>
        <item x="521"/>
        <item x="518"/>
        <item x="1877"/>
        <item x="634"/>
        <item x="1042"/>
        <item x="776"/>
        <item x="595"/>
        <item x="1434"/>
        <item x="1433"/>
        <item x="147"/>
        <item x="293"/>
        <item x="1175"/>
        <item x="1790"/>
        <item x="766"/>
        <item x="699"/>
        <item x="772"/>
        <item x="2155"/>
        <item x="1129"/>
        <item x="1138"/>
        <item x="2057"/>
        <item x="1133"/>
        <item x="1093"/>
        <item x="1139"/>
        <item x="592"/>
        <item x="1123"/>
        <item x="1859"/>
        <item x="633"/>
        <item x="866"/>
        <item x="778"/>
        <item x="603"/>
        <item x="1122"/>
        <item x="32"/>
        <item x="844"/>
        <item x="773"/>
        <item x="971"/>
        <item x="697"/>
        <item x="2073"/>
        <item x="927"/>
        <item x="1320"/>
        <item x="180"/>
        <item x="2247"/>
        <item x="1979"/>
        <item x="2180"/>
        <item x="1102"/>
        <item x="1047"/>
        <item x="865"/>
        <item x="1871"/>
        <item x="520"/>
        <item x="519"/>
        <item x="864"/>
        <item x="972"/>
        <item x="45"/>
        <item x="696"/>
        <item x="1836"/>
        <item x="914"/>
        <item x="1325"/>
        <item x="1251"/>
        <item x="1376"/>
        <item x="1161"/>
        <item x="1813"/>
        <item x="846"/>
        <item x="273"/>
        <item x="2112"/>
        <item x="616"/>
        <item x="1005"/>
        <item x="701"/>
        <item x="2166"/>
        <item x="1812"/>
        <item x="1860"/>
        <item x="613"/>
        <item x="1021"/>
        <item x="76"/>
        <item x="1777"/>
        <item x="1435"/>
        <item x="1381"/>
        <item x="192"/>
        <item x="2084"/>
        <item x="2137"/>
        <item x="2101"/>
        <item x="901"/>
        <item x="114"/>
        <item x="905"/>
        <item x="1870"/>
        <item x="47"/>
        <item x="2075"/>
        <item x="904"/>
        <item x="903"/>
        <item x="1915"/>
        <item x="1864"/>
        <item x="1162"/>
        <item x="269"/>
        <item x="1016"/>
        <item x="856"/>
        <item x="912"/>
        <item x="2104"/>
        <item x="2086"/>
        <item x="913"/>
        <item x="873"/>
        <item x="1876"/>
        <item x="1436"/>
        <item x="1980"/>
        <item x="2139"/>
        <item x="1767"/>
        <item x="53"/>
        <item x="233"/>
        <item x="906"/>
        <item x="294"/>
        <item x="84"/>
        <item x="768"/>
        <item x="652"/>
        <item x="624"/>
        <item x="1862"/>
        <item x="2167"/>
        <item x="1135"/>
        <item x="1865"/>
        <item x="2148"/>
        <item x="1136"/>
        <item x="1182"/>
        <item x="1179"/>
        <item x="907"/>
        <item x="1323"/>
        <item x="908"/>
        <item x="2076"/>
        <item x="1869"/>
        <item x="1868"/>
        <item x="1863"/>
        <item x="767"/>
        <item x="874"/>
        <item x="559"/>
        <item x="628"/>
        <item x="1350"/>
        <item x="2209"/>
        <item x="16"/>
        <item x="969"/>
        <item x="1063"/>
        <item x="1146"/>
        <item x="597"/>
        <item x="287"/>
        <item x="1348"/>
        <item x="2246"/>
        <item x="1180"/>
        <item x="910"/>
        <item x="1145"/>
        <item x="1328"/>
        <item x="777"/>
        <item x="1137"/>
        <item x="212"/>
        <item x="551"/>
        <item x="926"/>
        <item x="858"/>
        <item x="2179"/>
        <item x="863"/>
        <item x="857"/>
        <item x="211"/>
        <item x="979"/>
        <item x="2040"/>
        <item x="1181"/>
        <item x="2233"/>
        <item x="568"/>
        <item x="1981"/>
        <item x="944"/>
        <item x="1087"/>
        <item x="517"/>
        <item x="775"/>
        <item x="2056"/>
        <item x="2041"/>
        <item x="516"/>
        <item x="614"/>
        <item x="2136"/>
        <item x="1945"/>
        <item x="2103"/>
        <item x="932"/>
        <item x="255"/>
        <item x="538"/>
        <item x="103"/>
        <item x="1944"/>
        <item x="629"/>
        <item x="1330"/>
        <item x="2236"/>
        <item x="243"/>
        <item x="1437"/>
        <item x="324"/>
        <item x="1768"/>
        <item x="645"/>
        <item x="325"/>
        <item x="1170"/>
        <item x="489"/>
        <item x="539"/>
        <item x="1098"/>
        <item x="490"/>
        <item x="933"/>
        <item x="500"/>
        <item x="862"/>
        <item x="1064"/>
        <item x="256"/>
        <item x="2102"/>
        <item x="183"/>
        <item x="2078"/>
        <item x="1094"/>
        <item x="943"/>
        <item x="1383"/>
        <item x="1438"/>
        <item x="2165"/>
        <item x="1982"/>
        <item x="1441"/>
        <item x="1144"/>
        <item x="1963"/>
        <item x="974"/>
        <item x="2113"/>
        <item x="512"/>
        <item x="2157"/>
        <item x="242"/>
        <item x="2132"/>
        <item x="511"/>
        <item x="1184"/>
        <item x="1095"/>
        <item x="1116"/>
        <item x="2114"/>
        <item x="2080"/>
        <item x="1117"/>
        <item x="2115"/>
        <item x="190"/>
        <item x="2135"/>
        <item x="1085"/>
        <item x="298"/>
        <item x="1388"/>
        <item x="981"/>
        <item x="880"/>
        <item x="254"/>
        <item x="2152"/>
        <item x="235"/>
        <item x="1163"/>
        <item x="871"/>
        <item x="765"/>
        <item x="1935"/>
        <item x="2234"/>
        <item x="2221"/>
        <item x="1998"/>
        <item x="1983"/>
        <item x="31"/>
        <item x="976"/>
        <item x="12"/>
        <item x="509"/>
        <item x="220"/>
        <item x="1387"/>
        <item x="1354"/>
        <item x="1352"/>
        <item x="1353"/>
        <item x="1895"/>
        <item x="1043"/>
        <item x="510"/>
        <item x="1332"/>
        <item x="1396"/>
        <item x="1167"/>
        <item x="869"/>
        <item x="2232"/>
        <item x="2125"/>
        <item x="883"/>
        <item x="626"/>
        <item x="1018"/>
        <item x="999"/>
        <item x="1037"/>
        <item x="1764"/>
        <item x="2121"/>
        <item x="1331"/>
        <item x="2061"/>
        <item x="2235"/>
        <item x="2222"/>
        <item x="1003"/>
        <item x="1966"/>
        <item x="1425"/>
        <item x="1337"/>
        <item x="1038"/>
        <item x="791"/>
        <item x="1390"/>
        <item x="587"/>
        <item x="1806"/>
        <item x="1165"/>
        <item x="2120"/>
        <item x="139"/>
        <item x="1039"/>
        <item x="1108"/>
        <item x="1341"/>
        <item x="720"/>
        <item x="1107"/>
        <item x="1340"/>
        <item x="1896"/>
        <item x="915"/>
        <item x="1106"/>
        <item x="695"/>
        <item x="625"/>
        <item x="721"/>
        <item x="977"/>
        <item x="1857"/>
        <item x="167"/>
        <item x="1118"/>
        <item x="1445"/>
        <item x="3"/>
        <item x="1984"/>
        <item x="1356"/>
        <item x="333"/>
        <item x="1941"/>
        <item x="651"/>
        <item x="828"/>
        <item x="825"/>
        <item x="1355"/>
        <item x="1113"/>
        <item x="2231"/>
        <item x="982"/>
        <item x="1111"/>
        <item x="887"/>
        <item x="1089"/>
        <item x="1091"/>
        <item x="1391"/>
        <item x="1112"/>
        <item x="1903"/>
        <item x="2189"/>
        <item x="693"/>
        <item x="694"/>
        <item x="1913"/>
        <item x="1853"/>
        <item x="1044"/>
        <item x="166"/>
        <item x="829"/>
        <item x="980"/>
        <item x="2134"/>
        <item x="77"/>
        <item x="2240"/>
        <item x="1020"/>
        <item x="1190"/>
        <item x="952"/>
        <item x="2193"/>
        <item x="2126"/>
        <item x="1999"/>
        <item x="1088"/>
        <item x="1897"/>
        <item x="1001"/>
        <item x="1357"/>
        <item x="646"/>
        <item x="158"/>
        <item x="237"/>
        <item x="381"/>
        <item x="1854"/>
        <item x="165"/>
        <item x="2153"/>
        <item x="1363"/>
        <item x="1166"/>
        <item x="236"/>
        <item x="1345"/>
        <item x="922"/>
        <item x="284"/>
        <item x="1342"/>
        <item x="968"/>
        <item x="2175"/>
        <item x="164"/>
        <item x="889"/>
        <item x="989"/>
        <item x="1119"/>
        <item x="2224"/>
        <item x="1062"/>
        <item x="1985"/>
        <item x="1115"/>
        <item x="384"/>
        <item x="46"/>
        <item x="283"/>
        <item x="1219"/>
        <item x="1120"/>
        <item x="751"/>
        <item x="890"/>
        <item x="1019"/>
        <item x="157"/>
        <item x="934"/>
        <item x="239"/>
        <item x="891"/>
        <item x="749"/>
        <item x="189"/>
        <item x="1937"/>
        <item x="1902"/>
        <item x="1914"/>
        <item x="1058"/>
        <item x="2198"/>
        <item x="113"/>
        <item x="752"/>
        <item x="1171"/>
        <item x="2223"/>
        <item x="1416"/>
        <item x="1"/>
        <item x="2000"/>
        <item x="1364"/>
        <item x="99"/>
        <item x="34"/>
        <item x="508"/>
        <item x="1033"/>
        <item x="748"/>
        <item x="385"/>
        <item x="1358"/>
        <item x="1957"/>
        <item x="745"/>
        <item x="947"/>
        <item x="893"/>
        <item x="1343"/>
        <item x="2174"/>
        <item x="1346"/>
        <item x="1986"/>
        <item x="2035"/>
        <item x="1000"/>
        <item x="1068"/>
        <item x="1207"/>
        <item x="1221"/>
        <item x="1086"/>
        <item x="1417"/>
        <item x="1359"/>
        <item x="1946"/>
        <item x="437"/>
        <item x="2143"/>
        <item x="1843"/>
        <item x="1069"/>
        <item x="2211"/>
        <item x="2001"/>
        <item x="2190"/>
        <item x="35"/>
        <item x="919"/>
        <item x="2027"/>
        <item x="388"/>
        <item x="1846"/>
        <item x="948"/>
        <item x="1845"/>
        <item x="895"/>
        <item x="262"/>
        <item x="1360"/>
        <item x="2091"/>
        <item x="790"/>
        <item x="2177"/>
        <item x="1421"/>
        <item x="2225"/>
        <item x="2118"/>
        <item x="1987"/>
        <item x="390"/>
        <item x="117"/>
        <item x="997"/>
        <item x="221"/>
        <item x="1844"/>
        <item x="2089"/>
        <item x="240"/>
        <item x="1201"/>
        <item x="896"/>
        <item x="1067"/>
        <item x="238"/>
        <item x="335"/>
        <item x="2207"/>
        <item x="2205"/>
        <item x="1837"/>
        <item x="2226"/>
        <item x="2002"/>
        <item x="116"/>
        <item x="78"/>
        <item x="1073"/>
        <item x="58"/>
        <item x="11"/>
        <item x="2090"/>
        <item x="2188"/>
        <item x="186"/>
        <item x="921"/>
        <item x="954"/>
        <item x="1284"/>
        <item x="1779"/>
        <item x="299"/>
        <item x="2206"/>
        <item x="986"/>
        <item x="647"/>
        <item x="983"/>
        <item x="795"/>
        <item x="939"/>
        <item x="935"/>
        <item x="938"/>
        <item x="1188"/>
        <item x="960"/>
        <item x="936"/>
        <item x="937"/>
        <item x="1080"/>
        <item x="2186"/>
        <item x="2212"/>
        <item x="2100"/>
        <item x="2003"/>
        <item x="691"/>
        <item x="292"/>
        <item x="1072"/>
        <item x="793"/>
        <item x="1189"/>
        <item x="394"/>
        <item x="961"/>
        <item x="801"/>
        <item x="1074"/>
        <item x="1298"/>
        <item x="962"/>
        <item x="2192"/>
        <item x="800"/>
        <item x="1045"/>
        <item x="978"/>
        <item x="1901"/>
        <item x="1071"/>
        <item x="1186"/>
        <item x="1988"/>
        <item x="1203"/>
        <item x="201"/>
        <item x="996"/>
        <item x="2117"/>
        <item x="690"/>
        <item x="358"/>
        <item x="359"/>
        <item x="799"/>
        <item x="215"/>
        <item x="537"/>
        <item x="1070"/>
        <item x="328"/>
        <item x="611"/>
        <item x="214"/>
        <item x="975"/>
        <item x="970"/>
        <item x="310"/>
        <item x="1955"/>
        <item x="964"/>
        <item x="612"/>
        <item x="1849"/>
        <item x="2195"/>
        <item x="2004"/>
        <item x="400"/>
        <item x="963"/>
        <item x="650"/>
        <item x="941"/>
        <item x="940"/>
        <item x="1220"/>
        <item x="1948"/>
        <item x="168"/>
        <item x="2094"/>
        <item x="197"/>
        <item x="1075"/>
        <item x="1218"/>
        <item x="1801"/>
        <item x="692"/>
        <item x="1217"/>
        <item x="942"/>
        <item x="1851"/>
        <item x="894"/>
        <item x="286"/>
        <item x="2213"/>
        <item x="1225"/>
        <item x="580"/>
        <item x="2154"/>
        <item x="2220"/>
        <item x="2005"/>
        <item x="403"/>
        <item x="2172"/>
        <item x="2133"/>
        <item x="1850"/>
        <item x="420"/>
        <item x="2162"/>
        <item x="973"/>
        <item x="280"/>
        <item x="49"/>
        <item x="2169"/>
        <item x="590"/>
        <item x="1065"/>
        <item x="184"/>
        <item x="1989"/>
        <item x="1215"/>
        <item x="1022"/>
        <item x="950"/>
        <item x="271"/>
        <item x="988"/>
        <item x="248"/>
        <item x="2023"/>
        <item x="1216"/>
        <item x="2006"/>
        <item x="368"/>
        <item x="1769"/>
        <item x="769"/>
        <item x="643"/>
        <item x="169"/>
        <item x="1399"/>
        <item x="1202"/>
        <item x="148"/>
        <item x="1990"/>
        <item x="1223"/>
        <item x="2140"/>
        <item x="8"/>
        <item x="1232"/>
        <item x="770"/>
        <item x="2178"/>
        <item x="1224"/>
        <item x="2218"/>
        <item x="188"/>
        <item x="371"/>
        <item x="985"/>
        <item x="249"/>
        <item x="43"/>
        <item x="945"/>
        <item x="44"/>
        <item x="334"/>
        <item x="289"/>
        <item x="931"/>
        <item x="631"/>
        <item x="250"/>
        <item x="1297"/>
        <item x="1802"/>
        <item x="1290"/>
        <item x="2064"/>
        <item x="2158"/>
        <item x="2096"/>
        <item x="1228"/>
        <item x="1977"/>
        <item x="1991"/>
        <item x="2047"/>
        <item x="1411"/>
        <item x="64"/>
        <item x="1226"/>
        <item x="1227"/>
        <item x="1061"/>
        <item x="1230"/>
        <item x="305"/>
        <item x="1052"/>
        <item x="2019"/>
        <item x="998"/>
        <item x="128"/>
        <item x="1826"/>
        <item x="850"/>
        <item x="849"/>
        <item x="1942"/>
        <item x="990"/>
        <item x="2173"/>
        <item x="1233"/>
        <item x="2168"/>
        <item x="946"/>
        <item x="2182"/>
        <item x="1243"/>
        <item x="320"/>
        <item x="156"/>
        <item x="798"/>
        <item x="797"/>
        <item x="796"/>
        <item x="1400"/>
        <item x="2020"/>
        <item x="1401"/>
        <item x="1841"/>
        <item x="1236"/>
        <item x="867"/>
        <item x="275"/>
        <item x="1848"/>
        <item x="1235"/>
        <item x="1048"/>
        <item x="1423"/>
        <item x="198"/>
        <item x="2217"/>
        <item x="1992"/>
        <item x="1852"/>
        <item x="2201"/>
        <item x="662"/>
        <item x="285"/>
        <item x="832"/>
        <item x="63"/>
        <item x="133"/>
        <item x="2197"/>
        <item x="1936"/>
        <item x="1956"/>
        <item x="2021"/>
        <item x="1196"/>
        <item x="596"/>
        <item x="137"/>
        <item x="1049"/>
        <item x="1847"/>
        <item x="1168"/>
        <item x="1838"/>
        <item x="134"/>
        <item x="688"/>
        <item x="853"/>
        <item x="1229"/>
        <item x="852"/>
        <item x="216"/>
        <item x="1057"/>
        <item x="687"/>
        <item x="1234"/>
        <item x="1993"/>
        <item x="1204"/>
        <item x="265"/>
        <item x="1839"/>
        <item x="2098"/>
        <item x="892"/>
        <item x="2099"/>
        <item x="2022"/>
        <item x="376"/>
        <item x="1237"/>
        <item x="143"/>
        <item x="924"/>
        <item x="2245"/>
        <item x="282"/>
        <item x="2052"/>
        <item x="1994"/>
        <item x="259"/>
        <item x="2243"/>
        <item x="1199"/>
        <item x="2012"/>
        <item x="1205"/>
        <item x="925"/>
        <item x="1426"/>
        <item x="2097"/>
        <item x="1861"/>
        <item x="1855"/>
        <item x="419"/>
        <item x="480"/>
        <item x="764"/>
        <item x="1248"/>
        <item x="2111"/>
        <item x="1206"/>
        <item x="2239"/>
        <item x="622"/>
        <item x="118"/>
        <item x="2151"/>
        <item x="630"/>
        <item x="2242"/>
        <item x="1239"/>
        <item x="2013"/>
        <item x="536"/>
        <item x="1214"/>
        <item x="886"/>
        <item x="2241"/>
        <item x="569"/>
        <item x="780"/>
        <item x="1858"/>
        <item x="1247"/>
        <item x="584"/>
        <item x="120"/>
        <item x="930"/>
        <item x="860"/>
        <item x="859"/>
        <item x="1461"/>
        <item x="2237"/>
        <item x="1209"/>
        <item x="2014"/>
        <item x="430"/>
        <item x="136"/>
        <item x="418"/>
        <item x="2244"/>
        <item x="67"/>
        <item x="258"/>
        <item x="241"/>
        <item x="121"/>
        <item x="426"/>
        <item x="154"/>
        <item x="2216"/>
        <item x="2200"/>
        <item x="987"/>
        <item x="1172"/>
        <item x="1856"/>
        <item x="109"/>
        <item x="686"/>
        <item x="1244"/>
        <item x="96"/>
        <item x="2015"/>
        <item x="1240"/>
        <item x="1627"/>
        <item x="217"/>
        <item x="1625"/>
        <item x="108"/>
        <item x="951"/>
        <item x="685"/>
        <item x="574"/>
        <item x="868"/>
        <item x="920"/>
        <item x="2116"/>
        <item x="1939"/>
        <item x="421"/>
        <item x="266"/>
        <item x="38"/>
        <item x="885"/>
        <item x="423"/>
        <item x="1210"/>
        <item x="264"/>
        <item x="644"/>
        <item x="97"/>
        <item x="60"/>
        <item x="2016"/>
        <item x="1409"/>
        <item x="1474"/>
        <item x="1630"/>
        <item x="191"/>
        <item x="1241"/>
        <item x="119"/>
        <item x="1231"/>
        <item x="648"/>
        <item x="1633"/>
        <item x="1211"/>
        <item x="130"/>
        <item x="657"/>
        <item x="658"/>
        <item x="1408"/>
        <item x="22"/>
        <item x="2017"/>
        <item x="1164"/>
        <item x="1952"/>
        <item x="290"/>
        <item x="573"/>
        <item x="1249"/>
        <item x="949"/>
        <item x="1053"/>
        <item x="2238"/>
        <item x="2044"/>
        <item x="1443"/>
        <item x="1125"/>
        <item x="716"/>
        <item x="1415"/>
        <item x="2018"/>
        <item x="182"/>
        <item x="61"/>
        <item x="124"/>
        <item x="62"/>
        <item x="112"/>
        <item x="725"/>
        <item x="425"/>
        <item x="1412"/>
        <item x="779"/>
        <item x="155"/>
        <item x="2215"/>
        <item x="428"/>
        <item x="714"/>
        <item x="427"/>
        <item x="433"/>
        <item x="413"/>
        <item x="125"/>
        <item x="463"/>
        <item x="918"/>
        <item x="69"/>
        <item x="861"/>
        <item x="1467"/>
        <item x="1414"/>
        <item x="33"/>
        <item x="570"/>
        <item x="655"/>
        <item x="261"/>
        <item x="68"/>
        <item x="48"/>
        <item x="2196"/>
        <item x="2164"/>
        <item x="1953"/>
        <item x="1477"/>
        <item x="1502"/>
        <item x="684"/>
        <item x="870"/>
        <item x="581"/>
        <item x="1169"/>
        <item x="402"/>
        <item x="267"/>
        <item x="1213"/>
        <item x="1478"/>
        <item x="1518"/>
        <item x="416"/>
        <item x="682"/>
        <item x="1212"/>
        <item x="195"/>
        <item x="683"/>
        <item x="991"/>
        <item x="2049"/>
        <item x="2033"/>
        <item x="1475"/>
        <item x="2128"/>
        <item x="2026"/>
        <item x="229"/>
        <item x="2138"/>
        <item x="1510"/>
        <item x="543"/>
        <item x="1173"/>
        <item x="260"/>
        <item x="1519"/>
        <item x="199"/>
        <item x="676"/>
        <item x="1589"/>
        <item x="2053"/>
        <item x="1506"/>
        <item x="2176"/>
        <item x="1470"/>
        <item x="1590"/>
        <item x="1591"/>
        <item x="675"/>
        <item x="111"/>
        <item x="754"/>
        <item x="132"/>
        <item x="1750"/>
        <item x="565"/>
        <item x="1185"/>
        <item x="1485"/>
        <item x="1505"/>
        <item x="1462"/>
        <item x="106"/>
        <item x="1484"/>
        <item x="131"/>
        <item x="435"/>
        <item x="135"/>
        <item x="1481"/>
        <item x="1480"/>
        <item x="1499"/>
        <item x="2142"/>
        <item x="1159"/>
        <item x="110"/>
        <item x="1947"/>
        <item x="670"/>
        <item x="1516"/>
        <item x="352"/>
        <item x="2025"/>
        <item x="2079"/>
        <item x="965"/>
        <item x="1157"/>
        <item x="1521"/>
        <item x="1497"/>
        <item x="436"/>
        <item x="1250"/>
        <item x="1253"/>
        <item x="1811"/>
        <item x="170"/>
        <item x="804"/>
        <item x="805"/>
        <item x="276"/>
        <item x="391"/>
        <item x="1874"/>
        <item x="1512"/>
        <item x="1522"/>
        <item x="1508"/>
        <item x="730"/>
        <item x="1514"/>
        <item x="665"/>
        <item x="957"/>
        <item x="1592"/>
        <item x="1009"/>
        <item x="2083"/>
        <item x="1597"/>
        <item x="681"/>
        <item x="1238"/>
        <item x="1160"/>
        <item x="104"/>
        <item x="277"/>
        <item x="736"/>
        <item x="556"/>
        <item x="1479"/>
        <item x="1969"/>
        <item x="1748"/>
        <item x="671"/>
        <item x="1539"/>
        <item x="656"/>
        <item x="1538"/>
        <item x="1558"/>
        <item x="73"/>
        <item x="318"/>
        <item x="1193"/>
        <item x="126"/>
        <item x="897"/>
        <item x="2024"/>
        <item x="1596"/>
        <item x="1158"/>
        <item x="1562"/>
        <item x="1560"/>
        <item x="1523"/>
        <item x="1595"/>
        <item x="1593"/>
        <item x="637"/>
        <item x="1525"/>
        <item x="578"/>
        <item x="1547"/>
        <item x="636"/>
        <item x="1757"/>
        <item x="806"/>
        <item x="663"/>
        <item x="1469"/>
        <item x="575"/>
        <item x="680"/>
        <item x="1492"/>
        <item x="1641"/>
        <item x="679"/>
        <item x="601"/>
        <item x="224"/>
        <item x="1753"/>
        <item x="664"/>
        <item x="666"/>
        <item x="65"/>
        <item x="755"/>
        <item x="1527"/>
        <item x="1194"/>
        <item x="1759"/>
        <item x="171"/>
        <item x="1529"/>
        <item x="200"/>
        <item x="4"/>
        <item x="1755"/>
        <item x="1603"/>
        <item x="222"/>
        <item x="2214"/>
        <item x="1642"/>
        <item x="1607"/>
        <item x="2129"/>
        <item x="319"/>
        <item x="659"/>
        <item x="253"/>
        <item x="22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4"/>
        <item x="1"/>
        <item x="3"/>
        <item x="2"/>
        <item x="0"/>
        <item t="default"/>
      </items>
    </pivotField>
    <pivotField showAll="0"/>
  </pivotFields>
  <rowFields count="1">
    <field x="9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stimated Number of Units2" fld="89" subtotal="count" baseField="92" baseItem="0"/>
    <dataField name="Sum of Estimated Number of Units" fld="89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2519"/>
  <sheetViews>
    <sheetView tabSelected="1" topLeftCell="CG1" zoomScaleNormal="100" workbookViewId="0">
      <selection activeCell="CK10" sqref="CK10"/>
    </sheetView>
  </sheetViews>
  <sheetFormatPr defaultRowHeight="15" x14ac:dyDescent="0.25"/>
  <cols>
    <col min="1" max="1" width="5" bestFit="1" customWidth="1"/>
    <col min="2" max="2" width="13" bestFit="1" customWidth="1"/>
    <col min="3" max="3" width="10.28515625" bestFit="1" customWidth="1"/>
    <col min="4" max="4" width="8.28515625" bestFit="1" customWidth="1"/>
    <col min="5" max="5" width="8" bestFit="1" customWidth="1"/>
    <col min="6" max="6" width="11.7109375" bestFit="1" customWidth="1"/>
    <col min="7" max="7" width="11.85546875" bestFit="1" customWidth="1"/>
    <col min="8" max="8" width="14.85546875" bestFit="1" customWidth="1"/>
    <col min="9" max="9" width="12.140625" bestFit="1" customWidth="1"/>
    <col min="10" max="10" width="12.85546875" bestFit="1" customWidth="1"/>
    <col min="11" max="11" width="14.140625" bestFit="1" customWidth="1"/>
    <col min="12" max="12" width="14.42578125" bestFit="1" customWidth="1"/>
    <col min="13" max="13" width="15.5703125" bestFit="1" customWidth="1"/>
    <col min="14" max="14" width="30.42578125" bestFit="1" customWidth="1"/>
    <col min="15" max="18" width="14.42578125" bestFit="1" customWidth="1"/>
    <col min="19" max="20" width="13.42578125" bestFit="1" customWidth="1"/>
    <col min="21" max="22" width="12.140625" bestFit="1" customWidth="1"/>
    <col min="23" max="23" width="14.140625" bestFit="1" customWidth="1"/>
    <col min="24" max="24" width="16.7109375" bestFit="1" customWidth="1"/>
    <col min="25" max="25" width="15" bestFit="1" customWidth="1"/>
    <col min="26" max="26" width="14" bestFit="1" customWidth="1"/>
    <col min="27" max="27" width="13.85546875" bestFit="1" customWidth="1"/>
    <col min="28" max="28" width="13.140625" bestFit="1" customWidth="1"/>
    <col min="29" max="29" width="15.140625" bestFit="1" customWidth="1"/>
    <col min="30" max="30" width="15.85546875" bestFit="1" customWidth="1"/>
    <col min="31" max="31" width="28.28515625" bestFit="1" customWidth="1"/>
    <col min="32" max="32" width="12.42578125" bestFit="1" customWidth="1"/>
    <col min="33" max="33" width="13.5703125" bestFit="1" customWidth="1"/>
    <col min="34" max="34" width="13.7109375" bestFit="1" customWidth="1"/>
    <col min="35" max="35" width="12.85546875" bestFit="1" customWidth="1"/>
    <col min="36" max="36" width="15.140625" bestFit="1" customWidth="1"/>
    <col min="37" max="37" width="14.85546875" bestFit="1" customWidth="1"/>
    <col min="38" max="38" width="16" bestFit="1" customWidth="1"/>
    <col min="39" max="39" width="14.28515625" bestFit="1" customWidth="1"/>
    <col min="40" max="40" width="15" bestFit="1" customWidth="1"/>
    <col min="41" max="41" width="14.85546875" bestFit="1" customWidth="1"/>
    <col min="42" max="42" width="15.7109375" bestFit="1" customWidth="1"/>
    <col min="43" max="43" width="14.5703125" bestFit="1" customWidth="1"/>
    <col min="44" max="44" width="15.28515625" bestFit="1" customWidth="1"/>
    <col min="45" max="45" width="13.42578125" bestFit="1" customWidth="1"/>
    <col min="46" max="46" width="14.7109375" bestFit="1" customWidth="1"/>
    <col min="47" max="47" width="13" bestFit="1" customWidth="1"/>
    <col min="48" max="48" width="13.7109375" bestFit="1" customWidth="1"/>
    <col min="49" max="49" width="14.140625" bestFit="1" customWidth="1"/>
    <col min="50" max="50" width="14.85546875" bestFit="1" customWidth="1"/>
    <col min="51" max="51" width="8.28515625" bestFit="1" customWidth="1"/>
    <col min="52" max="52" width="14.140625" bestFit="1" customWidth="1"/>
    <col min="53" max="53" width="14.85546875" bestFit="1" customWidth="1"/>
    <col min="54" max="54" width="12.5703125" bestFit="1" customWidth="1"/>
    <col min="55" max="55" width="14.5703125" bestFit="1" customWidth="1"/>
    <col min="56" max="56" width="15.5703125" bestFit="1" customWidth="1"/>
    <col min="57" max="57" width="14.28515625" bestFit="1" customWidth="1"/>
    <col min="58" max="58" width="16.42578125" bestFit="1" customWidth="1"/>
    <col min="59" max="59" width="15.140625" bestFit="1" customWidth="1"/>
    <col min="60" max="60" width="13.7109375" bestFit="1" customWidth="1"/>
    <col min="61" max="61" width="14.28515625" bestFit="1" customWidth="1"/>
    <col min="62" max="63" width="15" bestFit="1" customWidth="1"/>
    <col min="64" max="64" width="33" bestFit="1" customWidth="1"/>
    <col min="65" max="65" width="18.7109375" bestFit="1" customWidth="1"/>
    <col min="66" max="66" width="13.140625" bestFit="1" customWidth="1"/>
    <col min="67" max="67" width="15.28515625" customWidth="1"/>
    <col min="68" max="68" width="14.7109375" bestFit="1" customWidth="1"/>
    <col min="69" max="69" width="13" bestFit="1" customWidth="1"/>
    <col min="70" max="70" width="14.28515625" bestFit="1" customWidth="1"/>
    <col min="71" max="71" width="11" bestFit="1" customWidth="1"/>
    <col min="72" max="73" width="13.85546875" bestFit="1" customWidth="1"/>
    <col min="74" max="75" width="12" bestFit="1" customWidth="1"/>
    <col min="76" max="76" width="14" bestFit="1" customWidth="1"/>
    <col min="77" max="77" width="13" bestFit="1" customWidth="1"/>
    <col min="78" max="78" width="12.85546875" bestFit="1" customWidth="1"/>
    <col min="79" max="79" width="12.5703125" bestFit="1" customWidth="1"/>
    <col min="80" max="80" width="15.7109375" bestFit="1" customWidth="1"/>
    <col min="81" max="81" width="12.28515625" bestFit="1" customWidth="1"/>
    <col min="82" max="82" width="13.28515625" bestFit="1" customWidth="1"/>
    <col min="83" max="83" width="17.28515625" bestFit="1" customWidth="1"/>
    <col min="84" max="84" width="12.42578125" bestFit="1" customWidth="1"/>
    <col min="85" max="85" width="17.85546875" bestFit="1" customWidth="1"/>
    <col min="86" max="87" width="16.42578125" bestFit="1" customWidth="1"/>
    <col min="88" max="88" width="31.5703125" style="2" bestFit="1" customWidth="1"/>
    <col min="89" max="89" width="32.85546875" style="2" bestFit="1" customWidth="1"/>
    <col min="90" max="90" width="13.28515625" style="2" bestFit="1" customWidth="1"/>
    <col min="91" max="91" width="19.42578125" bestFit="1" customWidth="1"/>
    <col min="92" max="92" width="20.42578125" bestFit="1" customWidth="1"/>
  </cols>
  <sheetData>
    <row r="1" spans="1:92" x14ac:dyDescent="0.25">
      <c r="A1" t="s">
        <v>7214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8" t="s">
        <v>7199</v>
      </c>
      <c r="CK1" s="8" t="s">
        <v>7215</v>
      </c>
      <c r="CL1" s="8" t="s">
        <v>7204</v>
      </c>
      <c r="CM1" s="4" t="s">
        <v>7216</v>
      </c>
      <c r="CN1" s="4" t="s">
        <v>7217</v>
      </c>
    </row>
    <row r="2" spans="1:92" x14ac:dyDescent="0.25">
      <c r="A2" s="1">
        <v>1</v>
      </c>
      <c r="B2" t="s">
        <v>87</v>
      </c>
      <c r="C2">
        <v>146</v>
      </c>
      <c r="D2">
        <v>7</v>
      </c>
      <c r="E2">
        <v>302</v>
      </c>
      <c r="F2">
        <v>15</v>
      </c>
      <c r="G2">
        <v>3007</v>
      </c>
      <c r="H2">
        <v>13</v>
      </c>
      <c r="I2">
        <v>33</v>
      </c>
      <c r="J2">
        <v>11201</v>
      </c>
      <c r="K2" t="s">
        <v>148</v>
      </c>
      <c r="L2">
        <v>84</v>
      </c>
      <c r="M2">
        <v>1100</v>
      </c>
      <c r="N2" t="s">
        <v>739</v>
      </c>
      <c r="O2" t="s">
        <v>2691</v>
      </c>
      <c r="U2" t="s">
        <v>2770</v>
      </c>
      <c r="X2" t="s">
        <v>2840</v>
      </c>
      <c r="Z2" t="s">
        <v>2999</v>
      </c>
      <c r="AA2" t="s">
        <v>3001</v>
      </c>
      <c r="AB2">
        <v>11</v>
      </c>
      <c r="AC2">
        <v>0</v>
      </c>
      <c r="AD2" t="s">
        <v>3006</v>
      </c>
      <c r="AE2" t="s">
        <v>3310</v>
      </c>
      <c r="AF2">
        <v>7491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0</v>
      </c>
      <c r="AR2">
        <v>0</v>
      </c>
      <c r="AS2">
        <v>0</v>
      </c>
      <c r="AT2">
        <v>0</v>
      </c>
      <c r="AU2">
        <v>81.67</v>
      </c>
      <c r="AV2">
        <v>100.33</v>
      </c>
      <c r="AW2">
        <v>0</v>
      </c>
      <c r="AX2">
        <v>0</v>
      </c>
      <c r="AZ2">
        <v>0</v>
      </c>
      <c r="BA2" t="s">
        <v>3000</v>
      </c>
      <c r="BB2">
        <v>5</v>
      </c>
      <c r="BC2">
        <v>5</v>
      </c>
      <c r="BD2">
        <v>1938600</v>
      </c>
      <c r="BE2">
        <v>1938600</v>
      </c>
      <c r="BF2">
        <v>0</v>
      </c>
      <c r="BG2">
        <v>0</v>
      </c>
      <c r="BH2">
        <v>0</v>
      </c>
      <c r="BJ2">
        <v>0</v>
      </c>
      <c r="BK2">
        <v>0</v>
      </c>
      <c r="BN2">
        <v>0</v>
      </c>
      <c r="BO2">
        <v>10</v>
      </c>
      <c r="BP2">
        <v>12</v>
      </c>
      <c r="BQ2">
        <v>12</v>
      </c>
      <c r="BR2">
        <v>3</v>
      </c>
      <c r="BS2">
        <v>3001460007</v>
      </c>
      <c r="BT2">
        <v>0</v>
      </c>
      <c r="BU2">
        <v>15</v>
      </c>
      <c r="BV2">
        <v>988650</v>
      </c>
      <c r="BW2">
        <v>191004</v>
      </c>
      <c r="BX2" t="s">
        <v>5194</v>
      </c>
      <c r="BZ2" t="s">
        <v>5521</v>
      </c>
      <c r="CA2">
        <v>30104</v>
      </c>
      <c r="CB2" t="s">
        <v>6766</v>
      </c>
      <c r="CC2">
        <v>0</v>
      </c>
      <c r="CE2">
        <v>1</v>
      </c>
      <c r="CF2" t="s">
        <v>7198</v>
      </c>
      <c r="CG2">
        <v>0</v>
      </c>
      <c r="CH2">
        <v>373.92943400500002</v>
      </c>
      <c r="CI2">
        <v>7893.2444949999999</v>
      </c>
      <c r="CJ2" s="2">
        <f t="shared" ref="CJ2:CJ65" si="0">AF2*BO2/500</f>
        <v>149.82</v>
      </c>
      <c r="CK2" s="2">
        <f t="shared" ref="CK2:CK65" si="1">AF2*(SUM(BO2:BQ2))/500</f>
        <v>509.38799999999998</v>
      </c>
      <c r="CL2" s="2">
        <f t="shared" ref="CL2:CL65" si="2">SUM(BO2:BQ2)</f>
        <v>34</v>
      </c>
      <c r="CM2" t="str">
        <f>IF(CJ2=0, "No Residential", IF(CJ2&lt;=8,"1 to 8 units",IF(CJ2&lt;=30,"9 to 30 units",IF(CJ2&lt;=100,"31 to 100 units","Over 100 units"))))</f>
        <v>Over 100 units</v>
      </c>
      <c r="CN2" t="str">
        <f>IF(CK2=0, "No Residential", IF(CK2&lt;=8,"1 to 8 units",IF(CK2&lt;=30,"9 to 30 units",IF(CK2&lt;=100,"31 to 100 units","Over 100 units"))))</f>
        <v>Over 100 units</v>
      </c>
    </row>
    <row r="3" spans="1:92" x14ac:dyDescent="0.25">
      <c r="A3" s="1">
        <v>2</v>
      </c>
      <c r="B3" t="s">
        <v>87</v>
      </c>
      <c r="C3">
        <v>165</v>
      </c>
      <c r="D3">
        <v>1</v>
      </c>
      <c r="E3">
        <v>302</v>
      </c>
      <c r="F3">
        <v>37</v>
      </c>
      <c r="G3">
        <v>1011</v>
      </c>
      <c r="H3">
        <v>15</v>
      </c>
      <c r="I3">
        <v>33</v>
      </c>
      <c r="J3">
        <v>11201</v>
      </c>
      <c r="K3" t="s">
        <v>148</v>
      </c>
      <c r="L3">
        <v>84</v>
      </c>
      <c r="M3">
        <v>2400</v>
      </c>
      <c r="N3" t="s">
        <v>740</v>
      </c>
      <c r="O3" t="s">
        <v>2692</v>
      </c>
      <c r="U3" t="s">
        <v>2770</v>
      </c>
      <c r="X3" t="s">
        <v>2841</v>
      </c>
      <c r="Z3" t="s">
        <v>2999</v>
      </c>
      <c r="AA3" t="s">
        <v>3001</v>
      </c>
      <c r="AB3">
        <v>11</v>
      </c>
      <c r="AC3">
        <v>1</v>
      </c>
      <c r="AD3" t="s">
        <v>3006</v>
      </c>
      <c r="AE3" t="s">
        <v>3311</v>
      </c>
      <c r="AF3">
        <v>25112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0</v>
      </c>
      <c r="AR3">
        <v>0</v>
      </c>
      <c r="AS3">
        <v>0</v>
      </c>
      <c r="AT3">
        <v>0</v>
      </c>
      <c r="AU3">
        <v>141</v>
      </c>
      <c r="AV3">
        <v>171.5</v>
      </c>
      <c r="AW3">
        <v>0</v>
      </c>
      <c r="AX3">
        <v>0</v>
      </c>
      <c r="AZ3">
        <v>0</v>
      </c>
      <c r="BA3" t="s">
        <v>3000</v>
      </c>
      <c r="BB3">
        <v>3</v>
      </c>
      <c r="BC3">
        <v>5</v>
      </c>
      <c r="BD3">
        <v>1642500</v>
      </c>
      <c r="BE3">
        <v>1642500</v>
      </c>
      <c r="BF3">
        <v>0</v>
      </c>
      <c r="BG3">
        <v>0</v>
      </c>
      <c r="BH3">
        <v>0</v>
      </c>
      <c r="BJ3">
        <v>0</v>
      </c>
      <c r="BK3">
        <v>0</v>
      </c>
      <c r="BN3">
        <v>0</v>
      </c>
      <c r="BO3">
        <v>10</v>
      </c>
      <c r="BP3">
        <v>10</v>
      </c>
      <c r="BQ3">
        <v>10</v>
      </c>
      <c r="BR3">
        <v>3</v>
      </c>
      <c r="BS3">
        <v>3001650001</v>
      </c>
      <c r="BT3">
        <v>0</v>
      </c>
      <c r="BU3">
        <v>37</v>
      </c>
      <c r="BV3">
        <v>988234</v>
      </c>
      <c r="BW3">
        <v>190373</v>
      </c>
      <c r="BX3" t="s">
        <v>5194</v>
      </c>
      <c r="BZ3" t="s">
        <v>5522</v>
      </c>
      <c r="CA3">
        <v>30104</v>
      </c>
      <c r="CC3">
        <v>0</v>
      </c>
      <c r="CE3">
        <v>1</v>
      </c>
      <c r="CF3" t="s">
        <v>7198</v>
      </c>
      <c r="CG3">
        <v>0</v>
      </c>
      <c r="CH3">
        <v>661.04160303900005</v>
      </c>
      <c r="CI3">
        <v>26460.474854799999</v>
      </c>
      <c r="CJ3" s="2">
        <f t="shared" si="0"/>
        <v>502.24</v>
      </c>
      <c r="CK3" s="2">
        <f t="shared" si="1"/>
        <v>1506.72</v>
      </c>
      <c r="CL3" s="2">
        <f t="shared" si="2"/>
        <v>30</v>
      </c>
      <c r="CM3" t="str">
        <f t="shared" ref="CM3:CM66" si="3">IF(CJ3=0, "No Residential", IF(CJ3&lt;=8,"1 to 8 units",IF(CJ3&lt;=30,"9 to 30 units",IF(CJ3&lt;=100,"31 to 100 units","Over 100 units"))))</f>
        <v>Over 100 units</v>
      </c>
      <c r="CN3" t="str">
        <f t="shared" ref="CN3:CN66" si="4">IF(CK3=0, "No Residential", IF(CK3&lt;=8,"1 to 8 units",IF(CK3&lt;=30,"9 to 30 units",IF(CK3&lt;=100,"31 to 100 units","Over 100 units"))))</f>
        <v>Over 100 units</v>
      </c>
    </row>
    <row r="4" spans="1:92" x14ac:dyDescent="0.25">
      <c r="A4" s="1">
        <v>3</v>
      </c>
      <c r="B4" t="s">
        <v>87</v>
      </c>
      <c r="C4">
        <v>165</v>
      </c>
      <c r="D4">
        <v>62</v>
      </c>
      <c r="E4">
        <v>302</v>
      </c>
      <c r="F4">
        <v>37</v>
      </c>
      <c r="G4">
        <v>1011</v>
      </c>
      <c r="H4">
        <v>15</v>
      </c>
      <c r="I4">
        <v>33</v>
      </c>
      <c r="J4">
        <v>11201</v>
      </c>
      <c r="K4" t="s">
        <v>148</v>
      </c>
      <c r="L4">
        <v>84</v>
      </c>
      <c r="M4">
        <v>2400</v>
      </c>
      <c r="N4" t="s">
        <v>742</v>
      </c>
      <c r="O4" t="s">
        <v>2692</v>
      </c>
      <c r="U4" t="s">
        <v>2770</v>
      </c>
      <c r="X4" t="s">
        <v>2841</v>
      </c>
      <c r="Z4" t="s">
        <v>2999</v>
      </c>
      <c r="AA4" t="s">
        <v>3001</v>
      </c>
      <c r="AB4">
        <v>11</v>
      </c>
      <c r="AC4">
        <v>0</v>
      </c>
      <c r="AD4" t="s">
        <v>3006</v>
      </c>
      <c r="AE4" t="s">
        <v>3313</v>
      </c>
      <c r="AF4">
        <v>3350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0</v>
      </c>
      <c r="AR4">
        <v>0</v>
      </c>
      <c r="AS4">
        <v>0</v>
      </c>
      <c r="AT4">
        <v>0</v>
      </c>
      <c r="AU4">
        <v>33.33</v>
      </c>
      <c r="AV4">
        <v>100.75</v>
      </c>
      <c r="AW4">
        <v>0</v>
      </c>
      <c r="AX4">
        <v>0</v>
      </c>
      <c r="AZ4">
        <v>0</v>
      </c>
      <c r="BA4" t="s">
        <v>2999</v>
      </c>
      <c r="BB4">
        <v>5</v>
      </c>
      <c r="BC4">
        <v>5</v>
      </c>
      <c r="BD4">
        <v>99450</v>
      </c>
      <c r="BE4">
        <v>99450</v>
      </c>
      <c r="BF4">
        <v>0</v>
      </c>
      <c r="BG4">
        <v>0</v>
      </c>
      <c r="BH4">
        <v>0</v>
      </c>
      <c r="BJ4">
        <v>0</v>
      </c>
      <c r="BK4">
        <v>0</v>
      </c>
      <c r="BN4">
        <v>0</v>
      </c>
      <c r="BO4">
        <v>10</v>
      </c>
      <c r="BP4">
        <v>10</v>
      </c>
      <c r="BQ4">
        <v>10</v>
      </c>
      <c r="BR4">
        <v>3</v>
      </c>
      <c r="BS4">
        <v>3001650062</v>
      </c>
      <c r="BT4">
        <v>0</v>
      </c>
      <c r="BU4">
        <v>37</v>
      </c>
      <c r="BV4">
        <v>988302</v>
      </c>
      <c r="BW4">
        <v>190299</v>
      </c>
      <c r="BX4" t="s">
        <v>5194</v>
      </c>
      <c r="BZ4" t="s">
        <v>5522</v>
      </c>
      <c r="CA4">
        <v>30104</v>
      </c>
      <c r="CC4">
        <v>0</v>
      </c>
      <c r="CE4">
        <v>1</v>
      </c>
      <c r="CF4" t="s">
        <v>7198</v>
      </c>
      <c r="CG4">
        <v>0</v>
      </c>
      <c r="CH4">
        <v>278.58646300800001</v>
      </c>
      <c r="CI4">
        <v>3536.83669452</v>
      </c>
      <c r="CJ4" s="2">
        <f t="shared" si="0"/>
        <v>67</v>
      </c>
      <c r="CK4" s="2">
        <f t="shared" si="1"/>
        <v>201</v>
      </c>
      <c r="CL4" s="2">
        <f t="shared" si="2"/>
        <v>30</v>
      </c>
      <c r="CM4" t="str">
        <f t="shared" si="3"/>
        <v>31 to 100 units</v>
      </c>
      <c r="CN4" t="str">
        <f t="shared" si="4"/>
        <v>Over 100 units</v>
      </c>
    </row>
    <row r="5" spans="1:92" x14ac:dyDescent="0.25">
      <c r="A5" s="1">
        <v>4</v>
      </c>
      <c r="B5" t="s">
        <v>87</v>
      </c>
      <c r="C5">
        <v>199</v>
      </c>
      <c r="D5">
        <v>1</v>
      </c>
      <c r="E5">
        <v>302</v>
      </c>
      <c r="F5">
        <v>1</v>
      </c>
      <c r="G5">
        <v>1004</v>
      </c>
      <c r="H5">
        <v>13</v>
      </c>
      <c r="I5">
        <v>33</v>
      </c>
      <c r="J5">
        <v>11201</v>
      </c>
      <c r="K5" t="s">
        <v>149</v>
      </c>
      <c r="L5">
        <v>84</v>
      </c>
      <c r="M5">
        <v>2300</v>
      </c>
      <c r="N5" t="s">
        <v>741</v>
      </c>
      <c r="O5" t="s">
        <v>2656</v>
      </c>
      <c r="X5" t="s">
        <v>2656</v>
      </c>
      <c r="Z5" t="s">
        <v>2999</v>
      </c>
      <c r="AA5" t="s">
        <v>3001</v>
      </c>
      <c r="AB5">
        <v>11</v>
      </c>
      <c r="AC5">
        <v>0</v>
      </c>
      <c r="AD5" t="s">
        <v>2765</v>
      </c>
      <c r="AE5" t="s">
        <v>3312</v>
      </c>
      <c r="AF5">
        <v>13545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0</v>
      </c>
      <c r="AR5">
        <v>0</v>
      </c>
      <c r="AS5">
        <v>0</v>
      </c>
      <c r="AT5">
        <v>0</v>
      </c>
      <c r="AU5">
        <v>43</v>
      </c>
      <c r="AV5">
        <v>327</v>
      </c>
      <c r="AW5">
        <v>0</v>
      </c>
      <c r="AX5">
        <v>0</v>
      </c>
      <c r="AZ5">
        <v>0</v>
      </c>
      <c r="BA5" t="s">
        <v>3000</v>
      </c>
      <c r="BB5">
        <v>5</v>
      </c>
      <c r="BC5">
        <v>5</v>
      </c>
      <c r="BD5">
        <v>98550</v>
      </c>
      <c r="BE5">
        <v>152100</v>
      </c>
      <c r="BF5">
        <v>98550</v>
      </c>
      <c r="BG5">
        <v>152100</v>
      </c>
      <c r="BH5">
        <v>0</v>
      </c>
      <c r="BJ5">
        <v>0</v>
      </c>
      <c r="BK5">
        <v>0</v>
      </c>
      <c r="BL5" t="s">
        <v>5165</v>
      </c>
      <c r="BN5">
        <v>0</v>
      </c>
      <c r="BO5">
        <v>0</v>
      </c>
      <c r="BP5">
        <v>2</v>
      </c>
      <c r="BQ5">
        <v>0</v>
      </c>
      <c r="BR5">
        <v>3</v>
      </c>
      <c r="BS5">
        <v>3001990001</v>
      </c>
      <c r="BT5">
        <v>0</v>
      </c>
      <c r="BU5">
        <v>1</v>
      </c>
      <c r="BV5">
        <v>0</v>
      </c>
      <c r="BW5">
        <v>0</v>
      </c>
      <c r="BX5" t="s">
        <v>5195</v>
      </c>
      <c r="BZ5" t="s">
        <v>5523</v>
      </c>
      <c r="CA5">
        <v>30106</v>
      </c>
      <c r="CC5">
        <v>3001990001</v>
      </c>
      <c r="CD5" t="s">
        <v>6883</v>
      </c>
      <c r="CE5">
        <v>1</v>
      </c>
      <c r="CF5" t="s">
        <v>7198</v>
      </c>
      <c r="CG5">
        <v>0</v>
      </c>
      <c r="CH5">
        <v>50.936444535600003</v>
      </c>
      <c r="CI5">
        <v>54.3986278697</v>
      </c>
      <c r="CJ5" s="2">
        <f t="shared" si="0"/>
        <v>0</v>
      </c>
      <c r="CK5" s="2">
        <f t="shared" si="1"/>
        <v>54.18</v>
      </c>
      <c r="CL5" s="2">
        <f t="shared" si="2"/>
        <v>2</v>
      </c>
      <c r="CM5" t="str">
        <f t="shared" si="3"/>
        <v>No Residential</v>
      </c>
      <c r="CN5" t="str">
        <f t="shared" si="4"/>
        <v>31 to 100 units</v>
      </c>
    </row>
    <row r="6" spans="1:92" x14ac:dyDescent="0.25">
      <c r="A6" s="1">
        <v>5</v>
      </c>
      <c r="B6" t="s">
        <v>87</v>
      </c>
      <c r="C6">
        <v>329</v>
      </c>
      <c r="D6">
        <v>23</v>
      </c>
      <c r="E6">
        <v>306</v>
      </c>
      <c r="F6">
        <v>51</v>
      </c>
      <c r="G6">
        <v>1003</v>
      </c>
      <c r="H6">
        <v>15</v>
      </c>
      <c r="I6">
        <v>39</v>
      </c>
      <c r="J6">
        <v>11231</v>
      </c>
      <c r="K6" t="s">
        <v>150</v>
      </c>
      <c r="L6">
        <v>76</v>
      </c>
      <c r="M6">
        <v>4000</v>
      </c>
      <c r="N6" t="s">
        <v>744</v>
      </c>
      <c r="O6" t="s">
        <v>2651</v>
      </c>
      <c r="X6" t="s">
        <v>2651</v>
      </c>
      <c r="Z6" t="s">
        <v>2999</v>
      </c>
      <c r="AA6" t="s">
        <v>3001</v>
      </c>
      <c r="AB6">
        <v>11</v>
      </c>
      <c r="AC6">
        <v>0</v>
      </c>
      <c r="AD6" t="s">
        <v>3006</v>
      </c>
      <c r="AE6" t="s">
        <v>3315</v>
      </c>
      <c r="AF6">
        <v>3500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0</v>
      </c>
      <c r="AR6">
        <v>0</v>
      </c>
      <c r="AS6">
        <v>0</v>
      </c>
      <c r="AT6">
        <v>0</v>
      </c>
      <c r="AU6">
        <v>35</v>
      </c>
      <c r="AV6">
        <v>100</v>
      </c>
      <c r="AW6">
        <v>0</v>
      </c>
      <c r="AX6">
        <v>0</v>
      </c>
      <c r="AZ6">
        <v>0</v>
      </c>
      <c r="BA6" t="s">
        <v>2999</v>
      </c>
      <c r="BB6">
        <v>5</v>
      </c>
      <c r="BC6">
        <v>5</v>
      </c>
      <c r="BD6">
        <v>65700</v>
      </c>
      <c r="BE6">
        <v>65700</v>
      </c>
      <c r="BF6">
        <v>0</v>
      </c>
      <c r="BG6">
        <v>0</v>
      </c>
      <c r="BH6">
        <v>0</v>
      </c>
      <c r="BJ6">
        <v>0</v>
      </c>
      <c r="BK6">
        <v>0</v>
      </c>
      <c r="BN6">
        <v>0</v>
      </c>
      <c r="BO6">
        <v>0</v>
      </c>
      <c r="BP6">
        <v>1</v>
      </c>
      <c r="BQ6">
        <v>2.4</v>
      </c>
      <c r="BR6">
        <v>3</v>
      </c>
      <c r="BS6">
        <v>3003290023</v>
      </c>
      <c r="BT6">
        <v>0</v>
      </c>
      <c r="BU6">
        <v>51</v>
      </c>
      <c r="BV6">
        <v>983341</v>
      </c>
      <c r="BW6">
        <v>189115</v>
      </c>
      <c r="BX6" t="s">
        <v>5196</v>
      </c>
      <c r="BZ6" t="s">
        <v>5525</v>
      </c>
      <c r="CA6">
        <v>30201</v>
      </c>
      <c r="CC6">
        <v>3003290023</v>
      </c>
      <c r="CD6" t="s">
        <v>6884</v>
      </c>
      <c r="CE6">
        <v>1</v>
      </c>
      <c r="CF6" t="s">
        <v>7198</v>
      </c>
      <c r="CG6">
        <v>0</v>
      </c>
      <c r="CH6">
        <v>270.31994552200001</v>
      </c>
      <c r="CI6">
        <v>3473.4094376600001</v>
      </c>
      <c r="CJ6" s="2">
        <f t="shared" si="0"/>
        <v>0</v>
      </c>
      <c r="CK6" s="2">
        <f t="shared" si="1"/>
        <v>23.8</v>
      </c>
      <c r="CL6" s="2">
        <f t="shared" si="2"/>
        <v>3.4</v>
      </c>
      <c r="CM6" t="str">
        <f t="shared" si="3"/>
        <v>No Residential</v>
      </c>
      <c r="CN6" t="str">
        <f t="shared" si="4"/>
        <v>9 to 30 units</v>
      </c>
    </row>
    <row r="7" spans="1:92" x14ac:dyDescent="0.25">
      <c r="A7" s="1">
        <v>6</v>
      </c>
      <c r="B7" t="s">
        <v>87</v>
      </c>
      <c r="C7">
        <v>347</v>
      </c>
      <c r="D7">
        <v>50</v>
      </c>
      <c r="E7">
        <v>306</v>
      </c>
      <c r="F7">
        <v>51</v>
      </c>
      <c r="G7">
        <v>2004</v>
      </c>
      <c r="H7">
        <v>15</v>
      </c>
      <c r="I7">
        <v>39</v>
      </c>
      <c r="J7">
        <v>11231</v>
      </c>
      <c r="K7" t="s">
        <v>150</v>
      </c>
      <c r="L7">
        <v>76</v>
      </c>
      <c r="M7">
        <v>4000</v>
      </c>
      <c r="N7" t="s">
        <v>743</v>
      </c>
      <c r="O7" t="s">
        <v>2683</v>
      </c>
      <c r="X7" t="s">
        <v>2683</v>
      </c>
      <c r="Z7" t="s">
        <v>2999</v>
      </c>
      <c r="AA7" t="s">
        <v>3001</v>
      </c>
      <c r="AB7">
        <v>11</v>
      </c>
      <c r="AC7">
        <v>0</v>
      </c>
      <c r="AE7" t="s">
        <v>3314</v>
      </c>
      <c r="AF7">
        <v>8500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0</v>
      </c>
      <c r="AR7">
        <v>0</v>
      </c>
      <c r="AS7">
        <v>0</v>
      </c>
      <c r="AT7">
        <v>0</v>
      </c>
      <c r="AU7">
        <v>85</v>
      </c>
      <c r="AV7">
        <v>100</v>
      </c>
      <c r="AW7">
        <v>0</v>
      </c>
      <c r="AX7">
        <v>0</v>
      </c>
      <c r="AZ7">
        <v>0</v>
      </c>
      <c r="BA7" t="s">
        <v>2999</v>
      </c>
      <c r="BB7">
        <v>5</v>
      </c>
      <c r="BC7">
        <v>5</v>
      </c>
      <c r="BD7">
        <v>56160</v>
      </c>
      <c r="BE7">
        <v>56160</v>
      </c>
      <c r="BF7">
        <v>0</v>
      </c>
      <c r="BG7">
        <v>0</v>
      </c>
      <c r="BH7">
        <v>0</v>
      </c>
      <c r="BJ7">
        <v>0</v>
      </c>
      <c r="BK7">
        <v>0</v>
      </c>
      <c r="BN7">
        <v>0</v>
      </c>
      <c r="BO7">
        <v>2</v>
      </c>
      <c r="BP7">
        <v>0</v>
      </c>
      <c r="BQ7">
        <v>2</v>
      </c>
      <c r="BR7">
        <v>3</v>
      </c>
      <c r="BS7">
        <v>3003470050</v>
      </c>
      <c r="BT7">
        <v>0</v>
      </c>
      <c r="BU7">
        <v>51</v>
      </c>
      <c r="BV7">
        <v>982964</v>
      </c>
      <c r="BW7">
        <v>188313</v>
      </c>
      <c r="BX7" t="s">
        <v>5196</v>
      </c>
      <c r="BZ7" t="s">
        <v>5524</v>
      </c>
      <c r="CA7">
        <v>30202</v>
      </c>
      <c r="CB7" t="s">
        <v>6767</v>
      </c>
      <c r="CC7">
        <v>0</v>
      </c>
      <c r="CE7">
        <v>1</v>
      </c>
      <c r="CF7" t="s">
        <v>7198</v>
      </c>
      <c r="CG7">
        <v>0</v>
      </c>
      <c r="CH7">
        <v>381.10530229699998</v>
      </c>
      <c r="CI7">
        <v>9001.0117253799999</v>
      </c>
      <c r="CJ7" s="2">
        <f t="shared" si="0"/>
        <v>34</v>
      </c>
      <c r="CK7" s="2">
        <f t="shared" si="1"/>
        <v>68</v>
      </c>
      <c r="CL7" s="2">
        <f t="shared" si="2"/>
        <v>4</v>
      </c>
      <c r="CM7" t="str">
        <f t="shared" si="3"/>
        <v>31 to 100 units</v>
      </c>
      <c r="CN7" t="str">
        <f t="shared" si="4"/>
        <v>31 to 100 units</v>
      </c>
    </row>
    <row r="8" spans="1:92" x14ac:dyDescent="0.25">
      <c r="A8" s="1">
        <v>7</v>
      </c>
      <c r="B8" t="s">
        <v>87</v>
      </c>
      <c r="C8">
        <v>379</v>
      </c>
      <c r="D8">
        <v>50</v>
      </c>
      <c r="E8">
        <v>306</v>
      </c>
      <c r="F8">
        <v>65</v>
      </c>
      <c r="G8">
        <v>7000</v>
      </c>
      <c r="H8">
        <v>15</v>
      </c>
      <c r="I8">
        <v>39</v>
      </c>
      <c r="J8">
        <v>11231</v>
      </c>
      <c r="K8" t="s">
        <v>151</v>
      </c>
      <c r="L8">
        <v>76</v>
      </c>
      <c r="M8">
        <v>4100</v>
      </c>
      <c r="N8" t="s">
        <v>745</v>
      </c>
      <c r="O8" t="s">
        <v>2683</v>
      </c>
      <c r="X8" t="s">
        <v>2683</v>
      </c>
      <c r="Z8" t="s">
        <v>2999</v>
      </c>
      <c r="AA8" t="s">
        <v>3002</v>
      </c>
      <c r="AB8">
        <v>11</v>
      </c>
      <c r="AC8">
        <v>0</v>
      </c>
      <c r="AE8" t="s">
        <v>3316</v>
      </c>
      <c r="AF8">
        <v>4648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0</v>
      </c>
      <c r="AR8">
        <v>0</v>
      </c>
      <c r="AS8">
        <v>0</v>
      </c>
      <c r="AT8">
        <v>0</v>
      </c>
      <c r="AU8">
        <v>42</v>
      </c>
      <c r="AV8">
        <v>100</v>
      </c>
      <c r="AW8">
        <v>0</v>
      </c>
      <c r="AX8">
        <v>0</v>
      </c>
      <c r="AZ8">
        <v>0</v>
      </c>
      <c r="BA8" t="s">
        <v>3000</v>
      </c>
      <c r="BB8">
        <v>5</v>
      </c>
      <c r="BC8">
        <v>5</v>
      </c>
      <c r="BD8">
        <v>30973</v>
      </c>
      <c r="BE8">
        <v>30973</v>
      </c>
      <c r="BF8">
        <v>0</v>
      </c>
      <c r="BG8">
        <v>0</v>
      </c>
      <c r="BH8">
        <v>0</v>
      </c>
      <c r="BJ8">
        <v>0</v>
      </c>
      <c r="BK8">
        <v>0</v>
      </c>
      <c r="BN8">
        <v>0</v>
      </c>
      <c r="BO8">
        <v>2</v>
      </c>
      <c r="BP8">
        <v>0</v>
      </c>
      <c r="BQ8">
        <v>2</v>
      </c>
      <c r="BR8">
        <v>3</v>
      </c>
      <c r="BS8">
        <v>3003790050</v>
      </c>
      <c r="BT8">
        <v>0</v>
      </c>
      <c r="BU8">
        <v>65</v>
      </c>
      <c r="BV8">
        <v>984203</v>
      </c>
      <c r="BW8">
        <v>185702</v>
      </c>
      <c r="BX8" t="s">
        <v>5194</v>
      </c>
      <c r="BZ8" t="s">
        <v>5526</v>
      </c>
      <c r="CA8">
        <v>30202</v>
      </c>
      <c r="CC8">
        <v>0</v>
      </c>
      <c r="CE8">
        <v>1</v>
      </c>
      <c r="CF8" t="s">
        <v>7198</v>
      </c>
      <c r="CG8">
        <v>0</v>
      </c>
      <c r="CH8">
        <v>335.32715591499999</v>
      </c>
      <c r="CI8">
        <v>4838.9777369800004</v>
      </c>
      <c r="CJ8" s="2">
        <f t="shared" si="0"/>
        <v>18.591999999999999</v>
      </c>
      <c r="CK8" s="2">
        <f t="shared" si="1"/>
        <v>37.183999999999997</v>
      </c>
      <c r="CL8" s="2">
        <f t="shared" si="2"/>
        <v>4</v>
      </c>
      <c r="CM8" t="str">
        <f t="shared" si="3"/>
        <v>9 to 30 units</v>
      </c>
      <c r="CN8" t="str">
        <f t="shared" si="4"/>
        <v>31 to 100 units</v>
      </c>
    </row>
    <row r="9" spans="1:92" x14ac:dyDescent="0.25">
      <c r="A9" s="1">
        <v>8</v>
      </c>
      <c r="B9" t="s">
        <v>87</v>
      </c>
      <c r="C9">
        <v>389</v>
      </c>
      <c r="D9">
        <v>66</v>
      </c>
      <c r="E9">
        <v>302</v>
      </c>
      <c r="F9">
        <v>127</v>
      </c>
      <c r="G9">
        <v>1000</v>
      </c>
      <c r="H9">
        <v>15</v>
      </c>
      <c r="I9">
        <v>33</v>
      </c>
      <c r="J9">
        <v>11217</v>
      </c>
      <c r="K9" t="s">
        <v>152</v>
      </c>
      <c r="L9">
        <v>84</v>
      </c>
      <c r="M9">
        <v>2600</v>
      </c>
      <c r="N9" t="s">
        <v>746</v>
      </c>
      <c r="O9" t="s">
        <v>2683</v>
      </c>
      <c r="P9" t="s">
        <v>2672</v>
      </c>
      <c r="S9" t="s">
        <v>2751</v>
      </c>
      <c r="X9" t="s">
        <v>2842</v>
      </c>
      <c r="Y9" t="s">
        <v>2672</v>
      </c>
      <c r="Z9" t="s">
        <v>3000</v>
      </c>
      <c r="AA9" t="s">
        <v>3002</v>
      </c>
      <c r="AB9">
        <v>11</v>
      </c>
      <c r="AC9">
        <v>0</v>
      </c>
      <c r="AD9" t="s">
        <v>3006</v>
      </c>
      <c r="AE9" t="s">
        <v>3317</v>
      </c>
      <c r="AF9">
        <v>4500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0</v>
      </c>
      <c r="AR9">
        <v>0</v>
      </c>
      <c r="AS9">
        <v>0</v>
      </c>
      <c r="AT9">
        <v>0</v>
      </c>
      <c r="AU9">
        <v>45</v>
      </c>
      <c r="AV9">
        <v>100</v>
      </c>
      <c r="AW9">
        <v>0</v>
      </c>
      <c r="AX9">
        <v>0</v>
      </c>
      <c r="AZ9">
        <v>0</v>
      </c>
      <c r="BA9" t="s">
        <v>2999</v>
      </c>
      <c r="BB9">
        <v>5</v>
      </c>
      <c r="BC9">
        <v>5</v>
      </c>
      <c r="BD9">
        <v>71556</v>
      </c>
      <c r="BE9">
        <v>71556</v>
      </c>
      <c r="BF9">
        <v>71556</v>
      </c>
      <c r="BG9">
        <v>71556</v>
      </c>
      <c r="BH9">
        <v>0</v>
      </c>
      <c r="BJ9">
        <v>0</v>
      </c>
      <c r="BK9">
        <v>0</v>
      </c>
      <c r="BN9">
        <v>0</v>
      </c>
      <c r="BO9">
        <v>2</v>
      </c>
      <c r="BP9">
        <v>0</v>
      </c>
      <c r="BQ9">
        <v>2</v>
      </c>
      <c r="BR9">
        <v>3</v>
      </c>
      <c r="BS9">
        <v>3003890066</v>
      </c>
      <c r="BT9">
        <v>0</v>
      </c>
      <c r="BU9">
        <v>127</v>
      </c>
      <c r="BV9">
        <v>989282</v>
      </c>
      <c r="BW9">
        <v>188041</v>
      </c>
      <c r="BX9" t="s">
        <v>5194</v>
      </c>
      <c r="BZ9" t="s">
        <v>5527</v>
      </c>
      <c r="CA9">
        <v>30203</v>
      </c>
      <c r="CC9">
        <v>0</v>
      </c>
      <c r="CE9">
        <v>1</v>
      </c>
      <c r="CF9" t="s">
        <v>7198</v>
      </c>
      <c r="CG9">
        <v>0</v>
      </c>
      <c r="CH9">
        <v>298.66349055799998</v>
      </c>
      <c r="CI9">
        <v>4792.1760761100004</v>
      </c>
      <c r="CJ9" s="2">
        <f t="shared" si="0"/>
        <v>18</v>
      </c>
      <c r="CK9" s="2">
        <f t="shared" si="1"/>
        <v>36</v>
      </c>
      <c r="CL9" s="2">
        <f t="shared" si="2"/>
        <v>4</v>
      </c>
      <c r="CM9" t="str">
        <f t="shared" si="3"/>
        <v>9 to 30 units</v>
      </c>
      <c r="CN9" t="str">
        <f t="shared" si="4"/>
        <v>31 to 100 units</v>
      </c>
    </row>
    <row r="10" spans="1:92" x14ac:dyDescent="0.25">
      <c r="A10" s="1">
        <v>9</v>
      </c>
      <c r="B10" t="s">
        <v>87</v>
      </c>
      <c r="C10">
        <v>401</v>
      </c>
      <c r="D10">
        <v>50</v>
      </c>
      <c r="E10">
        <v>306</v>
      </c>
      <c r="F10">
        <v>127</v>
      </c>
      <c r="G10">
        <v>2000</v>
      </c>
      <c r="H10">
        <v>13</v>
      </c>
      <c r="I10">
        <v>33</v>
      </c>
      <c r="J10">
        <v>11217</v>
      </c>
      <c r="K10" t="s">
        <v>152</v>
      </c>
      <c r="L10">
        <v>78</v>
      </c>
      <c r="M10">
        <v>2600</v>
      </c>
      <c r="N10" t="s">
        <v>747</v>
      </c>
      <c r="O10" t="s">
        <v>2678</v>
      </c>
      <c r="P10" t="s">
        <v>2654</v>
      </c>
      <c r="S10" t="s">
        <v>2751</v>
      </c>
      <c r="U10" t="s">
        <v>2771</v>
      </c>
      <c r="X10" t="s">
        <v>2843</v>
      </c>
      <c r="Y10" t="s">
        <v>2654</v>
      </c>
      <c r="Z10" t="s">
        <v>3000</v>
      </c>
      <c r="AA10" t="s">
        <v>3001</v>
      </c>
      <c r="AB10">
        <v>11</v>
      </c>
      <c r="AC10">
        <v>0</v>
      </c>
      <c r="AD10" t="s">
        <v>3006</v>
      </c>
      <c r="AE10" t="s">
        <v>3318</v>
      </c>
      <c r="AF10">
        <v>15367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0</v>
      </c>
      <c r="AR10">
        <v>0</v>
      </c>
      <c r="AS10">
        <v>0</v>
      </c>
      <c r="AT10">
        <v>0</v>
      </c>
      <c r="AU10">
        <v>153.66999999999999</v>
      </c>
      <c r="AV10">
        <v>100</v>
      </c>
      <c r="AW10">
        <v>0</v>
      </c>
      <c r="AX10">
        <v>0</v>
      </c>
      <c r="AZ10">
        <v>0</v>
      </c>
      <c r="BA10" t="s">
        <v>2999</v>
      </c>
      <c r="BB10">
        <v>5</v>
      </c>
      <c r="BC10">
        <v>5</v>
      </c>
      <c r="BD10">
        <v>138150</v>
      </c>
      <c r="BE10">
        <v>138150</v>
      </c>
      <c r="BF10">
        <v>0</v>
      </c>
      <c r="BG10">
        <v>0</v>
      </c>
      <c r="BH10">
        <v>0</v>
      </c>
      <c r="BJ10">
        <v>0</v>
      </c>
      <c r="BK10">
        <v>0</v>
      </c>
      <c r="BN10">
        <v>0</v>
      </c>
      <c r="BO10">
        <v>3</v>
      </c>
      <c r="BP10">
        <v>0</v>
      </c>
      <c r="BQ10">
        <v>3</v>
      </c>
      <c r="BR10">
        <v>3</v>
      </c>
      <c r="BS10">
        <v>3004010050</v>
      </c>
      <c r="BT10">
        <v>0</v>
      </c>
      <c r="BU10">
        <v>127</v>
      </c>
      <c r="BV10">
        <v>989391</v>
      </c>
      <c r="BW10">
        <v>187403</v>
      </c>
      <c r="BX10" t="s">
        <v>5194</v>
      </c>
      <c r="BZ10" t="s">
        <v>5528</v>
      </c>
      <c r="CA10">
        <v>30203</v>
      </c>
      <c r="CC10">
        <v>0</v>
      </c>
      <c r="CE10">
        <v>1</v>
      </c>
      <c r="CF10" t="s">
        <v>7198</v>
      </c>
      <c r="CG10">
        <v>0</v>
      </c>
      <c r="CH10">
        <v>510.99176037199999</v>
      </c>
      <c r="CI10">
        <v>15644.786843</v>
      </c>
      <c r="CJ10" s="2">
        <f t="shared" si="0"/>
        <v>92.201999999999998</v>
      </c>
      <c r="CK10" s="2">
        <f t="shared" si="1"/>
        <v>184.404</v>
      </c>
      <c r="CL10" s="2">
        <f t="shared" si="2"/>
        <v>6</v>
      </c>
      <c r="CM10" t="str">
        <f t="shared" si="3"/>
        <v>31 to 100 units</v>
      </c>
      <c r="CN10" t="str">
        <f t="shared" si="4"/>
        <v>Over 100 units</v>
      </c>
    </row>
    <row r="11" spans="1:92" x14ac:dyDescent="0.25">
      <c r="A11" s="1">
        <v>10</v>
      </c>
      <c r="B11" t="s">
        <v>87</v>
      </c>
      <c r="C11">
        <v>406</v>
      </c>
      <c r="D11">
        <v>1</v>
      </c>
      <c r="E11">
        <v>306</v>
      </c>
      <c r="F11">
        <v>127</v>
      </c>
      <c r="G11">
        <v>2002</v>
      </c>
      <c r="H11">
        <v>15</v>
      </c>
      <c r="I11">
        <v>33</v>
      </c>
      <c r="J11">
        <v>11217</v>
      </c>
      <c r="K11" t="s">
        <v>152</v>
      </c>
      <c r="L11">
        <v>78</v>
      </c>
      <c r="M11">
        <v>2600</v>
      </c>
      <c r="N11" t="s">
        <v>748</v>
      </c>
      <c r="O11" t="s">
        <v>2648</v>
      </c>
      <c r="X11" t="s">
        <v>2648</v>
      </c>
      <c r="Z11" t="s">
        <v>2999</v>
      </c>
      <c r="AA11" t="s">
        <v>3001</v>
      </c>
      <c r="AB11">
        <v>11</v>
      </c>
      <c r="AC11">
        <v>0</v>
      </c>
      <c r="AD11" t="s">
        <v>3006</v>
      </c>
      <c r="AE11" t="s">
        <v>3319</v>
      </c>
      <c r="AF11">
        <v>45000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0</v>
      </c>
      <c r="AR11">
        <v>0</v>
      </c>
      <c r="AS11">
        <v>0</v>
      </c>
      <c r="AT11">
        <v>0</v>
      </c>
      <c r="AU11">
        <v>200</v>
      </c>
      <c r="AV11">
        <v>225</v>
      </c>
      <c r="AW11">
        <v>0</v>
      </c>
      <c r="AX11">
        <v>0</v>
      </c>
      <c r="AZ11">
        <v>0</v>
      </c>
      <c r="BA11" t="s">
        <v>2999</v>
      </c>
      <c r="BB11">
        <v>3</v>
      </c>
      <c r="BC11">
        <v>5</v>
      </c>
      <c r="BD11">
        <v>947700</v>
      </c>
      <c r="BE11">
        <v>947700</v>
      </c>
      <c r="BF11">
        <v>0</v>
      </c>
      <c r="BG11">
        <v>0</v>
      </c>
      <c r="BH11">
        <v>0</v>
      </c>
      <c r="BJ11">
        <v>0</v>
      </c>
      <c r="BK11">
        <v>0</v>
      </c>
      <c r="BN11">
        <v>0</v>
      </c>
      <c r="BO11">
        <v>0</v>
      </c>
      <c r="BP11">
        <v>2</v>
      </c>
      <c r="BQ11">
        <v>4.8</v>
      </c>
      <c r="BR11">
        <v>3</v>
      </c>
      <c r="BS11">
        <v>3004060001</v>
      </c>
      <c r="BT11">
        <v>0</v>
      </c>
      <c r="BU11">
        <v>127</v>
      </c>
      <c r="BV11">
        <v>988404</v>
      </c>
      <c r="BW11">
        <v>187670</v>
      </c>
      <c r="BX11" t="s">
        <v>5194</v>
      </c>
      <c r="BZ11" t="s">
        <v>5529</v>
      </c>
      <c r="CA11">
        <v>30203</v>
      </c>
      <c r="CC11">
        <v>0</v>
      </c>
      <c r="CE11">
        <v>1</v>
      </c>
      <c r="CF11" t="s">
        <v>7198</v>
      </c>
      <c r="CG11">
        <v>0</v>
      </c>
      <c r="CH11">
        <v>859.89830608800003</v>
      </c>
      <c r="CI11">
        <v>46075.360038799998</v>
      </c>
      <c r="CJ11" s="2">
        <f t="shared" si="0"/>
        <v>0</v>
      </c>
      <c r="CK11" s="2">
        <f t="shared" si="1"/>
        <v>612</v>
      </c>
      <c r="CL11" s="2">
        <f t="shared" si="2"/>
        <v>6.8</v>
      </c>
      <c r="CM11" t="str">
        <f t="shared" si="3"/>
        <v>No Residential</v>
      </c>
      <c r="CN11" t="str">
        <f t="shared" si="4"/>
        <v>Over 100 units</v>
      </c>
    </row>
    <row r="12" spans="1:92" x14ac:dyDescent="0.25">
      <c r="A12" s="1">
        <v>11</v>
      </c>
      <c r="B12" t="s">
        <v>87</v>
      </c>
      <c r="C12">
        <v>408</v>
      </c>
      <c r="D12">
        <v>41</v>
      </c>
      <c r="E12">
        <v>306</v>
      </c>
      <c r="F12">
        <v>69</v>
      </c>
      <c r="G12">
        <v>3002</v>
      </c>
      <c r="H12">
        <v>15</v>
      </c>
      <c r="I12">
        <v>33</v>
      </c>
      <c r="J12">
        <v>11231</v>
      </c>
      <c r="K12" t="s">
        <v>153</v>
      </c>
      <c r="L12">
        <v>76</v>
      </c>
      <c r="M12">
        <v>2400</v>
      </c>
      <c r="N12" t="s">
        <v>749</v>
      </c>
      <c r="O12" t="s">
        <v>2683</v>
      </c>
      <c r="S12" t="s">
        <v>2751</v>
      </c>
      <c r="X12" t="s">
        <v>2842</v>
      </c>
      <c r="Z12" t="s">
        <v>2999</v>
      </c>
      <c r="AA12" t="s">
        <v>3001</v>
      </c>
      <c r="AB12">
        <v>11</v>
      </c>
      <c r="AC12">
        <v>0</v>
      </c>
      <c r="AE12" t="s">
        <v>3320</v>
      </c>
      <c r="AF12">
        <v>5000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0</v>
      </c>
      <c r="AR12">
        <v>0</v>
      </c>
      <c r="AS12">
        <v>0</v>
      </c>
      <c r="AT12">
        <v>0</v>
      </c>
      <c r="AU12">
        <v>50</v>
      </c>
      <c r="AV12">
        <v>100</v>
      </c>
      <c r="AW12">
        <v>0</v>
      </c>
      <c r="AX12">
        <v>0</v>
      </c>
      <c r="AZ12">
        <v>0</v>
      </c>
      <c r="BA12" t="s">
        <v>2999</v>
      </c>
      <c r="BB12">
        <v>3</v>
      </c>
      <c r="BC12">
        <v>5</v>
      </c>
      <c r="BD12">
        <v>256950</v>
      </c>
      <c r="BE12">
        <v>256950</v>
      </c>
      <c r="BF12">
        <v>0</v>
      </c>
      <c r="BG12">
        <v>0</v>
      </c>
      <c r="BH12">
        <v>0</v>
      </c>
      <c r="BJ12">
        <v>0</v>
      </c>
      <c r="BK12">
        <v>0</v>
      </c>
      <c r="BN12">
        <v>0</v>
      </c>
      <c r="BO12">
        <v>2</v>
      </c>
      <c r="BP12">
        <v>0</v>
      </c>
      <c r="BQ12">
        <v>2</v>
      </c>
      <c r="BR12">
        <v>3</v>
      </c>
      <c r="BS12">
        <v>3004080041</v>
      </c>
      <c r="BT12">
        <v>0</v>
      </c>
      <c r="BU12">
        <v>69</v>
      </c>
      <c r="BV12">
        <v>986283</v>
      </c>
      <c r="BW12">
        <v>188405</v>
      </c>
      <c r="BX12" t="s">
        <v>5194</v>
      </c>
      <c r="BZ12" t="s">
        <v>5530</v>
      </c>
      <c r="CA12">
        <v>30203</v>
      </c>
      <c r="CC12">
        <v>0</v>
      </c>
      <c r="CE12">
        <v>1</v>
      </c>
      <c r="CF12" t="s">
        <v>7198</v>
      </c>
      <c r="CG12">
        <v>0</v>
      </c>
      <c r="CH12">
        <v>304.40808828199999</v>
      </c>
      <c r="CI12">
        <v>5167.8328390500001</v>
      </c>
      <c r="CJ12" s="2">
        <f t="shared" si="0"/>
        <v>20</v>
      </c>
      <c r="CK12" s="2">
        <f t="shared" si="1"/>
        <v>40</v>
      </c>
      <c r="CL12" s="2">
        <f t="shared" si="2"/>
        <v>4</v>
      </c>
      <c r="CM12" t="str">
        <f t="shared" si="3"/>
        <v>9 to 30 units</v>
      </c>
      <c r="CN12" t="str">
        <f t="shared" si="4"/>
        <v>31 to 100 units</v>
      </c>
    </row>
    <row r="13" spans="1:92" x14ac:dyDescent="0.25">
      <c r="A13" s="1">
        <v>12</v>
      </c>
      <c r="B13" t="s">
        <v>87</v>
      </c>
      <c r="C13">
        <v>424</v>
      </c>
      <c r="D13">
        <v>20</v>
      </c>
      <c r="E13">
        <v>306</v>
      </c>
      <c r="F13">
        <v>71</v>
      </c>
      <c r="G13">
        <v>2004</v>
      </c>
      <c r="H13">
        <v>15</v>
      </c>
      <c r="I13">
        <v>33</v>
      </c>
      <c r="J13">
        <v>11217</v>
      </c>
      <c r="K13" t="s">
        <v>154</v>
      </c>
      <c r="L13">
        <v>76</v>
      </c>
      <c r="M13">
        <v>2400</v>
      </c>
      <c r="N13" t="s">
        <v>751</v>
      </c>
      <c r="O13" t="s">
        <v>2656</v>
      </c>
      <c r="X13" t="s">
        <v>2656</v>
      </c>
      <c r="Z13" t="s">
        <v>2999</v>
      </c>
      <c r="AA13" t="s">
        <v>3001</v>
      </c>
      <c r="AB13">
        <v>11</v>
      </c>
      <c r="AC13">
        <v>0</v>
      </c>
      <c r="AD13" t="s">
        <v>3006</v>
      </c>
      <c r="AE13" t="s">
        <v>3322</v>
      </c>
      <c r="AF13">
        <v>12500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0</v>
      </c>
      <c r="AR13">
        <v>0</v>
      </c>
      <c r="AS13">
        <v>0</v>
      </c>
      <c r="AT13">
        <v>0</v>
      </c>
      <c r="AU13">
        <v>125</v>
      </c>
      <c r="AV13">
        <v>100</v>
      </c>
      <c r="AW13">
        <v>0</v>
      </c>
      <c r="AX13">
        <v>0</v>
      </c>
      <c r="AZ13">
        <v>0</v>
      </c>
      <c r="BA13" t="s">
        <v>2999</v>
      </c>
      <c r="BB13">
        <v>3</v>
      </c>
      <c r="BC13">
        <v>5</v>
      </c>
      <c r="BD13">
        <v>263250</v>
      </c>
      <c r="BE13">
        <v>263250</v>
      </c>
      <c r="BF13">
        <v>0</v>
      </c>
      <c r="BG13">
        <v>0</v>
      </c>
      <c r="BH13">
        <v>0</v>
      </c>
      <c r="BJ13">
        <v>0</v>
      </c>
      <c r="BK13">
        <v>0</v>
      </c>
      <c r="BN13">
        <v>0</v>
      </c>
      <c r="BO13">
        <v>0</v>
      </c>
      <c r="BP13">
        <v>2</v>
      </c>
      <c r="BQ13">
        <v>0</v>
      </c>
      <c r="BR13">
        <v>3</v>
      </c>
      <c r="BS13">
        <v>3004240020</v>
      </c>
      <c r="BT13">
        <v>0</v>
      </c>
      <c r="BU13">
        <v>71</v>
      </c>
      <c r="BV13">
        <v>987535</v>
      </c>
      <c r="BW13">
        <v>187185</v>
      </c>
      <c r="BX13" t="s">
        <v>5194</v>
      </c>
      <c r="BZ13" t="s">
        <v>5532</v>
      </c>
      <c r="CA13">
        <v>30203</v>
      </c>
      <c r="CC13">
        <v>0</v>
      </c>
      <c r="CE13">
        <v>1</v>
      </c>
      <c r="CF13" t="s">
        <v>7198</v>
      </c>
      <c r="CG13">
        <v>0</v>
      </c>
      <c r="CH13">
        <v>465.92766392800002</v>
      </c>
      <c r="CI13">
        <v>13433.813646500001</v>
      </c>
      <c r="CJ13" s="2">
        <f t="shared" si="0"/>
        <v>0</v>
      </c>
      <c r="CK13" s="2">
        <f t="shared" si="1"/>
        <v>50</v>
      </c>
      <c r="CL13" s="2">
        <f t="shared" si="2"/>
        <v>2</v>
      </c>
      <c r="CM13" t="str">
        <f t="shared" si="3"/>
        <v>No Residential</v>
      </c>
      <c r="CN13" t="str">
        <f t="shared" si="4"/>
        <v>31 to 100 units</v>
      </c>
    </row>
    <row r="14" spans="1:92" x14ac:dyDescent="0.25">
      <c r="A14" s="1">
        <v>13</v>
      </c>
      <c r="B14" t="s">
        <v>87</v>
      </c>
      <c r="C14">
        <v>452</v>
      </c>
      <c r="D14">
        <v>15</v>
      </c>
      <c r="E14">
        <v>306</v>
      </c>
      <c r="F14">
        <v>77</v>
      </c>
      <c r="G14">
        <v>1000</v>
      </c>
      <c r="H14">
        <v>15</v>
      </c>
      <c r="I14">
        <v>39</v>
      </c>
      <c r="J14">
        <v>11231</v>
      </c>
      <c r="K14" t="s">
        <v>154</v>
      </c>
      <c r="L14">
        <v>76</v>
      </c>
      <c r="M14">
        <v>2500</v>
      </c>
      <c r="N14" t="s">
        <v>750</v>
      </c>
      <c r="O14" t="s">
        <v>2693</v>
      </c>
      <c r="U14" t="s">
        <v>2772</v>
      </c>
      <c r="X14" t="s">
        <v>2844</v>
      </c>
      <c r="Z14" t="s">
        <v>2999</v>
      </c>
      <c r="AA14" t="s">
        <v>3001</v>
      </c>
      <c r="AB14">
        <v>11</v>
      </c>
      <c r="AC14">
        <v>0</v>
      </c>
      <c r="AE14" t="s">
        <v>3321</v>
      </c>
      <c r="AF14">
        <v>29153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0</v>
      </c>
      <c r="AR14">
        <v>0</v>
      </c>
      <c r="AS14">
        <v>0</v>
      </c>
      <c r="AT14">
        <v>0</v>
      </c>
      <c r="AU14">
        <v>207</v>
      </c>
      <c r="AV14">
        <v>155</v>
      </c>
      <c r="AW14">
        <v>0</v>
      </c>
      <c r="AX14">
        <v>0</v>
      </c>
      <c r="AZ14">
        <v>0</v>
      </c>
      <c r="BA14" t="s">
        <v>3000</v>
      </c>
      <c r="BB14">
        <v>5</v>
      </c>
      <c r="BC14">
        <v>5</v>
      </c>
      <c r="BD14">
        <v>295200</v>
      </c>
      <c r="BE14">
        <v>295200</v>
      </c>
      <c r="BF14">
        <v>0</v>
      </c>
      <c r="BG14">
        <v>0</v>
      </c>
      <c r="BH14">
        <v>0</v>
      </c>
      <c r="BJ14">
        <v>0</v>
      </c>
      <c r="BK14">
        <v>0</v>
      </c>
      <c r="BN14">
        <v>0</v>
      </c>
      <c r="BO14">
        <v>3.45</v>
      </c>
      <c r="BP14">
        <v>2</v>
      </c>
      <c r="BQ14">
        <v>6.5</v>
      </c>
      <c r="BR14">
        <v>3</v>
      </c>
      <c r="BS14">
        <v>3004520015</v>
      </c>
      <c r="BT14">
        <v>0</v>
      </c>
      <c r="BU14">
        <v>77</v>
      </c>
      <c r="BV14">
        <v>987120</v>
      </c>
      <c r="BW14">
        <v>186297</v>
      </c>
      <c r="BX14" t="s">
        <v>5194</v>
      </c>
      <c r="BZ14" t="s">
        <v>5531</v>
      </c>
      <c r="CA14">
        <v>30204</v>
      </c>
      <c r="CB14" t="s">
        <v>6768</v>
      </c>
      <c r="CC14">
        <v>0</v>
      </c>
      <c r="CE14">
        <v>1</v>
      </c>
      <c r="CF14" t="s">
        <v>7198</v>
      </c>
      <c r="CG14">
        <v>0</v>
      </c>
      <c r="CH14">
        <v>837.62242967500003</v>
      </c>
      <c r="CI14">
        <v>27947.239588799999</v>
      </c>
      <c r="CJ14" s="2">
        <f t="shared" si="0"/>
        <v>201.15570000000002</v>
      </c>
      <c r="CK14" s="2">
        <f t="shared" si="1"/>
        <v>696.75669999999991</v>
      </c>
      <c r="CL14" s="2">
        <f t="shared" si="2"/>
        <v>11.95</v>
      </c>
      <c r="CM14" t="str">
        <f t="shared" si="3"/>
        <v>Over 100 units</v>
      </c>
      <c r="CN14" t="str">
        <f t="shared" si="4"/>
        <v>Over 100 units</v>
      </c>
    </row>
    <row r="15" spans="1:92" x14ac:dyDescent="0.25">
      <c r="A15" s="1">
        <v>14</v>
      </c>
      <c r="B15" t="s">
        <v>87</v>
      </c>
      <c r="C15">
        <v>466</v>
      </c>
      <c r="D15">
        <v>17</v>
      </c>
      <c r="E15">
        <v>306</v>
      </c>
      <c r="F15">
        <v>77</v>
      </c>
      <c r="G15">
        <v>2005</v>
      </c>
      <c r="H15">
        <v>15</v>
      </c>
      <c r="I15">
        <v>39</v>
      </c>
      <c r="J15">
        <v>11231</v>
      </c>
      <c r="K15" t="s">
        <v>151</v>
      </c>
      <c r="L15">
        <v>76</v>
      </c>
      <c r="M15">
        <v>2500</v>
      </c>
      <c r="N15" t="s">
        <v>752</v>
      </c>
      <c r="O15" t="s">
        <v>2656</v>
      </c>
      <c r="X15" t="s">
        <v>2656</v>
      </c>
      <c r="Z15" t="s">
        <v>2999</v>
      </c>
      <c r="AA15" t="s">
        <v>3001</v>
      </c>
      <c r="AB15">
        <v>11</v>
      </c>
      <c r="AC15">
        <v>0</v>
      </c>
      <c r="AE15" t="s">
        <v>3323</v>
      </c>
      <c r="AF15">
        <v>13490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4</v>
      </c>
      <c r="AQ15">
        <v>0</v>
      </c>
      <c r="AR15">
        <v>0</v>
      </c>
      <c r="AS15">
        <v>0</v>
      </c>
      <c r="AT15">
        <v>0</v>
      </c>
      <c r="AU15">
        <v>40.67</v>
      </c>
      <c r="AV15">
        <v>213.33</v>
      </c>
      <c r="AW15">
        <v>0</v>
      </c>
      <c r="AX15">
        <v>0</v>
      </c>
      <c r="AZ15">
        <v>0</v>
      </c>
      <c r="BA15" t="s">
        <v>2999</v>
      </c>
      <c r="BB15">
        <v>5</v>
      </c>
      <c r="BC15">
        <v>5</v>
      </c>
      <c r="BD15">
        <v>284400</v>
      </c>
      <c r="BE15">
        <v>284400</v>
      </c>
      <c r="BF15">
        <v>0</v>
      </c>
      <c r="BG15">
        <v>0</v>
      </c>
      <c r="BH15">
        <v>0</v>
      </c>
      <c r="BJ15">
        <v>0</v>
      </c>
      <c r="BK15">
        <v>0</v>
      </c>
      <c r="BN15">
        <v>0</v>
      </c>
      <c r="BO15">
        <v>0</v>
      </c>
      <c r="BP15">
        <v>2</v>
      </c>
      <c r="BQ15">
        <v>0</v>
      </c>
      <c r="BR15">
        <v>3</v>
      </c>
      <c r="BS15">
        <v>3004660017</v>
      </c>
      <c r="BT15">
        <v>0</v>
      </c>
      <c r="BU15">
        <v>77</v>
      </c>
      <c r="BV15">
        <v>986631</v>
      </c>
      <c r="BW15">
        <v>185623</v>
      </c>
      <c r="BX15" t="s">
        <v>5194</v>
      </c>
      <c r="BZ15" t="s">
        <v>5533</v>
      </c>
      <c r="CA15">
        <v>30204</v>
      </c>
      <c r="CC15">
        <v>0</v>
      </c>
      <c r="CE15">
        <v>1</v>
      </c>
      <c r="CF15" t="s">
        <v>7198</v>
      </c>
      <c r="CG15">
        <v>0</v>
      </c>
      <c r="CH15">
        <v>696.95913503600002</v>
      </c>
      <c r="CI15">
        <v>13840.3074234</v>
      </c>
      <c r="CJ15" s="2">
        <f t="shared" si="0"/>
        <v>0</v>
      </c>
      <c r="CK15" s="2">
        <f t="shared" si="1"/>
        <v>53.96</v>
      </c>
      <c r="CL15" s="2">
        <f t="shared" si="2"/>
        <v>2</v>
      </c>
      <c r="CM15" t="str">
        <f t="shared" si="3"/>
        <v>No Residential</v>
      </c>
      <c r="CN15" t="str">
        <f t="shared" si="4"/>
        <v>31 to 100 units</v>
      </c>
    </row>
    <row r="16" spans="1:92" x14ac:dyDescent="0.25">
      <c r="A16" s="1">
        <v>15</v>
      </c>
      <c r="B16" t="s">
        <v>87</v>
      </c>
      <c r="C16">
        <v>468</v>
      </c>
      <c r="D16">
        <v>60</v>
      </c>
      <c r="E16">
        <v>306</v>
      </c>
      <c r="F16">
        <v>77</v>
      </c>
      <c r="G16">
        <v>3000</v>
      </c>
      <c r="H16">
        <v>15</v>
      </c>
      <c r="I16">
        <v>39</v>
      </c>
      <c r="J16">
        <v>11231</v>
      </c>
      <c r="K16" t="s">
        <v>151</v>
      </c>
      <c r="L16">
        <v>76</v>
      </c>
      <c r="M16">
        <v>2500</v>
      </c>
      <c r="N16" t="s">
        <v>757</v>
      </c>
      <c r="O16" t="s">
        <v>2651</v>
      </c>
      <c r="X16" t="s">
        <v>2651</v>
      </c>
      <c r="Z16" t="s">
        <v>2999</v>
      </c>
      <c r="AA16" t="s">
        <v>3001</v>
      </c>
      <c r="AB16">
        <v>11</v>
      </c>
      <c r="AC16">
        <v>0</v>
      </c>
      <c r="AE16" t="s">
        <v>3328</v>
      </c>
      <c r="AF16">
        <v>4400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44</v>
      </c>
      <c r="AV16">
        <v>100</v>
      </c>
      <c r="AW16">
        <v>0</v>
      </c>
      <c r="AX16">
        <v>0</v>
      </c>
      <c r="AZ16">
        <v>0</v>
      </c>
      <c r="BA16" t="s">
        <v>2999</v>
      </c>
      <c r="BB16">
        <v>5</v>
      </c>
      <c r="BC16">
        <v>5</v>
      </c>
      <c r="BD16">
        <v>94050</v>
      </c>
      <c r="BE16">
        <v>94050</v>
      </c>
      <c r="BF16">
        <v>78375</v>
      </c>
      <c r="BG16">
        <v>78375</v>
      </c>
      <c r="BH16">
        <v>0</v>
      </c>
      <c r="BJ16">
        <v>0</v>
      </c>
      <c r="BK16">
        <v>0</v>
      </c>
      <c r="BN16">
        <v>0</v>
      </c>
      <c r="BO16">
        <v>0</v>
      </c>
      <c r="BP16">
        <v>1</v>
      </c>
      <c r="BQ16">
        <v>2.4</v>
      </c>
      <c r="BR16">
        <v>3</v>
      </c>
      <c r="BS16">
        <v>3004680060</v>
      </c>
      <c r="BT16">
        <v>0</v>
      </c>
      <c r="BU16">
        <v>77</v>
      </c>
      <c r="BV16">
        <v>985383</v>
      </c>
      <c r="BW16">
        <v>186096</v>
      </c>
      <c r="BX16" t="s">
        <v>5194</v>
      </c>
      <c r="BZ16" t="s">
        <v>5538</v>
      </c>
      <c r="CA16">
        <v>30204</v>
      </c>
      <c r="CC16">
        <v>3004680060</v>
      </c>
      <c r="CD16" t="s">
        <v>6886</v>
      </c>
      <c r="CE16">
        <v>1</v>
      </c>
      <c r="CF16" t="s">
        <v>7198</v>
      </c>
      <c r="CG16">
        <v>0</v>
      </c>
      <c r="CH16">
        <v>290.31823507500002</v>
      </c>
      <c r="CI16">
        <v>4398.5485458399999</v>
      </c>
      <c r="CJ16" s="2">
        <f t="shared" si="0"/>
        <v>0</v>
      </c>
      <c r="CK16" s="2">
        <f t="shared" si="1"/>
        <v>29.92</v>
      </c>
      <c r="CL16" s="2">
        <f t="shared" si="2"/>
        <v>3.4</v>
      </c>
      <c r="CM16" t="str">
        <f t="shared" si="3"/>
        <v>No Residential</v>
      </c>
      <c r="CN16" t="str">
        <f t="shared" si="4"/>
        <v>9 to 30 units</v>
      </c>
    </row>
    <row r="17" spans="1:92" x14ac:dyDescent="0.25">
      <c r="A17" s="1">
        <v>16</v>
      </c>
      <c r="B17" t="s">
        <v>87</v>
      </c>
      <c r="C17">
        <v>520</v>
      </c>
      <c r="D17">
        <v>13</v>
      </c>
      <c r="E17">
        <v>306</v>
      </c>
      <c r="F17">
        <v>59</v>
      </c>
      <c r="G17">
        <v>2025</v>
      </c>
      <c r="H17">
        <v>15</v>
      </c>
      <c r="I17">
        <v>38</v>
      </c>
      <c r="J17">
        <v>11231</v>
      </c>
      <c r="K17" t="s">
        <v>151</v>
      </c>
      <c r="L17">
        <v>76</v>
      </c>
      <c r="M17">
        <v>4100</v>
      </c>
      <c r="N17" t="s">
        <v>754</v>
      </c>
      <c r="O17" t="s">
        <v>2651</v>
      </c>
      <c r="X17" t="s">
        <v>2651</v>
      </c>
      <c r="Z17" t="s">
        <v>2999</v>
      </c>
      <c r="AA17" t="s">
        <v>3001</v>
      </c>
      <c r="AB17">
        <v>11</v>
      </c>
      <c r="AC17">
        <v>0</v>
      </c>
      <c r="AE17" t="s">
        <v>3325</v>
      </c>
      <c r="AF17">
        <v>6500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4</v>
      </c>
      <c r="AQ17">
        <v>0</v>
      </c>
      <c r="AR17">
        <v>0</v>
      </c>
      <c r="AS17">
        <v>0</v>
      </c>
      <c r="AT17">
        <v>0</v>
      </c>
      <c r="AU17">
        <v>65</v>
      </c>
      <c r="AV17">
        <v>100</v>
      </c>
      <c r="AW17">
        <v>0</v>
      </c>
      <c r="AX17">
        <v>0</v>
      </c>
      <c r="AZ17">
        <v>0</v>
      </c>
      <c r="BA17" t="s">
        <v>2999</v>
      </c>
      <c r="BB17">
        <v>5</v>
      </c>
      <c r="BC17">
        <v>5</v>
      </c>
      <c r="BD17">
        <v>67050</v>
      </c>
      <c r="BE17">
        <v>67050</v>
      </c>
      <c r="BF17">
        <v>0</v>
      </c>
      <c r="BG17">
        <v>0</v>
      </c>
      <c r="BH17">
        <v>0</v>
      </c>
      <c r="BJ17">
        <v>0</v>
      </c>
      <c r="BK17">
        <v>0</v>
      </c>
      <c r="BN17">
        <v>0</v>
      </c>
      <c r="BO17">
        <v>0</v>
      </c>
      <c r="BP17">
        <v>1</v>
      </c>
      <c r="BQ17">
        <v>2.4</v>
      </c>
      <c r="BR17">
        <v>3</v>
      </c>
      <c r="BS17">
        <v>3005200013</v>
      </c>
      <c r="BT17">
        <v>0</v>
      </c>
      <c r="BU17">
        <v>59</v>
      </c>
      <c r="BV17">
        <v>982895</v>
      </c>
      <c r="BW17">
        <v>186552</v>
      </c>
      <c r="BX17" t="s">
        <v>5196</v>
      </c>
      <c r="BZ17" t="s">
        <v>5535</v>
      </c>
      <c r="CA17">
        <v>30205</v>
      </c>
      <c r="CC17">
        <v>0</v>
      </c>
      <c r="CE17">
        <v>1</v>
      </c>
      <c r="CF17" t="s">
        <v>7198</v>
      </c>
      <c r="CG17">
        <v>0</v>
      </c>
      <c r="CH17">
        <v>337.50382647800001</v>
      </c>
      <c r="CI17">
        <v>6770.4925871799996</v>
      </c>
      <c r="CJ17" s="2">
        <f t="shared" si="0"/>
        <v>0</v>
      </c>
      <c r="CK17" s="2">
        <f t="shared" si="1"/>
        <v>44.2</v>
      </c>
      <c r="CL17" s="2">
        <f t="shared" si="2"/>
        <v>3.4</v>
      </c>
      <c r="CM17" t="str">
        <f t="shared" si="3"/>
        <v>No Residential</v>
      </c>
      <c r="CN17" t="str">
        <f t="shared" si="4"/>
        <v>31 to 100 units</v>
      </c>
    </row>
    <row r="18" spans="1:92" x14ac:dyDescent="0.25">
      <c r="A18" s="1">
        <v>17</v>
      </c>
      <c r="B18" t="s">
        <v>87</v>
      </c>
      <c r="C18">
        <v>523</v>
      </c>
      <c r="D18">
        <v>1</v>
      </c>
      <c r="E18">
        <v>306</v>
      </c>
      <c r="F18">
        <v>59</v>
      </c>
      <c r="G18">
        <v>1005</v>
      </c>
      <c r="H18">
        <v>15</v>
      </c>
      <c r="I18">
        <v>38</v>
      </c>
      <c r="J18">
        <v>11231</v>
      </c>
      <c r="K18" t="s">
        <v>155</v>
      </c>
      <c r="L18">
        <v>76</v>
      </c>
      <c r="M18">
        <v>4100</v>
      </c>
      <c r="N18" t="s">
        <v>753</v>
      </c>
      <c r="O18" t="s">
        <v>2655</v>
      </c>
      <c r="X18" t="s">
        <v>2655</v>
      </c>
      <c r="Z18" t="s">
        <v>2999</v>
      </c>
      <c r="AA18" t="s">
        <v>3002</v>
      </c>
      <c r="AB18">
        <v>11</v>
      </c>
      <c r="AC18">
        <v>0</v>
      </c>
      <c r="AE18" t="s">
        <v>3324</v>
      </c>
      <c r="AF18">
        <v>36000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</v>
      </c>
      <c r="AQ18">
        <v>0</v>
      </c>
      <c r="AR18">
        <v>0</v>
      </c>
      <c r="AS18">
        <v>0</v>
      </c>
      <c r="AT18">
        <v>0</v>
      </c>
      <c r="AU18">
        <v>200</v>
      </c>
      <c r="AV18">
        <v>180</v>
      </c>
      <c r="AW18">
        <v>0</v>
      </c>
      <c r="AX18">
        <v>0</v>
      </c>
      <c r="AZ18">
        <v>0</v>
      </c>
      <c r="BA18" t="s">
        <v>3000</v>
      </c>
      <c r="BB18">
        <v>3</v>
      </c>
      <c r="BC18">
        <v>5</v>
      </c>
      <c r="BD18">
        <v>202800</v>
      </c>
      <c r="BE18">
        <v>202800</v>
      </c>
      <c r="BF18">
        <v>0</v>
      </c>
      <c r="BG18">
        <v>0</v>
      </c>
      <c r="BH18">
        <v>0</v>
      </c>
      <c r="BJ18">
        <v>0</v>
      </c>
      <c r="BK18">
        <v>0</v>
      </c>
      <c r="BN18">
        <v>0</v>
      </c>
      <c r="BO18">
        <v>2.4300000000000002</v>
      </c>
      <c r="BP18">
        <v>0</v>
      </c>
      <c r="BQ18">
        <v>4.8</v>
      </c>
      <c r="BR18">
        <v>3</v>
      </c>
      <c r="BS18">
        <v>3005230001</v>
      </c>
      <c r="BT18">
        <v>0</v>
      </c>
      <c r="BU18">
        <v>59</v>
      </c>
      <c r="BV18">
        <v>982118</v>
      </c>
      <c r="BW18">
        <v>186664</v>
      </c>
      <c r="BX18" t="s">
        <v>5196</v>
      </c>
      <c r="BZ18" t="s">
        <v>5534</v>
      </c>
      <c r="CA18">
        <v>30205</v>
      </c>
      <c r="CC18">
        <v>0</v>
      </c>
      <c r="CE18">
        <v>1</v>
      </c>
      <c r="CF18" t="s">
        <v>7198</v>
      </c>
      <c r="CG18">
        <v>0</v>
      </c>
      <c r="CH18">
        <v>784.446620134</v>
      </c>
      <c r="CI18">
        <v>38364.571732199998</v>
      </c>
      <c r="CJ18" s="2">
        <f t="shared" si="0"/>
        <v>174.96</v>
      </c>
      <c r="CK18" s="2">
        <f t="shared" si="1"/>
        <v>520.56000000000006</v>
      </c>
      <c r="CL18" s="2">
        <f t="shared" si="2"/>
        <v>7.23</v>
      </c>
      <c r="CM18" t="str">
        <f t="shared" si="3"/>
        <v>Over 100 units</v>
      </c>
      <c r="CN18" t="str">
        <f t="shared" si="4"/>
        <v>Over 100 units</v>
      </c>
    </row>
    <row r="19" spans="1:92" x14ac:dyDescent="0.25">
      <c r="A19" s="1">
        <v>18</v>
      </c>
      <c r="B19" t="s">
        <v>87</v>
      </c>
      <c r="C19">
        <v>530</v>
      </c>
      <c r="D19">
        <v>2</v>
      </c>
      <c r="E19">
        <v>306</v>
      </c>
      <c r="F19">
        <v>59</v>
      </c>
      <c r="G19">
        <v>1007</v>
      </c>
      <c r="H19">
        <v>15</v>
      </c>
      <c r="I19">
        <v>38</v>
      </c>
      <c r="J19">
        <v>11231</v>
      </c>
      <c r="K19" t="s">
        <v>155</v>
      </c>
      <c r="L19">
        <v>76</v>
      </c>
      <c r="M19">
        <v>4100</v>
      </c>
      <c r="N19" t="s">
        <v>756</v>
      </c>
      <c r="O19" t="s">
        <v>2652</v>
      </c>
      <c r="X19" t="s">
        <v>2652</v>
      </c>
      <c r="Z19" t="s">
        <v>2999</v>
      </c>
      <c r="AA19" t="s">
        <v>3002</v>
      </c>
      <c r="AB19">
        <v>11</v>
      </c>
      <c r="AC19">
        <v>0</v>
      </c>
      <c r="AE19" t="s">
        <v>3327</v>
      </c>
      <c r="AF19">
        <v>11500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</v>
      </c>
      <c r="AQ19">
        <v>0</v>
      </c>
      <c r="AR19">
        <v>0</v>
      </c>
      <c r="AS19">
        <v>0</v>
      </c>
      <c r="AT19">
        <v>0</v>
      </c>
      <c r="AU19">
        <v>115</v>
      </c>
      <c r="AV19">
        <v>100</v>
      </c>
      <c r="AW19">
        <v>0</v>
      </c>
      <c r="AX19">
        <v>0</v>
      </c>
      <c r="AZ19">
        <v>0</v>
      </c>
      <c r="BA19" t="s">
        <v>2999</v>
      </c>
      <c r="BB19">
        <v>3</v>
      </c>
      <c r="BC19">
        <v>5</v>
      </c>
      <c r="BD19">
        <v>24720</v>
      </c>
      <c r="BE19">
        <v>24720</v>
      </c>
      <c r="BF19">
        <v>0</v>
      </c>
      <c r="BG19">
        <v>0</v>
      </c>
      <c r="BH19">
        <v>0</v>
      </c>
      <c r="BJ19">
        <v>0</v>
      </c>
      <c r="BK19">
        <v>0</v>
      </c>
      <c r="BN19">
        <v>0</v>
      </c>
      <c r="BO19">
        <v>1.25</v>
      </c>
      <c r="BP19">
        <v>0</v>
      </c>
      <c r="BQ19">
        <v>2</v>
      </c>
      <c r="BR19">
        <v>3</v>
      </c>
      <c r="BS19">
        <v>3005300002</v>
      </c>
      <c r="BT19">
        <v>0</v>
      </c>
      <c r="BU19">
        <v>59</v>
      </c>
      <c r="BV19">
        <v>981478</v>
      </c>
      <c r="BW19">
        <v>186819</v>
      </c>
      <c r="BX19" t="s">
        <v>5196</v>
      </c>
      <c r="BZ19" t="s">
        <v>5537</v>
      </c>
      <c r="CA19">
        <v>30206</v>
      </c>
      <c r="CC19">
        <v>3005300002</v>
      </c>
      <c r="CD19" t="s">
        <v>6885</v>
      </c>
      <c r="CE19">
        <v>1</v>
      </c>
      <c r="CF19" t="s">
        <v>7198</v>
      </c>
      <c r="CG19">
        <v>0</v>
      </c>
      <c r="CH19">
        <v>435.89477264300001</v>
      </c>
      <c r="CI19">
        <v>11825.5310739</v>
      </c>
      <c r="CJ19" s="2">
        <f t="shared" si="0"/>
        <v>28.75</v>
      </c>
      <c r="CK19" s="2">
        <f t="shared" si="1"/>
        <v>74.75</v>
      </c>
      <c r="CL19" s="2">
        <f t="shared" si="2"/>
        <v>3.25</v>
      </c>
      <c r="CM19" t="str">
        <f t="shared" si="3"/>
        <v>9 to 30 units</v>
      </c>
      <c r="CN19" t="str">
        <f t="shared" si="4"/>
        <v>31 to 100 units</v>
      </c>
    </row>
    <row r="20" spans="1:92" x14ac:dyDescent="0.25">
      <c r="A20" s="1">
        <v>19</v>
      </c>
      <c r="B20" t="s">
        <v>87</v>
      </c>
      <c r="C20">
        <v>556</v>
      </c>
      <c r="D20">
        <v>24</v>
      </c>
      <c r="E20">
        <v>306</v>
      </c>
      <c r="F20">
        <v>53</v>
      </c>
      <c r="G20">
        <v>2006</v>
      </c>
      <c r="H20">
        <v>15</v>
      </c>
      <c r="I20">
        <v>38</v>
      </c>
      <c r="J20">
        <v>11231</v>
      </c>
      <c r="K20" t="s">
        <v>155</v>
      </c>
      <c r="L20">
        <v>76</v>
      </c>
      <c r="M20">
        <v>4100</v>
      </c>
      <c r="N20" t="s">
        <v>763</v>
      </c>
      <c r="O20" t="s">
        <v>2652</v>
      </c>
      <c r="X20" t="s">
        <v>2652</v>
      </c>
      <c r="Z20" t="s">
        <v>2999</v>
      </c>
      <c r="AA20" t="s">
        <v>3002</v>
      </c>
      <c r="AB20">
        <v>11</v>
      </c>
      <c r="AC20">
        <v>0</v>
      </c>
      <c r="AE20" t="s">
        <v>3333</v>
      </c>
      <c r="AF20">
        <v>5000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4</v>
      </c>
      <c r="AQ20">
        <v>0</v>
      </c>
      <c r="AR20">
        <v>0</v>
      </c>
      <c r="AS20">
        <v>0</v>
      </c>
      <c r="AT20">
        <v>0</v>
      </c>
      <c r="AU20">
        <v>50</v>
      </c>
      <c r="AV20">
        <v>100</v>
      </c>
      <c r="AW20">
        <v>0</v>
      </c>
      <c r="AX20">
        <v>0</v>
      </c>
      <c r="AZ20">
        <v>0</v>
      </c>
      <c r="BA20" t="s">
        <v>2999</v>
      </c>
      <c r="BB20">
        <v>5</v>
      </c>
      <c r="BC20">
        <v>5</v>
      </c>
      <c r="BD20">
        <v>10368</v>
      </c>
      <c r="BE20">
        <v>10368</v>
      </c>
      <c r="BF20">
        <v>0</v>
      </c>
      <c r="BG20">
        <v>0</v>
      </c>
      <c r="BH20">
        <v>0</v>
      </c>
      <c r="BJ20">
        <v>0</v>
      </c>
      <c r="BK20">
        <v>0</v>
      </c>
      <c r="BN20">
        <v>0</v>
      </c>
      <c r="BO20">
        <v>1.25</v>
      </c>
      <c r="BP20">
        <v>0</v>
      </c>
      <c r="BQ20">
        <v>2</v>
      </c>
      <c r="BR20">
        <v>3</v>
      </c>
      <c r="BS20">
        <v>3005560024</v>
      </c>
      <c r="BT20">
        <v>0</v>
      </c>
      <c r="BU20">
        <v>53</v>
      </c>
      <c r="BV20">
        <v>981256</v>
      </c>
      <c r="BW20">
        <v>186108</v>
      </c>
      <c r="BX20" t="s">
        <v>5196</v>
      </c>
      <c r="BZ20" t="s">
        <v>5537</v>
      </c>
      <c r="CA20">
        <v>30206</v>
      </c>
      <c r="CC20">
        <v>0</v>
      </c>
      <c r="CE20">
        <v>1</v>
      </c>
      <c r="CF20" t="s">
        <v>7198</v>
      </c>
      <c r="CG20">
        <v>0</v>
      </c>
      <c r="CH20">
        <v>306.15632835000002</v>
      </c>
      <c r="CI20">
        <v>5181.9867716199997</v>
      </c>
      <c r="CJ20" s="2">
        <f t="shared" si="0"/>
        <v>12.5</v>
      </c>
      <c r="CK20" s="2">
        <f t="shared" si="1"/>
        <v>32.5</v>
      </c>
      <c r="CL20" s="2">
        <f t="shared" si="2"/>
        <v>3.25</v>
      </c>
      <c r="CM20" t="str">
        <f t="shared" si="3"/>
        <v>9 to 30 units</v>
      </c>
      <c r="CN20" t="str">
        <f t="shared" si="4"/>
        <v>31 to 100 units</v>
      </c>
    </row>
    <row r="21" spans="1:92" x14ac:dyDescent="0.25">
      <c r="A21" s="1">
        <v>20</v>
      </c>
      <c r="B21" t="s">
        <v>87</v>
      </c>
      <c r="C21">
        <v>556</v>
      </c>
      <c r="D21">
        <v>29</v>
      </c>
      <c r="E21">
        <v>306</v>
      </c>
      <c r="F21">
        <v>53</v>
      </c>
      <c r="G21">
        <v>2006</v>
      </c>
      <c r="H21">
        <v>15</v>
      </c>
      <c r="I21">
        <v>38</v>
      </c>
      <c r="J21">
        <v>11231</v>
      </c>
      <c r="K21" t="s">
        <v>155</v>
      </c>
      <c r="L21">
        <v>76</v>
      </c>
      <c r="M21">
        <v>4100</v>
      </c>
      <c r="N21" t="s">
        <v>760</v>
      </c>
      <c r="O21" t="s">
        <v>2652</v>
      </c>
      <c r="X21" t="s">
        <v>2652</v>
      </c>
      <c r="Z21" t="s">
        <v>2999</v>
      </c>
      <c r="AA21" t="s">
        <v>3002</v>
      </c>
      <c r="AB21">
        <v>11</v>
      </c>
      <c r="AC21">
        <v>0</v>
      </c>
      <c r="AD21" t="s">
        <v>3006</v>
      </c>
      <c r="AE21" t="s">
        <v>3331</v>
      </c>
      <c r="AF21">
        <v>6500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4</v>
      </c>
      <c r="AQ21">
        <v>0</v>
      </c>
      <c r="AR21">
        <v>0</v>
      </c>
      <c r="AS21">
        <v>0</v>
      </c>
      <c r="AT21">
        <v>0</v>
      </c>
      <c r="AU21">
        <v>65</v>
      </c>
      <c r="AV21">
        <v>100</v>
      </c>
      <c r="AW21">
        <v>0</v>
      </c>
      <c r="AX21">
        <v>0</v>
      </c>
      <c r="AZ21">
        <v>0</v>
      </c>
      <c r="BA21" t="s">
        <v>2999</v>
      </c>
      <c r="BB21">
        <v>5</v>
      </c>
      <c r="BC21">
        <v>5</v>
      </c>
      <c r="BD21">
        <v>28440</v>
      </c>
      <c r="BE21">
        <v>28440</v>
      </c>
      <c r="BF21">
        <v>0</v>
      </c>
      <c r="BG21">
        <v>0</v>
      </c>
      <c r="BH21">
        <v>0</v>
      </c>
      <c r="BJ21">
        <v>0</v>
      </c>
      <c r="BK21">
        <v>0</v>
      </c>
      <c r="BN21">
        <v>0</v>
      </c>
      <c r="BO21">
        <v>1.25</v>
      </c>
      <c r="BP21">
        <v>0</v>
      </c>
      <c r="BQ21">
        <v>2</v>
      </c>
      <c r="BR21">
        <v>3</v>
      </c>
      <c r="BS21">
        <v>3005560029</v>
      </c>
      <c r="BT21">
        <v>0</v>
      </c>
      <c r="BU21">
        <v>53</v>
      </c>
      <c r="BV21">
        <v>981290</v>
      </c>
      <c r="BW21">
        <v>186032</v>
      </c>
      <c r="BX21" t="s">
        <v>5196</v>
      </c>
      <c r="BZ21" t="s">
        <v>5537</v>
      </c>
      <c r="CA21">
        <v>30206</v>
      </c>
      <c r="CC21">
        <v>0</v>
      </c>
      <c r="CE21">
        <v>1</v>
      </c>
      <c r="CF21" t="s">
        <v>7198</v>
      </c>
      <c r="CG21">
        <v>0</v>
      </c>
      <c r="CH21">
        <v>335.37147286800001</v>
      </c>
      <c r="CI21">
        <v>6674.5682039499998</v>
      </c>
      <c r="CJ21" s="2">
        <f t="shared" si="0"/>
        <v>16.25</v>
      </c>
      <c r="CK21" s="2">
        <f t="shared" si="1"/>
        <v>42.25</v>
      </c>
      <c r="CL21" s="2">
        <f t="shared" si="2"/>
        <v>3.25</v>
      </c>
      <c r="CM21" t="str">
        <f t="shared" si="3"/>
        <v>9 to 30 units</v>
      </c>
      <c r="CN21" t="str">
        <f t="shared" si="4"/>
        <v>31 to 100 units</v>
      </c>
    </row>
    <row r="22" spans="1:92" x14ac:dyDescent="0.25">
      <c r="A22" s="1">
        <v>21</v>
      </c>
      <c r="B22" t="s">
        <v>87</v>
      </c>
      <c r="C22">
        <v>575</v>
      </c>
      <c r="D22">
        <v>11</v>
      </c>
      <c r="E22">
        <v>306</v>
      </c>
      <c r="F22">
        <v>53</v>
      </c>
      <c r="G22">
        <v>2003</v>
      </c>
      <c r="H22">
        <v>15</v>
      </c>
      <c r="I22">
        <v>38</v>
      </c>
      <c r="J22">
        <v>11231</v>
      </c>
      <c r="K22" t="s">
        <v>155</v>
      </c>
      <c r="L22">
        <v>76</v>
      </c>
      <c r="M22">
        <v>4100</v>
      </c>
      <c r="N22" t="s">
        <v>761</v>
      </c>
      <c r="O22" t="s">
        <v>2652</v>
      </c>
      <c r="X22" t="s">
        <v>2652</v>
      </c>
      <c r="Z22" t="s">
        <v>2999</v>
      </c>
      <c r="AA22" t="s">
        <v>3002</v>
      </c>
      <c r="AB22">
        <v>11</v>
      </c>
      <c r="AC22">
        <v>0</v>
      </c>
      <c r="AD22" t="s">
        <v>3006</v>
      </c>
      <c r="AE22" t="s">
        <v>3326</v>
      </c>
      <c r="AF22">
        <v>3000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4</v>
      </c>
      <c r="AQ22">
        <v>0</v>
      </c>
      <c r="AR22">
        <v>0</v>
      </c>
      <c r="AS22">
        <v>0</v>
      </c>
      <c r="AT22">
        <v>0</v>
      </c>
      <c r="AU22">
        <v>30</v>
      </c>
      <c r="AV22">
        <v>100</v>
      </c>
      <c r="AW22">
        <v>0</v>
      </c>
      <c r="AX22">
        <v>0</v>
      </c>
      <c r="AZ22">
        <v>0</v>
      </c>
      <c r="BA22" t="s">
        <v>2999</v>
      </c>
      <c r="BB22">
        <v>5</v>
      </c>
      <c r="BC22">
        <v>5</v>
      </c>
      <c r="BD22">
        <v>2984</v>
      </c>
      <c r="BE22">
        <v>2984</v>
      </c>
      <c r="BF22">
        <v>0</v>
      </c>
      <c r="BG22">
        <v>0</v>
      </c>
      <c r="BH22">
        <v>0</v>
      </c>
      <c r="BJ22">
        <v>0</v>
      </c>
      <c r="BK22">
        <v>0</v>
      </c>
      <c r="BN22">
        <v>0</v>
      </c>
      <c r="BO22">
        <v>1.25</v>
      </c>
      <c r="BP22">
        <v>0</v>
      </c>
      <c r="BQ22">
        <v>2</v>
      </c>
      <c r="BR22">
        <v>3</v>
      </c>
      <c r="BS22">
        <v>3005750011</v>
      </c>
      <c r="BT22">
        <v>0</v>
      </c>
      <c r="BU22">
        <v>53</v>
      </c>
      <c r="BV22">
        <v>980397</v>
      </c>
      <c r="BW22">
        <v>186178</v>
      </c>
      <c r="BX22" t="s">
        <v>5196</v>
      </c>
      <c r="BZ22" t="s">
        <v>5536</v>
      </c>
      <c r="CA22">
        <v>30207</v>
      </c>
      <c r="CC22">
        <v>0</v>
      </c>
      <c r="CE22">
        <v>1</v>
      </c>
      <c r="CF22" t="s">
        <v>7198</v>
      </c>
      <c r="CG22">
        <v>0</v>
      </c>
      <c r="CH22">
        <v>269.80102481300003</v>
      </c>
      <c r="CI22">
        <v>3267.4046960300002</v>
      </c>
      <c r="CJ22" s="2">
        <f t="shared" si="0"/>
        <v>7.5</v>
      </c>
      <c r="CK22" s="2">
        <f t="shared" si="1"/>
        <v>19.5</v>
      </c>
      <c r="CL22" s="2">
        <f t="shared" si="2"/>
        <v>3.25</v>
      </c>
      <c r="CM22" t="str">
        <f t="shared" si="3"/>
        <v>1 to 8 units</v>
      </c>
      <c r="CN22" t="str">
        <f t="shared" si="4"/>
        <v>9 to 30 units</v>
      </c>
    </row>
    <row r="23" spans="1:92" x14ac:dyDescent="0.25">
      <c r="A23" s="1">
        <v>22</v>
      </c>
      <c r="B23" t="s">
        <v>87</v>
      </c>
      <c r="C23">
        <v>575</v>
      </c>
      <c r="D23">
        <v>12</v>
      </c>
      <c r="E23">
        <v>306</v>
      </c>
      <c r="F23">
        <v>53</v>
      </c>
      <c r="G23">
        <v>2003</v>
      </c>
      <c r="H23">
        <v>15</v>
      </c>
      <c r="I23">
        <v>38</v>
      </c>
      <c r="J23">
        <v>11231</v>
      </c>
      <c r="K23" t="s">
        <v>155</v>
      </c>
      <c r="L23">
        <v>76</v>
      </c>
      <c r="M23">
        <v>4100</v>
      </c>
      <c r="N23" t="s">
        <v>755</v>
      </c>
      <c r="O23" t="s">
        <v>2652</v>
      </c>
      <c r="X23" t="s">
        <v>2652</v>
      </c>
      <c r="Z23" t="s">
        <v>2999</v>
      </c>
      <c r="AA23" t="s">
        <v>3002</v>
      </c>
      <c r="AB23">
        <v>11</v>
      </c>
      <c r="AC23">
        <v>0</v>
      </c>
      <c r="AD23" t="s">
        <v>3006</v>
      </c>
      <c r="AE23" t="s">
        <v>3326</v>
      </c>
      <c r="AF23">
        <v>3000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4</v>
      </c>
      <c r="AQ23">
        <v>0</v>
      </c>
      <c r="AR23">
        <v>0</v>
      </c>
      <c r="AS23">
        <v>0</v>
      </c>
      <c r="AT23">
        <v>0</v>
      </c>
      <c r="AU23">
        <v>30</v>
      </c>
      <c r="AV23">
        <v>100</v>
      </c>
      <c r="AW23">
        <v>0</v>
      </c>
      <c r="AX23">
        <v>0</v>
      </c>
      <c r="AZ23">
        <v>0</v>
      </c>
      <c r="BA23" t="s">
        <v>2999</v>
      </c>
      <c r="BB23">
        <v>5</v>
      </c>
      <c r="BC23">
        <v>5</v>
      </c>
      <c r="BD23">
        <v>2984</v>
      </c>
      <c r="BE23">
        <v>2984</v>
      </c>
      <c r="BF23">
        <v>0</v>
      </c>
      <c r="BG23">
        <v>0</v>
      </c>
      <c r="BH23">
        <v>0</v>
      </c>
      <c r="BJ23">
        <v>0</v>
      </c>
      <c r="BK23">
        <v>0</v>
      </c>
      <c r="BN23">
        <v>0</v>
      </c>
      <c r="BO23">
        <v>1.25</v>
      </c>
      <c r="BP23">
        <v>0</v>
      </c>
      <c r="BQ23">
        <v>2</v>
      </c>
      <c r="BR23">
        <v>3</v>
      </c>
      <c r="BS23">
        <v>3005750012</v>
      </c>
      <c r="BT23">
        <v>0</v>
      </c>
      <c r="BU23">
        <v>53</v>
      </c>
      <c r="BV23">
        <v>980420</v>
      </c>
      <c r="BW23">
        <v>186157</v>
      </c>
      <c r="BX23" t="s">
        <v>5196</v>
      </c>
      <c r="BZ23" t="s">
        <v>5536</v>
      </c>
      <c r="CA23">
        <v>30207</v>
      </c>
      <c r="CC23">
        <v>0</v>
      </c>
      <c r="CE23">
        <v>1</v>
      </c>
      <c r="CF23" t="s">
        <v>7198</v>
      </c>
      <c r="CG23">
        <v>0</v>
      </c>
      <c r="CH23">
        <v>266.51403291499997</v>
      </c>
      <c r="CI23">
        <v>3097.7082583199999</v>
      </c>
      <c r="CJ23" s="2">
        <f t="shared" si="0"/>
        <v>7.5</v>
      </c>
      <c r="CK23" s="2">
        <f t="shared" si="1"/>
        <v>19.5</v>
      </c>
      <c r="CL23" s="2">
        <f t="shared" si="2"/>
        <v>3.25</v>
      </c>
      <c r="CM23" t="str">
        <f t="shared" si="3"/>
        <v>1 to 8 units</v>
      </c>
      <c r="CN23" t="str">
        <f t="shared" si="4"/>
        <v>9 to 30 units</v>
      </c>
    </row>
    <row r="24" spans="1:92" x14ac:dyDescent="0.25">
      <c r="A24" s="1">
        <v>23</v>
      </c>
      <c r="B24" t="s">
        <v>87</v>
      </c>
      <c r="C24">
        <v>598</v>
      </c>
      <c r="D24">
        <v>22</v>
      </c>
      <c r="E24">
        <v>306</v>
      </c>
      <c r="F24">
        <v>53</v>
      </c>
      <c r="G24">
        <v>3005</v>
      </c>
      <c r="H24">
        <v>15</v>
      </c>
      <c r="I24">
        <v>38</v>
      </c>
      <c r="J24">
        <v>11231</v>
      </c>
      <c r="K24" t="s">
        <v>155</v>
      </c>
      <c r="L24">
        <v>76</v>
      </c>
      <c r="M24">
        <v>4100</v>
      </c>
      <c r="N24" t="s">
        <v>759</v>
      </c>
      <c r="O24" t="s">
        <v>2651</v>
      </c>
      <c r="X24" t="s">
        <v>2651</v>
      </c>
      <c r="Z24" t="s">
        <v>2999</v>
      </c>
      <c r="AA24" t="s">
        <v>3001</v>
      </c>
      <c r="AB24">
        <v>11</v>
      </c>
      <c r="AC24">
        <v>0</v>
      </c>
      <c r="AD24" t="s">
        <v>3006</v>
      </c>
      <c r="AE24" t="s">
        <v>3330</v>
      </c>
      <c r="AF24">
        <v>6000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4</v>
      </c>
      <c r="AQ24">
        <v>0</v>
      </c>
      <c r="AR24">
        <v>0</v>
      </c>
      <c r="AS24">
        <v>0</v>
      </c>
      <c r="AT24">
        <v>0</v>
      </c>
      <c r="AU24">
        <v>60</v>
      </c>
      <c r="AV24">
        <v>100</v>
      </c>
      <c r="AW24">
        <v>0</v>
      </c>
      <c r="AX24">
        <v>0</v>
      </c>
      <c r="AZ24">
        <v>0</v>
      </c>
      <c r="BA24" t="s">
        <v>2999</v>
      </c>
      <c r="BB24">
        <v>5</v>
      </c>
      <c r="BC24">
        <v>5</v>
      </c>
      <c r="BD24">
        <v>122850</v>
      </c>
      <c r="BE24">
        <v>122850</v>
      </c>
      <c r="BF24">
        <v>0</v>
      </c>
      <c r="BG24">
        <v>0</v>
      </c>
      <c r="BH24">
        <v>0</v>
      </c>
      <c r="BJ24">
        <v>0</v>
      </c>
      <c r="BK24">
        <v>0</v>
      </c>
      <c r="BN24">
        <v>0</v>
      </c>
      <c r="BO24">
        <v>0</v>
      </c>
      <c r="BP24">
        <v>1</v>
      </c>
      <c r="BQ24">
        <v>2.4</v>
      </c>
      <c r="BR24">
        <v>3</v>
      </c>
      <c r="BS24">
        <v>3005980022</v>
      </c>
      <c r="BT24">
        <v>0</v>
      </c>
      <c r="BU24">
        <v>53</v>
      </c>
      <c r="BV24">
        <v>980558</v>
      </c>
      <c r="BW24">
        <v>185335</v>
      </c>
      <c r="BX24" t="s">
        <v>5196</v>
      </c>
      <c r="BZ24" t="s">
        <v>5536</v>
      </c>
      <c r="CA24">
        <v>30207</v>
      </c>
      <c r="CC24">
        <v>0</v>
      </c>
      <c r="CE24">
        <v>1</v>
      </c>
      <c r="CF24" t="s">
        <v>7198</v>
      </c>
      <c r="CG24">
        <v>0</v>
      </c>
      <c r="CH24">
        <v>317.09094255700001</v>
      </c>
      <c r="CI24">
        <v>5851.0167012499996</v>
      </c>
      <c r="CJ24" s="2">
        <f t="shared" si="0"/>
        <v>0</v>
      </c>
      <c r="CK24" s="2">
        <f t="shared" si="1"/>
        <v>40.799999999999997</v>
      </c>
      <c r="CL24" s="2">
        <f t="shared" si="2"/>
        <v>3.4</v>
      </c>
      <c r="CM24" t="str">
        <f t="shared" si="3"/>
        <v>No Residential</v>
      </c>
      <c r="CN24" t="str">
        <f t="shared" si="4"/>
        <v>31 to 100 units</v>
      </c>
    </row>
    <row r="25" spans="1:92" x14ac:dyDescent="0.25">
      <c r="A25" s="1">
        <v>24</v>
      </c>
      <c r="B25" t="s">
        <v>87</v>
      </c>
      <c r="C25">
        <v>603</v>
      </c>
      <c r="D25">
        <v>11</v>
      </c>
      <c r="E25">
        <v>306</v>
      </c>
      <c r="F25">
        <v>53</v>
      </c>
      <c r="G25">
        <v>3002</v>
      </c>
      <c r="H25">
        <v>15</v>
      </c>
      <c r="I25">
        <v>38</v>
      </c>
      <c r="J25">
        <v>11231</v>
      </c>
      <c r="K25" t="s">
        <v>155</v>
      </c>
      <c r="L25">
        <v>76</v>
      </c>
      <c r="M25">
        <v>4100</v>
      </c>
      <c r="N25" t="s">
        <v>762</v>
      </c>
      <c r="O25" t="s">
        <v>2694</v>
      </c>
      <c r="U25" t="s">
        <v>2773</v>
      </c>
      <c r="X25" t="s">
        <v>2845</v>
      </c>
      <c r="Z25" t="s">
        <v>2999</v>
      </c>
      <c r="AA25" t="s">
        <v>3001</v>
      </c>
      <c r="AB25">
        <v>11</v>
      </c>
      <c r="AC25">
        <v>0</v>
      </c>
      <c r="AE25" t="s">
        <v>3332</v>
      </c>
      <c r="AF25">
        <v>4000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4</v>
      </c>
      <c r="AQ25">
        <v>0</v>
      </c>
      <c r="AR25">
        <v>0</v>
      </c>
      <c r="AS25">
        <v>0</v>
      </c>
      <c r="AT25">
        <v>0</v>
      </c>
      <c r="AU25">
        <v>40</v>
      </c>
      <c r="AV25">
        <v>100</v>
      </c>
      <c r="AW25">
        <v>0</v>
      </c>
      <c r="AX25">
        <v>0</v>
      </c>
      <c r="AZ25">
        <v>0</v>
      </c>
      <c r="BA25" t="s">
        <v>2999</v>
      </c>
      <c r="BB25">
        <v>5</v>
      </c>
      <c r="BC25">
        <v>5</v>
      </c>
      <c r="BD25">
        <v>82350</v>
      </c>
      <c r="BE25">
        <v>82350</v>
      </c>
      <c r="BF25">
        <v>0</v>
      </c>
      <c r="BG25">
        <v>0</v>
      </c>
      <c r="BH25">
        <v>0</v>
      </c>
      <c r="BJ25">
        <v>0</v>
      </c>
      <c r="BK25">
        <v>0</v>
      </c>
      <c r="BN25">
        <v>0</v>
      </c>
      <c r="BO25">
        <v>1.25</v>
      </c>
      <c r="BP25">
        <v>1</v>
      </c>
      <c r="BQ25">
        <v>2</v>
      </c>
      <c r="BR25">
        <v>3</v>
      </c>
      <c r="BS25">
        <v>3006030011</v>
      </c>
      <c r="BT25">
        <v>0</v>
      </c>
      <c r="BU25">
        <v>53</v>
      </c>
      <c r="BV25">
        <v>979892</v>
      </c>
      <c r="BW25">
        <v>185581</v>
      </c>
      <c r="BX25" t="s">
        <v>5196</v>
      </c>
      <c r="BZ25" t="s">
        <v>5536</v>
      </c>
      <c r="CA25">
        <v>30207</v>
      </c>
      <c r="CC25">
        <v>0</v>
      </c>
      <c r="CE25">
        <v>1</v>
      </c>
      <c r="CF25" t="s">
        <v>7198</v>
      </c>
      <c r="CG25">
        <v>0</v>
      </c>
      <c r="CH25">
        <v>286.62393266800001</v>
      </c>
      <c r="CI25">
        <v>4201.7651593299997</v>
      </c>
      <c r="CJ25" s="2">
        <f t="shared" si="0"/>
        <v>10</v>
      </c>
      <c r="CK25" s="2">
        <f t="shared" si="1"/>
        <v>34</v>
      </c>
      <c r="CL25" s="2">
        <f t="shared" si="2"/>
        <v>4.25</v>
      </c>
      <c r="CM25" t="str">
        <f t="shared" si="3"/>
        <v>9 to 30 units</v>
      </c>
      <c r="CN25" t="str">
        <f t="shared" si="4"/>
        <v>31 to 100 units</v>
      </c>
    </row>
    <row r="26" spans="1:92" x14ac:dyDescent="0.25">
      <c r="A26" s="1">
        <v>25</v>
      </c>
      <c r="B26" t="s">
        <v>87</v>
      </c>
      <c r="C26">
        <v>605</v>
      </c>
      <c r="D26">
        <v>1</v>
      </c>
      <c r="E26">
        <v>306</v>
      </c>
      <c r="F26">
        <v>53</v>
      </c>
      <c r="G26">
        <v>4006</v>
      </c>
      <c r="H26">
        <v>15</v>
      </c>
      <c r="I26">
        <v>38</v>
      </c>
      <c r="J26">
        <v>11231</v>
      </c>
      <c r="K26" t="s">
        <v>155</v>
      </c>
      <c r="L26">
        <v>76</v>
      </c>
      <c r="M26">
        <v>4100</v>
      </c>
      <c r="N26" t="s">
        <v>758</v>
      </c>
      <c r="O26" t="s">
        <v>2648</v>
      </c>
      <c r="X26" t="s">
        <v>2648</v>
      </c>
      <c r="Z26" t="s">
        <v>2999</v>
      </c>
      <c r="AA26" t="s">
        <v>3001</v>
      </c>
      <c r="AB26">
        <v>11</v>
      </c>
      <c r="AC26">
        <v>0</v>
      </c>
      <c r="AD26" t="s">
        <v>3006</v>
      </c>
      <c r="AE26" t="s">
        <v>3329</v>
      </c>
      <c r="AF26">
        <v>74000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4</v>
      </c>
      <c r="AQ26">
        <v>0</v>
      </c>
      <c r="AR26">
        <v>0</v>
      </c>
      <c r="AS26">
        <v>0</v>
      </c>
      <c r="AT26">
        <v>0</v>
      </c>
      <c r="AU26">
        <v>200</v>
      </c>
      <c r="AV26">
        <v>370</v>
      </c>
      <c r="AW26">
        <v>0</v>
      </c>
      <c r="AX26">
        <v>0</v>
      </c>
      <c r="AZ26">
        <v>0</v>
      </c>
      <c r="BA26" t="s">
        <v>2999</v>
      </c>
      <c r="BB26">
        <v>3</v>
      </c>
      <c r="BC26">
        <v>5</v>
      </c>
      <c r="BD26">
        <v>473850</v>
      </c>
      <c r="BE26">
        <v>473850</v>
      </c>
      <c r="BF26">
        <v>0</v>
      </c>
      <c r="BG26">
        <v>0</v>
      </c>
      <c r="BH26">
        <v>0</v>
      </c>
      <c r="BJ26">
        <v>0</v>
      </c>
      <c r="BK26">
        <v>0</v>
      </c>
      <c r="BN26">
        <v>0</v>
      </c>
      <c r="BO26">
        <v>0</v>
      </c>
      <c r="BP26">
        <v>2</v>
      </c>
      <c r="BQ26">
        <v>4.8</v>
      </c>
      <c r="BR26">
        <v>3</v>
      </c>
      <c r="BS26">
        <v>3006050001</v>
      </c>
      <c r="BT26">
        <v>0</v>
      </c>
      <c r="BU26">
        <v>53</v>
      </c>
      <c r="BV26">
        <v>980654</v>
      </c>
      <c r="BW26">
        <v>184833</v>
      </c>
      <c r="BX26" t="s">
        <v>5196</v>
      </c>
      <c r="BZ26" t="s">
        <v>5539</v>
      </c>
      <c r="CA26">
        <v>30207</v>
      </c>
      <c r="CC26">
        <v>0</v>
      </c>
      <c r="CE26">
        <v>1</v>
      </c>
      <c r="CF26" t="s">
        <v>7198</v>
      </c>
      <c r="CG26">
        <v>0</v>
      </c>
      <c r="CH26">
        <v>1150.31959912</v>
      </c>
      <c r="CI26">
        <v>76038.209525900005</v>
      </c>
      <c r="CJ26" s="2">
        <f t="shared" si="0"/>
        <v>0</v>
      </c>
      <c r="CK26" s="2">
        <f t="shared" si="1"/>
        <v>1006.4</v>
      </c>
      <c r="CL26" s="2">
        <f t="shared" si="2"/>
        <v>6.8</v>
      </c>
      <c r="CM26" t="str">
        <f t="shared" si="3"/>
        <v>No Residential</v>
      </c>
      <c r="CN26" t="str">
        <f t="shared" si="4"/>
        <v>Over 100 units</v>
      </c>
    </row>
    <row r="27" spans="1:92" x14ac:dyDescent="0.25">
      <c r="A27" s="1">
        <v>26</v>
      </c>
      <c r="B27" t="s">
        <v>87</v>
      </c>
      <c r="C27">
        <v>621</v>
      </c>
      <c r="D27">
        <v>139</v>
      </c>
      <c r="E27">
        <v>306</v>
      </c>
      <c r="F27">
        <v>53</v>
      </c>
      <c r="G27">
        <v>1044</v>
      </c>
      <c r="H27">
        <v>15</v>
      </c>
      <c r="I27">
        <v>38</v>
      </c>
      <c r="J27">
        <v>11231</v>
      </c>
      <c r="K27" t="s">
        <v>151</v>
      </c>
      <c r="L27">
        <v>76</v>
      </c>
      <c r="M27">
        <v>4100</v>
      </c>
      <c r="N27" t="s">
        <v>764</v>
      </c>
      <c r="O27" t="s">
        <v>2657</v>
      </c>
      <c r="X27" t="s">
        <v>2657</v>
      </c>
      <c r="Z27" t="s">
        <v>2999</v>
      </c>
      <c r="AA27" t="s">
        <v>3001</v>
      </c>
      <c r="AB27">
        <v>11</v>
      </c>
      <c r="AC27">
        <v>0</v>
      </c>
      <c r="AD27" t="s">
        <v>3006</v>
      </c>
      <c r="AE27" t="s">
        <v>3334</v>
      </c>
      <c r="AF27">
        <v>32000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4</v>
      </c>
      <c r="AQ27">
        <v>0</v>
      </c>
      <c r="AR27">
        <v>0</v>
      </c>
      <c r="AS27">
        <v>0</v>
      </c>
      <c r="AT27">
        <v>0</v>
      </c>
      <c r="AU27">
        <v>320</v>
      </c>
      <c r="AV27">
        <v>100</v>
      </c>
      <c r="AW27">
        <v>0</v>
      </c>
      <c r="AX27">
        <v>0</v>
      </c>
      <c r="AZ27">
        <v>0</v>
      </c>
      <c r="BA27" t="s">
        <v>2999</v>
      </c>
      <c r="BB27">
        <v>5</v>
      </c>
      <c r="BC27">
        <v>5</v>
      </c>
      <c r="BD27">
        <v>649800</v>
      </c>
      <c r="BE27">
        <v>649800</v>
      </c>
      <c r="BF27">
        <v>0</v>
      </c>
      <c r="BG27">
        <v>0</v>
      </c>
      <c r="BH27">
        <v>0</v>
      </c>
      <c r="BJ27">
        <v>0</v>
      </c>
      <c r="BK27">
        <v>0</v>
      </c>
      <c r="BN27">
        <v>0</v>
      </c>
      <c r="BO27">
        <v>0</v>
      </c>
      <c r="BP27">
        <v>2</v>
      </c>
      <c r="BQ27">
        <v>0</v>
      </c>
      <c r="BR27">
        <v>3</v>
      </c>
      <c r="BS27">
        <v>3006210139</v>
      </c>
      <c r="BT27">
        <v>0</v>
      </c>
      <c r="BU27">
        <v>53</v>
      </c>
      <c r="BV27">
        <v>983316</v>
      </c>
      <c r="BW27">
        <v>183090</v>
      </c>
      <c r="BX27" t="s">
        <v>5197</v>
      </c>
      <c r="BZ27" t="s">
        <v>5540</v>
      </c>
      <c r="CA27">
        <v>30207</v>
      </c>
      <c r="CC27">
        <v>0</v>
      </c>
      <c r="CE27">
        <v>1</v>
      </c>
      <c r="CF27" t="s">
        <v>7198</v>
      </c>
      <c r="CG27">
        <v>0</v>
      </c>
      <c r="CH27">
        <v>841.14962332000005</v>
      </c>
      <c r="CI27">
        <v>32056.323725300001</v>
      </c>
      <c r="CJ27" s="2">
        <f t="shared" si="0"/>
        <v>0</v>
      </c>
      <c r="CK27" s="2">
        <f t="shared" si="1"/>
        <v>128</v>
      </c>
      <c r="CL27" s="2">
        <f t="shared" si="2"/>
        <v>2</v>
      </c>
      <c r="CM27" t="str">
        <f t="shared" si="3"/>
        <v>No Residential</v>
      </c>
      <c r="CN27" t="str">
        <f t="shared" si="4"/>
        <v>Over 100 units</v>
      </c>
    </row>
    <row r="28" spans="1:92" x14ac:dyDescent="0.25">
      <c r="A28" s="1">
        <v>27</v>
      </c>
      <c r="B28" t="s">
        <v>87</v>
      </c>
      <c r="C28">
        <v>625</v>
      </c>
      <c r="D28">
        <v>250</v>
      </c>
      <c r="E28">
        <v>307</v>
      </c>
      <c r="F28">
        <v>18</v>
      </c>
      <c r="H28">
        <v>15</v>
      </c>
      <c r="I28">
        <v>38</v>
      </c>
      <c r="J28">
        <v>0</v>
      </c>
      <c r="K28" t="s">
        <v>156</v>
      </c>
      <c r="L28">
        <v>72</v>
      </c>
      <c r="M28">
        <v>4400</v>
      </c>
      <c r="N28" t="s">
        <v>767</v>
      </c>
      <c r="O28" t="s">
        <v>2657</v>
      </c>
      <c r="X28" t="s">
        <v>2657</v>
      </c>
      <c r="Z28" t="s">
        <v>2999</v>
      </c>
      <c r="AA28" t="s">
        <v>3001</v>
      </c>
      <c r="AB28">
        <v>11</v>
      </c>
      <c r="AC28">
        <v>0</v>
      </c>
      <c r="AD28" t="s">
        <v>2765</v>
      </c>
      <c r="AE28" t="s">
        <v>3337</v>
      </c>
      <c r="AF28">
        <v>79040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</v>
      </c>
      <c r="AQ28">
        <v>0</v>
      </c>
      <c r="AR28">
        <v>0</v>
      </c>
      <c r="AS28">
        <v>0</v>
      </c>
      <c r="AT28">
        <v>0</v>
      </c>
      <c r="AU28">
        <v>511.83</v>
      </c>
      <c r="AV28">
        <v>204.33</v>
      </c>
      <c r="AW28">
        <v>0</v>
      </c>
      <c r="AX28">
        <v>0</v>
      </c>
      <c r="AZ28">
        <v>0</v>
      </c>
      <c r="BA28" t="s">
        <v>3000</v>
      </c>
      <c r="BB28">
        <v>2</v>
      </c>
      <c r="BC28">
        <v>5</v>
      </c>
      <c r="BD28">
        <v>139950</v>
      </c>
      <c r="BE28">
        <v>139950</v>
      </c>
      <c r="BF28">
        <v>0</v>
      </c>
      <c r="BG28">
        <v>0</v>
      </c>
      <c r="BH28">
        <v>0</v>
      </c>
      <c r="BJ28">
        <v>0</v>
      </c>
      <c r="BK28">
        <v>0</v>
      </c>
      <c r="BN28">
        <v>0</v>
      </c>
      <c r="BO28">
        <v>0</v>
      </c>
      <c r="BP28">
        <v>2</v>
      </c>
      <c r="BQ28">
        <v>0</v>
      </c>
      <c r="BR28">
        <v>3</v>
      </c>
      <c r="BS28">
        <v>3006250250</v>
      </c>
      <c r="BT28">
        <v>0</v>
      </c>
      <c r="BU28">
        <v>18</v>
      </c>
      <c r="BV28">
        <v>0</v>
      </c>
      <c r="BW28">
        <v>0</v>
      </c>
      <c r="BX28" t="s">
        <v>5198</v>
      </c>
      <c r="BZ28" t="s">
        <v>5543</v>
      </c>
      <c r="CA28">
        <v>30301</v>
      </c>
      <c r="CC28">
        <v>3006350013</v>
      </c>
      <c r="CD28" t="s">
        <v>6887</v>
      </c>
      <c r="CE28">
        <v>1</v>
      </c>
      <c r="CF28" t="s">
        <v>7198</v>
      </c>
      <c r="CG28">
        <v>0</v>
      </c>
      <c r="CH28">
        <v>1530.0803030100001</v>
      </c>
      <c r="CI28">
        <v>27947.203809099999</v>
      </c>
      <c r="CJ28" s="2">
        <f t="shared" si="0"/>
        <v>0</v>
      </c>
      <c r="CK28" s="2">
        <f t="shared" si="1"/>
        <v>316.16000000000003</v>
      </c>
      <c r="CL28" s="2">
        <f t="shared" si="2"/>
        <v>2</v>
      </c>
      <c r="CM28" t="str">
        <f t="shared" si="3"/>
        <v>No Residential</v>
      </c>
      <c r="CN28" t="str">
        <f t="shared" si="4"/>
        <v>Over 100 units</v>
      </c>
    </row>
    <row r="29" spans="1:92" x14ac:dyDescent="0.25">
      <c r="A29" s="1">
        <v>28</v>
      </c>
      <c r="B29" t="s">
        <v>87</v>
      </c>
      <c r="C29">
        <v>648</v>
      </c>
      <c r="D29">
        <v>43</v>
      </c>
      <c r="E29">
        <v>307</v>
      </c>
      <c r="F29">
        <v>145</v>
      </c>
      <c r="G29">
        <v>3002</v>
      </c>
      <c r="H29">
        <v>15</v>
      </c>
      <c r="I29">
        <v>38</v>
      </c>
      <c r="J29">
        <v>11232</v>
      </c>
      <c r="K29" t="s">
        <v>156</v>
      </c>
      <c r="L29">
        <v>72</v>
      </c>
      <c r="M29">
        <v>4400</v>
      </c>
      <c r="N29" t="s">
        <v>765</v>
      </c>
      <c r="O29" t="s">
        <v>2695</v>
      </c>
      <c r="X29" t="s">
        <v>2695</v>
      </c>
      <c r="Z29" t="s">
        <v>2999</v>
      </c>
      <c r="AA29" t="s">
        <v>3001</v>
      </c>
      <c r="AB29">
        <v>11</v>
      </c>
      <c r="AC29">
        <v>0</v>
      </c>
      <c r="AE29" t="s">
        <v>3335</v>
      </c>
      <c r="AF29">
        <v>5509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7</v>
      </c>
      <c r="AQ29">
        <v>1</v>
      </c>
      <c r="AR29">
        <v>0</v>
      </c>
      <c r="AS29">
        <v>0</v>
      </c>
      <c r="AT29">
        <v>0</v>
      </c>
      <c r="AU29">
        <v>55</v>
      </c>
      <c r="AV29">
        <v>100.17</v>
      </c>
      <c r="AW29">
        <v>0</v>
      </c>
      <c r="AX29">
        <v>0</v>
      </c>
      <c r="AZ29">
        <v>0</v>
      </c>
      <c r="BA29" t="s">
        <v>2999</v>
      </c>
      <c r="BB29">
        <v>5</v>
      </c>
      <c r="BC29">
        <v>5</v>
      </c>
      <c r="BD29">
        <v>67050</v>
      </c>
      <c r="BE29">
        <v>292950</v>
      </c>
      <c r="BF29">
        <v>0</v>
      </c>
      <c r="BG29">
        <v>0</v>
      </c>
      <c r="BH29">
        <v>0</v>
      </c>
      <c r="BJ29">
        <v>0</v>
      </c>
      <c r="BK29">
        <v>0</v>
      </c>
      <c r="BN29">
        <v>0</v>
      </c>
      <c r="BO29">
        <v>1.65</v>
      </c>
      <c r="BP29">
        <v>2</v>
      </c>
      <c r="BQ29">
        <v>4.8</v>
      </c>
      <c r="BR29">
        <v>3</v>
      </c>
      <c r="BS29">
        <v>3006480043</v>
      </c>
      <c r="BT29">
        <v>0</v>
      </c>
      <c r="BU29">
        <v>145</v>
      </c>
      <c r="BV29">
        <v>984895</v>
      </c>
      <c r="BW29">
        <v>180260</v>
      </c>
      <c r="BX29" t="s">
        <v>5198</v>
      </c>
      <c r="BZ29" t="s">
        <v>5541</v>
      </c>
      <c r="CA29">
        <v>30301</v>
      </c>
      <c r="CC29">
        <v>0</v>
      </c>
      <c r="CE29">
        <v>1</v>
      </c>
      <c r="CF29" t="s">
        <v>7198</v>
      </c>
      <c r="CG29">
        <v>0</v>
      </c>
      <c r="CH29">
        <v>316.38327938100002</v>
      </c>
      <c r="CI29">
        <v>5586.60008991</v>
      </c>
      <c r="CJ29" s="2">
        <f t="shared" si="0"/>
        <v>18.1797</v>
      </c>
      <c r="CK29" s="2">
        <f t="shared" si="1"/>
        <v>93.102099999999993</v>
      </c>
      <c r="CL29" s="2">
        <f t="shared" si="2"/>
        <v>8.4499999999999993</v>
      </c>
      <c r="CM29" t="str">
        <f t="shared" si="3"/>
        <v>9 to 30 units</v>
      </c>
      <c r="CN29" t="str">
        <f t="shared" si="4"/>
        <v>31 to 100 units</v>
      </c>
    </row>
    <row r="30" spans="1:92" x14ac:dyDescent="0.25">
      <c r="A30" s="1">
        <v>29</v>
      </c>
      <c r="B30" t="s">
        <v>87</v>
      </c>
      <c r="C30">
        <v>658</v>
      </c>
      <c r="D30">
        <v>13</v>
      </c>
      <c r="E30">
        <v>307</v>
      </c>
      <c r="F30">
        <v>101</v>
      </c>
      <c r="G30">
        <v>1002</v>
      </c>
      <c r="H30">
        <v>15</v>
      </c>
      <c r="I30">
        <v>38</v>
      </c>
      <c r="J30">
        <v>11232</v>
      </c>
      <c r="K30" t="s">
        <v>157</v>
      </c>
      <c r="L30">
        <v>72</v>
      </c>
      <c r="M30">
        <v>4400</v>
      </c>
      <c r="N30" t="s">
        <v>768</v>
      </c>
      <c r="O30" t="s">
        <v>2696</v>
      </c>
      <c r="X30" t="s">
        <v>2696</v>
      </c>
      <c r="Z30" t="s">
        <v>2999</v>
      </c>
      <c r="AA30" t="s">
        <v>3001</v>
      </c>
      <c r="AB30">
        <v>11</v>
      </c>
      <c r="AC30">
        <v>0</v>
      </c>
      <c r="AD30" t="s">
        <v>3006</v>
      </c>
      <c r="AE30" t="s">
        <v>3338</v>
      </c>
      <c r="AF30">
        <v>10017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4</v>
      </c>
      <c r="AQ30">
        <v>0</v>
      </c>
      <c r="AR30">
        <v>0</v>
      </c>
      <c r="AS30">
        <v>0</v>
      </c>
      <c r="AT30">
        <v>0</v>
      </c>
      <c r="AU30">
        <v>100</v>
      </c>
      <c r="AV30">
        <v>100.17</v>
      </c>
      <c r="AW30">
        <v>0</v>
      </c>
      <c r="AX30">
        <v>0</v>
      </c>
      <c r="AZ30">
        <v>0</v>
      </c>
      <c r="BA30" t="s">
        <v>2999</v>
      </c>
      <c r="BB30">
        <v>5</v>
      </c>
      <c r="BC30">
        <v>5</v>
      </c>
      <c r="BD30">
        <v>215100</v>
      </c>
      <c r="BE30">
        <v>215100</v>
      </c>
      <c r="BF30">
        <v>0</v>
      </c>
      <c r="BG30">
        <v>0</v>
      </c>
      <c r="BH30">
        <v>0</v>
      </c>
      <c r="BJ30">
        <v>0</v>
      </c>
      <c r="BK30">
        <v>0</v>
      </c>
      <c r="BN30">
        <v>0</v>
      </c>
      <c r="BO30">
        <v>1.65</v>
      </c>
      <c r="BP30">
        <v>1</v>
      </c>
      <c r="BQ30">
        <v>2.4</v>
      </c>
      <c r="BR30">
        <v>3</v>
      </c>
      <c r="BS30">
        <v>3006580013</v>
      </c>
      <c r="BT30">
        <v>0</v>
      </c>
      <c r="BU30">
        <v>101</v>
      </c>
      <c r="BV30">
        <v>984813</v>
      </c>
      <c r="BW30">
        <v>179460</v>
      </c>
      <c r="BX30" t="s">
        <v>5198</v>
      </c>
      <c r="BZ30" t="s">
        <v>5544</v>
      </c>
      <c r="CA30">
        <v>30301</v>
      </c>
      <c r="CC30">
        <v>0</v>
      </c>
      <c r="CE30">
        <v>1</v>
      </c>
      <c r="CF30" t="s">
        <v>7198</v>
      </c>
      <c r="CG30">
        <v>0</v>
      </c>
      <c r="CH30">
        <v>403.07114594400002</v>
      </c>
      <c r="CI30">
        <v>10149.963070100001</v>
      </c>
      <c r="CJ30" s="2">
        <f t="shared" si="0"/>
        <v>33.056100000000001</v>
      </c>
      <c r="CK30" s="2">
        <f t="shared" si="1"/>
        <v>101.1717</v>
      </c>
      <c r="CL30" s="2">
        <f t="shared" si="2"/>
        <v>5.05</v>
      </c>
      <c r="CM30" t="str">
        <f t="shared" si="3"/>
        <v>31 to 100 units</v>
      </c>
      <c r="CN30" t="str">
        <f t="shared" si="4"/>
        <v>Over 100 units</v>
      </c>
    </row>
    <row r="31" spans="1:92" x14ac:dyDescent="0.25">
      <c r="A31" s="1">
        <v>30</v>
      </c>
      <c r="B31" t="s">
        <v>87</v>
      </c>
      <c r="C31">
        <v>676</v>
      </c>
      <c r="D31">
        <v>53</v>
      </c>
      <c r="E31">
        <v>307</v>
      </c>
      <c r="F31">
        <v>101</v>
      </c>
      <c r="G31">
        <v>2002</v>
      </c>
      <c r="H31">
        <v>15</v>
      </c>
      <c r="I31">
        <v>38</v>
      </c>
      <c r="J31">
        <v>11232</v>
      </c>
      <c r="K31" t="s">
        <v>157</v>
      </c>
      <c r="L31">
        <v>72</v>
      </c>
      <c r="M31">
        <v>4400</v>
      </c>
      <c r="N31" t="s">
        <v>769</v>
      </c>
      <c r="O31" t="s">
        <v>2695</v>
      </c>
      <c r="X31" t="s">
        <v>2695</v>
      </c>
      <c r="Z31" t="s">
        <v>2999</v>
      </c>
      <c r="AA31" t="s">
        <v>3001</v>
      </c>
      <c r="AB31">
        <v>11</v>
      </c>
      <c r="AC31">
        <v>0</v>
      </c>
      <c r="AE31" t="s">
        <v>3339</v>
      </c>
      <c r="AF31">
        <v>10518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4</v>
      </c>
      <c r="AQ31">
        <v>0</v>
      </c>
      <c r="AR31">
        <v>0</v>
      </c>
      <c r="AS31">
        <v>0</v>
      </c>
      <c r="AT31">
        <v>0</v>
      </c>
      <c r="AU31">
        <v>105</v>
      </c>
      <c r="AV31">
        <v>100.17</v>
      </c>
      <c r="AW31">
        <v>0</v>
      </c>
      <c r="AX31">
        <v>0</v>
      </c>
      <c r="AZ31">
        <v>0</v>
      </c>
      <c r="BA31" t="s">
        <v>2999</v>
      </c>
      <c r="BB31">
        <v>5</v>
      </c>
      <c r="BC31">
        <v>5</v>
      </c>
      <c r="BD31">
        <v>189450</v>
      </c>
      <c r="BE31">
        <v>189450</v>
      </c>
      <c r="BF31">
        <v>0</v>
      </c>
      <c r="BG31">
        <v>0</v>
      </c>
      <c r="BH31">
        <v>0</v>
      </c>
      <c r="BJ31">
        <v>0</v>
      </c>
      <c r="BK31">
        <v>0</v>
      </c>
      <c r="BN31">
        <v>0</v>
      </c>
      <c r="BO31">
        <v>1.65</v>
      </c>
      <c r="BP31">
        <v>2</v>
      </c>
      <c r="BQ31">
        <v>4.8</v>
      </c>
      <c r="BR31">
        <v>3</v>
      </c>
      <c r="BS31">
        <v>3006760053</v>
      </c>
      <c r="BT31">
        <v>0</v>
      </c>
      <c r="BU31">
        <v>101</v>
      </c>
      <c r="BV31">
        <v>983468</v>
      </c>
      <c r="BW31">
        <v>178734</v>
      </c>
      <c r="BX31" t="s">
        <v>5197</v>
      </c>
      <c r="BZ31" t="s">
        <v>5545</v>
      </c>
      <c r="CA31">
        <v>30302</v>
      </c>
      <c r="CC31">
        <v>0</v>
      </c>
      <c r="CE31">
        <v>1</v>
      </c>
      <c r="CF31" t="s">
        <v>7198</v>
      </c>
      <c r="CG31">
        <v>0</v>
      </c>
      <c r="CH31">
        <v>413.38008612099998</v>
      </c>
      <c r="CI31">
        <v>10671.7210892</v>
      </c>
      <c r="CJ31" s="2">
        <f t="shared" si="0"/>
        <v>34.709400000000002</v>
      </c>
      <c r="CK31" s="2">
        <f t="shared" si="1"/>
        <v>177.75419999999997</v>
      </c>
      <c r="CL31" s="2">
        <f t="shared" si="2"/>
        <v>8.4499999999999993</v>
      </c>
      <c r="CM31" t="str">
        <f t="shared" si="3"/>
        <v>31 to 100 units</v>
      </c>
      <c r="CN31" t="str">
        <f t="shared" si="4"/>
        <v>Over 100 units</v>
      </c>
    </row>
    <row r="32" spans="1:92" x14ac:dyDescent="0.25">
      <c r="A32" s="1">
        <v>31</v>
      </c>
      <c r="B32" t="s">
        <v>87</v>
      </c>
      <c r="C32">
        <v>680</v>
      </c>
      <c r="D32">
        <v>21</v>
      </c>
      <c r="E32">
        <v>307</v>
      </c>
      <c r="F32">
        <v>101</v>
      </c>
      <c r="G32">
        <v>2003</v>
      </c>
      <c r="H32">
        <v>15</v>
      </c>
      <c r="I32">
        <v>38</v>
      </c>
      <c r="J32">
        <v>11232</v>
      </c>
      <c r="K32" t="s">
        <v>157</v>
      </c>
      <c r="L32">
        <v>72</v>
      </c>
      <c r="M32">
        <v>4400</v>
      </c>
      <c r="N32" t="s">
        <v>766</v>
      </c>
      <c r="O32" t="s">
        <v>2695</v>
      </c>
      <c r="X32" t="s">
        <v>2695</v>
      </c>
      <c r="Z32" t="s">
        <v>2999</v>
      </c>
      <c r="AA32" t="s">
        <v>3001</v>
      </c>
      <c r="AB32">
        <v>11</v>
      </c>
      <c r="AC32">
        <v>0</v>
      </c>
      <c r="AE32" t="s">
        <v>3336</v>
      </c>
      <c r="AF32">
        <v>8500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4</v>
      </c>
      <c r="AQ32">
        <v>0</v>
      </c>
      <c r="AR32">
        <v>0</v>
      </c>
      <c r="AS32">
        <v>0</v>
      </c>
      <c r="AT32">
        <v>0</v>
      </c>
      <c r="AU32">
        <v>85</v>
      </c>
      <c r="AV32">
        <v>100</v>
      </c>
      <c r="AW32">
        <v>0</v>
      </c>
      <c r="AX32">
        <v>0</v>
      </c>
      <c r="AZ32">
        <v>0</v>
      </c>
      <c r="BA32" t="s">
        <v>2999</v>
      </c>
      <c r="BB32">
        <v>5</v>
      </c>
      <c r="BC32">
        <v>5</v>
      </c>
      <c r="BD32">
        <v>183150</v>
      </c>
      <c r="BE32">
        <v>183150</v>
      </c>
      <c r="BF32">
        <v>0</v>
      </c>
      <c r="BG32">
        <v>0</v>
      </c>
      <c r="BH32">
        <v>0</v>
      </c>
      <c r="BJ32">
        <v>0</v>
      </c>
      <c r="BK32">
        <v>0</v>
      </c>
      <c r="BN32">
        <v>0</v>
      </c>
      <c r="BO32">
        <v>1.65</v>
      </c>
      <c r="BP32">
        <v>2</v>
      </c>
      <c r="BQ32">
        <v>4.8</v>
      </c>
      <c r="BR32">
        <v>3</v>
      </c>
      <c r="BS32">
        <v>3006800021</v>
      </c>
      <c r="BT32">
        <v>0</v>
      </c>
      <c r="BU32">
        <v>101</v>
      </c>
      <c r="BV32">
        <v>983293</v>
      </c>
      <c r="BW32">
        <v>178673</v>
      </c>
      <c r="BX32" t="s">
        <v>5197</v>
      </c>
      <c r="BZ32" t="s">
        <v>5542</v>
      </c>
      <c r="CA32">
        <v>30302</v>
      </c>
      <c r="CC32">
        <v>0</v>
      </c>
      <c r="CE32">
        <v>1</v>
      </c>
      <c r="CF32" t="s">
        <v>7198</v>
      </c>
      <c r="CG32">
        <v>0</v>
      </c>
      <c r="CH32">
        <v>374.24837927200002</v>
      </c>
      <c r="CI32">
        <v>8689.5846023800004</v>
      </c>
      <c r="CJ32" s="2">
        <f t="shared" si="0"/>
        <v>28.05</v>
      </c>
      <c r="CK32" s="2">
        <f t="shared" si="1"/>
        <v>143.65</v>
      </c>
      <c r="CL32" s="2">
        <f t="shared" si="2"/>
        <v>8.4499999999999993</v>
      </c>
      <c r="CM32" t="str">
        <f t="shared" si="3"/>
        <v>9 to 30 units</v>
      </c>
      <c r="CN32" t="str">
        <f t="shared" si="4"/>
        <v>Over 100 units</v>
      </c>
    </row>
    <row r="33" spans="1:92" x14ac:dyDescent="0.25">
      <c r="A33" s="1">
        <v>32</v>
      </c>
      <c r="B33" t="s">
        <v>87</v>
      </c>
      <c r="C33">
        <v>707</v>
      </c>
      <c r="D33">
        <v>57</v>
      </c>
      <c r="E33">
        <v>307</v>
      </c>
      <c r="F33">
        <v>2</v>
      </c>
      <c r="G33">
        <v>1003</v>
      </c>
      <c r="H33">
        <v>15</v>
      </c>
      <c r="I33">
        <v>38</v>
      </c>
      <c r="J33">
        <v>11232</v>
      </c>
      <c r="K33" t="s">
        <v>157</v>
      </c>
      <c r="L33">
        <v>72</v>
      </c>
      <c r="M33">
        <v>4400</v>
      </c>
      <c r="N33" t="s">
        <v>770</v>
      </c>
      <c r="O33" t="s">
        <v>2648</v>
      </c>
      <c r="X33" t="s">
        <v>2648</v>
      </c>
      <c r="Z33" t="s">
        <v>2999</v>
      </c>
      <c r="AA33" t="s">
        <v>3001</v>
      </c>
      <c r="AB33">
        <v>11</v>
      </c>
      <c r="AC33">
        <v>0</v>
      </c>
      <c r="AE33" t="s">
        <v>3340</v>
      </c>
      <c r="AF33">
        <v>20059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</v>
      </c>
      <c r="AQ33">
        <v>0</v>
      </c>
      <c r="AR33">
        <v>0</v>
      </c>
      <c r="AS33">
        <v>0</v>
      </c>
      <c r="AT33">
        <v>0</v>
      </c>
      <c r="AU33">
        <v>100.25</v>
      </c>
      <c r="AV33">
        <v>200</v>
      </c>
      <c r="AW33">
        <v>0</v>
      </c>
      <c r="AX33">
        <v>0</v>
      </c>
      <c r="AZ33">
        <v>0</v>
      </c>
      <c r="BA33" t="s">
        <v>3000</v>
      </c>
      <c r="BB33">
        <v>4</v>
      </c>
      <c r="BC33">
        <v>5</v>
      </c>
      <c r="BD33">
        <v>430200</v>
      </c>
      <c r="BE33">
        <v>430200</v>
      </c>
      <c r="BF33">
        <v>0</v>
      </c>
      <c r="BG33">
        <v>0</v>
      </c>
      <c r="BH33">
        <v>0</v>
      </c>
      <c r="BJ33">
        <v>0</v>
      </c>
      <c r="BK33">
        <v>0</v>
      </c>
      <c r="BN33">
        <v>0</v>
      </c>
      <c r="BO33">
        <v>0</v>
      </c>
      <c r="BP33">
        <v>2</v>
      </c>
      <c r="BQ33">
        <v>4.8</v>
      </c>
      <c r="BR33">
        <v>3</v>
      </c>
      <c r="BS33">
        <v>3007070057</v>
      </c>
      <c r="BT33">
        <v>0</v>
      </c>
      <c r="BU33">
        <v>2</v>
      </c>
      <c r="BV33">
        <v>981513</v>
      </c>
      <c r="BW33">
        <v>177624</v>
      </c>
      <c r="BX33" t="s">
        <v>5197</v>
      </c>
      <c r="BZ33" t="s">
        <v>5546</v>
      </c>
      <c r="CA33">
        <v>30303</v>
      </c>
      <c r="CC33">
        <v>3007070029</v>
      </c>
      <c r="CD33" t="s">
        <v>6888</v>
      </c>
      <c r="CE33">
        <v>1</v>
      </c>
      <c r="CF33" t="s">
        <v>7198</v>
      </c>
      <c r="CG33">
        <v>0</v>
      </c>
      <c r="CH33">
        <v>705.90454471700002</v>
      </c>
      <c r="CI33">
        <v>20394.3648741</v>
      </c>
      <c r="CJ33" s="2">
        <f t="shared" si="0"/>
        <v>0</v>
      </c>
      <c r="CK33" s="2">
        <f t="shared" si="1"/>
        <v>272.80239999999998</v>
      </c>
      <c r="CL33" s="2">
        <f t="shared" si="2"/>
        <v>6.8</v>
      </c>
      <c r="CM33" t="str">
        <f t="shared" si="3"/>
        <v>No Residential</v>
      </c>
      <c r="CN33" t="str">
        <f t="shared" si="4"/>
        <v>Over 100 units</v>
      </c>
    </row>
    <row r="34" spans="1:92" x14ac:dyDescent="0.25">
      <c r="A34" s="1">
        <v>33</v>
      </c>
      <c r="B34" t="s">
        <v>87</v>
      </c>
      <c r="C34">
        <v>728</v>
      </c>
      <c r="D34">
        <v>67</v>
      </c>
      <c r="E34">
        <v>307</v>
      </c>
      <c r="F34">
        <v>82</v>
      </c>
      <c r="G34">
        <v>2002</v>
      </c>
      <c r="H34">
        <v>15</v>
      </c>
      <c r="I34">
        <v>38</v>
      </c>
      <c r="J34">
        <v>11232</v>
      </c>
      <c r="K34" t="s">
        <v>158</v>
      </c>
      <c r="L34">
        <v>72</v>
      </c>
      <c r="M34">
        <v>6600</v>
      </c>
      <c r="N34" t="s">
        <v>771</v>
      </c>
      <c r="O34" t="s">
        <v>2683</v>
      </c>
      <c r="X34" t="s">
        <v>2683</v>
      </c>
      <c r="Z34" t="s">
        <v>2999</v>
      </c>
      <c r="AA34" t="s">
        <v>3002</v>
      </c>
      <c r="AB34">
        <v>11</v>
      </c>
      <c r="AC34">
        <v>0</v>
      </c>
      <c r="AD34" t="s">
        <v>3006</v>
      </c>
      <c r="AE34" t="s">
        <v>3341</v>
      </c>
      <c r="AF34">
        <v>5008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</v>
      </c>
      <c r="AQ34">
        <v>0</v>
      </c>
      <c r="AR34">
        <v>0</v>
      </c>
      <c r="AS34">
        <v>0</v>
      </c>
      <c r="AT34">
        <v>0</v>
      </c>
      <c r="AU34">
        <v>50</v>
      </c>
      <c r="AV34">
        <v>100.17</v>
      </c>
      <c r="AW34">
        <v>0</v>
      </c>
      <c r="AX34">
        <v>0</v>
      </c>
      <c r="AZ34">
        <v>0</v>
      </c>
      <c r="BA34" t="s">
        <v>2999</v>
      </c>
      <c r="BB34">
        <v>3</v>
      </c>
      <c r="BC34">
        <v>5</v>
      </c>
      <c r="BD34">
        <v>13933</v>
      </c>
      <c r="BE34">
        <v>13933</v>
      </c>
      <c r="BF34">
        <v>0</v>
      </c>
      <c r="BG34">
        <v>0</v>
      </c>
      <c r="BH34">
        <v>0</v>
      </c>
      <c r="BJ34">
        <v>0</v>
      </c>
      <c r="BK34">
        <v>0</v>
      </c>
      <c r="BN34">
        <v>0</v>
      </c>
      <c r="BO34">
        <v>2</v>
      </c>
      <c r="BP34">
        <v>0</v>
      </c>
      <c r="BQ34">
        <v>2</v>
      </c>
      <c r="BR34">
        <v>3</v>
      </c>
      <c r="BS34">
        <v>3007280067</v>
      </c>
      <c r="BT34">
        <v>0</v>
      </c>
      <c r="BU34">
        <v>82</v>
      </c>
      <c r="BV34">
        <v>981311</v>
      </c>
      <c r="BW34">
        <v>176458</v>
      </c>
      <c r="BX34" t="s">
        <v>5197</v>
      </c>
      <c r="BZ34" t="s">
        <v>5547</v>
      </c>
      <c r="CA34">
        <v>30304</v>
      </c>
      <c r="CC34">
        <v>0</v>
      </c>
      <c r="CE34">
        <v>1</v>
      </c>
      <c r="CF34" t="s">
        <v>7198</v>
      </c>
      <c r="CG34">
        <v>0</v>
      </c>
      <c r="CH34">
        <v>310.75215998200002</v>
      </c>
      <c r="CI34">
        <v>5374.7394794900001</v>
      </c>
      <c r="CJ34" s="2">
        <f t="shared" si="0"/>
        <v>20.032</v>
      </c>
      <c r="CK34" s="2">
        <f t="shared" si="1"/>
        <v>40.064</v>
      </c>
      <c r="CL34" s="2">
        <f t="shared" si="2"/>
        <v>4</v>
      </c>
      <c r="CM34" t="str">
        <f t="shared" si="3"/>
        <v>9 to 30 units</v>
      </c>
      <c r="CN34" t="str">
        <f t="shared" si="4"/>
        <v>31 to 100 units</v>
      </c>
    </row>
    <row r="35" spans="1:92" x14ac:dyDescent="0.25">
      <c r="A35" s="1">
        <v>34</v>
      </c>
      <c r="B35" t="s">
        <v>87</v>
      </c>
      <c r="C35">
        <v>742</v>
      </c>
      <c r="D35">
        <v>69</v>
      </c>
      <c r="E35">
        <v>312</v>
      </c>
      <c r="F35">
        <v>94</v>
      </c>
      <c r="G35">
        <v>1000</v>
      </c>
      <c r="H35">
        <v>15</v>
      </c>
      <c r="I35">
        <v>38</v>
      </c>
      <c r="J35">
        <v>11220</v>
      </c>
      <c r="K35" t="s">
        <v>159</v>
      </c>
      <c r="L35">
        <v>66</v>
      </c>
      <c r="M35">
        <v>6600</v>
      </c>
      <c r="N35" t="s">
        <v>772</v>
      </c>
      <c r="O35" t="s">
        <v>2655</v>
      </c>
      <c r="X35" t="s">
        <v>2655</v>
      </c>
      <c r="Z35" t="s">
        <v>2999</v>
      </c>
      <c r="AA35" t="s">
        <v>3002</v>
      </c>
      <c r="AB35">
        <v>11</v>
      </c>
      <c r="AC35">
        <v>0</v>
      </c>
      <c r="AE35" t="s">
        <v>3342</v>
      </c>
      <c r="AF35">
        <v>3005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</v>
      </c>
      <c r="AQ35">
        <v>0</v>
      </c>
      <c r="AR35">
        <v>0</v>
      </c>
      <c r="AS35">
        <v>0</v>
      </c>
      <c r="AT35">
        <v>0</v>
      </c>
      <c r="AU35">
        <v>30</v>
      </c>
      <c r="AV35">
        <v>100.17</v>
      </c>
      <c r="AW35">
        <v>0</v>
      </c>
      <c r="AX35">
        <v>0</v>
      </c>
      <c r="AZ35">
        <v>0</v>
      </c>
      <c r="BA35" t="s">
        <v>2999</v>
      </c>
      <c r="BB35">
        <v>5</v>
      </c>
      <c r="BC35">
        <v>5</v>
      </c>
      <c r="BD35">
        <v>28860</v>
      </c>
      <c r="BE35">
        <v>28860</v>
      </c>
      <c r="BF35">
        <v>0</v>
      </c>
      <c r="BG35">
        <v>0</v>
      </c>
      <c r="BH35">
        <v>0</v>
      </c>
      <c r="BJ35">
        <v>0</v>
      </c>
      <c r="BK35">
        <v>0</v>
      </c>
      <c r="BN35">
        <v>0</v>
      </c>
      <c r="BO35">
        <v>2.4300000000000002</v>
      </c>
      <c r="BP35">
        <v>0</v>
      </c>
      <c r="BQ35">
        <v>4.8</v>
      </c>
      <c r="BR35">
        <v>3</v>
      </c>
      <c r="BS35">
        <v>3007420069</v>
      </c>
      <c r="BT35">
        <v>0</v>
      </c>
      <c r="BU35">
        <v>94</v>
      </c>
      <c r="BV35">
        <v>984246</v>
      </c>
      <c r="BW35">
        <v>173801</v>
      </c>
      <c r="BX35" t="s">
        <v>5199</v>
      </c>
      <c r="BZ35" t="s">
        <v>5548</v>
      </c>
      <c r="CA35">
        <v>30304</v>
      </c>
      <c r="CC35">
        <v>0</v>
      </c>
      <c r="CE35">
        <v>1</v>
      </c>
      <c r="CF35" t="s">
        <v>7198</v>
      </c>
      <c r="CG35">
        <v>0</v>
      </c>
      <c r="CH35">
        <v>262.31330579399997</v>
      </c>
      <c r="CI35">
        <v>3118.9188658500002</v>
      </c>
      <c r="CJ35" s="2">
        <f t="shared" si="0"/>
        <v>14.6043</v>
      </c>
      <c r="CK35" s="2">
        <f t="shared" si="1"/>
        <v>43.452300000000001</v>
      </c>
      <c r="CL35" s="2">
        <f t="shared" si="2"/>
        <v>7.23</v>
      </c>
      <c r="CM35" t="str">
        <f t="shared" si="3"/>
        <v>9 to 30 units</v>
      </c>
      <c r="CN35" t="str">
        <f t="shared" si="4"/>
        <v>31 to 100 units</v>
      </c>
    </row>
    <row r="36" spans="1:92" x14ac:dyDescent="0.25">
      <c r="A36" s="1">
        <v>35</v>
      </c>
      <c r="B36" t="s">
        <v>87</v>
      </c>
      <c r="C36">
        <v>745</v>
      </c>
      <c r="D36">
        <v>17</v>
      </c>
      <c r="E36">
        <v>307</v>
      </c>
      <c r="F36">
        <v>2</v>
      </c>
      <c r="H36">
        <v>15</v>
      </c>
      <c r="I36">
        <v>38</v>
      </c>
      <c r="J36">
        <v>0</v>
      </c>
      <c r="K36" t="s">
        <v>158</v>
      </c>
      <c r="L36">
        <v>72</v>
      </c>
      <c r="M36">
        <v>4400</v>
      </c>
      <c r="N36" t="s">
        <v>773</v>
      </c>
      <c r="O36" t="s">
        <v>2695</v>
      </c>
      <c r="X36" t="s">
        <v>2695</v>
      </c>
      <c r="Z36" t="s">
        <v>2999</v>
      </c>
      <c r="AA36" t="s">
        <v>3001</v>
      </c>
      <c r="AB36">
        <v>11</v>
      </c>
      <c r="AC36">
        <v>0</v>
      </c>
      <c r="AE36" t="s">
        <v>3343</v>
      </c>
      <c r="AF36">
        <v>3000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4</v>
      </c>
      <c r="AQ36">
        <v>0</v>
      </c>
      <c r="AR36">
        <v>0</v>
      </c>
      <c r="AS36">
        <v>0</v>
      </c>
      <c r="AT36">
        <v>0</v>
      </c>
      <c r="AU36">
        <v>30</v>
      </c>
      <c r="AV36">
        <v>100</v>
      </c>
      <c r="AW36">
        <v>0</v>
      </c>
      <c r="AX36">
        <v>0</v>
      </c>
      <c r="AZ36">
        <v>0</v>
      </c>
      <c r="BA36" t="s">
        <v>2999</v>
      </c>
      <c r="BB36">
        <v>5</v>
      </c>
      <c r="BC36">
        <v>5</v>
      </c>
      <c r="BD36">
        <v>65250</v>
      </c>
      <c r="BE36">
        <v>65250</v>
      </c>
      <c r="BF36">
        <v>0</v>
      </c>
      <c r="BG36">
        <v>0</v>
      </c>
      <c r="BH36">
        <v>0</v>
      </c>
      <c r="BJ36">
        <v>0</v>
      </c>
      <c r="BK36">
        <v>0</v>
      </c>
      <c r="BN36">
        <v>0</v>
      </c>
      <c r="BO36">
        <v>1.65</v>
      </c>
      <c r="BP36">
        <v>2</v>
      </c>
      <c r="BQ36">
        <v>4.8</v>
      </c>
      <c r="BR36">
        <v>3</v>
      </c>
      <c r="BS36">
        <v>3007450017</v>
      </c>
      <c r="BT36">
        <v>0</v>
      </c>
      <c r="BU36">
        <v>2</v>
      </c>
      <c r="BV36">
        <v>0</v>
      </c>
      <c r="BW36">
        <v>0</v>
      </c>
      <c r="BX36" t="s">
        <v>5197</v>
      </c>
      <c r="BZ36" t="s">
        <v>5549</v>
      </c>
      <c r="CA36">
        <v>30304</v>
      </c>
      <c r="CC36">
        <v>3007450075</v>
      </c>
      <c r="CD36" t="s">
        <v>6889</v>
      </c>
      <c r="CE36">
        <v>1</v>
      </c>
      <c r="CF36" t="s">
        <v>7198</v>
      </c>
      <c r="CG36">
        <v>0</v>
      </c>
      <c r="CH36">
        <v>264.33008988799997</v>
      </c>
      <c r="CI36">
        <v>3054.9884338299998</v>
      </c>
      <c r="CJ36" s="2">
        <f t="shared" si="0"/>
        <v>9.9</v>
      </c>
      <c r="CK36" s="2">
        <f t="shared" si="1"/>
        <v>50.699999999999996</v>
      </c>
      <c r="CL36" s="2">
        <f t="shared" si="2"/>
        <v>8.4499999999999993</v>
      </c>
      <c r="CM36" t="str">
        <f t="shared" si="3"/>
        <v>9 to 30 units</v>
      </c>
      <c r="CN36" t="str">
        <f t="shared" si="4"/>
        <v>31 to 100 units</v>
      </c>
    </row>
    <row r="37" spans="1:92" x14ac:dyDescent="0.25">
      <c r="A37" s="1">
        <v>36</v>
      </c>
      <c r="B37" t="s">
        <v>87</v>
      </c>
      <c r="C37">
        <v>762</v>
      </c>
      <c r="D37">
        <v>20</v>
      </c>
      <c r="E37">
        <v>307</v>
      </c>
      <c r="F37">
        <v>18</v>
      </c>
      <c r="G37">
        <v>1033</v>
      </c>
      <c r="H37">
        <v>15</v>
      </c>
      <c r="I37">
        <v>38</v>
      </c>
      <c r="J37">
        <v>11232</v>
      </c>
      <c r="K37" t="s">
        <v>158</v>
      </c>
      <c r="L37">
        <v>72</v>
      </c>
      <c r="M37">
        <v>4400</v>
      </c>
      <c r="N37" t="s">
        <v>774</v>
      </c>
      <c r="O37" t="s">
        <v>2657</v>
      </c>
      <c r="X37" t="s">
        <v>2657</v>
      </c>
      <c r="Z37" t="s">
        <v>2999</v>
      </c>
      <c r="AA37" t="s">
        <v>3001</v>
      </c>
      <c r="AB37">
        <v>11</v>
      </c>
      <c r="AC37">
        <v>0</v>
      </c>
      <c r="AE37" t="s">
        <v>3344</v>
      </c>
      <c r="AF37">
        <v>14558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4</v>
      </c>
      <c r="AQ37">
        <v>0</v>
      </c>
      <c r="AR37">
        <v>0</v>
      </c>
      <c r="AS37">
        <v>0</v>
      </c>
      <c r="AT37">
        <v>0</v>
      </c>
      <c r="AU37">
        <v>145</v>
      </c>
      <c r="AV37">
        <v>100</v>
      </c>
      <c r="AW37">
        <v>0</v>
      </c>
      <c r="AX37">
        <v>0</v>
      </c>
      <c r="AZ37">
        <v>0</v>
      </c>
      <c r="BA37" t="s">
        <v>2999</v>
      </c>
      <c r="BB37">
        <v>5</v>
      </c>
      <c r="BC37">
        <v>5</v>
      </c>
      <c r="BD37">
        <v>311850</v>
      </c>
      <c r="BE37">
        <v>311850</v>
      </c>
      <c r="BF37">
        <v>0</v>
      </c>
      <c r="BG37">
        <v>0</v>
      </c>
      <c r="BH37">
        <v>0</v>
      </c>
      <c r="BJ37">
        <v>0</v>
      </c>
      <c r="BK37">
        <v>0</v>
      </c>
      <c r="BN37">
        <v>0</v>
      </c>
      <c r="BO37">
        <v>0</v>
      </c>
      <c r="BP37">
        <v>2</v>
      </c>
      <c r="BQ37">
        <v>0</v>
      </c>
      <c r="BR37">
        <v>3</v>
      </c>
      <c r="BS37">
        <v>3007620020</v>
      </c>
      <c r="BT37">
        <v>0</v>
      </c>
      <c r="BU37">
        <v>18</v>
      </c>
      <c r="BV37">
        <v>979583</v>
      </c>
      <c r="BW37">
        <v>176631</v>
      </c>
      <c r="BX37" t="s">
        <v>5197</v>
      </c>
      <c r="BZ37" t="s">
        <v>5550</v>
      </c>
      <c r="CA37">
        <v>30305</v>
      </c>
      <c r="CC37">
        <v>3007620020</v>
      </c>
      <c r="CD37" t="s">
        <v>6890</v>
      </c>
      <c r="CE37">
        <v>1</v>
      </c>
      <c r="CF37" t="s">
        <v>7198</v>
      </c>
      <c r="CG37">
        <v>0</v>
      </c>
      <c r="CH37">
        <v>503.51718814100002</v>
      </c>
      <c r="CI37">
        <v>15349.479647599999</v>
      </c>
      <c r="CJ37" s="2">
        <f t="shared" si="0"/>
        <v>0</v>
      </c>
      <c r="CK37" s="2">
        <f t="shared" si="1"/>
        <v>58.231999999999999</v>
      </c>
      <c r="CL37" s="2">
        <f t="shared" si="2"/>
        <v>2</v>
      </c>
      <c r="CM37" t="str">
        <f t="shared" si="3"/>
        <v>No Residential</v>
      </c>
      <c r="CN37" t="str">
        <f t="shared" si="4"/>
        <v>31 to 100 units</v>
      </c>
    </row>
    <row r="38" spans="1:92" x14ac:dyDescent="0.25">
      <c r="A38" s="1">
        <v>37</v>
      </c>
      <c r="B38" t="s">
        <v>87</v>
      </c>
      <c r="C38">
        <v>821</v>
      </c>
      <c r="D38">
        <v>59</v>
      </c>
      <c r="E38">
        <v>307</v>
      </c>
      <c r="F38">
        <v>22</v>
      </c>
      <c r="G38">
        <v>1004</v>
      </c>
      <c r="H38">
        <v>20</v>
      </c>
      <c r="I38">
        <v>38</v>
      </c>
      <c r="J38">
        <v>11220</v>
      </c>
      <c r="K38" t="s">
        <v>160</v>
      </c>
      <c r="L38">
        <v>72</v>
      </c>
      <c r="M38">
        <v>6500</v>
      </c>
      <c r="N38" t="s">
        <v>776</v>
      </c>
      <c r="O38" t="s">
        <v>2683</v>
      </c>
      <c r="X38" t="s">
        <v>2683</v>
      </c>
      <c r="Z38" t="s">
        <v>2999</v>
      </c>
      <c r="AA38" t="s">
        <v>3002</v>
      </c>
      <c r="AB38">
        <v>11</v>
      </c>
      <c r="AC38">
        <v>0</v>
      </c>
      <c r="AE38" t="s">
        <v>3346</v>
      </c>
      <c r="AF38">
        <v>3005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4</v>
      </c>
      <c r="AQ38">
        <v>0</v>
      </c>
      <c r="AR38">
        <v>0</v>
      </c>
      <c r="AS38">
        <v>0</v>
      </c>
      <c r="AT38">
        <v>0</v>
      </c>
      <c r="AU38">
        <v>30</v>
      </c>
      <c r="AV38">
        <v>100.17</v>
      </c>
      <c r="AW38">
        <v>0</v>
      </c>
      <c r="AX38">
        <v>0</v>
      </c>
      <c r="AZ38">
        <v>0</v>
      </c>
      <c r="BA38" t="s">
        <v>2999</v>
      </c>
      <c r="BB38">
        <v>5</v>
      </c>
      <c r="BC38">
        <v>5</v>
      </c>
      <c r="BD38">
        <v>5805</v>
      </c>
      <c r="BE38">
        <v>5805</v>
      </c>
      <c r="BF38">
        <v>0</v>
      </c>
      <c r="BG38">
        <v>0</v>
      </c>
      <c r="BH38">
        <v>0</v>
      </c>
      <c r="BJ38">
        <v>0</v>
      </c>
      <c r="BK38">
        <v>0</v>
      </c>
      <c r="BN38">
        <v>0</v>
      </c>
      <c r="BO38">
        <v>2</v>
      </c>
      <c r="BP38">
        <v>0</v>
      </c>
      <c r="BQ38">
        <v>2</v>
      </c>
      <c r="BR38">
        <v>3</v>
      </c>
      <c r="BS38">
        <v>3008210059</v>
      </c>
      <c r="BT38">
        <v>0</v>
      </c>
      <c r="BU38">
        <v>22</v>
      </c>
      <c r="BV38">
        <v>979127</v>
      </c>
      <c r="BW38">
        <v>174537</v>
      </c>
      <c r="BX38" t="s">
        <v>5200</v>
      </c>
      <c r="BZ38" t="s">
        <v>5552</v>
      </c>
      <c r="CA38">
        <v>30307</v>
      </c>
      <c r="CC38">
        <v>0</v>
      </c>
      <c r="CE38">
        <v>1</v>
      </c>
      <c r="CF38" t="s">
        <v>7198</v>
      </c>
      <c r="CG38">
        <v>0</v>
      </c>
      <c r="CH38">
        <v>265.03246024399999</v>
      </c>
      <c r="CI38">
        <v>3069.85620277</v>
      </c>
      <c r="CJ38" s="2">
        <f t="shared" si="0"/>
        <v>12.02</v>
      </c>
      <c r="CK38" s="2">
        <f t="shared" si="1"/>
        <v>24.04</v>
      </c>
      <c r="CL38" s="2">
        <f t="shared" si="2"/>
        <v>4</v>
      </c>
      <c r="CM38" t="str">
        <f t="shared" si="3"/>
        <v>9 to 30 units</v>
      </c>
      <c r="CN38" t="str">
        <f t="shared" si="4"/>
        <v>9 to 30 units</v>
      </c>
    </row>
    <row r="39" spans="1:92" x14ac:dyDescent="0.25">
      <c r="A39" s="1">
        <v>38</v>
      </c>
      <c r="B39" t="s">
        <v>87</v>
      </c>
      <c r="C39">
        <v>821</v>
      </c>
      <c r="D39">
        <v>66</v>
      </c>
      <c r="E39">
        <v>307</v>
      </c>
      <c r="F39">
        <v>22</v>
      </c>
      <c r="G39">
        <v>1004</v>
      </c>
      <c r="H39">
        <v>20</v>
      </c>
      <c r="I39">
        <v>38</v>
      </c>
      <c r="J39">
        <v>11220</v>
      </c>
      <c r="K39" t="s">
        <v>160</v>
      </c>
      <c r="L39">
        <v>72</v>
      </c>
      <c r="M39">
        <v>6500</v>
      </c>
      <c r="N39" t="s">
        <v>777</v>
      </c>
      <c r="O39" t="s">
        <v>2683</v>
      </c>
      <c r="X39" t="s">
        <v>2683</v>
      </c>
      <c r="Z39" t="s">
        <v>2999</v>
      </c>
      <c r="AA39" t="s">
        <v>3002</v>
      </c>
      <c r="AB39">
        <v>11</v>
      </c>
      <c r="AC39">
        <v>0</v>
      </c>
      <c r="AD39" t="s">
        <v>3006</v>
      </c>
      <c r="AE39" t="s">
        <v>3347</v>
      </c>
      <c r="AF39">
        <v>3856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4</v>
      </c>
      <c r="AQ39">
        <v>0</v>
      </c>
      <c r="AR39">
        <v>0</v>
      </c>
      <c r="AS39">
        <v>0</v>
      </c>
      <c r="AT39">
        <v>0</v>
      </c>
      <c r="AU39">
        <v>35</v>
      </c>
      <c r="AV39">
        <v>110.17</v>
      </c>
      <c r="AW39">
        <v>0</v>
      </c>
      <c r="AX39">
        <v>0</v>
      </c>
      <c r="AZ39">
        <v>0</v>
      </c>
      <c r="BA39" t="s">
        <v>2999</v>
      </c>
      <c r="BB39">
        <v>5</v>
      </c>
      <c r="BC39">
        <v>5</v>
      </c>
      <c r="BD39">
        <v>17460</v>
      </c>
      <c r="BE39">
        <v>17460</v>
      </c>
      <c r="BF39">
        <v>0</v>
      </c>
      <c r="BG39">
        <v>0</v>
      </c>
      <c r="BH39">
        <v>0</v>
      </c>
      <c r="BJ39">
        <v>0</v>
      </c>
      <c r="BK39">
        <v>0</v>
      </c>
      <c r="BN39">
        <v>0</v>
      </c>
      <c r="BO39">
        <v>2</v>
      </c>
      <c r="BP39">
        <v>0</v>
      </c>
      <c r="BQ39">
        <v>2</v>
      </c>
      <c r="BR39">
        <v>3</v>
      </c>
      <c r="BS39">
        <v>3008210066</v>
      </c>
      <c r="BT39">
        <v>0</v>
      </c>
      <c r="BU39">
        <v>22</v>
      </c>
      <c r="BV39">
        <v>979009</v>
      </c>
      <c r="BW39">
        <v>174636</v>
      </c>
      <c r="BX39" t="s">
        <v>5200</v>
      </c>
      <c r="BZ39" t="s">
        <v>5552</v>
      </c>
      <c r="CA39">
        <v>30307</v>
      </c>
      <c r="CC39">
        <v>0</v>
      </c>
      <c r="CE39">
        <v>1</v>
      </c>
      <c r="CF39" t="s">
        <v>7198</v>
      </c>
      <c r="CG39">
        <v>0</v>
      </c>
      <c r="CH39">
        <v>291.80170208700002</v>
      </c>
      <c r="CI39">
        <v>3786.3862947900002</v>
      </c>
      <c r="CJ39" s="2">
        <f t="shared" si="0"/>
        <v>15.423999999999999</v>
      </c>
      <c r="CK39" s="2">
        <f t="shared" si="1"/>
        <v>30.847999999999999</v>
      </c>
      <c r="CL39" s="2">
        <f t="shared" si="2"/>
        <v>4</v>
      </c>
      <c r="CM39" t="str">
        <f t="shared" si="3"/>
        <v>9 to 30 units</v>
      </c>
      <c r="CN39" t="str">
        <f t="shared" si="4"/>
        <v>31 to 100 units</v>
      </c>
    </row>
    <row r="40" spans="1:92" x14ac:dyDescent="0.25">
      <c r="A40" s="1">
        <v>39</v>
      </c>
      <c r="B40" t="s">
        <v>87</v>
      </c>
      <c r="C40">
        <v>826</v>
      </c>
      <c r="D40">
        <v>53</v>
      </c>
      <c r="E40">
        <v>307</v>
      </c>
      <c r="F40">
        <v>106</v>
      </c>
      <c r="G40">
        <v>2000</v>
      </c>
      <c r="H40">
        <v>15</v>
      </c>
      <c r="I40">
        <v>38</v>
      </c>
      <c r="J40">
        <v>11220</v>
      </c>
      <c r="K40" t="s">
        <v>160</v>
      </c>
      <c r="L40">
        <v>72</v>
      </c>
      <c r="M40">
        <v>6700</v>
      </c>
      <c r="N40" t="s">
        <v>775</v>
      </c>
      <c r="O40" t="s">
        <v>2683</v>
      </c>
      <c r="X40" t="s">
        <v>2683</v>
      </c>
      <c r="Z40" t="s">
        <v>2999</v>
      </c>
      <c r="AA40" t="s">
        <v>3002</v>
      </c>
      <c r="AB40">
        <v>11</v>
      </c>
      <c r="AC40">
        <v>0</v>
      </c>
      <c r="AE40" t="s">
        <v>3345</v>
      </c>
      <c r="AF40">
        <v>4006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</v>
      </c>
      <c r="AQ40">
        <v>0</v>
      </c>
      <c r="AR40">
        <v>0</v>
      </c>
      <c r="AS40">
        <v>0</v>
      </c>
      <c r="AT40">
        <v>0</v>
      </c>
      <c r="AU40">
        <v>40</v>
      </c>
      <c r="AV40">
        <v>100.17</v>
      </c>
      <c r="AW40">
        <v>0</v>
      </c>
      <c r="AX40">
        <v>0</v>
      </c>
      <c r="AZ40">
        <v>0</v>
      </c>
      <c r="BA40" t="s">
        <v>2999</v>
      </c>
      <c r="BB40">
        <v>5</v>
      </c>
      <c r="BC40">
        <v>5</v>
      </c>
      <c r="BD40">
        <v>12000</v>
      </c>
      <c r="BE40">
        <v>12000</v>
      </c>
      <c r="BF40">
        <v>0</v>
      </c>
      <c r="BG40">
        <v>0</v>
      </c>
      <c r="BH40">
        <v>0</v>
      </c>
      <c r="BJ40">
        <v>0</v>
      </c>
      <c r="BK40">
        <v>0</v>
      </c>
      <c r="BN40">
        <v>0</v>
      </c>
      <c r="BO40">
        <v>2</v>
      </c>
      <c r="BP40">
        <v>0</v>
      </c>
      <c r="BQ40">
        <v>2</v>
      </c>
      <c r="BR40">
        <v>3</v>
      </c>
      <c r="BS40">
        <v>3008260053</v>
      </c>
      <c r="BT40">
        <v>0</v>
      </c>
      <c r="BU40">
        <v>106</v>
      </c>
      <c r="BV40">
        <v>982289</v>
      </c>
      <c r="BW40">
        <v>172031</v>
      </c>
      <c r="BX40" t="s">
        <v>5200</v>
      </c>
      <c r="BZ40" t="s">
        <v>5551</v>
      </c>
      <c r="CA40">
        <v>30307</v>
      </c>
      <c r="CC40">
        <v>3008260053</v>
      </c>
      <c r="CD40" t="s">
        <v>6891</v>
      </c>
      <c r="CE40">
        <v>1</v>
      </c>
      <c r="CF40" t="s">
        <v>7198</v>
      </c>
      <c r="CG40">
        <v>0</v>
      </c>
      <c r="CH40">
        <v>279.962150372</v>
      </c>
      <c r="CI40">
        <v>3898.6637704700001</v>
      </c>
      <c r="CJ40" s="2">
        <f t="shared" si="0"/>
        <v>16.024000000000001</v>
      </c>
      <c r="CK40" s="2">
        <f t="shared" si="1"/>
        <v>32.048000000000002</v>
      </c>
      <c r="CL40" s="2">
        <f t="shared" si="2"/>
        <v>4</v>
      </c>
      <c r="CM40" t="str">
        <f t="shared" si="3"/>
        <v>9 to 30 units</v>
      </c>
      <c r="CN40" t="str">
        <f t="shared" si="4"/>
        <v>31 to 100 units</v>
      </c>
    </row>
    <row r="41" spans="1:92" x14ac:dyDescent="0.25">
      <c r="A41" s="1">
        <v>40</v>
      </c>
      <c r="B41" t="s">
        <v>87</v>
      </c>
      <c r="C41">
        <v>837</v>
      </c>
      <c r="D41">
        <v>13</v>
      </c>
      <c r="E41">
        <v>307</v>
      </c>
      <c r="F41">
        <v>22</v>
      </c>
      <c r="G41">
        <v>2000</v>
      </c>
      <c r="H41">
        <v>20</v>
      </c>
      <c r="I41">
        <v>38</v>
      </c>
      <c r="J41">
        <v>11220</v>
      </c>
      <c r="K41" t="s">
        <v>160</v>
      </c>
      <c r="L41">
        <v>72</v>
      </c>
      <c r="M41">
        <v>6500</v>
      </c>
      <c r="N41" t="s">
        <v>780</v>
      </c>
      <c r="O41" t="s">
        <v>2683</v>
      </c>
      <c r="X41" t="s">
        <v>2683</v>
      </c>
      <c r="Z41" t="s">
        <v>2999</v>
      </c>
      <c r="AA41" t="s">
        <v>3002</v>
      </c>
      <c r="AB41">
        <v>11</v>
      </c>
      <c r="AC41">
        <v>0</v>
      </c>
      <c r="AD41" t="s">
        <v>3006</v>
      </c>
      <c r="AE41" t="s">
        <v>3350</v>
      </c>
      <c r="AF41">
        <v>3806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4</v>
      </c>
      <c r="AQ41">
        <v>0</v>
      </c>
      <c r="AR41">
        <v>0</v>
      </c>
      <c r="AS41">
        <v>0</v>
      </c>
      <c r="AT41">
        <v>0</v>
      </c>
      <c r="AU41">
        <v>38</v>
      </c>
      <c r="AV41">
        <v>100.17</v>
      </c>
      <c r="AW41">
        <v>0</v>
      </c>
      <c r="AX41">
        <v>0</v>
      </c>
      <c r="AZ41">
        <v>0</v>
      </c>
      <c r="BA41" t="s">
        <v>2999</v>
      </c>
      <c r="BB41">
        <v>5</v>
      </c>
      <c r="BC41">
        <v>5</v>
      </c>
      <c r="BD41">
        <v>7603</v>
      </c>
      <c r="BE41">
        <v>7603</v>
      </c>
      <c r="BF41">
        <v>0</v>
      </c>
      <c r="BG41">
        <v>0</v>
      </c>
      <c r="BH41">
        <v>0</v>
      </c>
      <c r="BJ41">
        <v>0</v>
      </c>
      <c r="BK41">
        <v>0</v>
      </c>
      <c r="BN41">
        <v>0</v>
      </c>
      <c r="BO41">
        <v>2</v>
      </c>
      <c r="BP41">
        <v>0</v>
      </c>
      <c r="BQ41">
        <v>2</v>
      </c>
      <c r="BR41">
        <v>3</v>
      </c>
      <c r="BS41">
        <v>3008370013</v>
      </c>
      <c r="BT41">
        <v>0</v>
      </c>
      <c r="BU41">
        <v>22</v>
      </c>
      <c r="BV41">
        <v>978692</v>
      </c>
      <c r="BW41">
        <v>174348</v>
      </c>
      <c r="BX41" t="s">
        <v>5200</v>
      </c>
      <c r="BZ41" t="s">
        <v>5553</v>
      </c>
      <c r="CA41">
        <v>30308</v>
      </c>
      <c r="CC41">
        <v>3008370013</v>
      </c>
      <c r="CD41" t="s">
        <v>6892</v>
      </c>
      <c r="CE41">
        <v>1</v>
      </c>
      <c r="CF41" t="s">
        <v>7198</v>
      </c>
      <c r="CG41">
        <v>0</v>
      </c>
      <c r="CH41">
        <v>285.68552554199999</v>
      </c>
      <c r="CI41">
        <v>3994.0137851600002</v>
      </c>
      <c r="CJ41" s="2">
        <f t="shared" si="0"/>
        <v>15.224</v>
      </c>
      <c r="CK41" s="2">
        <f t="shared" si="1"/>
        <v>30.448</v>
      </c>
      <c r="CL41" s="2">
        <f t="shared" si="2"/>
        <v>4</v>
      </c>
      <c r="CM41" t="str">
        <f t="shared" si="3"/>
        <v>9 to 30 units</v>
      </c>
      <c r="CN41" t="str">
        <f t="shared" si="4"/>
        <v>31 to 100 units</v>
      </c>
    </row>
    <row r="42" spans="1:92" x14ac:dyDescent="0.25">
      <c r="A42" s="1">
        <v>41</v>
      </c>
      <c r="B42" t="s">
        <v>87</v>
      </c>
      <c r="C42">
        <v>845</v>
      </c>
      <c r="D42">
        <v>48</v>
      </c>
      <c r="E42">
        <v>307</v>
      </c>
      <c r="F42">
        <v>22</v>
      </c>
      <c r="G42">
        <v>2005</v>
      </c>
      <c r="H42">
        <v>20</v>
      </c>
      <c r="I42">
        <v>38</v>
      </c>
      <c r="J42">
        <v>11220</v>
      </c>
      <c r="K42" t="s">
        <v>160</v>
      </c>
      <c r="L42">
        <v>72</v>
      </c>
      <c r="M42">
        <v>6500</v>
      </c>
      <c r="N42" t="s">
        <v>778</v>
      </c>
      <c r="O42" t="s">
        <v>2648</v>
      </c>
      <c r="X42" t="s">
        <v>2648</v>
      </c>
      <c r="Z42" t="s">
        <v>2999</v>
      </c>
      <c r="AA42" t="s">
        <v>3001</v>
      </c>
      <c r="AB42">
        <v>11</v>
      </c>
      <c r="AC42">
        <v>0</v>
      </c>
      <c r="AE42" t="s">
        <v>3348</v>
      </c>
      <c r="AF42">
        <v>3005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4</v>
      </c>
      <c r="AQ42">
        <v>0</v>
      </c>
      <c r="AR42">
        <v>0</v>
      </c>
      <c r="AS42">
        <v>0</v>
      </c>
      <c r="AT42">
        <v>0</v>
      </c>
      <c r="AU42">
        <v>30</v>
      </c>
      <c r="AV42">
        <v>100.17</v>
      </c>
      <c r="AW42">
        <v>0</v>
      </c>
      <c r="AX42">
        <v>0</v>
      </c>
      <c r="AZ42">
        <v>0</v>
      </c>
      <c r="BA42" t="s">
        <v>2999</v>
      </c>
      <c r="BB42">
        <v>5</v>
      </c>
      <c r="BC42">
        <v>5</v>
      </c>
      <c r="BD42">
        <v>65250</v>
      </c>
      <c r="BE42">
        <v>65250</v>
      </c>
      <c r="BF42">
        <v>0</v>
      </c>
      <c r="BG42">
        <v>0</v>
      </c>
      <c r="BH42">
        <v>0</v>
      </c>
      <c r="BJ42">
        <v>0</v>
      </c>
      <c r="BK42">
        <v>0</v>
      </c>
      <c r="BN42">
        <v>0</v>
      </c>
      <c r="BO42">
        <v>0</v>
      </c>
      <c r="BP42">
        <v>2</v>
      </c>
      <c r="BQ42">
        <v>4.8</v>
      </c>
      <c r="BR42">
        <v>3</v>
      </c>
      <c r="BS42">
        <v>3008450048</v>
      </c>
      <c r="BT42">
        <v>0</v>
      </c>
      <c r="BU42">
        <v>22</v>
      </c>
      <c r="BV42">
        <v>978774</v>
      </c>
      <c r="BW42">
        <v>173820</v>
      </c>
      <c r="BX42" t="s">
        <v>5200</v>
      </c>
      <c r="BZ42" t="s">
        <v>5553</v>
      </c>
      <c r="CA42">
        <v>30308</v>
      </c>
      <c r="CC42">
        <v>0</v>
      </c>
      <c r="CE42">
        <v>1</v>
      </c>
      <c r="CF42" t="s">
        <v>7198</v>
      </c>
      <c r="CG42">
        <v>0</v>
      </c>
      <c r="CH42">
        <v>260.95191408300002</v>
      </c>
      <c r="CI42">
        <v>2881.09192188</v>
      </c>
      <c r="CJ42" s="2">
        <f t="shared" si="0"/>
        <v>0</v>
      </c>
      <c r="CK42" s="2">
        <f t="shared" si="1"/>
        <v>40.868000000000002</v>
      </c>
      <c r="CL42" s="2">
        <f t="shared" si="2"/>
        <v>6.8</v>
      </c>
      <c r="CM42" t="str">
        <f t="shared" si="3"/>
        <v>No Residential</v>
      </c>
      <c r="CN42" t="str">
        <f t="shared" si="4"/>
        <v>31 to 100 units</v>
      </c>
    </row>
    <row r="43" spans="1:92" x14ac:dyDescent="0.25">
      <c r="A43" s="1">
        <v>42</v>
      </c>
      <c r="B43" t="s">
        <v>87</v>
      </c>
      <c r="C43">
        <v>861</v>
      </c>
      <c r="D43">
        <v>23</v>
      </c>
      <c r="E43">
        <v>307</v>
      </c>
      <c r="F43">
        <v>22</v>
      </c>
      <c r="G43">
        <v>2006</v>
      </c>
      <c r="H43">
        <v>20</v>
      </c>
      <c r="I43">
        <v>38</v>
      </c>
      <c r="J43">
        <v>11220</v>
      </c>
      <c r="K43" t="s">
        <v>160</v>
      </c>
      <c r="L43">
        <v>72</v>
      </c>
      <c r="M43">
        <v>6500</v>
      </c>
      <c r="N43" t="s">
        <v>783</v>
      </c>
      <c r="O43" t="s">
        <v>2648</v>
      </c>
      <c r="X43" t="s">
        <v>2648</v>
      </c>
      <c r="Z43" t="s">
        <v>2999</v>
      </c>
      <c r="AA43" t="s">
        <v>3001</v>
      </c>
      <c r="AB43">
        <v>11</v>
      </c>
      <c r="AC43">
        <v>0</v>
      </c>
      <c r="AE43" t="s">
        <v>3351</v>
      </c>
      <c r="AF43">
        <v>12020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</v>
      </c>
      <c r="AQ43">
        <v>0</v>
      </c>
      <c r="AR43">
        <v>0</v>
      </c>
      <c r="AS43">
        <v>0</v>
      </c>
      <c r="AT43">
        <v>0</v>
      </c>
      <c r="AU43">
        <v>120</v>
      </c>
      <c r="AV43">
        <v>100.17</v>
      </c>
      <c r="AW43">
        <v>0</v>
      </c>
      <c r="AX43">
        <v>0</v>
      </c>
      <c r="AZ43">
        <v>0</v>
      </c>
      <c r="BA43" t="s">
        <v>2999</v>
      </c>
      <c r="BB43">
        <v>5</v>
      </c>
      <c r="BC43">
        <v>5</v>
      </c>
      <c r="BD43">
        <v>257400</v>
      </c>
      <c r="BE43">
        <v>257400</v>
      </c>
      <c r="BF43">
        <v>0</v>
      </c>
      <c r="BG43">
        <v>0</v>
      </c>
      <c r="BH43">
        <v>0</v>
      </c>
      <c r="BJ43">
        <v>0</v>
      </c>
      <c r="BK43">
        <v>0</v>
      </c>
      <c r="BN43">
        <v>0</v>
      </c>
      <c r="BO43">
        <v>0</v>
      </c>
      <c r="BP43">
        <v>2</v>
      </c>
      <c r="BQ43">
        <v>4.8</v>
      </c>
      <c r="BR43">
        <v>3</v>
      </c>
      <c r="BS43">
        <v>3008610023</v>
      </c>
      <c r="BT43">
        <v>0</v>
      </c>
      <c r="BU43">
        <v>22</v>
      </c>
      <c r="BV43">
        <v>978385</v>
      </c>
      <c r="BW43">
        <v>173593</v>
      </c>
      <c r="BX43" t="s">
        <v>5200</v>
      </c>
      <c r="BZ43" t="s">
        <v>5554</v>
      </c>
      <c r="CA43">
        <v>30308</v>
      </c>
      <c r="CC43">
        <v>0</v>
      </c>
      <c r="CE43">
        <v>1</v>
      </c>
      <c r="CF43" t="s">
        <v>7198</v>
      </c>
      <c r="CG43">
        <v>0</v>
      </c>
      <c r="CH43">
        <v>444.57110684100002</v>
      </c>
      <c r="CI43">
        <v>12231.872205899999</v>
      </c>
      <c r="CJ43" s="2">
        <f t="shared" si="0"/>
        <v>0</v>
      </c>
      <c r="CK43" s="2">
        <f t="shared" si="1"/>
        <v>163.47200000000001</v>
      </c>
      <c r="CL43" s="2">
        <f t="shared" si="2"/>
        <v>6.8</v>
      </c>
      <c r="CM43" t="str">
        <f t="shared" si="3"/>
        <v>No Residential</v>
      </c>
      <c r="CN43" t="str">
        <f t="shared" si="4"/>
        <v>Over 100 units</v>
      </c>
    </row>
    <row r="44" spans="1:92" x14ac:dyDescent="0.25">
      <c r="A44" s="1">
        <v>43</v>
      </c>
      <c r="B44" t="s">
        <v>87</v>
      </c>
      <c r="C44">
        <v>861</v>
      </c>
      <c r="D44">
        <v>29</v>
      </c>
      <c r="E44">
        <v>307</v>
      </c>
      <c r="F44">
        <v>22</v>
      </c>
      <c r="G44">
        <v>2006</v>
      </c>
      <c r="H44">
        <v>20</v>
      </c>
      <c r="I44">
        <v>38</v>
      </c>
      <c r="J44">
        <v>11220</v>
      </c>
      <c r="K44" t="s">
        <v>160</v>
      </c>
      <c r="L44">
        <v>72</v>
      </c>
      <c r="M44">
        <v>6500</v>
      </c>
      <c r="N44" t="s">
        <v>782</v>
      </c>
      <c r="O44" t="s">
        <v>2648</v>
      </c>
      <c r="X44" t="s">
        <v>2648</v>
      </c>
      <c r="Z44" t="s">
        <v>2999</v>
      </c>
      <c r="AA44" t="s">
        <v>3001</v>
      </c>
      <c r="AB44">
        <v>11</v>
      </c>
      <c r="AC44">
        <v>0</v>
      </c>
      <c r="AE44" t="s">
        <v>3349</v>
      </c>
      <c r="AF44">
        <v>15026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4</v>
      </c>
      <c r="AQ44">
        <v>0</v>
      </c>
      <c r="AR44">
        <v>0</v>
      </c>
      <c r="AS44">
        <v>0</v>
      </c>
      <c r="AT44">
        <v>0</v>
      </c>
      <c r="AU44">
        <v>150</v>
      </c>
      <c r="AV44">
        <v>100.17</v>
      </c>
      <c r="AW44">
        <v>0</v>
      </c>
      <c r="AX44">
        <v>0</v>
      </c>
      <c r="AZ44">
        <v>0</v>
      </c>
      <c r="BA44" t="s">
        <v>2999</v>
      </c>
      <c r="BB44">
        <v>5</v>
      </c>
      <c r="BC44">
        <v>5</v>
      </c>
      <c r="BD44">
        <v>322200</v>
      </c>
      <c r="BE44">
        <v>322200</v>
      </c>
      <c r="BF44">
        <v>0</v>
      </c>
      <c r="BG44">
        <v>0</v>
      </c>
      <c r="BH44">
        <v>0</v>
      </c>
      <c r="BJ44">
        <v>0</v>
      </c>
      <c r="BK44">
        <v>0</v>
      </c>
      <c r="BN44">
        <v>0</v>
      </c>
      <c r="BO44">
        <v>0</v>
      </c>
      <c r="BP44">
        <v>2</v>
      </c>
      <c r="BQ44">
        <v>4.8</v>
      </c>
      <c r="BR44">
        <v>3</v>
      </c>
      <c r="BS44">
        <v>3008610029</v>
      </c>
      <c r="BT44">
        <v>0</v>
      </c>
      <c r="BU44">
        <v>22</v>
      </c>
      <c r="BV44">
        <v>978492</v>
      </c>
      <c r="BW44">
        <v>173508</v>
      </c>
      <c r="BX44" t="s">
        <v>5200</v>
      </c>
      <c r="BZ44" t="s">
        <v>5554</v>
      </c>
      <c r="CA44">
        <v>30308</v>
      </c>
      <c r="CC44">
        <v>0</v>
      </c>
      <c r="CE44">
        <v>1</v>
      </c>
      <c r="CF44" t="s">
        <v>7198</v>
      </c>
      <c r="CG44">
        <v>0</v>
      </c>
      <c r="CH44">
        <v>501.45969321899997</v>
      </c>
      <c r="CI44">
        <v>15098.1092591</v>
      </c>
      <c r="CJ44" s="2">
        <f t="shared" si="0"/>
        <v>0</v>
      </c>
      <c r="CK44" s="2">
        <f t="shared" si="1"/>
        <v>204.3536</v>
      </c>
      <c r="CL44" s="2">
        <f t="shared" si="2"/>
        <v>6.8</v>
      </c>
      <c r="CM44" t="str">
        <f t="shared" si="3"/>
        <v>No Residential</v>
      </c>
      <c r="CN44" t="str">
        <f t="shared" si="4"/>
        <v>Over 100 units</v>
      </c>
    </row>
    <row r="45" spans="1:92" x14ac:dyDescent="0.25">
      <c r="A45" s="1">
        <v>44</v>
      </c>
      <c r="B45" t="s">
        <v>87</v>
      </c>
      <c r="C45">
        <v>861</v>
      </c>
      <c r="D45">
        <v>37</v>
      </c>
      <c r="E45">
        <v>307</v>
      </c>
      <c r="F45">
        <v>22</v>
      </c>
      <c r="G45">
        <v>2006</v>
      </c>
      <c r="H45">
        <v>20</v>
      </c>
      <c r="I45">
        <v>38</v>
      </c>
      <c r="J45">
        <v>11220</v>
      </c>
      <c r="K45" t="s">
        <v>160</v>
      </c>
      <c r="L45">
        <v>72</v>
      </c>
      <c r="M45">
        <v>6500</v>
      </c>
      <c r="N45" t="s">
        <v>779</v>
      </c>
      <c r="O45" t="s">
        <v>2648</v>
      </c>
      <c r="X45" t="s">
        <v>2648</v>
      </c>
      <c r="Z45" t="s">
        <v>2999</v>
      </c>
      <c r="AA45" t="s">
        <v>3001</v>
      </c>
      <c r="AB45">
        <v>11</v>
      </c>
      <c r="AC45">
        <v>0</v>
      </c>
      <c r="AE45" t="s">
        <v>3349</v>
      </c>
      <c r="AF45">
        <v>10017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4</v>
      </c>
      <c r="AQ45">
        <v>0</v>
      </c>
      <c r="AR45">
        <v>0</v>
      </c>
      <c r="AS45">
        <v>0</v>
      </c>
      <c r="AT45">
        <v>0</v>
      </c>
      <c r="AU45">
        <v>100.17</v>
      </c>
      <c r="AV45">
        <v>100</v>
      </c>
      <c r="AW45">
        <v>0</v>
      </c>
      <c r="AX45">
        <v>0</v>
      </c>
      <c r="AZ45">
        <v>0</v>
      </c>
      <c r="BA45" t="s">
        <v>2999</v>
      </c>
      <c r="BB45">
        <v>3</v>
      </c>
      <c r="BC45">
        <v>5</v>
      </c>
      <c r="BD45">
        <v>218700</v>
      </c>
      <c r="BE45">
        <v>218700</v>
      </c>
      <c r="BF45">
        <v>0</v>
      </c>
      <c r="BG45">
        <v>0</v>
      </c>
      <c r="BH45">
        <v>0</v>
      </c>
      <c r="BJ45">
        <v>0</v>
      </c>
      <c r="BK45">
        <v>0</v>
      </c>
      <c r="BN45">
        <v>0</v>
      </c>
      <c r="BO45">
        <v>0</v>
      </c>
      <c r="BP45">
        <v>2</v>
      </c>
      <c r="BQ45">
        <v>4.8</v>
      </c>
      <c r="BR45">
        <v>3</v>
      </c>
      <c r="BS45">
        <v>3008610037</v>
      </c>
      <c r="BT45">
        <v>0</v>
      </c>
      <c r="BU45">
        <v>22</v>
      </c>
      <c r="BV45">
        <v>978590</v>
      </c>
      <c r="BW45">
        <v>173430</v>
      </c>
      <c r="BX45" t="s">
        <v>5200</v>
      </c>
      <c r="BZ45" t="s">
        <v>5554</v>
      </c>
      <c r="CA45">
        <v>30308</v>
      </c>
      <c r="CC45">
        <v>0</v>
      </c>
      <c r="CE45">
        <v>1</v>
      </c>
      <c r="CF45" t="s">
        <v>7198</v>
      </c>
      <c r="CG45">
        <v>0</v>
      </c>
      <c r="CH45">
        <v>404.02044072400003</v>
      </c>
      <c r="CI45">
        <v>10201.9155035</v>
      </c>
      <c r="CJ45" s="2">
        <f t="shared" si="0"/>
        <v>0</v>
      </c>
      <c r="CK45" s="2">
        <f t="shared" si="1"/>
        <v>136.23119999999997</v>
      </c>
      <c r="CL45" s="2">
        <f t="shared" si="2"/>
        <v>6.8</v>
      </c>
      <c r="CM45" t="str">
        <f t="shared" si="3"/>
        <v>No Residential</v>
      </c>
      <c r="CN45" t="str">
        <f t="shared" si="4"/>
        <v>Over 100 units</v>
      </c>
    </row>
    <row r="46" spans="1:92" x14ac:dyDescent="0.25">
      <c r="A46" s="1">
        <v>45</v>
      </c>
      <c r="B46" t="s">
        <v>87</v>
      </c>
      <c r="C46">
        <v>861</v>
      </c>
      <c r="D46">
        <v>43</v>
      </c>
      <c r="E46">
        <v>307</v>
      </c>
      <c r="F46">
        <v>22</v>
      </c>
      <c r="G46">
        <v>2006</v>
      </c>
      <c r="H46">
        <v>20</v>
      </c>
      <c r="I46">
        <v>38</v>
      </c>
      <c r="J46">
        <v>11220</v>
      </c>
      <c r="K46" t="s">
        <v>160</v>
      </c>
      <c r="L46">
        <v>72</v>
      </c>
      <c r="M46">
        <v>6500</v>
      </c>
      <c r="N46" t="s">
        <v>781</v>
      </c>
      <c r="O46" t="s">
        <v>2648</v>
      </c>
      <c r="X46" t="s">
        <v>2648</v>
      </c>
      <c r="Z46" t="s">
        <v>2999</v>
      </c>
      <c r="AA46" t="s">
        <v>3001</v>
      </c>
      <c r="AB46">
        <v>11</v>
      </c>
      <c r="AC46">
        <v>0</v>
      </c>
      <c r="AE46" t="s">
        <v>3349</v>
      </c>
      <c r="AF46">
        <v>10017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4</v>
      </c>
      <c r="AQ46">
        <v>0</v>
      </c>
      <c r="AR46">
        <v>0</v>
      </c>
      <c r="AS46">
        <v>0</v>
      </c>
      <c r="AT46">
        <v>0</v>
      </c>
      <c r="AU46">
        <v>100.17</v>
      </c>
      <c r="AV46">
        <v>100</v>
      </c>
      <c r="AW46">
        <v>0</v>
      </c>
      <c r="AX46">
        <v>0</v>
      </c>
      <c r="AZ46">
        <v>0</v>
      </c>
      <c r="BA46" t="s">
        <v>2999</v>
      </c>
      <c r="BB46">
        <v>3</v>
      </c>
      <c r="BC46">
        <v>5</v>
      </c>
      <c r="BD46">
        <v>218700</v>
      </c>
      <c r="BE46">
        <v>218700</v>
      </c>
      <c r="BF46">
        <v>0</v>
      </c>
      <c r="BG46">
        <v>0</v>
      </c>
      <c r="BH46">
        <v>0</v>
      </c>
      <c r="BJ46">
        <v>0</v>
      </c>
      <c r="BK46">
        <v>0</v>
      </c>
      <c r="BN46">
        <v>0</v>
      </c>
      <c r="BO46">
        <v>0</v>
      </c>
      <c r="BP46">
        <v>2</v>
      </c>
      <c r="BQ46">
        <v>4.8</v>
      </c>
      <c r="BR46">
        <v>3</v>
      </c>
      <c r="BS46">
        <v>3008610043</v>
      </c>
      <c r="BT46">
        <v>0</v>
      </c>
      <c r="BU46">
        <v>22</v>
      </c>
      <c r="BV46">
        <v>978526</v>
      </c>
      <c r="BW46">
        <v>173350</v>
      </c>
      <c r="BX46" t="s">
        <v>5200</v>
      </c>
      <c r="BZ46" t="s">
        <v>5554</v>
      </c>
      <c r="CA46">
        <v>30308</v>
      </c>
      <c r="CC46">
        <v>0</v>
      </c>
      <c r="CE46">
        <v>1</v>
      </c>
      <c r="CF46" t="s">
        <v>7198</v>
      </c>
      <c r="CG46">
        <v>0</v>
      </c>
      <c r="CH46">
        <v>410.90464250100001</v>
      </c>
      <c r="CI46">
        <v>10550.256713000001</v>
      </c>
      <c r="CJ46" s="2">
        <f t="shared" si="0"/>
        <v>0</v>
      </c>
      <c r="CK46" s="2">
        <f t="shared" si="1"/>
        <v>136.23119999999997</v>
      </c>
      <c r="CL46" s="2">
        <f t="shared" si="2"/>
        <v>6.8</v>
      </c>
      <c r="CM46" t="str">
        <f t="shared" si="3"/>
        <v>No Residential</v>
      </c>
      <c r="CN46" t="str">
        <f t="shared" si="4"/>
        <v>Over 100 units</v>
      </c>
    </row>
    <row r="47" spans="1:92" x14ac:dyDescent="0.25">
      <c r="A47" s="1">
        <v>46</v>
      </c>
      <c r="B47" t="s">
        <v>87</v>
      </c>
      <c r="C47">
        <v>886</v>
      </c>
      <c r="D47">
        <v>73</v>
      </c>
      <c r="E47">
        <v>307</v>
      </c>
      <c r="F47">
        <v>147</v>
      </c>
      <c r="G47">
        <v>1002</v>
      </c>
      <c r="H47">
        <v>15</v>
      </c>
      <c r="I47">
        <v>38</v>
      </c>
      <c r="J47">
        <v>11215</v>
      </c>
      <c r="K47" t="s">
        <v>156</v>
      </c>
      <c r="L47">
        <v>72</v>
      </c>
      <c r="M47">
        <v>4700</v>
      </c>
      <c r="N47" t="s">
        <v>786</v>
      </c>
      <c r="O47" t="s">
        <v>2683</v>
      </c>
      <c r="X47" t="s">
        <v>2683</v>
      </c>
      <c r="Z47" t="s">
        <v>2999</v>
      </c>
      <c r="AA47" t="s">
        <v>3002</v>
      </c>
      <c r="AB47">
        <v>11</v>
      </c>
      <c r="AC47">
        <v>0</v>
      </c>
      <c r="AE47" t="s">
        <v>3355</v>
      </c>
      <c r="AF47">
        <v>3005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4</v>
      </c>
      <c r="AQ47">
        <v>0</v>
      </c>
      <c r="AR47">
        <v>0</v>
      </c>
      <c r="AS47">
        <v>0</v>
      </c>
      <c r="AT47">
        <v>0</v>
      </c>
      <c r="AU47">
        <v>30</v>
      </c>
      <c r="AV47">
        <v>100.17</v>
      </c>
      <c r="AW47">
        <v>0</v>
      </c>
      <c r="AX47">
        <v>0</v>
      </c>
      <c r="AZ47">
        <v>0</v>
      </c>
      <c r="BA47" t="s">
        <v>2999</v>
      </c>
      <c r="BB47">
        <v>5</v>
      </c>
      <c r="BC47">
        <v>5</v>
      </c>
      <c r="BD47">
        <v>12600</v>
      </c>
      <c r="BE47">
        <v>12600</v>
      </c>
      <c r="BF47">
        <v>0</v>
      </c>
      <c r="BG47">
        <v>0</v>
      </c>
      <c r="BH47">
        <v>0</v>
      </c>
      <c r="BJ47">
        <v>0</v>
      </c>
      <c r="BK47">
        <v>0</v>
      </c>
      <c r="BN47">
        <v>0</v>
      </c>
      <c r="BO47">
        <v>2</v>
      </c>
      <c r="BP47">
        <v>0</v>
      </c>
      <c r="BQ47">
        <v>2</v>
      </c>
      <c r="BR47">
        <v>3</v>
      </c>
      <c r="BS47">
        <v>3008860073</v>
      </c>
      <c r="BT47">
        <v>0</v>
      </c>
      <c r="BU47">
        <v>147</v>
      </c>
      <c r="BV47">
        <v>987117</v>
      </c>
      <c r="BW47">
        <v>179831</v>
      </c>
      <c r="BX47" t="s">
        <v>5198</v>
      </c>
      <c r="BZ47" t="s">
        <v>5558</v>
      </c>
      <c r="CA47">
        <v>30309</v>
      </c>
      <c r="CC47">
        <v>3008860073</v>
      </c>
      <c r="CD47" t="s">
        <v>6893</v>
      </c>
      <c r="CE47">
        <v>1</v>
      </c>
      <c r="CF47" t="s">
        <v>7198</v>
      </c>
      <c r="CG47">
        <v>0</v>
      </c>
      <c r="CH47">
        <v>265.97702270000002</v>
      </c>
      <c r="CI47">
        <v>3123.2490213800002</v>
      </c>
      <c r="CJ47" s="2">
        <f t="shared" si="0"/>
        <v>12.02</v>
      </c>
      <c r="CK47" s="2">
        <f t="shared" si="1"/>
        <v>24.04</v>
      </c>
      <c r="CL47" s="2">
        <f t="shared" si="2"/>
        <v>4</v>
      </c>
      <c r="CM47" t="str">
        <f t="shared" si="3"/>
        <v>9 to 30 units</v>
      </c>
      <c r="CN47" t="str">
        <f t="shared" si="4"/>
        <v>9 to 30 units</v>
      </c>
    </row>
    <row r="48" spans="1:92" x14ac:dyDescent="0.25">
      <c r="A48" s="1">
        <v>47</v>
      </c>
      <c r="B48" t="s">
        <v>87</v>
      </c>
      <c r="C48">
        <v>888</v>
      </c>
      <c r="D48">
        <v>19</v>
      </c>
      <c r="E48">
        <v>307</v>
      </c>
      <c r="F48">
        <v>1502</v>
      </c>
      <c r="G48">
        <v>3007</v>
      </c>
      <c r="H48">
        <v>15</v>
      </c>
      <c r="I48">
        <v>38</v>
      </c>
      <c r="J48">
        <v>11215</v>
      </c>
      <c r="K48" t="s">
        <v>156</v>
      </c>
      <c r="L48">
        <v>72</v>
      </c>
      <c r="M48">
        <v>4700</v>
      </c>
      <c r="N48" t="s">
        <v>784</v>
      </c>
      <c r="O48" t="s">
        <v>2651</v>
      </c>
      <c r="X48" t="s">
        <v>2651</v>
      </c>
      <c r="Z48" t="s">
        <v>2999</v>
      </c>
      <c r="AA48" t="s">
        <v>3001</v>
      </c>
      <c r="AB48">
        <v>11</v>
      </c>
      <c r="AC48">
        <v>0</v>
      </c>
      <c r="AE48" t="s">
        <v>3352</v>
      </c>
      <c r="AF48">
        <v>12343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</v>
      </c>
      <c r="AQ48">
        <v>0</v>
      </c>
      <c r="AR48">
        <v>0</v>
      </c>
      <c r="AS48">
        <v>0</v>
      </c>
      <c r="AT48">
        <v>0</v>
      </c>
      <c r="AU48">
        <v>124.25</v>
      </c>
      <c r="AV48">
        <v>100.17</v>
      </c>
      <c r="AW48">
        <v>0</v>
      </c>
      <c r="AX48">
        <v>0</v>
      </c>
      <c r="AZ48">
        <v>0</v>
      </c>
      <c r="BA48" t="s">
        <v>3000</v>
      </c>
      <c r="BB48">
        <v>5</v>
      </c>
      <c r="BC48">
        <v>5</v>
      </c>
      <c r="BD48">
        <v>261450</v>
      </c>
      <c r="BE48">
        <v>261450</v>
      </c>
      <c r="BF48">
        <v>0</v>
      </c>
      <c r="BG48">
        <v>0</v>
      </c>
      <c r="BH48">
        <v>0</v>
      </c>
      <c r="BJ48">
        <v>0</v>
      </c>
      <c r="BK48">
        <v>0</v>
      </c>
      <c r="BN48">
        <v>0</v>
      </c>
      <c r="BO48">
        <v>0</v>
      </c>
      <c r="BP48">
        <v>1</v>
      </c>
      <c r="BQ48">
        <v>2.4</v>
      </c>
      <c r="BR48">
        <v>3</v>
      </c>
      <c r="BS48">
        <v>3008880019</v>
      </c>
      <c r="BT48">
        <v>0</v>
      </c>
      <c r="BU48">
        <v>1502</v>
      </c>
      <c r="BV48">
        <v>988439</v>
      </c>
      <c r="BW48">
        <v>178916</v>
      </c>
      <c r="BX48" t="s">
        <v>5198</v>
      </c>
      <c r="BZ48" t="s">
        <v>5555</v>
      </c>
      <c r="CA48">
        <v>30309</v>
      </c>
      <c r="CC48">
        <v>0</v>
      </c>
      <c r="CE48">
        <v>1</v>
      </c>
      <c r="CF48" t="s">
        <v>7198</v>
      </c>
      <c r="CG48">
        <v>0</v>
      </c>
      <c r="CH48">
        <v>445.62988539000003</v>
      </c>
      <c r="CI48">
        <v>12255.8177908</v>
      </c>
      <c r="CJ48" s="2">
        <f t="shared" si="0"/>
        <v>0</v>
      </c>
      <c r="CK48" s="2">
        <f t="shared" si="1"/>
        <v>83.932400000000001</v>
      </c>
      <c r="CL48" s="2">
        <f t="shared" si="2"/>
        <v>3.4</v>
      </c>
      <c r="CM48" t="str">
        <f t="shared" si="3"/>
        <v>No Residential</v>
      </c>
      <c r="CN48" t="str">
        <f t="shared" si="4"/>
        <v>31 to 100 units</v>
      </c>
    </row>
    <row r="49" spans="1:92" x14ac:dyDescent="0.25">
      <c r="A49" s="1">
        <v>48</v>
      </c>
      <c r="B49" t="s">
        <v>87</v>
      </c>
      <c r="C49">
        <v>890</v>
      </c>
      <c r="D49">
        <v>15</v>
      </c>
      <c r="E49">
        <v>307</v>
      </c>
      <c r="F49">
        <v>1502</v>
      </c>
      <c r="G49">
        <v>3010</v>
      </c>
      <c r="H49">
        <v>15</v>
      </c>
      <c r="I49">
        <v>39</v>
      </c>
      <c r="J49">
        <v>11218</v>
      </c>
      <c r="K49" t="s">
        <v>161</v>
      </c>
      <c r="L49">
        <v>72</v>
      </c>
      <c r="M49">
        <v>4700</v>
      </c>
      <c r="N49" t="s">
        <v>767</v>
      </c>
      <c r="O49" t="s">
        <v>2652</v>
      </c>
      <c r="X49" t="s">
        <v>2652</v>
      </c>
      <c r="Z49" t="s">
        <v>2999</v>
      </c>
      <c r="AA49" t="s">
        <v>3002</v>
      </c>
      <c r="AB49">
        <v>11</v>
      </c>
      <c r="AC49">
        <v>0</v>
      </c>
      <c r="AE49" t="s">
        <v>3354</v>
      </c>
      <c r="AF49">
        <v>6010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4</v>
      </c>
      <c r="AQ49">
        <v>0</v>
      </c>
      <c r="AR49">
        <v>0</v>
      </c>
      <c r="AS49">
        <v>0</v>
      </c>
      <c r="AT49">
        <v>0</v>
      </c>
      <c r="AU49">
        <v>60</v>
      </c>
      <c r="AV49">
        <v>100.17</v>
      </c>
      <c r="AW49">
        <v>0</v>
      </c>
      <c r="AX49">
        <v>0</v>
      </c>
      <c r="AZ49">
        <v>0</v>
      </c>
      <c r="BA49" t="s">
        <v>2999</v>
      </c>
      <c r="BB49">
        <v>5</v>
      </c>
      <c r="BC49">
        <v>5</v>
      </c>
      <c r="BD49">
        <v>18637</v>
      </c>
      <c r="BE49">
        <v>18637</v>
      </c>
      <c r="BF49">
        <v>0</v>
      </c>
      <c r="BG49">
        <v>0</v>
      </c>
      <c r="BH49">
        <v>0</v>
      </c>
      <c r="BJ49">
        <v>0</v>
      </c>
      <c r="BK49">
        <v>0</v>
      </c>
      <c r="BN49">
        <v>0</v>
      </c>
      <c r="BO49">
        <v>1.25</v>
      </c>
      <c r="BP49">
        <v>0</v>
      </c>
      <c r="BQ49">
        <v>2</v>
      </c>
      <c r="BR49">
        <v>3</v>
      </c>
      <c r="BS49">
        <v>3008900015</v>
      </c>
      <c r="BT49">
        <v>0</v>
      </c>
      <c r="BU49">
        <v>1502</v>
      </c>
      <c r="BV49">
        <v>989657</v>
      </c>
      <c r="BW49">
        <v>177948</v>
      </c>
      <c r="BX49" t="s">
        <v>5198</v>
      </c>
      <c r="BZ49" t="s">
        <v>5557</v>
      </c>
      <c r="CA49">
        <v>30309</v>
      </c>
      <c r="CC49">
        <v>0</v>
      </c>
      <c r="CE49">
        <v>1</v>
      </c>
      <c r="CF49" t="s">
        <v>7198</v>
      </c>
      <c r="CG49">
        <v>0</v>
      </c>
      <c r="CH49">
        <v>321.422313847</v>
      </c>
      <c r="CI49">
        <v>6022.9118032699998</v>
      </c>
      <c r="CJ49" s="2">
        <f t="shared" si="0"/>
        <v>15.025</v>
      </c>
      <c r="CK49" s="2">
        <f t="shared" si="1"/>
        <v>39.064999999999998</v>
      </c>
      <c r="CL49" s="2">
        <f t="shared" si="2"/>
        <v>3.25</v>
      </c>
      <c r="CM49" t="str">
        <f t="shared" si="3"/>
        <v>9 to 30 units</v>
      </c>
      <c r="CN49" t="str">
        <f t="shared" si="4"/>
        <v>31 to 100 units</v>
      </c>
    </row>
    <row r="50" spans="1:92" x14ac:dyDescent="0.25">
      <c r="A50" s="1">
        <v>49</v>
      </c>
      <c r="B50" t="s">
        <v>87</v>
      </c>
      <c r="C50">
        <v>898</v>
      </c>
      <c r="D50">
        <v>25</v>
      </c>
      <c r="E50">
        <v>307</v>
      </c>
      <c r="F50">
        <v>147</v>
      </c>
      <c r="G50">
        <v>2001</v>
      </c>
      <c r="H50">
        <v>15</v>
      </c>
      <c r="I50">
        <v>38</v>
      </c>
      <c r="J50">
        <v>11215</v>
      </c>
      <c r="K50" t="s">
        <v>156</v>
      </c>
      <c r="L50">
        <v>72</v>
      </c>
      <c r="M50">
        <v>4700</v>
      </c>
      <c r="N50" t="s">
        <v>785</v>
      </c>
      <c r="O50" t="s">
        <v>2683</v>
      </c>
      <c r="X50" t="s">
        <v>2683</v>
      </c>
      <c r="Z50" t="s">
        <v>2999</v>
      </c>
      <c r="AA50" t="s">
        <v>3002</v>
      </c>
      <c r="AB50">
        <v>11</v>
      </c>
      <c r="AC50">
        <v>0</v>
      </c>
      <c r="AE50" t="s">
        <v>3353</v>
      </c>
      <c r="AF50">
        <v>5008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7</v>
      </c>
      <c r="AQ50">
        <v>2</v>
      </c>
      <c r="AR50">
        <v>0</v>
      </c>
      <c r="AS50">
        <v>0</v>
      </c>
      <c r="AT50">
        <v>0</v>
      </c>
      <c r="AU50">
        <v>50</v>
      </c>
      <c r="AV50">
        <v>100.17</v>
      </c>
      <c r="AW50">
        <v>0</v>
      </c>
      <c r="AX50">
        <v>0</v>
      </c>
      <c r="AZ50">
        <v>0</v>
      </c>
      <c r="BA50" t="s">
        <v>2999</v>
      </c>
      <c r="BB50">
        <v>5</v>
      </c>
      <c r="BC50">
        <v>5</v>
      </c>
      <c r="BD50">
        <v>6466</v>
      </c>
      <c r="BE50">
        <v>13919</v>
      </c>
      <c r="BF50">
        <v>0</v>
      </c>
      <c r="BG50">
        <v>0</v>
      </c>
      <c r="BH50">
        <v>0</v>
      </c>
      <c r="BJ50">
        <v>0</v>
      </c>
      <c r="BK50">
        <v>0</v>
      </c>
      <c r="BN50">
        <v>0</v>
      </c>
      <c r="BO50">
        <v>2</v>
      </c>
      <c r="BP50">
        <v>0</v>
      </c>
      <c r="BQ50">
        <v>2</v>
      </c>
      <c r="BR50">
        <v>3</v>
      </c>
      <c r="BS50">
        <v>3008980025</v>
      </c>
      <c r="BT50">
        <v>0</v>
      </c>
      <c r="BU50">
        <v>147</v>
      </c>
      <c r="BV50">
        <v>986942</v>
      </c>
      <c r="BW50">
        <v>179436</v>
      </c>
      <c r="BX50" t="s">
        <v>5198</v>
      </c>
      <c r="BZ50" t="s">
        <v>5556</v>
      </c>
      <c r="CA50">
        <v>30309</v>
      </c>
      <c r="CC50">
        <v>0</v>
      </c>
      <c r="CE50">
        <v>1</v>
      </c>
      <c r="CF50" t="s">
        <v>7198</v>
      </c>
      <c r="CG50">
        <v>0</v>
      </c>
      <c r="CH50">
        <v>305.55827406600002</v>
      </c>
      <c r="CI50">
        <v>5113.6005158999997</v>
      </c>
      <c r="CJ50" s="2">
        <f t="shared" si="0"/>
        <v>20.032</v>
      </c>
      <c r="CK50" s="2">
        <f t="shared" si="1"/>
        <v>40.064</v>
      </c>
      <c r="CL50" s="2">
        <f t="shared" si="2"/>
        <v>4</v>
      </c>
      <c r="CM50" t="str">
        <f t="shared" si="3"/>
        <v>9 to 30 units</v>
      </c>
      <c r="CN50" t="str">
        <f t="shared" si="4"/>
        <v>31 to 100 units</v>
      </c>
    </row>
    <row r="51" spans="1:92" x14ac:dyDescent="0.25">
      <c r="A51" s="1">
        <v>50</v>
      </c>
      <c r="B51" t="s">
        <v>87</v>
      </c>
      <c r="C51">
        <v>908</v>
      </c>
      <c r="D51">
        <v>162</v>
      </c>
      <c r="E51">
        <v>312</v>
      </c>
      <c r="F51">
        <v>90</v>
      </c>
      <c r="G51">
        <v>2001</v>
      </c>
      <c r="H51">
        <v>15</v>
      </c>
      <c r="I51">
        <v>38</v>
      </c>
      <c r="J51">
        <v>11232</v>
      </c>
      <c r="K51" t="s">
        <v>159</v>
      </c>
      <c r="L51">
        <v>66</v>
      </c>
      <c r="M51">
        <v>6600</v>
      </c>
      <c r="N51" t="s">
        <v>787</v>
      </c>
      <c r="O51" t="s">
        <v>2648</v>
      </c>
      <c r="X51" t="s">
        <v>2648</v>
      </c>
      <c r="Z51" t="s">
        <v>2999</v>
      </c>
      <c r="AA51" t="s">
        <v>3001</v>
      </c>
      <c r="AB51">
        <v>11</v>
      </c>
      <c r="AC51">
        <v>0</v>
      </c>
      <c r="AE51" t="s">
        <v>3356</v>
      </c>
      <c r="AF51">
        <v>15025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</v>
      </c>
      <c r="AQ51">
        <v>3</v>
      </c>
      <c r="AR51">
        <v>0</v>
      </c>
      <c r="AS51">
        <v>0</v>
      </c>
      <c r="AT51">
        <v>0</v>
      </c>
      <c r="AU51">
        <v>150</v>
      </c>
      <c r="AV51">
        <v>100.17</v>
      </c>
      <c r="AW51">
        <v>0</v>
      </c>
      <c r="AX51">
        <v>0</v>
      </c>
      <c r="AZ51">
        <v>0</v>
      </c>
      <c r="BA51" t="s">
        <v>2999</v>
      </c>
      <c r="BB51">
        <v>5</v>
      </c>
      <c r="BC51">
        <v>5</v>
      </c>
      <c r="BD51">
        <v>212850</v>
      </c>
      <c r="BE51">
        <v>213300</v>
      </c>
      <c r="BF51">
        <v>0</v>
      </c>
      <c r="BG51">
        <v>0</v>
      </c>
      <c r="BH51">
        <v>0</v>
      </c>
      <c r="BJ51">
        <v>0</v>
      </c>
      <c r="BK51">
        <v>0</v>
      </c>
      <c r="BN51">
        <v>0</v>
      </c>
      <c r="BO51">
        <v>0</v>
      </c>
      <c r="BP51">
        <v>2</v>
      </c>
      <c r="BQ51">
        <v>4.8</v>
      </c>
      <c r="BR51">
        <v>3</v>
      </c>
      <c r="BS51">
        <v>3009080162</v>
      </c>
      <c r="BT51">
        <v>0</v>
      </c>
      <c r="BU51">
        <v>90</v>
      </c>
      <c r="BV51">
        <v>985276</v>
      </c>
      <c r="BW51">
        <v>174978</v>
      </c>
      <c r="BX51" t="s">
        <v>5199</v>
      </c>
      <c r="BZ51" t="s">
        <v>5559</v>
      </c>
      <c r="CA51">
        <v>30310</v>
      </c>
      <c r="CC51">
        <v>3009080162</v>
      </c>
      <c r="CD51" t="s">
        <v>6894</v>
      </c>
      <c r="CE51">
        <v>1</v>
      </c>
      <c r="CF51" t="s">
        <v>7198</v>
      </c>
      <c r="CG51">
        <v>0</v>
      </c>
      <c r="CH51">
        <v>497.93012866100003</v>
      </c>
      <c r="CI51">
        <v>14980.57619</v>
      </c>
      <c r="CJ51" s="2">
        <f t="shared" si="0"/>
        <v>0</v>
      </c>
      <c r="CK51" s="2">
        <f t="shared" si="1"/>
        <v>204.34</v>
      </c>
      <c r="CL51" s="2">
        <f t="shared" si="2"/>
        <v>6.8</v>
      </c>
      <c r="CM51" t="str">
        <f t="shared" si="3"/>
        <v>No Residential</v>
      </c>
      <c r="CN51" t="str">
        <f t="shared" si="4"/>
        <v>Over 100 units</v>
      </c>
    </row>
    <row r="52" spans="1:92" x14ac:dyDescent="0.25">
      <c r="A52" s="1">
        <v>51</v>
      </c>
      <c r="B52" t="s">
        <v>87</v>
      </c>
      <c r="C52">
        <v>958</v>
      </c>
      <c r="D52">
        <v>74</v>
      </c>
      <c r="E52">
        <v>306</v>
      </c>
      <c r="F52">
        <v>133</v>
      </c>
      <c r="G52">
        <v>2001</v>
      </c>
      <c r="H52">
        <v>15</v>
      </c>
      <c r="I52">
        <v>39</v>
      </c>
      <c r="J52">
        <v>11215</v>
      </c>
      <c r="K52" t="s">
        <v>163</v>
      </c>
      <c r="L52">
        <v>78</v>
      </c>
      <c r="M52">
        <v>4200</v>
      </c>
      <c r="N52" t="s">
        <v>792</v>
      </c>
      <c r="O52" t="s">
        <v>2683</v>
      </c>
      <c r="X52" t="s">
        <v>2683</v>
      </c>
      <c r="Z52" t="s">
        <v>2999</v>
      </c>
      <c r="AA52" t="s">
        <v>3002</v>
      </c>
      <c r="AB52">
        <v>11</v>
      </c>
      <c r="AC52">
        <v>0</v>
      </c>
      <c r="AE52" t="s">
        <v>3361</v>
      </c>
      <c r="AF52">
        <v>4000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4</v>
      </c>
      <c r="AQ52">
        <v>0</v>
      </c>
      <c r="AR52">
        <v>0</v>
      </c>
      <c r="AS52">
        <v>0</v>
      </c>
      <c r="AT52">
        <v>0</v>
      </c>
      <c r="AU52">
        <v>40</v>
      </c>
      <c r="AV52">
        <v>100</v>
      </c>
      <c r="AW52">
        <v>0</v>
      </c>
      <c r="AX52">
        <v>0</v>
      </c>
      <c r="AZ52">
        <v>0</v>
      </c>
      <c r="BA52" t="s">
        <v>2999</v>
      </c>
      <c r="BB52">
        <v>0</v>
      </c>
      <c r="BC52">
        <v>5</v>
      </c>
      <c r="BD52">
        <v>26648</v>
      </c>
      <c r="BE52">
        <v>26648</v>
      </c>
      <c r="BF52">
        <v>0</v>
      </c>
      <c r="BG52">
        <v>0</v>
      </c>
      <c r="BH52">
        <v>0</v>
      </c>
      <c r="BJ52">
        <v>0</v>
      </c>
      <c r="BK52">
        <v>0</v>
      </c>
      <c r="BN52">
        <v>0</v>
      </c>
      <c r="BO52">
        <v>2</v>
      </c>
      <c r="BP52">
        <v>0</v>
      </c>
      <c r="BQ52">
        <v>2</v>
      </c>
      <c r="BR52">
        <v>3</v>
      </c>
      <c r="BS52">
        <v>3009580074</v>
      </c>
      <c r="BT52">
        <v>0</v>
      </c>
      <c r="BU52">
        <v>133</v>
      </c>
      <c r="BV52">
        <v>988965</v>
      </c>
      <c r="BW52">
        <v>185577</v>
      </c>
      <c r="BX52" t="s">
        <v>5194</v>
      </c>
      <c r="BZ52" t="s">
        <v>5560</v>
      </c>
      <c r="CA52">
        <v>30401</v>
      </c>
      <c r="CC52">
        <v>3009580075</v>
      </c>
      <c r="CD52" t="s">
        <v>6895</v>
      </c>
      <c r="CE52">
        <v>1</v>
      </c>
      <c r="CF52" t="s">
        <v>7198</v>
      </c>
      <c r="CG52">
        <v>0</v>
      </c>
      <c r="CH52">
        <v>282.49971051799997</v>
      </c>
      <c r="CI52">
        <v>3987.7496000199999</v>
      </c>
      <c r="CJ52" s="2">
        <f t="shared" si="0"/>
        <v>16</v>
      </c>
      <c r="CK52" s="2">
        <f t="shared" si="1"/>
        <v>32</v>
      </c>
      <c r="CL52" s="2">
        <f t="shared" si="2"/>
        <v>4</v>
      </c>
      <c r="CM52" t="str">
        <f t="shared" si="3"/>
        <v>9 to 30 units</v>
      </c>
      <c r="CN52" t="str">
        <f t="shared" si="4"/>
        <v>31 to 100 units</v>
      </c>
    </row>
    <row r="53" spans="1:92" x14ac:dyDescent="0.25">
      <c r="A53" s="1">
        <v>52</v>
      </c>
      <c r="B53" t="s">
        <v>87</v>
      </c>
      <c r="C53">
        <v>964</v>
      </c>
      <c r="D53">
        <v>1</v>
      </c>
      <c r="E53">
        <v>306</v>
      </c>
      <c r="F53">
        <v>133</v>
      </c>
      <c r="G53">
        <v>4000</v>
      </c>
      <c r="H53">
        <v>15</v>
      </c>
      <c r="I53">
        <v>39</v>
      </c>
      <c r="J53">
        <v>11215</v>
      </c>
      <c r="K53" t="s">
        <v>162</v>
      </c>
      <c r="L53">
        <v>78</v>
      </c>
      <c r="M53">
        <v>4200</v>
      </c>
      <c r="N53" t="s">
        <v>788</v>
      </c>
      <c r="O53" t="s">
        <v>2654</v>
      </c>
      <c r="S53" t="s">
        <v>2751</v>
      </c>
      <c r="U53" t="s">
        <v>2771</v>
      </c>
      <c r="X53" t="s">
        <v>2846</v>
      </c>
      <c r="Z53" t="s">
        <v>2999</v>
      </c>
      <c r="AA53" t="s">
        <v>3005</v>
      </c>
      <c r="AB53">
        <v>11</v>
      </c>
      <c r="AC53">
        <v>0</v>
      </c>
      <c r="AD53" t="s">
        <v>3006</v>
      </c>
      <c r="AE53" t="s">
        <v>3357</v>
      </c>
      <c r="AF53">
        <v>10000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7</v>
      </c>
      <c r="AQ53">
        <v>1</v>
      </c>
      <c r="AR53">
        <v>0</v>
      </c>
      <c r="AS53">
        <v>0</v>
      </c>
      <c r="AT53">
        <v>0</v>
      </c>
      <c r="AU53">
        <v>100</v>
      </c>
      <c r="AV53">
        <v>100</v>
      </c>
      <c r="AW53">
        <v>0</v>
      </c>
      <c r="AX53">
        <v>0</v>
      </c>
      <c r="AZ53">
        <v>0</v>
      </c>
      <c r="BA53" t="s">
        <v>2999</v>
      </c>
      <c r="BB53">
        <v>3</v>
      </c>
      <c r="BC53">
        <v>5</v>
      </c>
      <c r="BD53">
        <v>21480</v>
      </c>
      <c r="BE53">
        <v>38280</v>
      </c>
      <c r="BF53">
        <v>0</v>
      </c>
      <c r="BG53">
        <v>0</v>
      </c>
      <c r="BH53">
        <v>0</v>
      </c>
      <c r="BJ53">
        <v>0</v>
      </c>
      <c r="BK53">
        <v>0</v>
      </c>
      <c r="BN53">
        <v>0</v>
      </c>
      <c r="BO53">
        <v>6</v>
      </c>
      <c r="BP53">
        <v>0</v>
      </c>
      <c r="BQ53">
        <v>6</v>
      </c>
      <c r="BR53">
        <v>3</v>
      </c>
      <c r="BS53">
        <v>3009640001</v>
      </c>
      <c r="BT53">
        <v>0</v>
      </c>
      <c r="BU53">
        <v>133</v>
      </c>
      <c r="BV53">
        <v>988626</v>
      </c>
      <c r="BW53">
        <v>185268</v>
      </c>
      <c r="BX53" t="s">
        <v>5194</v>
      </c>
      <c r="BZ53" t="s">
        <v>5560</v>
      </c>
      <c r="CA53">
        <v>30402</v>
      </c>
      <c r="CB53" t="s">
        <v>6769</v>
      </c>
      <c r="CC53">
        <v>0</v>
      </c>
      <c r="CE53">
        <v>1</v>
      </c>
      <c r="CF53" t="s">
        <v>7198</v>
      </c>
      <c r="CG53">
        <v>0</v>
      </c>
      <c r="CH53">
        <v>405.73430340800002</v>
      </c>
      <c r="CI53">
        <v>10288.090529999999</v>
      </c>
      <c r="CJ53" s="2">
        <f t="shared" si="0"/>
        <v>120</v>
      </c>
      <c r="CK53" s="2">
        <f t="shared" si="1"/>
        <v>240</v>
      </c>
      <c r="CL53" s="2">
        <f t="shared" si="2"/>
        <v>12</v>
      </c>
      <c r="CM53" t="str">
        <f t="shared" si="3"/>
        <v>Over 100 units</v>
      </c>
      <c r="CN53" t="str">
        <f t="shared" si="4"/>
        <v>Over 100 units</v>
      </c>
    </row>
    <row r="54" spans="1:92" x14ac:dyDescent="0.25">
      <c r="A54" s="1">
        <v>53</v>
      </c>
      <c r="B54" t="s">
        <v>87</v>
      </c>
      <c r="C54">
        <v>964</v>
      </c>
      <c r="D54">
        <v>7</v>
      </c>
      <c r="E54">
        <v>306</v>
      </c>
      <c r="F54">
        <v>133</v>
      </c>
      <c r="G54">
        <v>4000</v>
      </c>
      <c r="H54">
        <v>15</v>
      </c>
      <c r="I54">
        <v>39</v>
      </c>
      <c r="J54">
        <v>11215</v>
      </c>
      <c r="K54" t="s">
        <v>162</v>
      </c>
      <c r="L54">
        <v>78</v>
      </c>
      <c r="M54">
        <v>4200</v>
      </c>
      <c r="N54" t="s">
        <v>789</v>
      </c>
      <c r="O54" t="s">
        <v>2654</v>
      </c>
      <c r="S54" t="s">
        <v>2751</v>
      </c>
      <c r="U54" t="s">
        <v>2771</v>
      </c>
      <c r="X54" t="s">
        <v>2846</v>
      </c>
      <c r="Z54" t="s">
        <v>2999</v>
      </c>
      <c r="AA54" t="s">
        <v>3001</v>
      </c>
      <c r="AB54">
        <v>11</v>
      </c>
      <c r="AC54">
        <v>0</v>
      </c>
      <c r="AE54" t="s">
        <v>3358</v>
      </c>
      <c r="AF54">
        <v>4353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</v>
      </c>
      <c r="AQ54">
        <v>0</v>
      </c>
      <c r="AR54">
        <v>0</v>
      </c>
      <c r="AS54">
        <v>0</v>
      </c>
      <c r="AT54">
        <v>0</v>
      </c>
      <c r="AU54">
        <v>50</v>
      </c>
      <c r="AV54">
        <v>116</v>
      </c>
      <c r="AW54">
        <v>0</v>
      </c>
      <c r="AX54">
        <v>0</v>
      </c>
      <c r="AZ54">
        <v>0</v>
      </c>
      <c r="BA54" t="s">
        <v>3000</v>
      </c>
      <c r="BB54">
        <v>5</v>
      </c>
      <c r="BC54">
        <v>5</v>
      </c>
      <c r="BD54">
        <v>98100</v>
      </c>
      <c r="BE54">
        <v>98100</v>
      </c>
      <c r="BF54">
        <v>0</v>
      </c>
      <c r="BG54">
        <v>0</v>
      </c>
      <c r="BH54">
        <v>0</v>
      </c>
      <c r="BJ54">
        <v>0</v>
      </c>
      <c r="BK54">
        <v>0</v>
      </c>
      <c r="BN54">
        <v>0</v>
      </c>
      <c r="BO54">
        <v>6</v>
      </c>
      <c r="BP54">
        <v>0</v>
      </c>
      <c r="BQ54">
        <v>6</v>
      </c>
      <c r="BR54">
        <v>3</v>
      </c>
      <c r="BS54">
        <v>3009640007</v>
      </c>
      <c r="BT54">
        <v>0</v>
      </c>
      <c r="BU54">
        <v>133</v>
      </c>
      <c r="BV54">
        <v>988667</v>
      </c>
      <c r="BW54">
        <v>185326</v>
      </c>
      <c r="BX54" t="s">
        <v>5194</v>
      </c>
      <c r="BZ54" t="s">
        <v>5560</v>
      </c>
      <c r="CA54">
        <v>30402</v>
      </c>
      <c r="CB54" t="s">
        <v>6769</v>
      </c>
      <c r="CC54">
        <v>3009640007</v>
      </c>
      <c r="CD54" t="s">
        <v>6884</v>
      </c>
      <c r="CE54">
        <v>1</v>
      </c>
      <c r="CF54" t="s">
        <v>7198</v>
      </c>
      <c r="CG54">
        <v>0</v>
      </c>
      <c r="CH54">
        <v>335.73325761500001</v>
      </c>
      <c r="CI54">
        <v>4611.2755779099998</v>
      </c>
      <c r="CJ54" s="2">
        <f t="shared" si="0"/>
        <v>52.235999999999997</v>
      </c>
      <c r="CK54" s="2">
        <f t="shared" si="1"/>
        <v>104.47199999999999</v>
      </c>
      <c r="CL54" s="2">
        <f t="shared" si="2"/>
        <v>12</v>
      </c>
      <c r="CM54" t="str">
        <f t="shared" si="3"/>
        <v>31 to 100 units</v>
      </c>
      <c r="CN54" t="str">
        <f t="shared" si="4"/>
        <v>Over 100 units</v>
      </c>
    </row>
    <row r="55" spans="1:92" x14ac:dyDescent="0.25">
      <c r="A55" s="1">
        <v>54</v>
      </c>
      <c r="B55" t="s">
        <v>87</v>
      </c>
      <c r="C55">
        <v>977</v>
      </c>
      <c r="D55">
        <v>3</v>
      </c>
      <c r="E55">
        <v>306</v>
      </c>
      <c r="F55">
        <v>119</v>
      </c>
      <c r="G55">
        <v>1005</v>
      </c>
      <c r="H55">
        <v>15</v>
      </c>
      <c r="I55">
        <v>39</v>
      </c>
      <c r="J55">
        <v>11215</v>
      </c>
      <c r="K55" t="s">
        <v>162</v>
      </c>
      <c r="L55">
        <v>78</v>
      </c>
      <c r="M55">
        <v>4300</v>
      </c>
      <c r="N55" t="s">
        <v>793</v>
      </c>
      <c r="O55" t="s">
        <v>2656</v>
      </c>
      <c r="X55" t="s">
        <v>2656</v>
      </c>
      <c r="Z55" t="s">
        <v>2999</v>
      </c>
      <c r="AA55" t="s">
        <v>3001</v>
      </c>
      <c r="AB55">
        <v>11</v>
      </c>
      <c r="AC55">
        <v>0</v>
      </c>
      <c r="AD55" t="s">
        <v>2765</v>
      </c>
      <c r="AE55" t="s">
        <v>3362</v>
      </c>
      <c r="AF55">
        <v>63904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0</v>
      </c>
      <c r="AS55">
        <v>0</v>
      </c>
      <c r="AT55">
        <v>0</v>
      </c>
      <c r="AU55">
        <v>218.58</v>
      </c>
      <c r="AV55">
        <v>622.91999999999996</v>
      </c>
      <c r="AW55">
        <v>0</v>
      </c>
      <c r="AX55">
        <v>0</v>
      </c>
      <c r="AZ55">
        <v>0</v>
      </c>
      <c r="BA55" t="s">
        <v>3000</v>
      </c>
      <c r="BB55">
        <v>3</v>
      </c>
      <c r="BC55">
        <v>5</v>
      </c>
      <c r="BD55">
        <v>1345950</v>
      </c>
      <c r="BE55">
        <v>1345950</v>
      </c>
      <c r="BF55">
        <v>0</v>
      </c>
      <c r="BG55">
        <v>0</v>
      </c>
      <c r="BH55">
        <v>0</v>
      </c>
      <c r="BJ55">
        <v>0</v>
      </c>
      <c r="BK55">
        <v>0</v>
      </c>
      <c r="BN55">
        <v>0</v>
      </c>
      <c r="BO55">
        <v>0</v>
      </c>
      <c r="BP55">
        <v>2</v>
      </c>
      <c r="BQ55">
        <v>0</v>
      </c>
      <c r="BR55">
        <v>3</v>
      </c>
      <c r="BS55">
        <v>3009770003</v>
      </c>
      <c r="BT55">
        <v>0</v>
      </c>
      <c r="BU55">
        <v>119</v>
      </c>
      <c r="BV55">
        <v>986491</v>
      </c>
      <c r="BW55">
        <v>185389</v>
      </c>
      <c r="BX55" t="s">
        <v>5194</v>
      </c>
      <c r="BZ55" t="s">
        <v>5561</v>
      </c>
      <c r="CA55">
        <v>30402</v>
      </c>
      <c r="CC55">
        <v>0</v>
      </c>
      <c r="CE55">
        <v>1</v>
      </c>
      <c r="CF55" t="s">
        <v>7198</v>
      </c>
      <c r="CG55">
        <v>0</v>
      </c>
      <c r="CH55">
        <v>1398.16896769</v>
      </c>
      <c r="CI55">
        <v>61803.146096999997</v>
      </c>
      <c r="CJ55" s="2">
        <f t="shared" si="0"/>
        <v>0</v>
      </c>
      <c r="CK55" s="2">
        <f t="shared" si="1"/>
        <v>255.61600000000001</v>
      </c>
      <c r="CL55" s="2">
        <f t="shared" si="2"/>
        <v>2</v>
      </c>
      <c r="CM55" t="str">
        <f t="shared" si="3"/>
        <v>No Residential</v>
      </c>
      <c r="CN55" t="str">
        <f t="shared" si="4"/>
        <v>Over 100 units</v>
      </c>
    </row>
    <row r="56" spans="1:92" x14ac:dyDescent="0.25">
      <c r="A56" s="1">
        <v>55</v>
      </c>
      <c r="B56" t="s">
        <v>87</v>
      </c>
      <c r="C56">
        <v>980</v>
      </c>
      <c r="D56">
        <v>36</v>
      </c>
      <c r="E56">
        <v>306</v>
      </c>
      <c r="F56">
        <v>119</v>
      </c>
      <c r="G56">
        <v>1023</v>
      </c>
      <c r="H56">
        <v>15</v>
      </c>
      <c r="I56">
        <v>39</v>
      </c>
      <c r="J56">
        <v>11215</v>
      </c>
      <c r="K56" t="s">
        <v>162</v>
      </c>
      <c r="L56">
        <v>78</v>
      </c>
      <c r="M56">
        <v>4300</v>
      </c>
      <c r="N56" t="s">
        <v>794</v>
      </c>
      <c r="O56" t="s">
        <v>2697</v>
      </c>
      <c r="X56" t="s">
        <v>2697</v>
      </c>
      <c r="Z56" t="s">
        <v>2999</v>
      </c>
      <c r="AA56" t="s">
        <v>3001</v>
      </c>
      <c r="AB56">
        <v>11</v>
      </c>
      <c r="AC56">
        <v>0</v>
      </c>
      <c r="AD56" t="s">
        <v>3006</v>
      </c>
      <c r="AE56" t="s">
        <v>3363</v>
      </c>
      <c r="AF56">
        <v>10000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4</v>
      </c>
      <c r="AQ56">
        <v>0</v>
      </c>
      <c r="AR56">
        <v>0</v>
      </c>
      <c r="AS56">
        <v>0</v>
      </c>
      <c r="AT56">
        <v>0</v>
      </c>
      <c r="AU56">
        <v>100</v>
      </c>
      <c r="AV56">
        <v>100</v>
      </c>
      <c r="AW56">
        <v>0</v>
      </c>
      <c r="AX56">
        <v>0</v>
      </c>
      <c r="AZ56">
        <v>0</v>
      </c>
      <c r="BA56" t="s">
        <v>2999</v>
      </c>
      <c r="BB56">
        <v>3</v>
      </c>
      <c r="BC56">
        <v>5</v>
      </c>
      <c r="BD56">
        <v>116100</v>
      </c>
      <c r="BE56">
        <v>116100</v>
      </c>
      <c r="BF56">
        <v>0</v>
      </c>
      <c r="BG56">
        <v>0</v>
      </c>
      <c r="BH56">
        <v>0</v>
      </c>
      <c r="BJ56">
        <v>0</v>
      </c>
      <c r="BK56">
        <v>0</v>
      </c>
      <c r="BN56">
        <v>0</v>
      </c>
      <c r="BO56">
        <v>0</v>
      </c>
      <c r="BP56">
        <v>2</v>
      </c>
      <c r="BQ56">
        <v>4.8</v>
      </c>
      <c r="BR56">
        <v>3</v>
      </c>
      <c r="BS56">
        <v>3009800036</v>
      </c>
      <c r="BT56">
        <v>0</v>
      </c>
      <c r="BU56">
        <v>119</v>
      </c>
      <c r="BV56">
        <v>988079</v>
      </c>
      <c r="BW56">
        <v>184805</v>
      </c>
      <c r="BX56" t="s">
        <v>5194</v>
      </c>
      <c r="BZ56" t="s">
        <v>5563</v>
      </c>
      <c r="CA56">
        <v>30402</v>
      </c>
      <c r="CC56">
        <v>0</v>
      </c>
      <c r="CE56">
        <v>1</v>
      </c>
      <c r="CF56" t="s">
        <v>7198</v>
      </c>
      <c r="CG56">
        <v>0</v>
      </c>
      <c r="CH56">
        <v>429.70287696299999</v>
      </c>
      <c r="CI56">
        <v>11540.2592119</v>
      </c>
      <c r="CJ56" s="2">
        <f t="shared" si="0"/>
        <v>0</v>
      </c>
      <c r="CK56" s="2">
        <f t="shared" si="1"/>
        <v>136</v>
      </c>
      <c r="CL56" s="2">
        <f t="shared" si="2"/>
        <v>6.8</v>
      </c>
      <c r="CM56" t="str">
        <f t="shared" si="3"/>
        <v>No Residential</v>
      </c>
      <c r="CN56" t="str">
        <f t="shared" si="4"/>
        <v>Over 100 units</v>
      </c>
    </row>
    <row r="57" spans="1:92" x14ac:dyDescent="0.25">
      <c r="A57" s="1">
        <v>56</v>
      </c>
      <c r="B57" t="s">
        <v>87</v>
      </c>
      <c r="C57">
        <v>990</v>
      </c>
      <c r="D57">
        <v>117</v>
      </c>
      <c r="E57">
        <v>306</v>
      </c>
      <c r="F57">
        <v>119</v>
      </c>
      <c r="H57">
        <v>15</v>
      </c>
      <c r="I57">
        <v>39</v>
      </c>
      <c r="J57">
        <v>11215</v>
      </c>
      <c r="K57" t="s">
        <v>162</v>
      </c>
      <c r="L57">
        <v>78</v>
      </c>
      <c r="M57">
        <v>4300</v>
      </c>
      <c r="N57" t="s">
        <v>790</v>
      </c>
      <c r="O57" t="s">
        <v>2656</v>
      </c>
      <c r="X57" t="s">
        <v>2656</v>
      </c>
      <c r="Z57" t="s">
        <v>2999</v>
      </c>
      <c r="AA57" t="s">
        <v>3001</v>
      </c>
      <c r="AB57">
        <v>11</v>
      </c>
      <c r="AC57">
        <v>0</v>
      </c>
      <c r="AD57" t="s">
        <v>3006</v>
      </c>
      <c r="AE57" t="s">
        <v>3359</v>
      </c>
      <c r="AF57">
        <v>24000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4</v>
      </c>
      <c r="AQ57">
        <v>0</v>
      </c>
      <c r="AR57">
        <v>0</v>
      </c>
      <c r="AS57">
        <v>0</v>
      </c>
      <c r="AT57">
        <v>0</v>
      </c>
      <c r="AU57">
        <v>40</v>
      </c>
      <c r="AV57">
        <v>600</v>
      </c>
      <c r="AW57">
        <v>0</v>
      </c>
      <c r="AX57">
        <v>0</v>
      </c>
      <c r="AZ57">
        <v>0</v>
      </c>
      <c r="BA57" t="s">
        <v>2999</v>
      </c>
      <c r="BB57">
        <v>5</v>
      </c>
      <c r="BC57">
        <v>5</v>
      </c>
      <c r="BD57">
        <v>505800</v>
      </c>
      <c r="BE57">
        <v>505800</v>
      </c>
      <c r="BF57">
        <v>0</v>
      </c>
      <c r="BG57">
        <v>0</v>
      </c>
      <c r="BH57">
        <v>0</v>
      </c>
      <c r="BJ57">
        <v>0</v>
      </c>
      <c r="BK57">
        <v>0</v>
      </c>
      <c r="BN57">
        <v>0</v>
      </c>
      <c r="BO57">
        <v>0</v>
      </c>
      <c r="BP57">
        <v>2</v>
      </c>
      <c r="BQ57">
        <v>0</v>
      </c>
      <c r="BR57">
        <v>3</v>
      </c>
      <c r="BS57">
        <v>3009900117</v>
      </c>
      <c r="BT57">
        <v>0</v>
      </c>
      <c r="BU57">
        <v>119</v>
      </c>
      <c r="BV57">
        <v>0</v>
      </c>
      <c r="BW57">
        <v>0</v>
      </c>
      <c r="BX57" t="s">
        <v>5194</v>
      </c>
      <c r="BZ57" t="s">
        <v>5561</v>
      </c>
      <c r="CA57">
        <v>30403</v>
      </c>
      <c r="CC57">
        <v>0</v>
      </c>
      <c r="CE57">
        <v>1</v>
      </c>
      <c r="CF57" t="s">
        <v>7198</v>
      </c>
      <c r="CG57">
        <v>0</v>
      </c>
      <c r="CH57">
        <v>1287.5685475800001</v>
      </c>
      <c r="CI57">
        <v>22748.348291800001</v>
      </c>
      <c r="CJ57" s="2">
        <f t="shared" si="0"/>
        <v>0</v>
      </c>
      <c r="CK57" s="2">
        <f t="shared" si="1"/>
        <v>96</v>
      </c>
      <c r="CL57" s="2">
        <f t="shared" si="2"/>
        <v>2</v>
      </c>
      <c r="CM57" t="str">
        <f t="shared" si="3"/>
        <v>No Residential</v>
      </c>
      <c r="CN57" t="str">
        <f t="shared" si="4"/>
        <v>31 to 100 units</v>
      </c>
    </row>
    <row r="58" spans="1:92" x14ac:dyDescent="0.25">
      <c r="A58" s="1">
        <v>57</v>
      </c>
      <c r="B58" t="s">
        <v>87</v>
      </c>
      <c r="C58">
        <v>1003</v>
      </c>
      <c r="D58">
        <v>11</v>
      </c>
      <c r="E58">
        <v>306</v>
      </c>
      <c r="F58">
        <v>121</v>
      </c>
      <c r="G58">
        <v>1002</v>
      </c>
      <c r="H58">
        <v>15</v>
      </c>
      <c r="I58">
        <v>39</v>
      </c>
      <c r="J58">
        <v>11215</v>
      </c>
      <c r="K58" t="s">
        <v>162</v>
      </c>
      <c r="L58">
        <v>78</v>
      </c>
      <c r="M58">
        <v>4300</v>
      </c>
      <c r="N58" t="s">
        <v>791</v>
      </c>
      <c r="O58" t="s">
        <v>2683</v>
      </c>
      <c r="P58" t="s">
        <v>2664</v>
      </c>
      <c r="X58" t="s">
        <v>2683</v>
      </c>
      <c r="Y58" t="s">
        <v>2664</v>
      </c>
      <c r="Z58" t="s">
        <v>3000</v>
      </c>
      <c r="AA58" t="s">
        <v>3002</v>
      </c>
      <c r="AB58">
        <v>11</v>
      </c>
      <c r="AC58">
        <v>0</v>
      </c>
      <c r="AD58" t="s">
        <v>3006</v>
      </c>
      <c r="AE58" t="s">
        <v>3360</v>
      </c>
      <c r="AF58">
        <v>13500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4</v>
      </c>
      <c r="AQ58">
        <v>0</v>
      </c>
      <c r="AR58">
        <v>0</v>
      </c>
      <c r="AS58">
        <v>0</v>
      </c>
      <c r="AT58">
        <v>0</v>
      </c>
      <c r="AU58">
        <v>75</v>
      </c>
      <c r="AV58">
        <v>180</v>
      </c>
      <c r="AW58">
        <v>0</v>
      </c>
      <c r="AX58">
        <v>0</v>
      </c>
      <c r="AZ58">
        <v>0</v>
      </c>
      <c r="BA58" t="s">
        <v>3000</v>
      </c>
      <c r="BB58">
        <v>5</v>
      </c>
      <c r="BC58">
        <v>5</v>
      </c>
      <c r="BD58">
        <v>89994</v>
      </c>
      <c r="BE58">
        <v>89994</v>
      </c>
      <c r="BF58">
        <v>0</v>
      </c>
      <c r="BG58">
        <v>0</v>
      </c>
      <c r="BH58">
        <v>0</v>
      </c>
      <c r="BJ58">
        <v>0</v>
      </c>
      <c r="BK58">
        <v>0</v>
      </c>
      <c r="BN58">
        <v>0</v>
      </c>
      <c r="BO58">
        <v>2</v>
      </c>
      <c r="BP58">
        <v>0</v>
      </c>
      <c r="BQ58">
        <v>2</v>
      </c>
      <c r="BR58">
        <v>3</v>
      </c>
      <c r="BS58">
        <v>3010030011</v>
      </c>
      <c r="BT58">
        <v>0</v>
      </c>
      <c r="BU58">
        <v>121</v>
      </c>
      <c r="BV58">
        <v>986982</v>
      </c>
      <c r="BW58">
        <v>183920</v>
      </c>
      <c r="BX58" t="s">
        <v>5194</v>
      </c>
      <c r="BZ58" t="s">
        <v>5562</v>
      </c>
      <c r="CA58">
        <v>30403</v>
      </c>
      <c r="CC58">
        <v>0</v>
      </c>
      <c r="CE58">
        <v>1</v>
      </c>
      <c r="CF58" t="s">
        <v>7198</v>
      </c>
      <c r="CG58">
        <v>0</v>
      </c>
      <c r="CH58">
        <v>517.92348469700005</v>
      </c>
      <c r="CI58">
        <v>13638.1102723</v>
      </c>
      <c r="CJ58" s="2">
        <f t="shared" si="0"/>
        <v>54</v>
      </c>
      <c r="CK58" s="2">
        <f t="shared" si="1"/>
        <v>108</v>
      </c>
      <c r="CL58" s="2">
        <f t="shared" si="2"/>
        <v>4</v>
      </c>
      <c r="CM58" t="str">
        <f t="shared" si="3"/>
        <v>31 to 100 units</v>
      </c>
      <c r="CN58" t="str">
        <f t="shared" si="4"/>
        <v>Over 100 units</v>
      </c>
    </row>
    <row r="59" spans="1:92" x14ac:dyDescent="0.25">
      <c r="A59" s="1">
        <v>58</v>
      </c>
      <c r="B59" t="s">
        <v>87</v>
      </c>
      <c r="C59">
        <v>1029</v>
      </c>
      <c r="D59">
        <v>65</v>
      </c>
      <c r="E59">
        <v>306</v>
      </c>
      <c r="F59">
        <v>139</v>
      </c>
      <c r="G59">
        <v>2001</v>
      </c>
      <c r="H59">
        <v>15</v>
      </c>
      <c r="I59">
        <v>39</v>
      </c>
      <c r="J59">
        <v>11215</v>
      </c>
      <c r="K59" t="s">
        <v>164</v>
      </c>
      <c r="L59">
        <v>78</v>
      </c>
      <c r="M59">
        <v>4600</v>
      </c>
      <c r="N59" t="s">
        <v>796</v>
      </c>
      <c r="O59" t="s">
        <v>2683</v>
      </c>
      <c r="X59" t="s">
        <v>2683</v>
      </c>
      <c r="Z59" t="s">
        <v>2999</v>
      </c>
      <c r="AA59" t="s">
        <v>3002</v>
      </c>
      <c r="AB59">
        <v>11</v>
      </c>
      <c r="AC59">
        <v>0</v>
      </c>
      <c r="AE59" t="s">
        <v>3365</v>
      </c>
      <c r="AF59">
        <v>3750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</v>
      </c>
      <c r="AQ59">
        <v>0</v>
      </c>
      <c r="AR59">
        <v>0</v>
      </c>
      <c r="AS59">
        <v>0</v>
      </c>
      <c r="AT59">
        <v>0</v>
      </c>
      <c r="AU59">
        <v>37.5</v>
      </c>
      <c r="AV59">
        <v>100</v>
      </c>
      <c r="AW59">
        <v>0</v>
      </c>
      <c r="AX59">
        <v>0</v>
      </c>
      <c r="AZ59">
        <v>0</v>
      </c>
      <c r="BA59" t="s">
        <v>2999</v>
      </c>
      <c r="BB59">
        <v>5</v>
      </c>
      <c r="BC59">
        <v>5</v>
      </c>
      <c r="BD59">
        <v>24268</v>
      </c>
      <c r="BE59">
        <v>24268</v>
      </c>
      <c r="BF59">
        <v>0</v>
      </c>
      <c r="BG59">
        <v>0</v>
      </c>
      <c r="BH59">
        <v>0</v>
      </c>
      <c r="BJ59">
        <v>0</v>
      </c>
      <c r="BK59">
        <v>0</v>
      </c>
      <c r="BN59">
        <v>0</v>
      </c>
      <c r="BO59">
        <v>2</v>
      </c>
      <c r="BP59">
        <v>0</v>
      </c>
      <c r="BQ59">
        <v>2</v>
      </c>
      <c r="BR59">
        <v>3</v>
      </c>
      <c r="BS59">
        <v>3010290065</v>
      </c>
      <c r="BT59">
        <v>0</v>
      </c>
      <c r="BU59">
        <v>139</v>
      </c>
      <c r="BV59">
        <v>987762</v>
      </c>
      <c r="BW59">
        <v>182120</v>
      </c>
      <c r="BX59" t="s">
        <v>5198</v>
      </c>
      <c r="BZ59" t="s">
        <v>5565</v>
      </c>
      <c r="CA59">
        <v>30404</v>
      </c>
      <c r="CC59">
        <v>3010290065</v>
      </c>
      <c r="CD59" t="s">
        <v>6896</v>
      </c>
      <c r="CE59">
        <v>1</v>
      </c>
      <c r="CF59" t="s">
        <v>7198</v>
      </c>
      <c r="CG59">
        <v>0</v>
      </c>
      <c r="CH59">
        <v>282.17900715899998</v>
      </c>
      <c r="CI59">
        <v>3900.4687497199998</v>
      </c>
      <c r="CJ59" s="2">
        <f t="shared" si="0"/>
        <v>15</v>
      </c>
      <c r="CK59" s="2">
        <f t="shared" si="1"/>
        <v>30</v>
      </c>
      <c r="CL59" s="2">
        <f t="shared" si="2"/>
        <v>4</v>
      </c>
      <c r="CM59" t="str">
        <f t="shared" si="3"/>
        <v>9 to 30 units</v>
      </c>
      <c r="CN59" t="str">
        <f t="shared" si="4"/>
        <v>9 to 30 units</v>
      </c>
    </row>
    <row r="60" spans="1:92" x14ac:dyDescent="0.25">
      <c r="A60" s="1">
        <v>59</v>
      </c>
      <c r="B60" t="s">
        <v>87</v>
      </c>
      <c r="C60">
        <v>1048</v>
      </c>
      <c r="D60">
        <v>34</v>
      </c>
      <c r="E60">
        <v>307</v>
      </c>
      <c r="F60">
        <v>141</v>
      </c>
      <c r="G60">
        <v>1002</v>
      </c>
      <c r="H60">
        <v>15</v>
      </c>
      <c r="I60">
        <v>39</v>
      </c>
      <c r="J60">
        <v>11215</v>
      </c>
      <c r="K60" t="s">
        <v>164</v>
      </c>
      <c r="L60">
        <v>72</v>
      </c>
      <c r="M60">
        <v>4700</v>
      </c>
      <c r="N60" t="s">
        <v>795</v>
      </c>
      <c r="O60" t="s">
        <v>2683</v>
      </c>
      <c r="X60" t="s">
        <v>2683</v>
      </c>
      <c r="Z60" t="s">
        <v>2999</v>
      </c>
      <c r="AA60" t="s">
        <v>3002</v>
      </c>
      <c r="AB60">
        <v>11</v>
      </c>
      <c r="AC60">
        <v>0</v>
      </c>
      <c r="AD60" t="s">
        <v>3006</v>
      </c>
      <c r="AE60" t="s">
        <v>3364</v>
      </c>
      <c r="AF60">
        <v>12500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125</v>
      </c>
      <c r="AV60">
        <v>100</v>
      </c>
      <c r="AW60">
        <v>0</v>
      </c>
      <c r="AX60">
        <v>0</v>
      </c>
      <c r="AZ60">
        <v>0</v>
      </c>
      <c r="BA60" t="s">
        <v>2999</v>
      </c>
      <c r="BB60">
        <v>5</v>
      </c>
      <c r="BC60">
        <v>5</v>
      </c>
      <c r="BD60">
        <v>8174</v>
      </c>
      <c r="BE60">
        <v>8174</v>
      </c>
      <c r="BF60">
        <v>8174</v>
      </c>
      <c r="BG60">
        <v>8174</v>
      </c>
      <c r="BH60">
        <v>0</v>
      </c>
      <c r="BJ60">
        <v>0</v>
      </c>
      <c r="BK60">
        <v>0</v>
      </c>
      <c r="BN60">
        <v>0</v>
      </c>
      <c r="BO60">
        <v>2</v>
      </c>
      <c r="BP60">
        <v>0</v>
      </c>
      <c r="BQ60">
        <v>2</v>
      </c>
      <c r="BR60">
        <v>3</v>
      </c>
      <c r="BS60">
        <v>3010480034</v>
      </c>
      <c r="BT60">
        <v>0</v>
      </c>
      <c r="BU60">
        <v>141</v>
      </c>
      <c r="BV60">
        <v>987744</v>
      </c>
      <c r="BW60">
        <v>181331</v>
      </c>
      <c r="BX60" t="s">
        <v>5198</v>
      </c>
      <c r="BZ60" t="s">
        <v>5564</v>
      </c>
      <c r="CA60">
        <v>30404</v>
      </c>
      <c r="CC60">
        <v>0</v>
      </c>
      <c r="CE60">
        <v>1</v>
      </c>
      <c r="CF60" t="s">
        <v>7198</v>
      </c>
      <c r="CG60">
        <v>0</v>
      </c>
      <c r="CH60">
        <v>467.55042170899998</v>
      </c>
      <c r="CI60">
        <v>13443.214061000001</v>
      </c>
      <c r="CJ60" s="2">
        <f t="shared" si="0"/>
        <v>50</v>
      </c>
      <c r="CK60" s="2">
        <f t="shared" si="1"/>
        <v>100</v>
      </c>
      <c r="CL60" s="2">
        <f t="shared" si="2"/>
        <v>4</v>
      </c>
      <c r="CM60" t="str">
        <f t="shared" si="3"/>
        <v>31 to 100 units</v>
      </c>
      <c r="CN60" t="str">
        <f t="shared" si="4"/>
        <v>31 to 100 units</v>
      </c>
    </row>
    <row r="61" spans="1:92" x14ac:dyDescent="0.25">
      <c r="A61" s="1">
        <v>60</v>
      </c>
      <c r="B61" t="s">
        <v>87</v>
      </c>
      <c r="C61">
        <v>1083</v>
      </c>
      <c r="D61">
        <v>1</v>
      </c>
      <c r="E61">
        <v>306</v>
      </c>
      <c r="F61">
        <v>165</v>
      </c>
      <c r="G61">
        <v>4000</v>
      </c>
      <c r="H61">
        <v>15</v>
      </c>
      <c r="I61">
        <v>39</v>
      </c>
      <c r="J61">
        <v>11215</v>
      </c>
      <c r="K61" t="s">
        <v>163</v>
      </c>
      <c r="L61">
        <v>78</v>
      </c>
      <c r="M61">
        <v>4500</v>
      </c>
      <c r="N61" t="s">
        <v>797</v>
      </c>
      <c r="O61" t="s">
        <v>2678</v>
      </c>
      <c r="X61" t="s">
        <v>2678</v>
      </c>
      <c r="Z61" t="s">
        <v>2999</v>
      </c>
      <c r="AA61" t="s">
        <v>3002</v>
      </c>
      <c r="AB61">
        <v>11</v>
      </c>
      <c r="AC61">
        <v>0</v>
      </c>
      <c r="AD61" t="s">
        <v>3006</v>
      </c>
      <c r="AE61" t="s">
        <v>3366</v>
      </c>
      <c r="AF61">
        <v>11783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4</v>
      </c>
      <c r="AQ61">
        <v>0</v>
      </c>
      <c r="AR61">
        <v>0</v>
      </c>
      <c r="AS61">
        <v>0</v>
      </c>
      <c r="AT61">
        <v>0</v>
      </c>
      <c r="AU61">
        <v>100</v>
      </c>
      <c r="AV61">
        <v>117.83</v>
      </c>
      <c r="AW61">
        <v>0</v>
      </c>
      <c r="AX61">
        <v>0</v>
      </c>
      <c r="AZ61">
        <v>0</v>
      </c>
      <c r="BA61" t="s">
        <v>2999</v>
      </c>
      <c r="BB61">
        <v>3</v>
      </c>
      <c r="BC61">
        <v>5</v>
      </c>
      <c r="BD61">
        <v>70668</v>
      </c>
      <c r="BE61">
        <v>70668</v>
      </c>
      <c r="BF61">
        <v>70668</v>
      </c>
      <c r="BG61">
        <v>70668</v>
      </c>
      <c r="BH61">
        <v>0</v>
      </c>
      <c r="BJ61">
        <v>0</v>
      </c>
      <c r="BK61">
        <v>0</v>
      </c>
      <c r="BN61">
        <v>0</v>
      </c>
      <c r="BO61">
        <v>3</v>
      </c>
      <c r="BP61">
        <v>0</v>
      </c>
      <c r="BQ61">
        <v>3</v>
      </c>
      <c r="BR61">
        <v>3</v>
      </c>
      <c r="BS61">
        <v>3010830001</v>
      </c>
      <c r="BT61">
        <v>0</v>
      </c>
      <c r="BU61">
        <v>165</v>
      </c>
      <c r="BV61">
        <v>990696</v>
      </c>
      <c r="BW61">
        <v>182722</v>
      </c>
      <c r="BX61" t="s">
        <v>5198</v>
      </c>
      <c r="BZ61" t="s">
        <v>5566</v>
      </c>
      <c r="CA61">
        <v>30405</v>
      </c>
      <c r="CC61">
        <v>0</v>
      </c>
      <c r="CE61">
        <v>1</v>
      </c>
      <c r="CF61" t="s">
        <v>7198</v>
      </c>
      <c r="CG61">
        <v>0</v>
      </c>
      <c r="CH61">
        <v>440.21289946000002</v>
      </c>
      <c r="CI61">
        <v>12061.8776062</v>
      </c>
      <c r="CJ61" s="2">
        <f t="shared" si="0"/>
        <v>70.697999999999993</v>
      </c>
      <c r="CK61" s="2">
        <f t="shared" si="1"/>
        <v>141.39599999999999</v>
      </c>
      <c r="CL61" s="2">
        <f t="shared" si="2"/>
        <v>6</v>
      </c>
      <c r="CM61" t="str">
        <f t="shared" si="3"/>
        <v>31 to 100 units</v>
      </c>
      <c r="CN61" t="str">
        <f t="shared" si="4"/>
        <v>Over 100 units</v>
      </c>
    </row>
    <row r="62" spans="1:92" x14ac:dyDescent="0.25">
      <c r="A62" s="1">
        <v>61</v>
      </c>
      <c r="B62" t="s">
        <v>87</v>
      </c>
      <c r="C62">
        <v>1110</v>
      </c>
      <c r="D62">
        <v>72</v>
      </c>
      <c r="E62">
        <v>307</v>
      </c>
      <c r="F62">
        <v>169</v>
      </c>
      <c r="G62">
        <v>1001</v>
      </c>
      <c r="H62">
        <v>15</v>
      </c>
      <c r="I62">
        <v>39</v>
      </c>
      <c r="J62">
        <v>11215</v>
      </c>
      <c r="K62" t="s">
        <v>156</v>
      </c>
      <c r="L62">
        <v>72</v>
      </c>
      <c r="M62">
        <v>4700</v>
      </c>
      <c r="N62" t="s">
        <v>798</v>
      </c>
      <c r="O62" t="s">
        <v>2698</v>
      </c>
      <c r="X62" t="s">
        <v>2698</v>
      </c>
      <c r="Z62" t="s">
        <v>2999</v>
      </c>
      <c r="AA62" t="s">
        <v>3002</v>
      </c>
      <c r="AB62">
        <v>11</v>
      </c>
      <c r="AC62">
        <v>0</v>
      </c>
      <c r="AD62" t="s">
        <v>3008</v>
      </c>
      <c r="AE62" t="s">
        <v>3367</v>
      </c>
      <c r="AF62">
        <v>17100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95</v>
      </c>
      <c r="AV62">
        <v>200.08</v>
      </c>
      <c r="AW62">
        <v>0</v>
      </c>
      <c r="AX62">
        <v>0</v>
      </c>
      <c r="AZ62">
        <v>0</v>
      </c>
      <c r="BA62" t="s">
        <v>3000</v>
      </c>
      <c r="BB62">
        <v>5</v>
      </c>
      <c r="BC62">
        <v>5</v>
      </c>
      <c r="BD62">
        <v>84969</v>
      </c>
      <c r="BE62">
        <v>84969</v>
      </c>
      <c r="BF62">
        <v>84969</v>
      </c>
      <c r="BG62">
        <v>84969</v>
      </c>
      <c r="BH62">
        <v>0</v>
      </c>
      <c r="BJ62">
        <v>0</v>
      </c>
      <c r="BK62">
        <v>0</v>
      </c>
      <c r="BN62">
        <v>0</v>
      </c>
      <c r="BO62">
        <v>1.35</v>
      </c>
      <c r="BP62">
        <v>0</v>
      </c>
      <c r="BQ62">
        <v>2</v>
      </c>
      <c r="BR62">
        <v>3</v>
      </c>
      <c r="BS62">
        <v>3011100072</v>
      </c>
      <c r="BT62">
        <v>0</v>
      </c>
      <c r="BU62">
        <v>169</v>
      </c>
      <c r="BV62">
        <v>989816</v>
      </c>
      <c r="BW62">
        <v>179637</v>
      </c>
      <c r="BX62" t="s">
        <v>5198</v>
      </c>
      <c r="BZ62" t="s">
        <v>5567</v>
      </c>
      <c r="CA62">
        <v>30406</v>
      </c>
      <c r="CC62">
        <v>0</v>
      </c>
      <c r="CE62">
        <v>1</v>
      </c>
      <c r="CF62" t="s">
        <v>7198</v>
      </c>
      <c r="CG62">
        <v>0</v>
      </c>
      <c r="CH62">
        <v>606.41496627699996</v>
      </c>
      <c r="CI62">
        <v>17742.338081800001</v>
      </c>
      <c r="CJ62" s="2">
        <f t="shared" si="0"/>
        <v>46.17</v>
      </c>
      <c r="CK62" s="2">
        <f t="shared" si="1"/>
        <v>114.57</v>
      </c>
      <c r="CL62" s="2">
        <f t="shared" si="2"/>
        <v>3.35</v>
      </c>
      <c r="CM62" t="str">
        <f t="shared" si="3"/>
        <v>31 to 100 units</v>
      </c>
      <c r="CN62" t="str">
        <f t="shared" si="4"/>
        <v>Over 100 units</v>
      </c>
    </row>
    <row r="63" spans="1:92" x14ac:dyDescent="0.25">
      <c r="A63" s="1">
        <v>62</v>
      </c>
      <c r="B63" t="s">
        <v>87</v>
      </c>
      <c r="C63">
        <v>1129</v>
      </c>
      <c r="D63">
        <v>21</v>
      </c>
      <c r="E63">
        <v>308</v>
      </c>
      <c r="F63">
        <v>163</v>
      </c>
      <c r="G63">
        <v>1001</v>
      </c>
      <c r="H63">
        <v>13</v>
      </c>
      <c r="I63">
        <v>35</v>
      </c>
      <c r="J63">
        <v>11238</v>
      </c>
      <c r="K63" t="s">
        <v>165</v>
      </c>
      <c r="L63">
        <v>78</v>
      </c>
      <c r="M63">
        <v>2600</v>
      </c>
      <c r="N63" t="s">
        <v>806</v>
      </c>
      <c r="O63" t="s">
        <v>2651</v>
      </c>
      <c r="X63" t="s">
        <v>2651</v>
      </c>
      <c r="Z63" t="s">
        <v>2999</v>
      </c>
      <c r="AA63" t="s">
        <v>3001</v>
      </c>
      <c r="AB63">
        <v>11</v>
      </c>
      <c r="AC63">
        <v>0</v>
      </c>
      <c r="AD63" t="s">
        <v>3008</v>
      </c>
      <c r="AE63" t="s">
        <v>3375</v>
      </c>
      <c r="AF63">
        <v>6600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4</v>
      </c>
      <c r="AQ63">
        <v>0</v>
      </c>
      <c r="AR63">
        <v>0</v>
      </c>
      <c r="AS63">
        <v>0</v>
      </c>
      <c r="AT63">
        <v>0</v>
      </c>
      <c r="AU63">
        <v>60</v>
      </c>
      <c r="AV63">
        <v>110</v>
      </c>
      <c r="AW63">
        <v>0</v>
      </c>
      <c r="AX63">
        <v>0</v>
      </c>
      <c r="AZ63">
        <v>0</v>
      </c>
      <c r="BA63" t="s">
        <v>2999</v>
      </c>
      <c r="BB63">
        <v>5</v>
      </c>
      <c r="BC63">
        <v>5</v>
      </c>
      <c r="BD63">
        <v>130950</v>
      </c>
      <c r="BE63">
        <v>130950</v>
      </c>
      <c r="BF63">
        <v>130950</v>
      </c>
      <c r="BG63">
        <v>130950</v>
      </c>
      <c r="BH63">
        <v>0</v>
      </c>
      <c r="BJ63">
        <v>0</v>
      </c>
      <c r="BK63">
        <v>0</v>
      </c>
      <c r="BN63">
        <v>0</v>
      </c>
      <c r="BO63">
        <v>0</v>
      </c>
      <c r="BP63">
        <v>1</v>
      </c>
      <c r="BQ63">
        <v>2.4</v>
      </c>
      <c r="BR63">
        <v>3</v>
      </c>
      <c r="BS63">
        <v>3011290021</v>
      </c>
      <c r="BT63">
        <v>0</v>
      </c>
      <c r="BU63">
        <v>163</v>
      </c>
      <c r="BV63">
        <v>992657</v>
      </c>
      <c r="BW63">
        <v>187431</v>
      </c>
      <c r="BX63" t="s">
        <v>5194</v>
      </c>
      <c r="BZ63" t="s">
        <v>5568</v>
      </c>
      <c r="CA63">
        <v>30407</v>
      </c>
      <c r="CC63">
        <v>0</v>
      </c>
      <c r="CE63">
        <v>1</v>
      </c>
      <c r="CF63" t="s">
        <v>7198</v>
      </c>
      <c r="CG63">
        <v>0</v>
      </c>
      <c r="CH63">
        <v>336.70769164299998</v>
      </c>
      <c r="CI63">
        <v>6580.1809619899996</v>
      </c>
      <c r="CJ63" s="2">
        <f t="shared" si="0"/>
        <v>0</v>
      </c>
      <c r="CK63" s="2">
        <f t="shared" si="1"/>
        <v>44.88</v>
      </c>
      <c r="CL63" s="2">
        <f t="shared" si="2"/>
        <v>3.4</v>
      </c>
      <c r="CM63" t="str">
        <f t="shared" si="3"/>
        <v>No Residential</v>
      </c>
      <c r="CN63" t="str">
        <f t="shared" si="4"/>
        <v>31 to 100 units</v>
      </c>
    </row>
    <row r="64" spans="1:92" x14ac:dyDescent="0.25">
      <c r="A64" s="1">
        <v>63</v>
      </c>
      <c r="B64" t="s">
        <v>87</v>
      </c>
      <c r="C64">
        <v>1129</v>
      </c>
      <c r="D64">
        <v>25</v>
      </c>
      <c r="E64">
        <v>308</v>
      </c>
      <c r="F64">
        <v>163</v>
      </c>
      <c r="G64">
        <v>1001</v>
      </c>
      <c r="H64">
        <v>13</v>
      </c>
      <c r="I64">
        <v>35</v>
      </c>
      <c r="J64">
        <v>11238</v>
      </c>
      <c r="K64" t="s">
        <v>165</v>
      </c>
      <c r="L64">
        <v>78</v>
      </c>
      <c r="M64">
        <v>2600</v>
      </c>
      <c r="N64" t="s">
        <v>799</v>
      </c>
      <c r="O64" t="s">
        <v>2651</v>
      </c>
      <c r="X64" t="s">
        <v>2651</v>
      </c>
      <c r="Z64" t="s">
        <v>2999</v>
      </c>
      <c r="AA64" t="s">
        <v>3001</v>
      </c>
      <c r="AB64">
        <v>11</v>
      </c>
      <c r="AC64">
        <v>0</v>
      </c>
      <c r="AD64" t="s">
        <v>3008</v>
      </c>
      <c r="AE64" t="s">
        <v>3368</v>
      </c>
      <c r="AF64">
        <v>56127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4</v>
      </c>
      <c r="AQ64">
        <v>0</v>
      </c>
      <c r="AR64">
        <v>0</v>
      </c>
      <c r="AS64">
        <v>0</v>
      </c>
      <c r="AT64">
        <v>0</v>
      </c>
      <c r="AU64">
        <v>298</v>
      </c>
      <c r="AV64">
        <v>220</v>
      </c>
      <c r="AW64">
        <v>0</v>
      </c>
      <c r="AX64">
        <v>0</v>
      </c>
      <c r="AZ64">
        <v>0</v>
      </c>
      <c r="BA64" t="s">
        <v>3000</v>
      </c>
      <c r="BB64">
        <v>4</v>
      </c>
      <c r="BC64">
        <v>5</v>
      </c>
      <c r="BD64">
        <v>1287900</v>
      </c>
      <c r="BE64">
        <v>1287900</v>
      </c>
      <c r="BF64">
        <v>1287900</v>
      </c>
      <c r="BG64">
        <v>1287900</v>
      </c>
      <c r="BH64">
        <v>0</v>
      </c>
      <c r="BJ64">
        <v>0</v>
      </c>
      <c r="BK64">
        <v>0</v>
      </c>
      <c r="BN64">
        <v>0</v>
      </c>
      <c r="BO64">
        <v>0</v>
      </c>
      <c r="BP64">
        <v>1</v>
      </c>
      <c r="BQ64">
        <v>2.4</v>
      </c>
      <c r="BR64">
        <v>3</v>
      </c>
      <c r="BS64">
        <v>3011290025</v>
      </c>
      <c r="BT64">
        <v>0</v>
      </c>
      <c r="BU64">
        <v>163</v>
      </c>
      <c r="BV64">
        <v>992796</v>
      </c>
      <c r="BW64">
        <v>187339</v>
      </c>
      <c r="BX64" t="s">
        <v>5194</v>
      </c>
      <c r="BZ64" t="s">
        <v>5568</v>
      </c>
      <c r="CA64">
        <v>30407</v>
      </c>
      <c r="CC64">
        <v>0</v>
      </c>
      <c r="CE64">
        <v>1</v>
      </c>
      <c r="CF64" t="s">
        <v>7198</v>
      </c>
      <c r="CG64">
        <v>0</v>
      </c>
      <c r="CH64">
        <v>1014.95611075</v>
      </c>
      <c r="CI64">
        <v>57437.988673899999</v>
      </c>
      <c r="CJ64" s="2">
        <f t="shared" si="0"/>
        <v>0</v>
      </c>
      <c r="CK64" s="2">
        <f t="shared" si="1"/>
        <v>381.66359999999997</v>
      </c>
      <c r="CL64" s="2">
        <f t="shared" si="2"/>
        <v>3.4</v>
      </c>
      <c r="CM64" t="str">
        <f t="shared" si="3"/>
        <v>No Residential</v>
      </c>
      <c r="CN64" t="str">
        <f t="shared" si="4"/>
        <v>Over 100 units</v>
      </c>
    </row>
    <row r="65" spans="1:92" x14ac:dyDescent="0.25">
      <c r="A65" s="1">
        <v>64</v>
      </c>
      <c r="B65" t="s">
        <v>87</v>
      </c>
      <c r="C65">
        <v>1129</v>
      </c>
      <c r="D65">
        <v>39</v>
      </c>
      <c r="E65">
        <v>308</v>
      </c>
      <c r="F65">
        <v>163</v>
      </c>
      <c r="G65">
        <v>1001</v>
      </c>
      <c r="H65">
        <v>13</v>
      </c>
      <c r="I65">
        <v>35</v>
      </c>
      <c r="J65">
        <v>11238</v>
      </c>
      <c r="K65" t="s">
        <v>165</v>
      </c>
      <c r="L65">
        <v>78</v>
      </c>
      <c r="M65">
        <v>2600</v>
      </c>
      <c r="N65" t="s">
        <v>808</v>
      </c>
      <c r="O65" t="s">
        <v>2651</v>
      </c>
      <c r="X65" t="s">
        <v>2651</v>
      </c>
      <c r="Z65" t="s">
        <v>2999</v>
      </c>
      <c r="AA65" t="s">
        <v>3001</v>
      </c>
      <c r="AB65">
        <v>11</v>
      </c>
      <c r="AC65">
        <v>0</v>
      </c>
      <c r="AD65" t="s">
        <v>3006</v>
      </c>
      <c r="AE65" t="s">
        <v>3377</v>
      </c>
      <c r="AF65">
        <v>8840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4</v>
      </c>
      <c r="AQ65">
        <v>0</v>
      </c>
      <c r="AR65">
        <v>0</v>
      </c>
      <c r="AS65">
        <v>0</v>
      </c>
      <c r="AT65">
        <v>0</v>
      </c>
      <c r="AU65">
        <v>61.17</v>
      </c>
      <c r="AV65">
        <v>127.83</v>
      </c>
      <c r="AW65">
        <v>0</v>
      </c>
      <c r="AX65">
        <v>0</v>
      </c>
      <c r="AZ65">
        <v>0</v>
      </c>
      <c r="BA65" t="s">
        <v>3000</v>
      </c>
      <c r="BB65">
        <v>5</v>
      </c>
      <c r="BC65">
        <v>5</v>
      </c>
      <c r="BD65">
        <v>175500</v>
      </c>
      <c r="BE65">
        <v>175500</v>
      </c>
      <c r="BF65">
        <v>175500</v>
      </c>
      <c r="BG65">
        <v>175500</v>
      </c>
      <c r="BH65">
        <v>0</v>
      </c>
      <c r="BJ65">
        <v>0</v>
      </c>
      <c r="BK65">
        <v>0</v>
      </c>
      <c r="BN65">
        <v>0</v>
      </c>
      <c r="BO65">
        <v>0</v>
      </c>
      <c r="BP65">
        <v>1</v>
      </c>
      <c r="BQ65">
        <v>2.4</v>
      </c>
      <c r="BR65">
        <v>3</v>
      </c>
      <c r="BS65">
        <v>3011290039</v>
      </c>
      <c r="BT65">
        <v>0</v>
      </c>
      <c r="BU65">
        <v>163</v>
      </c>
      <c r="BV65">
        <v>992986</v>
      </c>
      <c r="BW65">
        <v>187322</v>
      </c>
      <c r="BX65" t="s">
        <v>5194</v>
      </c>
      <c r="BZ65" t="s">
        <v>5568</v>
      </c>
      <c r="CA65">
        <v>30407</v>
      </c>
      <c r="CC65">
        <v>0</v>
      </c>
      <c r="CE65">
        <v>1</v>
      </c>
      <c r="CF65" t="s">
        <v>7198</v>
      </c>
      <c r="CG65">
        <v>0</v>
      </c>
      <c r="CH65">
        <v>427.87037862400001</v>
      </c>
      <c r="CI65">
        <v>9283.8892964099996</v>
      </c>
      <c r="CJ65" s="2">
        <f t="shared" si="0"/>
        <v>0</v>
      </c>
      <c r="CK65" s="2">
        <f t="shared" si="1"/>
        <v>60.112000000000002</v>
      </c>
      <c r="CL65" s="2">
        <f t="shared" si="2"/>
        <v>3.4</v>
      </c>
      <c r="CM65" t="str">
        <f t="shared" si="3"/>
        <v>No Residential</v>
      </c>
      <c r="CN65" t="str">
        <f t="shared" si="4"/>
        <v>31 to 100 units</v>
      </c>
    </row>
    <row r="66" spans="1:92" x14ac:dyDescent="0.25">
      <c r="A66" s="1">
        <v>65</v>
      </c>
      <c r="B66" t="s">
        <v>87</v>
      </c>
      <c r="C66">
        <v>1129</v>
      </c>
      <c r="D66">
        <v>62</v>
      </c>
      <c r="E66">
        <v>308</v>
      </c>
      <c r="F66">
        <v>163</v>
      </c>
      <c r="G66">
        <v>1001</v>
      </c>
      <c r="H66">
        <v>13</v>
      </c>
      <c r="I66">
        <v>35</v>
      </c>
      <c r="J66">
        <v>11238</v>
      </c>
      <c r="K66" t="s">
        <v>165</v>
      </c>
      <c r="L66">
        <v>78</v>
      </c>
      <c r="M66">
        <v>2600</v>
      </c>
      <c r="N66" t="s">
        <v>803</v>
      </c>
      <c r="O66" t="s">
        <v>2651</v>
      </c>
      <c r="X66" t="s">
        <v>2651</v>
      </c>
      <c r="Z66" t="s">
        <v>2999</v>
      </c>
      <c r="AA66" t="s">
        <v>3001</v>
      </c>
      <c r="AB66">
        <v>11</v>
      </c>
      <c r="AC66">
        <v>0</v>
      </c>
      <c r="AD66" t="s">
        <v>3006</v>
      </c>
      <c r="AE66" t="s">
        <v>3372</v>
      </c>
      <c r="AF66">
        <v>4840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4</v>
      </c>
      <c r="AQ66">
        <v>0</v>
      </c>
      <c r="AR66">
        <v>0</v>
      </c>
      <c r="AS66">
        <v>0</v>
      </c>
      <c r="AT66">
        <v>0</v>
      </c>
      <c r="AU66">
        <v>43.5</v>
      </c>
      <c r="AV66">
        <v>105</v>
      </c>
      <c r="AW66">
        <v>0</v>
      </c>
      <c r="AX66">
        <v>0</v>
      </c>
      <c r="AZ66">
        <v>0</v>
      </c>
      <c r="BA66" t="s">
        <v>3000</v>
      </c>
      <c r="BB66">
        <v>5</v>
      </c>
      <c r="BC66">
        <v>5</v>
      </c>
      <c r="BD66">
        <v>186750</v>
      </c>
      <c r="BE66">
        <v>186750</v>
      </c>
      <c r="BF66">
        <v>186750</v>
      </c>
      <c r="BG66">
        <v>186750</v>
      </c>
      <c r="BH66">
        <v>0</v>
      </c>
      <c r="BJ66">
        <v>0</v>
      </c>
      <c r="BK66">
        <v>0</v>
      </c>
      <c r="BN66">
        <v>0</v>
      </c>
      <c r="BO66">
        <v>0</v>
      </c>
      <c r="BP66">
        <v>1</v>
      </c>
      <c r="BQ66">
        <v>2.4</v>
      </c>
      <c r="BR66">
        <v>3</v>
      </c>
      <c r="BS66">
        <v>3011290062</v>
      </c>
      <c r="BT66">
        <v>0</v>
      </c>
      <c r="BU66">
        <v>163</v>
      </c>
      <c r="BV66">
        <v>992888</v>
      </c>
      <c r="BW66">
        <v>187245</v>
      </c>
      <c r="BX66" t="s">
        <v>5194</v>
      </c>
      <c r="BZ66" t="s">
        <v>5568</v>
      </c>
      <c r="CA66">
        <v>30407</v>
      </c>
      <c r="CC66">
        <v>0</v>
      </c>
      <c r="CE66">
        <v>1</v>
      </c>
      <c r="CF66" t="s">
        <v>7198</v>
      </c>
      <c r="CG66">
        <v>0</v>
      </c>
      <c r="CH66">
        <v>304.01441491700001</v>
      </c>
      <c r="CI66">
        <v>4720.3104249600001</v>
      </c>
      <c r="CJ66" s="2">
        <f t="shared" ref="CJ66:CJ129" si="5">AF66*BO66/500</f>
        <v>0</v>
      </c>
      <c r="CK66" s="2">
        <f t="shared" ref="CK66:CK129" si="6">AF66*(SUM(BO66:BQ66))/500</f>
        <v>32.911999999999999</v>
      </c>
      <c r="CL66" s="2">
        <f t="shared" ref="CL66:CL129" si="7">SUM(BO66:BQ66)</f>
        <v>3.4</v>
      </c>
      <c r="CM66" t="str">
        <f t="shared" si="3"/>
        <v>No Residential</v>
      </c>
      <c r="CN66" t="str">
        <f t="shared" si="4"/>
        <v>31 to 100 units</v>
      </c>
    </row>
    <row r="67" spans="1:92" x14ac:dyDescent="0.25">
      <c r="A67" s="1">
        <v>66</v>
      </c>
      <c r="B67" t="s">
        <v>87</v>
      </c>
      <c r="C67">
        <v>1129</v>
      </c>
      <c r="D67">
        <v>76</v>
      </c>
      <c r="E67">
        <v>308</v>
      </c>
      <c r="F67">
        <v>163</v>
      </c>
      <c r="G67">
        <v>1001</v>
      </c>
      <c r="H67">
        <v>13</v>
      </c>
      <c r="I67">
        <v>35</v>
      </c>
      <c r="J67">
        <v>11238</v>
      </c>
      <c r="K67" t="s">
        <v>165</v>
      </c>
      <c r="L67">
        <v>78</v>
      </c>
      <c r="M67">
        <v>2600</v>
      </c>
      <c r="N67" t="s">
        <v>805</v>
      </c>
      <c r="O67" t="s">
        <v>2651</v>
      </c>
      <c r="X67" t="s">
        <v>2651</v>
      </c>
      <c r="Z67" t="s">
        <v>2999</v>
      </c>
      <c r="AA67" t="s">
        <v>3001</v>
      </c>
      <c r="AB67">
        <v>11</v>
      </c>
      <c r="AC67">
        <v>0</v>
      </c>
      <c r="AD67" t="s">
        <v>3006</v>
      </c>
      <c r="AE67" t="s">
        <v>3374</v>
      </c>
      <c r="AF67">
        <v>11000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4</v>
      </c>
      <c r="AQ67">
        <v>0</v>
      </c>
      <c r="AR67">
        <v>0</v>
      </c>
      <c r="AS67">
        <v>0</v>
      </c>
      <c r="AT67">
        <v>0</v>
      </c>
      <c r="AU67">
        <v>100</v>
      </c>
      <c r="AV67">
        <v>110</v>
      </c>
      <c r="AW67">
        <v>0</v>
      </c>
      <c r="AX67">
        <v>0</v>
      </c>
      <c r="AZ67">
        <v>0</v>
      </c>
      <c r="BA67" t="s">
        <v>2999</v>
      </c>
      <c r="BB67">
        <v>5</v>
      </c>
      <c r="BC67">
        <v>5</v>
      </c>
      <c r="BD67">
        <v>218250</v>
      </c>
      <c r="BE67">
        <v>218250</v>
      </c>
      <c r="BF67">
        <v>218250</v>
      </c>
      <c r="BG67">
        <v>218250</v>
      </c>
      <c r="BH67">
        <v>0</v>
      </c>
      <c r="BJ67">
        <v>0</v>
      </c>
      <c r="BK67">
        <v>0</v>
      </c>
      <c r="BN67">
        <v>0</v>
      </c>
      <c r="BO67">
        <v>0</v>
      </c>
      <c r="BP67">
        <v>1</v>
      </c>
      <c r="BQ67">
        <v>2.4</v>
      </c>
      <c r="BR67">
        <v>3</v>
      </c>
      <c r="BS67">
        <v>3011290076</v>
      </c>
      <c r="BT67">
        <v>0</v>
      </c>
      <c r="BU67">
        <v>163</v>
      </c>
      <c r="BV67">
        <v>992606</v>
      </c>
      <c r="BW67">
        <v>187328</v>
      </c>
      <c r="BX67" t="s">
        <v>5194</v>
      </c>
      <c r="BZ67" t="s">
        <v>5568</v>
      </c>
      <c r="CA67">
        <v>30407</v>
      </c>
      <c r="CC67">
        <v>0</v>
      </c>
      <c r="CE67">
        <v>1</v>
      </c>
      <c r="CF67" t="s">
        <v>7198</v>
      </c>
      <c r="CG67">
        <v>0</v>
      </c>
      <c r="CH67">
        <v>441.88320415499999</v>
      </c>
      <c r="CI67">
        <v>12112.4962445</v>
      </c>
      <c r="CJ67" s="2">
        <f t="shared" si="5"/>
        <v>0</v>
      </c>
      <c r="CK67" s="2">
        <f t="shared" si="6"/>
        <v>74.8</v>
      </c>
      <c r="CL67" s="2">
        <f t="shared" si="7"/>
        <v>3.4</v>
      </c>
      <c r="CM67" t="str">
        <f t="shared" ref="CM67:CM130" si="8">IF(CJ67=0, "No Residential", IF(CJ67&lt;=8,"1 to 8 units",IF(CJ67&lt;=30,"9 to 30 units",IF(CJ67&lt;=100,"31 to 100 units","Over 100 units"))))</f>
        <v>No Residential</v>
      </c>
      <c r="CN67" t="str">
        <f t="shared" ref="CN67:CN130" si="9">IF(CK67=0, "No Residential", IF(CK67&lt;=8,"1 to 8 units",IF(CK67&lt;=30,"9 to 30 units",IF(CK67&lt;=100,"31 to 100 units","Over 100 units"))))</f>
        <v>31 to 100 units</v>
      </c>
    </row>
    <row r="68" spans="1:92" x14ac:dyDescent="0.25">
      <c r="A68" s="1">
        <v>67</v>
      </c>
      <c r="B68" t="s">
        <v>87</v>
      </c>
      <c r="C68">
        <v>1133</v>
      </c>
      <c r="D68">
        <v>13</v>
      </c>
      <c r="E68">
        <v>308</v>
      </c>
      <c r="F68">
        <v>305</v>
      </c>
      <c r="G68">
        <v>1003</v>
      </c>
      <c r="H68">
        <v>17</v>
      </c>
      <c r="I68">
        <v>35</v>
      </c>
      <c r="J68">
        <v>11238</v>
      </c>
      <c r="K68" t="s">
        <v>166</v>
      </c>
      <c r="L68">
        <v>77</v>
      </c>
      <c r="M68">
        <v>2710</v>
      </c>
      <c r="N68" t="s">
        <v>800</v>
      </c>
      <c r="O68" t="s">
        <v>2651</v>
      </c>
      <c r="X68" t="s">
        <v>2651</v>
      </c>
      <c r="Z68" t="s">
        <v>2999</v>
      </c>
      <c r="AA68" t="s">
        <v>3001</v>
      </c>
      <c r="AB68">
        <v>11</v>
      </c>
      <c r="AC68">
        <v>0</v>
      </c>
      <c r="AD68" t="s">
        <v>3006</v>
      </c>
      <c r="AE68" t="s">
        <v>3369</v>
      </c>
      <c r="AF68">
        <v>33415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4</v>
      </c>
      <c r="AQ68">
        <v>0</v>
      </c>
      <c r="AR68">
        <v>0</v>
      </c>
      <c r="AS68">
        <v>0</v>
      </c>
      <c r="AT68">
        <v>0</v>
      </c>
      <c r="AU68">
        <v>323.52</v>
      </c>
      <c r="AV68">
        <v>110</v>
      </c>
      <c r="AW68">
        <v>0</v>
      </c>
      <c r="AX68">
        <v>0</v>
      </c>
      <c r="AZ68">
        <v>0</v>
      </c>
      <c r="BA68" t="s">
        <v>3000</v>
      </c>
      <c r="BB68">
        <v>5</v>
      </c>
      <c r="BC68">
        <v>5</v>
      </c>
      <c r="BD68">
        <v>657000</v>
      </c>
      <c r="BE68">
        <v>657000</v>
      </c>
      <c r="BF68">
        <v>0</v>
      </c>
      <c r="BG68">
        <v>0</v>
      </c>
      <c r="BH68">
        <v>0</v>
      </c>
      <c r="BJ68">
        <v>0</v>
      </c>
      <c r="BK68">
        <v>0</v>
      </c>
      <c r="BN68">
        <v>0</v>
      </c>
      <c r="BO68">
        <v>0</v>
      </c>
      <c r="BP68">
        <v>1</v>
      </c>
      <c r="BQ68">
        <v>2.4</v>
      </c>
      <c r="BR68">
        <v>3</v>
      </c>
      <c r="BS68">
        <v>3011330013</v>
      </c>
      <c r="BT68">
        <v>0</v>
      </c>
      <c r="BU68">
        <v>305</v>
      </c>
      <c r="BV68">
        <v>995114</v>
      </c>
      <c r="BW68">
        <v>186757</v>
      </c>
      <c r="BX68" t="s">
        <v>5194</v>
      </c>
      <c r="BZ68" t="s">
        <v>5569</v>
      </c>
      <c r="CA68">
        <v>30407</v>
      </c>
      <c r="CC68">
        <v>3011330013</v>
      </c>
      <c r="CD68" t="s">
        <v>6897</v>
      </c>
      <c r="CE68">
        <v>1</v>
      </c>
      <c r="CF68" t="s">
        <v>7198</v>
      </c>
      <c r="CG68">
        <v>0</v>
      </c>
      <c r="CH68">
        <v>870.12694401099998</v>
      </c>
      <c r="CI68">
        <v>34263.122461600004</v>
      </c>
      <c r="CJ68" s="2">
        <f t="shared" si="5"/>
        <v>0</v>
      </c>
      <c r="CK68" s="2">
        <f t="shared" si="6"/>
        <v>227.22200000000001</v>
      </c>
      <c r="CL68" s="2">
        <f t="shared" si="7"/>
        <v>3.4</v>
      </c>
      <c r="CM68" t="str">
        <f t="shared" si="8"/>
        <v>No Residential</v>
      </c>
      <c r="CN68" t="str">
        <f t="shared" si="9"/>
        <v>Over 100 units</v>
      </c>
    </row>
    <row r="69" spans="1:92" x14ac:dyDescent="0.25">
      <c r="A69" s="1">
        <v>68</v>
      </c>
      <c r="B69" t="s">
        <v>87</v>
      </c>
      <c r="C69">
        <v>1135</v>
      </c>
      <c r="D69">
        <v>11</v>
      </c>
      <c r="E69">
        <v>306</v>
      </c>
      <c r="F69">
        <v>129.02000000000001</v>
      </c>
      <c r="G69">
        <v>1004</v>
      </c>
      <c r="H69">
        <v>13</v>
      </c>
      <c r="I69">
        <v>35</v>
      </c>
      <c r="J69">
        <v>11217</v>
      </c>
      <c r="K69" t="s">
        <v>165</v>
      </c>
      <c r="L69">
        <v>78</v>
      </c>
      <c r="M69">
        <v>2600</v>
      </c>
      <c r="N69" t="s">
        <v>801</v>
      </c>
      <c r="O69" t="s">
        <v>2672</v>
      </c>
      <c r="P69" t="s">
        <v>2683</v>
      </c>
      <c r="S69" t="s">
        <v>2751</v>
      </c>
      <c r="X69" t="s">
        <v>2839</v>
      </c>
      <c r="Y69" t="s">
        <v>2683</v>
      </c>
      <c r="Z69" t="s">
        <v>3000</v>
      </c>
      <c r="AA69" t="s">
        <v>3001</v>
      </c>
      <c r="AB69">
        <v>11</v>
      </c>
      <c r="AC69">
        <v>0</v>
      </c>
      <c r="AD69" t="s">
        <v>3006</v>
      </c>
      <c r="AE69" t="s">
        <v>3370</v>
      </c>
      <c r="AF69">
        <v>11206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</v>
      </c>
      <c r="AQ69">
        <v>0</v>
      </c>
      <c r="AR69">
        <v>0</v>
      </c>
      <c r="AS69">
        <v>0</v>
      </c>
      <c r="AT69">
        <v>0</v>
      </c>
      <c r="AU69">
        <v>132.33000000000001</v>
      </c>
      <c r="AV69">
        <v>190.25</v>
      </c>
      <c r="AW69">
        <v>0</v>
      </c>
      <c r="AX69">
        <v>0</v>
      </c>
      <c r="AZ69">
        <v>0</v>
      </c>
      <c r="BA69" t="s">
        <v>3000</v>
      </c>
      <c r="BB69">
        <v>3</v>
      </c>
      <c r="BC69">
        <v>5</v>
      </c>
      <c r="BD69">
        <v>504450</v>
      </c>
      <c r="BE69">
        <v>504450</v>
      </c>
      <c r="BF69">
        <v>0</v>
      </c>
      <c r="BG69">
        <v>0</v>
      </c>
      <c r="BH69">
        <v>0</v>
      </c>
      <c r="BJ69">
        <v>0</v>
      </c>
      <c r="BK69">
        <v>0</v>
      </c>
      <c r="BN69">
        <v>0</v>
      </c>
      <c r="BO69">
        <v>4</v>
      </c>
      <c r="BP69">
        <v>0</v>
      </c>
      <c r="BQ69">
        <v>4</v>
      </c>
      <c r="BR69">
        <v>3</v>
      </c>
      <c r="BS69">
        <v>3011350011</v>
      </c>
      <c r="BT69">
        <v>0</v>
      </c>
      <c r="BU69">
        <v>12902</v>
      </c>
      <c r="BV69">
        <v>991138</v>
      </c>
      <c r="BW69">
        <v>187566</v>
      </c>
      <c r="BX69" t="s">
        <v>5194</v>
      </c>
      <c r="BZ69" t="s">
        <v>5570</v>
      </c>
      <c r="CA69">
        <v>30407</v>
      </c>
      <c r="CC69">
        <v>0</v>
      </c>
      <c r="CE69">
        <v>1</v>
      </c>
      <c r="CF69" t="s">
        <v>7198</v>
      </c>
      <c r="CG69">
        <v>0</v>
      </c>
      <c r="CH69">
        <v>557.96826600600002</v>
      </c>
      <c r="CI69">
        <v>12624.3314555</v>
      </c>
      <c r="CJ69" s="2">
        <f t="shared" si="5"/>
        <v>89.647999999999996</v>
      </c>
      <c r="CK69" s="2">
        <f t="shared" si="6"/>
        <v>179.29599999999999</v>
      </c>
      <c r="CL69" s="2">
        <f t="shared" si="7"/>
        <v>8</v>
      </c>
      <c r="CM69" t="str">
        <f t="shared" si="8"/>
        <v>31 to 100 units</v>
      </c>
      <c r="CN69" t="str">
        <f t="shared" si="9"/>
        <v>Over 100 units</v>
      </c>
    </row>
    <row r="70" spans="1:92" x14ac:dyDescent="0.25">
      <c r="A70" s="1">
        <v>69</v>
      </c>
      <c r="B70" t="s">
        <v>87</v>
      </c>
      <c r="C70">
        <v>1139</v>
      </c>
      <c r="D70">
        <v>29</v>
      </c>
      <c r="E70">
        <v>308</v>
      </c>
      <c r="F70">
        <v>203</v>
      </c>
      <c r="G70">
        <v>1005</v>
      </c>
      <c r="H70">
        <v>13</v>
      </c>
      <c r="I70">
        <v>35</v>
      </c>
      <c r="J70">
        <v>11238</v>
      </c>
      <c r="K70" t="s">
        <v>166</v>
      </c>
      <c r="L70">
        <v>77</v>
      </c>
      <c r="M70">
        <v>2710</v>
      </c>
      <c r="N70" t="s">
        <v>802</v>
      </c>
      <c r="O70" t="s">
        <v>2683</v>
      </c>
      <c r="X70" t="s">
        <v>2683</v>
      </c>
      <c r="Z70" t="s">
        <v>2999</v>
      </c>
      <c r="AA70" t="s">
        <v>3002</v>
      </c>
      <c r="AB70">
        <v>11</v>
      </c>
      <c r="AC70">
        <v>0</v>
      </c>
      <c r="AE70" t="s">
        <v>3371</v>
      </c>
      <c r="AF70">
        <v>3700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4</v>
      </c>
      <c r="AQ70">
        <v>0</v>
      </c>
      <c r="AR70">
        <v>0</v>
      </c>
      <c r="AS70">
        <v>0</v>
      </c>
      <c r="AT70">
        <v>0</v>
      </c>
      <c r="AU70">
        <v>52.75</v>
      </c>
      <c r="AV70">
        <v>126.58</v>
      </c>
      <c r="AW70">
        <v>0</v>
      </c>
      <c r="AX70">
        <v>0</v>
      </c>
      <c r="AZ70">
        <v>0</v>
      </c>
      <c r="BA70" t="s">
        <v>3000</v>
      </c>
      <c r="BB70">
        <v>5</v>
      </c>
      <c r="BC70">
        <v>5</v>
      </c>
      <c r="BD70">
        <v>24676</v>
      </c>
      <c r="BE70">
        <v>24676</v>
      </c>
      <c r="BF70">
        <v>0</v>
      </c>
      <c r="BG70">
        <v>0</v>
      </c>
      <c r="BH70">
        <v>0</v>
      </c>
      <c r="BJ70">
        <v>0</v>
      </c>
      <c r="BK70">
        <v>0</v>
      </c>
      <c r="BN70">
        <v>0</v>
      </c>
      <c r="BO70">
        <v>2</v>
      </c>
      <c r="BP70">
        <v>0</v>
      </c>
      <c r="BQ70">
        <v>2</v>
      </c>
      <c r="BR70">
        <v>3</v>
      </c>
      <c r="BS70">
        <v>3011390029</v>
      </c>
      <c r="BT70">
        <v>0</v>
      </c>
      <c r="BU70">
        <v>203</v>
      </c>
      <c r="BV70">
        <v>994071</v>
      </c>
      <c r="BW70">
        <v>186616</v>
      </c>
      <c r="BX70" t="s">
        <v>5194</v>
      </c>
      <c r="BZ70" t="s">
        <v>5571</v>
      </c>
      <c r="CA70">
        <v>30407</v>
      </c>
      <c r="CC70">
        <v>0</v>
      </c>
      <c r="CE70">
        <v>1</v>
      </c>
      <c r="CF70" t="s">
        <v>7198</v>
      </c>
      <c r="CG70">
        <v>0</v>
      </c>
      <c r="CH70">
        <v>330.07102218699998</v>
      </c>
      <c r="CI70">
        <v>4047.8692560200002</v>
      </c>
      <c r="CJ70" s="2">
        <f t="shared" si="5"/>
        <v>14.8</v>
      </c>
      <c r="CK70" s="2">
        <f t="shared" si="6"/>
        <v>29.6</v>
      </c>
      <c r="CL70" s="2">
        <f t="shared" si="7"/>
        <v>4</v>
      </c>
      <c r="CM70" t="str">
        <f t="shared" si="8"/>
        <v>9 to 30 units</v>
      </c>
      <c r="CN70" t="str">
        <f t="shared" si="9"/>
        <v>9 to 30 units</v>
      </c>
    </row>
    <row r="71" spans="1:92" x14ac:dyDescent="0.25">
      <c r="A71" s="1">
        <v>70</v>
      </c>
      <c r="B71" t="s">
        <v>87</v>
      </c>
      <c r="C71">
        <v>1141</v>
      </c>
      <c r="D71">
        <v>62</v>
      </c>
      <c r="E71">
        <v>308</v>
      </c>
      <c r="F71">
        <v>305</v>
      </c>
      <c r="G71">
        <v>1004</v>
      </c>
      <c r="H71">
        <v>17</v>
      </c>
      <c r="I71">
        <v>35</v>
      </c>
      <c r="J71">
        <v>11238</v>
      </c>
      <c r="K71" t="s">
        <v>166</v>
      </c>
      <c r="L71">
        <v>77</v>
      </c>
      <c r="M71">
        <v>2710</v>
      </c>
      <c r="N71" t="s">
        <v>804</v>
      </c>
      <c r="O71" t="s">
        <v>2651</v>
      </c>
      <c r="X71" t="s">
        <v>2651</v>
      </c>
      <c r="Z71" t="s">
        <v>2999</v>
      </c>
      <c r="AA71" t="s">
        <v>3001</v>
      </c>
      <c r="AB71">
        <v>11</v>
      </c>
      <c r="AC71">
        <v>0</v>
      </c>
      <c r="AE71" t="s">
        <v>3373</v>
      </c>
      <c r="AF71">
        <v>3300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30</v>
      </c>
      <c r="AV71">
        <v>110</v>
      </c>
      <c r="AW71">
        <v>0</v>
      </c>
      <c r="AX71">
        <v>0</v>
      </c>
      <c r="AZ71">
        <v>0</v>
      </c>
      <c r="BA71" t="s">
        <v>2999</v>
      </c>
      <c r="BB71">
        <v>5</v>
      </c>
      <c r="BC71">
        <v>5</v>
      </c>
      <c r="BD71">
        <v>64350</v>
      </c>
      <c r="BE71">
        <v>64350</v>
      </c>
      <c r="BF71">
        <v>0</v>
      </c>
      <c r="BG71">
        <v>0</v>
      </c>
      <c r="BH71">
        <v>0</v>
      </c>
      <c r="BJ71">
        <v>0</v>
      </c>
      <c r="BK71">
        <v>0</v>
      </c>
      <c r="BN71">
        <v>0</v>
      </c>
      <c r="BO71">
        <v>0</v>
      </c>
      <c r="BP71">
        <v>1</v>
      </c>
      <c r="BQ71">
        <v>2.4</v>
      </c>
      <c r="BR71">
        <v>3</v>
      </c>
      <c r="BS71">
        <v>3011410062</v>
      </c>
      <c r="BT71">
        <v>0</v>
      </c>
      <c r="BU71">
        <v>305</v>
      </c>
      <c r="BV71">
        <v>995268</v>
      </c>
      <c r="BW71">
        <v>186296</v>
      </c>
      <c r="BX71" t="s">
        <v>5194</v>
      </c>
      <c r="BZ71" t="s">
        <v>5569</v>
      </c>
      <c r="CA71">
        <v>30407</v>
      </c>
      <c r="CC71">
        <v>3011410062</v>
      </c>
      <c r="CD71" t="s">
        <v>6898</v>
      </c>
      <c r="CE71">
        <v>1</v>
      </c>
      <c r="CF71" t="s">
        <v>7198</v>
      </c>
      <c r="CG71">
        <v>0</v>
      </c>
      <c r="CH71">
        <v>330.15586151000002</v>
      </c>
      <c r="CI71">
        <v>5914.9025530999997</v>
      </c>
      <c r="CJ71" s="2">
        <f t="shared" si="5"/>
        <v>0</v>
      </c>
      <c r="CK71" s="2">
        <f t="shared" si="6"/>
        <v>22.44</v>
      </c>
      <c r="CL71" s="2">
        <f t="shared" si="7"/>
        <v>3.4</v>
      </c>
      <c r="CM71" t="str">
        <f t="shared" si="8"/>
        <v>No Residential</v>
      </c>
      <c r="CN71" t="str">
        <f t="shared" si="9"/>
        <v>9 to 30 units</v>
      </c>
    </row>
    <row r="72" spans="1:92" x14ac:dyDescent="0.25">
      <c r="A72" s="1">
        <v>71</v>
      </c>
      <c r="B72" t="s">
        <v>87</v>
      </c>
      <c r="C72">
        <v>1148</v>
      </c>
      <c r="D72">
        <v>31</v>
      </c>
      <c r="E72">
        <v>308</v>
      </c>
      <c r="F72">
        <v>305</v>
      </c>
      <c r="G72">
        <v>2002</v>
      </c>
      <c r="H72">
        <v>17</v>
      </c>
      <c r="I72">
        <v>35</v>
      </c>
      <c r="J72">
        <v>11238</v>
      </c>
      <c r="K72" t="s">
        <v>166</v>
      </c>
      <c r="L72">
        <v>77</v>
      </c>
      <c r="M72">
        <v>2710</v>
      </c>
      <c r="N72" t="s">
        <v>807</v>
      </c>
      <c r="O72" t="s">
        <v>2664</v>
      </c>
      <c r="X72" t="s">
        <v>2664</v>
      </c>
      <c r="Z72" t="s">
        <v>2999</v>
      </c>
      <c r="AA72" t="s">
        <v>3002</v>
      </c>
      <c r="AB72">
        <v>11</v>
      </c>
      <c r="AC72">
        <v>0</v>
      </c>
      <c r="AD72" t="s">
        <v>3006</v>
      </c>
      <c r="AE72" t="s">
        <v>3376</v>
      </c>
      <c r="AF72">
        <v>6550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</v>
      </c>
      <c r="AQ72">
        <v>0</v>
      </c>
      <c r="AR72">
        <v>0</v>
      </c>
      <c r="AS72">
        <v>0</v>
      </c>
      <c r="AT72">
        <v>0</v>
      </c>
      <c r="AU72">
        <v>50</v>
      </c>
      <c r="AV72">
        <v>131</v>
      </c>
      <c r="AW72">
        <v>0</v>
      </c>
      <c r="AX72">
        <v>0</v>
      </c>
      <c r="AZ72">
        <v>0</v>
      </c>
      <c r="BA72" t="s">
        <v>2999</v>
      </c>
      <c r="BB72">
        <v>5</v>
      </c>
      <c r="BC72">
        <v>5</v>
      </c>
      <c r="BD72">
        <v>10461</v>
      </c>
      <c r="BE72">
        <v>10461</v>
      </c>
      <c r="BF72">
        <v>0</v>
      </c>
      <c r="BG72">
        <v>0</v>
      </c>
      <c r="BH72">
        <v>0</v>
      </c>
      <c r="BJ72">
        <v>0</v>
      </c>
      <c r="BK72">
        <v>0</v>
      </c>
      <c r="BN72">
        <v>0</v>
      </c>
      <c r="BO72">
        <v>3</v>
      </c>
      <c r="BP72">
        <v>0</v>
      </c>
      <c r="BQ72">
        <v>3</v>
      </c>
      <c r="BR72">
        <v>3</v>
      </c>
      <c r="BS72">
        <v>3011480031</v>
      </c>
      <c r="BT72">
        <v>0</v>
      </c>
      <c r="BU72">
        <v>305</v>
      </c>
      <c r="BV72">
        <v>995190</v>
      </c>
      <c r="BW72">
        <v>186121</v>
      </c>
      <c r="BX72" t="s">
        <v>5194</v>
      </c>
      <c r="BZ72" t="s">
        <v>5569</v>
      </c>
      <c r="CA72">
        <v>30407</v>
      </c>
      <c r="CC72">
        <v>3011480031</v>
      </c>
      <c r="CD72" t="s">
        <v>6899</v>
      </c>
      <c r="CE72">
        <v>1</v>
      </c>
      <c r="CF72" t="s">
        <v>7198</v>
      </c>
      <c r="CG72">
        <v>0</v>
      </c>
      <c r="CH72">
        <v>365.210938575</v>
      </c>
      <c r="CI72">
        <v>6552.7370744</v>
      </c>
      <c r="CJ72" s="2">
        <f t="shared" si="5"/>
        <v>39.299999999999997</v>
      </c>
      <c r="CK72" s="2">
        <f t="shared" si="6"/>
        <v>78.599999999999994</v>
      </c>
      <c r="CL72" s="2">
        <f t="shared" si="7"/>
        <v>6</v>
      </c>
      <c r="CM72" t="str">
        <f t="shared" si="8"/>
        <v>31 to 100 units</v>
      </c>
      <c r="CN72" t="str">
        <f t="shared" si="9"/>
        <v>31 to 100 units</v>
      </c>
    </row>
    <row r="73" spans="1:92" x14ac:dyDescent="0.25">
      <c r="A73" s="1">
        <v>72</v>
      </c>
      <c r="B73" t="s">
        <v>87</v>
      </c>
      <c r="C73">
        <v>1205</v>
      </c>
      <c r="D73">
        <v>11</v>
      </c>
      <c r="E73">
        <v>308</v>
      </c>
      <c r="F73">
        <v>221</v>
      </c>
      <c r="G73">
        <v>1001</v>
      </c>
      <c r="H73">
        <v>17</v>
      </c>
      <c r="I73">
        <v>35</v>
      </c>
      <c r="J73">
        <v>11216</v>
      </c>
      <c r="K73" t="s">
        <v>166</v>
      </c>
      <c r="L73">
        <v>77</v>
      </c>
      <c r="M73">
        <v>2900</v>
      </c>
      <c r="N73" t="s">
        <v>809</v>
      </c>
      <c r="O73" t="s">
        <v>2664</v>
      </c>
      <c r="X73" t="s">
        <v>2664</v>
      </c>
      <c r="Z73" t="s">
        <v>2999</v>
      </c>
      <c r="AA73" t="s">
        <v>3002</v>
      </c>
      <c r="AB73">
        <v>11</v>
      </c>
      <c r="AC73">
        <v>0</v>
      </c>
      <c r="AD73" t="s">
        <v>3006</v>
      </c>
      <c r="AE73" t="s">
        <v>3378</v>
      </c>
      <c r="AF73">
        <v>7800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</v>
      </c>
      <c r="AQ73">
        <v>0</v>
      </c>
      <c r="AR73">
        <v>0</v>
      </c>
      <c r="AS73">
        <v>0</v>
      </c>
      <c r="AT73">
        <v>0</v>
      </c>
      <c r="AU73">
        <v>65</v>
      </c>
      <c r="AV73">
        <v>120</v>
      </c>
      <c r="AW73">
        <v>0</v>
      </c>
      <c r="AX73">
        <v>0</v>
      </c>
      <c r="AZ73">
        <v>0</v>
      </c>
      <c r="BA73" t="s">
        <v>2999</v>
      </c>
      <c r="BB73">
        <v>5</v>
      </c>
      <c r="BC73">
        <v>5</v>
      </c>
      <c r="BD73">
        <v>9945</v>
      </c>
      <c r="BE73">
        <v>9945</v>
      </c>
      <c r="BF73">
        <v>9945</v>
      </c>
      <c r="BG73">
        <v>9945</v>
      </c>
      <c r="BH73">
        <v>0</v>
      </c>
      <c r="BJ73">
        <v>0</v>
      </c>
      <c r="BK73">
        <v>0</v>
      </c>
      <c r="BN73">
        <v>0</v>
      </c>
      <c r="BO73">
        <v>3</v>
      </c>
      <c r="BP73">
        <v>0</v>
      </c>
      <c r="BQ73">
        <v>3</v>
      </c>
      <c r="BR73">
        <v>3</v>
      </c>
      <c r="BS73">
        <v>3012050011</v>
      </c>
      <c r="BT73">
        <v>0</v>
      </c>
      <c r="BU73">
        <v>221</v>
      </c>
      <c r="BV73">
        <v>996813</v>
      </c>
      <c r="BW73">
        <v>186282</v>
      </c>
      <c r="BX73" t="s">
        <v>5201</v>
      </c>
      <c r="BZ73" t="s">
        <v>5572</v>
      </c>
      <c r="CA73">
        <v>30501</v>
      </c>
      <c r="CC73">
        <v>0</v>
      </c>
      <c r="CE73">
        <v>1</v>
      </c>
      <c r="CF73" t="s">
        <v>7198</v>
      </c>
      <c r="CG73">
        <v>0</v>
      </c>
      <c r="CH73">
        <v>377.90529983300002</v>
      </c>
      <c r="CI73">
        <v>8056.7748494099997</v>
      </c>
      <c r="CJ73" s="2">
        <f t="shared" si="5"/>
        <v>46.8</v>
      </c>
      <c r="CK73" s="2">
        <f t="shared" si="6"/>
        <v>93.6</v>
      </c>
      <c r="CL73" s="2">
        <f t="shared" si="7"/>
        <v>6</v>
      </c>
      <c r="CM73" t="str">
        <f t="shared" si="8"/>
        <v>31 to 100 units</v>
      </c>
      <c r="CN73" t="str">
        <f t="shared" si="9"/>
        <v>31 to 100 units</v>
      </c>
    </row>
    <row r="74" spans="1:92" x14ac:dyDescent="0.25">
      <c r="A74" s="1">
        <v>73</v>
      </c>
      <c r="B74" t="s">
        <v>87</v>
      </c>
      <c r="C74">
        <v>1253</v>
      </c>
      <c r="D74">
        <v>1</v>
      </c>
      <c r="E74">
        <v>308</v>
      </c>
      <c r="F74">
        <v>219</v>
      </c>
      <c r="G74">
        <v>2002</v>
      </c>
      <c r="H74">
        <v>17</v>
      </c>
      <c r="I74">
        <v>35</v>
      </c>
      <c r="J74">
        <v>11216</v>
      </c>
      <c r="K74" t="s">
        <v>167</v>
      </c>
      <c r="L74">
        <v>77</v>
      </c>
      <c r="M74">
        <v>2900</v>
      </c>
      <c r="N74" t="s">
        <v>810</v>
      </c>
      <c r="O74" t="s">
        <v>2684</v>
      </c>
      <c r="P74" t="s">
        <v>2683</v>
      </c>
      <c r="X74" t="s">
        <v>2684</v>
      </c>
      <c r="Y74" t="s">
        <v>2683</v>
      </c>
      <c r="Z74" t="s">
        <v>3000</v>
      </c>
      <c r="AA74" t="s">
        <v>3002</v>
      </c>
      <c r="AB74">
        <v>11</v>
      </c>
      <c r="AC74">
        <v>0</v>
      </c>
      <c r="AD74" t="s">
        <v>3006</v>
      </c>
      <c r="AE74" t="s">
        <v>3379</v>
      </c>
      <c r="AF74">
        <v>21371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4</v>
      </c>
      <c r="AQ74">
        <v>0</v>
      </c>
      <c r="AR74">
        <v>0</v>
      </c>
      <c r="AS74">
        <v>0</v>
      </c>
      <c r="AT74">
        <v>0</v>
      </c>
      <c r="AU74">
        <v>130.25</v>
      </c>
      <c r="AV74">
        <v>180.42</v>
      </c>
      <c r="AW74">
        <v>0</v>
      </c>
      <c r="AX74">
        <v>0</v>
      </c>
      <c r="AZ74">
        <v>0</v>
      </c>
      <c r="BA74" t="s">
        <v>3000</v>
      </c>
      <c r="BB74">
        <v>3</v>
      </c>
      <c r="BC74">
        <v>5</v>
      </c>
      <c r="BD74">
        <v>24360</v>
      </c>
      <c r="BE74">
        <v>24360</v>
      </c>
      <c r="BF74">
        <v>0</v>
      </c>
      <c r="BG74">
        <v>0</v>
      </c>
      <c r="BH74">
        <v>0</v>
      </c>
      <c r="BJ74">
        <v>0</v>
      </c>
      <c r="BK74">
        <v>0</v>
      </c>
      <c r="BN74">
        <v>0</v>
      </c>
      <c r="BO74">
        <v>4.2</v>
      </c>
      <c r="BP74">
        <v>0</v>
      </c>
      <c r="BQ74">
        <v>4.2</v>
      </c>
      <c r="BR74">
        <v>3</v>
      </c>
      <c r="BS74">
        <v>3012530001</v>
      </c>
      <c r="BT74">
        <v>0</v>
      </c>
      <c r="BU74">
        <v>219</v>
      </c>
      <c r="BV74">
        <v>996894</v>
      </c>
      <c r="BW74">
        <v>183825</v>
      </c>
      <c r="BX74" t="s">
        <v>5201</v>
      </c>
      <c r="BY74" t="s">
        <v>3000</v>
      </c>
      <c r="BZ74" t="s">
        <v>5573</v>
      </c>
      <c r="CA74">
        <v>30502</v>
      </c>
      <c r="CC74">
        <v>0</v>
      </c>
      <c r="CE74">
        <v>1</v>
      </c>
      <c r="CF74" t="s">
        <v>7198</v>
      </c>
      <c r="CG74">
        <v>0</v>
      </c>
      <c r="CH74">
        <v>606.97880447499995</v>
      </c>
      <c r="CI74">
        <v>22493.820099799999</v>
      </c>
      <c r="CJ74" s="2">
        <f t="shared" si="5"/>
        <v>179.5164</v>
      </c>
      <c r="CK74" s="2">
        <f t="shared" si="6"/>
        <v>359.03280000000001</v>
      </c>
      <c r="CL74" s="2">
        <f t="shared" si="7"/>
        <v>8.4</v>
      </c>
      <c r="CM74" t="str">
        <f t="shared" si="8"/>
        <v>Over 100 units</v>
      </c>
      <c r="CN74" t="str">
        <f t="shared" si="9"/>
        <v>Over 100 units</v>
      </c>
    </row>
    <row r="75" spans="1:92" x14ac:dyDescent="0.25">
      <c r="A75" s="1">
        <v>74</v>
      </c>
      <c r="B75" t="s">
        <v>87</v>
      </c>
      <c r="C75">
        <v>1284</v>
      </c>
      <c r="D75">
        <v>37</v>
      </c>
      <c r="E75">
        <v>309</v>
      </c>
      <c r="F75">
        <v>335</v>
      </c>
      <c r="G75">
        <v>3002</v>
      </c>
      <c r="H75">
        <v>17</v>
      </c>
      <c r="I75">
        <v>35</v>
      </c>
      <c r="J75">
        <v>11213</v>
      </c>
      <c r="K75" t="s">
        <v>168</v>
      </c>
      <c r="L75">
        <v>71</v>
      </c>
      <c r="M75">
        <v>4900</v>
      </c>
      <c r="N75" t="s">
        <v>813</v>
      </c>
      <c r="O75" t="s">
        <v>2677</v>
      </c>
      <c r="X75" t="s">
        <v>2677</v>
      </c>
      <c r="Z75" t="s">
        <v>2999</v>
      </c>
      <c r="AA75" t="s">
        <v>3002</v>
      </c>
      <c r="AB75">
        <v>11</v>
      </c>
      <c r="AC75">
        <v>0</v>
      </c>
      <c r="AD75" t="s">
        <v>3006</v>
      </c>
      <c r="AE75" t="s">
        <v>3382</v>
      </c>
      <c r="AF75">
        <v>3768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4</v>
      </c>
      <c r="AQ75">
        <v>0</v>
      </c>
      <c r="AR75">
        <v>0</v>
      </c>
      <c r="AS75">
        <v>0</v>
      </c>
      <c r="AT75">
        <v>0</v>
      </c>
      <c r="AU75">
        <v>30</v>
      </c>
      <c r="AV75">
        <v>125.58</v>
      </c>
      <c r="AW75">
        <v>0</v>
      </c>
      <c r="AX75">
        <v>0</v>
      </c>
      <c r="AZ75">
        <v>0</v>
      </c>
      <c r="BA75" t="s">
        <v>2999</v>
      </c>
      <c r="BB75">
        <v>5</v>
      </c>
      <c r="BC75">
        <v>5</v>
      </c>
      <c r="BD75">
        <v>6844</v>
      </c>
      <c r="BE75">
        <v>6844</v>
      </c>
      <c r="BF75">
        <v>0</v>
      </c>
      <c r="BG75">
        <v>0</v>
      </c>
      <c r="BH75">
        <v>0</v>
      </c>
      <c r="BJ75">
        <v>0</v>
      </c>
      <c r="BK75">
        <v>0</v>
      </c>
      <c r="BN75">
        <v>0</v>
      </c>
      <c r="BO75">
        <v>0.5</v>
      </c>
      <c r="BP75">
        <v>0</v>
      </c>
      <c r="BQ75">
        <v>1</v>
      </c>
      <c r="BR75">
        <v>3</v>
      </c>
      <c r="BS75">
        <v>3012840037</v>
      </c>
      <c r="BT75">
        <v>0</v>
      </c>
      <c r="BU75">
        <v>335</v>
      </c>
      <c r="BV75">
        <v>999344</v>
      </c>
      <c r="BW75">
        <v>182464</v>
      </c>
      <c r="BX75" t="s">
        <v>5202</v>
      </c>
      <c r="BZ75" t="s">
        <v>5576</v>
      </c>
      <c r="CA75">
        <v>30503</v>
      </c>
      <c r="CC75">
        <v>0</v>
      </c>
      <c r="CE75">
        <v>1</v>
      </c>
      <c r="CF75" t="s">
        <v>7198</v>
      </c>
      <c r="CG75">
        <v>0</v>
      </c>
      <c r="CH75">
        <v>317.790277377</v>
      </c>
      <c r="CI75">
        <v>3843.3126999400001</v>
      </c>
      <c r="CJ75" s="2">
        <f t="shared" si="5"/>
        <v>3.7679999999999998</v>
      </c>
      <c r="CK75" s="2">
        <f t="shared" si="6"/>
        <v>11.304</v>
      </c>
      <c r="CL75" s="2">
        <f t="shared" si="7"/>
        <v>1.5</v>
      </c>
      <c r="CM75" t="str">
        <f t="shared" si="8"/>
        <v>1 to 8 units</v>
      </c>
      <c r="CN75" t="str">
        <f t="shared" si="9"/>
        <v>9 to 30 units</v>
      </c>
    </row>
    <row r="76" spans="1:92" x14ac:dyDescent="0.25">
      <c r="A76" s="1">
        <v>75</v>
      </c>
      <c r="B76" t="s">
        <v>87</v>
      </c>
      <c r="C76">
        <v>1287</v>
      </c>
      <c r="D76">
        <v>1</v>
      </c>
      <c r="E76">
        <v>309</v>
      </c>
      <c r="F76">
        <v>325</v>
      </c>
      <c r="G76">
        <v>2001</v>
      </c>
      <c r="H76">
        <v>17</v>
      </c>
      <c r="I76">
        <v>35</v>
      </c>
      <c r="J76">
        <v>11225</v>
      </c>
      <c r="K76" t="s">
        <v>167</v>
      </c>
      <c r="L76">
        <v>71</v>
      </c>
      <c r="M76">
        <v>2900</v>
      </c>
      <c r="N76" t="s">
        <v>811</v>
      </c>
      <c r="O76" t="s">
        <v>2664</v>
      </c>
      <c r="P76" t="s">
        <v>2655</v>
      </c>
      <c r="X76" t="s">
        <v>2664</v>
      </c>
      <c r="Y76" t="s">
        <v>2655</v>
      </c>
      <c r="Z76" t="s">
        <v>3000</v>
      </c>
      <c r="AA76" t="s">
        <v>3002</v>
      </c>
      <c r="AB76">
        <v>11</v>
      </c>
      <c r="AC76">
        <v>0</v>
      </c>
      <c r="AD76" t="s">
        <v>3008</v>
      </c>
      <c r="AE76" t="s">
        <v>3380</v>
      </c>
      <c r="AF76">
        <v>20000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4</v>
      </c>
      <c r="AQ76">
        <v>0</v>
      </c>
      <c r="AR76">
        <v>0</v>
      </c>
      <c r="AS76">
        <v>0</v>
      </c>
      <c r="AT76">
        <v>0</v>
      </c>
      <c r="AU76">
        <v>100</v>
      </c>
      <c r="AV76">
        <v>200</v>
      </c>
      <c r="AW76">
        <v>0</v>
      </c>
      <c r="AX76">
        <v>0</v>
      </c>
      <c r="AZ76">
        <v>0</v>
      </c>
      <c r="BA76" t="s">
        <v>2999</v>
      </c>
      <c r="BB76">
        <v>3</v>
      </c>
      <c r="BC76">
        <v>5</v>
      </c>
      <c r="BD76">
        <v>133496</v>
      </c>
      <c r="BE76">
        <v>133496</v>
      </c>
      <c r="BF76">
        <v>133496</v>
      </c>
      <c r="BG76">
        <v>133496</v>
      </c>
      <c r="BH76">
        <v>0</v>
      </c>
      <c r="BJ76">
        <v>0</v>
      </c>
      <c r="BK76">
        <v>0</v>
      </c>
      <c r="BN76">
        <v>0</v>
      </c>
      <c r="BO76">
        <v>3</v>
      </c>
      <c r="BP76">
        <v>0</v>
      </c>
      <c r="BQ76">
        <v>3</v>
      </c>
      <c r="BR76">
        <v>3</v>
      </c>
      <c r="BS76">
        <v>3012870001</v>
      </c>
      <c r="BT76">
        <v>0</v>
      </c>
      <c r="BU76">
        <v>325</v>
      </c>
      <c r="BV76">
        <v>995705</v>
      </c>
      <c r="BW76">
        <v>182382</v>
      </c>
      <c r="BX76" t="s">
        <v>5198</v>
      </c>
      <c r="BZ76" t="s">
        <v>5574</v>
      </c>
      <c r="CA76">
        <v>30503</v>
      </c>
      <c r="CC76">
        <v>0</v>
      </c>
      <c r="CE76">
        <v>1</v>
      </c>
      <c r="CF76" t="s">
        <v>7198</v>
      </c>
      <c r="CG76">
        <v>0</v>
      </c>
      <c r="CH76">
        <v>606.65669857099999</v>
      </c>
      <c r="CI76">
        <v>20406.493626799998</v>
      </c>
      <c r="CJ76" s="2">
        <f t="shared" si="5"/>
        <v>120</v>
      </c>
      <c r="CK76" s="2">
        <f t="shared" si="6"/>
        <v>240</v>
      </c>
      <c r="CL76" s="2">
        <f t="shared" si="7"/>
        <v>6</v>
      </c>
      <c r="CM76" t="str">
        <f t="shared" si="8"/>
        <v>Over 100 units</v>
      </c>
      <c r="CN76" t="str">
        <f t="shared" si="9"/>
        <v>Over 100 units</v>
      </c>
    </row>
    <row r="77" spans="1:92" x14ac:dyDescent="0.25">
      <c r="A77" s="1">
        <v>76</v>
      </c>
      <c r="B77" t="s">
        <v>87</v>
      </c>
      <c r="C77">
        <v>1289</v>
      </c>
      <c r="D77">
        <v>1</v>
      </c>
      <c r="E77">
        <v>309</v>
      </c>
      <c r="F77">
        <v>321</v>
      </c>
      <c r="G77">
        <v>2001</v>
      </c>
      <c r="H77">
        <v>17</v>
      </c>
      <c r="I77">
        <v>35</v>
      </c>
      <c r="J77">
        <v>11225</v>
      </c>
      <c r="K77" t="s">
        <v>167</v>
      </c>
      <c r="L77">
        <v>71</v>
      </c>
      <c r="M77">
        <v>4800</v>
      </c>
      <c r="N77" t="s">
        <v>814</v>
      </c>
      <c r="O77" t="s">
        <v>2655</v>
      </c>
      <c r="X77" t="s">
        <v>2655</v>
      </c>
      <c r="Z77" t="s">
        <v>2999</v>
      </c>
      <c r="AA77" t="s">
        <v>3002</v>
      </c>
      <c r="AB77">
        <v>11</v>
      </c>
      <c r="AC77">
        <v>0</v>
      </c>
      <c r="AD77" t="s">
        <v>3008</v>
      </c>
      <c r="AE77" t="s">
        <v>3383</v>
      </c>
      <c r="AF77">
        <v>51116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</v>
      </c>
      <c r="AQ77">
        <v>0</v>
      </c>
      <c r="AR77">
        <v>0</v>
      </c>
      <c r="AS77">
        <v>0</v>
      </c>
      <c r="AT77">
        <v>0</v>
      </c>
      <c r="AU77">
        <v>255.58</v>
      </c>
      <c r="AV77">
        <v>200</v>
      </c>
      <c r="AW77">
        <v>0</v>
      </c>
      <c r="AX77">
        <v>0</v>
      </c>
      <c r="AZ77">
        <v>0</v>
      </c>
      <c r="BA77" t="s">
        <v>2999</v>
      </c>
      <c r="BB77">
        <v>3</v>
      </c>
      <c r="BC77">
        <v>5</v>
      </c>
      <c r="BD77">
        <v>337380</v>
      </c>
      <c r="BE77">
        <v>337380</v>
      </c>
      <c r="BF77">
        <v>337380</v>
      </c>
      <c r="BG77">
        <v>337380</v>
      </c>
      <c r="BH77">
        <v>0</v>
      </c>
      <c r="BJ77">
        <v>0</v>
      </c>
      <c r="BK77">
        <v>0</v>
      </c>
      <c r="BN77">
        <v>0</v>
      </c>
      <c r="BO77">
        <v>2.4300000000000002</v>
      </c>
      <c r="BP77">
        <v>0</v>
      </c>
      <c r="BQ77">
        <v>4.8</v>
      </c>
      <c r="BR77">
        <v>3</v>
      </c>
      <c r="BS77">
        <v>3012890001</v>
      </c>
      <c r="BT77">
        <v>0</v>
      </c>
      <c r="BU77">
        <v>321</v>
      </c>
      <c r="BV77">
        <v>997265</v>
      </c>
      <c r="BW77">
        <v>182234</v>
      </c>
      <c r="BX77" t="s">
        <v>5202</v>
      </c>
      <c r="BZ77" t="s">
        <v>5577</v>
      </c>
      <c r="CA77">
        <v>30503</v>
      </c>
      <c r="CC77">
        <v>0</v>
      </c>
      <c r="CE77">
        <v>1</v>
      </c>
      <c r="CF77" t="s">
        <v>7198</v>
      </c>
      <c r="CG77">
        <v>0</v>
      </c>
      <c r="CH77">
        <v>920.58069002499997</v>
      </c>
      <c r="CI77">
        <v>51969.600794899998</v>
      </c>
      <c r="CJ77" s="2">
        <f t="shared" si="5"/>
        <v>248.42376000000002</v>
      </c>
      <c r="CK77" s="2">
        <f t="shared" si="6"/>
        <v>739.13735999999994</v>
      </c>
      <c r="CL77" s="2">
        <f t="shared" si="7"/>
        <v>7.23</v>
      </c>
      <c r="CM77" t="str">
        <f t="shared" si="8"/>
        <v>Over 100 units</v>
      </c>
      <c r="CN77" t="str">
        <f t="shared" si="9"/>
        <v>Over 100 units</v>
      </c>
    </row>
    <row r="78" spans="1:92" x14ac:dyDescent="0.25">
      <c r="A78" s="1">
        <v>77</v>
      </c>
      <c r="B78" t="s">
        <v>87</v>
      </c>
      <c r="C78">
        <v>1307</v>
      </c>
      <c r="D78">
        <v>1</v>
      </c>
      <c r="E78">
        <v>309</v>
      </c>
      <c r="F78">
        <v>323</v>
      </c>
      <c r="G78">
        <v>3003</v>
      </c>
      <c r="H78">
        <v>17</v>
      </c>
      <c r="I78">
        <v>35</v>
      </c>
      <c r="J78">
        <v>11225</v>
      </c>
      <c r="K78" t="s">
        <v>167</v>
      </c>
      <c r="L78">
        <v>71</v>
      </c>
      <c r="M78">
        <v>2900</v>
      </c>
      <c r="N78" t="s">
        <v>812</v>
      </c>
      <c r="O78" t="s">
        <v>2697</v>
      </c>
      <c r="X78" t="s">
        <v>2697</v>
      </c>
      <c r="Z78" t="s">
        <v>2999</v>
      </c>
      <c r="AA78" t="s">
        <v>3001</v>
      </c>
      <c r="AB78">
        <v>11</v>
      </c>
      <c r="AC78">
        <v>0</v>
      </c>
      <c r="AE78" t="s">
        <v>3381</v>
      </c>
      <c r="AF78">
        <v>16000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160</v>
      </c>
      <c r="AV78">
        <v>100</v>
      </c>
      <c r="AW78">
        <v>0</v>
      </c>
      <c r="AX78">
        <v>0</v>
      </c>
      <c r="AZ78">
        <v>0</v>
      </c>
      <c r="BA78" t="s">
        <v>2999</v>
      </c>
      <c r="BB78">
        <v>3</v>
      </c>
      <c r="BC78">
        <v>5</v>
      </c>
      <c r="BD78">
        <v>158400</v>
      </c>
      <c r="BE78">
        <v>158400</v>
      </c>
      <c r="BF78">
        <v>0</v>
      </c>
      <c r="BG78">
        <v>0</v>
      </c>
      <c r="BH78">
        <v>0</v>
      </c>
      <c r="BJ78">
        <v>0</v>
      </c>
      <c r="BK78">
        <v>0</v>
      </c>
      <c r="BN78">
        <v>0</v>
      </c>
      <c r="BO78">
        <v>0</v>
      </c>
      <c r="BP78">
        <v>2</v>
      </c>
      <c r="BQ78">
        <v>4.8</v>
      </c>
      <c r="BR78">
        <v>3</v>
      </c>
      <c r="BS78">
        <v>3013070001</v>
      </c>
      <c r="BT78">
        <v>0</v>
      </c>
      <c r="BU78">
        <v>323</v>
      </c>
      <c r="BV78">
        <v>996232</v>
      </c>
      <c r="BW78">
        <v>181123</v>
      </c>
      <c r="BX78" t="s">
        <v>5198</v>
      </c>
      <c r="BY78" t="s">
        <v>3000</v>
      </c>
      <c r="BZ78" t="s">
        <v>5575</v>
      </c>
      <c r="CA78">
        <v>30504</v>
      </c>
      <c r="CC78">
        <v>0</v>
      </c>
      <c r="CE78">
        <v>1</v>
      </c>
      <c r="CF78" t="s">
        <v>7198</v>
      </c>
      <c r="CG78">
        <v>0</v>
      </c>
      <c r="CH78">
        <v>521.26190135499996</v>
      </c>
      <c r="CI78">
        <v>16269.8846311</v>
      </c>
      <c r="CJ78" s="2">
        <f t="shared" si="5"/>
        <v>0</v>
      </c>
      <c r="CK78" s="2">
        <f t="shared" si="6"/>
        <v>217.6</v>
      </c>
      <c r="CL78" s="2">
        <f t="shared" si="7"/>
        <v>6.8</v>
      </c>
      <c r="CM78" t="str">
        <f t="shared" si="8"/>
        <v>No Residential</v>
      </c>
      <c r="CN78" t="str">
        <f t="shared" si="9"/>
        <v>Over 100 units</v>
      </c>
    </row>
    <row r="79" spans="1:92" x14ac:dyDescent="0.25">
      <c r="A79" s="1">
        <v>78</v>
      </c>
      <c r="B79" t="s">
        <v>87</v>
      </c>
      <c r="C79">
        <v>1316</v>
      </c>
      <c r="D79">
        <v>72</v>
      </c>
      <c r="E79">
        <v>309</v>
      </c>
      <c r="F79">
        <v>329</v>
      </c>
      <c r="G79">
        <v>3000</v>
      </c>
      <c r="H79">
        <v>17</v>
      </c>
      <c r="I79">
        <v>40</v>
      </c>
      <c r="J79">
        <v>11225</v>
      </c>
      <c r="K79" t="s">
        <v>169</v>
      </c>
      <c r="L79">
        <v>71</v>
      </c>
      <c r="M79">
        <v>4800</v>
      </c>
      <c r="N79" t="s">
        <v>815</v>
      </c>
      <c r="O79" t="s">
        <v>2650</v>
      </c>
      <c r="S79" t="s">
        <v>2757</v>
      </c>
      <c r="X79" t="s">
        <v>2847</v>
      </c>
      <c r="Z79" t="s">
        <v>2999</v>
      </c>
      <c r="AA79" t="s">
        <v>3001</v>
      </c>
      <c r="AB79">
        <v>11</v>
      </c>
      <c r="AC79">
        <v>0</v>
      </c>
      <c r="AE79" t="s">
        <v>3384</v>
      </c>
      <c r="AF79">
        <v>5800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</v>
      </c>
      <c r="AQ79">
        <v>0</v>
      </c>
      <c r="AR79">
        <v>0</v>
      </c>
      <c r="AS79">
        <v>0</v>
      </c>
      <c r="AT79">
        <v>0</v>
      </c>
      <c r="AU79">
        <v>58</v>
      </c>
      <c r="AV79">
        <v>100</v>
      </c>
      <c r="AW79">
        <v>0</v>
      </c>
      <c r="AX79">
        <v>0</v>
      </c>
      <c r="AZ79">
        <v>0</v>
      </c>
      <c r="BA79" t="s">
        <v>2999</v>
      </c>
      <c r="BB79">
        <v>5</v>
      </c>
      <c r="BC79">
        <v>5</v>
      </c>
      <c r="BD79">
        <v>212850</v>
      </c>
      <c r="BE79">
        <v>212850</v>
      </c>
      <c r="BF79">
        <v>0</v>
      </c>
      <c r="BG79">
        <v>0</v>
      </c>
      <c r="BH79">
        <v>0</v>
      </c>
      <c r="BJ79">
        <v>0</v>
      </c>
      <c r="BK79">
        <v>0</v>
      </c>
      <c r="BN79">
        <v>0</v>
      </c>
      <c r="BO79">
        <v>3.44</v>
      </c>
      <c r="BP79">
        <v>0</v>
      </c>
      <c r="BQ79">
        <v>4.8</v>
      </c>
      <c r="BR79">
        <v>3</v>
      </c>
      <c r="BS79">
        <v>3013160072</v>
      </c>
      <c r="BT79">
        <v>0</v>
      </c>
      <c r="BU79">
        <v>329</v>
      </c>
      <c r="BV79">
        <v>998055</v>
      </c>
      <c r="BW79">
        <v>180975</v>
      </c>
      <c r="BX79" t="s">
        <v>5202</v>
      </c>
      <c r="BZ79" t="s">
        <v>5578</v>
      </c>
      <c r="CA79">
        <v>30504</v>
      </c>
      <c r="CC79">
        <v>3013160072</v>
      </c>
      <c r="CD79" t="s">
        <v>6900</v>
      </c>
      <c r="CE79">
        <v>1</v>
      </c>
      <c r="CF79" t="s">
        <v>7198</v>
      </c>
      <c r="CG79">
        <v>0</v>
      </c>
      <c r="CH79">
        <v>317.59878090000001</v>
      </c>
      <c r="CI79">
        <v>5846.4443076400003</v>
      </c>
      <c r="CJ79" s="2">
        <f t="shared" si="5"/>
        <v>39.904000000000003</v>
      </c>
      <c r="CK79" s="2">
        <f t="shared" si="6"/>
        <v>95.584000000000003</v>
      </c>
      <c r="CL79" s="2">
        <f t="shared" si="7"/>
        <v>8.24</v>
      </c>
      <c r="CM79" t="str">
        <f t="shared" si="8"/>
        <v>31 to 100 units</v>
      </c>
      <c r="CN79" t="str">
        <f t="shared" si="9"/>
        <v>31 to 100 units</v>
      </c>
    </row>
    <row r="80" spans="1:92" x14ac:dyDescent="0.25">
      <c r="A80" s="1">
        <v>79</v>
      </c>
      <c r="B80" t="s">
        <v>87</v>
      </c>
      <c r="C80">
        <v>1317</v>
      </c>
      <c r="D80">
        <v>8</v>
      </c>
      <c r="E80">
        <v>309</v>
      </c>
      <c r="F80">
        <v>329</v>
      </c>
      <c r="G80">
        <v>2000</v>
      </c>
      <c r="H80">
        <v>17</v>
      </c>
      <c r="I80">
        <v>40</v>
      </c>
      <c r="J80">
        <v>11225</v>
      </c>
      <c r="K80" t="s">
        <v>169</v>
      </c>
      <c r="L80">
        <v>71</v>
      </c>
      <c r="M80">
        <v>4800</v>
      </c>
      <c r="N80" t="s">
        <v>816</v>
      </c>
      <c r="O80" t="s">
        <v>2650</v>
      </c>
      <c r="X80" t="s">
        <v>2650</v>
      </c>
      <c r="Z80" t="s">
        <v>2999</v>
      </c>
      <c r="AA80" t="s">
        <v>3002</v>
      </c>
      <c r="AB80">
        <v>11</v>
      </c>
      <c r="AC80">
        <v>0</v>
      </c>
      <c r="AD80" t="s">
        <v>3006</v>
      </c>
      <c r="AE80" t="s">
        <v>3385</v>
      </c>
      <c r="AF80">
        <v>3000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4</v>
      </c>
      <c r="AQ80">
        <v>0</v>
      </c>
      <c r="AR80">
        <v>0</v>
      </c>
      <c r="AS80">
        <v>0</v>
      </c>
      <c r="AT80">
        <v>0</v>
      </c>
      <c r="AU80">
        <v>30</v>
      </c>
      <c r="AV80">
        <v>100</v>
      </c>
      <c r="AW80">
        <v>0</v>
      </c>
      <c r="AX80">
        <v>0</v>
      </c>
      <c r="AZ80">
        <v>0</v>
      </c>
      <c r="BA80" t="s">
        <v>2999</v>
      </c>
      <c r="BB80">
        <v>5</v>
      </c>
      <c r="BC80">
        <v>5</v>
      </c>
      <c r="BD80">
        <v>10288</v>
      </c>
      <c r="BE80">
        <v>10288</v>
      </c>
      <c r="BF80">
        <v>0</v>
      </c>
      <c r="BG80">
        <v>0</v>
      </c>
      <c r="BH80">
        <v>0</v>
      </c>
      <c r="BJ80">
        <v>0</v>
      </c>
      <c r="BK80">
        <v>0</v>
      </c>
      <c r="BN80">
        <v>0</v>
      </c>
      <c r="BO80">
        <v>3.44</v>
      </c>
      <c r="BP80">
        <v>0</v>
      </c>
      <c r="BQ80">
        <v>4.8</v>
      </c>
      <c r="BR80">
        <v>3</v>
      </c>
      <c r="BS80">
        <v>3013170008</v>
      </c>
      <c r="BT80">
        <v>0</v>
      </c>
      <c r="BU80">
        <v>329</v>
      </c>
      <c r="BV80">
        <v>998746</v>
      </c>
      <c r="BW80">
        <v>181135</v>
      </c>
      <c r="BX80" t="s">
        <v>5202</v>
      </c>
      <c r="BZ80" t="s">
        <v>5578</v>
      </c>
      <c r="CA80">
        <v>30504</v>
      </c>
      <c r="CC80">
        <v>0</v>
      </c>
      <c r="CE80">
        <v>1</v>
      </c>
      <c r="CF80" t="s">
        <v>7198</v>
      </c>
      <c r="CG80">
        <v>0</v>
      </c>
      <c r="CH80">
        <v>267.502416482</v>
      </c>
      <c r="CI80">
        <v>3112.4130479400001</v>
      </c>
      <c r="CJ80" s="2">
        <f t="shared" si="5"/>
        <v>20.64</v>
      </c>
      <c r="CK80" s="2">
        <f t="shared" si="6"/>
        <v>49.44</v>
      </c>
      <c r="CL80" s="2">
        <f t="shared" si="7"/>
        <v>8.24</v>
      </c>
      <c r="CM80" t="str">
        <f t="shared" si="8"/>
        <v>9 to 30 units</v>
      </c>
      <c r="CN80" t="str">
        <f t="shared" si="9"/>
        <v>31 to 100 units</v>
      </c>
    </row>
    <row r="81" spans="1:92" x14ac:dyDescent="0.25">
      <c r="A81" s="1">
        <v>80</v>
      </c>
      <c r="B81" t="s">
        <v>87</v>
      </c>
      <c r="C81">
        <v>1332</v>
      </c>
      <c r="D81">
        <v>14</v>
      </c>
      <c r="E81">
        <v>309</v>
      </c>
      <c r="F81">
        <v>806</v>
      </c>
      <c r="G81">
        <v>1001</v>
      </c>
      <c r="H81">
        <v>17</v>
      </c>
      <c r="I81">
        <v>40</v>
      </c>
      <c r="J81">
        <v>11225</v>
      </c>
      <c r="K81" t="s">
        <v>169</v>
      </c>
      <c r="L81">
        <v>71</v>
      </c>
      <c r="M81">
        <v>4800</v>
      </c>
      <c r="N81" t="s">
        <v>820</v>
      </c>
      <c r="O81" t="s">
        <v>2655</v>
      </c>
      <c r="X81" t="s">
        <v>2655</v>
      </c>
      <c r="Z81" t="s">
        <v>2999</v>
      </c>
      <c r="AA81" t="s">
        <v>3002</v>
      </c>
      <c r="AB81">
        <v>11</v>
      </c>
      <c r="AC81">
        <v>0</v>
      </c>
      <c r="AE81" t="s">
        <v>3389</v>
      </c>
      <c r="AF81">
        <v>8800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4</v>
      </c>
      <c r="AQ81">
        <v>0</v>
      </c>
      <c r="AR81">
        <v>0</v>
      </c>
      <c r="AS81">
        <v>0</v>
      </c>
      <c r="AT81">
        <v>0</v>
      </c>
      <c r="AU81">
        <v>80</v>
      </c>
      <c r="AV81">
        <v>110</v>
      </c>
      <c r="AW81">
        <v>0</v>
      </c>
      <c r="AX81">
        <v>0</v>
      </c>
      <c r="AZ81">
        <v>0</v>
      </c>
      <c r="BA81" t="s">
        <v>2999</v>
      </c>
      <c r="BB81">
        <v>5</v>
      </c>
      <c r="BC81">
        <v>5</v>
      </c>
      <c r="BD81">
        <v>28731</v>
      </c>
      <c r="BE81">
        <v>28731</v>
      </c>
      <c r="BF81">
        <v>0</v>
      </c>
      <c r="BG81">
        <v>0</v>
      </c>
      <c r="BH81">
        <v>0</v>
      </c>
      <c r="BJ81">
        <v>0</v>
      </c>
      <c r="BK81">
        <v>0</v>
      </c>
      <c r="BN81">
        <v>0</v>
      </c>
      <c r="BO81">
        <v>2.4300000000000002</v>
      </c>
      <c r="BP81">
        <v>0</v>
      </c>
      <c r="BQ81">
        <v>4.8</v>
      </c>
      <c r="BR81">
        <v>3</v>
      </c>
      <c r="BS81">
        <v>3013320014</v>
      </c>
      <c r="BT81">
        <v>0</v>
      </c>
      <c r="BU81">
        <v>806</v>
      </c>
      <c r="BV81">
        <v>999560</v>
      </c>
      <c r="BW81">
        <v>180631</v>
      </c>
      <c r="BX81" t="s">
        <v>5202</v>
      </c>
      <c r="BZ81" t="s">
        <v>5582</v>
      </c>
      <c r="CA81">
        <v>30504</v>
      </c>
      <c r="CC81">
        <v>3013320017</v>
      </c>
      <c r="CD81" t="s">
        <v>6902</v>
      </c>
      <c r="CE81">
        <v>1</v>
      </c>
      <c r="CF81" t="s">
        <v>7198</v>
      </c>
      <c r="CG81">
        <v>0</v>
      </c>
      <c r="CH81">
        <v>398.42126098199998</v>
      </c>
      <c r="CI81">
        <v>9548.9791107100009</v>
      </c>
      <c r="CJ81" s="2">
        <f t="shared" si="5"/>
        <v>42.768000000000001</v>
      </c>
      <c r="CK81" s="2">
        <f t="shared" si="6"/>
        <v>127.24800000000002</v>
      </c>
      <c r="CL81" s="2">
        <f t="shared" si="7"/>
        <v>7.23</v>
      </c>
      <c r="CM81" t="str">
        <f t="shared" si="8"/>
        <v>31 to 100 units</v>
      </c>
      <c r="CN81" t="str">
        <f t="shared" si="9"/>
        <v>Over 100 units</v>
      </c>
    </row>
    <row r="82" spans="1:92" x14ac:dyDescent="0.25">
      <c r="A82" s="1">
        <v>81</v>
      </c>
      <c r="B82" t="s">
        <v>87</v>
      </c>
      <c r="C82">
        <v>1342</v>
      </c>
      <c r="D82">
        <v>66</v>
      </c>
      <c r="E82">
        <v>308</v>
      </c>
      <c r="F82">
        <v>309</v>
      </c>
      <c r="G82">
        <v>1003</v>
      </c>
      <c r="H82">
        <v>16</v>
      </c>
      <c r="I82">
        <v>36</v>
      </c>
      <c r="J82">
        <v>11213</v>
      </c>
      <c r="K82" t="s">
        <v>170</v>
      </c>
      <c r="L82">
        <v>77</v>
      </c>
      <c r="M82">
        <v>3600</v>
      </c>
      <c r="N82" t="s">
        <v>817</v>
      </c>
      <c r="O82" t="s">
        <v>2655</v>
      </c>
      <c r="X82" t="s">
        <v>2655</v>
      </c>
      <c r="Z82" t="s">
        <v>2999</v>
      </c>
      <c r="AA82" t="s">
        <v>3002</v>
      </c>
      <c r="AB82">
        <v>11</v>
      </c>
      <c r="AC82">
        <v>0</v>
      </c>
      <c r="AD82" t="s">
        <v>3006</v>
      </c>
      <c r="AE82" t="s">
        <v>3386</v>
      </c>
      <c r="AF82">
        <v>7769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</v>
      </c>
      <c r="AQ82">
        <v>0</v>
      </c>
      <c r="AR82">
        <v>0</v>
      </c>
      <c r="AS82">
        <v>0</v>
      </c>
      <c r="AT82">
        <v>0</v>
      </c>
      <c r="AU82">
        <v>72.5</v>
      </c>
      <c r="AV82">
        <v>107.17</v>
      </c>
      <c r="AW82">
        <v>0</v>
      </c>
      <c r="AX82">
        <v>0</v>
      </c>
      <c r="AZ82">
        <v>0</v>
      </c>
      <c r="BA82" t="s">
        <v>2999</v>
      </c>
      <c r="BB82">
        <v>5</v>
      </c>
      <c r="BC82">
        <v>5</v>
      </c>
      <c r="BD82">
        <v>18126</v>
      </c>
      <c r="BE82">
        <v>18126</v>
      </c>
      <c r="BF82">
        <v>0</v>
      </c>
      <c r="BG82">
        <v>0</v>
      </c>
      <c r="BH82">
        <v>0</v>
      </c>
      <c r="BJ82">
        <v>0</v>
      </c>
      <c r="BK82">
        <v>0</v>
      </c>
      <c r="BN82">
        <v>0</v>
      </c>
      <c r="BO82">
        <v>2.4300000000000002</v>
      </c>
      <c r="BP82">
        <v>0</v>
      </c>
      <c r="BQ82">
        <v>4.8</v>
      </c>
      <c r="BR82">
        <v>3</v>
      </c>
      <c r="BS82">
        <v>3013420066</v>
      </c>
      <c r="BT82">
        <v>0</v>
      </c>
      <c r="BU82">
        <v>309</v>
      </c>
      <c r="BV82">
        <v>1003236</v>
      </c>
      <c r="BW82">
        <v>185611</v>
      </c>
      <c r="BX82" t="s">
        <v>5201</v>
      </c>
      <c r="BZ82" t="s">
        <v>5579</v>
      </c>
      <c r="CA82">
        <v>30505</v>
      </c>
      <c r="CC82">
        <v>3013420066</v>
      </c>
      <c r="CD82" t="s">
        <v>6901</v>
      </c>
      <c r="CE82">
        <v>1</v>
      </c>
      <c r="CF82" t="s">
        <v>7198</v>
      </c>
      <c r="CG82">
        <v>0</v>
      </c>
      <c r="CH82">
        <v>366.05785051800001</v>
      </c>
      <c r="CI82">
        <v>8015.4020174799998</v>
      </c>
      <c r="CJ82" s="2">
        <f t="shared" si="5"/>
        <v>37.757340000000006</v>
      </c>
      <c r="CK82" s="2">
        <f t="shared" si="6"/>
        <v>112.33974000000001</v>
      </c>
      <c r="CL82" s="2">
        <f t="shared" si="7"/>
        <v>7.23</v>
      </c>
      <c r="CM82" t="str">
        <f t="shared" si="8"/>
        <v>31 to 100 units</v>
      </c>
      <c r="CN82" t="str">
        <f t="shared" si="9"/>
        <v>Over 100 units</v>
      </c>
    </row>
    <row r="83" spans="1:92" x14ac:dyDescent="0.25">
      <c r="A83" s="1">
        <v>82</v>
      </c>
      <c r="B83" t="s">
        <v>87</v>
      </c>
      <c r="C83">
        <v>1354</v>
      </c>
      <c r="D83">
        <v>30</v>
      </c>
      <c r="E83">
        <v>308</v>
      </c>
      <c r="F83">
        <v>309</v>
      </c>
      <c r="G83">
        <v>2002</v>
      </c>
      <c r="H83">
        <v>16</v>
      </c>
      <c r="I83">
        <v>36</v>
      </c>
      <c r="J83">
        <v>11213</v>
      </c>
      <c r="K83" t="s">
        <v>170</v>
      </c>
      <c r="L83">
        <v>77</v>
      </c>
      <c r="M83">
        <v>3600</v>
      </c>
      <c r="N83" t="s">
        <v>818</v>
      </c>
      <c r="O83" t="s">
        <v>2655</v>
      </c>
      <c r="X83" t="s">
        <v>2655</v>
      </c>
      <c r="Z83" t="s">
        <v>2999</v>
      </c>
      <c r="AA83" t="s">
        <v>3002</v>
      </c>
      <c r="AB83">
        <v>11</v>
      </c>
      <c r="AC83">
        <v>0</v>
      </c>
      <c r="AD83" t="s">
        <v>3006</v>
      </c>
      <c r="AE83" t="s">
        <v>3387</v>
      </c>
      <c r="AF83">
        <v>25730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</v>
      </c>
      <c r="AQ83">
        <v>0</v>
      </c>
      <c r="AR83">
        <v>0</v>
      </c>
      <c r="AS83">
        <v>0</v>
      </c>
      <c r="AT83">
        <v>0</v>
      </c>
      <c r="AU83">
        <v>166</v>
      </c>
      <c r="AV83">
        <v>155.58000000000001</v>
      </c>
      <c r="AW83">
        <v>0</v>
      </c>
      <c r="AX83">
        <v>0</v>
      </c>
      <c r="AZ83">
        <v>0</v>
      </c>
      <c r="BA83" t="s">
        <v>3000</v>
      </c>
      <c r="BB83">
        <v>5</v>
      </c>
      <c r="BC83">
        <v>5</v>
      </c>
      <c r="BD83">
        <v>162120</v>
      </c>
      <c r="BE83">
        <v>162120</v>
      </c>
      <c r="BF83">
        <v>0</v>
      </c>
      <c r="BG83">
        <v>0</v>
      </c>
      <c r="BH83">
        <v>0</v>
      </c>
      <c r="BJ83">
        <v>0</v>
      </c>
      <c r="BK83">
        <v>0</v>
      </c>
      <c r="BN83">
        <v>0</v>
      </c>
      <c r="BO83">
        <v>2.4300000000000002</v>
      </c>
      <c r="BP83">
        <v>0</v>
      </c>
      <c r="BQ83">
        <v>4.8</v>
      </c>
      <c r="BR83">
        <v>3</v>
      </c>
      <c r="BS83">
        <v>3013540030</v>
      </c>
      <c r="BT83">
        <v>0</v>
      </c>
      <c r="BU83">
        <v>309</v>
      </c>
      <c r="BV83">
        <v>1003222</v>
      </c>
      <c r="BW83">
        <v>185136</v>
      </c>
      <c r="BX83" t="s">
        <v>5201</v>
      </c>
      <c r="BZ83" t="s">
        <v>5580</v>
      </c>
      <c r="CA83">
        <v>30505</v>
      </c>
      <c r="CC83">
        <v>0</v>
      </c>
      <c r="CE83">
        <v>1</v>
      </c>
      <c r="CF83" t="s">
        <v>7198</v>
      </c>
      <c r="CG83">
        <v>0</v>
      </c>
      <c r="CH83">
        <v>657.242663838</v>
      </c>
      <c r="CI83">
        <v>24802.200602100002</v>
      </c>
      <c r="CJ83" s="2">
        <f t="shared" si="5"/>
        <v>125.04780000000001</v>
      </c>
      <c r="CK83" s="2">
        <f t="shared" si="6"/>
        <v>372.05580000000003</v>
      </c>
      <c r="CL83" s="2">
        <f t="shared" si="7"/>
        <v>7.23</v>
      </c>
      <c r="CM83" t="str">
        <f t="shared" si="8"/>
        <v>Over 100 units</v>
      </c>
      <c r="CN83" t="str">
        <f t="shared" si="9"/>
        <v>Over 100 units</v>
      </c>
    </row>
    <row r="84" spans="1:92" x14ac:dyDescent="0.25">
      <c r="A84" s="1">
        <v>83</v>
      </c>
      <c r="B84" t="s">
        <v>87</v>
      </c>
      <c r="C84">
        <v>1357</v>
      </c>
      <c r="D84">
        <v>3</v>
      </c>
      <c r="E84">
        <v>308</v>
      </c>
      <c r="F84">
        <v>307</v>
      </c>
      <c r="G84">
        <v>3008</v>
      </c>
      <c r="H84">
        <v>16</v>
      </c>
      <c r="I84">
        <v>41</v>
      </c>
      <c r="J84">
        <v>11213</v>
      </c>
      <c r="K84" t="s">
        <v>171</v>
      </c>
      <c r="L84">
        <v>77</v>
      </c>
      <c r="M84">
        <v>5200</v>
      </c>
      <c r="N84" t="s">
        <v>819</v>
      </c>
      <c r="O84" t="s">
        <v>2655</v>
      </c>
      <c r="X84" t="s">
        <v>2655</v>
      </c>
      <c r="Z84" t="s">
        <v>2999</v>
      </c>
      <c r="AA84" t="s">
        <v>3002</v>
      </c>
      <c r="AB84">
        <v>11</v>
      </c>
      <c r="AC84">
        <v>0</v>
      </c>
      <c r="AD84" t="s">
        <v>2765</v>
      </c>
      <c r="AE84" t="s">
        <v>3388</v>
      </c>
      <c r="AF84">
        <v>5000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4</v>
      </c>
      <c r="AQ84">
        <v>0</v>
      </c>
      <c r="AR84">
        <v>0</v>
      </c>
      <c r="AS84">
        <v>0</v>
      </c>
      <c r="AT84">
        <v>0</v>
      </c>
      <c r="AU84">
        <v>50</v>
      </c>
      <c r="AV84">
        <v>100</v>
      </c>
      <c r="AW84">
        <v>0</v>
      </c>
      <c r="AX84">
        <v>0</v>
      </c>
      <c r="AZ84">
        <v>0</v>
      </c>
      <c r="BA84" t="s">
        <v>2999</v>
      </c>
      <c r="BB84">
        <v>5</v>
      </c>
      <c r="BC84">
        <v>5</v>
      </c>
      <c r="BD84">
        <v>4044</v>
      </c>
      <c r="BE84">
        <v>4044</v>
      </c>
      <c r="BF84">
        <v>4044</v>
      </c>
      <c r="BG84">
        <v>4044</v>
      </c>
      <c r="BH84">
        <v>0</v>
      </c>
      <c r="BJ84">
        <v>0</v>
      </c>
      <c r="BK84">
        <v>0</v>
      </c>
      <c r="BN84">
        <v>0</v>
      </c>
      <c r="BO84">
        <v>2.4300000000000002</v>
      </c>
      <c r="BP84">
        <v>0</v>
      </c>
      <c r="BQ84">
        <v>4.8</v>
      </c>
      <c r="BR84">
        <v>3</v>
      </c>
      <c r="BS84">
        <v>3013570003</v>
      </c>
      <c r="BT84">
        <v>0</v>
      </c>
      <c r="BU84">
        <v>307</v>
      </c>
      <c r="BV84">
        <v>1005124</v>
      </c>
      <c r="BW84">
        <v>184891</v>
      </c>
      <c r="BX84" t="s">
        <v>5201</v>
      </c>
      <c r="BZ84" t="s">
        <v>5581</v>
      </c>
      <c r="CA84">
        <v>30505</v>
      </c>
      <c r="CC84">
        <v>0</v>
      </c>
      <c r="CE84">
        <v>1</v>
      </c>
      <c r="CF84" t="s">
        <v>7198</v>
      </c>
      <c r="CG84">
        <v>0</v>
      </c>
      <c r="CH84">
        <v>304.56232963500003</v>
      </c>
      <c r="CI84">
        <v>5133.4372876500001</v>
      </c>
      <c r="CJ84" s="2">
        <f t="shared" si="5"/>
        <v>24.3</v>
      </c>
      <c r="CK84" s="2">
        <f t="shared" si="6"/>
        <v>72.3</v>
      </c>
      <c r="CL84" s="2">
        <f t="shared" si="7"/>
        <v>7.23</v>
      </c>
      <c r="CM84" t="str">
        <f t="shared" si="8"/>
        <v>9 to 30 units</v>
      </c>
      <c r="CN84" t="str">
        <f t="shared" si="9"/>
        <v>31 to 100 units</v>
      </c>
    </row>
    <row r="85" spans="1:92" x14ac:dyDescent="0.25">
      <c r="A85" s="1">
        <v>84</v>
      </c>
      <c r="B85" t="s">
        <v>87</v>
      </c>
      <c r="C85">
        <v>1386</v>
      </c>
      <c r="D85">
        <v>31</v>
      </c>
      <c r="E85">
        <v>308</v>
      </c>
      <c r="F85">
        <v>357</v>
      </c>
      <c r="G85">
        <v>1001</v>
      </c>
      <c r="H85">
        <v>17</v>
      </c>
      <c r="I85">
        <v>36</v>
      </c>
      <c r="J85">
        <v>11213</v>
      </c>
      <c r="K85" t="s">
        <v>171</v>
      </c>
      <c r="L85">
        <v>77</v>
      </c>
      <c r="M85">
        <v>5020</v>
      </c>
      <c r="N85" t="s">
        <v>821</v>
      </c>
      <c r="O85" t="s">
        <v>2655</v>
      </c>
      <c r="X85" t="s">
        <v>2655</v>
      </c>
      <c r="Z85" t="s">
        <v>2999</v>
      </c>
      <c r="AA85" t="s">
        <v>3002</v>
      </c>
      <c r="AB85">
        <v>11</v>
      </c>
      <c r="AC85">
        <v>0</v>
      </c>
      <c r="AD85" t="s">
        <v>3006</v>
      </c>
      <c r="AE85" t="s">
        <v>3390</v>
      </c>
      <c r="AF85">
        <v>9720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4</v>
      </c>
      <c r="AQ85">
        <v>0</v>
      </c>
      <c r="AR85">
        <v>0</v>
      </c>
      <c r="AS85">
        <v>0</v>
      </c>
      <c r="AT85">
        <v>0</v>
      </c>
      <c r="AU85">
        <v>80.099999999999994</v>
      </c>
      <c r="AV85">
        <v>120.25</v>
      </c>
      <c r="AW85">
        <v>0</v>
      </c>
      <c r="AX85">
        <v>0</v>
      </c>
      <c r="AZ85">
        <v>0</v>
      </c>
      <c r="BA85" t="s">
        <v>2999</v>
      </c>
      <c r="BB85">
        <v>5</v>
      </c>
      <c r="BC85">
        <v>5</v>
      </c>
      <c r="BD85">
        <v>18344</v>
      </c>
      <c r="BE85">
        <v>18344</v>
      </c>
      <c r="BF85">
        <v>0</v>
      </c>
      <c r="BG85">
        <v>0</v>
      </c>
      <c r="BH85">
        <v>0</v>
      </c>
      <c r="BJ85">
        <v>0</v>
      </c>
      <c r="BK85">
        <v>0</v>
      </c>
      <c r="BN85">
        <v>0</v>
      </c>
      <c r="BO85">
        <v>2.4300000000000002</v>
      </c>
      <c r="BP85">
        <v>0</v>
      </c>
      <c r="BQ85">
        <v>4.8</v>
      </c>
      <c r="BR85">
        <v>3</v>
      </c>
      <c r="BS85">
        <v>3013860031</v>
      </c>
      <c r="BT85">
        <v>0</v>
      </c>
      <c r="BU85">
        <v>357</v>
      </c>
      <c r="BV85">
        <v>1004679</v>
      </c>
      <c r="BW85">
        <v>183396</v>
      </c>
      <c r="BX85" t="s">
        <v>5202</v>
      </c>
      <c r="BZ85" t="s">
        <v>5583</v>
      </c>
      <c r="CA85">
        <v>30506</v>
      </c>
      <c r="CC85">
        <v>3013860031</v>
      </c>
      <c r="CD85" t="s">
        <v>6903</v>
      </c>
      <c r="CE85">
        <v>1</v>
      </c>
      <c r="CF85" t="s">
        <v>7198</v>
      </c>
      <c r="CG85">
        <v>0</v>
      </c>
      <c r="CH85">
        <v>407.33891573400001</v>
      </c>
      <c r="CI85">
        <v>9873.4084766600008</v>
      </c>
      <c r="CJ85" s="2">
        <f t="shared" si="5"/>
        <v>47.239200000000004</v>
      </c>
      <c r="CK85" s="2">
        <f t="shared" si="6"/>
        <v>140.55120000000002</v>
      </c>
      <c r="CL85" s="2">
        <f t="shared" si="7"/>
        <v>7.23</v>
      </c>
      <c r="CM85" t="str">
        <f t="shared" si="8"/>
        <v>31 to 100 units</v>
      </c>
      <c r="CN85" t="str">
        <f t="shared" si="9"/>
        <v>Over 100 units</v>
      </c>
    </row>
    <row r="86" spans="1:92" x14ac:dyDescent="0.25">
      <c r="A86" s="1">
        <v>85</v>
      </c>
      <c r="B86" t="s">
        <v>87</v>
      </c>
      <c r="C86">
        <v>1400</v>
      </c>
      <c r="D86">
        <v>6</v>
      </c>
      <c r="E86">
        <v>309</v>
      </c>
      <c r="F86">
        <v>335</v>
      </c>
      <c r="G86">
        <v>1000</v>
      </c>
      <c r="H86">
        <v>17</v>
      </c>
      <c r="I86">
        <v>35</v>
      </c>
      <c r="J86">
        <v>11213</v>
      </c>
      <c r="K86" t="s">
        <v>170</v>
      </c>
      <c r="L86">
        <v>71</v>
      </c>
      <c r="M86">
        <v>4900</v>
      </c>
      <c r="N86" t="s">
        <v>822</v>
      </c>
      <c r="O86" t="s">
        <v>2666</v>
      </c>
      <c r="S86" t="s">
        <v>2758</v>
      </c>
      <c r="X86" t="s">
        <v>2848</v>
      </c>
      <c r="Z86" t="s">
        <v>2999</v>
      </c>
      <c r="AA86" t="s">
        <v>3001</v>
      </c>
      <c r="AB86">
        <v>11</v>
      </c>
      <c r="AC86">
        <v>0</v>
      </c>
      <c r="AD86" t="s">
        <v>3006</v>
      </c>
      <c r="AE86" t="s">
        <v>3391</v>
      </c>
      <c r="AF86">
        <v>5779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4</v>
      </c>
      <c r="AQ86">
        <v>0</v>
      </c>
      <c r="AR86">
        <v>0</v>
      </c>
      <c r="AS86">
        <v>0</v>
      </c>
      <c r="AT86">
        <v>0</v>
      </c>
      <c r="AU86">
        <v>50</v>
      </c>
      <c r="AV86">
        <v>115.58</v>
      </c>
      <c r="AW86">
        <v>0</v>
      </c>
      <c r="AX86">
        <v>0</v>
      </c>
      <c r="AZ86">
        <v>0</v>
      </c>
      <c r="BA86" t="s">
        <v>2999</v>
      </c>
      <c r="BB86">
        <v>3</v>
      </c>
      <c r="BC86">
        <v>5</v>
      </c>
      <c r="BD86">
        <v>220950</v>
      </c>
      <c r="BE86">
        <v>220950</v>
      </c>
      <c r="BF86">
        <v>0</v>
      </c>
      <c r="BG86">
        <v>0</v>
      </c>
      <c r="BH86">
        <v>0</v>
      </c>
      <c r="BJ86">
        <v>0</v>
      </c>
      <c r="BK86">
        <v>0</v>
      </c>
      <c r="BN86">
        <v>0</v>
      </c>
      <c r="BO86">
        <v>0.9</v>
      </c>
      <c r="BP86">
        <v>0</v>
      </c>
      <c r="BQ86">
        <v>2</v>
      </c>
      <c r="BR86">
        <v>3</v>
      </c>
      <c r="BS86">
        <v>3014000006</v>
      </c>
      <c r="BT86">
        <v>0</v>
      </c>
      <c r="BU86">
        <v>335</v>
      </c>
      <c r="BV86">
        <v>1001080</v>
      </c>
      <c r="BW86">
        <v>182663</v>
      </c>
      <c r="BX86" t="s">
        <v>5202</v>
      </c>
      <c r="BZ86" t="s">
        <v>5584</v>
      </c>
      <c r="CA86">
        <v>30506</v>
      </c>
      <c r="CC86">
        <v>0</v>
      </c>
      <c r="CE86">
        <v>1</v>
      </c>
      <c r="CF86" t="s">
        <v>7198</v>
      </c>
      <c r="CG86">
        <v>0</v>
      </c>
      <c r="CH86">
        <v>334.352730442</v>
      </c>
      <c r="CI86">
        <v>5934.3595500399997</v>
      </c>
      <c r="CJ86" s="2">
        <f t="shared" si="5"/>
        <v>10.402200000000001</v>
      </c>
      <c r="CK86" s="2">
        <f t="shared" si="6"/>
        <v>33.5182</v>
      </c>
      <c r="CL86" s="2">
        <f t="shared" si="7"/>
        <v>2.9</v>
      </c>
      <c r="CM86" t="str">
        <f t="shared" si="8"/>
        <v>9 to 30 units</v>
      </c>
      <c r="CN86" t="str">
        <f t="shared" si="9"/>
        <v>31 to 100 units</v>
      </c>
    </row>
    <row r="87" spans="1:92" x14ac:dyDescent="0.25">
      <c r="A87" s="1">
        <v>86</v>
      </c>
      <c r="B87" t="s">
        <v>87</v>
      </c>
      <c r="C87">
        <v>1407</v>
      </c>
      <c r="D87">
        <v>1</v>
      </c>
      <c r="E87">
        <v>309</v>
      </c>
      <c r="F87">
        <v>353</v>
      </c>
      <c r="G87">
        <v>3001</v>
      </c>
      <c r="H87">
        <v>17</v>
      </c>
      <c r="I87">
        <v>35</v>
      </c>
      <c r="J87">
        <v>11213</v>
      </c>
      <c r="K87" t="s">
        <v>170</v>
      </c>
      <c r="L87">
        <v>71</v>
      </c>
      <c r="M87">
        <v>5010</v>
      </c>
      <c r="N87" t="s">
        <v>823</v>
      </c>
      <c r="O87" t="s">
        <v>2666</v>
      </c>
      <c r="X87" t="s">
        <v>2666</v>
      </c>
      <c r="Z87" t="s">
        <v>2999</v>
      </c>
      <c r="AA87" t="s">
        <v>3002</v>
      </c>
      <c r="AB87">
        <v>11</v>
      </c>
      <c r="AC87">
        <v>0</v>
      </c>
      <c r="AD87" t="s">
        <v>3006</v>
      </c>
      <c r="AE87" t="s">
        <v>3392</v>
      </c>
      <c r="AF87">
        <v>16114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4</v>
      </c>
      <c r="AQ87">
        <v>0</v>
      </c>
      <c r="AR87">
        <v>0</v>
      </c>
      <c r="AS87">
        <v>0</v>
      </c>
      <c r="AT87">
        <v>0</v>
      </c>
      <c r="AU87">
        <v>116</v>
      </c>
      <c r="AV87">
        <v>138.91999999999999</v>
      </c>
      <c r="AW87">
        <v>0</v>
      </c>
      <c r="AX87">
        <v>0</v>
      </c>
      <c r="AZ87">
        <v>0</v>
      </c>
      <c r="BA87" t="s">
        <v>2999</v>
      </c>
      <c r="BB87">
        <v>3</v>
      </c>
      <c r="BC87">
        <v>5</v>
      </c>
      <c r="BD87">
        <v>26048</v>
      </c>
      <c r="BE87">
        <v>26048</v>
      </c>
      <c r="BF87">
        <v>0</v>
      </c>
      <c r="BG87">
        <v>0</v>
      </c>
      <c r="BH87">
        <v>0</v>
      </c>
      <c r="BJ87">
        <v>0</v>
      </c>
      <c r="BK87">
        <v>0</v>
      </c>
      <c r="BN87">
        <v>0</v>
      </c>
      <c r="BO87">
        <v>0.9</v>
      </c>
      <c r="BP87">
        <v>0</v>
      </c>
      <c r="BQ87">
        <v>2</v>
      </c>
      <c r="BR87">
        <v>3</v>
      </c>
      <c r="BS87">
        <v>3014070001</v>
      </c>
      <c r="BT87">
        <v>0</v>
      </c>
      <c r="BU87">
        <v>353</v>
      </c>
      <c r="BV87">
        <v>1001863</v>
      </c>
      <c r="BW87">
        <v>182166</v>
      </c>
      <c r="BX87" t="s">
        <v>5202</v>
      </c>
      <c r="BZ87" t="s">
        <v>5585</v>
      </c>
      <c r="CA87">
        <v>30507</v>
      </c>
      <c r="CC87">
        <v>0</v>
      </c>
      <c r="CE87">
        <v>1</v>
      </c>
      <c r="CF87" t="s">
        <v>7198</v>
      </c>
      <c r="CG87">
        <v>0</v>
      </c>
      <c r="CH87">
        <v>511.43986388399998</v>
      </c>
      <c r="CI87">
        <v>16207.2434189</v>
      </c>
      <c r="CJ87" s="2">
        <f t="shared" si="5"/>
        <v>29.005200000000002</v>
      </c>
      <c r="CK87" s="2">
        <f t="shared" si="6"/>
        <v>93.461199999999991</v>
      </c>
      <c r="CL87" s="2">
        <f t="shared" si="7"/>
        <v>2.9</v>
      </c>
      <c r="CM87" t="str">
        <f t="shared" si="8"/>
        <v>9 to 30 units</v>
      </c>
      <c r="CN87" t="str">
        <f t="shared" si="9"/>
        <v>31 to 100 units</v>
      </c>
    </row>
    <row r="88" spans="1:92" x14ac:dyDescent="0.25">
      <c r="A88" s="1">
        <v>87</v>
      </c>
      <c r="B88" t="s">
        <v>87</v>
      </c>
      <c r="C88">
        <v>1431</v>
      </c>
      <c r="D88">
        <v>28</v>
      </c>
      <c r="E88">
        <v>316</v>
      </c>
      <c r="F88">
        <v>303</v>
      </c>
      <c r="G88">
        <v>2000</v>
      </c>
      <c r="H88">
        <v>16</v>
      </c>
      <c r="I88">
        <v>41</v>
      </c>
      <c r="J88">
        <v>11233</v>
      </c>
      <c r="K88" t="s">
        <v>172</v>
      </c>
      <c r="L88">
        <v>73</v>
      </c>
      <c r="M88">
        <v>5200</v>
      </c>
      <c r="N88" t="s">
        <v>828</v>
      </c>
      <c r="O88" t="s">
        <v>2651</v>
      </c>
      <c r="X88" t="s">
        <v>2651</v>
      </c>
      <c r="Z88" t="s">
        <v>2999</v>
      </c>
      <c r="AA88" t="s">
        <v>3001</v>
      </c>
      <c r="AB88">
        <v>11</v>
      </c>
      <c r="AC88">
        <v>0</v>
      </c>
      <c r="AD88" t="s">
        <v>3006</v>
      </c>
      <c r="AE88" t="s">
        <v>3397</v>
      </c>
      <c r="AF88">
        <v>20000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4</v>
      </c>
      <c r="AQ88">
        <v>0</v>
      </c>
      <c r="AR88">
        <v>0</v>
      </c>
      <c r="AS88">
        <v>0</v>
      </c>
      <c r="AT88">
        <v>0</v>
      </c>
      <c r="AU88">
        <v>250</v>
      </c>
      <c r="AV88">
        <v>100</v>
      </c>
      <c r="AW88">
        <v>0</v>
      </c>
      <c r="AX88">
        <v>0</v>
      </c>
      <c r="AZ88">
        <v>0</v>
      </c>
      <c r="BA88" t="s">
        <v>3000</v>
      </c>
      <c r="BB88">
        <v>3</v>
      </c>
      <c r="BC88">
        <v>5</v>
      </c>
      <c r="BD88">
        <v>194400</v>
      </c>
      <c r="BE88">
        <v>194400</v>
      </c>
      <c r="BF88">
        <v>0</v>
      </c>
      <c r="BG88">
        <v>0</v>
      </c>
      <c r="BH88">
        <v>0</v>
      </c>
      <c r="BJ88">
        <v>0</v>
      </c>
      <c r="BK88">
        <v>0</v>
      </c>
      <c r="BN88">
        <v>0</v>
      </c>
      <c r="BO88">
        <v>0</v>
      </c>
      <c r="BP88">
        <v>1</v>
      </c>
      <c r="BQ88">
        <v>2.4</v>
      </c>
      <c r="BR88">
        <v>3</v>
      </c>
      <c r="BS88">
        <v>3014310028</v>
      </c>
      <c r="BT88">
        <v>0</v>
      </c>
      <c r="BU88">
        <v>303</v>
      </c>
      <c r="BV88">
        <v>1006468</v>
      </c>
      <c r="BW88">
        <v>185772</v>
      </c>
      <c r="BX88" t="s">
        <v>5201</v>
      </c>
      <c r="BZ88" t="s">
        <v>5589</v>
      </c>
      <c r="CA88">
        <v>30508</v>
      </c>
      <c r="CC88">
        <v>0</v>
      </c>
      <c r="CE88">
        <v>1</v>
      </c>
      <c r="CF88" t="s">
        <v>7198</v>
      </c>
      <c r="CG88">
        <v>0</v>
      </c>
      <c r="CH88">
        <v>707.05870165700003</v>
      </c>
      <c r="CI88">
        <v>20395.655211000001</v>
      </c>
      <c r="CJ88" s="2">
        <f t="shared" si="5"/>
        <v>0</v>
      </c>
      <c r="CK88" s="2">
        <f t="shared" si="6"/>
        <v>136</v>
      </c>
      <c r="CL88" s="2">
        <f t="shared" si="7"/>
        <v>3.4</v>
      </c>
      <c r="CM88" t="str">
        <f t="shared" si="8"/>
        <v>No Residential</v>
      </c>
      <c r="CN88" t="str">
        <f t="shared" si="9"/>
        <v>Over 100 units</v>
      </c>
    </row>
    <row r="89" spans="1:92" x14ac:dyDescent="0.25">
      <c r="A89" s="1">
        <v>88</v>
      </c>
      <c r="B89" t="s">
        <v>87</v>
      </c>
      <c r="C89">
        <v>1435</v>
      </c>
      <c r="D89">
        <v>23</v>
      </c>
      <c r="E89">
        <v>316</v>
      </c>
      <c r="F89">
        <v>365.01</v>
      </c>
      <c r="G89">
        <v>2000</v>
      </c>
      <c r="H89">
        <v>23</v>
      </c>
      <c r="I89">
        <v>37</v>
      </c>
      <c r="J89">
        <v>11233</v>
      </c>
      <c r="K89" t="s">
        <v>172</v>
      </c>
      <c r="L89">
        <v>73</v>
      </c>
      <c r="M89">
        <v>3700</v>
      </c>
      <c r="N89" t="s">
        <v>827</v>
      </c>
      <c r="O89" t="s">
        <v>2655</v>
      </c>
      <c r="X89" t="s">
        <v>2655</v>
      </c>
      <c r="Z89" t="s">
        <v>2999</v>
      </c>
      <c r="AA89" t="s">
        <v>3002</v>
      </c>
      <c r="AB89">
        <v>11</v>
      </c>
      <c r="AC89">
        <v>0</v>
      </c>
      <c r="AD89" t="s">
        <v>3006</v>
      </c>
      <c r="AE89" t="s">
        <v>3396</v>
      </c>
      <c r="AF89">
        <v>5000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4</v>
      </c>
      <c r="AQ89">
        <v>0</v>
      </c>
      <c r="AR89">
        <v>0</v>
      </c>
      <c r="AS89">
        <v>0</v>
      </c>
      <c r="AT89">
        <v>0</v>
      </c>
      <c r="AU89">
        <v>50</v>
      </c>
      <c r="AV89">
        <v>100</v>
      </c>
      <c r="AW89">
        <v>0</v>
      </c>
      <c r="AX89">
        <v>0</v>
      </c>
      <c r="AZ89">
        <v>0</v>
      </c>
      <c r="BA89" t="s">
        <v>2999</v>
      </c>
      <c r="BB89">
        <v>5</v>
      </c>
      <c r="BC89">
        <v>5</v>
      </c>
      <c r="BD89">
        <v>1796</v>
      </c>
      <c r="BE89">
        <v>1796</v>
      </c>
      <c r="BF89">
        <v>0</v>
      </c>
      <c r="BG89">
        <v>0</v>
      </c>
      <c r="BH89">
        <v>0</v>
      </c>
      <c r="BJ89">
        <v>0</v>
      </c>
      <c r="BK89">
        <v>0</v>
      </c>
      <c r="BN89">
        <v>0</v>
      </c>
      <c r="BO89">
        <v>2.4300000000000002</v>
      </c>
      <c r="BP89">
        <v>0</v>
      </c>
      <c r="BQ89">
        <v>4.8</v>
      </c>
      <c r="BR89">
        <v>3</v>
      </c>
      <c r="BS89">
        <v>3014350023</v>
      </c>
      <c r="BT89">
        <v>0</v>
      </c>
      <c r="BU89">
        <v>36501</v>
      </c>
      <c r="BV89">
        <v>1009341</v>
      </c>
      <c r="BW89">
        <v>185562</v>
      </c>
      <c r="BX89" t="s">
        <v>5203</v>
      </c>
      <c r="BZ89" t="s">
        <v>5588</v>
      </c>
      <c r="CA89">
        <v>30508</v>
      </c>
      <c r="CC89">
        <v>3014350023</v>
      </c>
      <c r="CD89" t="s">
        <v>6906</v>
      </c>
      <c r="CE89">
        <v>1</v>
      </c>
      <c r="CF89" t="s">
        <v>7198</v>
      </c>
      <c r="CG89">
        <v>0</v>
      </c>
      <c r="CH89">
        <v>298.51979363200002</v>
      </c>
      <c r="CI89">
        <v>4909.4241964499997</v>
      </c>
      <c r="CJ89" s="2">
        <f t="shared" si="5"/>
        <v>24.3</v>
      </c>
      <c r="CK89" s="2">
        <f t="shared" si="6"/>
        <v>72.3</v>
      </c>
      <c r="CL89" s="2">
        <f t="shared" si="7"/>
        <v>7.23</v>
      </c>
      <c r="CM89" t="str">
        <f t="shared" si="8"/>
        <v>9 to 30 units</v>
      </c>
      <c r="CN89" t="str">
        <f t="shared" si="9"/>
        <v>31 to 100 units</v>
      </c>
    </row>
    <row r="90" spans="1:92" x14ac:dyDescent="0.25">
      <c r="A90" s="1">
        <v>89</v>
      </c>
      <c r="B90" t="s">
        <v>87</v>
      </c>
      <c r="C90">
        <v>1437</v>
      </c>
      <c r="D90">
        <v>46</v>
      </c>
      <c r="E90">
        <v>316</v>
      </c>
      <c r="F90">
        <v>365.02</v>
      </c>
      <c r="G90">
        <v>1001</v>
      </c>
      <c r="H90">
        <v>23</v>
      </c>
      <c r="I90">
        <v>37</v>
      </c>
      <c r="J90">
        <v>11233</v>
      </c>
      <c r="K90" t="s">
        <v>172</v>
      </c>
      <c r="L90">
        <v>73</v>
      </c>
      <c r="M90">
        <v>3700</v>
      </c>
      <c r="N90" t="s">
        <v>824</v>
      </c>
      <c r="O90" t="s">
        <v>2648</v>
      </c>
      <c r="X90" t="s">
        <v>2648</v>
      </c>
      <c r="Z90" t="s">
        <v>2999</v>
      </c>
      <c r="AA90" t="s">
        <v>3001</v>
      </c>
      <c r="AB90">
        <v>11</v>
      </c>
      <c r="AC90">
        <v>0</v>
      </c>
      <c r="AE90" t="s">
        <v>3393</v>
      </c>
      <c r="AF90">
        <v>23333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233.33</v>
      </c>
      <c r="AV90">
        <v>100</v>
      </c>
      <c r="AW90">
        <v>0</v>
      </c>
      <c r="AX90">
        <v>0</v>
      </c>
      <c r="AZ90">
        <v>0</v>
      </c>
      <c r="BA90" t="s">
        <v>2999</v>
      </c>
      <c r="BB90">
        <v>5</v>
      </c>
      <c r="BC90">
        <v>5</v>
      </c>
      <c r="BD90">
        <v>261000</v>
      </c>
      <c r="BE90">
        <v>261000</v>
      </c>
      <c r="BF90">
        <v>0</v>
      </c>
      <c r="BG90">
        <v>0</v>
      </c>
      <c r="BH90">
        <v>0</v>
      </c>
      <c r="BJ90">
        <v>0</v>
      </c>
      <c r="BK90">
        <v>0</v>
      </c>
      <c r="BN90">
        <v>0</v>
      </c>
      <c r="BO90">
        <v>0</v>
      </c>
      <c r="BP90">
        <v>2</v>
      </c>
      <c r="BQ90">
        <v>4.8</v>
      </c>
      <c r="BR90">
        <v>3</v>
      </c>
      <c r="BS90">
        <v>3014370046</v>
      </c>
      <c r="BT90">
        <v>0</v>
      </c>
      <c r="BU90">
        <v>36502</v>
      </c>
      <c r="BV90">
        <v>1010586</v>
      </c>
      <c r="BW90">
        <v>185374</v>
      </c>
      <c r="BX90" t="s">
        <v>5203</v>
      </c>
      <c r="BZ90" t="s">
        <v>5586</v>
      </c>
      <c r="CA90">
        <v>30508</v>
      </c>
      <c r="CC90">
        <v>3014370046</v>
      </c>
      <c r="CD90" t="s">
        <v>6904</v>
      </c>
      <c r="CE90">
        <v>1</v>
      </c>
      <c r="CF90" t="s">
        <v>7198</v>
      </c>
      <c r="CG90">
        <v>0</v>
      </c>
      <c r="CH90">
        <v>678.23908789200004</v>
      </c>
      <c r="CI90">
        <v>24608.343259900001</v>
      </c>
      <c r="CJ90" s="2">
        <f t="shared" si="5"/>
        <v>0</v>
      </c>
      <c r="CK90" s="2">
        <f t="shared" si="6"/>
        <v>317.3288</v>
      </c>
      <c r="CL90" s="2">
        <f t="shared" si="7"/>
        <v>6.8</v>
      </c>
      <c r="CM90" t="str">
        <f t="shared" si="8"/>
        <v>No Residential</v>
      </c>
      <c r="CN90" t="str">
        <f t="shared" si="9"/>
        <v>Over 100 units</v>
      </c>
    </row>
    <row r="91" spans="1:92" x14ac:dyDescent="0.25">
      <c r="A91" s="1">
        <v>90</v>
      </c>
      <c r="B91" t="s">
        <v>87</v>
      </c>
      <c r="C91">
        <v>1444</v>
      </c>
      <c r="D91">
        <v>42</v>
      </c>
      <c r="E91">
        <v>316</v>
      </c>
      <c r="F91">
        <v>365.02</v>
      </c>
      <c r="G91">
        <v>1004</v>
      </c>
      <c r="H91">
        <v>23</v>
      </c>
      <c r="I91">
        <v>37</v>
      </c>
      <c r="J91">
        <v>11212</v>
      </c>
      <c r="K91" t="s">
        <v>172</v>
      </c>
      <c r="L91">
        <v>73</v>
      </c>
      <c r="M91">
        <v>3700</v>
      </c>
      <c r="N91" t="s">
        <v>825</v>
      </c>
      <c r="O91" t="s">
        <v>2648</v>
      </c>
      <c r="X91" t="s">
        <v>2648</v>
      </c>
      <c r="Z91" t="s">
        <v>2999</v>
      </c>
      <c r="AA91" t="s">
        <v>3001</v>
      </c>
      <c r="AB91">
        <v>11</v>
      </c>
      <c r="AC91">
        <v>0</v>
      </c>
      <c r="AE91" t="s">
        <v>3394</v>
      </c>
      <c r="AF91">
        <v>7458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4</v>
      </c>
      <c r="AQ91">
        <v>0</v>
      </c>
      <c r="AR91">
        <v>0</v>
      </c>
      <c r="AS91">
        <v>0</v>
      </c>
      <c r="AT91">
        <v>0</v>
      </c>
      <c r="AU91">
        <v>105</v>
      </c>
      <c r="AV91">
        <v>107.17</v>
      </c>
      <c r="AW91">
        <v>0</v>
      </c>
      <c r="AX91">
        <v>0</v>
      </c>
      <c r="AZ91">
        <v>0</v>
      </c>
      <c r="BA91" t="s">
        <v>3000</v>
      </c>
      <c r="BB91">
        <v>3</v>
      </c>
      <c r="BC91">
        <v>5</v>
      </c>
      <c r="BD91">
        <v>130950</v>
      </c>
      <c r="BE91">
        <v>130950</v>
      </c>
      <c r="BF91">
        <v>0</v>
      </c>
      <c r="BG91">
        <v>0</v>
      </c>
      <c r="BH91">
        <v>0</v>
      </c>
      <c r="BJ91">
        <v>0</v>
      </c>
      <c r="BK91">
        <v>0</v>
      </c>
      <c r="BN91">
        <v>0</v>
      </c>
      <c r="BO91">
        <v>0</v>
      </c>
      <c r="BP91">
        <v>2</v>
      </c>
      <c r="BQ91">
        <v>4.8</v>
      </c>
      <c r="BR91">
        <v>3</v>
      </c>
      <c r="BS91">
        <v>3014440042</v>
      </c>
      <c r="BT91">
        <v>0</v>
      </c>
      <c r="BU91">
        <v>36502</v>
      </c>
      <c r="BV91">
        <v>1010378</v>
      </c>
      <c r="BW91">
        <v>185107</v>
      </c>
      <c r="BX91" t="s">
        <v>5203</v>
      </c>
      <c r="BZ91" t="s">
        <v>5586</v>
      </c>
      <c r="CA91">
        <v>30508</v>
      </c>
      <c r="CC91">
        <v>0</v>
      </c>
      <c r="CE91">
        <v>1</v>
      </c>
      <c r="CF91" t="s">
        <v>7198</v>
      </c>
      <c r="CG91">
        <v>0</v>
      </c>
      <c r="CH91">
        <v>363.22537439199999</v>
      </c>
      <c r="CI91">
        <v>7876.9764883400003</v>
      </c>
      <c r="CJ91" s="2">
        <f t="shared" si="5"/>
        <v>0</v>
      </c>
      <c r="CK91" s="2">
        <f t="shared" si="6"/>
        <v>101.42880000000001</v>
      </c>
      <c r="CL91" s="2">
        <f t="shared" si="7"/>
        <v>6.8</v>
      </c>
      <c r="CM91" t="str">
        <f t="shared" si="8"/>
        <v>No Residential</v>
      </c>
      <c r="CN91" t="str">
        <f t="shared" si="9"/>
        <v>Over 100 units</v>
      </c>
    </row>
    <row r="92" spans="1:92" x14ac:dyDescent="0.25">
      <c r="A92" s="1">
        <v>91</v>
      </c>
      <c r="B92" t="s">
        <v>87</v>
      </c>
      <c r="C92">
        <v>1450</v>
      </c>
      <c r="D92">
        <v>8</v>
      </c>
      <c r="E92">
        <v>316</v>
      </c>
      <c r="F92">
        <v>365.02</v>
      </c>
      <c r="G92">
        <v>1006</v>
      </c>
      <c r="H92">
        <v>23</v>
      </c>
      <c r="I92">
        <v>37</v>
      </c>
      <c r="J92">
        <v>11233</v>
      </c>
      <c r="K92" t="s">
        <v>173</v>
      </c>
      <c r="L92">
        <v>73</v>
      </c>
      <c r="M92">
        <v>3700</v>
      </c>
      <c r="N92" t="s">
        <v>826</v>
      </c>
      <c r="O92" t="s">
        <v>2655</v>
      </c>
      <c r="X92" t="s">
        <v>2655</v>
      </c>
      <c r="Z92" t="s">
        <v>2999</v>
      </c>
      <c r="AA92" t="s">
        <v>3002</v>
      </c>
      <c r="AB92">
        <v>11</v>
      </c>
      <c r="AC92">
        <v>0</v>
      </c>
      <c r="AD92" t="s">
        <v>3006</v>
      </c>
      <c r="AE92" t="s">
        <v>3395</v>
      </c>
      <c r="AF92">
        <v>7395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4</v>
      </c>
      <c r="AQ92">
        <v>0</v>
      </c>
      <c r="AR92">
        <v>0</v>
      </c>
      <c r="AS92">
        <v>0</v>
      </c>
      <c r="AT92">
        <v>0</v>
      </c>
      <c r="AU92">
        <v>57.2</v>
      </c>
      <c r="AV92">
        <v>121.33</v>
      </c>
      <c r="AW92">
        <v>0</v>
      </c>
      <c r="AX92">
        <v>0</v>
      </c>
      <c r="AZ92">
        <v>0</v>
      </c>
      <c r="BA92" t="s">
        <v>3000</v>
      </c>
      <c r="BB92">
        <v>3</v>
      </c>
      <c r="BC92">
        <v>5</v>
      </c>
      <c r="BD92">
        <v>9434</v>
      </c>
      <c r="BE92">
        <v>9434</v>
      </c>
      <c r="BF92">
        <v>0</v>
      </c>
      <c r="BG92">
        <v>0</v>
      </c>
      <c r="BH92">
        <v>0</v>
      </c>
      <c r="BJ92">
        <v>0</v>
      </c>
      <c r="BK92">
        <v>0</v>
      </c>
      <c r="BN92">
        <v>0</v>
      </c>
      <c r="BO92">
        <v>2.4300000000000002</v>
      </c>
      <c r="BP92">
        <v>0</v>
      </c>
      <c r="BQ92">
        <v>4.8</v>
      </c>
      <c r="BR92">
        <v>3</v>
      </c>
      <c r="BS92">
        <v>3014500008</v>
      </c>
      <c r="BT92">
        <v>0</v>
      </c>
      <c r="BU92">
        <v>36502</v>
      </c>
      <c r="BV92">
        <v>1009774</v>
      </c>
      <c r="BW92">
        <v>184997</v>
      </c>
      <c r="BX92" t="s">
        <v>5203</v>
      </c>
      <c r="BZ92" t="s">
        <v>5587</v>
      </c>
      <c r="CA92">
        <v>30508</v>
      </c>
      <c r="CC92">
        <v>3014500008</v>
      </c>
      <c r="CD92" t="s">
        <v>6905</v>
      </c>
      <c r="CE92">
        <v>1</v>
      </c>
      <c r="CF92" t="s">
        <v>7198</v>
      </c>
      <c r="CG92">
        <v>0</v>
      </c>
      <c r="CH92">
        <v>439.51147203900001</v>
      </c>
      <c r="CI92">
        <v>7932.8234919300003</v>
      </c>
      <c r="CJ92" s="2">
        <f t="shared" si="5"/>
        <v>35.939700000000002</v>
      </c>
      <c r="CK92" s="2">
        <f t="shared" si="6"/>
        <v>106.93170000000001</v>
      </c>
      <c r="CL92" s="2">
        <f t="shared" si="7"/>
        <v>7.23</v>
      </c>
      <c r="CM92" t="str">
        <f t="shared" si="8"/>
        <v>31 to 100 units</v>
      </c>
      <c r="CN92" t="str">
        <f t="shared" si="9"/>
        <v>Over 100 units</v>
      </c>
    </row>
    <row r="93" spans="1:92" x14ac:dyDescent="0.25">
      <c r="A93" s="1">
        <v>92</v>
      </c>
      <c r="B93" t="s">
        <v>87</v>
      </c>
      <c r="C93">
        <v>1453</v>
      </c>
      <c r="D93">
        <v>32</v>
      </c>
      <c r="E93">
        <v>316</v>
      </c>
      <c r="F93">
        <v>303</v>
      </c>
      <c r="G93">
        <v>1003</v>
      </c>
      <c r="H93">
        <v>23</v>
      </c>
      <c r="I93">
        <v>41</v>
      </c>
      <c r="J93">
        <v>11233</v>
      </c>
      <c r="K93" t="s">
        <v>172</v>
      </c>
      <c r="L93">
        <v>73</v>
      </c>
      <c r="M93">
        <v>5200</v>
      </c>
      <c r="N93" t="s">
        <v>834</v>
      </c>
      <c r="O93" t="s">
        <v>2655</v>
      </c>
      <c r="X93" t="s">
        <v>2655</v>
      </c>
      <c r="Z93" t="s">
        <v>2999</v>
      </c>
      <c r="AA93" t="s">
        <v>3002</v>
      </c>
      <c r="AB93">
        <v>11</v>
      </c>
      <c r="AC93">
        <v>0</v>
      </c>
      <c r="AD93" t="s">
        <v>3006</v>
      </c>
      <c r="AE93" t="s">
        <v>3403</v>
      </c>
      <c r="AF93">
        <v>5334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4</v>
      </c>
      <c r="AQ93">
        <v>0</v>
      </c>
      <c r="AR93">
        <v>0</v>
      </c>
      <c r="AS93">
        <v>0</v>
      </c>
      <c r="AT93">
        <v>0</v>
      </c>
      <c r="AU93">
        <v>41.75</v>
      </c>
      <c r="AV93">
        <v>127.75</v>
      </c>
      <c r="AW93">
        <v>0</v>
      </c>
      <c r="AX93">
        <v>0</v>
      </c>
      <c r="AZ93">
        <v>0</v>
      </c>
      <c r="BA93" t="s">
        <v>2999</v>
      </c>
      <c r="BB93">
        <v>5</v>
      </c>
      <c r="BC93">
        <v>5</v>
      </c>
      <c r="BD93">
        <v>23393</v>
      </c>
      <c r="BE93">
        <v>23393</v>
      </c>
      <c r="BF93">
        <v>0</v>
      </c>
      <c r="BG93">
        <v>0</v>
      </c>
      <c r="BH93">
        <v>0</v>
      </c>
      <c r="BJ93">
        <v>0</v>
      </c>
      <c r="BK93">
        <v>0</v>
      </c>
      <c r="BN93">
        <v>0</v>
      </c>
      <c r="BO93">
        <v>2.4300000000000002</v>
      </c>
      <c r="BP93">
        <v>0</v>
      </c>
      <c r="BQ93">
        <v>4.8</v>
      </c>
      <c r="BR93">
        <v>3</v>
      </c>
      <c r="BS93">
        <v>3014530032</v>
      </c>
      <c r="BT93">
        <v>0</v>
      </c>
      <c r="BU93">
        <v>303</v>
      </c>
      <c r="BV93">
        <v>1007906</v>
      </c>
      <c r="BW93">
        <v>184809</v>
      </c>
      <c r="BX93" t="s">
        <v>5201</v>
      </c>
      <c r="BZ93" t="s">
        <v>5590</v>
      </c>
      <c r="CA93">
        <v>30508</v>
      </c>
      <c r="CC93">
        <v>0</v>
      </c>
      <c r="CE93">
        <v>1</v>
      </c>
      <c r="CF93" t="s">
        <v>7198</v>
      </c>
      <c r="CG93">
        <v>0</v>
      </c>
      <c r="CH93">
        <v>354.55866285899998</v>
      </c>
      <c r="CI93">
        <v>5820.5794833399996</v>
      </c>
      <c r="CJ93" s="2">
        <f t="shared" si="5"/>
        <v>25.92324</v>
      </c>
      <c r="CK93" s="2">
        <f t="shared" si="6"/>
        <v>77.129639999999995</v>
      </c>
      <c r="CL93" s="2">
        <f t="shared" si="7"/>
        <v>7.23</v>
      </c>
      <c r="CM93" t="str">
        <f t="shared" si="8"/>
        <v>9 to 30 units</v>
      </c>
      <c r="CN93" t="str">
        <f t="shared" si="9"/>
        <v>31 to 100 units</v>
      </c>
    </row>
    <row r="94" spans="1:92" x14ac:dyDescent="0.25">
      <c r="A94" s="1">
        <v>93</v>
      </c>
      <c r="B94" t="s">
        <v>87</v>
      </c>
      <c r="C94">
        <v>1453</v>
      </c>
      <c r="D94">
        <v>73</v>
      </c>
      <c r="E94">
        <v>316</v>
      </c>
      <c r="F94">
        <v>303</v>
      </c>
      <c r="G94">
        <v>1003</v>
      </c>
      <c r="H94">
        <v>23</v>
      </c>
      <c r="I94">
        <v>41</v>
      </c>
      <c r="J94">
        <v>11233</v>
      </c>
      <c r="K94" t="s">
        <v>172</v>
      </c>
      <c r="L94">
        <v>73</v>
      </c>
      <c r="M94">
        <v>5200</v>
      </c>
      <c r="N94" t="s">
        <v>830</v>
      </c>
      <c r="O94" t="s">
        <v>2655</v>
      </c>
      <c r="S94" t="s">
        <v>2758</v>
      </c>
      <c r="X94" t="s">
        <v>2828</v>
      </c>
      <c r="Z94" t="s">
        <v>2999</v>
      </c>
      <c r="AA94" t="s">
        <v>3001</v>
      </c>
      <c r="AB94">
        <v>11</v>
      </c>
      <c r="AC94">
        <v>0</v>
      </c>
      <c r="AD94" t="s">
        <v>2765</v>
      </c>
      <c r="AE94" t="s">
        <v>3399</v>
      </c>
      <c r="AF94">
        <v>5323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4</v>
      </c>
      <c r="AQ94">
        <v>0</v>
      </c>
      <c r="AR94">
        <v>0</v>
      </c>
      <c r="AS94">
        <v>0</v>
      </c>
      <c r="AT94">
        <v>0</v>
      </c>
      <c r="AU94">
        <v>41.67</v>
      </c>
      <c r="AV94">
        <v>127.75</v>
      </c>
      <c r="AW94">
        <v>0</v>
      </c>
      <c r="AX94">
        <v>0</v>
      </c>
      <c r="AZ94">
        <v>0</v>
      </c>
      <c r="BA94" t="s">
        <v>2999</v>
      </c>
      <c r="BB94">
        <v>5</v>
      </c>
      <c r="BC94">
        <v>5</v>
      </c>
      <c r="BD94">
        <v>273600</v>
      </c>
      <c r="BE94">
        <v>273600</v>
      </c>
      <c r="BF94">
        <v>0</v>
      </c>
      <c r="BG94">
        <v>0</v>
      </c>
      <c r="BH94">
        <v>0</v>
      </c>
      <c r="BJ94">
        <v>0</v>
      </c>
      <c r="BK94">
        <v>0</v>
      </c>
      <c r="BN94">
        <v>0</v>
      </c>
      <c r="BO94">
        <v>2.4300000000000002</v>
      </c>
      <c r="BP94">
        <v>0</v>
      </c>
      <c r="BQ94">
        <v>4.8</v>
      </c>
      <c r="BR94">
        <v>3</v>
      </c>
      <c r="BS94">
        <v>3014530073</v>
      </c>
      <c r="BT94">
        <v>0</v>
      </c>
      <c r="BU94">
        <v>303</v>
      </c>
      <c r="BV94">
        <v>1007499</v>
      </c>
      <c r="BW94">
        <v>184705</v>
      </c>
      <c r="BX94" t="s">
        <v>5201</v>
      </c>
      <c r="BZ94" t="s">
        <v>5590</v>
      </c>
      <c r="CA94">
        <v>30508</v>
      </c>
      <c r="CC94">
        <v>0</v>
      </c>
      <c r="CE94">
        <v>1</v>
      </c>
      <c r="CF94" t="s">
        <v>7198</v>
      </c>
      <c r="CG94">
        <v>0</v>
      </c>
      <c r="CH94">
        <v>339.59488153500001</v>
      </c>
      <c r="CI94">
        <v>5240.78442705</v>
      </c>
      <c r="CJ94" s="2">
        <f t="shared" si="5"/>
        <v>25.869780000000002</v>
      </c>
      <c r="CK94" s="2">
        <f t="shared" si="6"/>
        <v>76.970579999999998</v>
      </c>
      <c r="CL94" s="2">
        <f t="shared" si="7"/>
        <v>7.23</v>
      </c>
      <c r="CM94" t="str">
        <f t="shared" si="8"/>
        <v>9 to 30 units</v>
      </c>
      <c r="CN94" t="str">
        <f t="shared" si="9"/>
        <v>31 to 100 units</v>
      </c>
    </row>
    <row r="95" spans="1:92" x14ac:dyDescent="0.25">
      <c r="A95" s="1">
        <v>94</v>
      </c>
      <c r="B95" t="s">
        <v>87</v>
      </c>
      <c r="C95">
        <v>1455</v>
      </c>
      <c r="D95">
        <v>70</v>
      </c>
      <c r="E95">
        <v>316</v>
      </c>
      <c r="F95">
        <v>365.02</v>
      </c>
      <c r="G95">
        <v>1010</v>
      </c>
      <c r="H95">
        <v>23</v>
      </c>
      <c r="I95">
        <v>41</v>
      </c>
      <c r="J95">
        <v>11233</v>
      </c>
      <c r="K95" t="s">
        <v>173</v>
      </c>
      <c r="L95">
        <v>73</v>
      </c>
      <c r="M95">
        <v>3700</v>
      </c>
      <c r="N95" t="s">
        <v>829</v>
      </c>
      <c r="O95" t="s">
        <v>2651</v>
      </c>
      <c r="X95" t="s">
        <v>2651</v>
      </c>
      <c r="Z95" t="s">
        <v>2999</v>
      </c>
      <c r="AA95" t="s">
        <v>3001</v>
      </c>
      <c r="AB95">
        <v>11</v>
      </c>
      <c r="AC95">
        <v>0</v>
      </c>
      <c r="AD95" t="s">
        <v>3006</v>
      </c>
      <c r="AE95" t="s">
        <v>3398</v>
      </c>
      <c r="AF95">
        <v>16352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4</v>
      </c>
      <c r="AQ95">
        <v>0</v>
      </c>
      <c r="AR95">
        <v>0</v>
      </c>
      <c r="AS95">
        <v>0</v>
      </c>
      <c r="AT95">
        <v>0</v>
      </c>
      <c r="AU95">
        <v>128</v>
      </c>
      <c r="AV95">
        <v>127.75</v>
      </c>
      <c r="AW95">
        <v>0</v>
      </c>
      <c r="AX95">
        <v>0</v>
      </c>
      <c r="AZ95">
        <v>0</v>
      </c>
      <c r="BA95" t="s">
        <v>2999</v>
      </c>
      <c r="BB95">
        <v>5</v>
      </c>
      <c r="BC95">
        <v>5</v>
      </c>
      <c r="BD95">
        <v>192150</v>
      </c>
      <c r="BE95">
        <v>192150</v>
      </c>
      <c r="BF95">
        <v>0</v>
      </c>
      <c r="BG95">
        <v>0</v>
      </c>
      <c r="BH95">
        <v>0</v>
      </c>
      <c r="BJ95">
        <v>0</v>
      </c>
      <c r="BK95">
        <v>0</v>
      </c>
      <c r="BN95">
        <v>0</v>
      </c>
      <c r="BO95">
        <v>0</v>
      </c>
      <c r="BP95">
        <v>1</v>
      </c>
      <c r="BQ95">
        <v>2.4</v>
      </c>
      <c r="BR95">
        <v>3</v>
      </c>
      <c r="BS95">
        <v>3014550070</v>
      </c>
      <c r="BT95">
        <v>0</v>
      </c>
      <c r="BU95">
        <v>36502</v>
      </c>
      <c r="BV95">
        <v>1009228</v>
      </c>
      <c r="BW95">
        <v>184586</v>
      </c>
      <c r="BX95" t="s">
        <v>5203</v>
      </c>
      <c r="BZ95" t="s">
        <v>5587</v>
      </c>
      <c r="CA95">
        <v>30508</v>
      </c>
      <c r="CC95">
        <v>0</v>
      </c>
      <c r="CE95">
        <v>1</v>
      </c>
      <c r="CF95" t="s">
        <v>7198</v>
      </c>
      <c r="CG95">
        <v>0</v>
      </c>
      <c r="CH95">
        <v>511.85177974499999</v>
      </c>
      <c r="CI95">
        <v>16373.9310799</v>
      </c>
      <c r="CJ95" s="2">
        <f t="shared" si="5"/>
        <v>0</v>
      </c>
      <c r="CK95" s="2">
        <f t="shared" si="6"/>
        <v>111.19359999999999</v>
      </c>
      <c r="CL95" s="2">
        <f t="shared" si="7"/>
        <v>3.4</v>
      </c>
      <c r="CM95" t="str">
        <f t="shared" si="8"/>
        <v>No Residential</v>
      </c>
      <c r="CN95" t="str">
        <f t="shared" si="9"/>
        <v>Over 100 units</v>
      </c>
    </row>
    <row r="96" spans="1:92" x14ac:dyDescent="0.25">
      <c r="A96" s="1">
        <v>95</v>
      </c>
      <c r="B96" t="s">
        <v>87</v>
      </c>
      <c r="C96">
        <v>1456</v>
      </c>
      <c r="D96">
        <v>1</v>
      </c>
      <c r="E96">
        <v>316</v>
      </c>
      <c r="F96">
        <v>365.02</v>
      </c>
      <c r="G96">
        <v>1011</v>
      </c>
      <c r="H96">
        <v>23</v>
      </c>
      <c r="I96">
        <v>37</v>
      </c>
      <c r="J96">
        <v>11233</v>
      </c>
      <c r="K96" t="s">
        <v>173</v>
      </c>
      <c r="L96">
        <v>73</v>
      </c>
      <c r="M96">
        <v>3700</v>
      </c>
      <c r="N96" t="s">
        <v>831</v>
      </c>
      <c r="O96" t="s">
        <v>2651</v>
      </c>
      <c r="X96" t="s">
        <v>2651</v>
      </c>
      <c r="Z96" t="s">
        <v>2999</v>
      </c>
      <c r="AA96" t="s">
        <v>3001</v>
      </c>
      <c r="AB96">
        <v>11</v>
      </c>
      <c r="AC96">
        <v>0</v>
      </c>
      <c r="AD96" t="s">
        <v>3006</v>
      </c>
      <c r="AE96" t="s">
        <v>3400</v>
      </c>
      <c r="AF96">
        <v>5158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</v>
      </c>
      <c r="AQ96">
        <v>0</v>
      </c>
      <c r="AR96">
        <v>0</v>
      </c>
      <c r="AS96">
        <v>0</v>
      </c>
      <c r="AT96">
        <v>0</v>
      </c>
      <c r="AU96">
        <v>83.25</v>
      </c>
      <c r="AV96">
        <v>123.92</v>
      </c>
      <c r="AW96">
        <v>0</v>
      </c>
      <c r="AX96">
        <v>0</v>
      </c>
      <c r="AZ96">
        <v>0</v>
      </c>
      <c r="BA96" t="s">
        <v>3000</v>
      </c>
      <c r="BB96">
        <v>7</v>
      </c>
      <c r="BC96">
        <v>5</v>
      </c>
      <c r="BD96">
        <v>112500</v>
      </c>
      <c r="BE96">
        <v>112500</v>
      </c>
      <c r="BF96">
        <v>0</v>
      </c>
      <c r="BG96">
        <v>0</v>
      </c>
      <c r="BH96">
        <v>0</v>
      </c>
      <c r="BJ96">
        <v>0</v>
      </c>
      <c r="BK96">
        <v>0</v>
      </c>
      <c r="BN96">
        <v>0</v>
      </c>
      <c r="BO96">
        <v>0</v>
      </c>
      <c r="BP96">
        <v>1</v>
      </c>
      <c r="BQ96">
        <v>2.4</v>
      </c>
      <c r="BR96">
        <v>3</v>
      </c>
      <c r="BS96">
        <v>3014560001</v>
      </c>
      <c r="BT96">
        <v>0</v>
      </c>
      <c r="BU96">
        <v>36502</v>
      </c>
      <c r="BV96">
        <v>1009736</v>
      </c>
      <c r="BW96">
        <v>184716</v>
      </c>
      <c r="BX96" t="s">
        <v>5203</v>
      </c>
      <c r="BZ96" t="s">
        <v>5587</v>
      </c>
      <c r="CA96">
        <v>30508</v>
      </c>
      <c r="CC96">
        <v>0</v>
      </c>
      <c r="CE96">
        <v>1</v>
      </c>
      <c r="CF96" t="s">
        <v>7198</v>
      </c>
      <c r="CG96">
        <v>0</v>
      </c>
      <c r="CH96">
        <v>366.27684063200002</v>
      </c>
      <c r="CI96">
        <v>5426.0213821799998</v>
      </c>
      <c r="CJ96" s="2">
        <f t="shared" si="5"/>
        <v>0</v>
      </c>
      <c r="CK96" s="2">
        <f t="shared" si="6"/>
        <v>35.074400000000004</v>
      </c>
      <c r="CL96" s="2">
        <f t="shared" si="7"/>
        <v>3.4</v>
      </c>
      <c r="CM96" t="str">
        <f t="shared" si="8"/>
        <v>No Residential</v>
      </c>
      <c r="CN96" t="str">
        <f t="shared" si="9"/>
        <v>31 to 100 units</v>
      </c>
    </row>
    <row r="97" spans="1:92" x14ac:dyDescent="0.25">
      <c r="A97" s="1">
        <v>96</v>
      </c>
      <c r="B97" t="s">
        <v>87</v>
      </c>
      <c r="C97">
        <v>1468</v>
      </c>
      <c r="D97">
        <v>52</v>
      </c>
      <c r="E97">
        <v>316</v>
      </c>
      <c r="F97">
        <v>363</v>
      </c>
      <c r="G97">
        <v>3003</v>
      </c>
      <c r="H97">
        <v>23</v>
      </c>
      <c r="I97">
        <v>41</v>
      </c>
      <c r="J97">
        <v>11233</v>
      </c>
      <c r="K97" t="s">
        <v>172</v>
      </c>
      <c r="L97">
        <v>73</v>
      </c>
      <c r="M97">
        <v>5020</v>
      </c>
      <c r="N97" t="s">
        <v>832</v>
      </c>
      <c r="O97" t="s">
        <v>2655</v>
      </c>
      <c r="X97" t="s">
        <v>2655</v>
      </c>
      <c r="Z97" t="s">
        <v>2999</v>
      </c>
      <c r="AA97" t="s">
        <v>3002</v>
      </c>
      <c r="AB97">
        <v>11</v>
      </c>
      <c r="AC97">
        <v>0</v>
      </c>
      <c r="AD97" t="s">
        <v>3006</v>
      </c>
      <c r="AE97" t="s">
        <v>3401</v>
      </c>
      <c r="AF97">
        <v>4400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4</v>
      </c>
      <c r="AQ97">
        <v>0</v>
      </c>
      <c r="AR97">
        <v>0</v>
      </c>
      <c r="AS97">
        <v>0</v>
      </c>
      <c r="AT97">
        <v>0</v>
      </c>
      <c r="AU97">
        <v>40</v>
      </c>
      <c r="AV97">
        <v>110</v>
      </c>
      <c r="AW97">
        <v>0</v>
      </c>
      <c r="AX97">
        <v>0</v>
      </c>
      <c r="AZ97">
        <v>0</v>
      </c>
      <c r="BA97" t="s">
        <v>2999</v>
      </c>
      <c r="BB97">
        <v>5</v>
      </c>
      <c r="BC97">
        <v>5</v>
      </c>
      <c r="BD97">
        <v>29383</v>
      </c>
      <c r="BE97">
        <v>29383</v>
      </c>
      <c r="BF97">
        <v>0</v>
      </c>
      <c r="BG97">
        <v>0</v>
      </c>
      <c r="BH97">
        <v>0</v>
      </c>
      <c r="BJ97">
        <v>0</v>
      </c>
      <c r="BK97">
        <v>0</v>
      </c>
      <c r="BN97">
        <v>0</v>
      </c>
      <c r="BO97">
        <v>2.4300000000000002</v>
      </c>
      <c r="BP97">
        <v>0</v>
      </c>
      <c r="BQ97">
        <v>4.8</v>
      </c>
      <c r="BR97">
        <v>3</v>
      </c>
      <c r="BS97">
        <v>3014680052</v>
      </c>
      <c r="BT97">
        <v>0</v>
      </c>
      <c r="BU97">
        <v>363</v>
      </c>
      <c r="BV97">
        <v>1007818</v>
      </c>
      <c r="BW97">
        <v>183812</v>
      </c>
      <c r="BX97" t="s">
        <v>5201</v>
      </c>
      <c r="BY97" t="s">
        <v>3000</v>
      </c>
      <c r="BZ97" t="s">
        <v>5591</v>
      </c>
      <c r="CA97">
        <v>30509</v>
      </c>
      <c r="CB97" t="s">
        <v>6770</v>
      </c>
      <c r="CC97">
        <v>0</v>
      </c>
      <c r="CE97">
        <v>1</v>
      </c>
      <c r="CF97" t="s">
        <v>7198</v>
      </c>
      <c r="CG97">
        <v>0</v>
      </c>
      <c r="CH97">
        <v>301.49629753900001</v>
      </c>
      <c r="CI97">
        <v>4333.1549051499996</v>
      </c>
      <c r="CJ97" s="2">
        <f t="shared" si="5"/>
        <v>21.384</v>
      </c>
      <c r="CK97" s="2">
        <f t="shared" si="6"/>
        <v>63.624000000000009</v>
      </c>
      <c r="CL97" s="2">
        <f t="shared" si="7"/>
        <v>7.23</v>
      </c>
      <c r="CM97" t="str">
        <f t="shared" si="8"/>
        <v>9 to 30 units</v>
      </c>
      <c r="CN97" t="str">
        <f t="shared" si="9"/>
        <v>31 to 100 units</v>
      </c>
    </row>
    <row r="98" spans="1:92" x14ac:dyDescent="0.25">
      <c r="A98" s="1">
        <v>97</v>
      </c>
      <c r="B98" t="s">
        <v>87</v>
      </c>
      <c r="C98">
        <v>1471</v>
      </c>
      <c r="D98">
        <v>53</v>
      </c>
      <c r="E98">
        <v>316</v>
      </c>
      <c r="F98">
        <v>361</v>
      </c>
      <c r="G98">
        <v>1001</v>
      </c>
      <c r="H98">
        <v>23</v>
      </c>
      <c r="I98">
        <v>41</v>
      </c>
      <c r="J98">
        <v>11233</v>
      </c>
      <c r="K98" t="s">
        <v>172</v>
      </c>
      <c r="L98">
        <v>73</v>
      </c>
      <c r="M98">
        <v>5020</v>
      </c>
      <c r="N98" t="s">
        <v>835</v>
      </c>
      <c r="O98" t="s">
        <v>2655</v>
      </c>
      <c r="X98" t="s">
        <v>2655</v>
      </c>
      <c r="Z98" t="s">
        <v>2999</v>
      </c>
      <c r="AA98" t="s">
        <v>3002</v>
      </c>
      <c r="AB98">
        <v>11</v>
      </c>
      <c r="AC98">
        <v>0</v>
      </c>
      <c r="AD98" t="s">
        <v>3007</v>
      </c>
      <c r="AE98" t="s">
        <v>3095</v>
      </c>
      <c r="AF98">
        <v>5319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4</v>
      </c>
      <c r="AQ98">
        <v>0</v>
      </c>
      <c r="AR98">
        <v>0</v>
      </c>
      <c r="AS98">
        <v>0</v>
      </c>
      <c r="AT98">
        <v>0</v>
      </c>
      <c r="AU98">
        <v>42.67</v>
      </c>
      <c r="AV98">
        <v>124.67</v>
      </c>
      <c r="AW98">
        <v>0</v>
      </c>
      <c r="AX98">
        <v>0</v>
      </c>
      <c r="AZ98">
        <v>0</v>
      </c>
      <c r="BA98" t="s">
        <v>3000</v>
      </c>
      <c r="BB98">
        <v>5</v>
      </c>
      <c r="BC98">
        <v>5</v>
      </c>
      <c r="BD98">
        <v>21437</v>
      </c>
      <c r="BE98">
        <v>21437</v>
      </c>
      <c r="BF98">
        <v>21437</v>
      </c>
      <c r="BG98">
        <v>21437</v>
      </c>
      <c r="BH98">
        <v>0</v>
      </c>
      <c r="BJ98">
        <v>0</v>
      </c>
      <c r="BK98">
        <v>0</v>
      </c>
      <c r="BN98">
        <v>0</v>
      </c>
      <c r="BO98">
        <v>2.4300000000000002</v>
      </c>
      <c r="BP98">
        <v>0</v>
      </c>
      <c r="BQ98">
        <v>4.8</v>
      </c>
      <c r="BR98">
        <v>3</v>
      </c>
      <c r="BS98">
        <v>3014710053</v>
      </c>
      <c r="BT98">
        <v>0</v>
      </c>
      <c r="BU98">
        <v>361</v>
      </c>
      <c r="BV98">
        <v>1006783</v>
      </c>
      <c r="BW98">
        <v>183492</v>
      </c>
      <c r="BX98" t="s">
        <v>5202</v>
      </c>
      <c r="BZ98" t="s">
        <v>5593</v>
      </c>
      <c r="CA98">
        <v>30509</v>
      </c>
      <c r="CB98" t="s">
        <v>6770</v>
      </c>
      <c r="CC98">
        <v>0</v>
      </c>
      <c r="CE98">
        <v>1</v>
      </c>
      <c r="CF98" t="s">
        <v>7198</v>
      </c>
      <c r="CG98">
        <v>0</v>
      </c>
      <c r="CH98">
        <v>318.69759920299998</v>
      </c>
      <c r="CI98">
        <v>4302.9207444499998</v>
      </c>
      <c r="CJ98" s="2">
        <f t="shared" si="5"/>
        <v>25.850339999999999</v>
      </c>
      <c r="CK98" s="2">
        <f t="shared" si="6"/>
        <v>76.912739999999999</v>
      </c>
      <c r="CL98" s="2">
        <f t="shared" si="7"/>
        <v>7.23</v>
      </c>
      <c r="CM98" t="str">
        <f t="shared" si="8"/>
        <v>9 to 30 units</v>
      </c>
      <c r="CN98" t="str">
        <f t="shared" si="9"/>
        <v>31 to 100 units</v>
      </c>
    </row>
    <row r="99" spans="1:92" x14ac:dyDescent="0.25">
      <c r="A99" s="1">
        <v>98</v>
      </c>
      <c r="B99" t="s">
        <v>87</v>
      </c>
      <c r="C99">
        <v>1483</v>
      </c>
      <c r="D99">
        <v>3</v>
      </c>
      <c r="E99">
        <v>303</v>
      </c>
      <c r="F99">
        <v>375</v>
      </c>
      <c r="G99">
        <v>2006</v>
      </c>
      <c r="H99">
        <v>16</v>
      </c>
      <c r="I99">
        <v>41</v>
      </c>
      <c r="J99">
        <v>11221</v>
      </c>
      <c r="K99" t="s">
        <v>174</v>
      </c>
      <c r="L99">
        <v>81</v>
      </c>
      <c r="M99">
        <v>3100</v>
      </c>
      <c r="N99" t="s">
        <v>833</v>
      </c>
      <c r="O99" t="s">
        <v>2664</v>
      </c>
      <c r="S99" t="s">
        <v>2751</v>
      </c>
      <c r="X99" t="s">
        <v>2834</v>
      </c>
      <c r="Z99" t="s">
        <v>2999</v>
      </c>
      <c r="AA99" t="s">
        <v>3001</v>
      </c>
      <c r="AB99">
        <v>11</v>
      </c>
      <c r="AC99">
        <v>0</v>
      </c>
      <c r="AE99" t="s">
        <v>3402</v>
      </c>
      <c r="AF99">
        <v>13008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</v>
      </c>
      <c r="AQ99">
        <v>0</v>
      </c>
      <c r="AR99">
        <v>0</v>
      </c>
      <c r="AS99">
        <v>0</v>
      </c>
      <c r="AT99">
        <v>0</v>
      </c>
      <c r="AU99">
        <v>130.08000000000001</v>
      </c>
      <c r="AV99">
        <v>100</v>
      </c>
      <c r="AW99">
        <v>0</v>
      </c>
      <c r="AX99">
        <v>0</v>
      </c>
      <c r="AZ99">
        <v>0</v>
      </c>
      <c r="BA99" t="s">
        <v>2999</v>
      </c>
      <c r="BB99">
        <v>5</v>
      </c>
      <c r="BC99">
        <v>5</v>
      </c>
      <c r="BD99">
        <v>72000</v>
      </c>
      <c r="BE99">
        <v>72000</v>
      </c>
      <c r="BF99">
        <v>0</v>
      </c>
      <c r="BG99">
        <v>0</v>
      </c>
      <c r="BH99">
        <v>0</v>
      </c>
      <c r="BJ99">
        <v>0</v>
      </c>
      <c r="BK99">
        <v>0</v>
      </c>
      <c r="BN99">
        <v>0</v>
      </c>
      <c r="BO99">
        <v>3</v>
      </c>
      <c r="BP99">
        <v>0</v>
      </c>
      <c r="BQ99">
        <v>3</v>
      </c>
      <c r="BR99">
        <v>3</v>
      </c>
      <c r="BS99">
        <v>3014830003</v>
      </c>
      <c r="BT99">
        <v>0</v>
      </c>
      <c r="BU99">
        <v>375</v>
      </c>
      <c r="BV99">
        <v>1005514</v>
      </c>
      <c r="BW99">
        <v>189767</v>
      </c>
      <c r="BX99" t="s">
        <v>5201</v>
      </c>
      <c r="BZ99" t="s">
        <v>5592</v>
      </c>
      <c r="CA99">
        <v>30601</v>
      </c>
      <c r="CC99">
        <v>0</v>
      </c>
      <c r="CE99">
        <v>1</v>
      </c>
      <c r="CF99" t="s">
        <v>7198</v>
      </c>
      <c r="CG99">
        <v>0</v>
      </c>
      <c r="CH99">
        <v>469.83530044999998</v>
      </c>
      <c r="CI99">
        <v>13641.212759599999</v>
      </c>
      <c r="CJ99" s="2">
        <f t="shared" si="5"/>
        <v>78.048000000000002</v>
      </c>
      <c r="CK99" s="2">
        <f t="shared" si="6"/>
        <v>156.096</v>
      </c>
      <c r="CL99" s="2">
        <f t="shared" si="7"/>
        <v>6</v>
      </c>
      <c r="CM99" t="str">
        <f t="shared" si="8"/>
        <v>31 to 100 units</v>
      </c>
      <c r="CN99" t="str">
        <f t="shared" si="9"/>
        <v>Over 100 units</v>
      </c>
    </row>
    <row r="100" spans="1:92" x14ac:dyDescent="0.25">
      <c r="A100" s="1">
        <v>99</v>
      </c>
      <c r="B100" t="s">
        <v>87</v>
      </c>
      <c r="C100">
        <v>1507</v>
      </c>
      <c r="D100">
        <v>32</v>
      </c>
      <c r="E100">
        <v>316</v>
      </c>
      <c r="F100">
        <v>373</v>
      </c>
      <c r="G100">
        <v>2000</v>
      </c>
      <c r="H100">
        <v>23</v>
      </c>
      <c r="I100">
        <v>41</v>
      </c>
      <c r="J100">
        <v>11207</v>
      </c>
      <c r="K100" t="s">
        <v>175</v>
      </c>
      <c r="L100">
        <v>73</v>
      </c>
      <c r="M100">
        <v>3100</v>
      </c>
      <c r="N100" t="s">
        <v>836</v>
      </c>
      <c r="O100" t="s">
        <v>2655</v>
      </c>
      <c r="S100" t="s">
        <v>2757</v>
      </c>
      <c r="X100" t="s">
        <v>2849</v>
      </c>
      <c r="Z100" t="s">
        <v>2999</v>
      </c>
      <c r="AA100" t="s">
        <v>3001</v>
      </c>
      <c r="AB100">
        <v>11</v>
      </c>
      <c r="AC100">
        <v>0</v>
      </c>
      <c r="AD100" t="s">
        <v>3006</v>
      </c>
      <c r="AE100" t="s">
        <v>3404</v>
      </c>
      <c r="AF100">
        <v>20232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</v>
      </c>
      <c r="AQ100">
        <v>0</v>
      </c>
      <c r="AR100">
        <v>0</v>
      </c>
      <c r="AS100">
        <v>0</v>
      </c>
      <c r="AT100">
        <v>0</v>
      </c>
      <c r="AU100">
        <v>48.92</v>
      </c>
      <c r="AV100">
        <v>190.75</v>
      </c>
      <c r="AW100">
        <v>0</v>
      </c>
      <c r="AX100">
        <v>0</v>
      </c>
      <c r="AZ100">
        <v>0</v>
      </c>
      <c r="BA100" t="s">
        <v>3000</v>
      </c>
      <c r="BB100">
        <v>5</v>
      </c>
      <c r="BC100">
        <v>5</v>
      </c>
      <c r="BD100">
        <v>950050</v>
      </c>
      <c r="BE100">
        <v>950050</v>
      </c>
      <c r="BF100">
        <v>0</v>
      </c>
      <c r="BG100">
        <v>0</v>
      </c>
      <c r="BH100">
        <v>0</v>
      </c>
      <c r="BJ100">
        <v>0</v>
      </c>
      <c r="BK100">
        <v>0</v>
      </c>
      <c r="BN100">
        <v>0</v>
      </c>
      <c r="BO100">
        <v>2.4300000000000002</v>
      </c>
      <c r="BP100">
        <v>0</v>
      </c>
      <c r="BQ100">
        <v>4.8</v>
      </c>
      <c r="BR100">
        <v>3</v>
      </c>
      <c r="BS100">
        <v>3015070032</v>
      </c>
      <c r="BT100">
        <v>0</v>
      </c>
      <c r="BU100">
        <v>373</v>
      </c>
      <c r="BV100">
        <v>1008630</v>
      </c>
      <c r="BW100">
        <v>188314</v>
      </c>
      <c r="BX100" t="s">
        <v>5203</v>
      </c>
      <c r="BY100" t="s">
        <v>3000</v>
      </c>
      <c r="BZ100" t="s">
        <v>5594</v>
      </c>
      <c r="CA100">
        <v>30602</v>
      </c>
      <c r="CC100">
        <v>3015070032</v>
      </c>
      <c r="CD100" t="s">
        <v>6907</v>
      </c>
      <c r="CE100">
        <v>1</v>
      </c>
      <c r="CF100" t="s">
        <v>7198</v>
      </c>
      <c r="CG100">
        <v>0</v>
      </c>
      <c r="CH100">
        <v>644.01457383000002</v>
      </c>
      <c r="CI100">
        <v>21015.076068099999</v>
      </c>
      <c r="CJ100" s="2">
        <f t="shared" si="5"/>
        <v>98.327520000000007</v>
      </c>
      <c r="CK100" s="2">
        <f t="shared" si="6"/>
        <v>292.55472000000003</v>
      </c>
      <c r="CL100" s="2">
        <f t="shared" si="7"/>
        <v>7.23</v>
      </c>
      <c r="CM100" t="str">
        <f t="shared" si="8"/>
        <v>31 to 100 units</v>
      </c>
      <c r="CN100" t="str">
        <f t="shared" si="9"/>
        <v>Over 100 units</v>
      </c>
    </row>
    <row r="101" spans="1:92" x14ac:dyDescent="0.25">
      <c r="A101" s="1">
        <v>100</v>
      </c>
      <c r="B101" t="s">
        <v>87</v>
      </c>
      <c r="C101">
        <v>1535</v>
      </c>
      <c r="D101">
        <v>46</v>
      </c>
      <c r="E101">
        <v>316</v>
      </c>
      <c r="F101">
        <v>369</v>
      </c>
      <c r="G101">
        <v>1001</v>
      </c>
      <c r="H101">
        <v>23</v>
      </c>
      <c r="I101">
        <v>37</v>
      </c>
      <c r="J101">
        <v>11233</v>
      </c>
      <c r="K101" t="s">
        <v>175</v>
      </c>
      <c r="L101">
        <v>73</v>
      </c>
      <c r="M101">
        <v>3700</v>
      </c>
      <c r="N101" t="s">
        <v>837</v>
      </c>
      <c r="O101" t="s">
        <v>2655</v>
      </c>
      <c r="X101" t="s">
        <v>2655</v>
      </c>
      <c r="Z101" t="s">
        <v>2999</v>
      </c>
      <c r="AA101" t="s">
        <v>3002</v>
      </c>
      <c r="AB101">
        <v>11</v>
      </c>
      <c r="AC101">
        <v>0</v>
      </c>
      <c r="AE101" t="s">
        <v>3405</v>
      </c>
      <c r="AF101">
        <v>3000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4</v>
      </c>
      <c r="AQ101">
        <v>0</v>
      </c>
      <c r="AR101">
        <v>0</v>
      </c>
      <c r="AS101">
        <v>0</v>
      </c>
      <c r="AT101">
        <v>0</v>
      </c>
      <c r="AU101">
        <v>30</v>
      </c>
      <c r="AV101">
        <v>100</v>
      </c>
      <c r="AW101">
        <v>0</v>
      </c>
      <c r="AX101">
        <v>0</v>
      </c>
      <c r="AZ101">
        <v>0</v>
      </c>
      <c r="BA101" t="s">
        <v>2999</v>
      </c>
      <c r="BB101">
        <v>5</v>
      </c>
      <c r="BC101">
        <v>5</v>
      </c>
      <c r="BD101">
        <v>9706</v>
      </c>
      <c r="BE101">
        <v>9706</v>
      </c>
      <c r="BF101">
        <v>0</v>
      </c>
      <c r="BG101">
        <v>0</v>
      </c>
      <c r="BH101">
        <v>0</v>
      </c>
      <c r="BJ101">
        <v>0</v>
      </c>
      <c r="BK101">
        <v>0</v>
      </c>
      <c r="BN101">
        <v>0</v>
      </c>
      <c r="BO101">
        <v>2.4300000000000002</v>
      </c>
      <c r="BP101">
        <v>0</v>
      </c>
      <c r="BQ101">
        <v>4.8</v>
      </c>
      <c r="BR101">
        <v>3</v>
      </c>
      <c r="BS101">
        <v>3015350046</v>
      </c>
      <c r="BT101">
        <v>0</v>
      </c>
      <c r="BU101">
        <v>369</v>
      </c>
      <c r="BV101">
        <v>1009947</v>
      </c>
      <c r="BW101">
        <v>187097</v>
      </c>
      <c r="BX101" t="s">
        <v>5203</v>
      </c>
      <c r="BZ101" t="s">
        <v>5595</v>
      </c>
      <c r="CA101">
        <v>30602</v>
      </c>
      <c r="CC101">
        <v>0</v>
      </c>
      <c r="CE101">
        <v>1</v>
      </c>
      <c r="CF101" t="s">
        <v>7198</v>
      </c>
      <c r="CG101">
        <v>0</v>
      </c>
      <c r="CH101">
        <v>267.15779687499997</v>
      </c>
      <c r="CI101">
        <v>3214.0271326900001</v>
      </c>
      <c r="CJ101" s="2">
        <f t="shared" si="5"/>
        <v>14.580000000000002</v>
      </c>
      <c r="CK101" s="2">
        <f t="shared" si="6"/>
        <v>43.38</v>
      </c>
      <c r="CL101" s="2">
        <f t="shared" si="7"/>
        <v>7.23</v>
      </c>
      <c r="CM101" t="str">
        <f t="shared" si="8"/>
        <v>9 to 30 units</v>
      </c>
      <c r="CN101" t="str">
        <f t="shared" si="9"/>
        <v>31 to 100 units</v>
      </c>
    </row>
    <row r="102" spans="1:92" x14ac:dyDescent="0.25">
      <c r="A102" s="1">
        <v>101</v>
      </c>
      <c r="B102" t="s">
        <v>87</v>
      </c>
      <c r="C102">
        <v>1538</v>
      </c>
      <c r="D102">
        <v>43</v>
      </c>
      <c r="E102">
        <v>316</v>
      </c>
      <c r="F102">
        <v>371</v>
      </c>
      <c r="G102">
        <v>5000</v>
      </c>
      <c r="H102">
        <v>23</v>
      </c>
      <c r="I102">
        <v>41</v>
      </c>
      <c r="J102">
        <v>11233</v>
      </c>
      <c r="K102" t="s">
        <v>175</v>
      </c>
      <c r="L102">
        <v>73</v>
      </c>
      <c r="M102">
        <v>3100</v>
      </c>
      <c r="N102" t="s">
        <v>839</v>
      </c>
      <c r="O102" t="s">
        <v>2655</v>
      </c>
      <c r="S102" t="s">
        <v>2758</v>
      </c>
      <c r="X102" t="s">
        <v>2828</v>
      </c>
      <c r="Z102" t="s">
        <v>2999</v>
      </c>
      <c r="AA102" t="s">
        <v>3001</v>
      </c>
      <c r="AB102">
        <v>11</v>
      </c>
      <c r="AC102">
        <v>0</v>
      </c>
      <c r="AD102" t="s">
        <v>2765</v>
      </c>
      <c r="AE102" t="s">
        <v>3337</v>
      </c>
      <c r="AF102">
        <v>6800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4</v>
      </c>
      <c r="AQ102">
        <v>0</v>
      </c>
      <c r="AR102">
        <v>0</v>
      </c>
      <c r="AS102">
        <v>0</v>
      </c>
      <c r="AT102">
        <v>0</v>
      </c>
      <c r="AU102">
        <v>68</v>
      </c>
      <c r="AV102">
        <v>100</v>
      </c>
      <c r="AW102">
        <v>0</v>
      </c>
      <c r="AX102">
        <v>0</v>
      </c>
      <c r="AZ102">
        <v>0</v>
      </c>
      <c r="BA102" t="s">
        <v>2999</v>
      </c>
      <c r="BB102">
        <v>5</v>
      </c>
      <c r="BC102">
        <v>5</v>
      </c>
      <c r="BD102">
        <v>349650</v>
      </c>
      <c r="BE102">
        <v>349650</v>
      </c>
      <c r="BF102">
        <v>0</v>
      </c>
      <c r="BG102">
        <v>0</v>
      </c>
      <c r="BH102">
        <v>0</v>
      </c>
      <c r="BJ102">
        <v>0</v>
      </c>
      <c r="BK102">
        <v>0</v>
      </c>
      <c r="BN102">
        <v>0</v>
      </c>
      <c r="BO102">
        <v>2.4300000000000002</v>
      </c>
      <c r="BP102">
        <v>0</v>
      </c>
      <c r="BQ102">
        <v>4.8</v>
      </c>
      <c r="BR102">
        <v>3</v>
      </c>
      <c r="BS102">
        <v>3015380043</v>
      </c>
      <c r="BT102">
        <v>0</v>
      </c>
      <c r="BU102">
        <v>371</v>
      </c>
      <c r="BV102">
        <v>1008754</v>
      </c>
      <c r="BW102">
        <v>186644</v>
      </c>
      <c r="BX102" t="s">
        <v>5203</v>
      </c>
      <c r="BZ102" t="s">
        <v>5597</v>
      </c>
      <c r="CA102">
        <v>30603</v>
      </c>
      <c r="CC102">
        <v>0</v>
      </c>
      <c r="CE102">
        <v>1</v>
      </c>
      <c r="CF102" t="s">
        <v>7198</v>
      </c>
      <c r="CG102">
        <v>0</v>
      </c>
      <c r="CH102">
        <v>369.79671619599998</v>
      </c>
      <c r="CI102">
        <v>8413.1171911500005</v>
      </c>
      <c r="CJ102" s="2">
        <f t="shared" si="5"/>
        <v>33.048000000000002</v>
      </c>
      <c r="CK102" s="2">
        <f t="shared" si="6"/>
        <v>98.328000000000003</v>
      </c>
      <c r="CL102" s="2">
        <f t="shared" si="7"/>
        <v>7.23</v>
      </c>
      <c r="CM102" t="str">
        <f t="shared" si="8"/>
        <v>31 to 100 units</v>
      </c>
      <c r="CN102" t="str">
        <f t="shared" si="9"/>
        <v>31 to 100 units</v>
      </c>
    </row>
    <row r="103" spans="1:92" x14ac:dyDescent="0.25">
      <c r="A103" s="1">
        <v>102</v>
      </c>
      <c r="B103" t="s">
        <v>87</v>
      </c>
      <c r="C103">
        <v>1549</v>
      </c>
      <c r="D103">
        <v>26</v>
      </c>
      <c r="E103">
        <v>303</v>
      </c>
      <c r="F103">
        <v>301</v>
      </c>
      <c r="G103">
        <v>3000</v>
      </c>
      <c r="H103">
        <v>16</v>
      </c>
      <c r="I103">
        <v>41</v>
      </c>
      <c r="J103">
        <v>11233</v>
      </c>
      <c r="K103" t="s">
        <v>172</v>
      </c>
      <c r="L103">
        <v>81</v>
      </c>
      <c r="M103">
        <v>3600</v>
      </c>
      <c r="N103" t="s">
        <v>838</v>
      </c>
      <c r="O103" t="s">
        <v>2684</v>
      </c>
      <c r="S103" t="s">
        <v>2751</v>
      </c>
      <c r="X103" t="s">
        <v>2832</v>
      </c>
      <c r="Z103" t="s">
        <v>2999</v>
      </c>
      <c r="AA103" t="s">
        <v>3001</v>
      </c>
      <c r="AB103">
        <v>11</v>
      </c>
      <c r="AC103">
        <v>0</v>
      </c>
      <c r="AD103" t="s">
        <v>2765</v>
      </c>
      <c r="AE103" t="s">
        <v>3406</v>
      </c>
      <c r="AF103">
        <v>5000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</v>
      </c>
      <c r="AQ103">
        <v>0</v>
      </c>
      <c r="AR103">
        <v>0</v>
      </c>
      <c r="AS103">
        <v>0</v>
      </c>
      <c r="AT103">
        <v>0</v>
      </c>
      <c r="AU103">
        <v>50</v>
      </c>
      <c r="AV103">
        <v>100</v>
      </c>
      <c r="AW103">
        <v>0</v>
      </c>
      <c r="AX103">
        <v>0</v>
      </c>
      <c r="AZ103">
        <v>0</v>
      </c>
      <c r="BA103" t="s">
        <v>2999</v>
      </c>
      <c r="BB103">
        <v>5</v>
      </c>
      <c r="BC103">
        <v>5</v>
      </c>
      <c r="BD103">
        <v>256950</v>
      </c>
      <c r="BE103">
        <v>256950</v>
      </c>
      <c r="BF103">
        <v>0</v>
      </c>
      <c r="BG103">
        <v>0</v>
      </c>
      <c r="BH103">
        <v>0</v>
      </c>
      <c r="BJ103">
        <v>0</v>
      </c>
      <c r="BK103">
        <v>0</v>
      </c>
      <c r="BN103">
        <v>0</v>
      </c>
      <c r="BO103">
        <v>4.2</v>
      </c>
      <c r="BP103">
        <v>0</v>
      </c>
      <c r="BQ103">
        <v>4.2</v>
      </c>
      <c r="BR103">
        <v>3</v>
      </c>
      <c r="BS103">
        <v>3015490026</v>
      </c>
      <c r="BT103">
        <v>0</v>
      </c>
      <c r="BU103">
        <v>301</v>
      </c>
      <c r="BV103">
        <v>1007256</v>
      </c>
      <c r="BW103">
        <v>186438</v>
      </c>
      <c r="BX103" t="s">
        <v>5201</v>
      </c>
      <c r="BZ103" t="s">
        <v>5596</v>
      </c>
      <c r="CA103">
        <v>30603</v>
      </c>
      <c r="CB103" t="s">
        <v>6771</v>
      </c>
      <c r="CC103">
        <v>0</v>
      </c>
      <c r="CE103">
        <v>1</v>
      </c>
      <c r="CF103" t="s">
        <v>7198</v>
      </c>
      <c r="CG103">
        <v>0</v>
      </c>
      <c r="CH103">
        <v>307.79077740700001</v>
      </c>
      <c r="CI103">
        <v>5285.4758454900002</v>
      </c>
      <c r="CJ103" s="2">
        <f t="shared" si="5"/>
        <v>42</v>
      </c>
      <c r="CK103" s="2">
        <f t="shared" si="6"/>
        <v>84</v>
      </c>
      <c r="CL103" s="2">
        <f t="shared" si="7"/>
        <v>8.4</v>
      </c>
      <c r="CM103" t="str">
        <f t="shared" si="8"/>
        <v>31 to 100 units</v>
      </c>
      <c r="CN103" t="str">
        <f t="shared" si="9"/>
        <v>31 to 100 units</v>
      </c>
    </row>
    <row r="104" spans="1:92" x14ac:dyDescent="0.25">
      <c r="A104" s="1">
        <v>103</v>
      </c>
      <c r="B104" t="s">
        <v>87</v>
      </c>
      <c r="C104">
        <v>1551</v>
      </c>
      <c r="D104">
        <v>13</v>
      </c>
      <c r="E104">
        <v>316</v>
      </c>
      <c r="F104">
        <v>301</v>
      </c>
      <c r="G104">
        <v>1000</v>
      </c>
      <c r="H104">
        <v>23</v>
      </c>
      <c r="I104">
        <v>41</v>
      </c>
      <c r="J104">
        <v>11233</v>
      </c>
      <c r="K104" t="s">
        <v>172</v>
      </c>
      <c r="L104">
        <v>73</v>
      </c>
      <c r="M104">
        <v>3600</v>
      </c>
      <c r="N104" t="s">
        <v>846</v>
      </c>
      <c r="O104" t="s">
        <v>2655</v>
      </c>
      <c r="S104" t="s">
        <v>2758</v>
      </c>
      <c r="X104" t="s">
        <v>2828</v>
      </c>
      <c r="Z104" t="s">
        <v>2999</v>
      </c>
      <c r="AA104" t="s">
        <v>3001</v>
      </c>
      <c r="AB104">
        <v>11</v>
      </c>
      <c r="AC104">
        <v>0</v>
      </c>
      <c r="AD104" t="s">
        <v>3006</v>
      </c>
      <c r="AE104" t="s">
        <v>3413</v>
      </c>
      <c r="AF104">
        <v>5029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4</v>
      </c>
      <c r="AQ104">
        <v>0</v>
      </c>
      <c r="AR104">
        <v>0</v>
      </c>
      <c r="AS104">
        <v>0</v>
      </c>
      <c r="AT104">
        <v>0</v>
      </c>
      <c r="AU104">
        <v>50.29</v>
      </c>
      <c r="AV104">
        <v>100</v>
      </c>
      <c r="AW104">
        <v>0</v>
      </c>
      <c r="AX104">
        <v>0</v>
      </c>
      <c r="AZ104">
        <v>0</v>
      </c>
      <c r="BA104" t="s">
        <v>2999</v>
      </c>
      <c r="BB104">
        <v>5</v>
      </c>
      <c r="BC104">
        <v>5</v>
      </c>
      <c r="BD104">
        <v>258750</v>
      </c>
      <c r="BE104">
        <v>258750</v>
      </c>
      <c r="BF104">
        <v>0</v>
      </c>
      <c r="BG104">
        <v>0</v>
      </c>
      <c r="BH104">
        <v>0</v>
      </c>
      <c r="BJ104">
        <v>0</v>
      </c>
      <c r="BK104">
        <v>0</v>
      </c>
      <c r="BN104">
        <v>0</v>
      </c>
      <c r="BO104">
        <v>2.4300000000000002</v>
      </c>
      <c r="BP104">
        <v>0</v>
      </c>
      <c r="BQ104">
        <v>4.8</v>
      </c>
      <c r="BR104">
        <v>3</v>
      </c>
      <c r="BS104">
        <v>3015510013</v>
      </c>
      <c r="BT104">
        <v>0</v>
      </c>
      <c r="BU104">
        <v>301</v>
      </c>
      <c r="BV104">
        <v>1008574</v>
      </c>
      <c r="BW104">
        <v>186344</v>
      </c>
      <c r="BX104" t="s">
        <v>5201</v>
      </c>
      <c r="BZ104" t="s">
        <v>5601</v>
      </c>
      <c r="CA104">
        <v>30603</v>
      </c>
      <c r="CC104">
        <v>3015510014</v>
      </c>
      <c r="CD104" t="s">
        <v>6910</v>
      </c>
      <c r="CE104">
        <v>1</v>
      </c>
      <c r="CF104" t="s">
        <v>7198</v>
      </c>
      <c r="CG104">
        <v>0</v>
      </c>
      <c r="CH104">
        <v>238.76859106699999</v>
      </c>
      <c r="CI104">
        <v>1654.15140361</v>
      </c>
      <c r="CJ104" s="2">
        <f t="shared" si="5"/>
        <v>24.440940000000001</v>
      </c>
      <c r="CK104" s="2">
        <f t="shared" si="6"/>
        <v>72.719340000000017</v>
      </c>
      <c r="CL104" s="2">
        <f t="shared" si="7"/>
        <v>7.23</v>
      </c>
      <c r="CM104" t="str">
        <f t="shared" si="8"/>
        <v>9 to 30 units</v>
      </c>
      <c r="CN104" t="str">
        <f t="shared" si="9"/>
        <v>31 to 100 units</v>
      </c>
    </row>
    <row r="105" spans="1:92" x14ac:dyDescent="0.25">
      <c r="A105" s="1">
        <v>104</v>
      </c>
      <c r="B105" t="s">
        <v>87</v>
      </c>
      <c r="C105">
        <v>1577</v>
      </c>
      <c r="D105">
        <v>56</v>
      </c>
      <c r="E105">
        <v>305</v>
      </c>
      <c r="F105">
        <v>367</v>
      </c>
      <c r="G105">
        <v>1008</v>
      </c>
      <c r="H105">
        <v>19</v>
      </c>
      <c r="I105">
        <v>37</v>
      </c>
      <c r="J105">
        <v>11207</v>
      </c>
      <c r="K105" t="s">
        <v>172</v>
      </c>
      <c r="L105">
        <v>75</v>
      </c>
      <c r="M105">
        <v>3700</v>
      </c>
      <c r="N105" t="s">
        <v>840</v>
      </c>
      <c r="O105" t="s">
        <v>2648</v>
      </c>
      <c r="X105" t="s">
        <v>2648</v>
      </c>
      <c r="Z105" t="s">
        <v>2999</v>
      </c>
      <c r="AA105" t="s">
        <v>3003</v>
      </c>
      <c r="AB105">
        <v>11</v>
      </c>
      <c r="AC105">
        <v>0</v>
      </c>
      <c r="AD105" t="s">
        <v>3008</v>
      </c>
      <c r="AE105" t="s">
        <v>3407</v>
      </c>
      <c r="AF105">
        <v>8400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4</v>
      </c>
      <c r="AQ105">
        <v>0</v>
      </c>
      <c r="AR105">
        <v>0</v>
      </c>
      <c r="AS105">
        <v>0</v>
      </c>
      <c r="AT105">
        <v>0</v>
      </c>
      <c r="AU105">
        <v>50</v>
      </c>
      <c r="AV105">
        <v>168</v>
      </c>
      <c r="AW105">
        <v>0</v>
      </c>
      <c r="AX105">
        <v>0</v>
      </c>
      <c r="AZ105">
        <v>0</v>
      </c>
      <c r="BA105" t="s">
        <v>3000</v>
      </c>
      <c r="BB105">
        <v>5</v>
      </c>
      <c r="BC105">
        <v>5</v>
      </c>
      <c r="BD105">
        <v>206100</v>
      </c>
      <c r="BE105">
        <v>206100</v>
      </c>
      <c r="BF105">
        <v>206100</v>
      </c>
      <c r="BG105">
        <v>206100</v>
      </c>
      <c r="BH105">
        <v>0</v>
      </c>
      <c r="BJ105">
        <v>0</v>
      </c>
      <c r="BK105">
        <v>0</v>
      </c>
      <c r="BN105">
        <v>0</v>
      </c>
      <c r="BO105">
        <v>0</v>
      </c>
      <c r="BP105">
        <v>2</v>
      </c>
      <c r="BQ105">
        <v>4.8</v>
      </c>
      <c r="BR105">
        <v>3</v>
      </c>
      <c r="BS105">
        <v>3015770056</v>
      </c>
      <c r="BT105">
        <v>0</v>
      </c>
      <c r="BU105">
        <v>367</v>
      </c>
      <c r="BV105">
        <v>1011493</v>
      </c>
      <c r="BW105">
        <v>185800</v>
      </c>
      <c r="BX105" t="s">
        <v>5203</v>
      </c>
      <c r="BZ105" t="s">
        <v>5591</v>
      </c>
      <c r="CA105">
        <v>30603</v>
      </c>
      <c r="CC105">
        <v>0</v>
      </c>
      <c r="CE105">
        <v>1</v>
      </c>
      <c r="CF105" t="s">
        <v>7198</v>
      </c>
      <c r="CG105">
        <v>0</v>
      </c>
      <c r="CH105">
        <v>446.35436903900001</v>
      </c>
      <c r="CI105">
        <v>8585.6725384199999</v>
      </c>
      <c r="CJ105" s="2">
        <f t="shared" si="5"/>
        <v>0</v>
      </c>
      <c r="CK105" s="2">
        <f t="shared" si="6"/>
        <v>114.24</v>
      </c>
      <c r="CL105" s="2">
        <f t="shared" si="7"/>
        <v>6.8</v>
      </c>
      <c r="CM105" t="str">
        <f t="shared" si="8"/>
        <v>No Residential</v>
      </c>
      <c r="CN105" t="str">
        <f t="shared" si="9"/>
        <v>Over 100 units</v>
      </c>
    </row>
    <row r="106" spans="1:92" x14ac:dyDescent="0.25">
      <c r="A106" s="1">
        <v>105</v>
      </c>
      <c r="B106" t="s">
        <v>87</v>
      </c>
      <c r="C106">
        <v>1584</v>
      </c>
      <c r="D106">
        <v>9</v>
      </c>
      <c r="E106">
        <v>303</v>
      </c>
      <c r="F106">
        <v>287</v>
      </c>
      <c r="G106">
        <v>1002</v>
      </c>
      <c r="H106">
        <v>14</v>
      </c>
      <c r="I106">
        <v>36</v>
      </c>
      <c r="J106">
        <v>11206</v>
      </c>
      <c r="K106" t="s">
        <v>176</v>
      </c>
      <c r="L106">
        <v>81</v>
      </c>
      <c r="M106">
        <v>1900</v>
      </c>
      <c r="N106" t="s">
        <v>841</v>
      </c>
      <c r="O106" t="s">
        <v>2699</v>
      </c>
      <c r="X106" t="s">
        <v>2699</v>
      </c>
      <c r="Z106" t="s">
        <v>2999</v>
      </c>
      <c r="AA106" t="s">
        <v>3002</v>
      </c>
      <c r="AB106">
        <v>11</v>
      </c>
      <c r="AC106">
        <v>0</v>
      </c>
      <c r="AD106" t="s">
        <v>3006</v>
      </c>
      <c r="AE106" t="s">
        <v>3408</v>
      </c>
      <c r="AF106">
        <v>3800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S106">
        <v>0</v>
      </c>
      <c r="AT106">
        <v>0</v>
      </c>
      <c r="AU106">
        <v>38</v>
      </c>
      <c r="AV106">
        <v>100</v>
      </c>
      <c r="AW106">
        <v>0</v>
      </c>
      <c r="AX106">
        <v>0</v>
      </c>
      <c r="AZ106">
        <v>0</v>
      </c>
      <c r="BA106" t="s">
        <v>2999</v>
      </c>
      <c r="BB106">
        <v>5</v>
      </c>
      <c r="BC106">
        <v>5</v>
      </c>
      <c r="BD106">
        <v>5252</v>
      </c>
      <c r="BE106">
        <v>5252</v>
      </c>
      <c r="BF106">
        <v>0</v>
      </c>
      <c r="BG106">
        <v>0</v>
      </c>
      <c r="BH106">
        <v>0</v>
      </c>
      <c r="BJ106">
        <v>0</v>
      </c>
      <c r="BK106">
        <v>0</v>
      </c>
      <c r="BN106">
        <v>0</v>
      </c>
      <c r="BO106">
        <v>3.45</v>
      </c>
      <c r="BP106">
        <v>4</v>
      </c>
      <c r="BQ106">
        <v>4</v>
      </c>
      <c r="BR106">
        <v>3</v>
      </c>
      <c r="BS106">
        <v>3015840009</v>
      </c>
      <c r="BT106">
        <v>0</v>
      </c>
      <c r="BU106">
        <v>287</v>
      </c>
      <c r="BV106">
        <v>1001664</v>
      </c>
      <c r="BW106">
        <v>193321</v>
      </c>
      <c r="BX106" t="s">
        <v>5204</v>
      </c>
      <c r="BZ106" t="s">
        <v>5598</v>
      </c>
      <c r="CA106">
        <v>30604</v>
      </c>
      <c r="CC106">
        <v>0</v>
      </c>
      <c r="CE106">
        <v>1</v>
      </c>
      <c r="CF106" t="s">
        <v>7198</v>
      </c>
      <c r="CG106">
        <v>0</v>
      </c>
      <c r="CH106">
        <v>277.841222098</v>
      </c>
      <c r="CI106">
        <v>3834.97295519</v>
      </c>
      <c r="CJ106" s="2">
        <f t="shared" si="5"/>
        <v>26.22</v>
      </c>
      <c r="CK106" s="2">
        <f t="shared" si="6"/>
        <v>87.02</v>
      </c>
      <c r="CL106" s="2">
        <f t="shared" si="7"/>
        <v>11.45</v>
      </c>
      <c r="CM106" t="str">
        <f t="shared" si="8"/>
        <v>9 to 30 units</v>
      </c>
      <c r="CN106" t="str">
        <f t="shared" si="9"/>
        <v>31 to 100 units</v>
      </c>
    </row>
    <row r="107" spans="1:92" x14ac:dyDescent="0.25">
      <c r="A107" s="1">
        <v>106</v>
      </c>
      <c r="B107" t="s">
        <v>87</v>
      </c>
      <c r="C107">
        <v>1584</v>
      </c>
      <c r="D107">
        <v>11</v>
      </c>
      <c r="E107">
        <v>303</v>
      </c>
      <c r="F107">
        <v>287</v>
      </c>
      <c r="G107">
        <v>1002</v>
      </c>
      <c r="H107">
        <v>14</v>
      </c>
      <c r="I107">
        <v>36</v>
      </c>
      <c r="J107">
        <v>11206</v>
      </c>
      <c r="K107" t="s">
        <v>176</v>
      </c>
      <c r="L107">
        <v>81</v>
      </c>
      <c r="M107">
        <v>1900</v>
      </c>
      <c r="N107" t="s">
        <v>842</v>
      </c>
      <c r="O107" t="s">
        <v>2699</v>
      </c>
      <c r="U107" t="s">
        <v>2774</v>
      </c>
      <c r="X107" t="s">
        <v>2850</v>
      </c>
      <c r="Z107" t="s">
        <v>2999</v>
      </c>
      <c r="AA107" t="s">
        <v>3001</v>
      </c>
      <c r="AB107">
        <v>11</v>
      </c>
      <c r="AC107">
        <v>0</v>
      </c>
      <c r="AD107" t="s">
        <v>3006</v>
      </c>
      <c r="AE107" t="s">
        <v>3409</v>
      </c>
      <c r="AF107">
        <v>21123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4</v>
      </c>
      <c r="AQ107">
        <v>0</v>
      </c>
      <c r="AR107">
        <v>0</v>
      </c>
      <c r="AS107">
        <v>0</v>
      </c>
      <c r="AT107">
        <v>0</v>
      </c>
      <c r="AU107">
        <v>202</v>
      </c>
      <c r="AV107">
        <v>100</v>
      </c>
      <c r="AW107">
        <v>0</v>
      </c>
      <c r="AX107">
        <v>0</v>
      </c>
      <c r="AZ107">
        <v>0</v>
      </c>
      <c r="BA107" t="s">
        <v>3000</v>
      </c>
      <c r="BB107">
        <v>3</v>
      </c>
      <c r="BC107">
        <v>5</v>
      </c>
      <c r="BD107">
        <v>1089000</v>
      </c>
      <c r="BE107">
        <v>1089000</v>
      </c>
      <c r="BF107">
        <v>0</v>
      </c>
      <c r="BG107">
        <v>0</v>
      </c>
      <c r="BH107">
        <v>0</v>
      </c>
      <c r="BJ107">
        <v>0</v>
      </c>
      <c r="BK107">
        <v>0</v>
      </c>
      <c r="BN107">
        <v>0</v>
      </c>
      <c r="BO107">
        <v>3.45</v>
      </c>
      <c r="BP107">
        <v>4</v>
      </c>
      <c r="BQ107">
        <v>4</v>
      </c>
      <c r="BR107">
        <v>3</v>
      </c>
      <c r="BS107">
        <v>3015840011</v>
      </c>
      <c r="BT107">
        <v>0</v>
      </c>
      <c r="BU107">
        <v>287</v>
      </c>
      <c r="BV107">
        <v>1001786</v>
      </c>
      <c r="BW107">
        <v>193341</v>
      </c>
      <c r="BX107" t="s">
        <v>5204</v>
      </c>
      <c r="BZ107" t="s">
        <v>5598</v>
      </c>
      <c r="CA107">
        <v>30604</v>
      </c>
      <c r="CB107" t="s">
        <v>6772</v>
      </c>
      <c r="CC107">
        <v>0</v>
      </c>
      <c r="CE107">
        <v>1</v>
      </c>
      <c r="CF107" t="s">
        <v>7198</v>
      </c>
      <c r="CG107">
        <v>0</v>
      </c>
      <c r="CH107">
        <v>615.81131859899995</v>
      </c>
      <c r="CI107">
        <v>21109.4889253</v>
      </c>
      <c r="CJ107" s="2">
        <f t="shared" si="5"/>
        <v>145.74870000000001</v>
      </c>
      <c r="CK107" s="2">
        <f t="shared" si="6"/>
        <v>483.71669999999995</v>
      </c>
      <c r="CL107" s="2">
        <f t="shared" si="7"/>
        <v>11.45</v>
      </c>
      <c r="CM107" t="str">
        <f t="shared" si="8"/>
        <v>Over 100 units</v>
      </c>
      <c r="CN107" t="str">
        <f t="shared" si="9"/>
        <v>Over 100 units</v>
      </c>
    </row>
    <row r="108" spans="1:92" x14ac:dyDescent="0.25">
      <c r="A108" s="1">
        <v>107</v>
      </c>
      <c r="B108" t="s">
        <v>87</v>
      </c>
      <c r="C108">
        <v>1586</v>
      </c>
      <c r="D108">
        <v>8</v>
      </c>
      <c r="E108">
        <v>303</v>
      </c>
      <c r="F108">
        <v>287</v>
      </c>
      <c r="G108">
        <v>1003</v>
      </c>
      <c r="H108">
        <v>14</v>
      </c>
      <c r="I108">
        <v>36</v>
      </c>
      <c r="J108">
        <v>11206</v>
      </c>
      <c r="K108" t="s">
        <v>176</v>
      </c>
      <c r="L108">
        <v>81</v>
      </c>
      <c r="M108">
        <v>1900</v>
      </c>
      <c r="N108" t="s">
        <v>845</v>
      </c>
      <c r="O108" t="s">
        <v>2699</v>
      </c>
      <c r="X108" t="s">
        <v>2699</v>
      </c>
      <c r="Z108" t="s">
        <v>2999</v>
      </c>
      <c r="AA108" t="s">
        <v>3001</v>
      </c>
      <c r="AB108">
        <v>11</v>
      </c>
      <c r="AC108">
        <v>0</v>
      </c>
      <c r="AD108" t="s">
        <v>3006</v>
      </c>
      <c r="AE108" t="s">
        <v>3412</v>
      </c>
      <c r="AF108">
        <v>5000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</v>
      </c>
      <c r="AQ108">
        <v>0</v>
      </c>
      <c r="AR108">
        <v>0</v>
      </c>
      <c r="AS108">
        <v>0</v>
      </c>
      <c r="AT108">
        <v>0</v>
      </c>
      <c r="AU108">
        <v>50</v>
      </c>
      <c r="AV108">
        <v>100</v>
      </c>
      <c r="AW108">
        <v>0</v>
      </c>
      <c r="AX108">
        <v>0</v>
      </c>
      <c r="AZ108">
        <v>0</v>
      </c>
      <c r="BA108" t="s">
        <v>2999</v>
      </c>
      <c r="BB108">
        <v>5</v>
      </c>
      <c r="BC108">
        <v>5</v>
      </c>
      <c r="BD108">
        <v>41400</v>
      </c>
      <c r="BE108">
        <v>41400</v>
      </c>
      <c r="BF108">
        <v>0</v>
      </c>
      <c r="BG108">
        <v>0</v>
      </c>
      <c r="BH108">
        <v>0</v>
      </c>
      <c r="BJ108">
        <v>0</v>
      </c>
      <c r="BK108">
        <v>0</v>
      </c>
      <c r="BN108">
        <v>0</v>
      </c>
      <c r="BO108">
        <v>3.45</v>
      </c>
      <c r="BP108">
        <v>4</v>
      </c>
      <c r="BQ108">
        <v>4</v>
      </c>
      <c r="BR108">
        <v>3</v>
      </c>
      <c r="BS108">
        <v>3015860008</v>
      </c>
      <c r="BT108">
        <v>0</v>
      </c>
      <c r="BU108">
        <v>287</v>
      </c>
      <c r="BV108">
        <v>1001689</v>
      </c>
      <c r="BW108">
        <v>193048</v>
      </c>
      <c r="BX108" t="s">
        <v>5204</v>
      </c>
      <c r="BZ108" t="s">
        <v>5600</v>
      </c>
      <c r="CA108">
        <v>30604</v>
      </c>
      <c r="CB108" t="s">
        <v>6772</v>
      </c>
      <c r="CC108">
        <v>0</v>
      </c>
      <c r="CE108">
        <v>1</v>
      </c>
      <c r="CF108" t="s">
        <v>7198</v>
      </c>
      <c r="CG108">
        <v>0</v>
      </c>
      <c r="CH108">
        <v>309.75894355399998</v>
      </c>
      <c r="CI108">
        <v>5284.0384984700004</v>
      </c>
      <c r="CJ108" s="2">
        <f t="shared" si="5"/>
        <v>34.5</v>
      </c>
      <c r="CK108" s="2">
        <f t="shared" si="6"/>
        <v>114.5</v>
      </c>
      <c r="CL108" s="2">
        <f t="shared" si="7"/>
        <v>11.45</v>
      </c>
      <c r="CM108" t="str">
        <f t="shared" si="8"/>
        <v>31 to 100 units</v>
      </c>
      <c r="CN108" t="str">
        <f t="shared" si="9"/>
        <v>Over 100 units</v>
      </c>
    </row>
    <row r="109" spans="1:92" x14ac:dyDescent="0.25">
      <c r="A109" s="1">
        <v>108</v>
      </c>
      <c r="B109" t="s">
        <v>87</v>
      </c>
      <c r="C109">
        <v>1593</v>
      </c>
      <c r="D109">
        <v>23</v>
      </c>
      <c r="E109">
        <v>303</v>
      </c>
      <c r="F109">
        <v>287</v>
      </c>
      <c r="G109">
        <v>2000</v>
      </c>
      <c r="H109">
        <v>16</v>
      </c>
      <c r="I109">
        <v>36</v>
      </c>
      <c r="J109">
        <v>11221</v>
      </c>
      <c r="K109" t="s">
        <v>176</v>
      </c>
      <c r="L109">
        <v>81</v>
      </c>
      <c r="M109">
        <v>1900</v>
      </c>
      <c r="N109" t="s">
        <v>843</v>
      </c>
      <c r="O109" t="s">
        <v>2699</v>
      </c>
      <c r="U109" t="s">
        <v>2774</v>
      </c>
      <c r="X109" t="s">
        <v>2850</v>
      </c>
      <c r="Z109" t="s">
        <v>2999</v>
      </c>
      <c r="AA109" t="s">
        <v>3001</v>
      </c>
      <c r="AB109">
        <v>11</v>
      </c>
      <c r="AC109">
        <v>0</v>
      </c>
      <c r="AD109" t="s">
        <v>3006</v>
      </c>
      <c r="AE109" t="s">
        <v>3410</v>
      </c>
      <c r="AF109">
        <v>14868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120.92</v>
      </c>
      <c r="AV109">
        <v>100</v>
      </c>
      <c r="AW109">
        <v>0</v>
      </c>
      <c r="AX109">
        <v>0</v>
      </c>
      <c r="AZ109">
        <v>0</v>
      </c>
      <c r="BA109" t="s">
        <v>3000</v>
      </c>
      <c r="BB109">
        <v>3</v>
      </c>
      <c r="BC109">
        <v>5</v>
      </c>
      <c r="BD109">
        <v>1316700</v>
      </c>
      <c r="BE109">
        <v>1316700</v>
      </c>
      <c r="BF109">
        <v>0</v>
      </c>
      <c r="BG109">
        <v>0</v>
      </c>
      <c r="BH109">
        <v>0</v>
      </c>
      <c r="BJ109">
        <v>0</v>
      </c>
      <c r="BK109">
        <v>0</v>
      </c>
      <c r="BN109">
        <v>0</v>
      </c>
      <c r="BO109">
        <v>3.45</v>
      </c>
      <c r="BP109">
        <v>4</v>
      </c>
      <c r="BQ109">
        <v>4</v>
      </c>
      <c r="BR109">
        <v>3</v>
      </c>
      <c r="BS109">
        <v>3015930023</v>
      </c>
      <c r="BT109">
        <v>0</v>
      </c>
      <c r="BU109">
        <v>287</v>
      </c>
      <c r="BV109">
        <v>1002764</v>
      </c>
      <c r="BW109">
        <v>192661</v>
      </c>
      <c r="BX109" t="s">
        <v>5204</v>
      </c>
      <c r="BZ109" t="s">
        <v>5599</v>
      </c>
      <c r="CA109">
        <v>30604</v>
      </c>
      <c r="CB109" t="s">
        <v>6772</v>
      </c>
      <c r="CC109">
        <v>3015930020</v>
      </c>
      <c r="CD109" t="s">
        <v>6908</v>
      </c>
      <c r="CE109">
        <v>1</v>
      </c>
      <c r="CF109" t="s">
        <v>7198</v>
      </c>
      <c r="CG109">
        <v>0</v>
      </c>
      <c r="CH109">
        <v>515.80248941699995</v>
      </c>
      <c r="CI109">
        <v>15647.6118286</v>
      </c>
      <c r="CJ109" s="2">
        <f t="shared" si="5"/>
        <v>102.58920000000001</v>
      </c>
      <c r="CK109" s="2">
        <f t="shared" si="6"/>
        <v>340.47719999999993</v>
      </c>
      <c r="CL109" s="2">
        <f t="shared" si="7"/>
        <v>11.45</v>
      </c>
      <c r="CM109" t="str">
        <f t="shared" si="8"/>
        <v>Over 100 units</v>
      </c>
      <c r="CN109" t="str">
        <f t="shared" si="9"/>
        <v>Over 100 units</v>
      </c>
    </row>
    <row r="110" spans="1:92" x14ac:dyDescent="0.25">
      <c r="A110" s="1">
        <v>109</v>
      </c>
      <c r="B110" t="s">
        <v>87</v>
      </c>
      <c r="C110">
        <v>1600</v>
      </c>
      <c r="D110">
        <v>28</v>
      </c>
      <c r="E110">
        <v>303</v>
      </c>
      <c r="F110">
        <v>289</v>
      </c>
      <c r="G110">
        <v>1000</v>
      </c>
      <c r="H110">
        <v>16</v>
      </c>
      <c r="I110">
        <v>36</v>
      </c>
      <c r="J110">
        <v>11221</v>
      </c>
      <c r="K110" t="s">
        <v>176</v>
      </c>
      <c r="L110">
        <v>81</v>
      </c>
      <c r="M110">
        <v>1900</v>
      </c>
      <c r="N110" t="s">
        <v>844</v>
      </c>
      <c r="O110" t="s">
        <v>2699</v>
      </c>
      <c r="X110" t="s">
        <v>2699</v>
      </c>
      <c r="Z110" t="s">
        <v>2999</v>
      </c>
      <c r="AA110" t="s">
        <v>3001</v>
      </c>
      <c r="AB110">
        <v>11</v>
      </c>
      <c r="AC110">
        <v>0</v>
      </c>
      <c r="AE110" t="s">
        <v>3411</v>
      </c>
      <c r="AF110">
        <v>9524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</v>
      </c>
      <c r="AQ110">
        <v>0</v>
      </c>
      <c r="AR110">
        <v>0</v>
      </c>
      <c r="AS110">
        <v>0</v>
      </c>
      <c r="AT110">
        <v>0</v>
      </c>
      <c r="AU110">
        <v>75</v>
      </c>
      <c r="AV110">
        <v>150</v>
      </c>
      <c r="AW110">
        <v>0</v>
      </c>
      <c r="AX110">
        <v>0</v>
      </c>
      <c r="AZ110">
        <v>0</v>
      </c>
      <c r="BA110" t="s">
        <v>2999</v>
      </c>
      <c r="BB110">
        <v>0</v>
      </c>
      <c r="BC110">
        <v>5</v>
      </c>
      <c r="BD110">
        <v>427500</v>
      </c>
      <c r="BE110">
        <v>427500</v>
      </c>
      <c r="BF110">
        <v>0</v>
      </c>
      <c r="BG110">
        <v>0</v>
      </c>
      <c r="BH110">
        <v>0</v>
      </c>
      <c r="BJ110">
        <v>0</v>
      </c>
      <c r="BK110">
        <v>0</v>
      </c>
      <c r="BN110">
        <v>0</v>
      </c>
      <c r="BO110">
        <v>3.45</v>
      </c>
      <c r="BP110">
        <v>4</v>
      </c>
      <c r="BQ110">
        <v>4</v>
      </c>
      <c r="BR110">
        <v>3</v>
      </c>
      <c r="BS110">
        <v>3016000028</v>
      </c>
      <c r="BT110">
        <v>0</v>
      </c>
      <c r="BU110">
        <v>289</v>
      </c>
      <c r="BV110">
        <v>1003381</v>
      </c>
      <c r="BW110">
        <v>192122</v>
      </c>
      <c r="BX110" t="s">
        <v>5204</v>
      </c>
      <c r="BZ110" t="s">
        <v>5599</v>
      </c>
      <c r="CA110">
        <v>30604</v>
      </c>
      <c r="CB110" t="s">
        <v>6772</v>
      </c>
      <c r="CC110">
        <v>3016000028</v>
      </c>
      <c r="CD110" t="s">
        <v>6909</v>
      </c>
      <c r="CE110">
        <v>1</v>
      </c>
      <c r="CF110" t="s">
        <v>7198</v>
      </c>
      <c r="CG110">
        <v>0</v>
      </c>
      <c r="CH110">
        <v>472.28949894499999</v>
      </c>
      <c r="CI110">
        <v>9850.1560105699991</v>
      </c>
      <c r="CJ110" s="2">
        <f t="shared" si="5"/>
        <v>65.715600000000009</v>
      </c>
      <c r="CK110" s="2">
        <f t="shared" si="6"/>
        <v>218.09959999999998</v>
      </c>
      <c r="CL110" s="2">
        <f t="shared" si="7"/>
        <v>11.45</v>
      </c>
      <c r="CM110" t="str">
        <f t="shared" si="8"/>
        <v>31 to 100 units</v>
      </c>
      <c r="CN110" t="str">
        <f t="shared" si="9"/>
        <v>Over 100 units</v>
      </c>
    </row>
    <row r="111" spans="1:92" x14ac:dyDescent="0.25">
      <c r="A111" s="1">
        <v>110</v>
      </c>
      <c r="B111" t="s">
        <v>87</v>
      </c>
      <c r="C111">
        <v>1614</v>
      </c>
      <c r="D111">
        <v>63</v>
      </c>
      <c r="E111">
        <v>303</v>
      </c>
      <c r="F111">
        <v>279</v>
      </c>
      <c r="G111">
        <v>2000</v>
      </c>
      <c r="H111">
        <v>16</v>
      </c>
      <c r="I111">
        <v>36</v>
      </c>
      <c r="J111">
        <v>11221</v>
      </c>
      <c r="K111" t="s">
        <v>177</v>
      </c>
      <c r="L111">
        <v>81</v>
      </c>
      <c r="M111">
        <v>2100</v>
      </c>
      <c r="N111" t="s">
        <v>848</v>
      </c>
      <c r="O111" t="s">
        <v>2683</v>
      </c>
      <c r="X111" t="s">
        <v>2683</v>
      </c>
      <c r="Z111" t="s">
        <v>2999</v>
      </c>
      <c r="AA111" t="s">
        <v>3002</v>
      </c>
      <c r="AB111">
        <v>11</v>
      </c>
      <c r="AC111">
        <v>0</v>
      </c>
      <c r="AD111" t="s">
        <v>3006</v>
      </c>
      <c r="AE111" t="s">
        <v>3414</v>
      </c>
      <c r="AF111">
        <v>4000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4</v>
      </c>
      <c r="AQ111">
        <v>0</v>
      </c>
      <c r="AR111">
        <v>0</v>
      </c>
      <c r="AS111">
        <v>0</v>
      </c>
      <c r="AT111">
        <v>0</v>
      </c>
      <c r="AU111">
        <v>40</v>
      </c>
      <c r="AV111">
        <v>100</v>
      </c>
      <c r="AW111">
        <v>0</v>
      </c>
      <c r="AX111">
        <v>0</v>
      </c>
      <c r="AZ111">
        <v>0</v>
      </c>
      <c r="BA111" t="s">
        <v>2999</v>
      </c>
      <c r="BB111">
        <v>5</v>
      </c>
      <c r="BC111">
        <v>5</v>
      </c>
      <c r="BD111">
        <v>1291</v>
      </c>
      <c r="BE111">
        <v>1291</v>
      </c>
      <c r="BF111">
        <v>0</v>
      </c>
      <c r="BG111">
        <v>0</v>
      </c>
      <c r="BH111">
        <v>0</v>
      </c>
      <c r="BJ111">
        <v>0</v>
      </c>
      <c r="BK111">
        <v>0</v>
      </c>
      <c r="BN111">
        <v>0</v>
      </c>
      <c r="BO111">
        <v>2</v>
      </c>
      <c r="BP111">
        <v>0</v>
      </c>
      <c r="BQ111">
        <v>2</v>
      </c>
      <c r="BR111">
        <v>3</v>
      </c>
      <c r="BS111">
        <v>3016140063</v>
      </c>
      <c r="BT111">
        <v>0</v>
      </c>
      <c r="BU111">
        <v>279</v>
      </c>
      <c r="BV111">
        <v>1001407</v>
      </c>
      <c r="BW111">
        <v>190716</v>
      </c>
      <c r="BX111" t="s">
        <v>5201</v>
      </c>
      <c r="BZ111" t="s">
        <v>5603</v>
      </c>
      <c r="CA111">
        <v>30604</v>
      </c>
      <c r="CC111">
        <v>0</v>
      </c>
      <c r="CE111">
        <v>1</v>
      </c>
      <c r="CF111" t="s">
        <v>7198</v>
      </c>
      <c r="CG111">
        <v>0</v>
      </c>
      <c r="CH111">
        <v>283.20970956600002</v>
      </c>
      <c r="CI111">
        <v>4122.0445532699996</v>
      </c>
      <c r="CJ111" s="2">
        <f t="shared" si="5"/>
        <v>16</v>
      </c>
      <c r="CK111" s="2">
        <f t="shared" si="6"/>
        <v>32</v>
      </c>
      <c r="CL111" s="2">
        <f t="shared" si="7"/>
        <v>4</v>
      </c>
      <c r="CM111" t="str">
        <f t="shared" si="8"/>
        <v>9 to 30 units</v>
      </c>
      <c r="CN111" t="str">
        <f t="shared" si="9"/>
        <v>31 to 100 units</v>
      </c>
    </row>
    <row r="112" spans="1:92" x14ac:dyDescent="0.25">
      <c r="A112" s="1">
        <v>111</v>
      </c>
      <c r="B112" t="s">
        <v>87</v>
      </c>
      <c r="C112">
        <v>1614</v>
      </c>
      <c r="D112">
        <v>68</v>
      </c>
      <c r="E112">
        <v>303</v>
      </c>
      <c r="F112">
        <v>279</v>
      </c>
      <c r="G112">
        <v>2000</v>
      </c>
      <c r="H112">
        <v>16</v>
      </c>
      <c r="I112">
        <v>36</v>
      </c>
      <c r="J112">
        <v>11221</v>
      </c>
      <c r="K112" t="s">
        <v>177</v>
      </c>
      <c r="L112">
        <v>81</v>
      </c>
      <c r="M112">
        <v>2100</v>
      </c>
      <c r="N112" t="s">
        <v>850</v>
      </c>
      <c r="O112" t="s">
        <v>2683</v>
      </c>
      <c r="X112" t="s">
        <v>2683</v>
      </c>
      <c r="Z112" t="s">
        <v>2999</v>
      </c>
      <c r="AA112" t="s">
        <v>3002</v>
      </c>
      <c r="AB112">
        <v>11</v>
      </c>
      <c r="AC112">
        <v>0</v>
      </c>
      <c r="AD112" t="s">
        <v>3006</v>
      </c>
      <c r="AE112" t="s">
        <v>3416</v>
      </c>
      <c r="AF112">
        <v>4000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4</v>
      </c>
      <c r="AQ112">
        <v>0</v>
      </c>
      <c r="AR112">
        <v>0</v>
      </c>
      <c r="AS112">
        <v>0</v>
      </c>
      <c r="AT112">
        <v>0</v>
      </c>
      <c r="AU112">
        <v>40</v>
      </c>
      <c r="AV112">
        <v>100</v>
      </c>
      <c r="AW112">
        <v>0</v>
      </c>
      <c r="AX112">
        <v>0</v>
      </c>
      <c r="AZ112">
        <v>0</v>
      </c>
      <c r="BA112" t="s">
        <v>2999</v>
      </c>
      <c r="BB112">
        <v>5</v>
      </c>
      <c r="BC112">
        <v>5</v>
      </c>
      <c r="BD112">
        <v>2586</v>
      </c>
      <c r="BE112">
        <v>2586</v>
      </c>
      <c r="BF112">
        <v>0</v>
      </c>
      <c r="BG112">
        <v>0</v>
      </c>
      <c r="BH112">
        <v>0</v>
      </c>
      <c r="BJ112">
        <v>0</v>
      </c>
      <c r="BK112">
        <v>0</v>
      </c>
      <c r="BN112">
        <v>0</v>
      </c>
      <c r="BO112">
        <v>2</v>
      </c>
      <c r="BP112">
        <v>0</v>
      </c>
      <c r="BQ112">
        <v>2</v>
      </c>
      <c r="BR112">
        <v>3</v>
      </c>
      <c r="BS112">
        <v>3016140068</v>
      </c>
      <c r="BT112">
        <v>0</v>
      </c>
      <c r="BU112">
        <v>279</v>
      </c>
      <c r="BV112">
        <v>1001318</v>
      </c>
      <c r="BW112">
        <v>190703</v>
      </c>
      <c r="BX112" t="s">
        <v>5201</v>
      </c>
      <c r="BZ112" t="s">
        <v>5603</v>
      </c>
      <c r="CA112">
        <v>30604</v>
      </c>
      <c r="CC112">
        <v>0</v>
      </c>
      <c r="CE112">
        <v>1</v>
      </c>
      <c r="CF112" t="s">
        <v>7198</v>
      </c>
      <c r="CG112">
        <v>0</v>
      </c>
      <c r="CH112">
        <v>281.86429004799999</v>
      </c>
      <c r="CI112">
        <v>4054.3202163400001</v>
      </c>
      <c r="CJ112" s="2">
        <f t="shared" si="5"/>
        <v>16</v>
      </c>
      <c r="CK112" s="2">
        <f t="shared" si="6"/>
        <v>32</v>
      </c>
      <c r="CL112" s="2">
        <f t="shared" si="7"/>
        <v>4</v>
      </c>
      <c r="CM112" t="str">
        <f t="shared" si="8"/>
        <v>9 to 30 units</v>
      </c>
      <c r="CN112" t="str">
        <f t="shared" si="9"/>
        <v>31 to 100 units</v>
      </c>
    </row>
    <row r="113" spans="1:92" x14ac:dyDescent="0.25">
      <c r="A113" s="1">
        <v>112</v>
      </c>
      <c r="B113" t="s">
        <v>87</v>
      </c>
      <c r="C113">
        <v>1623</v>
      </c>
      <c r="D113">
        <v>57</v>
      </c>
      <c r="E113">
        <v>303</v>
      </c>
      <c r="F113">
        <v>387</v>
      </c>
      <c r="G113">
        <v>1002</v>
      </c>
      <c r="H113">
        <v>16</v>
      </c>
      <c r="I113">
        <v>41</v>
      </c>
      <c r="J113">
        <v>11221</v>
      </c>
      <c r="K113" t="s">
        <v>174</v>
      </c>
      <c r="L113">
        <v>81</v>
      </c>
      <c r="M113">
        <v>2100</v>
      </c>
      <c r="N113" t="s">
        <v>847</v>
      </c>
      <c r="O113" t="s">
        <v>2664</v>
      </c>
      <c r="S113" t="s">
        <v>2751</v>
      </c>
      <c r="X113" t="s">
        <v>2834</v>
      </c>
      <c r="Z113" t="s">
        <v>2999</v>
      </c>
      <c r="AA113" t="s">
        <v>3001</v>
      </c>
      <c r="AB113">
        <v>11</v>
      </c>
      <c r="AC113">
        <v>0</v>
      </c>
      <c r="AD113" t="s">
        <v>3006</v>
      </c>
      <c r="AE113" t="s">
        <v>847</v>
      </c>
      <c r="AF113">
        <v>6000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</v>
      </c>
      <c r="AQ113">
        <v>0</v>
      </c>
      <c r="AR113">
        <v>0</v>
      </c>
      <c r="AS113">
        <v>0</v>
      </c>
      <c r="AT113">
        <v>0</v>
      </c>
      <c r="AU113">
        <v>60</v>
      </c>
      <c r="AV113">
        <v>100</v>
      </c>
      <c r="AW113">
        <v>0</v>
      </c>
      <c r="AX113">
        <v>0</v>
      </c>
      <c r="AZ113">
        <v>0</v>
      </c>
      <c r="BA113" t="s">
        <v>2999</v>
      </c>
      <c r="BB113">
        <v>5</v>
      </c>
      <c r="BC113">
        <v>5</v>
      </c>
      <c r="BD113">
        <v>205200</v>
      </c>
      <c r="BE113">
        <v>205200</v>
      </c>
      <c r="BF113">
        <v>0</v>
      </c>
      <c r="BG113">
        <v>0</v>
      </c>
      <c r="BH113">
        <v>0</v>
      </c>
      <c r="BJ113">
        <v>0</v>
      </c>
      <c r="BK113">
        <v>0</v>
      </c>
      <c r="BN113">
        <v>0</v>
      </c>
      <c r="BO113">
        <v>3</v>
      </c>
      <c r="BP113">
        <v>0</v>
      </c>
      <c r="BQ113">
        <v>3</v>
      </c>
      <c r="BR113">
        <v>3</v>
      </c>
      <c r="BS113">
        <v>3016230057</v>
      </c>
      <c r="BT113">
        <v>0</v>
      </c>
      <c r="BU113">
        <v>387</v>
      </c>
      <c r="BV113">
        <v>1004879</v>
      </c>
      <c r="BW113">
        <v>190969</v>
      </c>
      <c r="BX113" t="s">
        <v>5201</v>
      </c>
      <c r="BZ113" t="s">
        <v>5602</v>
      </c>
      <c r="CA113">
        <v>30605</v>
      </c>
      <c r="CB113" t="s">
        <v>6772</v>
      </c>
      <c r="CC113">
        <v>3016230057</v>
      </c>
      <c r="CD113" t="s">
        <v>6911</v>
      </c>
      <c r="CE113">
        <v>1</v>
      </c>
      <c r="CF113" t="s">
        <v>7198</v>
      </c>
      <c r="CG113">
        <v>0</v>
      </c>
      <c r="CH113">
        <v>330.70488421800002</v>
      </c>
      <c r="CI113">
        <v>6410.1100111400001</v>
      </c>
      <c r="CJ113" s="2">
        <f t="shared" si="5"/>
        <v>36</v>
      </c>
      <c r="CK113" s="2">
        <f t="shared" si="6"/>
        <v>72</v>
      </c>
      <c r="CL113" s="2">
        <f t="shared" si="7"/>
        <v>6</v>
      </c>
      <c r="CM113" t="str">
        <f t="shared" si="8"/>
        <v>31 to 100 units</v>
      </c>
      <c r="CN113" t="str">
        <f t="shared" si="9"/>
        <v>31 to 100 units</v>
      </c>
    </row>
    <row r="114" spans="1:92" x14ac:dyDescent="0.25">
      <c r="A114" s="1">
        <v>113</v>
      </c>
      <c r="B114" t="s">
        <v>87</v>
      </c>
      <c r="C114">
        <v>1631</v>
      </c>
      <c r="D114">
        <v>58</v>
      </c>
      <c r="E114">
        <v>303</v>
      </c>
      <c r="F114">
        <v>293</v>
      </c>
      <c r="G114">
        <v>1000</v>
      </c>
      <c r="H114">
        <v>16</v>
      </c>
      <c r="I114">
        <v>36</v>
      </c>
      <c r="J114">
        <v>11221</v>
      </c>
      <c r="K114" t="s">
        <v>177</v>
      </c>
      <c r="L114">
        <v>81</v>
      </c>
      <c r="M114">
        <v>2100</v>
      </c>
      <c r="N114" t="s">
        <v>849</v>
      </c>
      <c r="O114" t="s">
        <v>2664</v>
      </c>
      <c r="X114" t="s">
        <v>2664</v>
      </c>
      <c r="Z114" t="s">
        <v>2999</v>
      </c>
      <c r="AA114" t="s">
        <v>3002</v>
      </c>
      <c r="AB114">
        <v>11</v>
      </c>
      <c r="AC114">
        <v>0</v>
      </c>
      <c r="AD114" t="s">
        <v>3007</v>
      </c>
      <c r="AE114" t="s">
        <v>3415</v>
      </c>
      <c r="AF114">
        <v>5000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4</v>
      </c>
      <c r="AQ114">
        <v>0</v>
      </c>
      <c r="AR114">
        <v>0</v>
      </c>
      <c r="AS114">
        <v>0</v>
      </c>
      <c r="AT114">
        <v>0</v>
      </c>
      <c r="AU114">
        <v>50</v>
      </c>
      <c r="AV114">
        <v>100</v>
      </c>
      <c r="AW114">
        <v>0</v>
      </c>
      <c r="AX114">
        <v>0</v>
      </c>
      <c r="AZ114">
        <v>0</v>
      </c>
      <c r="BA114" t="s">
        <v>2999</v>
      </c>
      <c r="BB114">
        <v>5</v>
      </c>
      <c r="BC114">
        <v>5</v>
      </c>
      <c r="BD114">
        <v>1641</v>
      </c>
      <c r="BE114">
        <v>1641</v>
      </c>
      <c r="BF114">
        <v>1641</v>
      </c>
      <c r="BG114">
        <v>1641</v>
      </c>
      <c r="BH114">
        <v>0</v>
      </c>
      <c r="BJ114">
        <v>0</v>
      </c>
      <c r="BK114">
        <v>0</v>
      </c>
      <c r="BN114">
        <v>0</v>
      </c>
      <c r="BO114">
        <v>3</v>
      </c>
      <c r="BP114">
        <v>0</v>
      </c>
      <c r="BQ114">
        <v>3</v>
      </c>
      <c r="BR114">
        <v>3</v>
      </c>
      <c r="BS114">
        <v>3016310058</v>
      </c>
      <c r="BT114">
        <v>0</v>
      </c>
      <c r="BU114">
        <v>293</v>
      </c>
      <c r="BV114">
        <v>1003169</v>
      </c>
      <c r="BW114">
        <v>190164</v>
      </c>
      <c r="BX114" t="s">
        <v>5201</v>
      </c>
      <c r="BZ114" t="s">
        <v>5604</v>
      </c>
      <c r="CA114">
        <v>30605</v>
      </c>
      <c r="CC114">
        <v>0</v>
      </c>
      <c r="CE114">
        <v>1</v>
      </c>
      <c r="CF114" t="s">
        <v>7198</v>
      </c>
      <c r="CG114">
        <v>0</v>
      </c>
      <c r="CH114">
        <v>297.28929460799998</v>
      </c>
      <c r="CI114">
        <v>4874.3178615400002</v>
      </c>
      <c r="CJ114" s="2">
        <f t="shared" si="5"/>
        <v>30</v>
      </c>
      <c r="CK114" s="2">
        <f t="shared" si="6"/>
        <v>60</v>
      </c>
      <c r="CL114" s="2">
        <f t="shared" si="7"/>
        <v>6</v>
      </c>
      <c r="CM114" t="str">
        <f t="shared" si="8"/>
        <v>9 to 30 units</v>
      </c>
      <c r="CN114" t="str">
        <f t="shared" si="9"/>
        <v>31 to 100 units</v>
      </c>
    </row>
    <row r="115" spans="1:92" x14ac:dyDescent="0.25">
      <c r="A115" s="1">
        <v>114</v>
      </c>
      <c r="B115" t="s">
        <v>87</v>
      </c>
      <c r="C115">
        <v>1658</v>
      </c>
      <c r="D115">
        <v>24</v>
      </c>
      <c r="E115">
        <v>303</v>
      </c>
      <c r="F115">
        <v>383</v>
      </c>
      <c r="G115">
        <v>1000</v>
      </c>
      <c r="H115">
        <v>16</v>
      </c>
      <c r="I115">
        <v>41</v>
      </c>
      <c r="J115">
        <v>11221</v>
      </c>
      <c r="K115" t="s">
        <v>174</v>
      </c>
      <c r="L115">
        <v>81</v>
      </c>
      <c r="M115">
        <v>3000</v>
      </c>
      <c r="N115" t="s">
        <v>851</v>
      </c>
      <c r="O115" t="s">
        <v>2683</v>
      </c>
      <c r="X115" t="s">
        <v>2683</v>
      </c>
      <c r="Z115" t="s">
        <v>2999</v>
      </c>
      <c r="AA115" t="s">
        <v>3002</v>
      </c>
      <c r="AB115">
        <v>11</v>
      </c>
      <c r="AC115">
        <v>0</v>
      </c>
      <c r="AD115" t="s">
        <v>3006</v>
      </c>
      <c r="AE115" t="s">
        <v>3417</v>
      </c>
      <c r="AF115">
        <v>7575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4</v>
      </c>
      <c r="AQ115">
        <v>0</v>
      </c>
      <c r="AR115">
        <v>0</v>
      </c>
      <c r="AS115">
        <v>0</v>
      </c>
      <c r="AT115">
        <v>0</v>
      </c>
      <c r="AU115">
        <v>75.75</v>
      </c>
      <c r="AV115">
        <v>100</v>
      </c>
      <c r="AW115">
        <v>0</v>
      </c>
      <c r="AX115">
        <v>0</v>
      </c>
      <c r="AZ115">
        <v>0</v>
      </c>
      <c r="BA115" t="s">
        <v>2999</v>
      </c>
      <c r="BB115">
        <v>5</v>
      </c>
      <c r="BC115">
        <v>5</v>
      </c>
      <c r="BD115">
        <v>27744</v>
      </c>
      <c r="BE115">
        <v>27744</v>
      </c>
      <c r="BF115">
        <v>0</v>
      </c>
      <c r="BG115">
        <v>0</v>
      </c>
      <c r="BH115">
        <v>0</v>
      </c>
      <c r="BJ115">
        <v>0</v>
      </c>
      <c r="BK115">
        <v>0</v>
      </c>
      <c r="BN115">
        <v>0</v>
      </c>
      <c r="BO115">
        <v>2</v>
      </c>
      <c r="BP115">
        <v>0</v>
      </c>
      <c r="BQ115">
        <v>2</v>
      </c>
      <c r="BR115">
        <v>3</v>
      </c>
      <c r="BS115">
        <v>3016580024</v>
      </c>
      <c r="BT115">
        <v>0</v>
      </c>
      <c r="BU115">
        <v>383</v>
      </c>
      <c r="BV115">
        <v>1005015</v>
      </c>
      <c r="BW115">
        <v>189182</v>
      </c>
      <c r="BX115" t="s">
        <v>5201</v>
      </c>
      <c r="BZ115" t="s">
        <v>5605</v>
      </c>
      <c r="CA115">
        <v>30606</v>
      </c>
      <c r="CC115">
        <v>0</v>
      </c>
      <c r="CE115">
        <v>1</v>
      </c>
      <c r="CF115" t="s">
        <v>7198</v>
      </c>
      <c r="CG115">
        <v>0</v>
      </c>
      <c r="CH115">
        <v>354.52943588099998</v>
      </c>
      <c r="CI115">
        <v>7704.1799205200005</v>
      </c>
      <c r="CJ115" s="2">
        <f t="shared" si="5"/>
        <v>30.3</v>
      </c>
      <c r="CK115" s="2">
        <f t="shared" si="6"/>
        <v>60.6</v>
      </c>
      <c r="CL115" s="2">
        <f t="shared" si="7"/>
        <v>4</v>
      </c>
      <c r="CM115" t="str">
        <f t="shared" si="8"/>
        <v>31 to 100 units</v>
      </c>
      <c r="CN115" t="str">
        <f t="shared" si="9"/>
        <v>31 to 100 units</v>
      </c>
    </row>
    <row r="116" spans="1:92" x14ac:dyDescent="0.25">
      <c r="A116" s="1">
        <v>115</v>
      </c>
      <c r="B116" t="s">
        <v>87</v>
      </c>
      <c r="C116">
        <v>1678</v>
      </c>
      <c r="D116">
        <v>93</v>
      </c>
      <c r="E116">
        <v>303</v>
      </c>
      <c r="F116">
        <v>381</v>
      </c>
      <c r="G116">
        <v>1000</v>
      </c>
      <c r="H116">
        <v>16</v>
      </c>
      <c r="I116">
        <v>41</v>
      </c>
      <c r="J116">
        <v>11233</v>
      </c>
      <c r="K116" t="s">
        <v>174</v>
      </c>
      <c r="L116">
        <v>81</v>
      </c>
      <c r="M116">
        <v>3000</v>
      </c>
      <c r="N116" t="s">
        <v>852</v>
      </c>
      <c r="O116" t="s">
        <v>2683</v>
      </c>
      <c r="X116" t="s">
        <v>2683</v>
      </c>
      <c r="Z116" t="s">
        <v>2999</v>
      </c>
      <c r="AA116" t="s">
        <v>3002</v>
      </c>
      <c r="AB116">
        <v>11</v>
      </c>
      <c r="AC116">
        <v>0</v>
      </c>
      <c r="AE116" t="s">
        <v>3418</v>
      </c>
      <c r="AF116">
        <v>4000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4</v>
      </c>
      <c r="AQ116">
        <v>0</v>
      </c>
      <c r="AR116">
        <v>0</v>
      </c>
      <c r="AS116">
        <v>0</v>
      </c>
      <c r="AT116">
        <v>0</v>
      </c>
      <c r="AU116">
        <v>40</v>
      </c>
      <c r="AV116">
        <v>100</v>
      </c>
      <c r="AW116">
        <v>0</v>
      </c>
      <c r="AX116">
        <v>0</v>
      </c>
      <c r="AZ116">
        <v>0</v>
      </c>
      <c r="BA116" t="s">
        <v>2999</v>
      </c>
      <c r="BB116">
        <v>5</v>
      </c>
      <c r="BC116">
        <v>5</v>
      </c>
      <c r="BD116">
        <v>15031</v>
      </c>
      <c r="BE116">
        <v>15031</v>
      </c>
      <c r="BF116">
        <v>0</v>
      </c>
      <c r="BG116">
        <v>0</v>
      </c>
      <c r="BH116">
        <v>0</v>
      </c>
      <c r="BJ116">
        <v>0</v>
      </c>
      <c r="BK116">
        <v>0</v>
      </c>
      <c r="BN116">
        <v>0</v>
      </c>
      <c r="BO116">
        <v>2</v>
      </c>
      <c r="BP116">
        <v>0</v>
      </c>
      <c r="BQ116">
        <v>2</v>
      </c>
      <c r="BR116">
        <v>3</v>
      </c>
      <c r="BS116">
        <v>3016780093</v>
      </c>
      <c r="BT116">
        <v>0</v>
      </c>
      <c r="BU116">
        <v>381</v>
      </c>
      <c r="BV116">
        <v>1004951</v>
      </c>
      <c r="BW116">
        <v>187977</v>
      </c>
      <c r="BX116" t="s">
        <v>5201</v>
      </c>
      <c r="BZ116" t="s">
        <v>5605</v>
      </c>
      <c r="CA116">
        <v>30606</v>
      </c>
      <c r="CC116">
        <v>0</v>
      </c>
      <c r="CE116">
        <v>1</v>
      </c>
      <c r="CF116" t="s">
        <v>7198</v>
      </c>
      <c r="CG116">
        <v>0</v>
      </c>
      <c r="CH116">
        <v>285.53627067000002</v>
      </c>
      <c r="CI116">
        <v>4166.8270808799998</v>
      </c>
      <c r="CJ116" s="2">
        <f t="shared" si="5"/>
        <v>16</v>
      </c>
      <c r="CK116" s="2">
        <f t="shared" si="6"/>
        <v>32</v>
      </c>
      <c r="CL116" s="2">
        <f t="shared" si="7"/>
        <v>4</v>
      </c>
      <c r="CM116" t="str">
        <f t="shared" si="8"/>
        <v>9 to 30 units</v>
      </c>
      <c r="CN116" t="str">
        <f t="shared" si="9"/>
        <v>31 to 100 units</v>
      </c>
    </row>
    <row r="117" spans="1:92" x14ac:dyDescent="0.25">
      <c r="A117" s="1">
        <v>116</v>
      </c>
      <c r="B117" t="s">
        <v>87</v>
      </c>
      <c r="C117">
        <v>1714</v>
      </c>
      <c r="D117">
        <v>22</v>
      </c>
      <c r="E117">
        <v>303</v>
      </c>
      <c r="F117">
        <v>299</v>
      </c>
      <c r="G117">
        <v>1001</v>
      </c>
      <c r="H117">
        <v>16</v>
      </c>
      <c r="I117">
        <v>41</v>
      </c>
      <c r="J117">
        <v>11233</v>
      </c>
      <c r="K117" t="s">
        <v>171</v>
      </c>
      <c r="L117">
        <v>81</v>
      </c>
      <c r="M117">
        <v>3600</v>
      </c>
      <c r="N117" t="s">
        <v>853</v>
      </c>
      <c r="O117" t="s">
        <v>2683</v>
      </c>
      <c r="X117" t="s">
        <v>2683</v>
      </c>
      <c r="Z117" t="s">
        <v>2999</v>
      </c>
      <c r="AA117" t="s">
        <v>3002</v>
      </c>
      <c r="AB117">
        <v>11</v>
      </c>
      <c r="AC117">
        <v>0</v>
      </c>
      <c r="AD117" t="s">
        <v>3006</v>
      </c>
      <c r="AE117" t="s">
        <v>3419</v>
      </c>
      <c r="AF117">
        <v>4620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4</v>
      </c>
      <c r="AQ117">
        <v>0</v>
      </c>
      <c r="AR117">
        <v>0</v>
      </c>
      <c r="AS117">
        <v>0</v>
      </c>
      <c r="AT117">
        <v>0</v>
      </c>
      <c r="AU117">
        <v>44</v>
      </c>
      <c r="AV117">
        <v>105</v>
      </c>
      <c r="AW117">
        <v>0</v>
      </c>
      <c r="AX117">
        <v>0</v>
      </c>
      <c r="AZ117">
        <v>0</v>
      </c>
      <c r="BA117" t="s">
        <v>2999</v>
      </c>
      <c r="BB117">
        <v>5</v>
      </c>
      <c r="BC117">
        <v>5</v>
      </c>
      <c r="BD117">
        <v>30846</v>
      </c>
      <c r="BE117">
        <v>30846</v>
      </c>
      <c r="BF117">
        <v>0</v>
      </c>
      <c r="BG117">
        <v>0</v>
      </c>
      <c r="BH117">
        <v>0</v>
      </c>
      <c r="BJ117">
        <v>0</v>
      </c>
      <c r="BK117">
        <v>0</v>
      </c>
      <c r="BN117">
        <v>0</v>
      </c>
      <c r="BO117">
        <v>2</v>
      </c>
      <c r="BP117">
        <v>0</v>
      </c>
      <c r="BQ117">
        <v>2</v>
      </c>
      <c r="BR117">
        <v>3</v>
      </c>
      <c r="BS117">
        <v>3017140022</v>
      </c>
      <c r="BT117">
        <v>0</v>
      </c>
      <c r="BU117">
        <v>299</v>
      </c>
      <c r="BV117">
        <v>1005867</v>
      </c>
      <c r="BW117">
        <v>186194</v>
      </c>
      <c r="BX117" t="s">
        <v>5201</v>
      </c>
      <c r="BZ117" t="s">
        <v>5606</v>
      </c>
      <c r="CA117">
        <v>30607</v>
      </c>
      <c r="CC117">
        <v>0</v>
      </c>
      <c r="CE117">
        <v>1</v>
      </c>
      <c r="CF117" t="s">
        <v>7198</v>
      </c>
      <c r="CG117">
        <v>0</v>
      </c>
      <c r="CH117">
        <v>308.87192436499998</v>
      </c>
      <c r="CI117">
        <v>4889.4087200499998</v>
      </c>
      <c r="CJ117" s="2">
        <f t="shared" si="5"/>
        <v>18.48</v>
      </c>
      <c r="CK117" s="2">
        <f t="shared" si="6"/>
        <v>36.96</v>
      </c>
      <c r="CL117" s="2">
        <f t="shared" si="7"/>
        <v>4</v>
      </c>
      <c r="CM117" t="str">
        <f t="shared" si="8"/>
        <v>9 to 30 units</v>
      </c>
      <c r="CN117" t="str">
        <f t="shared" si="9"/>
        <v>31 to 100 units</v>
      </c>
    </row>
    <row r="118" spans="1:92" x14ac:dyDescent="0.25">
      <c r="A118" s="1">
        <v>117</v>
      </c>
      <c r="B118" t="s">
        <v>87</v>
      </c>
      <c r="C118">
        <v>1715</v>
      </c>
      <c r="D118">
        <v>47</v>
      </c>
      <c r="E118">
        <v>303</v>
      </c>
      <c r="F118">
        <v>1237</v>
      </c>
      <c r="G118">
        <v>3003</v>
      </c>
      <c r="H118">
        <v>14</v>
      </c>
      <c r="I118">
        <v>33</v>
      </c>
      <c r="J118">
        <v>11205</v>
      </c>
      <c r="K118" t="s">
        <v>178</v>
      </c>
      <c r="L118">
        <v>79</v>
      </c>
      <c r="M118">
        <v>1410</v>
      </c>
      <c r="N118" t="s">
        <v>854</v>
      </c>
      <c r="O118" t="s">
        <v>2648</v>
      </c>
      <c r="X118" t="s">
        <v>2648</v>
      </c>
      <c r="Z118" t="s">
        <v>2999</v>
      </c>
      <c r="AA118" t="s">
        <v>3001</v>
      </c>
      <c r="AB118">
        <v>11</v>
      </c>
      <c r="AC118">
        <v>0</v>
      </c>
      <c r="AE118" t="s">
        <v>3420</v>
      </c>
      <c r="AF118">
        <v>15000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4</v>
      </c>
      <c r="AQ118">
        <v>0</v>
      </c>
      <c r="AR118">
        <v>0</v>
      </c>
      <c r="AS118">
        <v>0</v>
      </c>
      <c r="AT118">
        <v>0</v>
      </c>
      <c r="AU118">
        <v>150</v>
      </c>
      <c r="AV118">
        <v>100</v>
      </c>
      <c r="AW118">
        <v>0</v>
      </c>
      <c r="AX118">
        <v>0</v>
      </c>
      <c r="AZ118">
        <v>0</v>
      </c>
      <c r="BA118" t="s">
        <v>2999</v>
      </c>
      <c r="BB118">
        <v>5</v>
      </c>
      <c r="BC118">
        <v>5</v>
      </c>
      <c r="BD118">
        <v>165600</v>
      </c>
      <c r="BE118">
        <v>165600</v>
      </c>
      <c r="BF118">
        <v>0</v>
      </c>
      <c r="BG118">
        <v>0</v>
      </c>
      <c r="BH118">
        <v>0</v>
      </c>
      <c r="BJ118">
        <v>0</v>
      </c>
      <c r="BK118">
        <v>0</v>
      </c>
      <c r="BN118">
        <v>0</v>
      </c>
      <c r="BO118">
        <v>0</v>
      </c>
      <c r="BP118">
        <v>2</v>
      </c>
      <c r="BQ118">
        <v>4.8</v>
      </c>
      <c r="BR118">
        <v>3</v>
      </c>
      <c r="BS118">
        <v>3017150047</v>
      </c>
      <c r="BT118">
        <v>0</v>
      </c>
      <c r="BU118">
        <v>1237</v>
      </c>
      <c r="BV118">
        <v>996412</v>
      </c>
      <c r="BW118">
        <v>193592</v>
      </c>
      <c r="BX118" t="s">
        <v>5204</v>
      </c>
      <c r="BZ118" t="s">
        <v>5607</v>
      </c>
      <c r="CA118">
        <v>30608</v>
      </c>
      <c r="CC118">
        <v>0</v>
      </c>
      <c r="CE118">
        <v>1</v>
      </c>
      <c r="CF118" t="s">
        <v>7198</v>
      </c>
      <c r="CG118">
        <v>0</v>
      </c>
      <c r="CH118">
        <v>495.92767789800001</v>
      </c>
      <c r="CI118">
        <v>14820.1101416</v>
      </c>
      <c r="CJ118" s="2">
        <f t="shared" si="5"/>
        <v>0</v>
      </c>
      <c r="CK118" s="2">
        <f t="shared" si="6"/>
        <v>204</v>
      </c>
      <c r="CL118" s="2">
        <f t="shared" si="7"/>
        <v>6.8</v>
      </c>
      <c r="CM118" t="str">
        <f t="shared" si="8"/>
        <v>No Residential</v>
      </c>
      <c r="CN118" t="str">
        <f t="shared" si="9"/>
        <v>Over 100 units</v>
      </c>
    </row>
    <row r="119" spans="1:92" x14ac:dyDescent="0.25">
      <c r="A119" s="1">
        <v>118</v>
      </c>
      <c r="B119" t="s">
        <v>87</v>
      </c>
      <c r="C119">
        <v>1716</v>
      </c>
      <c r="D119">
        <v>3</v>
      </c>
      <c r="E119">
        <v>303</v>
      </c>
      <c r="F119">
        <v>1237</v>
      </c>
      <c r="G119">
        <v>3002</v>
      </c>
      <c r="H119">
        <v>14</v>
      </c>
      <c r="I119">
        <v>33</v>
      </c>
      <c r="J119">
        <v>11205</v>
      </c>
      <c r="K119" t="s">
        <v>178</v>
      </c>
      <c r="L119">
        <v>79</v>
      </c>
      <c r="M119">
        <v>1410</v>
      </c>
      <c r="N119" t="s">
        <v>861</v>
      </c>
      <c r="O119" t="s">
        <v>2648</v>
      </c>
      <c r="X119" t="s">
        <v>2648</v>
      </c>
      <c r="Z119" t="s">
        <v>2999</v>
      </c>
      <c r="AA119" t="s">
        <v>3003</v>
      </c>
      <c r="AB119">
        <v>11</v>
      </c>
      <c r="AC119">
        <v>0</v>
      </c>
      <c r="AD119" t="s">
        <v>3006</v>
      </c>
      <c r="AE119" t="s">
        <v>3426</v>
      </c>
      <c r="AF119">
        <v>12500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0</v>
      </c>
      <c r="AS119">
        <v>0</v>
      </c>
      <c r="AT119">
        <v>0</v>
      </c>
      <c r="AU119">
        <v>125</v>
      </c>
      <c r="AV119">
        <v>100</v>
      </c>
      <c r="AW119">
        <v>0</v>
      </c>
      <c r="AX119">
        <v>0</v>
      </c>
      <c r="AZ119">
        <v>0</v>
      </c>
      <c r="BA119" t="s">
        <v>2999</v>
      </c>
      <c r="BB119">
        <v>5</v>
      </c>
      <c r="BC119">
        <v>5</v>
      </c>
      <c r="BD119">
        <v>205650</v>
      </c>
      <c r="BE119">
        <v>205650</v>
      </c>
      <c r="BF119">
        <v>0</v>
      </c>
      <c r="BG119">
        <v>0</v>
      </c>
      <c r="BH119">
        <v>0</v>
      </c>
      <c r="BJ119">
        <v>0</v>
      </c>
      <c r="BK119">
        <v>0</v>
      </c>
      <c r="BN119">
        <v>0</v>
      </c>
      <c r="BO119">
        <v>0</v>
      </c>
      <c r="BP119">
        <v>2</v>
      </c>
      <c r="BQ119">
        <v>4.8</v>
      </c>
      <c r="BR119">
        <v>3</v>
      </c>
      <c r="BS119">
        <v>3017160003</v>
      </c>
      <c r="BT119">
        <v>0</v>
      </c>
      <c r="BU119">
        <v>1237</v>
      </c>
      <c r="BV119">
        <v>996588</v>
      </c>
      <c r="BW119">
        <v>193430</v>
      </c>
      <c r="BX119" t="s">
        <v>5204</v>
      </c>
      <c r="BZ119" t="s">
        <v>5607</v>
      </c>
      <c r="CA119">
        <v>30608</v>
      </c>
      <c r="CC119">
        <v>3017160003</v>
      </c>
      <c r="CD119" t="s">
        <v>6914</v>
      </c>
      <c r="CE119">
        <v>1</v>
      </c>
      <c r="CF119" t="s">
        <v>7198</v>
      </c>
      <c r="CG119">
        <v>0</v>
      </c>
      <c r="CH119">
        <v>451.23855088900001</v>
      </c>
      <c r="CI119">
        <v>12599.1464873</v>
      </c>
      <c r="CJ119" s="2">
        <f t="shared" si="5"/>
        <v>0</v>
      </c>
      <c r="CK119" s="2">
        <f t="shared" si="6"/>
        <v>170</v>
      </c>
      <c r="CL119" s="2">
        <f t="shared" si="7"/>
        <v>6.8</v>
      </c>
      <c r="CM119" t="str">
        <f t="shared" si="8"/>
        <v>No Residential</v>
      </c>
      <c r="CN119" t="str">
        <f t="shared" si="9"/>
        <v>Over 100 units</v>
      </c>
    </row>
    <row r="120" spans="1:92" x14ac:dyDescent="0.25">
      <c r="A120" s="1">
        <v>119</v>
      </c>
      <c r="B120" t="s">
        <v>87</v>
      </c>
      <c r="C120">
        <v>1718</v>
      </c>
      <c r="D120">
        <v>15</v>
      </c>
      <c r="E120">
        <v>303</v>
      </c>
      <c r="F120">
        <v>1237</v>
      </c>
      <c r="G120">
        <v>3000</v>
      </c>
      <c r="H120">
        <v>14</v>
      </c>
      <c r="I120">
        <v>33</v>
      </c>
      <c r="J120">
        <v>11205</v>
      </c>
      <c r="K120" t="s">
        <v>178</v>
      </c>
      <c r="L120">
        <v>79</v>
      </c>
      <c r="M120">
        <v>1410</v>
      </c>
      <c r="N120" t="s">
        <v>858</v>
      </c>
      <c r="O120" t="s">
        <v>2648</v>
      </c>
      <c r="X120" t="s">
        <v>2648</v>
      </c>
      <c r="Z120" t="s">
        <v>2999</v>
      </c>
      <c r="AA120" t="s">
        <v>3001</v>
      </c>
      <c r="AB120">
        <v>11</v>
      </c>
      <c r="AC120">
        <v>0</v>
      </c>
      <c r="AD120" t="s">
        <v>2765</v>
      </c>
      <c r="AE120" t="s">
        <v>3362</v>
      </c>
      <c r="AF120">
        <v>47200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281.17</v>
      </c>
      <c r="AV120">
        <v>200</v>
      </c>
      <c r="AW120">
        <v>0</v>
      </c>
      <c r="AX120">
        <v>0</v>
      </c>
      <c r="AZ120">
        <v>0</v>
      </c>
      <c r="BA120" t="s">
        <v>3000</v>
      </c>
      <c r="BB120">
        <v>5</v>
      </c>
      <c r="BC120">
        <v>5</v>
      </c>
      <c r="BD120">
        <v>886050</v>
      </c>
      <c r="BE120">
        <v>886050</v>
      </c>
      <c r="BF120">
        <v>886050</v>
      </c>
      <c r="BG120">
        <v>886050</v>
      </c>
      <c r="BH120">
        <v>0</v>
      </c>
      <c r="BJ120">
        <v>0</v>
      </c>
      <c r="BK120">
        <v>0</v>
      </c>
      <c r="BN120">
        <v>0</v>
      </c>
      <c r="BO120">
        <v>0</v>
      </c>
      <c r="BP120">
        <v>2</v>
      </c>
      <c r="BQ120">
        <v>4.8</v>
      </c>
      <c r="BR120">
        <v>3</v>
      </c>
      <c r="BS120">
        <v>3017180015</v>
      </c>
      <c r="BT120">
        <v>0</v>
      </c>
      <c r="BU120">
        <v>1237</v>
      </c>
      <c r="BV120">
        <v>997096</v>
      </c>
      <c r="BW120">
        <v>193717</v>
      </c>
      <c r="BX120" t="s">
        <v>5204</v>
      </c>
      <c r="BZ120" t="s">
        <v>5607</v>
      </c>
      <c r="CA120">
        <v>30608</v>
      </c>
      <c r="CC120">
        <v>0</v>
      </c>
      <c r="CE120">
        <v>1</v>
      </c>
      <c r="CF120" t="s">
        <v>7198</v>
      </c>
      <c r="CG120">
        <v>0</v>
      </c>
      <c r="CH120">
        <v>937.74688586800005</v>
      </c>
      <c r="CI120">
        <v>48471.111961000002</v>
      </c>
      <c r="CJ120" s="2">
        <f t="shared" si="5"/>
        <v>0</v>
      </c>
      <c r="CK120" s="2">
        <f t="shared" si="6"/>
        <v>641.91999999999996</v>
      </c>
      <c r="CL120" s="2">
        <f t="shared" si="7"/>
        <v>6.8</v>
      </c>
      <c r="CM120" t="str">
        <f t="shared" si="8"/>
        <v>No Residential</v>
      </c>
      <c r="CN120" t="str">
        <f t="shared" si="9"/>
        <v>Over 100 units</v>
      </c>
    </row>
    <row r="121" spans="1:92" x14ac:dyDescent="0.25">
      <c r="A121" s="1">
        <v>120</v>
      </c>
      <c r="B121" t="s">
        <v>87</v>
      </c>
      <c r="C121">
        <v>1735</v>
      </c>
      <c r="D121">
        <v>39</v>
      </c>
      <c r="E121">
        <v>303</v>
      </c>
      <c r="F121">
        <v>1237</v>
      </c>
      <c r="G121">
        <v>3005</v>
      </c>
      <c r="H121">
        <v>13</v>
      </c>
      <c r="I121">
        <v>33</v>
      </c>
      <c r="J121">
        <v>11205</v>
      </c>
      <c r="K121" t="s">
        <v>178</v>
      </c>
      <c r="L121">
        <v>79</v>
      </c>
      <c r="M121">
        <v>1410</v>
      </c>
      <c r="N121" t="s">
        <v>863</v>
      </c>
      <c r="O121" t="s">
        <v>2651</v>
      </c>
      <c r="X121" t="s">
        <v>2651</v>
      </c>
      <c r="Z121" t="s">
        <v>2999</v>
      </c>
      <c r="AA121" t="s">
        <v>3001</v>
      </c>
      <c r="AB121">
        <v>11</v>
      </c>
      <c r="AC121">
        <v>0</v>
      </c>
      <c r="AD121" t="s">
        <v>3006</v>
      </c>
      <c r="AE121" t="s">
        <v>3426</v>
      </c>
      <c r="AF121">
        <v>8620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4</v>
      </c>
      <c r="AQ121">
        <v>0</v>
      </c>
      <c r="AR121">
        <v>0</v>
      </c>
      <c r="AS121">
        <v>0</v>
      </c>
      <c r="AT121">
        <v>0</v>
      </c>
      <c r="AU121">
        <v>80</v>
      </c>
      <c r="AV121">
        <v>107.75</v>
      </c>
      <c r="AW121">
        <v>0</v>
      </c>
      <c r="AX121">
        <v>0</v>
      </c>
      <c r="AZ121">
        <v>0</v>
      </c>
      <c r="BA121" t="s">
        <v>2999</v>
      </c>
      <c r="BB121">
        <v>3</v>
      </c>
      <c r="BC121">
        <v>5</v>
      </c>
      <c r="BD121">
        <v>188100</v>
      </c>
      <c r="BE121">
        <v>188100</v>
      </c>
      <c r="BF121">
        <v>0</v>
      </c>
      <c r="BG121">
        <v>0</v>
      </c>
      <c r="BH121">
        <v>0</v>
      </c>
      <c r="BJ121">
        <v>0</v>
      </c>
      <c r="BK121">
        <v>0</v>
      </c>
      <c r="BN121">
        <v>0</v>
      </c>
      <c r="BO121">
        <v>0</v>
      </c>
      <c r="BP121">
        <v>1</v>
      </c>
      <c r="BQ121">
        <v>2.4</v>
      </c>
      <c r="BR121">
        <v>3</v>
      </c>
      <c r="BS121">
        <v>3017350039</v>
      </c>
      <c r="BT121">
        <v>0</v>
      </c>
      <c r="BU121">
        <v>1237</v>
      </c>
      <c r="BV121">
        <v>996723</v>
      </c>
      <c r="BW121">
        <v>192470</v>
      </c>
      <c r="BX121" t="s">
        <v>5204</v>
      </c>
      <c r="BZ121" t="s">
        <v>5608</v>
      </c>
      <c r="CA121">
        <v>30608</v>
      </c>
      <c r="CC121">
        <v>0</v>
      </c>
      <c r="CE121">
        <v>1</v>
      </c>
      <c r="CF121" t="s">
        <v>7198</v>
      </c>
      <c r="CG121">
        <v>0</v>
      </c>
      <c r="CH121">
        <v>383.021269485</v>
      </c>
      <c r="CI121">
        <v>8932.2982973100006</v>
      </c>
      <c r="CJ121" s="2">
        <f t="shared" si="5"/>
        <v>0</v>
      </c>
      <c r="CK121" s="2">
        <f t="shared" si="6"/>
        <v>58.616</v>
      </c>
      <c r="CL121" s="2">
        <f t="shared" si="7"/>
        <v>3.4</v>
      </c>
      <c r="CM121" t="str">
        <f t="shared" si="8"/>
        <v>No Residential</v>
      </c>
      <c r="CN121" t="str">
        <f t="shared" si="9"/>
        <v>31 to 100 units</v>
      </c>
    </row>
    <row r="122" spans="1:92" x14ac:dyDescent="0.25">
      <c r="A122" s="1">
        <v>121</v>
      </c>
      <c r="B122" t="s">
        <v>87</v>
      </c>
      <c r="C122">
        <v>1736</v>
      </c>
      <c r="D122">
        <v>11</v>
      </c>
      <c r="E122">
        <v>303</v>
      </c>
      <c r="F122">
        <v>1237</v>
      </c>
      <c r="G122">
        <v>3006</v>
      </c>
      <c r="H122">
        <v>13</v>
      </c>
      <c r="I122">
        <v>33</v>
      </c>
      <c r="J122">
        <v>11205</v>
      </c>
      <c r="K122" t="s">
        <v>178</v>
      </c>
      <c r="L122">
        <v>79</v>
      </c>
      <c r="M122">
        <v>1410</v>
      </c>
      <c r="N122" t="s">
        <v>855</v>
      </c>
      <c r="O122" t="s">
        <v>2651</v>
      </c>
      <c r="X122" t="s">
        <v>2651</v>
      </c>
      <c r="Z122" t="s">
        <v>2999</v>
      </c>
      <c r="AA122" t="s">
        <v>3001</v>
      </c>
      <c r="AB122">
        <v>11</v>
      </c>
      <c r="AC122">
        <v>0</v>
      </c>
      <c r="AE122" t="s">
        <v>3421</v>
      </c>
      <c r="AF122">
        <v>5500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4</v>
      </c>
      <c r="AQ122">
        <v>0</v>
      </c>
      <c r="AR122">
        <v>0</v>
      </c>
      <c r="AS122">
        <v>0</v>
      </c>
      <c r="AT122">
        <v>0</v>
      </c>
      <c r="AU122">
        <v>55</v>
      </c>
      <c r="AV122">
        <v>100</v>
      </c>
      <c r="AW122">
        <v>0</v>
      </c>
      <c r="AX122">
        <v>0</v>
      </c>
      <c r="AZ122">
        <v>0</v>
      </c>
      <c r="BA122" t="s">
        <v>3000</v>
      </c>
      <c r="BB122">
        <v>5</v>
      </c>
      <c r="BC122">
        <v>5</v>
      </c>
      <c r="BD122">
        <v>119700</v>
      </c>
      <c r="BE122">
        <v>119700</v>
      </c>
      <c r="BF122">
        <v>0</v>
      </c>
      <c r="BG122">
        <v>0</v>
      </c>
      <c r="BH122">
        <v>0</v>
      </c>
      <c r="BJ122">
        <v>0</v>
      </c>
      <c r="BK122">
        <v>0</v>
      </c>
      <c r="BN122">
        <v>0</v>
      </c>
      <c r="BO122">
        <v>0</v>
      </c>
      <c r="BP122">
        <v>1</v>
      </c>
      <c r="BQ122">
        <v>2.4</v>
      </c>
      <c r="BR122">
        <v>3</v>
      </c>
      <c r="BS122">
        <v>3017360011</v>
      </c>
      <c r="BT122">
        <v>0</v>
      </c>
      <c r="BU122">
        <v>1237</v>
      </c>
      <c r="BV122">
        <v>996998</v>
      </c>
      <c r="BW122">
        <v>193074</v>
      </c>
      <c r="BX122" t="s">
        <v>5204</v>
      </c>
      <c r="BZ122" t="s">
        <v>5608</v>
      </c>
      <c r="CA122">
        <v>30608</v>
      </c>
      <c r="CC122">
        <v>3017360012</v>
      </c>
      <c r="CD122" t="s">
        <v>6864</v>
      </c>
      <c r="CE122">
        <v>1</v>
      </c>
      <c r="CF122" t="s">
        <v>7198</v>
      </c>
      <c r="CG122">
        <v>0</v>
      </c>
      <c r="CH122">
        <v>304.17429003699999</v>
      </c>
      <c r="CI122">
        <v>5120.7726515000004</v>
      </c>
      <c r="CJ122" s="2">
        <f t="shared" si="5"/>
        <v>0</v>
      </c>
      <c r="CK122" s="2">
        <f t="shared" si="6"/>
        <v>37.4</v>
      </c>
      <c r="CL122" s="2">
        <f t="shared" si="7"/>
        <v>3.4</v>
      </c>
      <c r="CM122" t="str">
        <f t="shared" si="8"/>
        <v>No Residential</v>
      </c>
      <c r="CN122" t="str">
        <f t="shared" si="9"/>
        <v>31 to 100 units</v>
      </c>
    </row>
    <row r="123" spans="1:92" x14ac:dyDescent="0.25">
      <c r="A123" s="1">
        <v>122</v>
      </c>
      <c r="B123" t="s">
        <v>87</v>
      </c>
      <c r="C123">
        <v>1736</v>
      </c>
      <c r="D123">
        <v>39</v>
      </c>
      <c r="E123">
        <v>303</v>
      </c>
      <c r="F123">
        <v>1237</v>
      </c>
      <c r="G123">
        <v>3006</v>
      </c>
      <c r="H123">
        <v>13</v>
      </c>
      <c r="I123">
        <v>33</v>
      </c>
      <c r="J123">
        <v>11205</v>
      </c>
      <c r="K123" t="s">
        <v>178</v>
      </c>
      <c r="L123">
        <v>79</v>
      </c>
      <c r="M123">
        <v>1410</v>
      </c>
      <c r="N123" t="s">
        <v>866</v>
      </c>
      <c r="O123" t="s">
        <v>2651</v>
      </c>
      <c r="X123" t="s">
        <v>2651</v>
      </c>
      <c r="Z123" t="s">
        <v>2999</v>
      </c>
      <c r="AA123" t="s">
        <v>3001</v>
      </c>
      <c r="AB123">
        <v>11</v>
      </c>
      <c r="AC123">
        <v>0</v>
      </c>
      <c r="AD123" t="s">
        <v>3006</v>
      </c>
      <c r="AE123" t="s">
        <v>3430</v>
      </c>
      <c r="AF123">
        <v>6667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66.67</v>
      </c>
      <c r="AV123">
        <v>100</v>
      </c>
      <c r="AW123">
        <v>0</v>
      </c>
      <c r="AX123">
        <v>0</v>
      </c>
      <c r="AZ123">
        <v>0</v>
      </c>
      <c r="BA123" t="s">
        <v>2999</v>
      </c>
      <c r="BB123">
        <v>5</v>
      </c>
      <c r="BC123">
        <v>5</v>
      </c>
      <c r="BD123">
        <v>145350</v>
      </c>
      <c r="BE123">
        <v>145350</v>
      </c>
      <c r="BF123">
        <v>0</v>
      </c>
      <c r="BG123">
        <v>0</v>
      </c>
      <c r="BH123">
        <v>0</v>
      </c>
      <c r="BJ123">
        <v>0</v>
      </c>
      <c r="BK123">
        <v>0</v>
      </c>
      <c r="BN123">
        <v>0</v>
      </c>
      <c r="BO123">
        <v>0</v>
      </c>
      <c r="BP123">
        <v>1</v>
      </c>
      <c r="BQ123">
        <v>2.4</v>
      </c>
      <c r="BR123">
        <v>3</v>
      </c>
      <c r="BS123">
        <v>3017360039</v>
      </c>
      <c r="BT123">
        <v>0</v>
      </c>
      <c r="BU123">
        <v>1237</v>
      </c>
      <c r="BV123">
        <v>997003</v>
      </c>
      <c r="BW123">
        <v>192509</v>
      </c>
      <c r="BX123" t="s">
        <v>5204</v>
      </c>
      <c r="BZ123" t="s">
        <v>5608</v>
      </c>
      <c r="CA123">
        <v>30608</v>
      </c>
      <c r="CC123">
        <v>0</v>
      </c>
      <c r="CE123">
        <v>1</v>
      </c>
      <c r="CF123" t="s">
        <v>7198</v>
      </c>
      <c r="CG123">
        <v>0</v>
      </c>
      <c r="CH123">
        <v>338.22094905900002</v>
      </c>
      <c r="CI123">
        <v>6716.07754424</v>
      </c>
      <c r="CJ123" s="2">
        <f t="shared" si="5"/>
        <v>0</v>
      </c>
      <c r="CK123" s="2">
        <f t="shared" si="6"/>
        <v>45.335599999999999</v>
      </c>
      <c r="CL123" s="2">
        <f t="shared" si="7"/>
        <v>3.4</v>
      </c>
      <c r="CM123" t="str">
        <f t="shared" si="8"/>
        <v>No Residential</v>
      </c>
      <c r="CN123" t="str">
        <f t="shared" si="9"/>
        <v>31 to 100 units</v>
      </c>
    </row>
    <row r="124" spans="1:92" x14ac:dyDescent="0.25">
      <c r="A124" s="1">
        <v>123</v>
      </c>
      <c r="B124" t="s">
        <v>87</v>
      </c>
      <c r="C124">
        <v>1737</v>
      </c>
      <c r="D124">
        <v>41</v>
      </c>
      <c r="E124">
        <v>303</v>
      </c>
      <c r="F124">
        <v>1237</v>
      </c>
      <c r="G124">
        <v>3007</v>
      </c>
      <c r="H124">
        <v>13</v>
      </c>
      <c r="I124">
        <v>33</v>
      </c>
      <c r="J124">
        <v>11205</v>
      </c>
      <c r="K124" t="s">
        <v>178</v>
      </c>
      <c r="L124">
        <v>79</v>
      </c>
      <c r="M124">
        <v>1410</v>
      </c>
      <c r="N124" t="s">
        <v>856</v>
      </c>
      <c r="O124" t="s">
        <v>2651</v>
      </c>
      <c r="X124" t="s">
        <v>2651</v>
      </c>
      <c r="Z124" t="s">
        <v>2999</v>
      </c>
      <c r="AA124" t="s">
        <v>3001</v>
      </c>
      <c r="AB124">
        <v>11</v>
      </c>
      <c r="AC124">
        <v>0</v>
      </c>
      <c r="AD124" t="s">
        <v>3006</v>
      </c>
      <c r="AE124" t="s">
        <v>3422</v>
      </c>
      <c r="AF124">
        <v>3233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4</v>
      </c>
      <c r="AQ124">
        <v>0</v>
      </c>
      <c r="AR124">
        <v>0</v>
      </c>
      <c r="AS124">
        <v>0</v>
      </c>
      <c r="AT124">
        <v>0</v>
      </c>
      <c r="AU124">
        <v>30</v>
      </c>
      <c r="AV124">
        <v>107.75</v>
      </c>
      <c r="AW124">
        <v>0</v>
      </c>
      <c r="AX124">
        <v>0</v>
      </c>
      <c r="AZ124">
        <v>0</v>
      </c>
      <c r="BA124" t="s">
        <v>2999</v>
      </c>
      <c r="BB124">
        <v>5</v>
      </c>
      <c r="BC124">
        <v>5</v>
      </c>
      <c r="BD124">
        <v>70200</v>
      </c>
      <c r="BE124">
        <v>70200</v>
      </c>
      <c r="BF124">
        <v>0</v>
      </c>
      <c r="BG124">
        <v>0</v>
      </c>
      <c r="BH124">
        <v>0</v>
      </c>
      <c r="BJ124">
        <v>0</v>
      </c>
      <c r="BK124">
        <v>0</v>
      </c>
      <c r="BN124">
        <v>0</v>
      </c>
      <c r="BO124">
        <v>0</v>
      </c>
      <c r="BP124">
        <v>1</v>
      </c>
      <c r="BQ124">
        <v>2.4</v>
      </c>
      <c r="BR124">
        <v>3</v>
      </c>
      <c r="BS124">
        <v>3017370041</v>
      </c>
      <c r="BT124">
        <v>0</v>
      </c>
      <c r="BU124">
        <v>1237</v>
      </c>
      <c r="BV124">
        <v>997243</v>
      </c>
      <c r="BW124">
        <v>192549</v>
      </c>
      <c r="BX124" t="s">
        <v>5204</v>
      </c>
      <c r="BZ124" t="s">
        <v>5608</v>
      </c>
      <c r="CA124">
        <v>30608</v>
      </c>
      <c r="CC124">
        <v>0</v>
      </c>
      <c r="CE124">
        <v>1</v>
      </c>
      <c r="CF124" t="s">
        <v>7198</v>
      </c>
      <c r="CG124">
        <v>0</v>
      </c>
      <c r="CH124">
        <v>284.87961830099999</v>
      </c>
      <c r="CI124">
        <v>3250.6905507199999</v>
      </c>
      <c r="CJ124" s="2">
        <f t="shared" si="5"/>
        <v>0</v>
      </c>
      <c r="CK124" s="2">
        <f t="shared" si="6"/>
        <v>21.984399999999997</v>
      </c>
      <c r="CL124" s="2">
        <f t="shared" si="7"/>
        <v>3.4</v>
      </c>
      <c r="CM124" t="str">
        <f t="shared" si="8"/>
        <v>No Residential</v>
      </c>
      <c r="CN124" t="str">
        <f t="shared" si="9"/>
        <v>9 to 30 units</v>
      </c>
    </row>
    <row r="125" spans="1:92" x14ac:dyDescent="0.25">
      <c r="A125" s="1">
        <v>124</v>
      </c>
      <c r="B125" t="s">
        <v>87</v>
      </c>
      <c r="C125">
        <v>1753</v>
      </c>
      <c r="D125">
        <v>37</v>
      </c>
      <c r="E125">
        <v>303</v>
      </c>
      <c r="F125">
        <v>241</v>
      </c>
      <c r="G125">
        <v>1000</v>
      </c>
      <c r="H125">
        <v>13</v>
      </c>
      <c r="I125">
        <v>33</v>
      </c>
      <c r="J125">
        <v>11205</v>
      </c>
      <c r="K125" t="s">
        <v>179</v>
      </c>
      <c r="L125">
        <v>79</v>
      </c>
      <c r="M125">
        <v>1410</v>
      </c>
      <c r="N125" t="s">
        <v>860</v>
      </c>
      <c r="O125" t="s">
        <v>2648</v>
      </c>
      <c r="X125" t="s">
        <v>2648</v>
      </c>
      <c r="Z125" t="s">
        <v>2999</v>
      </c>
      <c r="AA125" t="s">
        <v>3001</v>
      </c>
      <c r="AB125">
        <v>11</v>
      </c>
      <c r="AC125">
        <v>0</v>
      </c>
      <c r="AD125" t="s">
        <v>3006</v>
      </c>
      <c r="AE125" t="s">
        <v>3425</v>
      </c>
      <c r="AF125">
        <v>3000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4</v>
      </c>
      <c r="AQ125">
        <v>0</v>
      </c>
      <c r="AR125">
        <v>0</v>
      </c>
      <c r="AS125">
        <v>0</v>
      </c>
      <c r="AT125">
        <v>0</v>
      </c>
      <c r="AU125">
        <v>30</v>
      </c>
      <c r="AV125">
        <v>100</v>
      </c>
      <c r="AW125">
        <v>0</v>
      </c>
      <c r="AX125">
        <v>0</v>
      </c>
      <c r="AZ125">
        <v>0</v>
      </c>
      <c r="BA125" t="s">
        <v>2999</v>
      </c>
      <c r="BB125">
        <v>5</v>
      </c>
      <c r="BC125">
        <v>5</v>
      </c>
      <c r="BD125">
        <v>65250</v>
      </c>
      <c r="BE125">
        <v>65250</v>
      </c>
      <c r="BF125">
        <v>0</v>
      </c>
      <c r="BG125">
        <v>0</v>
      </c>
      <c r="BH125">
        <v>0</v>
      </c>
      <c r="BJ125">
        <v>0</v>
      </c>
      <c r="BK125">
        <v>0</v>
      </c>
      <c r="BN125">
        <v>0</v>
      </c>
      <c r="BO125">
        <v>0</v>
      </c>
      <c r="BP125">
        <v>2</v>
      </c>
      <c r="BQ125">
        <v>4.8</v>
      </c>
      <c r="BR125">
        <v>3</v>
      </c>
      <c r="BS125">
        <v>3017530037</v>
      </c>
      <c r="BT125">
        <v>0</v>
      </c>
      <c r="BU125">
        <v>241</v>
      </c>
      <c r="BV125">
        <v>997382</v>
      </c>
      <c r="BW125">
        <v>192213</v>
      </c>
      <c r="BX125" t="s">
        <v>5204</v>
      </c>
      <c r="BZ125" t="s">
        <v>5611</v>
      </c>
      <c r="CA125">
        <v>30609</v>
      </c>
      <c r="CC125">
        <v>0</v>
      </c>
      <c r="CE125">
        <v>1</v>
      </c>
      <c r="CF125" t="s">
        <v>7198</v>
      </c>
      <c r="CG125">
        <v>0</v>
      </c>
      <c r="CH125">
        <v>262.15903610599997</v>
      </c>
      <c r="CI125">
        <v>2946.8255774300001</v>
      </c>
      <c r="CJ125" s="2">
        <f t="shared" si="5"/>
        <v>0</v>
      </c>
      <c r="CK125" s="2">
        <f t="shared" si="6"/>
        <v>40.799999999999997</v>
      </c>
      <c r="CL125" s="2">
        <f t="shared" si="7"/>
        <v>6.8</v>
      </c>
      <c r="CM125" t="str">
        <f t="shared" si="8"/>
        <v>No Residential</v>
      </c>
      <c r="CN125" t="str">
        <f t="shared" si="9"/>
        <v>31 to 100 units</v>
      </c>
    </row>
    <row r="126" spans="1:92" x14ac:dyDescent="0.25">
      <c r="A126" s="1">
        <v>125</v>
      </c>
      <c r="B126" t="s">
        <v>87</v>
      </c>
      <c r="C126">
        <v>1753</v>
      </c>
      <c r="D126">
        <v>38</v>
      </c>
      <c r="E126">
        <v>303</v>
      </c>
      <c r="F126">
        <v>241</v>
      </c>
      <c r="G126">
        <v>1000</v>
      </c>
      <c r="H126">
        <v>13</v>
      </c>
      <c r="I126">
        <v>33</v>
      </c>
      <c r="J126">
        <v>11205</v>
      </c>
      <c r="K126" t="s">
        <v>179</v>
      </c>
      <c r="L126">
        <v>79</v>
      </c>
      <c r="M126">
        <v>1410</v>
      </c>
      <c r="N126" t="s">
        <v>862</v>
      </c>
      <c r="O126" t="s">
        <v>2648</v>
      </c>
      <c r="X126" t="s">
        <v>2648</v>
      </c>
      <c r="Z126" t="s">
        <v>2999</v>
      </c>
      <c r="AA126" t="s">
        <v>3001</v>
      </c>
      <c r="AB126">
        <v>11</v>
      </c>
      <c r="AC126">
        <v>0</v>
      </c>
      <c r="AD126" t="s">
        <v>3006</v>
      </c>
      <c r="AE126" t="s">
        <v>3427</v>
      </c>
      <c r="AF126">
        <v>3000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4</v>
      </c>
      <c r="AQ126">
        <v>0</v>
      </c>
      <c r="AR126">
        <v>0</v>
      </c>
      <c r="AS126">
        <v>0</v>
      </c>
      <c r="AT126">
        <v>0</v>
      </c>
      <c r="AU126">
        <v>30</v>
      </c>
      <c r="AV126">
        <v>100</v>
      </c>
      <c r="AW126">
        <v>0</v>
      </c>
      <c r="AX126">
        <v>0</v>
      </c>
      <c r="AZ126">
        <v>0</v>
      </c>
      <c r="BA126" t="s">
        <v>2999</v>
      </c>
      <c r="BB126">
        <v>5</v>
      </c>
      <c r="BC126">
        <v>5</v>
      </c>
      <c r="BD126">
        <v>65250</v>
      </c>
      <c r="BE126">
        <v>65250</v>
      </c>
      <c r="BF126">
        <v>0</v>
      </c>
      <c r="BG126">
        <v>0</v>
      </c>
      <c r="BH126">
        <v>0</v>
      </c>
      <c r="BJ126">
        <v>0</v>
      </c>
      <c r="BK126">
        <v>0</v>
      </c>
      <c r="BN126">
        <v>0</v>
      </c>
      <c r="BO126">
        <v>0</v>
      </c>
      <c r="BP126">
        <v>2</v>
      </c>
      <c r="BQ126">
        <v>4.8</v>
      </c>
      <c r="BR126">
        <v>3</v>
      </c>
      <c r="BS126">
        <v>3017530038</v>
      </c>
      <c r="BT126">
        <v>0</v>
      </c>
      <c r="BU126">
        <v>241</v>
      </c>
      <c r="BV126">
        <v>997386</v>
      </c>
      <c r="BW126">
        <v>192184</v>
      </c>
      <c r="BX126" t="s">
        <v>5204</v>
      </c>
      <c r="BZ126" t="s">
        <v>5611</v>
      </c>
      <c r="CA126">
        <v>30609</v>
      </c>
      <c r="CC126">
        <v>0</v>
      </c>
      <c r="CE126">
        <v>1</v>
      </c>
      <c r="CF126" t="s">
        <v>7198</v>
      </c>
      <c r="CG126">
        <v>0</v>
      </c>
      <c r="CH126">
        <v>264.52743648000001</v>
      </c>
      <c r="CI126">
        <v>3067.9263947300001</v>
      </c>
      <c r="CJ126" s="2">
        <f t="shared" si="5"/>
        <v>0</v>
      </c>
      <c r="CK126" s="2">
        <f t="shared" si="6"/>
        <v>40.799999999999997</v>
      </c>
      <c r="CL126" s="2">
        <f t="shared" si="7"/>
        <v>6.8</v>
      </c>
      <c r="CM126" t="str">
        <f t="shared" si="8"/>
        <v>No Residential</v>
      </c>
      <c r="CN126" t="str">
        <f t="shared" si="9"/>
        <v>31 to 100 units</v>
      </c>
    </row>
    <row r="127" spans="1:92" x14ac:dyDescent="0.25">
      <c r="A127" s="1">
        <v>126</v>
      </c>
      <c r="B127" t="s">
        <v>87</v>
      </c>
      <c r="C127">
        <v>1754</v>
      </c>
      <c r="D127">
        <v>33</v>
      </c>
      <c r="E127">
        <v>303</v>
      </c>
      <c r="F127">
        <v>253</v>
      </c>
      <c r="G127">
        <v>1000</v>
      </c>
      <c r="H127">
        <v>14</v>
      </c>
      <c r="I127">
        <v>36</v>
      </c>
      <c r="J127">
        <v>11206</v>
      </c>
      <c r="K127" t="s">
        <v>179</v>
      </c>
      <c r="L127">
        <v>79</v>
      </c>
      <c r="M127">
        <v>1800</v>
      </c>
      <c r="N127" t="s">
        <v>865</v>
      </c>
      <c r="O127" t="s">
        <v>2684</v>
      </c>
      <c r="S127" t="s">
        <v>2751</v>
      </c>
      <c r="X127" t="s">
        <v>2832</v>
      </c>
      <c r="Z127" t="s">
        <v>2999</v>
      </c>
      <c r="AA127" t="s">
        <v>3001</v>
      </c>
      <c r="AB127">
        <v>11</v>
      </c>
      <c r="AC127">
        <v>0</v>
      </c>
      <c r="AD127" t="s">
        <v>3006</v>
      </c>
      <c r="AE127" t="s">
        <v>3429</v>
      </c>
      <c r="AF127">
        <v>7500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</v>
      </c>
      <c r="AQ127">
        <v>0</v>
      </c>
      <c r="AR127">
        <v>0</v>
      </c>
      <c r="AS127">
        <v>0</v>
      </c>
      <c r="AT127">
        <v>0</v>
      </c>
      <c r="AU127">
        <v>75</v>
      </c>
      <c r="AV127">
        <v>100</v>
      </c>
      <c r="AW127">
        <v>0</v>
      </c>
      <c r="AX127">
        <v>0</v>
      </c>
      <c r="AZ127">
        <v>0</v>
      </c>
      <c r="BA127" t="s">
        <v>2999</v>
      </c>
      <c r="BB127">
        <v>5</v>
      </c>
      <c r="BC127">
        <v>5</v>
      </c>
      <c r="BD127">
        <v>286650</v>
      </c>
      <c r="BE127">
        <v>854782</v>
      </c>
      <c r="BF127">
        <v>0</v>
      </c>
      <c r="BG127">
        <v>0</v>
      </c>
      <c r="BH127">
        <v>0</v>
      </c>
      <c r="BJ127">
        <v>0</v>
      </c>
      <c r="BK127">
        <v>0</v>
      </c>
      <c r="BN127">
        <v>0</v>
      </c>
      <c r="BO127">
        <v>4.2</v>
      </c>
      <c r="BP127">
        <v>0</v>
      </c>
      <c r="BQ127">
        <v>4.2</v>
      </c>
      <c r="BR127">
        <v>3</v>
      </c>
      <c r="BS127">
        <v>3017540033</v>
      </c>
      <c r="BT127">
        <v>0</v>
      </c>
      <c r="BU127">
        <v>253</v>
      </c>
      <c r="BV127">
        <v>998078</v>
      </c>
      <c r="BW127">
        <v>192498</v>
      </c>
      <c r="BX127" t="s">
        <v>5204</v>
      </c>
      <c r="BZ127" t="s">
        <v>5609</v>
      </c>
      <c r="CA127">
        <v>30609</v>
      </c>
      <c r="CB127" t="s">
        <v>6772</v>
      </c>
      <c r="CC127">
        <v>3017540033</v>
      </c>
      <c r="CD127" t="s">
        <v>6915</v>
      </c>
      <c r="CE127">
        <v>1</v>
      </c>
      <c r="CF127" t="s">
        <v>7198</v>
      </c>
      <c r="CG127">
        <v>0</v>
      </c>
      <c r="CH127">
        <v>355.82224108499997</v>
      </c>
      <c r="CI127">
        <v>7743.90726017</v>
      </c>
      <c r="CJ127" s="2">
        <f t="shared" si="5"/>
        <v>63</v>
      </c>
      <c r="CK127" s="2">
        <f t="shared" si="6"/>
        <v>126</v>
      </c>
      <c r="CL127" s="2">
        <f t="shared" si="7"/>
        <v>8.4</v>
      </c>
      <c r="CM127" t="str">
        <f t="shared" si="8"/>
        <v>31 to 100 units</v>
      </c>
      <c r="CN127" t="str">
        <f t="shared" si="9"/>
        <v>Over 100 units</v>
      </c>
    </row>
    <row r="128" spans="1:92" x14ac:dyDescent="0.25">
      <c r="A128" s="1">
        <v>127</v>
      </c>
      <c r="B128" t="s">
        <v>87</v>
      </c>
      <c r="C128">
        <v>1754</v>
      </c>
      <c r="D128">
        <v>38</v>
      </c>
      <c r="E128">
        <v>303</v>
      </c>
      <c r="F128">
        <v>253</v>
      </c>
      <c r="G128">
        <v>1000</v>
      </c>
      <c r="H128">
        <v>14</v>
      </c>
      <c r="I128">
        <v>36</v>
      </c>
      <c r="J128">
        <v>11206</v>
      </c>
      <c r="K128" t="s">
        <v>179</v>
      </c>
      <c r="L128">
        <v>79</v>
      </c>
      <c r="M128">
        <v>1800</v>
      </c>
      <c r="N128" t="s">
        <v>857</v>
      </c>
      <c r="O128" t="s">
        <v>2684</v>
      </c>
      <c r="S128" t="s">
        <v>2751</v>
      </c>
      <c r="X128" t="s">
        <v>2832</v>
      </c>
      <c r="Z128" t="s">
        <v>2999</v>
      </c>
      <c r="AA128" t="s">
        <v>3001</v>
      </c>
      <c r="AB128">
        <v>11</v>
      </c>
      <c r="AC128">
        <v>0</v>
      </c>
      <c r="AD128" t="s">
        <v>3006</v>
      </c>
      <c r="AE128" t="s">
        <v>3423</v>
      </c>
      <c r="AF128">
        <v>5000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4</v>
      </c>
      <c r="AQ128">
        <v>0</v>
      </c>
      <c r="AR128">
        <v>0</v>
      </c>
      <c r="AS128">
        <v>0</v>
      </c>
      <c r="AT128">
        <v>0</v>
      </c>
      <c r="AU128">
        <v>50</v>
      </c>
      <c r="AV128">
        <v>100</v>
      </c>
      <c r="AW128">
        <v>0</v>
      </c>
      <c r="AX128">
        <v>0</v>
      </c>
      <c r="AZ128">
        <v>0</v>
      </c>
      <c r="BA128" t="s">
        <v>2999</v>
      </c>
      <c r="BB128">
        <v>5</v>
      </c>
      <c r="BC128">
        <v>5</v>
      </c>
      <c r="BD128">
        <v>137835</v>
      </c>
      <c r="BE128">
        <v>137835</v>
      </c>
      <c r="BF128">
        <v>0</v>
      </c>
      <c r="BG128">
        <v>0</v>
      </c>
      <c r="BH128">
        <v>0</v>
      </c>
      <c r="BJ128">
        <v>0</v>
      </c>
      <c r="BK128">
        <v>0</v>
      </c>
      <c r="BN128">
        <v>0</v>
      </c>
      <c r="BO128">
        <v>4.2</v>
      </c>
      <c r="BP128">
        <v>0</v>
      </c>
      <c r="BQ128">
        <v>4.2</v>
      </c>
      <c r="BR128">
        <v>3</v>
      </c>
      <c r="BS128">
        <v>3017540038</v>
      </c>
      <c r="BT128">
        <v>0</v>
      </c>
      <c r="BU128">
        <v>253</v>
      </c>
      <c r="BV128">
        <v>998190</v>
      </c>
      <c r="BW128">
        <v>192515</v>
      </c>
      <c r="BX128" t="s">
        <v>5204</v>
      </c>
      <c r="BZ128" t="s">
        <v>5609</v>
      </c>
      <c r="CA128">
        <v>30609</v>
      </c>
      <c r="CC128">
        <v>3017540038</v>
      </c>
      <c r="CD128" t="s">
        <v>6912</v>
      </c>
      <c r="CE128">
        <v>1</v>
      </c>
      <c r="CF128" t="s">
        <v>7198</v>
      </c>
      <c r="CG128">
        <v>0</v>
      </c>
      <c r="CH128">
        <v>301.91560088400001</v>
      </c>
      <c r="CI128">
        <v>5006.5640364499995</v>
      </c>
      <c r="CJ128" s="2">
        <f t="shared" si="5"/>
        <v>42</v>
      </c>
      <c r="CK128" s="2">
        <f t="shared" si="6"/>
        <v>84</v>
      </c>
      <c r="CL128" s="2">
        <f t="shared" si="7"/>
        <v>8.4</v>
      </c>
      <c r="CM128" t="str">
        <f t="shared" si="8"/>
        <v>31 to 100 units</v>
      </c>
      <c r="CN128" t="str">
        <f t="shared" si="9"/>
        <v>31 to 100 units</v>
      </c>
    </row>
    <row r="129" spans="1:92" x14ac:dyDescent="0.25">
      <c r="A129" s="1">
        <v>128</v>
      </c>
      <c r="B129" t="s">
        <v>87</v>
      </c>
      <c r="C129">
        <v>1762</v>
      </c>
      <c r="D129">
        <v>20</v>
      </c>
      <c r="E129">
        <v>303</v>
      </c>
      <c r="F129">
        <v>241</v>
      </c>
      <c r="G129">
        <v>1004</v>
      </c>
      <c r="H129">
        <v>13</v>
      </c>
      <c r="I129">
        <v>33</v>
      </c>
      <c r="J129">
        <v>11205</v>
      </c>
      <c r="K129" t="s">
        <v>179</v>
      </c>
      <c r="L129">
        <v>79</v>
      </c>
      <c r="M129">
        <v>1410</v>
      </c>
      <c r="N129" t="s">
        <v>864</v>
      </c>
      <c r="O129" t="s">
        <v>2672</v>
      </c>
      <c r="X129" t="s">
        <v>2672</v>
      </c>
      <c r="Z129" t="s">
        <v>2999</v>
      </c>
      <c r="AA129" t="s">
        <v>3002</v>
      </c>
      <c r="AB129">
        <v>11</v>
      </c>
      <c r="AC129">
        <v>0</v>
      </c>
      <c r="AE129" t="s">
        <v>3428</v>
      </c>
      <c r="AF129">
        <v>3000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4</v>
      </c>
      <c r="AQ129">
        <v>0</v>
      </c>
      <c r="AR129">
        <v>0</v>
      </c>
      <c r="AS129">
        <v>0</v>
      </c>
      <c r="AT129">
        <v>0</v>
      </c>
      <c r="AU129">
        <v>30</v>
      </c>
      <c r="AV129">
        <v>100</v>
      </c>
      <c r="AW129">
        <v>0</v>
      </c>
      <c r="AX129">
        <v>0</v>
      </c>
      <c r="AZ129">
        <v>0</v>
      </c>
      <c r="BA129" t="s">
        <v>2999</v>
      </c>
      <c r="BB129">
        <v>5</v>
      </c>
      <c r="BC129">
        <v>5</v>
      </c>
      <c r="BD129">
        <v>3316</v>
      </c>
      <c r="BE129">
        <v>3316</v>
      </c>
      <c r="BF129">
        <v>0</v>
      </c>
      <c r="BG129">
        <v>0</v>
      </c>
      <c r="BH129">
        <v>0</v>
      </c>
      <c r="BJ129">
        <v>0</v>
      </c>
      <c r="BK129">
        <v>0</v>
      </c>
      <c r="BN129">
        <v>0</v>
      </c>
      <c r="BO129">
        <v>4</v>
      </c>
      <c r="BP129">
        <v>0</v>
      </c>
      <c r="BQ129">
        <v>4</v>
      </c>
      <c r="BR129">
        <v>3</v>
      </c>
      <c r="BS129">
        <v>3017620020</v>
      </c>
      <c r="BT129">
        <v>0</v>
      </c>
      <c r="BU129">
        <v>241</v>
      </c>
      <c r="BV129">
        <v>996634</v>
      </c>
      <c r="BW129">
        <v>191460</v>
      </c>
      <c r="BX129" t="s">
        <v>5201</v>
      </c>
      <c r="BZ129" t="s">
        <v>5610</v>
      </c>
      <c r="CA129">
        <v>30609</v>
      </c>
      <c r="CC129">
        <v>0</v>
      </c>
      <c r="CE129">
        <v>1</v>
      </c>
      <c r="CF129" t="s">
        <v>7198</v>
      </c>
      <c r="CG129">
        <v>0</v>
      </c>
      <c r="CH129">
        <v>260.37786769299998</v>
      </c>
      <c r="CI129">
        <v>2853.3307673499999</v>
      </c>
      <c r="CJ129" s="2">
        <f t="shared" si="5"/>
        <v>24</v>
      </c>
      <c r="CK129" s="2">
        <f t="shared" si="6"/>
        <v>48</v>
      </c>
      <c r="CL129" s="2">
        <f t="shared" si="7"/>
        <v>8</v>
      </c>
      <c r="CM129" t="str">
        <f t="shared" si="8"/>
        <v>9 to 30 units</v>
      </c>
      <c r="CN129" t="str">
        <f t="shared" si="9"/>
        <v>31 to 100 units</v>
      </c>
    </row>
    <row r="130" spans="1:92" x14ac:dyDescent="0.25">
      <c r="A130" s="1">
        <v>129</v>
      </c>
      <c r="B130" t="s">
        <v>87</v>
      </c>
      <c r="C130">
        <v>1762</v>
      </c>
      <c r="D130">
        <v>55</v>
      </c>
      <c r="E130">
        <v>303</v>
      </c>
      <c r="F130">
        <v>241</v>
      </c>
      <c r="G130">
        <v>1004</v>
      </c>
      <c r="H130">
        <v>13</v>
      </c>
      <c r="I130">
        <v>33</v>
      </c>
      <c r="J130">
        <v>11205</v>
      </c>
      <c r="K130" t="s">
        <v>179</v>
      </c>
      <c r="L130">
        <v>79</v>
      </c>
      <c r="M130">
        <v>1410</v>
      </c>
      <c r="N130" t="s">
        <v>859</v>
      </c>
      <c r="O130" t="s">
        <v>2683</v>
      </c>
      <c r="X130" t="s">
        <v>2683</v>
      </c>
      <c r="Z130" t="s">
        <v>2999</v>
      </c>
      <c r="AA130" t="s">
        <v>3002</v>
      </c>
      <c r="AB130">
        <v>11</v>
      </c>
      <c r="AC130">
        <v>0</v>
      </c>
      <c r="AD130" t="s">
        <v>3006</v>
      </c>
      <c r="AE130" t="s">
        <v>3424</v>
      </c>
      <c r="AF130">
        <v>3334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4</v>
      </c>
      <c r="AQ130">
        <v>0</v>
      </c>
      <c r="AR130">
        <v>0</v>
      </c>
      <c r="AS130">
        <v>0</v>
      </c>
      <c r="AT130">
        <v>0</v>
      </c>
      <c r="AU130">
        <v>33.340000000000003</v>
      </c>
      <c r="AV130">
        <v>100</v>
      </c>
      <c r="AW130">
        <v>0</v>
      </c>
      <c r="AX130">
        <v>0</v>
      </c>
      <c r="AZ130">
        <v>0</v>
      </c>
      <c r="BA130" t="s">
        <v>2999</v>
      </c>
      <c r="BB130">
        <v>5</v>
      </c>
      <c r="BC130">
        <v>5</v>
      </c>
      <c r="BD130">
        <v>5509</v>
      </c>
      <c r="BE130">
        <v>5509</v>
      </c>
      <c r="BF130">
        <v>0</v>
      </c>
      <c r="BG130">
        <v>0</v>
      </c>
      <c r="BH130">
        <v>0</v>
      </c>
      <c r="BJ130">
        <v>0</v>
      </c>
      <c r="BK130">
        <v>0</v>
      </c>
      <c r="BN130">
        <v>0</v>
      </c>
      <c r="BO130">
        <v>2</v>
      </c>
      <c r="BP130">
        <v>0</v>
      </c>
      <c r="BQ130">
        <v>2</v>
      </c>
      <c r="BR130">
        <v>3</v>
      </c>
      <c r="BS130">
        <v>3017620055</v>
      </c>
      <c r="BT130">
        <v>0</v>
      </c>
      <c r="BU130">
        <v>241</v>
      </c>
      <c r="BV130">
        <v>996748</v>
      </c>
      <c r="BW130">
        <v>191397</v>
      </c>
      <c r="BX130" t="s">
        <v>5201</v>
      </c>
      <c r="BZ130" t="s">
        <v>5610</v>
      </c>
      <c r="CA130">
        <v>30609</v>
      </c>
      <c r="CC130">
        <v>3017620055</v>
      </c>
      <c r="CD130" t="s">
        <v>6913</v>
      </c>
      <c r="CE130">
        <v>1</v>
      </c>
      <c r="CF130" t="s">
        <v>7198</v>
      </c>
      <c r="CG130">
        <v>0</v>
      </c>
      <c r="CH130">
        <v>271.295495319</v>
      </c>
      <c r="CI130">
        <v>3323.8759015000001</v>
      </c>
      <c r="CJ130" s="2">
        <f t="shared" ref="CJ130:CJ193" si="10">AF130*BO130/500</f>
        <v>13.336</v>
      </c>
      <c r="CK130" s="2">
        <f t="shared" ref="CK130:CK193" si="11">AF130*(SUM(BO130:BQ130))/500</f>
        <v>26.672000000000001</v>
      </c>
      <c r="CL130" s="2">
        <f t="shared" ref="CL130:CL193" si="12">SUM(BO130:BQ130)</f>
        <v>4</v>
      </c>
      <c r="CM130" t="str">
        <f t="shared" si="8"/>
        <v>9 to 30 units</v>
      </c>
      <c r="CN130" t="str">
        <f t="shared" si="9"/>
        <v>9 to 30 units</v>
      </c>
    </row>
    <row r="131" spans="1:92" x14ac:dyDescent="0.25">
      <c r="A131" s="1">
        <v>130</v>
      </c>
      <c r="B131" t="s">
        <v>87</v>
      </c>
      <c r="C131">
        <v>1766</v>
      </c>
      <c r="D131">
        <v>45</v>
      </c>
      <c r="E131">
        <v>303</v>
      </c>
      <c r="F131">
        <v>253</v>
      </c>
      <c r="G131">
        <v>2000</v>
      </c>
      <c r="H131">
        <v>13</v>
      </c>
      <c r="I131">
        <v>36</v>
      </c>
      <c r="J131">
        <v>11206</v>
      </c>
      <c r="K131" t="s">
        <v>179</v>
      </c>
      <c r="L131">
        <v>79</v>
      </c>
      <c r="M131">
        <v>1800</v>
      </c>
      <c r="N131" t="s">
        <v>873</v>
      </c>
      <c r="O131" t="s">
        <v>2672</v>
      </c>
      <c r="S131" t="s">
        <v>2751</v>
      </c>
      <c r="X131" t="s">
        <v>2839</v>
      </c>
      <c r="Z131" t="s">
        <v>2999</v>
      </c>
      <c r="AA131" t="s">
        <v>3001</v>
      </c>
      <c r="AB131">
        <v>11</v>
      </c>
      <c r="AC131">
        <v>0</v>
      </c>
      <c r="AD131" t="s">
        <v>3006</v>
      </c>
      <c r="AE131" t="s">
        <v>3436</v>
      </c>
      <c r="AF131">
        <v>3000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30</v>
      </c>
      <c r="AV131">
        <v>100</v>
      </c>
      <c r="AW131">
        <v>0</v>
      </c>
      <c r="AX131">
        <v>0</v>
      </c>
      <c r="AZ131">
        <v>0</v>
      </c>
      <c r="BA131" t="s">
        <v>2999</v>
      </c>
      <c r="BB131">
        <v>5</v>
      </c>
      <c r="BC131">
        <v>5</v>
      </c>
      <c r="BD131">
        <v>154350</v>
      </c>
      <c r="BE131">
        <v>154350</v>
      </c>
      <c r="BF131">
        <v>0</v>
      </c>
      <c r="BG131">
        <v>0</v>
      </c>
      <c r="BH131">
        <v>0</v>
      </c>
      <c r="BJ131">
        <v>0</v>
      </c>
      <c r="BK131">
        <v>0</v>
      </c>
      <c r="BN131">
        <v>0</v>
      </c>
      <c r="BO131">
        <v>4</v>
      </c>
      <c r="BP131">
        <v>0</v>
      </c>
      <c r="BQ131">
        <v>4</v>
      </c>
      <c r="BR131">
        <v>3</v>
      </c>
      <c r="BS131">
        <v>3017660045</v>
      </c>
      <c r="BT131">
        <v>0</v>
      </c>
      <c r="BU131">
        <v>253</v>
      </c>
      <c r="BV131">
        <v>998347</v>
      </c>
      <c r="BW131">
        <v>191984</v>
      </c>
      <c r="BX131" t="s">
        <v>5204</v>
      </c>
      <c r="BZ131" t="s">
        <v>5609</v>
      </c>
      <c r="CA131">
        <v>30609</v>
      </c>
      <c r="CC131">
        <v>0</v>
      </c>
      <c r="CE131">
        <v>1</v>
      </c>
      <c r="CF131" t="s">
        <v>7198</v>
      </c>
      <c r="CG131">
        <v>0</v>
      </c>
      <c r="CH131">
        <v>263.83781782400001</v>
      </c>
      <c r="CI131">
        <v>3096.7410114099998</v>
      </c>
      <c r="CJ131" s="2">
        <f t="shared" si="10"/>
        <v>24</v>
      </c>
      <c r="CK131" s="2">
        <f t="shared" si="11"/>
        <v>48</v>
      </c>
      <c r="CL131" s="2">
        <f t="shared" si="12"/>
        <v>8</v>
      </c>
      <c r="CM131" t="str">
        <f t="shared" ref="CM131:CM194" si="13">IF(CJ131=0, "No Residential", IF(CJ131&lt;=8,"1 to 8 units",IF(CJ131&lt;=30,"9 to 30 units",IF(CJ131&lt;=100,"31 to 100 units","Over 100 units"))))</f>
        <v>9 to 30 units</v>
      </c>
      <c r="CN131" t="str">
        <f t="shared" ref="CN131:CN194" si="14">IF(CK131=0, "No Residential", IF(CK131&lt;=8,"1 to 8 units",IF(CK131&lt;=30,"9 to 30 units",IF(CK131&lt;=100,"31 to 100 units","Over 100 units"))))</f>
        <v>31 to 100 units</v>
      </c>
    </row>
    <row r="132" spans="1:92" x14ac:dyDescent="0.25">
      <c r="A132" s="1">
        <v>131</v>
      </c>
      <c r="B132" t="s">
        <v>87</v>
      </c>
      <c r="C132">
        <v>1769</v>
      </c>
      <c r="D132">
        <v>69</v>
      </c>
      <c r="E132">
        <v>303</v>
      </c>
      <c r="F132">
        <v>283</v>
      </c>
      <c r="G132">
        <v>3001</v>
      </c>
      <c r="H132">
        <v>16</v>
      </c>
      <c r="I132">
        <v>36</v>
      </c>
      <c r="J132">
        <v>11206</v>
      </c>
      <c r="K132" t="s">
        <v>179</v>
      </c>
      <c r="L132">
        <v>79</v>
      </c>
      <c r="M132">
        <v>1900</v>
      </c>
      <c r="N132" t="s">
        <v>871</v>
      </c>
      <c r="O132" t="s">
        <v>2683</v>
      </c>
      <c r="X132" t="s">
        <v>2683</v>
      </c>
      <c r="Z132" t="s">
        <v>2999</v>
      </c>
      <c r="AA132" t="s">
        <v>3002</v>
      </c>
      <c r="AB132">
        <v>11</v>
      </c>
      <c r="AC132">
        <v>0</v>
      </c>
      <c r="AD132" t="s">
        <v>2765</v>
      </c>
      <c r="AE132" t="s">
        <v>3435</v>
      </c>
      <c r="AF132">
        <v>6000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4</v>
      </c>
      <c r="AQ132">
        <v>0</v>
      </c>
      <c r="AR132">
        <v>0</v>
      </c>
      <c r="AS132">
        <v>0</v>
      </c>
      <c r="AT132">
        <v>0</v>
      </c>
      <c r="AU132">
        <v>60</v>
      </c>
      <c r="AV132">
        <v>100</v>
      </c>
      <c r="AW132">
        <v>0</v>
      </c>
      <c r="AX132">
        <v>0</v>
      </c>
      <c r="AZ132">
        <v>0</v>
      </c>
      <c r="BA132" t="s">
        <v>2999</v>
      </c>
      <c r="BB132">
        <v>5</v>
      </c>
      <c r="BC132">
        <v>5</v>
      </c>
      <c r="BD132">
        <v>40068</v>
      </c>
      <c r="BE132">
        <v>40068</v>
      </c>
      <c r="BF132">
        <v>0</v>
      </c>
      <c r="BG132">
        <v>0</v>
      </c>
      <c r="BH132">
        <v>0</v>
      </c>
      <c r="BJ132">
        <v>0</v>
      </c>
      <c r="BK132">
        <v>0</v>
      </c>
      <c r="BN132">
        <v>0</v>
      </c>
      <c r="BO132">
        <v>2</v>
      </c>
      <c r="BP132">
        <v>0</v>
      </c>
      <c r="BQ132">
        <v>2</v>
      </c>
      <c r="BR132">
        <v>3</v>
      </c>
      <c r="BS132">
        <v>3017690069</v>
      </c>
      <c r="BT132">
        <v>0</v>
      </c>
      <c r="BU132">
        <v>283</v>
      </c>
      <c r="BV132">
        <v>1000268</v>
      </c>
      <c r="BW132">
        <v>192180</v>
      </c>
      <c r="BX132" t="s">
        <v>5204</v>
      </c>
      <c r="BZ132" t="s">
        <v>5614</v>
      </c>
      <c r="CA132">
        <v>30609</v>
      </c>
      <c r="CC132">
        <v>0</v>
      </c>
      <c r="CE132">
        <v>1</v>
      </c>
      <c r="CF132" t="s">
        <v>7198</v>
      </c>
      <c r="CG132">
        <v>0</v>
      </c>
      <c r="CH132">
        <v>319.94707721600003</v>
      </c>
      <c r="CI132">
        <v>5914.97147081</v>
      </c>
      <c r="CJ132" s="2">
        <f t="shared" si="10"/>
        <v>24</v>
      </c>
      <c r="CK132" s="2">
        <f t="shared" si="11"/>
        <v>48</v>
      </c>
      <c r="CL132" s="2">
        <f t="shared" si="12"/>
        <v>4</v>
      </c>
      <c r="CM132" t="str">
        <f t="shared" si="13"/>
        <v>9 to 30 units</v>
      </c>
      <c r="CN132" t="str">
        <f t="shared" si="14"/>
        <v>31 to 100 units</v>
      </c>
    </row>
    <row r="133" spans="1:92" x14ac:dyDescent="0.25">
      <c r="A133" s="1">
        <v>132</v>
      </c>
      <c r="B133" t="s">
        <v>87</v>
      </c>
      <c r="C133">
        <v>1776</v>
      </c>
      <c r="D133">
        <v>67</v>
      </c>
      <c r="E133">
        <v>303</v>
      </c>
      <c r="F133">
        <v>261</v>
      </c>
      <c r="G133">
        <v>2000</v>
      </c>
      <c r="H133">
        <v>16</v>
      </c>
      <c r="I133">
        <v>36</v>
      </c>
      <c r="J133">
        <v>11221</v>
      </c>
      <c r="K133" t="s">
        <v>179</v>
      </c>
      <c r="L133">
        <v>79</v>
      </c>
      <c r="M133">
        <v>1800</v>
      </c>
      <c r="N133" t="s">
        <v>867</v>
      </c>
      <c r="O133" t="s">
        <v>2664</v>
      </c>
      <c r="S133" t="s">
        <v>2751</v>
      </c>
      <c r="X133" t="s">
        <v>2834</v>
      </c>
      <c r="Z133" t="s">
        <v>2999</v>
      </c>
      <c r="AA133" t="s">
        <v>3001</v>
      </c>
      <c r="AB133">
        <v>11</v>
      </c>
      <c r="AC133">
        <v>0</v>
      </c>
      <c r="AD133" t="s">
        <v>3006</v>
      </c>
      <c r="AE133" t="s">
        <v>3431</v>
      </c>
      <c r="AF133">
        <v>17500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4</v>
      </c>
      <c r="AQ133">
        <v>0</v>
      </c>
      <c r="AR133">
        <v>0</v>
      </c>
      <c r="AS133">
        <v>0</v>
      </c>
      <c r="AT133">
        <v>0</v>
      </c>
      <c r="AU133">
        <v>175</v>
      </c>
      <c r="AV133">
        <v>100</v>
      </c>
      <c r="AW133">
        <v>0</v>
      </c>
      <c r="AX133">
        <v>0</v>
      </c>
      <c r="AZ133">
        <v>0</v>
      </c>
      <c r="BA133" t="s">
        <v>2999</v>
      </c>
      <c r="BB133">
        <v>5</v>
      </c>
      <c r="BC133">
        <v>5</v>
      </c>
      <c r="BD133">
        <v>901350</v>
      </c>
      <c r="BE133">
        <v>901350</v>
      </c>
      <c r="BF133">
        <v>0</v>
      </c>
      <c r="BG133">
        <v>0</v>
      </c>
      <c r="BH133">
        <v>0</v>
      </c>
      <c r="BJ133">
        <v>0</v>
      </c>
      <c r="BK133">
        <v>0</v>
      </c>
      <c r="BN133">
        <v>0</v>
      </c>
      <c r="BO133">
        <v>3</v>
      </c>
      <c r="BP133">
        <v>0</v>
      </c>
      <c r="BQ133">
        <v>3</v>
      </c>
      <c r="BR133">
        <v>3</v>
      </c>
      <c r="BS133">
        <v>3017760067</v>
      </c>
      <c r="BT133">
        <v>0</v>
      </c>
      <c r="BU133">
        <v>261</v>
      </c>
      <c r="BV133">
        <v>999555</v>
      </c>
      <c r="BW133">
        <v>191527</v>
      </c>
      <c r="BX133" t="s">
        <v>5201</v>
      </c>
      <c r="BZ133" t="s">
        <v>5612</v>
      </c>
      <c r="CA133">
        <v>30609</v>
      </c>
      <c r="CC133">
        <v>3017760067</v>
      </c>
      <c r="CD133" t="s">
        <v>6916</v>
      </c>
      <c r="CE133">
        <v>1</v>
      </c>
      <c r="CF133" t="s">
        <v>7198</v>
      </c>
      <c r="CG133">
        <v>0</v>
      </c>
      <c r="CH133">
        <v>556.73479254400002</v>
      </c>
      <c r="CI133">
        <v>18100.151366099999</v>
      </c>
      <c r="CJ133" s="2">
        <f t="shared" si="10"/>
        <v>105</v>
      </c>
      <c r="CK133" s="2">
        <f t="shared" si="11"/>
        <v>210</v>
      </c>
      <c r="CL133" s="2">
        <f t="shared" si="12"/>
        <v>6</v>
      </c>
      <c r="CM133" t="str">
        <f t="shared" si="13"/>
        <v>Over 100 units</v>
      </c>
      <c r="CN133" t="str">
        <f t="shared" si="14"/>
        <v>Over 100 units</v>
      </c>
    </row>
    <row r="134" spans="1:92" x14ac:dyDescent="0.25">
      <c r="A134" s="1">
        <v>133</v>
      </c>
      <c r="B134" t="s">
        <v>87</v>
      </c>
      <c r="C134">
        <v>1777</v>
      </c>
      <c r="D134">
        <v>54</v>
      </c>
      <c r="E134">
        <v>303</v>
      </c>
      <c r="F134">
        <v>281</v>
      </c>
      <c r="G134">
        <v>3001</v>
      </c>
      <c r="H134">
        <v>16</v>
      </c>
      <c r="I134">
        <v>36</v>
      </c>
      <c r="J134">
        <v>11221</v>
      </c>
      <c r="K134" t="s">
        <v>179</v>
      </c>
      <c r="L134">
        <v>79</v>
      </c>
      <c r="M134">
        <v>1900</v>
      </c>
      <c r="N134" t="s">
        <v>870</v>
      </c>
      <c r="O134" t="s">
        <v>2664</v>
      </c>
      <c r="S134" t="s">
        <v>2751</v>
      </c>
      <c r="X134" t="s">
        <v>2834</v>
      </c>
      <c r="Z134" t="s">
        <v>2999</v>
      </c>
      <c r="AA134" t="s">
        <v>3001</v>
      </c>
      <c r="AB134">
        <v>11</v>
      </c>
      <c r="AC134">
        <v>0</v>
      </c>
      <c r="AD134" t="s">
        <v>3006</v>
      </c>
      <c r="AE134" t="s">
        <v>3434</v>
      </c>
      <c r="AF134">
        <v>8000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4</v>
      </c>
      <c r="AQ134">
        <v>0</v>
      </c>
      <c r="AR134">
        <v>0</v>
      </c>
      <c r="AS134">
        <v>0</v>
      </c>
      <c r="AT134">
        <v>0</v>
      </c>
      <c r="AU134">
        <v>80</v>
      </c>
      <c r="AV134">
        <v>100</v>
      </c>
      <c r="AW134">
        <v>0</v>
      </c>
      <c r="AX134">
        <v>0</v>
      </c>
      <c r="AZ134">
        <v>0</v>
      </c>
      <c r="BA134" t="s">
        <v>2999</v>
      </c>
      <c r="BB134">
        <v>5</v>
      </c>
      <c r="BC134">
        <v>5</v>
      </c>
      <c r="BD134">
        <v>378000</v>
      </c>
      <c r="BE134">
        <v>378000</v>
      </c>
      <c r="BF134">
        <v>0</v>
      </c>
      <c r="BG134">
        <v>0</v>
      </c>
      <c r="BH134">
        <v>0</v>
      </c>
      <c r="BJ134">
        <v>0</v>
      </c>
      <c r="BK134">
        <v>0</v>
      </c>
      <c r="BN134">
        <v>0</v>
      </c>
      <c r="BO134">
        <v>3</v>
      </c>
      <c r="BP134">
        <v>0</v>
      </c>
      <c r="BQ134">
        <v>3</v>
      </c>
      <c r="BR134">
        <v>3</v>
      </c>
      <c r="BS134">
        <v>3017770054</v>
      </c>
      <c r="BT134">
        <v>0</v>
      </c>
      <c r="BU134">
        <v>281</v>
      </c>
      <c r="BV134">
        <v>1000473</v>
      </c>
      <c r="BW134">
        <v>191666</v>
      </c>
      <c r="BX134" t="s">
        <v>5201</v>
      </c>
      <c r="BZ134" t="s">
        <v>5614</v>
      </c>
      <c r="CA134">
        <v>30609</v>
      </c>
      <c r="CC134">
        <v>3017770054</v>
      </c>
      <c r="CD134" t="s">
        <v>6915</v>
      </c>
      <c r="CE134">
        <v>1</v>
      </c>
      <c r="CF134" t="s">
        <v>7198</v>
      </c>
      <c r="CG134">
        <v>0</v>
      </c>
      <c r="CH134">
        <v>366.22946986599999</v>
      </c>
      <c r="CI134">
        <v>8249.1620240400007</v>
      </c>
      <c r="CJ134" s="2">
        <f t="shared" si="10"/>
        <v>48</v>
      </c>
      <c r="CK134" s="2">
        <f t="shared" si="11"/>
        <v>96</v>
      </c>
      <c r="CL134" s="2">
        <f t="shared" si="12"/>
        <v>6</v>
      </c>
      <c r="CM134" t="str">
        <f t="shared" si="13"/>
        <v>31 to 100 units</v>
      </c>
      <c r="CN134" t="str">
        <f t="shared" si="14"/>
        <v>31 to 100 units</v>
      </c>
    </row>
    <row r="135" spans="1:92" x14ac:dyDescent="0.25">
      <c r="A135" s="1">
        <v>134</v>
      </c>
      <c r="B135" t="s">
        <v>87</v>
      </c>
      <c r="C135">
        <v>1777</v>
      </c>
      <c r="D135">
        <v>58</v>
      </c>
      <c r="E135">
        <v>303</v>
      </c>
      <c r="F135">
        <v>281</v>
      </c>
      <c r="G135">
        <v>3001</v>
      </c>
      <c r="H135">
        <v>16</v>
      </c>
      <c r="I135">
        <v>36</v>
      </c>
      <c r="J135">
        <v>11221</v>
      </c>
      <c r="K135" t="s">
        <v>179</v>
      </c>
      <c r="L135">
        <v>79</v>
      </c>
      <c r="M135">
        <v>1900</v>
      </c>
      <c r="N135" t="s">
        <v>869</v>
      </c>
      <c r="O135" t="s">
        <v>2664</v>
      </c>
      <c r="S135" t="s">
        <v>2751</v>
      </c>
      <c r="X135" t="s">
        <v>2834</v>
      </c>
      <c r="Z135" t="s">
        <v>2999</v>
      </c>
      <c r="AA135" t="s">
        <v>3001</v>
      </c>
      <c r="AB135">
        <v>11</v>
      </c>
      <c r="AC135">
        <v>0</v>
      </c>
      <c r="AD135" t="s">
        <v>3006</v>
      </c>
      <c r="AE135" t="s">
        <v>3433</v>
      </c>
      <c r="AF135">
        <v>4000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4</v>
      </c>
      <c r="AQ135">
        <v>0</v>
      </c>
      <c r="AR135">
        <v>0</v>
      </c>
      <c r="AS135">
        <v>0</v>
      </c>
      <c r="AT135">
        <v>0</v>
      </c>
      <c r="AU135">
        <v>40</v>
      </c>
      <c r="AV135">
        <v>100</v>
      </c>
      <c r="AW135">
        <v>0</v>
      </c>
      <c r="AX135">
        <v>0</v>
      </c>
      <c r="AZ135">
        <v>0</v>
      </c>
      <c r="BA135" t="s">
        <v>2999</v>
      </c>
      <c r="BB135">
        <v>5</v>
      </c>
      <c r="BC135">
        <v>5</v>
      </c>
      <c r="BD135">
        <v>205650</v>
      </c>
      <c r="BE135">
        <v>205650</v>
      </c>
      <c r="BF135">
        <v>0</v>
      </c>
      <c r="BG135">
        <v>0</v>
      </c>
      <c r="BH135">
        <v>0</v>
      </c>
      <c r="BJ135">
        <v>0</v>
      </c>
      <c r="BK135">
        <v>0</v>
      </c>
      <c r="BN135">
        <v>0</v>
      </c>
      <c r="BO135">
        <v>3</v>
      </c>
      <c r="BP135">
        <v>0</v>
      </c>
      <c r="BQ135">
        <v>3</v>
      </c>
      <c r="BR135">
        <v>3</v>
      </c>
      <c r="BS135">
        <v>3017770058</v>
      </c>
      <c r="BT135">
        <v>0</v>
      </c>
      <c r="BU135">
        <v>281</v>
      </c>
      <c r="BV135">
        <v>1000394</v>
      </c>
      <c r="BW135">
        <v>191654</v>
      </c>
      <c r="BX135" t="s">
        <v>5201</v>
      </c>
      <c r="BZ135" t="s">
        <v>5614</v>
      </c>
      <c r="CA135">
        <v>30609</v>
      </c>
      <c r="CC135">
        <v>0</v>
      </c>
      <c r="CE135">
        <v>1</v>
      </c>
      <c r="CF135" t="s">
        <v>7198</v>
      </c>
      <c r="CG135">
        <v>0</v>
      </c>
      <c r="CH135">
        <v>365.06797816599999</v>
      </c>
      <c r="CI135">
        <v>8189.2512170299997</v>
      </c>
      <c r="CJ135" s="2">
        <f t="shared" si="10"/>
        <v>24</v>
      </c>
      <c r="CK135" s="2">
        <f t="shared" si="11"/>
        <v>48</v>
      </c>
      <c r="CL135" s="2">
        <f t="shared" si="12"/>
        <v>6</v>
      </c>
      <c r="CM135" t="str">
        <f t="shared" si="13"/>
        <v>9 to 30 units</v>
      </c>
      <c r="CN135" t="str">
        <f t="shared" si="14"/>
        <v>31 to 100 units</v>
      </c>
    </row>
    <row r="136" spans="1:92" x14ac:dyDescent="0.25">
      <c r="A136" s="1">
        <v>135</v>
      </c>
      <c r="B136" t="s">
        <v>87</v>
      </c>
      <c r="C136">
        <v>1779</v>
      </c>
      <c r="D136">
        <v>22</v>
      </c>
      <c r="E136">
        <v>303</v>
      </c>
      <c r="F136">
        <v>253</v>
      </c>
      <c r="G136">
        <v>3002</v>
      </c>
      <c r="H136">
        <v>13</v>
      </c>
      <c r="I136">
        <v>36</v>
      </c>
      <c r="J136">
        <v>11216</v>
      </c>
      <c r="K136" t="s">
        <v>179</v>
      </c>
      <c r="L136">
        <v>79</v>
      </c>
      <c r="M136">
        <v>1800</v>
      </c>
      <c r="N136" t="s">
        <v>868</v>
      </c>
      <c r="O136" t="s">
        <v>2664</v>
      </c>
      <c r="X136" t="s">
        <v>2664</v>
      </c>
      <c r="Z136" t="s">
        <v>2999</v>
      </c>
      <c r="AA136" t="s">
        <v>3005</v>
      </c>
      <c r="AB136">
        <v>11</v>
      </c>
      <c r="AC136">
        <v>0</v>
      </c>
      <c r="AD136" t="s">
        <v>2765</v>
      </c>
      <c r="AE136" t="s">
        <v>3432</v>
      </c>
      <c r="AF136">
        <v>3883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4</v>
      </c>
      <c r="AQ136">
        <v>0</v>
      </c>
      <c r="AR136">
        <v>0</v>
      </c>
      <c r="AS136">
        <v>0</v>
      </c>
      <c r="AT136">
        <v>0</v>
      </c>
      <c r="AU136">
        <v>38.83</v>
      </c>
      <c r="AV136">
        <v>100</v>
      </c>
      <c r="AW136">
        <v>0</v>
      </c>
      <c r="AX136">
        <v>0</v>
      </c>
      <c r="AZ136">
        <v>0</v>
      </c>
      <c r="BA136" t="s">
        <v>2999</v>
      </c>
      <c r="BB136">
        <v>5</v>
      </c>
      <c r="BC136">
        <v>5</v>
      </c>
      <c r="BD136">
        <v>25948</v>
      </c>
      <c r="BE136">
        <v>25948</v>
      </c>
      <c r="BF136">
        <v>25948</v>
      </c>
      <c r="BG136">
        <v>25948</v>
      </c>
      <c r="BH136">
        <v>0</v>
      </c>
      <c r="BJ136">
        <v>0</v>
      </c>
      <c r="BK136">
        <v>0</v>
      </c>
      <c r="BN136">
        <v>0</v>
      </c>
      <c r="BO136">
        <v>3</v>
      </c>
      <c r="BP136">
        <v>0</v>
      </c>
      <c r="BQ136">
        <v>3</v>
      </c>
      <c r="BR136">
        <v>3</v>
      </c>
      <c r="BS136">
        <v>3017790022</v>
      </c>
      <c r="BT136">
        <v>0</v>
      </c>
      <c r="BU136">
        <v>253</v>
      </c>
      <c r="BV136">
        <v>997978</v>
      </c>
      <c r="BW136">
        <v>191117</v>
      </c>
      <c r="BX136" t="s">
        <v>5201</v>
      </c>
      <c r="BZ136" t="s">
        <v>5613</v>
      </c>
      <c r="CA136">
        <v>30610</v>
      </c>
      <c r="CC136">
        <v>0</v>
      </c>
      <c r="CE136">
        <v>1</v>
      </c>
      <c r="CF136" t="s">
        <v>7198</v>
      </c>
      <c r="CG136">
        <v>0</v>
      </c>
      <c r="CH136">
        <v>286.22390723799998</v>
      </c>
      <c r="CI136">
        <v>4181.0552697100002</v>
      </c>
      <c r="CJ136" s="2">
        <f t="shared" si="10"/>
        <v>23.297999999999998</v>
      </c>
      <c r="CK136" s="2">
        <f t="shared" si="11"/>
        <v>46.595999999999997</v>
      </c>
      <c r="CL136" s="2">
        <f t="shared" si="12"/>
        <v>6</v>
      </c>
      <c r="CM136" t="str">
        <f t="shared" si="13"/>
        <v>9 to 30 units</v>
      </c>
      <c r="CN136" t="str">
        <f t="shared" si="14"/>
        <v>31 to 100 units</v>
      </c>
    </row>
    <row r="137" spans="1:92" x14ac:dyDescent="0.25">
      <c r="A137" s="1">
        <v>136</v>
      </c>
      <c r="B137" t="s">
        <v>87</v>
      </c>
      <c r="C137">
        <v>1779</v>
      </c>
      <c r="D137">
        <v>24</v>
      </c>
      <c r="E137">
        <v>303</v>
      </c>
      <c r="F137">
        <v>253</v>
      </c>
      <c r="G137">
        <v>3002</v>
      </c>
      <c r="H137">
        <v>13</v>
      </c>
      <c r="I137">
        <v>36</v>
      </c>
      <c r="J137">
        <v>11216</v>
      </c>
      <c r="K137" t="s">
        <v>179</v>
      </c>
      <c r="L137">
        <v>79</v>
      </c>
      <c r="M137">
        <v>1800</v>
      </c>
      <c r="N137" t="s">
        <v>872</v>
      </c>
      <c r="O137" t="s">
        <v>2664</v>
      </c>
      <c r="X137" t="s">
        <v>2664</v>
      </c>
      <c r="Z137" t="s">
        <v>2999</v>
      </c>
      <c r="AA137" t="s">
        <v>3002</v>
      </c>
      <c r="AB137">
        <v>11</v>
      </c>
      <c r="AC137">
        <v>0</v>
      </c>
      <c r="AD137" t="s">
        <v>2765</v>
      </c>
      <c r="AE137" t="s">
        <v>3432</v>
      </c>
      <c r="AF137">
        <v>5000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</v>
      </c>
      <c r="AQ137">
        <v>0</v>
      </c>
      <c r="AR137">
        <v>0</v>
      </c>
      <c r="AS137">
        <v>0</v>
      </c>
      <c r="AT137">
        <v>0</v>
      </c>
      <c r="AU137">
        <v>50</v>
      </c>
      <c r="AV137">
        <v>100</v>
      </c>
      <c r="AW137">
        <v>0</v>
      </c>
      <c r="AX137">
        <v>0</v>
      </c>
      <c r="AZ137">
        <v>0</v>
      </c>
      <c r="BA137" t="s">
        <v>2999</v>
      </c>
      <c r="BB137">
        <v>5</v>
      </c>
      <c r="BC137">
        <v>5</v>
      </c>
      <c r="BD137">
        <v>33390</v>
      </c>
      <c r="BE137">
        <v>33390</v>
      </c>
      <c r="BF137">
        <v>33390</v>
      </c>
      <c r="BG137">
        <v>33390</v>
      </c>
      <c r="BH137">
        <v>0</v>
      </c>
      <c r="BJ137">
        <v>0</v>
      </c>
      <c r="BK137">
        <v>0</v>
      </c>
      <c r="BN137">
        <v>0</v>
      </c>
      <c r="BO137">
        <v>3</v>
      </c>
      <c r="BP137">
        <v>0</v>
      </c>
      <c r="BQ137">
        <v>3</v>
      </c>
      <c r="BR137">
        <v>3</v>
      </c>
      <c r="BS137">
        <v>3017790024</v>
      </c>
      <c r="BT137">
        <v>0</v>
      </c>
      <c r="BU137">
        <v>253</v>
      </c>
      <c r="BV137">
        <v>998022</v>
      </c>
      <c r="BW137">
        <v>191124</v>
      </c>
      <c r="BX137" t="s">
        <v>5201</v>
      </c>
      <c r="BZ137" t="s">
        <v>5613</v>
      </c>
      <c r="CA137">
        <v>30610</v>
      </c>
      <c r="CC137">
        <v>0</v>
      </c>
      <c r="CE137">
        <v>1</v>
      </c>
      <c r="CF137" t="s">
        <v>7198</v>
      </c>
      <c r="CG137">
        <v>0</v>
      </c>
      <c r="CH137">
        <v>302.96750151100002</v>
      </c>
      <c r="CI137">
        <v>5035.0139671200004</v>
      </c>
      <c r="CJ137" s="2">
        <f t="shared" si="10"/>
        <v>30</v>
      </c>
      <c r="CK137" s="2">
        <f t="shared" si="11"/>
        <v>60</v>
      </c>
      <c r="CL137" s="2">
        <f t="shared" si="12"/>
        <v>6</v>
      </c>
      <c r="CM137" t="str">
        <f t="shared" si="13"/>
        <v>9 to 30 units</v>
      </c>
      <c r="CN137" t="str">
        <f t="shared" si="14"/>
        <v>31 to 100 units</v>
      </c>
    </row>
    <row r="138" spans="1:92" x14ac:dyDescent="0.25">
      <c r="A138" s="1">
        <v>137</v>
      </c>
      <c r="B138" t="s">
        <v>87</v>
      </c>
      <c r="C138">
        <v>1782</v>
      </c>
      <c r="D138">
        <v>27</v>
      </c>
      <c r="E138">
        <v>303</v>
      </c>
      <c r="F138">
        <v>281</v>
      </c>
      <c r="G138">
        <v>3002</v>
      </c>
      <c r="H138">
        <v>16</v>
      </c>
      <c r="I138">
        <v>36</v>
      </c>
      <c r="J138">
        <v>11221</v>
      </c>
      <c r="K138" t="s">
        <v>179</v>
      </c>
      <c r="L138">
        <v>79</v>
      </c>
      <c r="M138">
        <v>1900</v>
      </c>
      <c r="N138" t="s">
        <v>875</v>
      </c>
      <c r="O138" t="s">
        <v>2664</v>
      </c>
      <c r="P138" t="s">
        <v>2683</v>
      </c>
      <c r="S138" t="s">
        <v>2751</v>
      </c>
      <c r="X138" t="s">
        <v>2834</v>
      </c>
      <c r="Y138" t="s">
        <v>2683</v>
      </c>
      <c r="Z138" t="s">
        <v>3000</v>
      </c>
      <c r="AA138" t="s">
        <v>3001</v>
      </c>
      <c r="AB138">
        <v>11</v>
      </c>
      <c r="AC138">
        <v>0</v>
      </c>
      <c r="AD138" t="s">
        <v>3006</v>
      </c>
      <c r="AE138" t="s">
        <v>3438</v>
      </c>
      <c r="AF138">
        <v>7500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7</v>
      </c>
      <c r="AQ138">
        <v>1</v>
      </c>
      <c r="AR138">
        <v>0</v>
      </c>
      <c r="AS138">
        <v>0</v>
      </c>
      <c r="AT138">
        <v>0</v>
      </c>
      <c r="AU138">
        <v>75</v>
      </c>
      <c r="AV138">
        <v>100</v>
      </c>
      <c r="AW138">
        <v>0</v>
      </c>
      <c r="AX138">
        <v>0</v>
      </c>
      <c r="AZ138">
        <v>0</v>
      </c>
      <c r="BA138" t="s">
        <v>3000</v>
      </c>
      <c r="BB138">
        <v>5</v>
      </c>
      <c r="BC138">
        <v>5</v>
      </c>
      <c r="BD138">
        <v>70200</v>
      </c>
      <c r="BE138">
        <v>243450</v>
      </c>
      <c r="BF138">
        <v>0</v>
      </c>
      <c r="BG138">
        <v>0</v>
      </c>
      <c r="BH138">
        <v>0</v>
      </c>
      <c r="BJ138">
        <v>0</v>
      </c>
      <c r="BK138">
        <v>0</v>
      </c>
      <c r="BN138">
        <v>0</v>
      </c>
      <c r="BO138">
        <v>3</v>
      </c>
      <c r="BP138">
        <v>0</v>
      </c>
      <c r="BQ138">
        <v>3</v>
      </c>
      <c r="BR138">
        <v>3</v>
      </c>
      <c r="BS138">
        <v>3017820027</v>
      </c>
      <c r="BT138">
        <v>0</v>
      </c>
      <c r="BU138">
        <v>281</v>
      </c>
      <c r="BV138">
        <v>1000664</v>
      </c>
      <c r="BW138">
        <v>191525</v>
      </c>
      <c r="BX138" t="s">
        <v>5201</v>
      </c>
      <c r="BZ138" t="s">
        <v>5616</v>
      </c>
      <c r="CA138">
        <v>30610</v>
      </c>
      <c r="CC138">
        <v>3017820027</v>
      </c>
      <c r="CD138" t="s">
        <v>6917</v>
      </c>
      <c r="CE138">
        <v>1</v>
      </c>
      <c r="CF138" t="s">
        <v>7198</v>
      </c>
      <c r="CG138">
        <v>0</v>
      </c>
      <c r="CH138">
        <v>361.33804224900001</v>
      </c>
      <c r="CI138">
        <v>8004.3068452099997</v>
      </c>
      <c r="CJ138" s="2">
        <f t="shared" si="10"/>
        <v>45</v>
      </c>
      <c r="CK138" s="2">
        <f t="shared" si="11"/>
        <v>90</v>
      </c>
      <c r="CL138" s="2">
        <f t="shared" si="12"/>
        <v>6</v>
      </c>
      <c r="CM138" t="str">
        <f t="shared" si="13"/>
        <v>31 to 100 units</v>
      </c>
      <c r="CN138" t="str">
        <f t="shared" si="14"/>
        <v>31 to 100 units</v>
      </c>
    </row>
    <row r="139" spans="1:92" x14ac:dyDescent="0.25">
      <c r="A139" s="1">
        <v>138</v>
      </c>
      <c r="B139" t="s">
        <v>87</v>
      </c>
      <c r="C139">
        <v>1791</v>
      </c>
      <c r="D139">
        <v>24</v>
      </c>
      <c r="E139">
        <v>303</v>
      </c>
      <c r="F139">
        <v>263</v>
      </c>
      <c r="G139">
        <v>1000</v>
      </c>
      <c r="H139">
        <v>16</v>
      </c>
      <c r="I139">
        <v>36</v>
      </c>
      <c r="J139">
        <v>11221</v>
      </c>
      <c r="K139" t="s">
        <v>179</v>
      </c>
      <c r="L139">
        <v>79</v>
      </c>
      <c r="M139">
        <v>2000</v>
      </c>
      <c r="N139" t="s">
        <v>874</v>
      </c>
      <c r="O139" t="s">
        <v>2683</v>
      </c>
      <c r="X139" t="s">
        <v>2683</v>
      </c>
      <c r="Z139" t="s">
        <v>2999</v>
      </c>
      <c r="AA139" t="s">
        <v>3002</v>
      </c>
      <c r="AB139">
        <v>11</v>
      </c>
      <c r="AC139">
        <v>0</v>
      </c>
      <c r="AD139" t="s">
        <v>3006</v>
      </c>
      <c r="AE139" t="s">
        <v>3437</v>
      </c>
      <c r="AF139">
        <v>3750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</v>
      </c>
      <c r="AQ139">
        <v>0</v>
      </c>
      <c r="AR139">
        <v>0</v>
      </c>
      <c r="AS139">
        <v>0</v>
      </c>
      <c r="AT139">
        <v>0</v>
      </c>
      <c r="AU139">
        <v>37.5</v>
      </c>
      <c r="AV139">
        <v>100</v>
      </c>
      <c r="AW139">
        <v>0</v>
      </c>
      <c r="AX139">
        <v>0</v>
      </c>
      <c r="AZ139">
        <v>0</v>
      </c>
      <c r="BA139" t="s">
        <v>2999</v>
      </c>
      <c r="BB139">
        <v>5</v>
      </c>
      <c r="BC139">
        <v>5</v>
      </c>
      <c r="BD139">
        <v>3648</v>
      </c>
      <c r="BE139">
        <v>3648</v>
      </c>
      <c r="BF139">
        <v>0</v>
      </c>
      <c r="BG139">
        <v>0</v>
      </c>
      <c r="BH139">
        <v>0</v>
      </c>
      <c r="BJ139">
        <v>0</v>
      </c>
      <c r="BK139">
        <v>0</v>
      </c>
      <c r="BN139">
        <v>0</v>
      </c>
      <c r="BO139">
        <v>2</v>
      </c>
      <c r="BP139">
        <v>0</v>
      </c>
      <c r="BQ139">
        <v>2</v>
      </c>
      <c r="BR139">
        <v>3</v>
      </c>
      <c r="BS139">
        <v>3017910024</v>
      </c>
      <c r="BT139">
        <v>0</v>
      </c>
      <c r="BU139">
        <v>263</v>
      </c>
      <c r="BV139">
        <v>999797</v>
      </c>
      <c r="BW139">
        <v>190848</v>
      </c>
      <c r="BX139" t="s">
        <v>5201</v>
      </c>
      <c r="BZ139" t="s">
        <v>5615</v>
      </c>
      <c r="CA139">
        <v>30610</v>
      </c>
      <c r="CC139">
        <v>3017910024</v>
      </c>
      <c r="CD139" t="s">
        <v>6915</v>
      </c>
      <c r="CE139">
        <v>1</v>
      </c>
      <c r="CF139" t="s">
        <v>7198</v>
      </c>
      <c r="CG139">
        <v>0</v>
      </c>
      <c r="CH139">
        <v>278.13036126700001</v>
      </c>
      <c r="CI139">
        <v>3760.7369298799999</v>
      </c>
      <c r="CJ139" s="2">
        <f t="shared" si="10"/>
        <v>15</v>
      </c>
      <c r="CK139" s="2">
        <f t="shared" si="11"/>
        <v>30</v>
      </c>
      <c r="CL139" s="2">
        <f t="shared" si="12"/>
        <v>4</v>
      </c>
      <c r="CM139" t="str">
        <f t="shared" si="13"/>
        <v>9 to 30 units</v>
      </c>
      <c r="CN139" t="str">
        <f t="shared" si="14"/>
        <v>9 to 30 units</v>
      </c>
    </row>
    <row r="140" spans="1:92" x14ac:dyDescent="0.25">
      <c r="A140" s="1">
        <v>139</v>
      </c>
      <c r="B140" t="s">
        <v>87</v>
      </c>
      <c r="C140">
        <v>1800</v>
      </c>
      <c r="D140">
        <v>33</v>
      </c>
      <c r="E140">
        <v>303</v>
      </c>
      <c r="F140">
        <v>263</v>
      </c>
      <c r="G140">
        <v>1003</v>
      </c>
      <c r="H140">
        <v>16</v>
      </c>
      <c r="I140">
        <v>36</v>
      </c>
      <c r="J140">
        <v>11221</v>
      </c>
      <c r="K140" t="s">
        <v>179</v>
      </c>
      <c r="L140">
        <v>79</v>
      </c>
      <c r="M140">
        <v>2000</v>
      </c>
      <c r="N140" t="s">
        <v>876</v>
      </c>
      <c r="O140" t="s">
        <v>2683</v>
      </c>
      <c r="X140" t="s">
        <v>2683</v>
      </c>
      <c r="Z140" t="s">
        <v>2999</v>
      </c>
      <c r="AA140" t="s">
        <v>3002</v>
      </c>
      <c r="AB140">
        <v>11</v>
      </c>
      <c r="AC140">
        <v>0</v>
      </c>
      <c r="AD140" t="s">
        <v>3006</v>
      </c>
      <c r="AE140" t="s">
        <v>3439</v>
      </c>
      <c r="AF140">
        <v>4000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7</v>
      </c>
      <c r="AQ140">
        <v>3</v>
      </c>
      <c r="AR140">
        <v>0</v>
      </c>
      <c r="AS140">
        <v>0</v>
      </c>
      <c r="AT140">
        <v>0</v>
      </c>
      <c r="AU140">
        <v>40</v>
      </c>
      <c r="AV140">
        <v>100</v>
      </c>
      <c r="AW140">
        <v>0</v>
      </c>
      <c r="AX140">
        <v>0</v>
      </c>
      <c r="AZ140">
        <v>0</v>
      </c>
      <c r="BA140" t="s">
        <v>2999</v>
      </c>
      <c r="BB140">
        <v>5</v>
      </c>
      <c r="BC140">
        <v>5</v>
      </c>
      <c r="BD140">
        <v>2376</v>
      </c>
      <c r="BE140">
        <v>6120</v>
      </c>
      <c r="BF140">
        <v>0</v>
      </c>
      <c r="BG140">
        <v>0</v>
      </c>
      <c r="BH140">
        <v>0</v>
      </c>
      <c r="BJ140">
        <v>0</v>
      </c>
      <c r="BK140">
        <v>0</v>
      </c>
      <c r="BN140">
        <v>0</v>
      </c>
      <c r="BO140">
        <v>2</v>
      </c>
      <c r="BP140">
        <v>0</v>
      </c>
      <c r="BQ140">
        <v>2</v>
      </c>
      <c r="BR140">
        <v>3</v>
      </c>
      <c r="BS140">
        <v>3018000033</v>
      </c>
      <c r="BT140">
        <v>0</v>
      </c>
      <c r="BU140">
        <v>263</v>
      </c>
      <c r="BV140">
        <v>1000092</v>
      </c>
      <c r="BW140">
        <v>190347</v>
      </c>
      <c r="BX140" t="s">
        <v>5201</v>
      </c>
      <c r="BZ140" t="s">
        <v>5615</v>
      </c>
      <c r="CA140">
        <v>30610</v>
      </c>
      <c r="CC140">
        <v>0</v>
      </c>
      <c r="CE140">
        <v>1</v>
      </c>
      <c r="CF140" t="s">
        <v>7198</v>
      </c>
      <c r="CG140">
        <v>0</v>
      </c>
      <c r="CH140">
        <v>286.26967310800001</v>
      </c>
      <c r="CI140">
        <v>4089.1595200299998</v>
      </c>
      <c r="CJ140" s="2">
        <f t="shared" si="10"/>
        <v>16</v>
      </c>
      <c r="CK140" s="2">
        <f t="shared" si="11"/>
        <v>32</v>
      </c>
      <c r="CL140" s="2">
        <f t="shared" si="12"/>
        <v>4</v>
      </c>
      <c r="CM140" t="str">
        <f t="shared" si="13"/>
        <v>9 to 30 units</v>
      </c>
      <c r="CN140" t="str">
        <f t="shared" si="14"/>
        <v>31 to 100 units</v>
      </c>
    </row>
    <row r="141" spans="1:92" x14ac:dyDescent="0.25">
      <c r="A141" s="1">
        <v>140</v>
      </c>
      <c r="B141" t="s">
        <v>87</v>
      </c>
      <c r="C141">
        <v>1854</v>
      </c>
      <c r="D141">
        <v>49</v>
      </c>
      <c r="E141">
        <v>303</v>
      </c>
      <c r="F141">
        <v>269</v>
      </c>
      <c r="G141">
        <v>3002</v>
      </c>
      <c r="H141">
        <v>13</v>
      </c>
      <c r="I141">
        <v>36</v>
      </c>
      <c r="J141">
        <v>11216</v>
      </c>
      <c r="K141" t="s">
        <v>180</v>
      </c>
      <c r="L141">
        <v>79</v>
      </c>
      <c r="M141">
        <v>2800</v>
      </c>
      <c r="N141" t="s">
        <v>877</v>
      </c>
      <c r="O141" t="s">
        <v>2684</v>
      </c>
      <c r="P141" t="s">
        <v>2683</v>
      </c>
      <c r="S141" t="s">
        <v>2751</v>
      </c>
      <c r="X141" t="s">
        <v>2832</v>
      </c>
      <c r="Y141" t="s">
        <v>2683</v>
      </c>
      <c r="Z141" t="s">
        <v>3000</v>
      </c>
      <c r="AA141" t="s">
        <v>3001</v>
      </c>
      <c r="AB141">
        <v>11</v>
      </c>
      <c r="AC141">
        <v>0</v>
      </c>
      <c r="AE141" t="s">
        <v>3440</v>
      </c>
      <c r="AF141">
        <v>5053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4</v>
      </c>
      <c r="AQ141">
        <v>0</v>
      </c>
      <c r="AR141">
        <v>0</v>
      </c>
      <c r="AS141">
        <v>0</v>
      </c>
      <c r="AT141">
        <v>0</v>
      </c>
      <c r="AU141">
        <v>50.08</v>
      </c>
      <c r="AV141">
        <v>106.58</v>
      </c>
      <c r="AW141">
        <v>0</v>
      </c>
      <c r="AX141">
        <v>0</v>
      </c>
      <c r="AZ141">
        <v>0</v>
      </c>
      <c r="BA141" t="s">
        <v>3000</v>
      </c>
      <c r="BB141">
        <v>5</v>
      </c>
      <c r="BC141">
        <v>5</v>
      </c>
      <c r="BD141">
        <v>238950</v>
      </c>
      <c r="BE141">
        <v>238950</v>
      </c>
      <c r="BF141">
        <v>0</v>
      </c>
      <c r="BG141">
        <v>0</v>
      </c>
      <c r="BH141">
        <v>0</v>
      </c>
      <c r="BJ141">
        <v>0</v>
      </c>
      <c r="BK141">
        <v>0</v>
      </c>
      <c r="BN141">
        <v>0</v>
      </c>
      <c r="BO141">
        <v>4.2</v>
      </c>
      <c r="BP141">
        <v>0</v>
      </c>
      <c r="BQ141">
        <v>4.2</v>
      </c>
      <c r="BR141">
        <v>3</v>
      </c>
      <c r="BS141">
        <v>3018540049</v>
      </c>
      <c r="BT141">
        <v>0</v>
      </c>
      <c r="BU141">
        <v>269</v>
      </c>
      <c r="BV141">
        <v>999728</v>
      </c>
      <c r="BW141">
        <v>187149</v>
      </c>
      <c r="BX141" t="s">
        <v>5201</v>
      </c>
      <c r="BZ141" t="s">
        <v>5617</v>
      </c>
      <c r="CA141">
        <v>30612</v>
      </c>
      <c r="CC141">
        <v>0</v>
      </c>
      <c r="CE141">
        <v>1</v>
      </c>
      <c r="CF141" t="s">
        <v>7198</v>
      </c>
      <c r="CG141">
        <v>0</v>
      </c>
      <c r="CH141">
        <v>314.28363536199998</v>
      </c>
      <c r="CI141">
        <v>5428.0190530099999</v>
      </c>
      <c r="CJ141" s="2">
        <f t="shared" si="10"/>
        <v>42.445200000000007</v>
      </c>
      <c r="CK141" s="2">
        <f t="shared" si="11"/>
        <v>84.890400000000014</v>
      </c>
      <c r="CL141" s="2">
        <f t="shared" si="12"/>
        <v>8.4</v>
      </c>
      <c r="CM141" t="str">
        <f t="shared" si="13"/>
        <v>31 to 100 units</v>
      </c>
      <c r="CN141" t="str">
        <f t="shared" si="14"/>
        <v>31 to 100 units</v>
      </c>
    </row>
    <row r="142" spans="1:92" x14ac:dyDescent="0.25">
      <c r="A142" s="1">
        <v>141</v>
      </c>
      <c r="B142" t="s">
        <v>87</v>
      </c>
      <c r="C142">
        <v>1871</v>
      </c>
      <c r="D142">
        <v>30</v>
      </c>
      <c r="E142">
        <v>303</v>
      </c>
      <c r="F142">
        <v>271</v>
      </c>
      <c r="G142">
        <v>1001</v>
      </c>
      <c r="H142">
        <v>13</v>
      </c>
      <c r="I142">
        <v>36</v>
      </c>
      <c r="J142">
        <v>11213</v>
      </c>
      <c r="K142" t="s">
        <v>170</v>
      </c>
      <c r="L142">
        <v>79</v>
      </c>
      <c r="M142">
        <v>3600</v>
      </c>
      <c r="N142" t="s">
        <v>879</v>
      </c>
      <c r="O142" t="s">
        <v>2664</v>
      </c>
      <c r="P142" t="s">
        <v>2683</v>
      </c>
      <c r="X142" t="s">
        <v>2664</v>
      </c>
      <c r="Y142" t="s">
        <v>2683</v>
      </c>
      <c r="Z142" t="s">
        <v>3000</v>
      </c>
      <c r="AA142" t="s">
        <v>3002</v>
      </c>
      <c r="AB142">
        <v>11</v>
      </c>
      <c r="AC142">
        <v>0</v>
      </c>
      <c r="AE142" t="s">
        <v>3442</v>
      </c>
      <c r="AF142">
        <v>9275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4</v>
      </c>
      <c r="AQ142">
        <v>0</v>
      </c>
      <c r="AR142">
        <v>0</v>
      </c>
      <c r="AS142">
        <v>0</v>
      </c>
      <c r="AT142">
        <v>0</v>
      </c>
      <c r="AU142">
        <v>50</v>
      </c>
      <c r="AV142">
        <v>185.5</v>
      </c>
      <c r="AW142">
        <v>0</v>
      </c>
      <c r="AX142">
        <v>0</v>
      </c>
      <c r="AZ142">
        <v>0</v>
      </c>
      <c r="BA142" t="s">
        <v>2999</v>
      </c>
      <c r="BB142">
        <v>5</v>
      </c>
      <c r="BC142">
        <v>5</v>
      </c>
      <c r="BD142">
        <v>58440</v>
      </c>
      <c r="BE142">
        <v>58440</v>
      </c>
      <c r="BF142">
        <v>0</v>
      </c>
      <c r="BG142">
        <v>0</v>
      </c>
      <c r="BH142">
        <v>0</v>
      </c>
      <c r="BJ142">
        <v>0</v>
      </c>
      <c r="BK142">
        <v>0</v>
      </c>
      <c r="BN142">
        <v>0</v>
      </c>
      <c r="BO142">
        <v>3</v>
      </c>
      <c r="BP142">
        <v>0</v>
      </c>
      <c r="BQ142">
        <v>3</v>
      </c>
      <c r="BR142">
        <v>3</v>
      </c>
      <c r="BS142">
        <v>3018710030</v>
      </c>
      <c r="BT142">
        <v>0</v>
      </c>
      <c r="BU142">
        <v>271</v>
      </c>
      <c r="BV142">
        <v>1000963</v>
      </c>
      <c r="BW142">
        <v>186570</v>
      </c>
      <c r="BX142" t="s">
        <v>5201</v>
      </c>
      <c r="BZ142" t="s">
        <v>5619</v>
      </c>
      <c r="CA142">
        <v>30612</v>
      </c>
      <c r="CC142">
        <v>0</v>
      </c>
      <c r="CE142">
        <v>1</v>
      </c>
      <c r="CF142" t="s">
        <v>7198</v>
      </c>
      <c r="CG142">
        <v>0</v>
      </c>
      <c r="CH142">
        <v>479.24925127500001</v>
      </c>
      <c r="CI142">
        <v>9613.6681314800007</v>
      </c>
      <c r="CJ142" s="2">
        <f t="shared" si="10"/>
        <v>55.65</v>
      </c>
      <c r="CK142" s="2">
        <f t="shared" si="11"/>
        <v>111.3</v>
      </c>
      <c r="CL142" s="2">
        <f t="shared" si="12"/>
        <v>6</v>
      </c>
      <c r="CM142" t="str">
        <f t="shared" si="13"/>
        <v>31 to 100 units</v>
      </c>
      <c r="CN142" t="str">
        <f t="shared" si="14"/>
        <v>Over 100 units</v>
      </c>
    </row>
    <row r="143" spans="1:92" x14ac:dyDescent="0.25">
      <c r="A143" s="1">
        <v>142</v>
      </c>
      <c r="B143" t="s">
        <v>87</v>
      </c>
      <c r="C143">
        <v>1874</v>
      </c>
      <c r="D143">
        <v>24</v>
      </c>
      <c r="E143">
        <v>302</v>
      </c>
      <c r="F143">
        <v>543</v>
      </c>
      <c r="G143">
        <v>2005</v>
      </c>
      <c r="H143">
        <v>13</v>
      </c>
      <c r="I143">
        <v>35</v>
      </c>
      <c r="J143">
        <v>11205</v>
      </c>
      <c r="K143" t="s">
        <v>181</v>
      </c>
      <c r="L143">
        <v>88</v>
      </c>
      <c r="M143">
        <v>9300</v>
      </c>
      <c r="N143" t="s">
        <v>878</v>
      </c>
      <c r="O143" t="s">
        <v>2648</v>
      </c>
      <c r="X143" t="s">
        <v>2648</v>
      </c>
      <c r="Z143" t="s">
        <v>2999</v>
      </c>
      <c r="AA143" t="s">
        <v>3001</v>
      </c>
      <c r="AB143">
        <v>11</v>
      </c>
      <c r="AC143">
        <v>0</v>
      </c>
      <c r="AD143" t="s">
        <v>3006</v>
      </c>
      <c r="AE143" t="s">
        <v>3441</v>
      </c>
      <c r="AF143">
        <v>3369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4</v>
      </c>
      <c r="AQ143">
        <v>0</v>
      </c>
      <c r="AR143">
        <v>0</v>
      </c>
      <c r="AS143">
        <v>0</v>
      </c>
      <c r="AT143">
        <v>0</v>
      </c>
      <c r="AU143">
        <v>44.17</v>
      </c>
      <c r="AV143">
        <v>103.67</v>
      </c>
      <c r="AW143">
        <v>0</v>
      </c>
      <c r="AX143">
        <v>0</v>
      </c>
      <c r="AZ143">
        <v>0</v>
      </c>
      <c r="BA143" t="s">
        <v>3000</v>
      </c>
      <c r="BB143">
        <v>3</v>
      </c>
      <c r="BC143">
        <v>5</v>
      </c>
      <c r="BD143">
        <v>66150</v>
      </c>
      <c r="BE143">
        <v>66150</v>
      </c>
      <c r="BF143">
        <v>0</v>
      </c>
      <c r="BG143">
        <v>0</v>
      </c>
      <c r="BH143">
        <v>0</v>
      </c>
      <c r="BJ143">
        <v>0</v>
      </c>
      <c r="BK143">
        <v>0</v>
      </c>
      <c r="BN143">
        <v>0</v>
      </c>
      <c r="BO143">
        <v>0</v>
      </c>
      <c r="BP143">
        <v>2</v>
      </c>
      <c r="BQ143">
        <v>4.8</v>
      </c>
      <c r="BR143">
        <v>3</v>
      </c>
      <c r="BS143">
        <v>3018740024</v>
      </c>
      <c r="BT143">
        <v>0</v>
      </c>
      <c r="BU143">
        <v>543</v>
      </c>
      <c r="BV143">
        <v>992976</v>
      </c>
      <c r="BW143">
        <v>193408</v>
      </c>
      <c r="BX143" t="s">
        <v>5195</v>
      </c>
      <c r="BZ143" t="s">
        <v>5618</v>
      </c>
      <c r="CA143">
        <v>30701</v>
      </c>
      <c r="CC143">
        <v>0</v>
      </c>
      <c r="CE143">
        <v>1</v>
      </c>
      <c r="CF143" t="s">
        <v>7198</v>
      </c>
      <c r="CG143">
        <v>0</v>
      </c>
      <c r="CH143">
        <v>274.47116799899999</v>
      </c>
      <c r="CI143">
        <v>3554.70503194</v>
      </c>
      <c r="CJ143" s="2">
        <f t="shared" si="10"/>
        <v>0</v>
      </c>
      <c r="CK143" s="2">
        <f t="shared" si="11"/>
        <v>45.818400000000004</v>
      </c>
      <c r="CL143" s="2">
        <f t="shared" si="12"/>
        <v>6.8</v>
      </c>
      <c r="CM143" t="str">
        <f t="shared" si="13"/>
        <v>No Residential</v>
      </c>
      <c r="CN143" t="str">
        <f t="shared" si="14"/>
        <v>31 to 100 units</v>
      </c>
    </row>
    <row r="144" spans="1:92" x14ac:dyDescent="0.25">
      <c r="A144" s="1">
        <v>143</v>
      </c>
      <c r="B144" t="s">
        <v>87</v>
      </c>
      <c r="C144">
        <v>1885</v>
      </c>
      <c r="D144">
        <v>41</v>
      </c>
      <c r="E144">
        <v>303</v>
      </c>
      <c r="F144">
        <v>1237</v>
      </c>
      <c r="G144">
        <v>2001</v>
      </c>
      <c r="H144">
        <v>14</v>
      </c>
      <c r="I144">
        <v>33</v>
      </c>
      <c r="J144">
        <v>11205</v>
      </c>
      <c r="K144" t="s">
        <v>181</v>
      </c>
      <c r="L144">
        <v>79</v>
      </c>
      <c r="M144">
        <v>1410</v>
      </c>
      <c r="N144" t="s">
        <v>881</v>
      </c>
      <c r="O144" t="s">
        <v>2648</v>
      </c>
      <c r="X144" t="s">
        <v>2648</v>
      </c>
      <c r="Z144" t="s">
        <v>2999</v>
      </c>
      <c r="AA144" t="s">
        <v>3001</v>
      </c>
      <c r="AB144">
        <v>11</v>
      </c>
      <c r="AC144">
        <v>0</v>
      </c>
      <c r="AE144" t="s">
        <v>3444</v>
      </c>
      <c r="AF144">
        <v>7134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4</v>
      </c>
      <c r="AQ144">
        <v>0</v>
      </c>
      <c r="AR144">
        <v>0</v>
      </c>
      <c r="AS144">
        <v>0</v>
      </c>
      <c r="AT144">
        <v>0</v>
      </c>
      <c r="AU144">
        <v>60.42</v>
      </c>
      <c r="AV144">
        <v>118.08</v>
      </c>
      <c r="AW144">
        <v>0</v>
      </c>
      <c r="AX144">
        <v>0</v>
      </c>
      <c r="AZ144">
        <v>0</v>
      </c>
      <c r="BA144" t="s">
        <v>2999</v>
      </c>
      <c r="BB144">
        <v>5</v>
      </c>
      <c r="BC144">
        <v>5</v>
      </c>
      <c r="BD144">
        <v>155700</v>
      </c>
      <c r="BE144">
        <v>155700</v>
      </c>
      <c r="BF144">
        <v>0</v>
      </c>
      <c r="BG144">
        <v>0</v>
      </c>
      <c r="BH144">
        <v>0</v>
      </c>
      <c r="BJ144">
        <v>0</v>
      </c>
      <c r="BK144">
        <v>0</v>
      </c>
      <c r="BN144">
        <v>0</v>
      </c>
      <c r="BO144">
        <v>0</v>
      </c>
      <c r="BP144">
        <v>2</v>
      </c>
      <c r="BQ144">
        <v>4.8</v>
      </c>
      <c r="BR144">
        <v>3</v>
      </c>
      <c r="BS144">
        <v>3018850041</v>
      </c>
      <c r="BT144">
        <v>0</v>
      </c>
      <c r="BU144">
        <v>1237</v>
      </c>
      <c r="BV144">
        <v>995858</v>
      </c>
      <c r="BW144">
        <v>193654</v>
      </c>
      <c r="BX144" t="s">
        <v>5195</v>
      </c>
      <c r="BZ144" t="s">
        <v>5621</v>
      </c>
      <c r="CA144">
        <v>30701</v>
      </c>
      <c r="CC144">
        <v>0</v>
      </c>
      <c r="CE144">
        <v>1</v>
      </c>
      <c r="CF144" t="s">
        <v>7198</v>
      </c>
      <c r="CG144">
        <v>0</v>
      </c>
      <c r="CH144">
        <v>355.31340504799999</v>
      </c>
      <c r="CI144">
        <v>7006.3973474799996</v>
      </c>
      <c r="CJ144" s="2">
        <f t="shared" si="10"/>
        <v>0</v>
      </c>
      <c r="CK144" s="2">
        <f t="shared" si="11"/>
        <v>97.02239999999999</v>
      </c>
      <c r="CL144" s="2">
        <f t="shared" si="12"/>
        <v>6.8</v>
      </c>
      <c r="CM144" t="str">
        <f t="shared" si="13"/>
        <v>No Residential</v>
      </c>
      <c r="CN144" t="str">
        <f t="shared" si="14"/>
        <v>31 to 100 units</v>
      </c>
    </row>
    <row r="145" spans="1:92" x14ac:dyDescent="0.25">
      <c r="A145" s="1">
        <v>144</v>
      </c>
      <c r="B145" t="s">
        <v>87</v>
      </c>
      <c r="C145">
        <v>1888</v>
      </c>
      <c r="D145">
        <v>19</v>
      </c>
      <c r="E145">
        <v>302</v>
      </c>
      <c r="F145">
        <v>191</v>
      </c>
      <c r="G145">
        <v>3008</v>
      </c>
      <c r="H145">
        <v>13</v>
      </c>
      <c r="I145">
        <v>35</v>
      </c>
      <c r="J145">
        <v>11205</v>
      </c>
      <c r="K145" t="s">
        <v>181</v>
      </c>
      <c r="L145">
        <v>88</v>
      </c>
      <c r="M145">
        <v>1410</v>
      </c>
      <c r="N145" t="s">
        <v>880</v>
      </c>
      <c r="O145" t="s">
        <v>2683</v>
      </c>
      <c r="X145" t="s">
        <v>2683</v>
      </c>
      <c r="Z145" t="s">
        <v>2999</v>
      </c>
      <c r="AA145" t="s">
        <v>3002</v>
      </c>
      <c r="AB145">
        <v>11</v>
      </c>
      <c r="AC145">
        <v>0</v>
      </c>
      <c r="AD145" t="s">
        <v>3006</v>
      </c>
      <c r="AE145" t="s">
        <v>3443</v>
      </c>
      <c r="AF145">
        <v>4200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4</v>
      </c>
      <c r="AQ145">
        <v>0</v>
      </c>
      <c r="AR145">
        <v>0</v>
      </c>
      <c r="AS145">
        <v>0</v>
      </c>
      <c r="AT145">
        <v>0</v>
      </c>
      <c r="AU145">
        <v>35</v>
      </c>
      <c r="AV145">
        <v>120</v>
      </c>
      <c r="AW145">
        <v>0</v>
      </c>
      <c r="AX145">
        <v>0</v>
      </c>
      <c r="AZ145">
        <v>0</v>
      </c>
      <c r="BA145" t="s">
        <v>2999</v>
      </c>
      <c r="BB145">
        <v>5</v>
      </c>
      <c r="BC145">
        <v>5</v>
      </c>
      <c r="BD145">
        <v>8359</v>
      </c>
      <c r="BE145">
        <v>8359</v>
      </c>
      <c r="BF145">
        <v>0</v>
      </c>
      <c r="BG145">
        <v>0</v>
      </c>
      <c r="BH145">
        <v>0</v>
      </c>
      <c r="BJ145">
        <v>0</v>
      </c>
      <c r="BK145">
        <v>0</v>
      </c>
      <c r="BN145">
        <v>0</v>
      </c>
      <c r="BO145">
        <v>2</v>
      </c>
      <c r="BP145">
        <v>0</v>
      </c>
      <c r="BQ145">
        <v>2</v>
      </c>
      <c r="BR145">
        <v>3</v>
      </c>
      <c r="BS145">
        <v>3018880019</v>
      </c>
      <c r="BT145">
        <v>0</v>
      </c>
      <c r="BU145">
        <v>191</v>
      </c>
      <c r="BV145">
        <v>992932</v>
      </c>
      <c r="BW145">
        <v>192237</v>
      </c>
      <c r="BX145" t="s">
        <v>5195</v>
      </c>
      <c r="BZ145" t="s">
        <v>5620</v>
      </c>
      <c r="CA145">
        <v>30701</v>
      </c>
      <c r="CC145">
        <v>0</v>
      </c>
      <c r="CE145">
        <v>1</v>
      </c>
      <c r="CF145" t="s">
        <v>7198</v>
      </c>
      <c r="CG145">
        <v>0</v>
      </c>
      <c r="CH145">
        <v>319.98464899700002</v>
      </c>
      <c r="CI145">
        <v>4395.4556984299998</v>
      </c>
      <c r="CJ145" s="2">
        <f t="shared" si="10"/>
        <v>16.8</v>
      </c>
      <c r="CK145" s="2">
        <f t="shared" si="11"/>
        <v>33.6</v>
      </c>
      <c r="CL145" s="2">
        <f t="shared" si="12"/>
        <v>4</v>
      </c>
      <c r="CM145" t="str">
        <f t="shared" si="13"/>
        <v>9 to 30 units</v>
      </c>
      <c r="CN145" t="str">
        <f t="shared" si="14"/>
        <v>31 to 100 units</v>
      </c>
    </row>
    <row r="146" spans="1:92" x14ac:dyDescent="0.25">
      <c r="A146" s="1">
        <v>145</v>
      </c>
      <c r="B146" t="s">
        <v>87</v>
      </c>
      <c r="C146">
        <v>1900</v>
      </c>
      <c r="D146">
        <v>67</v>
      </c>
      <c r="E146">
        <v>303</v>
      </c>
      <c r="F146">
        <v>1237</v>
      </c>
      <c r="G146">
        <v>2003</v>
      </c>
      <c r="H146">
        <v>14</v>
      </c>
      <c r="I146">
        <v>33</v>
      </c>
      <c r="J146">
        <v>11205</v>
      </c>
      <c r="K146" t="s">
        <v>181</v>
      </c>
      <c r="L146">
        <v>79</v>
      </c>
      <c r="M146">
        <v>1410</v>
      </c>
      <c r="N146" t="s">
        <v>882</v>
      </c>
      <c r="O146" t="s">
        <v>2672</v>
      </c>
      <c r="S146" t="s">
        <v>2751</v>
      </c>
      <c r="X146" t="s">
        <v>2839</v>
      </c>
      <c r="Z146" t="s">
        <v>2999</v>
      </c>
      <c r="AA146" t="s">
        <v>3001</v>
      </c>
      <c r="AB146">
        <v>11</v>
      </c>
      <c r="AC146">
        <v>0</v>
      </c>
      <c r="AD146" t="s">
        <v>3006</v>
      </c>
      <c r="AE146" t="s">
        <v>3445</v>
      </c>
      <c r="AF146">
        <v>10000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4</v>
      </c>
      <c r="AQ146">
        <v>0</v>
      </c>
      <c r="AR146">
        <v>0</v>
      </c>
      <c r="AS146">
        <v>0</v>
      </c>
      <c r="AT146">
        <v>0</v>
      </c>
      <c r="AU146">
        <v>106.8</v>
      </c>
      <c r="AV146">
        <v>100</v>
      </c>
      <c r="AW146">
        <v>0</v>
      </c>
      <c r="AX146">
        <v>0</v>
      </c>
      <c r="AZ146">
        <v>0</v>
      </c>
      <c r="BA146" t="s">
        <v>3000</v>
      </c>
      <c r="BB146">
        <v>5</v>
      </c>
      <c r="BC146">
        <v>5</v>
      </c>
      <c r="BD146">
        <v>472500</v>
      </c>
      <c r="BE146">
        <v>472500</v>
      </c>
      <c r="BF146">
        <v>0</v>
      </c>
      <c r="BG146">
        <v>0</v>
      </c>
      <c r="BH146">
        <v>0</v>
      </c>
      <c r="BJ146">
        <v>0</v>
      </c>
      <c r="BK146">
        <v>0</v>
      </c>
      <c r="BN146">
        <v>0</v>
      </c>
      <c r="BO146">
        <v>4</v>
      </c>
      <c r="BP146">
        <v>0</v>
      </c>
      <c r="BQ146">
        <v>4</v>
      </c>
      <c r="BR146">
        <v>3</v>
      </c>
      <c r="BS146">
        <v>3019000067</v>
      </c>
      <c r="BT146">
        <v>0</v>
      </c>
      <c r="BU146">
        <v>1237</v>
      </c>
      <c r="BV146">
        <v>996233</v>
      </c>
      <c r="BW146">
        <v>192394</v>
      </c>
      <c r="BX146" t="s">
        <v>5195</v>
      </c>
      <c r="BY146" t="s">
        <v>3000</v>
      </c>
      <c r="BZ146" t="s">
        <v>5608</v>
      </c>
      <c r="CA146">
        <v>30701</v>
      </c>
      <c r="CB146" t="s">
        <v>6772</v>
      </c>
      <c r="CC146">
        <v>3019000067</v>
      </c>
      <c r="CD146" t="s">
        <v>6852</v>
      </c>
      <c r="CE146">
        <v>1</v>
      </c>
      <c r="CF146" t="s">
        <v>7198</v>
      </c>
      <c r="CG146">
        <v>0</v>
      </c>
      <c r="CH146">
        <v>415.897317149</v>
      </c>
      <c r="CI146">
        <v>10105.169865899999</v>
      </c>
      <c r="CJ146" s="2">
        <f t="shared" si="10"/>
        <v>80</v>
      </c>
      <c r="CK146" s="2">
        <f t="shared" si="11"/>
        <v>160</v>
      </c>
      <c r="CL146" s="2">
        <f t="shared" si="12"/>
        <v>8</v>
      </c>
      <c r="CM146" t="str">
        <f t="shared" si="13"/>
        <v>31 to 100 units</v>
      </c>
      <c r="CN146" t="str">
        <f t="shared" si="14"/>
        <v>Over 100 units</v>
      </c>
    </row>
    <row r="147" spans="1:92" x14ac:dyDescent="0.25">
      <c r="A147" s="1">
        <v>146</v>
      </c>
      <c r="B147" t="s">
        <v>87</v>
      </c>
      <c r="C147">
        <v>1928</v>
      </c>
      <c r="D147">
        <v>7</v>
      </c>
      <c r="E147">
        <v>303</v>
      </c>
      <c r="F147">
        <v>235</v>
      </c>
      <c r="G147">
        <v>1000</v>
      </c>
      <c r="H147">
        <v>13</v>
      </c>
      <c r="I147">
        <v>33</v>
      </c>
      <c r="J147">
        <v>11205</v>
      </c>
      <c r="K147" t="s">
        <v>178</v>
      </c>
      <c r="L147">
        <v>79</v>
      </c>
      <c r="M147">
        <v>1410</v>
      </c>
      <c r="N147" t="s">
        <v>883</v>
      </c>
      <c r="O147" t="s">
        <v>2683</v>
      </c>
      <c r="X147" t="s">
        <v>2683</v>
      </c>
      <c r="Z147" t="s">
        <v>2999</v>
      </c>
      <c r="AA147" t="s">
        <v>3002</v>
      </c>
      <c r="AB147">
        <v>11</v>
      </c>
      <c r="AC147">
        <v>0</v>
      </c>
      <c r="AE147" t="s">
        <v>3446</v>
      </c>
      <c r="AF147">
        <v>3475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34.75</v>
      </c>
      <c r="AV147">
        <v>100</v>
      </c>
      <c r="AW147">
        <v>0</v>
      </c>
      <c r="AX147">
        <v>0</v>
      </c>
      <c r="AZ147">
        <v>0</v>
      </c>
      <c r="BA147" t="s">
        <v>2999</v>
      </c>
      <c r="BB147">
        <v>5</v>
      </c>
      <c r="BC147">
        <v>5</v>
      </c>
      <c r="BD147">
        <v>4178</v>
      </c>
      <c r="BE147">
        <v>4178</v>
      </c>
      <c r="BF147">
        <v>0</v>
      </c>
      <c r="BG147">
        <v>0</v>
      </c>
      <c r="BH147">
        <v>0</v>
      </c>
      <c r="BJ147">
        <v>0</v>
      </c>
      <c r="BK147">
        <v>0</v>
      </c>
      <c r="BN147">
        <v>0</v>
      </c>
      <c r="BO147">
        <v>2</v>
      </c>
      <c r="BP147">
        <v>0</v>
      </c>
      <c r="BQ147">
        <v>2</v>
      </c>
      <c r="BR147">
        <v>3</v>
      </c>
      <c r="BS147">
        <v>3019280007</v>
      </c>
      <c r="BT147">
        <v>0</v>
      </c>
      <c r="BU147">
        <v>235</v>
      </c>
      <c r="BV147">
        <v>996393</v>
      </c>
      <c r="BW147">
        <v>191182</v>
      </c>
      <c r="BX147" t="s">
        <v>5201</v>
      </c>
      <c r="BZ147" t="s">
        <v>5610</v>
      </c>
      <c r="CA147">
        <v>30702</v>
      </c>
      <c r="CC147">
        <v>3019280007</v>
      </c>
      <c r="CD147" t="s">
        <v>6918</v>
      </c>
      <c r="CE147">
        <v>1</v>
      </c>
      <c r="CF147" t="s">
        <v>7198</v>
      </c>
      <c r="CG147">
        <v>0</v>
      </c>
      <c r="CH147">
        <v>271.49539138199998</v>
      </c>
      <c r="CI147">
        <v>3392.2735567200002</v>
      </c>
      <c r="CJ147" s="2">
        <f t="shared" si="10"/>
        <v>13.9</v>
      </c>
      <c r="CK147" s="2">
        <f t="shared" si="11"/>
        <v>27.8</v>
      </c>
      <c r="CL147" s="2">
        <f t="shared" si="12"/>
        <v>4</v>
      </c>
      <c r="CM147" t="str">
        <f t="shared" si="13"/>
        <v>9 to 30 units</v>
      </c>
      <c r="CN147" t="str">
        <f t="shared" si="14"/>
        <v>9 to 30 units</v>
      </c>
    </row>
    <row r="148" spans="1:92" x14ac:dyDescent="0.25">
      <c r="A148" s="1">
        <v>147</v>
      </c>
      <c r="B148" t="s">
        <v>87</v>
      </c>
      <c r="C148">
        <v>1941</v>
      </c>
      <c r="D148">
        <v>13</v>
      </c>
      <c r="E148">
        <v>303</v>
      </c>
      <c r="F148">
        <v>233</v>
      </c>
      <c r="G148">
        <v>3001</v>
      </c>
      <c r="H148">
        <v>13</v>
      </c>
      <c r="I148">
        <v>36</v>
      </c>
      <c r="J148">
        <v>11205</v>
      </c>
      <c r="K148" t="s">
        <v>179</v>
      </c>
      <c r="L148">
        <v>79</v>
      </c>
      <c r="M148">
        <v>1300</v>
      </c>
      <c r="N148" t="s">
        <v>884</v>
      </c>
      <c r="O148" t="s">
        <v>2683</v>
      </c>
      <c r="X148" t="s">
        <v>2683</v>
      </c>
      <c r="Z148" t="s">
        <v>2999</v>
      </c>
      <c r="AA148" t="s">
        <v>3002</v>
      </c>
      <c r="AB148">
        <v>11</v>
      </c>
      <c r="AC148">
        <v>0</v>
      </c>
      <c r="AD148" t="s">
        <v>3006</v>
      </c>
      <c r="AE148" t="s">
        <v>3447</v>
      </c>
      <c r="AF148">
        <v>3300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4</v>
      </c>
      <c r="AQ148">
        <v>0</v>
      </c>
      <c r="AR148">
        <v>0</v>
      </c>
      <c r="AS148">
        <v>0</v>
      </c>
      <c r="AT148">
        <v>0</v>
      </c>
      <c r="AU148">
        <v>33</v>
      </c>
      <c r="AV148">
        <v>100</v>
      </c>
      <c r="AW148">
        <v>0</v>
      </c>
      <c r="AX148">
        <v>0</v>
      </c>
      <c r="AZ148">
        <v>0</v>
      </c>
      <c r="BA148" t="s">
        <v>2999</v>
      </c>
      <c r="BB148">
        <v>5</v>
      </c>
      <c r="BC148">
        <v>5</v>
      </c>
      <c r="BD148">
        <v>22005</v>
      </c>
      <c r="BE148">
        <v>22005</v>
      </c>
      <c r="BF148">
        <v>0</v>
      </c>
      <c r="BG148">
        <v>0</v>
      </c>
      <c r="BH148">
        <v>0</v>
      </c>
      <c r="BJ148">
        <v>0</v>
      </c>
      <c r="BK148">
        <v>0</v>
      </c>
      <c r="BN148">
        <v>0</v>
      </c>
      <c r="BO148">
        <v>2</v>
      </c>
      <c r="BP148">
        <v>0</v>
      </c>
      <c r="BQ148">
        <v>2</v>
      </c>
      <c r="BR148">
        <v>3</v>
      </c>
      <c r="BS148">
        <v>3019410013</v>
      </c>
      <c r="BT148">
        <v>0</v>
      </c>
      <c r="BU148">
        <v>233</v>
      </c>
      <c r="BV148">
        <v>996204</v>
      </c>
      <c r="BW148">
        <v>190761</v>
      </c>
      <c r="BX148" t="s">
        <v>5194</v>
      </c>
      <c r="BZ148" t="s">
        <v>5622</v>
      </c>
      <c r="CA148">
        <v>30702</v>
      </c>
      <c r="CC148">
        <v>0</v>
      </c>
      <c r="CE148">
        <v>1</v>
      </c>
      <c r="CF148" t="s">
        <v>7198</v>
      </c>
      <c r="CG148">
        <v>0</v>
      </c>
      <c r="CH148">
        <v>268.88817382799999</v>
      </c>
      <c r="CI148">
        <v>3249.8736212700001</v>
      </c>
      <c r="CJ148" s="2">
        <f t="shared" si="10"/>
        <v>13.2</v>
      </c>
      <c r="CK148" s="2">
        <f t="shared" si="11"/>
        <v>26.4</v>
      </c>
      <c r="CL148" s="2">
        <f t="shared" si="12"/>
        <v>4</v>
      </c>
      <c r="CM148" t="str">
        <f t="shared" si="13"/>
        <v>9 to 30 units</v>
      </c>
      <c r="CN148" t="str">
        <f t="shared" si="14"/>
        <v>9 to 30 units</v>
      </c>
    </row>
    <row r="149" spans="1:92" x14ac:dyDescent="0.25">
      <c r="A149" s="1">
        <v>148</v>
      </c>
      <c r="B149" t="s">
        <v>87</v>
      </c>
      <c r="C149">
        <v>1954</v>
      </c>
      <c r="D149">
        <v>22</v>
      </c>
      <c r="E149">
        <v>303</v>
      </c>
      <c r="F149">
        <v>233</v>
      </c>
      <c r="G149">
        <v>3003</v>
      </c>
      <c r="H149">
        <v>13</v>
      </c>
      <c r="I149">
        <v>36</v>
      </c>
      <c r="J149">
        <v>11216</v>
      </c>
      <c r="K149" t="s">
        <v>179</v>
      </c>
      <c r="L149">
        <v>79</v>
      </c>
      <c r="M149">
        <v>1300</v>
      </c>
      <c r="N149" t="s">
        <v>886</v>
      </c>
      <c r="O149" t="s">
        <v>2672</v>
      </c>
      <c r="S149" t="s">
        <v>2751</v>
      </c>
      <c r="X149" t="s">
        <v>2839</v>
      </c>
      <c r="Z149" t="s">
        <v>2999</v>
      </c>
      <c r="AA149" t="s">
        <v>3001</v>
      </c>
      <c r="AB149">
        <v>11</v>
      </c>
      <c r="AC149">
        <v>0</v>
      </c>
      <c r="AD149" t="s">
        <v>3006</v>
      </c>
      <c r="AE149" t="s">
        <v>3449</v>
      </c>
      <c r="AF149">
        <v>7500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4</v>
      </c>
      <c r="AQ149">
        <v>0</v>
      </c>
      <c r="AR149">
        <v>0</v>
      </c>
      <c r="AS149">
        <v>0</v>
      </c>
      <c r="AT149">
        <v>0</v>
      </c>
      <c r="AU149">
        <v>75</v>
      </c>
      <c r="AV149">
        <v>100</v>
      </c>
      <c r="AW149">
        <v>0</v>
      </c>
      <c r="AX149">
        <v>0</v>
      </c>
      <c r="AZ149">
        <v>0</v>
      </c>
      <c r="BA149" t="s">
        <v>2999</v>
      </c>
      <c r="BB149">
        <v>3</v>
      </c>
      <c r="BC149">
        <v>5</v>
      </c>
      <c r="BD149">
        <v>168750</v>
      </c>
      <c r="BE149">
        <v>168750</v>
      </c>
      <c r="BF149">
        <v>0</v>
      </c>
      <c r="BG149">
        <v>0</v>
      </c>
      <c r="BH149">
        <v>0</v>
      </c>
      <c r="BJ149">
        <v>0</v>
      </c>
      <c r="BK149">
        <v>0</v>
      </c>
      <c r="BN149">
        <v>0</v>
      </c>
      <c r="BO149">
        <v>4</v>
      </c>
      <c r="BP149">
        <v>0</v>
      </c>
      <c r="BQ149">
        <v>4</v>
      </c>
      <c r="BR149">
        <v>3</v>
      </c>
      <c r="BS149">
        <v>3019540022</v>
      </c>
      <c r="BT149">
        <v>0</v>
      </c>
      <c r="BU149">
        <v>233</v>
      </c>
      <c r="BV149">
        <v>996659</v>
      </c>
      <c r="BW149">
        <v>190111</v>
      </c>
      <c r="BX149" t="s">
        <v>5201</v>
      </c>
      <c r="BZ149" t="s">
        <v>5622</v>
      </c>
      <c r="CA149">
        <v>30702</v>
      </c>
      <c r="CB149" t="s">
        <v>6772</v>
      </c>
      <c r="CC149">
        <v>0</v>
      </c>
      <c r="CE149">
        <v>1</v>
      </c>
      <c r="CF149" t="s">
        <v>7198</v>
      </c>
      <c r="CG149">
        <v>0</v>
      </c>
      <c r="CH149">
        <v>361.15898013700001</v>
      </c>
      <c r="CI149">
        <v>7999.5393119500004</v>
      </c>
      <c r="CJ149" s="2">
        <f t="shared" si="10"/>
        <v>60</v>
      </c>
      <c r="CK149" s="2">
        <f t="shared" si="11"/>
        <v>120</v>
      </c>
      <c r="CL149" s="2">
        <f t="shared" si="12"/>
        <v>8</v>
      </c>
      <c r="CM149" t="str">
        <f t="shared" si="13"/>
        <v>31 to 100 units</v>
      </c>
      <c r="CN149" t="str">
        <f t="shared" si="14"/>
        <v>Over 100 units</v>
      </c>
    </row>
    <row r="150" spans="1:92" x14ac:dyDescent="0.25">
      <c r="A150" s="1">
        <v>149</v>
      </c>
      <c r="B150" t="s">
        <v>87</v>
      </c>
      <c r="C150">
        <v>1966</v>
      </c>
      <c r="D150">
        <v>59</v>
      </c>
      <c r="E150">
        <v>302</v>
      </c>
      <c r="F150">
        <v>231</v>
      </c>
      <c r="G150">
        <v>2000</v>
      </c>
      <c r="H150">
        <v>13</v>
      </c>
      <c r="I150">
        <v>35</v>
      </c>
      <c r="J150">
        <v>11238</v>
      </c>
      <c r="K150" t="s">
        <v>166</v>
      </c>
      <c r="L150">
        <v>88</v>
      </c>
      <c r="M150">
        <v>1300</v>
      </c>
      <c r="N150" t="s">
        <v>885</v>
      </c>
      <c r="O150" t="s">
        <v>2683</v>
      </c>
      <c r="X150" t="s">
        <v>2683</v>
      </c>
      <c r="Z150" t="s">
        <v>2999</v>
      </c>
      <c r="AA150" t="s">
        <v>3002</v>
      </c>
      <c r="AB150">
        <v>11</v>
      </c>
      <c r="AC150">
        <v>0</v>
      </c>
      <c r="AE150" t="s">
        <v>3448</v>
      </c>
      <c r="AF150">
        <v>4290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</v>
      </c>
      <c r="AQ150">
        <v>0</v>
      </c>
      <c r="AR150">
        <v>0</v>
      </c>
      <c r="AS150">
        <v>0</v>
      </c>
      <c r="AT150">
        <v>0</v>
      </c>
      <c r="AU150">
        <v>42</v>
      </c>
      <c r="AV150">
        <v>105</v>
      </c>
      <c r="AW150">
        <v>0</v>
      </c>
      <c r="AX150">
        <v>0</v>
      </c>
      <c r="AZ150">
        <v>0</v>
      </c>
      <c r="BA150" t="s">
        <v>2999</v>
      </c>
      <c r="BB150">
        <v>5</v>
      </c>
      <c r="BC150">
        <v>5</v>
      </c>
      <c r="BD150">
        <v>23122</v>
      </c>
      <c r="BE150">
        <v>23122</v>
      </c>
      <c r="BF150">
        <v>0</v>
      </c>
      <c r="BG150">
        <v>0</v>
      </c>
      <c r="BH150">
        <v>0</v>
      </c>
      <c r="BJ150">
        <v>0</v>
      </c>
      <c r="BK150">
        <v>0</v>
      </c>
      <c r="BN150">
        <v>0</v>
      </c>
      <c r="BO150">
        <v>2</v>
      </c>
      <c r="BP150">
        <v>0</v>
      </c>
      <c r="BQ150">
        <v>2</v>
      </c>
      <c r="BR150">
        <v>3</v>
      </c>
      <c r="BS150">
        <v>3019660059</v>
      </c>
      <c r="BT150">
        <v>0</v>
      </c>
      <c r="BU150">
        <v>231</v>
      </c>
      <c r="BV150">
        <v>995050</v>
      </c>
      <c r="BW150">
        <v>189479</v>
      </c>
      <c r="BX150" t="s">
        <v>5194</v>
      </c>
      <c r="BZ150" t="s">
        <v>5623</v>
      </c>
      <c r="CA150">
        <v>30703</v>
      </c>
      <c r="CC150">
        <v>3019660159</v>
      </c>
      <c r="CD150" t="s">
        <v>6919</v>
      </c>
      <c r="CE150">
        <v>1</v>
      </c>
      <c r="CF150" t="s">
        <v>7198</v>
      </c>
      <c r="CG150">
        <v>0</v>
      </c>
      <c r="CH150">
        <v>301.63530140500001</v>
      </c>
      <c r="CI150">
        <v>4440.7973003200004</v>
      </c>
      <c r="CJ150" s="2">
        <f t="shared" si="10"/>
        <v>17.16</v>
      </c>
      <c r="CK150" s="2">
        <f t="shared" si="11"/>
        <v>34.32</v>
      </c>
      <c r="CL150" s="2">
        <f t="shared" si="12"/>
        <v>4</v>
      </c>
      <c r="CM150" t="str">
        <f t="shared" si="13"/>
        <v>9 to 30 units</v>
      </c>
      <c r="CN150" t="str">
        <f t="shared" si="14"/>
        <v>31 to 100 units</v>
      </c>
    </row>
    <row r="151" spans="1:92" x14ac:dyDescent="0.25">
      <c r="A151" s="1">
        <v>150</v>
      </c>
      <c r="B151" t="s">
        <v>87</v>
      </c>
      <c r="C151">
        <v>1973</v>
      </c>
      <c r="D151">
        <v>15</v>
      </c>
      <c r="E151">
        <v>303</v>
      </c>
      <c r="F151">
        <v>229</v>
      </c>
      <c r="G151">
        <v>3001</v>
      </c>
      <c r="H151">
        <v>13</v>
      </c>
      <c r="I151">
        <v>35</v>
      </c>
      <c r="J151">
        <v>11238</v>
      </c>
      <c r="K151" t="s">
        <v>166</v>
      </c>
      <c r="L151">
        <v>79</v>
      </c>
      <c r="M151">
        <v>1300</v>
      </c>
      <c r="N151" t="s">
        <v>887</v>
      </c>
      <c r="O151" t="s">
        <v>2683</v>
      </c>
      <c r="X151" t="s">
        <v>2683</v>
      </c>
      <c r="Z151" t="s">
        <v>2999</v>
      </c>
      <c r="AA151" t="s">
        <v>3002</v>
      </c>
      <c r="AB151">
        <v>11</v>
      </c>
      <c r="AC151">
        <v>0</v>
      </c>
      <c r="AD151" t="s">
        <v>3006</v>
      </c>
      <c r="AE151" t="s">
        <v>3450</v>
      </c>
      <c r="AF151">
        <v>5075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4</v>
      </c>
      <c r="AQ151">
        <v>0</v>
      </c>
      <c r="AR151">
        <v>0</v>
      </c>
      <c r="AS151">
        <v>0</v>
      </c>
      <c r="AT151">
        <v>0</v>
      </c>
      <c r="AU151">
        <v>50.75</v>
      </c>
      <c r="AV151">
        <v>100</v>
      </c>
      <c r="AW151">
        <v>0</v>
      </c>
      <c r="AX151">
        <v>0</v>
      </c>
      <c r="AZ151">
        <v>0</v>
      </c>
      <c r="BA151" t="s">
        <v>2999</v>
      </c>
      <c r="BB151">
        <v>5</v>
      </c>
      <c r="BC151">
        <v>5</v>
      </c>
      <c r="BD151">
        <v>6966</v>
      </c>
      <c r="BE151">
        <v>6966</v>
      </c>
      <c r="BF151">
        <v>0</v>
      </c>
      <c r="BG151">
        <v>0</v>
      </c>
      <c r="BH151">
        <v>0</v>
      </c>
      <c r="BJ151">
        <v>0</v>
      </c>
      <c r="BK151">
        <v>0</v>
      </c>
      <c r="BN151">
        <v>0</v>
      </c>
      <c r="BO151">
        <v>2</v>
      </c>
      <c r="BP151">
        <v>0</v>
      </c>
      <c r="BQ151">
        <v>2</v>
      </c>
      <c r="BR151">
        <v>3</v>
      </c>
      <c r="BS151">
        <v>3019730015</v>
      </c>
      <c r="BT151">
        <v>0</v>
      </c>
      <c r="BU151">
        <v>229</v>
      </c>
      <c r="BV151">
        <v>995685</v>
      </c>
      <c r="BW151">
        <v>189131</v>
      </c>
      <c r="BX151" t="s">
        <v>5194</v>
      </c>
      <c r="BZ151" t="s">
        <v>5624</v>
      </c>
      <c r="CA151">
        <v>30703</v>
      </c>
      <c r="CC151">
        <v>0</v>
      </c>
      <c r="CE151">
        <v>1</v>
      </c>
      <c r="CF151" t="s">
        <v>7198</v>
      </c>
      <c r="CG151">
        <v>0</v>
      </c>
      <c r="CH151">
        <v>299.21644378500002</v>
      </c>
      <c r="CI151">
        <v>4878.2831352800004</v>
      </c>
      <c r="CJ151" s="2">
        <f t="shared" si="10"/>
        <v>20.3</v>
      </c>
      <c r="CK151" s="2">
        <f t="shared" si="11"/>
        <v>40.6</v>
      </c>
      <c r="CL151" s="2">
        <f t="shared" si="12"/>
        <v>4</v>
      </c>
      <c r="CM151" t="str">
        <f t="shared" si="13"/>
        <v>9 to 30 units</v>
      </c>
      <c r="CN151" t="str">
        <f t="shared" si="14"/>
        <v>31 to 100 units</v>
      </c>
    </row>
    <row r="152" spans="1:92" x14ac:dyDescent="0.25">
      <c r="A152" s="1">
        <v>151</v>
      </c>
      <c r="B152" t="s">
        <v>87</v>
      </c>
      <c r="C152">
        <v>1999</v>
      </c>
      <c r="D152">
        <v>29</v>
      </c>
      <c r="E152">
        <v>303</v>
      </c>
      <c r="F152">
        <v>227</v>
      </c>
      <c r="G152">
        <v>1003</v>
      </c>
      <c r="H152">
        <v>13</v>
      </c>
      <c r="I152">
        <v>36</v>
      </c>
      <c r="J152">
        <v>11216</v>
      </c>
      <c r="K152" t="s">
        <v>180</v>
      </c>
      <c r="L152">
        <v>79</v>
      </c>
      <c r="M152">
        <v>1300</v>
      </c>
      <c r="N152" t="s">
        <v>891</v>
      </c>
      <c r="O152" t="s">
        <v>2684</v>
      </c>
      <c r="P152" t="s">
        <v>2683</v>
      </c>
      <c r="S152" t="s">
        <v>2751</v>
      </c>
      <c r="X152" t="s">
        <v>2832</v>
      </c>
      <c r="Y152" t="s">
        <v>2683</v>
      </c>
      <c r="Z152" t="s">
        <v>3000</v>
      </c>
      <c r="AA152" t="s">
        <v>3001</v>
      </c>
      <c r="AB152">
        <v>11</v>
      </c>
      <c r="AC152">
        <v>0</v>
      </c>
      <c r="AD152" t="s">
        <v>3006</v>
      </c>
      <c r="AE152" t="s">
        <v>3454</v>
      </c>
      <c r="AF152">
        <v>5426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4</v>
      </c>
      <c r="AQ152">
        <v>0</v>
      </c>
      <c r="AR152">
        <v>0</v>
      </c>
      <c r="AS152">
        <v>0</v>
      </c>
      <c r="AT152">
        <v>0</v>
      </c>
      <c r="AU152">
        <v>45.5</v>
      </c>
      <c r="AV152">
        <v>119.25</v>
      </c>
      <c r="AW152">
        <v>0</v>
      </c>
      <c r="AX152">
        <v>0</v>
      </c>
      <c r="AZ152">
        <v>0</v>
      </c>
      <c r="BA152" t="s">
        <v>2999</v>
      </c>
      <c r="BB152">
        <v>3</v>
      </c>
      <c r="BC152">
        <v>5</v>
      </c>
      <c r="BD152">
        <v>256500</v>
      </c>
      <c r="BE152">
        <v>256500</v>
      </c>
      <c r="BF152">
        <v>0</v>
      </c>
      <c r="BG152">
        <v>0</v>
      </c>
      <c r="BH152">
        <v>0</v>
      </c>
      <c r="BJ152">
        <v>0</v>
      </c>
      <c r="BK152">
        <v>0</v>
      </c>
      <c r="BN152">
        <v>0</v>
      </c>
      <c r="BO152">
        <v>4.2</v>
      </c>
      <c r="BP152">
        <v>0</v>
      </c>
      <c r="BQ152">
        <v>4.2</v>
      </c>
      <c r="BR152">
        <v>3</v>
      </c>
      <c r="BS152">
        <v>3019990029</v>
      </c>
      <c r="BT152">
        <v>0</v>
      </c>
      <c r="BU152">
        <v>227</v>
      </c>
      <c r="BV152">
        <v>996844</v>
      </c>
      <c r="BW152">
        <v>187443</v>
      </c>
      <c r="BX152" t="s">
        <v>5201</v>
      </c>
      <c r="BZ152" t="s">
        <v>5628</v>
      </c>
      <c r="CA152">
        <v>30704</v>
      </c>
      <c r="CC152">
        <v>0</v>
      </c>
      <c r="CE152">
        <v>1</v>
      </c>
      <c r="CF152" t="s">
        <v>7198</v>
      </c>
      <c r="CG152">
        <v>0</v>
      </c>
      <c r="CH152">
        <v>355.543702817</v>
      </c>
      <c r="CI152">
        <v>3991.3458939500001</v>
      </c>
      <c r="CJ152" s="2">
        <f t="shared" si="10"/>
        <v>45.578400000000002</v>
      </c>
      <c r="CK152" s="2">
        <f t="shared" si="11"/>
        <v>91.156800000000004</v>
      </c>
      <c r="CL152" s="2">
        <f t="shared" si="12"/>
        <v>8.4</v>
      </c>
      <c r="CM152" t="str">
        <f t="shared" si="13"/>
        <v>31 to 100 units</v>
      </c>
      <c r="CN152" t="str">
        <f t="shared" si="14"/>
        <v>31 to 100 units</v>
      </c>
    </row>
    <row r="153" spans="1:92" x14ac:dyDescent="0.25">
      <c r="A153" s="1">
        <v>152</v>
      </c>
      <c r="B153" t="s">
        <v>87</v>
      </c>
      <c r="C153">
        <v>2004</v>
      </c>
      <c r="D153">
        <v>21</v>
      </c>
      <c r="E153">
        <v>302</v>
      </c>
      <c r="F153">
        <v>179</v>
      </c>
      <c r="G153">
        <v>2003</v>
      </c>
      <c r="H153">
        <v>13</v>
      </c>
      <c r="I153">
        <v>35</v>
      </c>
      <c r="J153">
        <v>11217</v>
      </c>
      <c r="K153" t="s">
        <v>165</v>
      </c>
      <c r="L153">
        <v>88</v>
      </c>
      <c r="M153">
        <v>2710</v>
      </c>
      <c r="N153" t="s">
        <v>888</v>
      </c>
      <c r="O153" t="s">
        <v>2683</v>
      </c>
      <c r="X153" t="s">
        <v>2683</v>
      </c>
      <c r="Z153" t="s">
        <v>2999</v>
      </c>
      <c r="AA153" t="s">
        <v>3001</v>
      </c>
      <c r="AB153">
        <v>11</v>
      </c>
      <c r="AC153">
        <v>0</v>
      </c>
      <c r="AE153" t="s">
        <v>3451</v>
      </c>
      <c r="AF153">
        <v>8600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4</v>
      </c>
      <c r="AQ153">
        <v>0</v>
      </c>
      <c r="AR153">
        <v>0</v>
      </c>
      <c r="AS153">
        <v>0</v>
      </c>
      <c r="AT153">
        <v>0</v>
      </c>
      <c r="AU153">
        <v>43</v>
      </c>
      <c r="AV153">
        <v>200</v>
      </c>
      <c r="AW153">
        <v>0</v>
      </c>
      <c r="AX153">
        <v>0</v>
      </c>
      <c r="AZ153">
        <v>0</v>
      </c>
      <c r="BA153" t="s">
        <v>2999</v>
      </c>
      <c r="BB153">
        <v>5</v>
      </c>
      <c r="BC153">
        <v>5</v>
      </c>
      <c r="BD153">
        <v>526500</v>
      </c>
      <c r="BE153">
        <v>526500</v>
      </c>
      <c r="BF153">
        <v>0</v>
      </c>
      <c r="BG153">
        <v>0</v>
      </c>
      <c r="BH153">
        <v>0</v>
      </c>
      <c r="BJ153">
        <v>0</v>
      </c>
      <c r="BK153">
        <v>0</v>
      </c>
      <c r="BN153">
        <v>0</v>
      </c>
      <c r="BO153">
        <v>2</v>
      </c>
      <c r="BP153">
        <v>0</v>
      </c>
      <c r="BQ153">
        <v>2</v>
      </c>
      <c r="BR153">
        <v>3</v>
      </c>
      <c r="BS153">
        <v>3020040021</v>
      </c>
      <c r="BT153">
        <v>0</v>
      </c>
      <c r="BU153">
        <v>179</v>
      </c>
      <c r="BV153">
        <v>991581</v>
      </c>
      <c r="BW153">
        <v>188644</v>
      </c>
      <c r="BX153" t="s">
        <v>5194</v>
      </c>
      <c r="BZ153" t="s">
        <v>5625</v>
      </c>
      <c r="CA153">
        <v>30704</v>
      </c>
      <c r="CC153">
        <v>0</v>
      </c>
      <c r="CE153">
        <v>1</v>
      </c>
      <c r="CF153" t="s">
        <v>7198</v>
      </c>
      <c r="CG153">
        <v>0</v>
      </c>
      <c r="CH153">
        <v>507.79377392100002</v>
      </c>
      <c r="CI153">
        <v>9460.3307290100001</v>
      </c>
      <c r="CJ153" s="2">
        <f t="shared" si="10"/>
        <v>34.4</v>
      </c>
      <c r="CK153" s="2">
        <f t="shared" si="11"/>
        <v>68.8</v>
      </c>
      <c r="CL153" s="2">
        <f t="shared" si="12"/>
        <v>4</v>
      </c>
      <c r="CM153" t="str">
        <f t="shared" si="13"/>
        <v>31 to 100 units</v>
      </c>
      <c r="CN153" t="str">
        <f t="shared" si="14"/>
        <v>31 to 100 units</v>
      </c>
    </row>
    <row r="154" spans="1:92" x14ac:dyDescent="0.25">
      <c r="A154" s="1">
        <v>153</v>
      </c>
      <c r="B154" t="s">
        <v>87</v>
      </c>
      <c r="C154">
        <v>2016</v>
      </c>
      <c r="D154">
        <v>56</v>
      </c>
      <c r="E154">
        <v>303</v>
      </c>
      <c r="F154">
        <v>227</v>
      </c>
      <c r="G154">
        <v>2001</v>
      </c>
      <c r="H154">
        <v>13</v>
      </c>
      <c r="I154">
        <v>36</v>
      </c>
      <c r="J154">
        <v>11238</v>
      </c>
      <c r="K154" t="s">
        <v>166</v>
      </c>
      <c r="L154">
        <v>79</v>
      </c>
      <c r="M154">
        <v>1300</v>
      </c>
      <c r="N154" t="s">
        <v>889</v>
      </c>
      <c r="O154" t="s">
        <v>2683</v>
      </c>
      <c r="X154" t="s">
        <v>2683</v>
      </c>
      <c r="Z154" t="s">
        <v>2999</v>
      </c>
      <c r="AA154" t="s">
        <v>3005</v>
      </c>
      <c r="AB154">
        <v>11</v>
      </c>
      <c r="AC154">
        <v>1</v>
      </c>
      <c r="AD154" t="s">
        <v>3006</v>
      </c>
      <c r="AE154" t="s">
        <v>3452</v>
      </c>
      <c r="AF154">
        <v>5062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56</v>
      </c>
      <c r="AV154">
        <v>125</v>
      </c>
      <c r="AW154">
        <v>0</v>
      </c>
      <c r="AX154">
        <v>0</v>
      </c>
      <c r="AZ154">
        <v>0</v>
      </c>
      <c r="BA154" t="s">
        <v>2999</v>
      </c>
      <c r="BB154">
        <v>5</v>
      </c>
      <c r="BC154">
        <v>5</v>
      </c>
      <c r="BD154">
        <v>13546</v>
      </c>
      <c r="BE154">
        <v>13546</v>
      </c>
      <c r="BF154">
        <v>0</v>
      </c>
      <c r="BG154">
        <v>0</v>
      </c>
      <c r="BH154">
        <v>0</v>
      </c>
      <c r="BJ154">
        <v>0</v>
      </c>
      <c r="BK154">
        <v>0</v>
      </c>
      <c r="BN154">
        <v>0</v>
      </c>
      <c r="BO154">
        <v>2</v>
      </c>
      <c r="BP154">
        <v>0</v>
      </c>
      <c r="BQ154">
        <v>2</v>
      </c>
      <c r="BR154">
        <v>3</v>
      </c>
      <c r="BS154">
        <v>3020160056</v>
      </c>
      <c r="BT154">
        <v>0</v>
      </c>
      <c r="BU154">
        <v>227</v>
      </c>
      <c r="BV154">
        <v>996464</v>
      </c>
      <c r="BW154">
        <v>187218</v>
      </c>
      <c r="BX154" t="s">
        <v>5201</v>
      </c>
      <c r="BZ154" t="s">
        <v>5626</v>
      </c>
      <c r="CA154">
        <v>30704</v>
      </c>
      <c r="CC154">
        <v>0</v>
      </c>
      <c r="CE154">
        <v>1</v>
      </c>
      <c r="CF154" t="s">
        <v>7198</v>
      </c>
      <c r="CG154">
        <v>0</v>
      </c>
      <c r="CH154">
        <v>337.144450248</v>
      </c>
      <c r="CI154">
        <v>4971.3030323800003</v>
      </c>
      <c r="CJ154" s="2">
        <f t="shared" si="10"/>
        <v>20.248000000000001</v>
      </c>
      <c r="CK154" s="2">
        <f t="shared" si="11"/>
        <v>40.496000000000002</v>
      </c>
      <c r="CL154" s="2">
        <f t="shared" si="12"/>
        <v>4</v>
      </c>
      <c r="CM154" t="str">
        <f t="shared" si="13"/>
        <v>9 to 30 units</v>
      </c>
      <c r="CN154" t="str">
        <f t="shared" si="14"/>
        <v>31 to 100 units</v>
      </c>
    </row>
    <row r="155" spans="1:92" x14ac:dyDescent="0.25">
      <c r="A155" s="1">
        <v>154</v>
      </c>
      <c r="B155" t="s">
        <v>87</v>
      </c>
      <c r="C155">
        <v>2016</v>
      </c>
      <c r="D155">
        <v>69</v>
      </c>
      <c r="E155">
        <v>303</v>
      </c>
      <c r="F155">
        <v>227</v>
      </c>
      <c r="G155">
        <v>2001</v>
      </c>
      <c r="H155">
        <v>13</v>
      </c>
      <c r="I155">
        <v>36</v>
      </c>
      <c r="J155">
        <v>11238</v>
      </c>
      <c r="K155" t="s">
        <v>166</v>
      </c>
      <c r="L155">
        <v>79</v>
      </c>
      <c r="M155">
        <v>1300</v>
      </c>
      <c r="N155" t="s">
        <v>893</v>
      </c>
      <c r="O155" t="s">
        <v>2683</v>
      </c>
      <c r="X155" t="s">
        <v>2683</v>
      </c>
      <c r="Z155" t="s">
        <v>2999</v>
      </c>
      <c r="AA155" t="s">
        <v>3004</v>
      </c>
      <c r="AB155">
        <v>11</v>
      </c>
      <c r="AC155">
        <v>0</v>
      </c>
      <c r="AD155" t="s">
        <v>3006</v>
      </c>
      <c r="AE155" t="s">
        <v>3456</v>
      </c>
      <c r="AF155">
        <v>5750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</v>
      </c>
      <c r="AQ155">
        <v>0</v>
      </c>
      <c r="AR155">
        <v>0</v>
      </c>
      <c r="AS155">
        <v>0</v>
      </c>
      <c r="AT155">
        <v>0</v>
      </c>
      <c r="AU155">
        <v>46</v>
      </c>
      <c r="AV155">
        <v>125</v>
      </c>
      <c r="AW155">
        <v>0</v>
      </c>
      <c r="AX155">
        <v>0</v>
      </c>
      <c r="AZ155">
        <v>0</v>
      </c>
      <c r="BA155" t="s">
        <v>2999</v>
      </c>
      <c r="BB155">
        <v>5</v>
      </c>
      <c r="BC155">
        <v>5</v>
      </c>
      <c r="BD155">
        <v>38414</v>
      </c>
      <c r="BE155">
        <v>38414</v>
      </c>
      <c r="BF155">
        <v>0</v>
      </c>
      <c r="BG155">
        <v>0</v>
      </c>
      <c r="BH155">
        <v>0</v>
      </c>
      <c r="BJ155">
        <v>0</v>
      </c>
      <c r="BK155">
        <v>0</v>
      </c>
      <c r="BN155">
        <v>0</v>
      </c>
      <c r="BO155">
        <v>2</v>
      </c>
      <c r="BP155">
        <v>0</v>
      </c>
      <c r="BQ155">
        <v>2</v>
      </c>
      <c r="BR155">
        <v>3</v>
      </c>
      <c r="BS155">
        <v>3020160069</v>
      </c>
      <c r="BT155">
        <v>0</v>
      </c>
      <c r="BU155">
        <v>227</v>
      </c>
      <c r="BV155">
        <v>996231</v>
      </c>
      <c r="BW155">
        <v>187291</v>
      </c>
      <c r="BX155" t="s">
        <v>5194</v>
      </c>
      <c r="BZ155" t="s">
        <v>5626</v>
      </c>
      <c r="CA155">
        <v>30704</v>
      </c>
      <c r="CC155">
        <v>0</v>
      </c>
      <c r="CE155">
        <v>1</v>
      </c>
      <c r="CF155" t="s">
        <v>7198</v>
      </c>
      <c r="CG155">
        <v>0</v>
      </c>
      <c r="CH155">
        <v>344.64377617700001</v>
      </c>
      <c r="CI155">
        <v>5717.8272757799996</v>
      </c>
      <c r="CJ155" s="2">
        <f t="shared" si="10"/>
        <v>23</v>
      </c>
      <c r="CK155" s="2">
        <f t="shared" si="11"/>
        <v>46</v>
      </c>
      <c r="CL155" s="2">
        <f t="shared" si="12"/>
        <v>4</v>
      </c>
      <c r="CM155" t="str">
        <f t="shared" si="13"/>
        <v>9 to 30 units</v>
      </c>
      <c r="CN155" t="str">
        <f t="shared" si="14"/>
        <v>31 to 100 units</v>
      </c>
    </row>
    <row r="156" spans="1:92" x14ac:dyDescent="0.25">
      <c r="A156" s="1">
        <v>155</v>
      </c>
      <c r="B156" t="s">
        <v>87</v>
      </c>
      <c r="C156">
        <v>2019</v>
      </c>
      <c r="D156">
        <v>55</v>
      </c>
      <c r="E156">
        <v>302</v>
      </c>
      <c r="F156">
        <v>227</v>
      </c>
      <c r="G156">
        <v>3001</v>
      </c>
      <c r="H156">
        <v>13</v>
      </c>
      <c r="I156">
        <v>36</v>
      </c>
      <c r="J156">
        <v>11238</v>
      </c>
      <c r="K156" t="s">
        <v>166</v>
      </c>
      <c r="L156">
        <v>88</v>
      </c>
      <c r="M156">
        <v>1300</v>
      </c>
      <c r="N156" t="s">
        <v>890</v>
      </c>
      <c r="O156" t="s">
        <v>2672</v>
      </c>
      <c r="P156" t="s">
        <v>2683</v>
      </c>
      <c r="S156" t="s">
        <v>2751</v>
      </c>
      <c r="X156" t="s">
        <v>2839</v>
      </c>
      <c r="Y156" t="s">
        <v>2683</v>
      </c>
      <c r="Z156" t="s">
        <v>3000</v>
      </c>
      <c r="AA156" t="s">
        <v>3001</v>
      </c>
      <c r="AB156">
        <v>11</v>
      </c>
      <c r="AC156">
        <v>0</v>
      </c>
      <c r="AD156" t="s">
        <v>3006</v>
      </c>
      <c r="AE156" t="s">
        <v>3453</v>
      </c>
      <c r="AF156">
        <v>10000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4</v>
      </c>
      <c r="AQ156">
        <v>0</v>
      </c>
      <c r="AR156">
        <v>0</v>
      </c>
      <c r="AS156">
        <v>0</v>
      </c>
      <c r="AT156">
        <v>0</v>
      </c>
      <c r="AU156">
        <v>100</v>
      </c>
      <c r="AV156">
        <v>100</v>
      </c>
      <c r="AW156">
        <v>0</v>
      </c>
      <c r="AX156">
        <v>0</v>
      </c>
      <c r="AZ156">
        <v>0</v>
      </c>
      <c r="BA156" t="s">
        <v>3000</v>
      </c>
      <c r="BB156">
        <v>5</v>
      </c>
      <c r="BC156">
        <v>5</v>
      </c>
      <c r="BD156">
        <v>253800</v>
      </c>
      <c r="BE156">
        <v>253800</v>
      </c>
      <c r="BF156">
        <v>0</v>
      </c>
      <c r="BG156">
        <v>0</v>
      </c>
      <c r="BH156">
        <v>0</v>
      </c>
      <c r="BJ156">
        <v>0</v>
      </c>
      <c r="BK156">
        <v>0</v>
      </c>
      <c r="BN156">
        <v>0</v>
      </c>
      <c r="BO156">
        <v>4</v>
      </c>
      <c r="BP156">
        <v>0</v>
      </c>
      <c r="BQ156">
        <v>4</v>
      </c>
      <c r="BR156">
        <v>3</v>
      </c>
      <c r="BS156">
        <v>3020190055</v>
      </c>
      <c r="BT156">
        <v>0</v>
      </c>
      <c r="BU156">
        <v>227</v>
      </c>
      <c r="BV156">
        <v>995661</v>
      </c>
      <c r="BW156">
        <v>187114</v>
      </c>
      <c r="BX156" t="s">
        <v>5194</v>
      </c>
      <c r="BZ156" t="s">
        <v>5627</v>
      </c>
      <c r="CA156">
        <v>30704</v>
      </c>
      <c r="CB156" t="s">
        <v>6773</v>
      </c>
      <c r="CC156">
        <v>0</v>
      </c>
      <c r="CE156">
        <v>1</v>
      </c>
      <c r="CF156" t="s">
        <v>7198</v>
      </c>
      <c r="CG156">
        <v>0</v>
      </c>
      <c r="CH156">
        <v>398.52872158299999</v>
      </c>
      <c r="CI156">
        <v>9129.5304343299995</v>
      </c>
      <c r="CJ156" s="2">
        <f t="shared" si="10"/>
        <v>80</v>
      </c>
      <c r="CK156" s="2">
        <f t="shared" si="11"/>
        <v>160</v>
      </c>
      <c r="CL156" s="2">
        <f t="shared" si="12"/>
        <v>8</v>
      </c>
      <c r="CM156" t="str">
        <f t="shared" si="13"/>
        <v>31 to 100 units</v>
      </c>
      <c r="CN156" t="str">
        <f t="shared" si="14"/>
        <v>Over 100 units</v>
      </c>
    </row>
    <row r="157" spans="1:92" x14ac:dyDescent="0.25">
      <c r="A157" s="1">
        <v>156</v>
      </c>
      <c r="B157" t="s">
        <v>87</v>
      </c>
      <c r="C157">
        <v>2044</v>
      </c>
      <c r="D157">
        <v>52</v>
      </c>
      <c r="E157">
        <v>302</v>
      </c>
      <c r="F157">
        <v>185.01</v>
      </c>
      <c r="G157">
        <v>1002</v>
      </c>
      <c r="H157">
        <v>13</v>
      </c>
      <c r="I157">
        <v>35</v>
      </c>
      <c r="J157">
        <v>11205</v>
      </c>
      <c r="K157" t="s">
        <v>181</v>
      </c>
      <c r="L157">
        <v>88</v>
      </c>
      <c r="M157">
        <v>1100</v>
      </c>
      <c r="N157" t="s">
        <v>892</v>
      </c>
      <c r="O157" t="s">
        <v>2698</v>
      </c>
      <c r="X157" t="s">
        <v>2698</v>
      </c>
      <c r="Z157" t="s">
        <v>2999</v>
      </c>
      <c r="AA157" t="s">
        <v>3002</v>
      </c>
      <c r="AB157">
        <v>11</v>
      </c>
      <c r="AC157">
        <v>0</v>
      </c>
      <c r="AD157" t="s">
        <v>3006</v>
      </c>
      <c r="AE157" t="s">
        <v>3455</v>
      </c>
      <c r="AF157">
        <v>4592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4</v>
      </c>
      <c r="AQ157">
        <v>0</v>
      </c>
      <c r="AR157">
        <v>0</v>
      </c>
      <c r="AS157">
        <v>0</v>
      </c>
      <c r="AT157">
        <v>0</v>
      </c>
      <c r="AU157">
        <v>45.92</v>
      </c>
      <c r="AV157">
        <v>100</v>
      </c>
      <c r="AW157">
        <v>0</v>
      </c>
      <c r="AX157">
        <v>0</v>
      </c>
      <c r="AZ157">
        <v>0</v>
      </c>
      <c r="BA157" t="s">
        <v>2999</v>
      </c>
      <c r="BB157">
        <v>5</v>
      </c>
      <c r="BC157">
        <v>5</v>
      </c>
      <c r="BD157">
        <v>10748</v>
      </c>
      <c r="BE157">
        <v>10748</v>
      </c>
      <c r="BF157">
        <v>0</v>
      </c>
      <c r="BG157">
        <v>0</v>
      </c>
      <c r="BH157">
        <v>0</v>
      </c>
      <c r="BJ157">
        <v>0</v>
      </c>
      <c r="BK157">
        <v>0</v>
      </c>
      <c r="BN157">
        <v>0</v>
      </c>
      <c r="BO157">
        <v>1.35</v>
      </c>
      <c r="BP157">
        <v>0</v>
      </c>
      <c r="BQ157">
        <v>2</v>
      </c>
      <c r="BR157">
        <v>3</v>
      </c>
      <c r="BS157">
        <v>3020440052</v>
      </c>
      <c r="BT157">
        <v>0</v>
      </c>
      <c r="BU157">
        <v>18501</v>
      </c>
      <c r="BV157">
        <v>991837</v>
      </c>
      <c r="BW157">
        <v>192681</v>
      </c>
      <c r="BX157" t="s">
        <v>5195</v>
      </c>
      <c r="BZ157" t="s">
        <v>5629</v>
      </c>
      <c r="CA157">
        <v>30705</v>
      </c>
      <c r="CC157">
        <v>3020440052</v>
      </c>
      <c r="CD157" t="s">
        <v>6920</v>
      </c>
      <c r="CE157">
        <v>1</v>
      </c>
      <c r="CF157" t="s">
        <v>7198</v>
      </c>
      <c r="CG157">
        <v>0</v>
      </c>
      <c r="CH157">
        <v>296.821838555</v>
      </c>
      <c r="CI157">
        <v>4638.8774015400004</v>
      </c>
      <c r="CJ157" s="2">
        <f t="shared" si="10"/>
        <v>12.398400000000002</v>
      </c>
      <c r="CK157" s="2">
        <f t="shared" si="11"/>
        <v>30.766400000000001</v>
      </c>
      <c r="CL157" s="2">
        <f t="shared" si="12"/>
        <v>3.35</v>
      </c>
      <c r="CM157" t="str">
        <f t="shared" si="13"/>
        <v>9 to 30 units</v>
      </c>
      <c r="CN157" t="str">
        <f t="shared" si="14"/>
        <v>31 to 100 units</v>
      </c>
    </row>
    <row r="158" spans="1:92" x14ac:dyDescent="0.25">
      <c r="A158" s="1">
        <v>157</v>
      </c>
      <c r="B158" t="s">
        <v>87</v>
      </c>
      <c r="C158">
        <v>2061</v>
      </c>
      <c r="D158">
        <v>110</v>
      </c>
      <c r="E158">
        <v>302</v>
      </c>
      <c r="F158">
        <v>31</v>
      </c>
      <c r="G158">
        <v>1001</v>
      </c>
      <c r="H158">
        <v>13</v>
      </c>
      <c r="I158">
        <v>35</v>
      </c>
      <c r="J158">
        <v>11201</v>
      </c>
      <c r="K158" t="s">
        <v>182</v>
      </c>
      <c r="L158">
        <v>88</v>
      </c>
      <c r="M158">
        <v>1100</v>
      </c>
      <c r="N158" t="s">
        <v>895</v>
      </c>
      <c r="O158" t="s">
        <v>2650</v>
      </c>
      <c r="P158" t="s">
        <v>2655</v>
      </c>
      <c r="S158" t="s">
        <v>2751</v>
      </c>
      <c r="U158" t="s">
        <v>2770</v>
      </c>
      <c r="X158" t="s">
        <v>2851</v>
      </c>
      <c r="Y158" t="s">
        <v>2655</v>
      </c>
      <c r="Z158" t="s">
        <v>3000</v>
      </c>
      <c r="AA158" t="s">
        <v>3001</v>
      </c>
      <c r="AB158">
        <v>11</v>
      </c>
      <c r="AC158">
        <v>0</v>
      </c>
      <c r="AE158" t="s">
        <v>3458</v>
      </c>
      <c r="AF158">
        <v>33656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4</v>
      </c>
      <c r="AQ158">
        <v>0</v>
      </c>
      <c r="AR158">
        <v>0</v>
      </c>
      <c r="AS158">
        <v>0</v>
      </c>
      <c r="AT158">
        <v>0</v>
      </c>
      <c r="AU158">
        <v>167.77</v>
      </c>
      <c r="AV158">
        <v>172.61</v>
      </c>
      <c r="AW158">
        <v>0</v>
      </c>
      <c r="AX158">
        <v>0</v>
      </c>
      <c r="AZ158">
        <v>0</v>
      </c>
      <c r="BA158" t="s">
        <v>2999</v>
      </c>
      <c r="BB158">
        <v>0</v>
      </c>
      <c r="BC158">
        <v>5</v>
      </c>
      <c r="BD158">
        <v>1518750</v>
      </c>
      <c r="BE158">
        <v>1518750</v>
      </c>
      <c r="BF158">
        <v>0</v>
      </c>
      <c r="BG158">
        <v>0</v>
      </c>
      <c r="BH158">
        <v>0</v>
      </c>
      <c r="BJ158">
        <v>0</v>
      </c>
      <c r="BK158">
        <v>0</v>
      </c>
      <c r="BN158">
        <v>0</v>
      </c>
      <c r="BO158">
        <v>3.44</v>
      </c>
      <c r="BP158">
        <v>0</v>
      </c>
      <c r="BQ158">
        <v>4.8</v>
      </c>
      <c r="BR158">
        <v>3</v>
      </c>
      <c r="BS158">
        <v>3020610110</v>
      </c>
      <c r="BT158">
        <v>0</v>
      </c>
      <c r="BU158">
        <v>31</v>
      </c>
      <c r="BV158">
        <v>989428</v>
      </c>
      <c r="BW158">
        <v>191831</v>
      </c>
      <c r="BX158" t="s">
        <v>5194</v>
      </c>
      <c r="BY158" t="s">
        <v>3000</v>
      </c>
      <c r="BZ158" t="s">
        <v>5631</v>
      </c>
      <c r="CA158">
        <v>30705</v>
      </c>
      <c r="CB158" t="s">
        <v>6766</v>
      </c>
      <c r="CC158">
        <v>3020610001</v>
      </c>
      <c r="CD158" t="s">
        <v>6922</v>
      </c>
      <c r="CE158">
        <v>1</v>
      </c>
      <c r="CF158" t="s">
        <v>7198</v>
      </c>
      <c r="CG158">
        <v>0</v>
      </c>
      <c r="CH158">
        <v>795.03415383200002</v>
      </c>
      <c r="CI158">
        <v>32411.865258900001</v>
      </c>
      <c r="CJ158" s="2">
        <f t="shared" si="10"/>
        <v>231.55328</v>
      </c>
      <c r="CK158" s="2">
        <f t="shared" si="11"/>
        <v>554.65088000000003</v>
      </c>
      <c r="CL158" s="2">
        <f t="shared" si="12"/>
        <v>8.24</v>
      </c>
      <c r="CM158" t="str">
        <f t="shared" si="13"/>
        <v>Over 100 units</v>
      </c>
      <c r="CN158" t="str">
        <f t="shared" si="14"/>
        <v>Over 100 units</v>
      </c>
    </row>
    <row r="159" spans="1:92" x14ac:dyDescent="0.25">
      <c r="A159" s="1">
        <v>158</v>
      </c>
      <c r="B159" t="s">
        <v>87</v>
      </c>
      <c r="C159">
        <v>2094</v>
      </c>
      <c r="D159">
        <v>1</v>
      </c>
      <c r="E159">
        <v>302</v>
      </c>
      <c r="F159">
        <v>33</v>
      </c>
      <c r="G159">
        <v>2003</v>
      </c>
      <c r="H159">
        <v>13</v>
      </c>
      <c r="I159">
        <v>35</v>
      </c>
      <c r="J159">
        <v>11217</v>
      </c>
      <c r="K159" t="s">
        <v>152</v>
      </c>
      <c r="L159">
        <v>88</v>
      </c>
      <c r="M159">
        <v>1200</v>
      </c>
      <c r="N159" t="s">
        <v>894</v>
      </c>
      <c r="O159" t="s">
        <v>2692</v>
      </c>
      <c r="U159" t="s">
        <v>2770</v>
      </c>
      <c r="X159" t="s">
        <v>2841</v>
      </c>
      <c r="Z159" t="s">
        <v>2999</v>
      </c>
      <c r="AA159" t="s">
        <v>3001</v>
      </c>
      <c r="AB159">
        <v>11</v>
      </c>
      <c r="AC159">
        <v>0</v>
      </c>
      <c r="AD159" t="s">
        <v>3006</v>
      </c>
      <c r="AE159" t="s">
        <v>3457</v>
      </c>
      <c r="AF159">
        <v>62472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4</v>
      </c>
      <c r="AQ159">
        <v>0</v>
      </c>
      <c r="AR159">
        <v>0</v>
      </c>
      <c r="AS159">
        <v>0</v>
      </c>
      <c r="AT159">
        <v>0</v>
      </c>
      <c r="AU159">
        <v>83</v>
      </c>
      <c r="AV159">
        <v>307</v>
      </c>
      <c r="AW159">
        <v>0</v>
      </c>
      <c r="AX159">
        <v>0</v>
      </c>
      <c r="AZ159">
        <v>0</v>
      </c>
      <c r="BA159" t="s">
        <v>3000</v>
      </c>
      <c r="BB159">
        <v>5</v>
      </c>
      <c r="BC159">
        <v>5</v>
      </c>
      <c r="BD159">
        <v>2356650</v>
      </c>
      <c r="BE159">
        <v>2356650</v>
      </c>
      <c r="BF159">
        <v>0</v>
      </c>
      <c r="BG159">
        <v>0</v>
      </c>
      <c r="BH159">
        <v>0</v>
      </c>
      <c r="BJ159">
        <v>0</v>
      </c>
      <c r="BK159">
        <v>0</v>
      </c>
      <c r="BN159">
        <v>0</v>
      </c>
      <c r="BO159">
        <v>10</v>
      </c>
      <c r="BP159">
        <v>10</v>
      </c>
      <c r="BQ159">
        <v>10</v>
      </c>
      <c r="BR159">
        <v>3</v>
      </c>
      <c r="BS159">
        <v>3020940001</v>
      </c>
      <c r="BT159">
        <v>0</v>
      </c>
      <c r="BU159">
        <v>33</v>
      </c>
      <c r="BV159">
        <v>989829</v>
      </c>
      <c r="BW159">
        <v>190359</v>
      </c>
      <c r="BX159" t="s">
        <v>5194</v>
      </c>
      <c r="BZ159" t="s">
        <v>5630</v>
      </c>
      <c r="CA159">
        <v>30706</v>
      </c>
      <c r="CC159">
        <v>3020940001</v>
      </c>
      <c r="CD159" t="s">
        <v>6921</v>
      </c>
      <c r="CE159">
        <v>1</v>
      </c>
      <c r="CF159" t="s">
        <v>7198</v>
      </c>
      <c r="CG159">
        <v>0</v>
      </c>
      <c r="CH159">
        <v>1056.81163186</v>
      </c>
      <c r="CI159">
        <v>63393.152132099996</v>
      </c>
      <c r="CJ159" s="2">
        <f t="shared" si="10"/>
        <v>1249.44</v>
      </c>
      <c r="CK159" s="2">
        <f t="shared" si="11"/>
        <v>3748.32</v>
      </c>
      <c r="CL159" s="2">
        <f t="shared" si="12"/>
        <v>30</v>
      </c>
      <c r="CM159" t="str">
        <f t="shared" si="13"/>
        <v>Over 100 units</v>
      </c>
      <c r="CN159" t="str">
        <f t="shared" si="14"/>
        <v>Over 100 units</v>
      </c>
    </row>
    <row r="160" spans="1:92" x14ac:dyDescent="0.25">
      <c r="A160" s="1">
        <v>159</v>
      </c>
      <c r="B160" t="s">
        <v>87</v>
      </c>
      <c r="C160">
        <v>2134</v>
      </c>
      <c r="D160">
        <v>39</v>
      </c>
      <c r="E160">
        <v>301</v>
      </c>
      <c r="F160">
        <v>547</v>
      </c>
      <c r="G160">
        <v>3004</v>
      </c>
      <c r="H160">
        <v>14</v>
      </c>
      <c r="I160">
        <v>33</v>
      </c>
      <c r="J160">
        <v>11249</v>
      </c>
      <c r="K160" t="s">
        <v>183</v>
      </c>
      <c r="L160">
        <v>90</v>
      </c>
      <c r="M160">
        <v>500</v>
      </c>
      <c r="N160" t="s">
        <v>896</v>
      </c>
      <c r="O160" t="s">
        <v>2700</v>
      </c>
      <c r="S160" t="s">
        <v>2751</v>
      </c>
      <c r="X160" t="s">
        <v>2852</v>
      </c>
      <c r="Z160" t="s">
        <v>2999</v>
      </c>
      <c r="AA160" t="s">
        <v>3002</v>
      </c>
      <c r="AB160">
        <v>11</v>
      </c>
      <c r="AC160">
        <v>0</v>
      </c>
      <c r="AE160" t="s">
        <v>3459</v>
      </c>
      <c r="AF160">
        <v>23646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4</v>
      </c>
      <c r="AQ160">
        <v>0</v>
      </c>
      <c r="AR160">
        <v>0</v>
      </c>
      <c r="AS160">
        <v>0</v>
      </c>
      <c r="AT160">
        <v>0</v>
      </c>
      <c r="AU160">
        <v>30</v>
      </c>
      <c r="AV160">
        <v>115</v>
      </c>
      <c r="AW160">
        <v>0</v>
      </c>
      <c r="AX160">
        <v>0</v>
      </c>
      <c r="AZ160">
        <v>0</v>
      </c>
      <c r="BA160" t="s">
        <v>3000</v>
      </c>
      <c r="BB160">
        <v>5</v>
      </c>
      <c r="BC160">
        <v>5</v>
      </c>
      <c r="BD160">
        <v>120</v>
      </c>
      <c r="BE160">
        <v>120</v>
      </c>
      <c r="BF160">
        <v>0</v>
      </c>
      <c r="BG160">
        <v>0</v>
      </c>
      <c r="BH160">
        <v>0</v>
      </c>
      <c r="BJ160">
        <v>0</v>
      </c>
      <c r="BK160">
        <v>0</v>
      </c>
      <c r="BN160">
        <v>0</v>
      </c>
      <c r="BO160">
        <v>5</v>
      </c>
      <c r="BP160">
        <v>0</v>
      </c>
      <c r="BQ160">
        <v>5</v>
      </c>
      <c r="BR160">
        <v>3</v>
      </c>
      <c r="BS160">
        <v>3021340039</v>
      </c>
      <c r="BT160">
        <v>0</v>
      </c>
      <c r="BU160">
        <v>547</v>
      </c>
      <c r="BV160">
        <v>992804</v>
      </c>
      <c r="BW160">
        <v>197591</v>
      </c>
      <c r="BX160" t="s">
        <v>5195</v>
      </c>
      <c r="BZ160" t="s">
        <v>5632</v>
      </c>
      <c r="CA160">
        <v>30801</v>
      </c>
      <c r="CC160">
        <v>3021340036</v>
      </c>
      <c r="CD160" t="s">
        <v>6923</v>
      </c>
      <c r="CE160">
        <v>1</v>
      </c>
      <c r="CF160" t="s">
        <v>7198</v>
      </c>
      <c r="CG160">
        <v>0</v>
      </c>
      <c r="CH160">
        <v>1422.70706503</v>
      </c>
      <c r="CI160">
        <v>28384.673205700001</v>
      </c>
      <c r="CJ160" s="2">
        <f t="shared" si="10"/>
        <v>236.46</v>
      </c>
      <c r="CK160" s="2">
        <f t="shared" si="11"/>
        <v>472.92</v>
      </c>
      <c r="CL160" s="2">
        <f t="shared" si="12"/>
        <v>10</v>
      </c>
      <c r="CM160" t="str">
        <f t="shared" si="13"/>
        <v>Over 100 units</v>
      </c>
      <c r="CN160" t="str">
        <f t="shared" si="14"/>
        <v>Over 100 units</v>
      </c>
    </row>
    <row r="161" spans="1:92" x14ac:dyDescent="0.25">
      <c r="A161" s="1">
        <v>160</v>
      </c>
      <c r="B161" t="s">
        <v>87</v>
      </c>
      <c r="C161">
        <v>2135</v>
      </c>
      <c r="D161">
        <v>1</v>
      </c>
      <c r="E161">
        <v>301</v>
      </c>
      <c r="F161">
        <v>547</v>
      </c>
      <c r="G161">
        <v>3003</v>
      </c>
      <c r="H161">
        <v>14</v>
      </c>
      <c r="I161">
        <v>33</v>
      </c>
      <c r="J161">
        <v>11249</v>
      </c>
      <c r="K161" t="s">
        <v>183</v>
      </c>
      <c r="L161">
        <v>90</v>
      </c>
      <c r="M161">
        <v>500</v>
      </c>
      <c r="N161" t="s">
        <v>897</v>
      </c>
      <c r="O161" t="s">
        <v>2672</v>
      </c>
      <c r="X161" t="s">
        <v>2672</v>
      </c>
      <c r="Z161" t="s">
        <v>2999</v>
      </c>
      <c r="AA161" t="s">
        <v>3001</v>
      </c>
      <c r="AB161">
        <v>11</v>
      </c>
      <c r="AC161">
        <v>0</v>
      </c>
      <c r="AE161" t="s">
        <v>3460</v>
      </c>
      <c r="AF161">
        <v>59295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7</v>
      </c>
      <c r="AQ161">
        <v>1</v>
      </c>
      <c r="AR161">
        <v>0</v>
      </c>
      <c r="AS161">
        <v>0</v>
      </c>
      <c r="AT161">
        <v>0</v>
      </c>
      <c r="AU161">
        <v>236.94</v>
      </c>
      <c r="AV161">
        <v>233.76</v>
      </c>
      <c r="AW161">
        <v>0</v>
      </c>
      <c r="AX161">
        <v>0</v>
      </c>
      <c r="AZ161">
        <v>0</v>
      </c>
      <c r="BA161" t="s">
        <v>3000</v>
      </c>
      <c r="BB161">
        <v>3</v>
      </c>
      <c r="BC161">
        <v>5</v>
      </c>
      <c r="BD161">
        <v>453600</v>
      </c>
      <c r="BE161">
        <v>2621700</v>
      </c>
      <c r="BF161">
        <v>0</v>
      </c>
      <c r="BG161">
        <v>0</v>
      </c>
      <c r="BH161">
        <v>0</v>
      </c>
      <c r="BJ161">
        <v>0</v>
      </c>
      <c r="BK161">
        <v>0</v>
      </c>
      <c r="BN161">
        <v>0</v>
      </c>
      <c r="BO161">
        <v>4</v>
      </c>
      <c r="BP161">
        <v>0</v>
      </c>
      <c r="BQ161">
        <v>4</v>
      </c>
      <c r="BR161">
        <v>3</v>
      </c>
      <c r="BS161">
        <v>3021350001</v>
      </c>
      <c r="BT161">
        <v>0</v>
      </c>
      <c r="BU161">
        <v>547</v>
      </c>
      <c r="BV161">
        <v>993156</v>
      </c>
      <c r="BW161">
        <v>197259</v>
      </c>
      <c r="BX161" t="s">
        <v>5195</v>
      </c>
      <c r="BZ161" t="s">
        <v>5632</v>
      </c>
      <c r="CA161">
        <v>30801</v>
      </c>
      <c r="CB161" t="s">
        <v>6774</v>
      </c>
      <c r="CC161">
        <v>3021350100</v>
      </c>
      <c r="CD161" t="s">
        <v>6924</v>
      </c>
      <c r="CE161">
        <v>1</v>
      </c>
      <c r="CF161" t="s">
        <v>7198</v>
      </c>
      <c r="CG161">
        <v>0</v>
      </c>
      <c r="CH161">
        <v>981.60140557800003</v>
      </c>
      <c r="CI161">
        <v>59552.838055200002</v>
      </c>
      <c r="CJ161" s="2">
        <f t="shared" si="10"/>
        <v>474.36</v>
      </c>
      <c r="CK161" s="2">
        <f t="shared" si="11"/>
        <v>948.72</v>
      </c>
      <c r="CL161" s="2">
        <f t="shared" si="12"/>
        <v>8</v>
      </c>
      <c r="CM161" t="str">
        <f t="shared" si="13"/>
        <v>Over 100 units</v>
      </c>
      <c r="CN161" t="str">
        <f t="shared" si="14"/>
        <v>Over 100 units</v>
      </c>
    </row>
    <row r="162" spans="1:92" x14ac:dyDescent="0.25">
      <c r="A162" s="1">
        <v>161</v>
      </c>
      <c r="B162" t="s">
        <v>87</v>
      </c>
      <c r="C162">
        <v>2237</v>
      </c>
      <c r="D162">
        <v>43</v>
      </c>
      <c r="E162">
        <v>301</v>
      </c>
      <c r="F162">
        <v>509</v>
      </c>
      <c r="G162">
        <v>2001</v>
      </c>
      <c r="H162">
        <v>14</v>
      </c>
      <c r="I162">
        <v>33</v>
      </c>
      <c r="J162">
        <v>11206</v>
      </c>
      <c r="K162" t="s">
        <v>178</v>
      </c>
      <c r="L162">
        <v>90</v>
      </c>
      <c r="M162">
        <v>1500</v>
      </c>
      <c r="N162" t="s">
        <v>903</v>
      </c>
      <c r="O162" t="s">
        <v>2655</v>
      </c>
      <c r="X162" t="s">
        <v>2655</v>
      </c>
      <c r="Z162" t="s">
        <v>2999</v>
      </c>
      <c r="AA162" t="s">
        <v>3002</v>
      </c>
      <c r="AB162">
        <v>11</v>
      </c>
      <c r="AC162">
        <v>0</v>
      </c>
      <c r="AE162" t="s">
        <v>903</v>
      </c>
      <c r="AF162">
        <v>3000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4</v>
      </c>
      <c r="AQ162">
        <v>0</v>
      </c>
      <c r="AR162">
        <v>0</v>
      </c>
      <c r="AS162">
        <v>0</v>
      </c>
      <c r="AT162">
        <v>0</v>
      </c>
      <c r="AU162">
        <v>30</v>
      </c>
      <c r="AV162">
        <v>100</v>
      </c>
      <c r="AW162">
        <v>0</v>
      </c>
      <c r="AX162">
        <v>0</v>
      </c>
      <c r="AZ162">
        <v>0</v>
      </c>
      <c r="BA162" t="s">
        <v>2999</v>
      </c>
      <c r="BB162">
        <v>5</v>
      </c>
      <c r="BC162">
        <v>5</v>
      </c>
      <c r="BD162">
        <v>8835</v>
      </c>
      <c r="BE162">
        <v>8835</v>
      </c>
      <c r="BF162">
        <v>0</v>
      </c>
      <c r="BG162">
        <v>0</v>
      </c>
      <c r="BH162">
        <v>0</v>
      </c>
      <c r="BJ162">
        <v>0</v>
      </c>
      <c r="BK162">
        <v>0</v>
      </c>
      <c r="BN162">
        <v>0</v>
      </c>
      <c r="BO162">
        <v>2.4300000000000002</v>
      </c>
      <c r="BP162">
        <v>0</v>
      </c>
      <c r="BQ162">
        <v>4.8</v>
      </c>
      <c r="BR162">
        <v>3</v>
      </c>
      <c r="BS162">
        <v>3022370043</v>
      </c>
      <c r="BT162">
        <v>0</v>
      </c>
      <c r="BU162">
        <v>509</v>
      </c>
      <c r="BV162">
        <v>997722</v>
      </c>
      <c r="BW162">
        <v>195436</v>
      </c>
      <c r="BX162" t="s">
        <v>5204</v>
      </c>
      <c r="BZ162" t="s">
        <v>5637</v>
      </c>
      <c r="CA162">
        <v>30803</v>
      </c>
      <c r="CC162">
        <v>3022370043</v>
      </c>
      <c r="CD162" t="s">
        <v>6928</v>
      </c>
      <c r="CE162">
        <v>1</v>
      </c>
      <c r="CF162" t="s">
        <v>7198</v>
      </c>
      <c r="CG162">
        <v>0</v>
      </c>
      <c r="CH162">
        <v>265.33267330400002</v>
      </c>
      <c r="CI162">
        <v>3079.99484265</v>
      </c>
      <c r="CJ162" s="2">
        <f t="shared" si="10"/>
        <v>14.580000000000002</v>
      </c>
      <c r="CK162" s="2">
        <f t="shared" si="11"/>
        <v>43.38</v>
      </c>
      <c r="CL162" s="2">
        <f t="shared" si="12"/>
        <v>7.23</v>
      </c>
      <c r="CM162" t="str">
        <f t="shared" si="13"/>
        <v>9 to 30 units</v>
      </c>
      <c r="CN162" t="str">
        <f t="shared" si="14"/>
        <v>31 to 100 units</v>
      </c>
    </row>
    <row r="163" spans="1:92" x14ac:dyDescent="0.25">
      <c r="A163" s="1">
        <v>162</v>
      </c>
      <c r="B163" t="s">
        <v>87</v>
      </c>
      <c r="C163">
        <v>2237</v>
      </c>
      <c r="D163">
        <v>57</v>
      </c>
      <c r="E163">
        <v>301</v>
      </c>
      <c r="F163">
        <v>509</v>
      </c>
      <c r="G163">
        <v>2001</v>
      </c>
      <c r="H163">
        <v>14</v>
      </c>
      <c r="I163">
        <v>33</v>
      </c>
      <c r="J163">
        <v>11206</v>
      </c>
      <c r="K163" t="s">
        <v>178</v>
      </c>
      <c r="L163">
        <v>90</v>
      </c>
      <c r="M163">
        <v>1500</v>
      </c>
      <c r="N163" t="s">
        <v>901</v>
      </c>
      <c r="O163" t="s">
        <v>2655</v>
      </c>
      <c r="X163" t="s">
        <v>2655</v>
      </c>
      <c r="Z163" t="s">
        <v>2999</v>
      </c>
      <c r="AA163" t="s">
        <v>3002</v>
      </c>
      <c r="AB163">
        <v>11</v>
      </c>
      <c r="AC163">
        <v>0</v>
      </c>
      <c r="AE163" t="s">
        <v>3463</v>
      </c>
      <c r="AF163">
        <v>5158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</v>
      </c>
      <c r="AQ163">
        <v>0</v>
      </c>
      <c r="AR163">
        <v>0</v>
      </c>
      <c r="AS163">
        <v>0</v>
      </c>
      <c r="AT163">
        <v>0</v>
      </c>
      <c r="AU163">
        <v>51.58</v>
      </c>
      <c r="AV163">
        <v>100</v>
      </c>
      <c r="AW163">
        <v>0</v>
      </c>
      <c r="AX163">
        <v>0</v>
      </c>
      <c r="AZ163">
        <v>0</v>
      </c>
      <c r="BA163" t="s">
        <v>2999</v>
      </c>
      <c r="BB163">
        <v>5</v>
      </c>
      <c r="BC163">
        <v>5</v>
      </c>
      <c r="BD163">
        <v>20870</v>
      </c>
      <c r="BE163">
        <v>20870</v>
      </c>
      <c r="BF163">
        <v>0</v>
      </c>
      <c r="BG163">
        <v>0</v>
      </c>
      <c r="BH163">
        <v>0</v>
      </c>
      <c r="BJ163">
        <v>0</v>
      </c>
      <c r="BK163">
        <v>0</v>
      </c>
      <c r="BN163">
        <v>0</v>
      </c>
      <c r="BO163">
        <v>2.4300000000000002</v>
      </c>
      <c r="BP163">
        <v>0</v>
      </c>
      <c r="BQ163">
        <v>4.8</v>
      </c>
      <c r="BR163">
        <v>3</v>
      </c>
      <c r="BS163">
        <v>3022370057</v>
      </c>
      <c r="BT163">
        <v>0</v>
      </c>
      <c r="BU163">
        <v>509</v>
      </c>
      <c r="BV163">
        <v>997493</v>
      </c>
      <c r="BW163">
        <v>195241</v>
      </c>
      <c r="BX163" t="s">
        <v>5204</v>
      </c>
      <c r="BZ163" t="s">
        <v>5635</v>
      </c>
      <c r="CA163">
        <v>30803</v>
      </c>
      <c r="CC163">
        <v>3022370053</v>
      </c>
      <c r="CD163" t="s">
        <v>6926</v>
      </c>
      <c r="CE163">
        <v>1</v>
      </c>
      <c r="CF163" t="s">
        <v>7198</v>
      </c>
      <c r="CG163">
        <v>0</v>
      </c>
      <c r="CH163">
        <v>308.25166297099997</v>
      </c>
      <c r="CI163">
        <v>5295.4114087099997</v>
      </c>
      <c r="CJ163" s="2">
        <f t="shared" si="10"/>
        <v>25.067880000000002</v>
      </c>
      <c r="CK163" s="2">
        <f t="shared" si="11"/>
        <v>74.584680000000006</v>
      </c>
      <c r="CL163" s="2">
        <f t="shared" si="12"/>
        <v>7.23</v>
      </c>
      <c r="CM163" t="str">
        <f t="shared" si="13"/>
        <v>9 to 30 units</v>
      </c>
      <c r="CN163" t="str">
        <f t="shared" si="14"/>
        <v>31 to 100 units</v>
      </c>
    </row>
    <row r="164" spans="1:92" x14ac:dyDescent="0.25">
      <c r="A164" s="1">
        <v>163</v>
      </c>
      <c r="B164" t="s">
        <v>87</v>
      </c>
      <c r="C164">
        <v>2242</v>
      </c>
      <c r="D164">
        <v>53</v>
      </c>
      <c r="E164">
        <v>301</v>
      </c>
      <c r="F164">
        <v>509</v>
      </c>
      <c r="G164">
        <v>1006</v>
      </c>
      <c r="H164">
        <v>14</v>
      </c>
      <c r="I164">
        <v>33</v>
      </c>
      <c r="J164">
        <v>11206</v>
      </c>
      <c r="K164" t="s">
        <v>178</v>
      </c>
      <c r="L164">
        <v>90</v>
      </c>
      <c r="M164">
        <v>1500</v>
      </c>
      <c r="N164" t="s">
        <v>904</v>
      </c>
      <c r="O164" t="s">
        <v>2664</v>
      </c>
      <c r="X164" t="s">
        <v>2664</v>
      </c>
      <c r="Z164" t="s">
        <v>2999</v>
      </c>
      <c r="AA164" t="s">
        <v>3001</v>
      </c>
      <c r="AB164">
        <v>11</v>
      </c>
      <c r="AC164">
        <v>0</v>
      </c>
      <c r="AD164" t="s">
        <v>3006</v>
      </c>
      <c r="AE164" t="s">
        <v>3465</v>
      </c>
      <c r="AF164">
        <v>4000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4</v>
      </c>
      <c r="AQ164">
        <v>0</v>
      </c>
      <c r="AR164">
        <v>0</v>
      </c>
      <c r="AS164">
        <v>0</v>
      </c>
      <c r="AT164">
        <v>0</v>
      </c>
      <c r="AU164">
        <v>40</v>
      </c>
      <c r="AV164">
        <v>100</v>
      </c>
      <c r="AW164">
        <v>0</v>
      </c>
      <c r="AX164">
        <v>0</v>
      </c>
      <c r="AZ164">
        <v>0</v>
      </c>
      <c r="BA164" t="s">
        <v>2999</v>
      </c>
      <c r="BB164">
        <v>5</v>
      </c>
      <c r="BC164">
        <v>5</v>
      </c>
      <c r="BD164">
        <v>108000</v>
      </c>
      <c r="BE164">
        <v>108000</v>
      </c>
      <c r="BF164">
        <v>0</v>
      </c>
      <c r="BG164">
        <v>0</v>
      </c>
      <c r="BH164">
        <v>0</v>
      </c>
      <c r="BJ164">
        <v>0</v>
      </c>
      <c r="BK164">
        <v>0</v>
      </c>
      <c r="BN164">
        <v>0</v>
      </c>
      <c r="BO164">
        <v>3</v>
      </c>
      <c r="BP164">
        <v>0</v>
      </c>
      <c r="BQ164">
        <v>3</v>
      </c>
      <c r="BR164">
        <v>3</v>
      </c>
      <c r="BS164">
        <v>3022420053</v>
      </c>
      <c r="BT164">
        <v>0</v>
      </c>
      <c r="BU164">
        <v>509</v>
      </c>
      <c r="BV164">
        <v>998245</v>
      </c>
      <c r="BW164">
        <v>195528</v>
      </c>
      <c r="BX164" t="s">
        <v>5204</v>
      </c>
      <c r="BZ164" t="s">
        <v>5638</v>
      </c>
      <c r="CA164">
        <v>30803</v>
      </c>
      <c r="CB164" t="s">
        <v>6776</v>
      </c>
      <c r="CC164">
        <v>3022420053</v>
      </c>
      <c r="CD164" t="s">
        <v>6929</v>
      </c>
      <c r="CE164">
        <v>1</v>
      </c>
      <c r="CF164" t="s">
        <v>7198</v>
      </c>
      <c r="CG164">
        <v>0</v>
      </c>
      <c r="CH164">
        <v>277.93529596000002</v>
      </c>
      <c r="CI164">
        <v>3786.5813923999999</v>
      </c>
      <c r="CJ164" s="2">
        <f t="shared" si="10"/>
        <v>24</v>
      </c>
      <c r="CK164" s="2">
        <f t="shared" si="11"/>
        <v>48</v>
      </c>
      <c r="CL164" s="2">
        <f t="shared" si="12"/>
        <v>6</v>
      </c>
      <c r="CM164" t="str">
        <f t="shared" si="13"/>
        <v>9 to 30 units</v>
      </c>
      <c r="CN164" t="str">
        <f t="shared" si="14"/>
        <v>31 to 100 units</v>
      </c>
    </row>
    <row r="165" spans="1:92" x14ac:dyDescent="0.25">
      <c r="A165" s="1">
        <v>164</v>
      </c>
      <c r="B165" t="s">
        <v>87</v>
      </c>
      <c r="C165">
        <v>2249</v>
      </c>
      <c r="D165">
        <v>41</v>
      </c>
      <c r="E165">
        <v>301</v>
      </c>
      <c r="F165">
        <v>507</v>
      </c>
      <c r="G165">
        <v>1003</v>
      </c>
      <c r="H165">
        <v>14</v>
      </c>
      <c r="I165">
        <v>33</v>
      </c>
      <c r="J165">
        <v>11206</v>
      </c>
      <c r="K165" t="s">
        <v>178</v>
      </c>
      <c r="L165">
        <v>90</v>
      </c>
      <c r="M165">
        <v>1500</v>
      </c>
      <c r="N165" t="s">
        <v>906</v>
      </c>
      <c r="O165" t="s">
        <v>2657</v>
      </c>
      <c r="X165" t="s">
        <v>2657</v>
      </c>
      <c r="Z165" t="s">
        <v>2999</v>
      </c>
      <c r="AA165" t="s">
        <v>3001</v>
      </c>
      <c r="AB165">
        <v>11</v>
      </c>
      <c r="AC165">
        <v>0</v>
      </c>
      <c r="AD165" t="s">
        <v>3006</v>
      </c>
      <c r="AE165" t="s">
        <v>3466</v>
      </c>
      <c r="AF165">
        <v>47500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</v>
      </c>
      <c r="AQ165">
        <v>0</v>
      </c>
      <c r="AR165">
        <v>0</v>
      </c>
      <c r="AS165">
        <v>0</v>
      </c>
      <c r="AT165">
        <v>0</v>
      </c>
      <c r="AU165">
        <v>175</v>
      </c>
      <c r="AV165">
        <v>225</v>
      </c>
      <c r="AW165">
        <v>0</v>
      </c>
      <c r="AX165">
        <v>0</v>
      </c>
      <c r="AZ165">
        <v>0</v>
      </c>
      <c r="BA165" t="s">
        <v>3000</v>
      </c>
      <c r="BB165">
        <v>3</v>
      </c>
      <c r="BC165">
        <v>5</v>
      </c>
      <c r="BD165">
        <v>964350</v>
      </c>
      <c r="BE165">
        <v>964350</v>
      </c>
      <c r="BF165">
        <v>0</v>
      </c>
      <c r="BG165">
        <v>0</v>
      </c>
      <c r="BH165">
        <v>0</v>
      </c>
      <c r="BJ165">
        <v>0</v>
      </c>
      <c r="BK165">
        <v>0</v>
      </c>
      <c r="BN165">
        <v>0</v>
      </c>
      <c r="BO165">
        <v>0</v>
      </c>
      <c r="BP165">
        <v>2</v>
      </c>
      <c r="BQ165">
        <v>0</v>
      </c>
      <c r="BR165">
        <v>3</v>
      </c>
      <c r="BS165">
        <v>3022490041</v>
      </c>
      <c r="BT165">
        <v>0</v>
      </c>
      <c r="BU165">
        <v>507</v>
      </c>
      <c r="BV165">
        <v>998248</v>
      </c>
      <c r="BW165">
        <v>194887</v>
      </c>
      <c r="BX165" t="s">
        <v>5204</v>
      </c>
      <c r="BZ165" t="s">
        <v>5639</v>
      </c>
      <c r="CA165">
        <v>30803</v>
      </c>
      <c r="CC165">
        <v>0</v>
      </c>
      <c r="CE165">
        <v>1</v>
      </c>
      <c r="CF165" t="s">
        <v>7198</v>
      </c>
      <c r="CG165">
        <v>0</v>
      </c>
      <c r="CH165">
        <v>948.80379150600004</v>
      </c>
      <c r="CI165">
        <v>47319.220272899998</v>
      </c>
      <c r="CJ165" s="2">
        <f t="shared" si="10"/>
        <v>0</v>
      </c>
      <c r="CK165" s="2">
        <f t="shared" si="11"/>
        <v>190</v>
      </c>
      <c r="CL165" s="2">
        <f t="shared" si="12"/>
        <v>2</v>
      </c>
      <c r="CM165" t="str">
        <f t="shared" si="13"/>
        <v>No Residential</v>
      </c>
      <c r="CN165" t="str">
        <f t="shared" si="14"/>
        <v>Over 100 units</v>
      </c>
    </row>
    <row r="166" spans="1:92" x14ac:dyDescent="0.25">
      <c r="A166" s="1">
        <v>165</v>
      </c>
      <c r="B166" t="s">
        <v>87</v>
      </c>
      <c r="C166">
        <v>2249</v>
      </c>
      <c r="D166">
        <v>122</v>
      </c>
      <c r="E166">
        <v>301</v>
      </c>
      <c r="F166">
        <v>507</v>
      </c>
      <c r="G166">
        <v>1003</v>
      </c>
      <c r="H166">
        <v>14</v>
      </c>
      <c r="I166">
        <v>33</v>
      </c>
      <c r="J166">
        <v>11206</v>
      </c>
      <c r="K166" t="s">
        <v>178</v>
      </c>
      <c r="L166">
        <v>90</v>
      </c>
      <c r="M166">
        <v>1500</v>
      </c>
      <c r="N166" t="s">
        <v>905</v>
      </c>
      <c r="O166" t="s">
        <v>2657</v>
      </c>
      <c r="X166" t="s">
        <v>2657</v>
      </c>
      <c r="Z166" t="s">
        <v>2999</v>
      </c>
      <c r="AA166" t="s">
        <v>3001</v>
      </c>
      <c r="AB166">
        <v>11</v>
      </c>
      <c r="AC166">
        <v>0</v>
      </c>
      <c r="AD166" t="s">
        <v>3006</v>
      </c>
      <c r="AE166" t="s">
        <v>3466</v>
      </c>
      <c r="AF166">
        <v>18805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4</v>
      </c>
      <c r="AQ166">
        <v>0</v>
      </c>
      <c r="AR166">
        <v>0</v>
      </c>
      <c r="AS166">
        <v>0</v>
      </c>
      <c r="AT166">
        <v>0</v>
      </c>
      <c r="AU166">
        <v>266.75</v>
      </c>
      <c r="AV166">
        <v>169.87</v>
      </c>
      <c r="AW166">
        <v>0</v>
      </c>
      <c r="AX166">
        <v>0</v>
      </c>
      <c r="AZ166">
        <v>0</v>
      </c>
      <c r="BA166" t="s">
        <v>3000</v>
      </c>
      <c r="BB166">
        <v>3</v>
      </c>
      <c r="BC166">
        <v>5</v>
      </c>
      <c r="BD166">
        <v>381600</v>
      </c>
      <c r="BE166">
        <v>381600</v>
      </c>
      <c r="BF166">
        <v>0</v>
      </c>
      <c r="BG166">
        <v>0</v>
      </c>
      <c r="BH166">
        <v>0</v>
      </c>
      <c r="BJ166">
        <v>0</v>
      </c>
      <c r="BK166">
        <v>0</v>
      </c>
      <c r="BN166">
        <v>0</v>
      </c>
      <c r="BO166">
        <v>0</v>
      </c>
      <c r="BP166">
        <v>2</v>
      </c>
      <c r="BQ166">
        <v>0</v>
      </c>
      <c r="BR166">
        <v>3</v>
      </c>
      <c r="BS166">
        <v>3022490122</v>
      </c>
      <c r="BT166">
        <v>0</v>
      </c>
      <c r="BU166">
        <v>507</v>
      </c>
      <c r="BV166">
        <v>998116</v>
      </c>
      <c r="BW166">
        <v>194744</v>
      </c>
      <c r="BX166" t="s">
        <v>5204</v>
      </c>
      <c r="BZ166" t="s">
        <v>5639</v>
      </c>
      <c r="CA166">
        <v>30803</v>
      </c>
      <c r="CC166">
        <v>0</v>
      </c>
      <c r="CE166">
        <v>1</v>
      </c>
      <c r="CF166" t="s">
        <v>7198</v>
      </c>
      <c r="CG166">
        <v>0</v>
      </c>
      <c r="CH166">
        <v>682.37013577000005</v>
      </c>
      <c r="CI166">
        <v>19200.330718500001</v>
      </c>
      <c r="CJ166" s="2">
        <f t="shared" si="10"/>
        <v>0</v>
      </c>
      <c r="CK166" s="2">
        <f t="shared" si="11"/>
        <v>75.22</v>
      </c>
      <c r="CL166" s="2">
        <f t="shared" si="12"/>
        <v>2</v>
      </c>
      <c r="CM166" t="str">
        <f t="shared" si="13"/>
        <v>No Residential</v>
      </c>
      <c r="CN166" t="str">
        <f t="shared" si="14"/>
        <v>31 to 100 units</v>
      </c>
    </row>
    <row r="167" spans="1:92" x14ac:dyDescent="0.25">
      <c r="A167" s="1">
        <v>166</v>
      </c>
      <c r="B167" t="s">
        <v>87</v>
      </c>
      <c r="C167">
        <v>2262</v>
      </c>
      <c r="D167">
        <v>34</v>
      </c>
      <c r="E167">
        <v>301</v>
      </c>
      <c r="F167">
        <v>537</v>
      </c>
      <c r="G167">
        <v>2003</v>
      </c>
      <c r="H167">
        <v>14</v>
      </c>
      <c r="I167">
        <v>33</v>
      </c>
      <c r="J167">
        <v>11205</v>
      </c>
      <c r="K167" t="s">
        <v>181</v>
      </c>
      <c r="L167">
        <v>90</v>
      </c>
      <c r="M167">
        <v>500</v>
      </c>
      <c r="N167" t="s">
        <v>908</v>
      </c>
      <c r="O167" t="s">
        <v>2650</v>
      </c>
      <c r="X167" t="s">
        <v>2650</v>
      </c>
      <c r="Z167" t="s">
        <v>2999</v>
      </c>
      <c r="AA167" t="s">
        <v>3002</v>
      </c>
      <c r="AB167">
        <v>11</v>
      </c>
      <c r="AC167">
        <v>0</v>
      </c>
      <c r="AD167" t="s">
        <v>3006</v>
      </c>
      <c r="AE167" t="s">
        <v>3461</v>
      </c>
      <c r="AF167">
        <v>4167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</v>
      </c>
      <c r="AQ167">
        <v>0</v>
      </c>
      <c r="AR167">
        <v>0</v>
      </c>
      <c r="AS167">
        <v>0</v>
      </c>
      <c r="AT167">
        <v>0</v>
      </c>
      <c r="AU167">
        <v>41.67</v>
      </c>
      <c r="AV167">
        <v>100</v>
      </c>
      <c r="AW167">
        <v>0</v>
      </c>
      <c r="AX167">
        <v>0</v>
      </c>
      <c r="AZ167">
        <v>0</v>
      </c>
      <c r="BA167" t="s">
        <v>2999</v>
      </c>
      <c r="BB167">
        <v>5</v>
      </c>
      <c r="BC167">
        <v>5</v>
      </c>
      <c r="BD167">
        <v>23460</v>
      </c>
      <c r="BE167">
        <v>23460</v>
      </c>
      <c r="BF167">
        <v>23460</v>
      </c>
      <c r="BG167">
        <v>23460</v>
      </c>
      <c r="BH167">
        <v>0</v>
      </c>
      <c r="BJ167">
        <v>0</v>
      </c>
      <c r="BK167">
        <v>0</v>
      </c>
      <c r="BN167">
        <v>0</v>
      </c>
      <c r="BO167">
        <v>3.44</v>
      </c>
      <c r="BP167">
        <v>0</v>
      </c>
      <c r="BQ167">
        <v>4.8</v>
      </c>
      <c r="BR167">
        <v>3</v>
      </c>
      <c r="BS167">
        <v>3022620034</v>
      </c>
      <c r="BT167">
        <v>0</v>
      </c>
      <c r="BU167">
        <v>537</v>
      </c>
      <c r="BV167">
        <v>996000</v>
      </c>
      <c r="BW167">
        <v>193984</v>
      </c>
      <c r="BX167" t="s">
        <v>5195</v>
      </c>
      <c r="BZ167" t="s">
        <v>5633</v>
      </c>
      <c r="CA167">
        <v>30803</v>
      </c>
      <c r="CC167">
        <v>0</v>
      </c>
      <c r="CE167">
        <v>1</v>
      </c>
      <c r="CF167" t="s">
        <v>7198</v>
      </c>
      <c r="CG167">
        <v>0</v>
      </c>
      <c r="CH167">
        <v>288.62123822699999</v>
      </c>
      <c r="CI167">
        <v>4136.8930804900001</v>
      </c>
      <c r="CJ167" s="2">
        <f t="shared" si="10"/>
        <v>28.668959999999998</v>
      </c>
      <c r="CK167" s="2">
        <f t="shared" si="11"/>
        <v>68.672160000000005</v>
      </c>
      <c r="CL167" s="2">
        <f t="shared" si="12"/>
        <v>8.24</v>
      </c>
      <c r="CM167" t="str">
        <f t="shared" si="13"/>
        <v>9 to 30 units</v>
      </c>
      <c r="CN167" t="str">
        <f t="shared" si="14"/>
        <v>31 to 100 units</v>
      </c>
    </row>
    <row r="168" spans="1:92" x14ac:dyDescent="0.25">
      <c r="A168" s="1">
        <v>167</v>
      </c>
      <c r="B168" t="s">
        <v>87</v>
      </c>
      <c r="C168">
        <v>2262</v>
      </c>
      <c r="D168">
        <v>36</v>
      </c>
      <c r="E168">
        <v>301</v>
      </c>
      <c r="F168">
        <v>537</v>
      </c>
      <c r="G168">
        <v>2003</v>
      </c>
      <c r="H168">
        <v>14</v>
      </c>
      <c r="I168">
        <v>33</v>
      </c>
      <c r="J168">
        <v>11205</v>
      </c>
      <c r="K168" t="s">
        <v>181</v>
      </c>
      <c r="L168">
        <v>90</v>
      </c>
      <c r="M168">
        <v>500</v>
      </c>
      <c r="N168" t="s">
        <v>898</v>
      </c>
      <c r="O168" t="s">
        <v>2650</v>
      </c>
      <c r="X168" t="s">
        <v>2650</v>
      </c>
      <c r="Z168" t="s">
        <v>2999</v>
      </c>
      <c r="AA168" t="s">
        <v>3002</v>
      </c>
      <c r="AB168">
        <v>11</v>
      </c>
      <c r="AC168">
        <v>0</v>
      </c>
      <c r="AD168" t="s">
        <v>3006</v>
      </c>
      <c r="AE168" t="s">
        <v>3461</v>
      </c>
      <c r="AF168">
        <v>4167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4</v>
      </c>
      <c r="AQ168">
        <v>0</v>
      </c>
      <c r="AR168">
        <v>0</v>
      </c>
      <c r="AS168">
        <v>0</v>
      </c>
      <c r="AT168">
        <v>0</v>
      </c>
      <c r="AU168">
        <v>41.67</v>
      </c>
      <c r="AV168">
        <v>100</v>
      </c>
      <c r="AW168">
        <v>0</v>
      </c>
      <c r="AX168">
        <v>0</v>
      </c>
      <c r="AZ168">
        <v>0</v>
      </c>
      <c r="BA168" t="s">
        <v>2999</v>
      </c>
      <c r="BB168">
        <v>5</v>
      </c>
      <c r="BC168">
        <v>5</v>
      </c>
      <c r="BD168">
        <v>23460</v>
      </c>
      <c r="BE168">
        <v>23460</v>
      </c>
      <c r="BF168">
        <v>23460</v>
      </c>
      <c r="BG168">
        <v>23460</v>
      </c>
      <c r="BH168">
        <v>0</v>
      </c>
      <c r="BJ168">
        <v>0</v>
      </c>
      <c r="BK168">
        <v>0</v>
      </c>
      <c r="BN168">
        <v>0</v>
      </c>
      <c r="BO168">
        <v>3.44</v>
      </c>
      <c r="BP168">
        <v>0</v>
      </c>
      <c r="BQ168">
        <v>4.8</v>
      </c>
      <c r="BR168">
        <v>3</v>
      </c>
      <c r="BS168">
        <v>3022620036</v>
      </c>
      <c r="BT168">
        <v>0</v>
      </c>
      <c r="BU168">
        <v>537</v>
      </c>
      <c r="BV168">
        <v>995961</v>
      </c>
      <c r="BW168">
        <v>193976</v>
      </c>
      <c r="BX168" t="s">
        <v>5195</v>
      </c>
      <c r="BZ168" t="s">
        <v>5633</v>
      </c>
      <c r="CA168">
        <v>30803</v>
      </c>
      <c r="CC168">
        <v>0</v>
      </c>
      <c r="CE168">
        <v>1</v>
      </c>
      <c r="CF168" t="s">
        <v>7198</v>
      </c>
      <c r="CG168">
        <v>0</v>
      </c>
      <c r="CH168">
        <v>293.28369180700003</v>
      </c>
      <c r="CI168">
        <v>4381.0416128300003</v>
      </c>
      <c r="CJ168" s="2">
        <f t="shared" si="10"/>
        <v>28.668959999999998</v>
      </c>
      <c r="CK168" s="2">
        <f t="shared" si="11"/>
        <v>68.672160000000005</v>
      </c>
      <c r="CL168" s="2">
        <f t="shared" si="12"/>
        <v>8.24</v>
      </c>
      <c r="CM168" t="str">
        <f t="shared" si="13"/>
        <v>9 to 30 units</v>
      </c>
      <c r="CN168" t="str">
        <f t="shared" si="14"/>
        <v>31 to 100 units</v>
      </c>
    </row>
    <row r="169" spans="1:92" x14ac:dyDescent="0.25">
      <c r="A169" s="1">
        <v>168</v>
      </c>
      <c r="B169" t="s">
        <v>87</v>
      </c>
      <c r="C169">
        <v>2262</v>
      </c>
      <c r="D169">
        <v>40</v>
      </c>
      <c r="E169">
        <v>301</v>
      </c>
      <c r="F169">
        <v>537</v>
      </c>
      <c r="G169">
        <v>2003</v>
      </c>
      <c r="H169">
        <v>14</v>
      </c>
      <c r="I169">
        <v>33</v>
      </c>
      <c r="J169">
        <v>11205</v>
      </c>
      <c r="K169" t="s">
        <v>181</v>
      </c>
      <c r="L169">
        <v>90</v>
      </c>
      <c r="M169">
        <v>500</v>
      </c>
      <c r="N169" t="s">
        <v>909</v>
      </c>
      <c r="O169" t="s">
        <v>2650</v>
      </c>
      <c r="X169" t="s">
        <v>2650</v>
      </c>
      <c r="Z169" t="s">
        <v>2999</v>
      </c>
      <c r="AA169" t="s">
        <v>3002</v>
      </c>
      <c r="AB169">
        <v>11</v>
      </c>
      <c r="AC169">
        <v>0</v>
      </c>
      <c r="AD169" t="s">
        <v>3006</v>
      </c>
      <c r="AE169" t="s">
        <v>3461</v>
      </c>
      <c r="AF169">
        <v>4167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4</v>
      </c>
      <c r="AQ169">
        <v>0</v>
      </c>
      <c r="AR169">
        <v>0</v>
      </c>
      <c r="AS169">
        <v>0</v>
      </c>
      <c r="AT169">
        <v>0</v>
      </c>
      <c r="AU169">
        <v>41.67</v>
      </c>
      <c r="AV169">
        <v>100</v>
      </c>
      <c r="AW169">
        <v>0</v>
      </c>
      <c r="AX169">
        <v>0</v>
      </c>
      <c r="AZ169">
        <v>0</v>
      </c>
      <c r="BA169" t="s">
        <v>2999</v>
      </c>
      <c r="BB169">
        <v>5</v>
      </c>
      <c r="BC169">
        <v>5</v>
      </c>
      <c r="BD169">
        <v>23460</v>
      </c>
      <c r="BE169">
        <v>23460</v>
      </c>
      <c r="BF169">
        <v>23460</v>
      </c>
      <c r="BG169">
        <v>23460</v>
      </c>
      <c r="BH169">
        <v>0</v>
      </c>
      <c r="BJ169">
        <v>0</v>
      </c>
      <c r="BK169">
        <v>0</v>
      </c>
      <c r="BN169">
        <v>0</v>
      </c>
      <c r="BO169">
        <v>3.44</v>
      </c>
      <c r="BP169">
        <v>0</v>
      </c>
      <c r="BQ169">
        <v>4.8</v>
      </c>
      <c r="BR169">
        <v>3</v>
      </c>
      <c r="BS169">
        <v>3022620040</v>
      </c>
      <c r="BT169">
        <v>0</v>
      </c>
      <c r="BU169">
        <v>537</v>
      </c>
      <c r="BV169">
        <v>995879</v>
      </c>
      <c r="BW169">
        <v>193958</v>
      </c>
      <c r="BX169" t="s">
        <v>5195</v>
      </c>
      <c r="BZ169" t="s">
        <v>5633</v>
      </c>
      <c r="CA169">
        <v>30803</v>
      </c>
      <c r="CC169">
        <v>0</v>
      </c>
      <c r="CE169">
        <v>1</v>
      </c>
      <c r="CF169" t="s">
        <v>7198</v>
      </c>
      <c r="CG169">
        <v>0</v>
      </c>
      <c r="CH169">
        <v>293.283139715</v>
      </c>
      <c r="CI169">
        <v>4381.0085352599999</v>
      </c>
      <c r="CJ169" s="2">
        <f t="shared" si="10"/>
        <v>28.668959999999998</v>
      </c>
      <c r="CK169" s="2">
        <f t="shared" si="11"/>
        <v>68.672160000000005</v>
      </c>
      <c r="CL169" s="2">
        <f t="shared" si="12"/>
        <v>8.24</v>
      </c>
      <c r="CM169" t="str">
        <f t="shared" si="13"/>
        <v>9 to 30 units</v>
      </c>
      <c r="CN169" t="str">
        <f t="shared" si="14"/>
        <v>31 to 100 units</v>
      </c>
    </row>
    <row r="170" spans="1:92" x14ac:dyDescent="0.25">
      <c r="A170" s="1">
        <v>169</v>
      </c>
      <c r="B170" t="s">
        <v>87</v>
      </c>
      <c r="C170">
        <v>2262</v>
      </c>
      <c r="D170">
        <v>42</v>
      </c>
      <c r="E170">
        <v>301</v>
      </c>
      <c r="F170">
        <v>537</v>
      </c>
      <c r="G170">
        <v>2003</v>
      </c>
      <c r="H170">
        <v>14</v>
      </c>
      <c r="I170">
        <v>33</v>
      </c>
      <c r="J170">
        <v>11205</v>
      </c>
      <c r="K170" t="s">
        <v>181</v>
      </c>
      <c r="L170">
        <v>90</v>
      </c>
      <c r="M170">
        <v>500</v>
      </c>
      <c r="N170" t="s">
        <v>900</v>
      </c>
      <c r="O170" t="s">
        <v>2650</v>
      </c>
      <c r="X170" t="s">
        <v>2650</v>
      </c>
      <c r="Z170" t="s">
        <v>2999</v>
      </c>
      <c r="AA170" t="s">
        <v>3002</v>
      </c>
      <c r="AB170">
        <v>11</v>
      </c>
      <c r="AC170">
        <v>0</v>
      </c>
      <c r="AD170" t="s">
        <v>3006</v>
      </c>
      <c r="AE170" t="s">
        <v>3461</v>
      </c>
      <c r="AF170">
        <v>4167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</v>
      </c>
      <c r="AQ170">
        <v>0</v>
      </c>
      <c r="AR170">
        <v>0</v>
      </c>
      <c r="AS170">
        <v>0</v>
      </c>
      <c r="AT170">
        <v>0</v>
      </c>
      <c r="AU170">
        <v>41.67</v>
      </c>
      <c r="AV170">
        <v>100</v>
      </c>
      <c r="AW170">
        <v>0</v>
      </c>
      <c r="AX170">
        <v>0</v>
      </c>
      <c r="AZ170">
        <v>0</v>
      </c>
      <c r="BA170" t="s">
        <v>2999</v>
      </c>
      <c r="BB170">
        <v>5</v>
      </c>
      <c r="BC170">
        <v>5</v>
      </c>
      <c r="BD170">
        <v>23460</v>
      </c>
      <c r="BE170">
        <v>23460</v>
      </c>
      <c r="BF170">
        <v>23460</v>
      </c>
      <c r="BG170">
        <v>23460</v>
      </c>
      <c r="BH170">
        <v>0</v>
      </c>
      <c r="BJ170">
        <v>0</v>
      </c>
      <c r="BK170">
        <v>0</v>
      </c>
      <c r="BN170">
        <v>0</v>
      </c>
      <c r="BO170">
        <v>3.44</v>
      </c>
      <c r="BP170">
        <v>0</v>
      </c>
      <c r="BQ170">
        <v>4.8</v>
      </c>
      <c r="BR170">
        <v>3</v>
      </c>
      <c r="BS170">
        <v>3022620042</v>
      </c>
      <c r="BT170">
        <v>0</v>
      </c>
      <c r="BU170">
        <v>537</v>
      </c>
      <c r="BV170">
        <v>995836</v>
      </c>
      <c r="BW170">
        <v>193949</v>
      </c>
      <c r="BX170" t="s">
        <v>5195</v>
      </c>
      <c r="BZ170" t="s">
        <v>5633</v>
      </c>
      <c r="CA170">
        <v>30803</v>
      </c>
      <c r="CC170">
        <v>0</v>
      </c>
      <c r="CE170">
        <v>1</v>
      </c>
      <c r="CF170" t="s">
        <v>7198</v>
      </c>
      <c r="CG170">
        <v>0</v>
      </c>
      <c r="CH170">
        <v>299.28842327500001</v>
      </c>
      <c r="CI170">
        <v>4695.4685188399999</v>
      </c>
      <c r="CJ170" s="2">
        <f t="shared" si="10"/>
        <v>28.668959999999998</v>
      </c>
      <c r="CK170" s="2">
        <f t="shared" si="11"/>
        <v>68.672160000000005</v>
      </c>
      <c r="CL170" s="2">
        <f t="shared" si="12"/>
        <v>8.24</v>
      </c>
      <c r="CM170" t="str">
        <f t="shared" si="13"/>
        <v>9 to 30 units</v>
      </c>
      <c r="CN170" t="str">
        <f t="shared" si="14"/>
        <v>31 to 100 units</v>
      </c>
    </row>
    <row r="171" spans="1:92" x14ac:dyDescent="0.25">
      <c r="A171" s="1">
        <v>170</v>
      </c>
      <c r="B171" t="s">
        <v>87</v>
      </c>
      <c r="C171">
        <v>2263</v>
      </c>
      <c r="D171">
        <v>52</v>
      </c>
      <c r="E171">
        <v>301</v>
      </c>
      <c r="F171">
        <v>531</v>
      </c>
      <c r="G171">
        <v>1003</v>
      </c>
      <c r="H171">
        <v>14</v>
      </c>
      <c r="I171">
        <v>33</v>
      </c>
      <c r="J171">
        <v>11205</v>
      </c>
      <c r="K171" t="s">
        <v>178</v>
      </c>
      <c r="L171">
        <v>90</v>
      </c>
      <c r="M171">
        <v>1420</v>
      </c>
      <c r="N171" t="s">
        <v>910</v>
      </c>
      <c r="O171" t="s">
        <v>2650</v>
      </c>
      <c r="S171" t="s">
        <v>2751</v>
      </c>
      <c r="X171" t="s">
        <v>2802</v>
      </c>
      <c r="Z171" t="s">
        <v>2999</v>
      </c>
      <c r="AA171" t="s">
        <v>3001</v>
      </c>
      <c r="AB171">
        <v>11</v>
      </c>
      <c r="AC171">
        <v>0</v>
      </c>
      <c r="AD171" t="s">
        <v>3006</v>
      </c>
      <c r="AE171" t="s">
        <v>3468</v>
      </c>
      <c r="AF171">
        <v>2771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4</v>
      </c>
      <c r="AQ171">
        <v>0</v>
      </c>
      <c r="AR171">
        <v>0</v>
      </c>
      <c r="AS171">
        <v>0</v>
      </c>
      <c r="AT171">
        <v>0</v>
      </c>
      <c r="AU171">
        <v>45.67</v>
      </c>
      <c r="AV171">
        <v>106.25</v>
      </c>
      <c r="AW171">
        <v>0</v>
      </c>
      <c r="AX171">
        <v>0</v>
      </c>
      <c r="AZ171">
        <v>0</v>
      </c>
      <c r="BA171" t="s">
        <v>3000</v>
      </c>
      <c r="BB171">
        <v>3</v>
      </c>
      <c r="BC171">
        <v>5</v>
      </c>
      <c r="BD171">
        <v>55080</v>
      </c>
      <c r="BE171">
        <v>55080</v>
      </c>
      <c r="BF171">
        <v>0</v>
      </c>
      <c r="BG171">
        <v>0</v>
      </c>
      <c r="BH171">
        <v>0</v>
      </c>
      <c r="BJ171">
        <v>0</v>
      </c>
      <c r="BK171">
        <v>0</v>
      </c>
      <c r="BN171">
        <v>0</v>
      </c>
      <c r="BO171">
        <v>3.44</v>
      </c>
      <c r="BP171">
        <v>0</v>
      </c>
      <c r="BQ171">
        <v>4.8</v>
      </c>
      <c r="BR171">
        <v>3</v>
      </c>
      <c r="BS171">
        <v>3022630052</v>
      </c>
      <c r="BT171">
        <v>0</v>
      </c>
      <c r="BU171">
        <v>531</v>
      </c>
      <c r="BV171">
        <v>997102</v>
      </c>
      <c r="BW171">
        <v>194153</v>
      </c>
      <c r="BX171" t="s">
        <v>5204</v>
      </c>
      <c r="BZ171" t="s">
        <v>5641</v>
      </c>
      <c r="CA171">
        <v>30803</v>
      </c>
      <c r="CB171" t="s">
        <v>6777</v>
      </c>
      <c r="CC171">
        <v>0</v>
      </c>
      <c r="CE171">
        <v>1</v>
      </c>
      <c r="CF171" t="s">
        <v>7198</v>
      </c>
      <c r="CG171">
        <v>0</v>
      </c>
      <c r="CH171">
        <v>267.98882146900002</v>
      </c>
      <c r="CI171">
        <v>2902.0216367899998</v>
      </c>
      <c r="CJ171" s="2">
        <f t="shared" si="10"/>
        <v>19.06448</v>
      </c>
      <c r="CK171" s="2">
        <f t="shared" si="11"/>
        <v>45.666080000000001</v>
      </c>
      <c r="CL171" s="2">
        <f t="shared" si="12"/>
        <v>8.24</v>
      </c>
      <c r="CM171" t="str">
        <f t="shared" si="13"/>
        <v>9 to 30 units</v>
      </c>
      <c r="CN171" t="str">
        <f t="shared" si="14"/>
        <v>31 to 100 units</v>
      </c>
    </row>
    <row r="172" spans="1:92" x14ac:dyDescent="0.25">
      <c r="A172" s="1">
        <v>171</v>
      </c>
      <c r="B172" t="s">
        <v>87</v>
      </c>
      <c r="C172">
        <v>2264</v>
      </c>
      <c r="D172">
        <v>55</v>
      </c>
      <c r="E172">
        <v>301</v>
      </c>
      <c r="F172">
        <v>531</v>
      </c>
      <c r="G172">
        <v>1001</v>
      </c>
      <c r="H172">
        <v>14</v>
      </c>
      <c r="I172">
        <v>33</v>
      </c>
      <c r="J172">
        <v>11206</v>
      </c>
      <c r="K172" t="s">
        <v>178</v>
      </c>
      <c r="L172">
        <v>90</v>
      </c>
      <c r="M172">
        <v>1420</v>
      </c>
      <c r="N172" t="s">
        <v>899</v>
      </c>
      <c r="O172" t="s">
        <v>2650</v>
      </c>
      <c r="X172" t="s">
        <v>2650</v>
      </c>
      <c r="Z172" t="s">
        <v>2999</v>
      </c>
      <c r="AA172" t="s">
        <v>3002</v>
      </c>
      <c r="AB172">
        <v>11</v>
      </c>
      <c r="AC172">
        <v>0</v>
      </c>
      <c r="AE172" t="s">
        <v>3462</v>
      </c>
      <c r="AF172">
        <v>7500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4</v>
      </c>
      <c r="AQ172">
        <v>0</v>
      </c>
      <c r="AR172">
        <v>0</v>
      </c>
      <c r="AS172">
        <v>0</v>
      </c>
      <c r="AT172">
        <v>0</v>
      </c>
      <c r="AU172">
        <v>75</v>
      </c>
      <c r="AV172">
        <v>100</v>
      </c>
      <c r="AW172">
        <v>0</v>
      </c>
      <c r="AX172">
        <v>0</v>
      </c>
      <c r="AZ172">
        <v>0</v>
      </c>
      <c r="BA172" t="s">
        <v>2999</v>
      </c>
      <c r="BB172">
        <v>5</v>
      </c>
      <c r="BC172">
        <v>5</v>
      </c>
      <c r="BD172">
        <v>42240</v>
      </c>
      <c r="BE172">
        <v>42240</v>
      </c>
      <c r="BF172">
        <v>0</v>
      </c>
      <c r="BG172">
        <v>0</v>
      </c>
      <c r="BH172">
        <v>0</v>
      </c>
      <c r="BJ172">
        <v>0</v>
      </c>
      <c r="BK172">
        <v>0</v>
      </c>
      <c r="BN172">
        <v>0</v>
      </c>
      <c r="BO172">
        <v>3.44</v>
      </c>
      <c r="BP172">
        <v>0</v>
      </c>
      <c r="BQ172">
        <v>4.8</v>
      </c>
      <c r="BR172">
        <v>3</v>
      </c>
      <c r="BS172">
        <v>3022640055</v>
      </c>
      <c r="BT172">
        <v>0</v>
      </c>
      <c r="BU172">
        <v>531</v>
      </c>
      <c r="BV172">
        <v>997634</v>
      </c>
      <c r="BW172">
        <v>194245</v>
      </c>
      <c r="BX172" t="s">
        <v>5204</v>
      </c>
      <c r="BZ172" t="s">
        <v>5634</v>
      </c>
      <c r="CA172">
        <v>30803</v>
      </c>
      <c r="CB172" t="s">
        <v>6775</v>
      </c>
      <c r="CC172">
        <v>3022640055</v>
      </c>
      <c r="CD172" t="s">
        <v>6925</v>
      </c>
      <c r="CE172">
        <v>1</v>
      </c>
      <c r="CF172" t="s">
        <v>7198</v>
      </c>
      <c r="CG172">
        <v>0</v>
      </c>
      <c r="CH172">
        <v>350.79781379899998</v>
      </c>
      <c r="CI172">
        <v>7480.4982814200002</v>
      </c>
      <c r="CJ172" s="2">
        <f t="shared" si="10"/>
        <v>51.6</v>
      </c>
      <c r="CK172" s="2">
        <f t="shared" si="11"/>
        <v>123.6</v>
      </c>
      <c r="CL172" s="2">
        <f t="shared" si="12"/>
        <v>8.24</v>
      </c>
      <c r="CM172" t="str">
        <f t="shared" si="13"/>
        <v>31 to 100 units</v>
      </c>
      <c r="CN172" t="str">
        <f t="shared" si="14"/>
        <v>Over 100 units</v>
      </c>
    </row>
    <row r="173" spans="1:92" x14ac:dyDescent="0.25">
      <c r="A173" s="1">
        <v>172</v>
      </c>
      <c r="B173" t="s">
        <v>87</v>
      </c>
      <c r="C173">
        <v>2269</v>
      </c>
      <c r="D173">
        <v>25</v>
      </c>
      <c r="E173">
        <v>301</v>
      </c>
      <c r="F173">
        <v>507</v>
      </c>
      <c r="G173">
        <v>1008</v>
      </c>
      <c r="H173">
        <v>14</v>
      </c>
      <c r="I173">
        <v>33</v>
      </c>
      <c r="J173">
        <v>11206</v>
      </c>
      <c r="K173" t="s">
        <v>178</v>
      </c>
      <c r="L173">
        <v>90</v>
      </c>
      <c r="M173">
        <v>1500</v>
      </c>
      <c r="N173" t="s">
        <v>907</v>
      </c>
      <c r="O173" t="s">
        <v>2672</v>
      </c>
      <c r="S173" t="s">
        <v>2751</v>
      </c>
      <c r="X173" t="s">
        <v>2839</v>
      </c>
      <c r="Z173" t="s">
        <v>2999</v>
      </c>
      <c r="AA173" t="s">
        <v>3001</v>
      </c>
      <c r="AB173">
        <v>11</v>
      </c>
      <c r="AC173">
        <v>0</v>
      </c>
      <c r="AD173" t="s">
        <v>2765</v>
      </c>
      <c r="AE173" t="s">
        <v>3467</v>
      </c>
      <c r="AF173">
        <v>5500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4</v>
      </c>
      <c r="AQ173">
        <v>0</v>
      </c>
      <c r="AR173">
        <v>0</v>
      </c>
      <c r="AS173">
        <v>0</v>
      </c>
      <c r="AT173">
        <v>0</v>
      </c>
      <c r="AU173">
        <v>55</v>
      </c>
      <c r="AV173">
        <v>100</v>
      </c>
      <c r="AW173">
        <v>0</v>
      </c>
      <c r="AX173">
        <v>0</v>
      </c>
      <c r="AZ173">
        <v>0</v>
      </c>
      <c r="BA173" t="s">
        <v>2999</v>
      </c>
      <c r="BB173">
        <v>5</v>
      </c>
      <c r="BC173">
        <v>5</v>
      </c>
      <c r="BD173">
        <v>127980</v>
      </c>
      <c r="BE173">
        <v>127980</v>
      </c>
      <c r="BF173">
        <v>0</v>
      </c>
      <c r="BG173">
        <v>0</v>
      </c>
      <c r="BH173">
        <v>0</v>
      </c>
      <c r="BJ173">
        <v>0</v>
      </c>
      <c r="BK173">
        <v>0</v>
      </c>
      <c r="BN173">
        <v>0</v>
      </c>
      <c r="BO173">
        <v>4</v>
      </c>
      <c r="BP173">
        <v>0</v>
      </c>
      <c r="BQ173">
        <v>4</v>
      </c>
      <c r="BR173">
        <v>3</v>
      </c>
      <c r="BS173">
        <v>3022690025</v>
      </c>
      <c r="BT173">
        <v>0</v>
      </c>
      <c r="BU173">
        <v>507</v>
      </c>
      <c r="BV173">
        <v>999099</v>
      </c>
      <c r="BW173">
        <v>194967</v>
      </c>
      <c r="BX173" t="s">
        <v>5204</v>
      </c>
      <c r="BZ173" t="s">
        <v>5640</v>
      </c>
      <c r="CA173">
        <v>30803</v>
      </c>
      <c r="CB173" t="s">
        <v>6776</v>
      </c>
      <c r="CC173">
        <v>0</v>
      </c>
      <c r="CE173">
        <v>1</v>
      </c>
      <c r="CF173" t="s">
        <v>7198</v>
      </c>
      <c r="CG173">
        <v>0</v>
      </c>
      <c r="CH173">
        <v>306.25542554399999</v>
      </c>
      <c r="CI173">
        <v>5283.3342355300001</v>
      </c>
      <c r="CJ173" s="2">
        <f t="shared" si="10"/>
        <v>44</v>
      </c>
      <c r="CK173" s="2">
        <f t="shared" si="11"/>
        <v>88</v>
      </c>
      <c r="CL173" s="2">
        <f t="shared" si="12"/>
        <v>8</v>
      </c>
      <c r="CM173" t="str">
        <f t="shared" si="13"/>
        <v>31 to 100 units</v>
      </c>
      <c r="CN173" t="str">
        <f t="shared" si="14"/>
        <v>31 to 100 units</v>
      </c>
    </row>
    <row r="174" spans="1:92" x14ac:dyDescent="0.25">
      <c r="A174" s="1">
        <v>173</v>
      </c>
      <c r="B174" t="s">
        <v>87</v>
      </c>
      <c r="C174">
        <v>2303</v>
      </c>
      <c r="D174">
        <v>1</v>
      </c>
      <c r="E174">
        <v>301</v>
      </c>
      <c r="F174">
        <v>557</v>
      </c>
      <c r="G174">
        <v>2012</v>
      </c>
      <c r="H174">
        <v>14</v>
      </c>
      <c r="I174">
        <v>33</v>
      </c>
      <c r="J174">
        <v>11249</v>
      </c>
      <c r="K174" t="s">
        <v>184</v>
      </c>
      <c r="L174">
        <v>94</v>
      </c>
      <c r="M174">
        <v>400</v>
      </c>
      <c r="N174" t="s">
        <v>902</v>
      </c>
      <c r="O174" t="s">
        <v>2648</v>
      </c>
      <c r="X174" t="s">
        <v>2648</v>
      </c>
      <c r="Z174" t="s">
        <v>2999</v>
      </c>
      <c r="AA174" t="s">
        <v>3001</v>
      </c>
      <c r="AB174">
        <v>11</v>
      </c>
      <c r="AC174">
        <v>0</v>
      </c>
      <c r="AE174" t="s">
        <v>3464</v>
      </c>
      <c r="AF174">
        <v>20000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4</v>
      </c>
      <c r="AQ174">
        <v>0</v>
      </c>
      <c r="AR174">
        <v>0</v>
      </c>
      <c r="AS174">
        <v>0</v>
      </c>
      <c r="AT174">
        <v>0</v>
      </c>
      <c r="AU174">
        <v>200</v>
      </c>
      <c r="AV174">
        <v>100</v>
      </c>
      <c r="AW174">
        <v>0</v>
      </c>
      <c r="AX174">
        <v>0</v>
      </c>
      <c r="AZ174">
        <v>0</v>
      </c>
      <c r="BA174" t="s">
        <v>2999</v>
      </c>
      <c r="BB174">
        <v>3</v>
      </c>
      <c r="BC174">
        <v>5</v>
      </c>
      <c r="BD174">
        <v>270000</v>
      </c>
      <c r="BE174">
        <v>270000</v>
      </c>
      <c r="BF174">
        <v>0</v>
      </c>
      <c r="BG174">
        <v>0</v>
      </c>
      <c r="BH174">
        <v>0</v>
      </c>
      <c r="BJ174">
        <v>0</v>
      </c>
      <c r="BK174">
        <v>0</v>
      </c>
      <c r="BN174">
        <v>0</v>
      </c>
      <c r="BO174">
        <v>0</v>
      </c>
      <c r="BP174">
        <v>2</v>
      </c>
      <c r="BQ174">
        <v>4.8</v>
      </c>
      <c r="BR174">
        <v>3</v>
      </c>
      <c r="BS174">
        <v>3023030001</v>
      </c>
      <c r="BT174">
        <v>0</v>
      </c>
      <c r="BU174">
        <v>557</v>
      </c>
      <c r="BV174">
        <v>995689</v>
      </c>
      <c r="BW174">
        <v>201874</v>
      </c>
      <c r="BX174" t="s">
        <v>5205</v>
      </c>
      <c r="BZ174" t="s">
        <v>5636</v>
      </c>
      <c r="CA174">
        <v>30804</v>
      </c>
      <c r="CC174">
        <v>3023030001</v>
      </c>
      <c r="CD174" t="s">
        <v>6927</v>
      </c>
      <c r="CE174">
        <v>1</v>
      </c>
      <c r="CF174" t="s">
        <v>7198</v>
      </c>
      <c r="CG174">
        <v>0</v>
      </c>
      <c r="CH174">
        <v>615.34021441499999</v>
      </c>
      <c r="CI174">
        <v>21319.981337699999</v>
      </c>
      <c r="CJ174" s="2">
        <f t="shared" si="10"/>
        <v>0</v>
      </c>
      <c r="CK174" s="2">
        <f t="shared" si="11"/>
        <v>272</v>
      </c>
      <c r="CL174" s="2">
        <f t="shared" si="12"/>
        <v>6.8</v>
      </c>
      <c r="CM174" t="str">
        <f t="shared" si="13"/>
        <v>No Residential</v>
      </c>
      <c r="CN174" t="str">
        <f t="shared" si="14"/>
        <v>Over 100 units</v>
      </c>
    </row>
    <row r="175" spans="1:92" x14ac:dyDescent="0.25">
      <c r="A175" s="1">
        <v>174</v>
      </c>
      <c r="B175" t="s">
        <v>87</v>
      </c>
      <c r="C175">
        <v>2313</v>
      </c>
      <c r="D175">
        <v>4</v>
      </c>
      <c r="E175">
        <v>301</v>
      </c>
      <c r="F175">
        <v>519</v>
      </c>
      <c r="G175">
        <v>1005</v>
      </c>
      <c r="H175">
        <v>14</v>
      </c>
      <c r="I175">
        <v>33</v>
      </c>
      <c r="J175">
        <v>11211</v>
      </c>
      <c r="K175" t="s">
        <v>185</v>
      </c>
      <c r="L175">
        <v>94</v>
      </c>
      <c r="M175">
        <v>700</v>
      </c>
      <c r="N175" t="s">
        <v>912</v>
      </c>
      <c r="O175" t="s">
        <v>2701</v>
      </c>
      <c r="U175" t="s">
        <v>2775</v>
      </c>
      <c r="X175" t="s">
        <v>2853</v>
      </c>
      <c r="Z175" t="s">
        <v>2999</v>
      </c>
      <c r="AA175" t="s">
        <v>3001</v>
      </c>
      <c r="AB175">
        <v>11</v>
      </c>
      <c r="AC175">
        <v>0</v>
      </c>
      <c r="AE175" t="s">
        <v>3470</v>
      </c>
      <c r="AF175">
        <v>3634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4</v>
      </c>
      <c r="AQ175">
        <v>0</v>
      </c>
      <c r="AR175">
        <v>0</v>
      </c>
      <c r="AS175">
        <v>0</v>
      </c>
      <c r="AT175">
        <v>0</v>
      </c>
      <c r="AU175">
        <v>36.619999999999997</v>
      </c>
      <c r="AV175">
        <v>100</v>
      </c>
      <c r="AW175">
        <v>0</v>
      </c>
      <c r="AX175">
        <v>0</v>
      </c>
      <c r="AZ175">
        <v>0</v>
      </c>
      <c r="BA175" t="s">
        <v>3000</v>
      </c>
      <c r="BB175">
        <v>0</v>
      </c>
      <c r="BC175">
        <v>5</v>
      </c>
      <c r="BD175">
        <v>155250</v>
      </c>
      <c r="BE175">
        <v>155250</v>
      </c>
      <c r="BF175">
        <v>0</v>
      </c>
      <c r="BG175">
        <v>0</v>
      </c>
      <c r="BH175">
        <v>0</v>
      </c>
      <c r="BJ175">
        <v>0</v>
      </c>
      <c r="BK175">
        <v>0</v>
      </c>
      <c r="BN175">
        <v>0</v>
      </c>
      <c r="BO175">
        <v>3</v>
      </c>
      <c r="BP175">
        <v>2</v>
      </c>
      <c r="BQ175">
        <v>3</v>
      </c>
      <c r="BR175">
        <v>3</v>
      </c>
      <c r="BS175">
        <v>3023130004</v>
      </c>
      <c r="BT175">
        <v>0</v>
      </c>
      <c r="BU175">
        <v>519</v>
      </c>
      <c r="BV175">
        <v>0</v>
      </c>
      <c r="BW175">
        <v>0</v>
      </c>
      <c r="BX175" t="s">
        <v>5206</v>
      </c>
      <c r="BZ175" t="s">
        <v>5643</v>
      </c>
      <c r="CA175">
        <v>30804</v>
      </c>
      <c r="CC175">
        <v>3023130005</v>
      </c>
      <c r="CD175" t="s">
        <v>6931</v>
      </c>
      <c r="CE175">
        <v>1</v>
      </c>
      <c r="CF175" t="s">
        <v>7198</v>
      </c>
      <c r="CG175">
        <v>0</v>
      </c>
      <c r="CH175">
        <v>273.72271020300002</v>
      </c>
      <c r="CI175">
        <v>3591.6620996900001</v>
      </c>
      <c r="CJ175" s="2">
        <f t="shared" si="10"/>
        <v>21.803999999999998</v>
      </c>
      <c r="CK175" s="2">
        <f t="shared" si="11"/>
        <v>58.143999999999998</v>
      </c>
      <c r="CL175" s="2">
        <f t="shared" si="12"/>
        <v>8</v>
      </c>
      <c r="CM175" t="str">
        <f t="shared" si="13"/>
        <v>9 to 30 units</v>
      </c>
      <c r="CN175" t="str">
        <f t="shared" si="14"/>
        <v>31 to 100 units</v>
      </c>
    </row>
    <row r="176" spans="1:92" x14ac:dyDescent="0.25">
      <c r="A176" s="1">
        <v>175</v>
      </c>
      <c r="B176" t="s">
        <v>87</v>
      </c>
      <c r="C176">
        <v>2324</v>
      </c>
      <c r="D176">
        <v>30</v>
      </c>
      <c r="E176">
        <v>301</v>
      </c>
      <c r="F176">
        <v>555</v>
      </c>
      <c r="H176">
        <v>14</v>
      </c>
      <c r="I176">
        <v>33</v>
      </c>
      <c r="J176">
        <v>11249</v>
      </c>
      <c r="K176" t="s">
        <v>183</v>
      </c>
      <c r="L176">
        <v>94</v>
      </c>
      <c r="M176">
        <v>400</v>
      </c>
      <c r="N176" t="s">
        <v>911</v>
      </c>
      <c r="O176" t="s">
        <v>2655</v>
      </c>
      <c r="P176" t="s">
        <v>2660</v>
      </c>
      <c r="S176" t="s">
        <v>2751</v>
      </c>
      <c r="X176" t="s">
        <v>2807</v>
      </c>
      <c r="Y176" t="s">
        <v>2660</v>
      </c>
      <c r="Z176" t="s">
        <v>3000</v>
      </c>
      <c r="AA176" t="s">
        <v>3002</v>
      </c>
      <c r="AB176">
        <v>11</v>
      </c>
      <c r="AC176">
        <v>0</v>
      </c>
      <c r="AE176" t="s">
        <v>3469</v>
      </c>
      <c r="AF176">
        <v>51680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4</v>
      </c>
      <c r="AQ176">
        <v>0</v>
      </c>
      <c r="AR176">
        <v>0</v>
      </c>
      <c r="AS176">
        <v>0</v>
      </c>
      <c r="AT176">
        <v>0</v>
      </c>
      <c r="AU176">
        <v>197</v>
      </c>
      <c r="AV176">
        <v>260</v>
      </c>
      <c r="AW176">
        <v>0</v>
      </c>
      <c r="AX176">
        <v>0</v>
      </c>
      <c r="AZ176">
        <v>0</v>
      </c>
      <c r="BA176" t="s">
        <v>3000</v>
      </c>
      <c r="BB176">
        <v>5</v>
      </c>
      <c r="BC176">
        <v>5</v>
      </c>
      <c r="BD176">
        <v>291180</v>
      </c>
      <c r="BE176">
        <v>291180</v>
      </c>
      <c r="BF176">
        <v>0</v>
      </c>
      <c r="BG176">
        <v>0</v>
      </c>
      <c r="BH176">
        <v>0</v>
      </c>
      <c r="BJ176">
        <v>0</v>
      </c>
      <c r="BK176">
        <v>0</v>
      </c>
      <c r="BN176">
        <v>0</v>
      </c>
      <c r="BO176">
        <v>2.4300000000000002</v>
      </c>
      <c r="BP176">
        <v>0</v>
      </c>
      <c r="BQ176">
        <v>4.8</v>
      </c>
      <c r="BR176">
        <v>3</v>
      </c>
      <c r="BS176">
        <v>3023240030</v>
      </c>
      <c r="BT176">
        <v>0</v>
      </c>
      <c r="BU176">
        <v>555</v>
      </c>
      <c r="BV176">
        <v>0</v>
      </c>
      <c r="BW176">
        <v>0</v>
      </c>
      <c r="BX176" t="s">
        <v>5205</v>
      </c>
      <c r="BZ176" t="s">
        <v>5642</v>
      </c>
      <c r="CA176">
        <v>30804</v>
      </c>
      <c r="CB176" t="s">
        <v>6778</v>
      </c>
      <c r="CC176">
        <v>3023240001</v>
      </c>
      <c r="CD176" t="s">
        <v>6930</v>
      </c>
      <c r="CE176">
        <v>1</v>
      </c>
      <c r="CF176" t="s">
        <v>7198</v>
      </c>
      <c r="CG176">
        <v>0</v>
      </c>
      <c r="CH176">
        <v>1014.83904102</v>
      </c>
      <c r="CI176">
        <v>51268.011106799997</v>
      </c>
      <c r="CJ176" s="2">
        <f t="shared" si="10"/>
        <v>251.16480000000001</v>
      </c>
      <c r="CK176" s="2">
        <f t="shared" si="11"/>
        <v>747.29280000000006</v>
      </c>
      <c r="CL176" s="2">
        <f t="shared" si="12"/>
        <v>7.23</v>
      </c>
      <c r="CM176" t="str">
        <f t="shared" si="13"/>
        <v>Over 100 units</v>
      </c>
      <c r="CN176" t="str">
        <f t="shared" si="14"/>
        <v>Over 100 units</v>
      </c>
    </row>
    <row r="177" spans="1:92" x14ac:dyDescent="0.25">
      <c r="A177" s="1">
        <v>176</v>
      </c>
      <c r="B177" t="s">
        <v>87</v>
      </c>
      <c r="C177">
        <v>2327</v>
      </c>
      <c r="D177">
        <v>32</v>
      </c>
      <c r="E177">
        <v>301</v>
      </c>
      <c r="F177">
        <v>553</v>
      </c>
      <c r="G177">
        <v>3001</v>
      </c>
      <c r="H177">
        <v>14</v>
      </c>
      <c r="I177">
        <v>33</v>
      </c>
      <c r="J177">
        <v>11249</v>
      </c>
      <c r="K177" t="s">
        <v>186</v>
      </c>
      <c r="L177">
        <v>94</v>
      </c>
      <c r="M177">
        <v>400</v>
      </c>
      <c r="N177" t="s">
        <v>916</v>
      </c>
      <c r="O177" t="s">
        <v>2701</v>
      </c>
      <c r="U177" t="s">
        <v>2775</v>
      </c>
      <c r="X177" t="s">
        <v>2853</v>
      </c>
      <c r="Z177" t="s">
        <v>2999</v>
      </c>
      <c r="AA177" t="s">
        <v>3001</v>
      </c>
      <c r="AB177">
        <v>11</v>
      </c>
      <c r="AC177">
        <v>0</v>
      </c>
      <c r="AF177">
        <v>5000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</v>
      </c>
      <c r="AQ177">
        <v>0</v>
      </c>
      <c r="AR177">
        <v>0</v>
      </c>
      <c r="AS177">
        <v>0</v>
      </c>
      <c r="AT177">
        <v>0</v>
      </c>
      <c r="AU177">
        <v>50</v>
      </c>
      <c r="AV177">
        <v>100</v>
      </c>
      <c r="AW177">
        <v>0</v>
      </c>
      <c r="AX177">
        <v>0</v>
      </c>
      <c r="AZ177">
        <v>0</v>
      </c>
      <c r="BA177" t="s">
        <v>2999</v>
      </c>
      <c r="BB177">
        <v>5</v>
      </c>
      <c r="BC177">
        <v>5</v>
      </c>
      <c r="BD177">
        <v>107100</v>
      </c>
      <c r="BE177">
        <v>107100</v>
      </c>
      <c r="BF177">
        <v>0</v>
      </c>
      <c r="BG177">
        <v>0</v>
      </c>
      <c r="BH177">
        <v>0</v>
      </c>
      <c r="BJ177">
        <v>0</v>
      </c>
      <c r="BK177">
        <v>0</v>
      </c>
      <c r="BN177">
        <v>0</v>
      </c>
      <c r="BO177">
        <v>3</v>
      </c>
      <c r="BP177">
        <v>2</v>
      </c>
      <c r="BQ177">
        <v>3</v>
      </c>
      <c r="BR177">
        <v>3</v>
      </c>
      <c r="BS177">
        <v>3023270032</v>
      </c>
      <c r="BT177">
        <v>0</v>
      </c>
      <c r="BU177">
        <v>553</v>
      </c>
      <c r="BV177">
        <v>995734</v>
      </c>
      <c r="BW177">
        <v>200763</v>
      </c>
      <c r="BX177" t="s">
        <v>5205</v>
      </c>
      <c r="BZ177" t="s">
        <v>5647</v>
      </c>
      <c r="CA177">
        <v>30804</v>
      </c>
      <c r="CC177">
        <v>3023270019</v>
      </c>
      <c r="CD177" t="s">
        <v>6932</v>
      </c>
      <c r="CE177">
        <v>1</v>
      </c>
      <c r="CF177" t="s">
        <v>7198</v>
      </c>
      <c r="CG177">
        <v>0</v>
      </c>
      <c r="CH177">
        <v>305.83899253200002</v>
      </c>
      <c r="CI177">
        <v>5207.14914658</v>
      </c>
      <c r="CJ177" s="2">
        <f t="shared" si="10"/>
        <v>30</v>
      </c>
      <c r="CK177" s="2">
        <f t="shared" si="11"/>
        <v>80</v>
      </c>
      <c r="CL177" s="2">
        <f t="shared" si="12"/>
        <v>8</v>
      </c>
      <c r="CM177" t="str">
        <f t="shared" si="13"/>
        <v>9 to 30 units</v>
      </c>
      <c r="CN177" t="str">
        <f t="shared" si="14"/>
        <v>31 to 100 units</v>
      </c>
    </row>
    <row r="178" spans="1:92" x14ac:dyDescent="0.25">
      <c r="A178" s="1">
        <v>177</v>
      </c>
      <c r="B178" t="s">
        <v>87</v>
      </c>
      <c r="C178">
        <v>2356</v>
      </c>
      <c r="D178">
        <v>1</v>
      </c>
      <c r="E178">
        <v>301</v>
      </c>
      <c r="F178">
        <v>555</v>
      </c>
      <c r="G178">
        <v>1012</v>
      </c>
      <c r="H178">
        <v>14</v>
      </c>
      <c r="I178">
        <v>33</v>
      </c>
      <c r="J178">
        <v>11249</v>
      </c>
      <c r="K178" t="s">
        <v>183</v>
      </c>
      <c r="L178">
        <v>94</v>
      </c>
      <c r="M178">
        <v>400</v>
      </c>
      <c r="N178" t="s">
        <v>914</v>
      </c>
      <c r="O178" t="s">
        <v>2657</v>
      </c>
      <c r="X178" t="s">
        <v>2657</v>
      </c>
      <c r="Z178" t="s">
        <v>2999</v>
      </c>
      <c r="AA178" t="s">
        <v>3001</v>
      </c>
      <c r="AB178">
        <v>11</v>
      </c>
      <c r="AC178">
        <v>0</v>
      </c>
      <c r="AE178" t="s">
        <v>3472</v>
      </c>
      <c r="AF178">
        <v>22640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</v>
      </c>
      <c r="AQ178">
        <v>0</v>
      </c>
      <c r="AR178">
        <v>0</v>
      </c>
      <c r="AS178">
        <v>0</v>
      </c>
      <c r="AT178">
        <v>0</v>
      </c>
      <c r="AU178">
        <v>194.92</v>
      </c>
      <c r="AV178">
        <v>118.58</v>
      </c>
      <c r="AW178">
        <v>0</v>
      </c>
      <c r="AX178">
        <v>0</v>
      </c>
      <c r="AZ178">
        <v>0</v>
      </c>
      <c r="BA178" t="s">
        <v>3000</v>
      </c>
      <c r="BB178">
        <v>3</v>
      </c>
      <c r="BC178">
        <v>5</v>
      </c>
      <c r="BD178">
        <v>444600</v>
      </c>
      <c r="BE178">
        <v>444600</v>
      </c>
      <c r="BF178">
        <v>0</v>
      </c>
      <c r="BG178">
        <v>0</v>
      </c>
      <c r="BH178">
        <v>0</v>
      </c>
      <c r="BJ178">
        <v>0</v>
      </c>
      <c r="BK178">
        <v>0</v>
      </c>
      <c r="BN178">
        <v>0</v>
      </c>
      <c r="BO178">
        <v>0</v>
      </c>
      <c r="BP178">
        <v>2</v>
      </c>
      <c r="BQ178">
        <v>0</v>
      </c>
      <c r="BR178">
        <v>3</v>
      </c>
      <c r="BS178">
        <v>3023560001</v>
      </c>
      <c r="BT178">
        <v>0</v>
      </c>
      <c r="BU178">
        <v>555</v>
      </c>
      <c r="BV178">
        <v>994042</v>
      </c>
      <c r="BW178">
        <v>200848</v>
      </c>
      <c r="BX178" t="s">
        <v>5205</v>
      </c>
      <c r="BZ178" t="s">
        <v>5645</v>
      </c>
      <c r="CA178">
        <v>30804</v>
      </c>
      <c r="CC178">
        <v>0</v>
      </c>
      <c r="CE178">
        <v>1</v>
      </c>
      <c r="CF178" t="s">
        <v>7198</v>
      </c>
      <c r="CG178">
        <v>0</v>
      </c>
      <c r="CH178">
        <v>672.06624310799998</v>
      </c>
      <c r="CI178">
        <v>25881.990156</v>
      </c>
      <c r="CJ178" s="2">
        <f t="shared" si="10"/>
        <v>0</v>
      </c>
      <c r="CK178" s="2">
        <f t="shared" si="11"/>
        <v>90.56</v>
      </c>
      <c r="CL178" s="2">
        <f t="shared" si="12"/>
        <v>2</v>
      </c>
      <c r="CM178" t="str">
        <f t="shared" si="13"/>
        <v>No Residential</v>
      </c>
      <c r="CN178" t="str">
        <f t="shared" si="14"/>
        <v>31 to 100 units</v>
      </c>
    </row>
    <row r="179" spans="1:92" x14ac:dyDescent="0.25">
      <c r="A179" s="1">
        <v>178</v>
      </c>
      <c r="B179" t="s">
        <v>87</v>
      </c>
      <c r="C179">
        <v>2360</v>
      </c>
      <c r="D179">
        <v>6</v>
      </c>
      <c r="E179">
        <v>301</v>
      </c>
      <c r="F179">
        <v>553</v>
      </c>
      <c r="G179">
        <v>2001</v>
      </c>
      <c r="H179">
        <v>14</v>
      </c>
      <c r="I179">
        <v>34</v>
      </c>
      <c r="J179">
        <v>11211</v>
      </c>
      <c r="K179" t="s">
        <v>186</v>
      </c>
      <c r="L179">
        <v>94</v>
      </c>
      <c r="M179">
        <v>400</v>
      </c>
      <c r="N179" t="s">
        <v>913</v>
      </c>
      <c r="O179" t="s">
        <v>2664</v>
      </c>
      <c r="S179" t="s">
        <v>2758</v>
      </c>
      <c r="X179" t="s">
        <v>2854</v>
      </c>
      <c r="Z179" t="s">
        <v>2999</v>
      </c>
      <c r="AA179" t="s">
        <v>3001</v>
      </c>
      <c r="AB179">
        <v>11</v>
      </c>
      <c r="AC179">
        <v>0</v>
      </c>
      <c r="AD179" t="s">
        <v>3006</v>
      </c>
      <c r="AE179" t="s">
        <v>3471</v>
      </c>
      <c r="AF179">
        <v>1646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</v>
      </c>
      <c r="AQ179">
        <v>0</v>
      </c>
      <c r="AR179">
        <v>0</v>
      </c>
      <c r="AS179">
        <v>0</v>
      </c>
      <c r="AT179">
        <v>0</v>
      </c>
      <c r="AU179">
        <v>95.67</v>
      </c>
      <c r="AV179">
        <v>101.67</v>
      </c>
      <c r="AW179">
        <v>0</v>
      </c>
      <c r="AX179">
        <v>0</v>
      </c>
      <c r="AZ179">
        <v>0</v>
      </c>
      <c r="BA179" t="s">
        <v>3000</v>
      </c>
      <c r="BB179">
        <v>3</v>
      </c>
      <c r="BC179">
        <v>5</v>
      </c>
      <c r="BD179">
        <v>84600</v>
      </c>
      <c r="BE179">
        <v>84600</v>
      </c>
      <c r="BF179">
        <v>84600</v>
      </c>
      <c r="BG179">
        <v>84600</v>
      </c>
      <c r="BH179">
        <v>0</v>
      </c>
      <c r="BJ179">
        <v>0</v>
      </c>
      <c r="BK179">
        <v>0</v>
      </c>
      <c r="BN179">
        <v>0</v>
      </c>
      <c r="BO179">
        <v>3</v>
      </c>
      <c r="BP179">
        <v>0</v>
      </c>
      <c r="BQ179">
        <v>3</v>
      </c>
      <c r="BR179">
        <v>3</v>
      </c>
      <c r="BS179">
        <v>3023600006</v>
      </c>
      <c r="BT179">
        <v>0</v>
      </c>
      <c r="BU179">
        <v>553</v>
      </c>
      <c r="BV179">
        <v>995400</v>
      </c>
      <c r="BW179">
        <v>199851</v>
      </c>
      <c r="BX179" t="s">
        <v>5195</v>
      </c>
      <c r="BZ179" t="s">
        <v>5644</v>
      </c>
      <c r="CA179">
        <v>30804</v>
      </c>
      <c r="CC179">
        <v>0</v>
      </c>
      <c r="CE179">
        <v>1</v>
      </c>
      <c r="CF179" t="s">
        <v>7198</v>
      </c>
      <c r="CG179">
        <v>0</v>
      </c>
      <c r="CH179">
        <v>249.731800397</v>
      </c>
      <c r="CI179">
        <v>1965.30066315</v>
      </c>
      <c r="CJ179" s="2">
        <f t="shared" si="10"/>
        <v>9.8759999999999994</v>
      </c>
      <c r="CK179" s="2">
        <f t="shared" si="11"/>
        <v>19.751999999999999</v>
      </c>
      <c r="CL179" s="2">
        <f t="shared" si="12"/>
        <v>6</v>
      </c>
      <c r="CM179" t="str">
        <f t="shared" si="13"/>
        <v>9 to 30 units</v>
      </c>
      <c r="CN179" t="str">
        <f t="shared" si="14"/>
        <v>9 to 30 units</v>
      </c>
    </row>
    <row r="180" spans="1:92" x14ac:dyDescent="0.25">
      <c r="A180" s="1">
        <v>179</v>
      </c>
      <c r="B180" t="s">
        <v>87</v>
      </c>
      <c r="C180">
        <v>2408</v>
      </c>
      <c r="D180">
        <v>3</v>
      </c>
      <c r="E180">
        <v>301</v>
      </c>
      <c r="F180">
        <v>523</v>
      </c>
      <c r="G180">
        <v>5001</v>
      </c>
      <c r="H180">
        <v>14</v>
      </c>
      <c r="I180">
        <v>34</v>
      </c>
      <c r="J180">
        <v>11211</v>
      </c>
      <c r="K180" t="s">
        <v>186</v>
      </c>
      <c r="L180">
        <v>90</v>
      </c>
      <c r="M180">
        <v>600</v>
      </c>
      <c r="N180" t="s">
        <v>915</v>
      </c>
      <c r="O180" t="s">
        <v>2655</v>
      </c>
      <c r="S180" t="s">
        <v>2758</v>
      </c>
      <c r="X180" t="s">
        <v>2828</v>
      </c>
      <c r="Z180" t="s">
        <v>2999</v>
      </c>
      <c r="AA180" t="s">
        <v>3001</v>
      </c>
      <c r="AB180">
        <v>11</v>
      </c>
      <c r="AC180">
        <v>0</v>
      </c>
      <c r="AD180" t="s">
        <v>3006</v>
      </c>
      <c r="AE180" t="s">
        <v>3473</v>
      </c>
      <c r="AF180">
        <v>4895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0</v>
      </c>
      <c r="AU180">
        <v>50</v>
      </c>
      <c r="AV180">
        <v>100</v>
      </c>
      <c r="AW180">
        <v>0</v>
      </c>
      <c r="AX180">
        <v>0</v>
      </c>
      <c r="AZ180">
        <v>0</v>
      </c>
      <c r="BA180" t="s">
        <v>3000</v>
      </c>
      <c r="BB180">
        <v>5</v>
      </c>
      <c r="BC180">
        <v>5</v>
      </c>
      <c r="BD180">
        <v>251550</v>
      </c>
      <c r="BE180">
        <v>251550</v>
      </c>
      <c r="BF180">
        <v>251550</v>
      </c>
      <c r="BG180">
        <v>251550</v>
      </c>
      <c r="BH180">
        <v>0</v>
      </c>
      <c r="BJ180">
        <v>0</v>
      </c>
      <c r="BK180">
        <v>0</v>
      </c>
      <c r="BN180">
        <v>0</v>
      </c>
      <c r="BO180">
        <v>2.4300000000000002</v>
      </c>
      <c r="BP180">
        <v>0</v>
      </c>
      <c r="BQ180">
        <v>4.8</v>
      </c>
      <c r="BR180">
        <v>3</v>
      </c>
      <c r="BS180">
        <v>3024080003</v>
      </c>
      <c r="BT180">
        <v>0</v>
      </c>
      <c r="BU180">
        <v>523</v>
      </c>
      <c r="BV180">
        <v>995745</v>
      </c>
      <c r="BW180">
        <v>198842</v>
      </c>
      <c r="BX180" t="s">
        <v>5195</v>
      </c>
      <c r="BZ180" t="s">
        <v>5646</v>
      </c>
      <c r="CA180">
        <v>30805</v>
      </c>
      <c r="CC180">
        <v>0</v>
      </c>
      <c r="CE180">
        <v>1</v>
      </c>
      <c r="CF180" t="s">
        <v>7198</v>
      </c>
      <c r="CG180">
        <v>0</v>
      </c>
      <c r="CH180">
        <v>301.25393505099998</v>
      </c>
      <c r="CI180">
        <v>4931.33056192</v>
      </c>
      <c r="CJ180" s="2">
        <f t="shared" si="10"/>
        <v>23.7897</v>
      </c>
      <c r="CK180" s="2">
        <f t="shared" si="11"/>
        <v>70.781700000000001</v>
      </c>
      <c r="CL180" s="2">
        <f t="shared" si="12"/>
        <v>7.23</v>
      </c>
      <c r="CM180" t="str">
        <f t="shared" si="13"/>
        <v>9 to 30 units</v>
      </c>
      <c r="CN180" t="str">
        <f t="shared" si="14"/>
        <v>31 to 100 units</v>
      </c>
    </row>
    <row r="181" spans="1:92" x14ac:dyDescent="0.25">
      <c r="A181" s="1">
        <v>180</v>
      </c>
      <c r="B181" t="s">
        <v>87</v>
      </c>
      <c r="C181">
        <v>2521</v>
      </c>
      <c r="D181">
        <v>5</v>
      </c>
      <c r="E181">
        <v>301</v>
      </c>
      <c r="F181">
        <v>563</v>
      </c>
      <c r="G181">
        <v>1008</v>
      </c>
      <c r="H181">
        <v>14</v>
      </c>
      <c r="I181">
        <v>33</v>
      </c>
      <c r="J181">
        <v>11222</v>
      </c>
      <c r="K181" t="s">
        <v>184</v>
      </c>
      <c r="L181">
        <v>94</v>
      </c>
      <c r="M181">
        <v>100</v>
      </c>
      <c r="N181" t="s">
        <v>917</v>
      </c>
      <c r="O181" t="s">
        <v>2701</v>
      </c>
      <c r="P181" t="s">
        <v>2683</v>
      </c>
      <c r="U181" t="s">
        <v>2775</v>
      </c>
      <c r="X181" t="s">
        <v>2853</v>
      </c>
      <c r="Y181" t="s">
        <v>2683</v>
      </c>
      <c r="Z181" t="s">
        <v>3000</v>
      </c>
      <c r="AA181" t="s">
        <v>3001</v>
      </c>
      <c r="AB181">
        <v>11</v>
      </c>
      <c r="AC181">
        <v>0</v>
      </c>
      <c r="AD181" t="s">
        <v>3006</v>
      </c>
      <c r="AE181" t="s">
        <v>3474</v>
      </c>
      <c r="AF181">
        <v>3100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4</v>
      </c>
      <c r="AQ181">
        <v>0</v>
      </c>
      <c r="AR181">
        <v>0</v>
      </c>
      <c r="AS181">
        <v>0</v>
      </c>
      <c r="AT181">
        <v>0</v>
      </c>
      <c r="AU181">
        <v>33</v>
      </c>
      <c r="AV181">
        <v>100</v>
      </c>
      <c r="AW181">
        <v>0</v>
      </c>
      <c r="AX181">
        <v>0</v>
      </c>
      <c r="AZ181">
        <v>0</v>
      </c>
      <c r="BA181" t="s">
        <v>2999</v>
      </c>
      <c r="BB181">
        <v>5</v>
      </c>
      <c r="BC181">
        <v>5</v>
      </c>
      <c r="BD181">
        <v>50850</v>
      </c>
      <c r="BE181">
        <v>50850</v>
      </c>
      <c r="BF181">
        <v>0</v>
      </c>
      <c r="BG181">
        <v>0</v>
      </c>
      <c r="BH181">
        <v>0</v>
      </c>
      <c r="BJ181">
        <v>0</v>
      </c>
      <c r="BK181">
        <v>0</v>
      </c>
      <c r="BN181">
        <v>0</v>
      </c>
      <c r="BO181">
        <v>3</v>
      </c>
      <c r="BP181">
        <v>2</v>
      </c>
      <c r="BQ181">
        <v>3</v>
      </c>
      <c r="BR181">
        <v>3</v>
      </c>
      <c r="BS181">
        <v>3025210005</v>
      </c>
      <c r="BT181">
        <v>0</v>
      </c>
      <c r="BU181">
        <v>563</v>
      </c>
      <c r="BV181">
        <v>995476</v>
      </c>
      <c r="BW181">
        <v>206301</v>
      </c>
      <c r="BX181" t="s">
        <v>5205</v>
      </c>
      <c r="BZ181" t="s">
        <v>5648</v>
      </c>
      <c r="CA181">
        <v>30901</v>
      </c>
      <c r="CB181" t="s">
        <v>6778</v>
      </c>
      <c r="CC181">
        <v>3025210005</v>
      </c>
      <c r="CD181" t="s">
        <v>6933</v>
      </c>
      <c r="CE181">
        <v>1</v>
      </c>
      <c r="CF181" t="s">
        <v>7198</v>
      </c>
      <c r="CG181">
        <v>0</v>
      </c>
      <c r="CH181">
        <v>271.17315361200002</v>
      </c>
      <c r="CI181">
        <v>3117.9193842300001</v>
      </c>
      <c r="CJ181" s="2">
        <f t="shared" si="10"/>
        <v>18.600000000000001</v>
      </c>
      <c r="CK181" s="2">
        <f t="shared" si="11"/>
        <v>49.6</v>
      </c>
      <c r="CL181" s="2">
        <f t="shared" si="12"/>
        <v>8</v>
      </c>
      <c r="CM181" t="str">
        <f t="shared" si="13"/>
        <v>9 to 30 units</v>
      </c>
      <c r="CN181" t="str">
        <f t="shared" si="14"/>
        <v>31 to 100 units</v>
      </c>
    </row>
    <row r="182" spans="1:92" x14ac:dyDescent="0.25">
      <c r="A182" s="1">
        <v>181</v>
      </c>
      <c r="B182" t="s">
        <v>87</v>
      </c>
      <c r="C182">
        <v>2531</v>
      </c>
      <c r="D182">
        <v>4</v>
      </c>
      <c r="E182">
        <v>301</v>
      </c>
      <c r="F182">
        <v>563</v>
      </c>
      <c r="G182">
        <v>1009</v>
      </c>
      <c r="H182">
        <v>14</v>
      </c>
      <c r="I182">
        <v>33</v>
      </c>
      <c r="J182">
        <v>11222</v>
      </c>
      <c r="K182" t="s">
        <v>184</v>
      </c>
      <c r="L182">
        <v>94</v>
      </c>
      <c r="M182">
        <v>100</v>
      </c>
      <c r="N182" t="s">
        <v>922</v>
      </c>
      <c r="O182" t="s">
        <v>2701</v>
      </c>
      <c r="P182" t="s">
        <v>2683</v>
      </c>
      <c r="U182" t="s">
        <v>2775</v>
      </c>
      <c r="X182" t="s">
        <v>2853</v>
      </c>
      <c r="Y182" t="s">
        <v>2683</v>
      </c>
      <c r="Z182" t="s">
        <v>3000</v>
      </c>
      <c r="AA182" t="s">
        <v>3001</v>
      </c>
      <c r="AB182">
        <v>11</v>
      </c>
      <c r="AC182">
        <v>0</v>
      </c>
      <c r="AE182" t="s">
        <v>3479</v>
      </c>
      <c r="AF182">
        <v>5625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4</v>
      </c>
      <c r="AQ182">
        <v>0</v>
      </c>
      <c r="AR182">
        <v>0</v>
      </c>
      <c r="AS182">
        <v>0</v>
      </c>
      <c r="AT182">
        <v>0</v>
      </c>
      <c r="AU182">
        <v>50</v>
      </c>
      <c r="AV182">
        <v>125</v>
      </c>
      <c r="AW182">
        <v>0</v>
      </c>
      <c r="AX182">
        <v>0</v>
      </c>
      <c r="AZ182">
        <v>0</v>
      </c>
      <c r="BA182" t="s">
        <v>3000</v>
      </c>
      <c r="BB182">
        <v>5</v>
      </c>
      <c r="BC182">
        <v>5</v>
      </c>
      <c r="BD182">
        <v>115650</v>
      </c>
      <c r="BE182">
        <v>115650</v>
      </c>
      <c r="BF182">
        <v>0</v>
      </c>
      <c r="BG182">
        <v>0</v>
      </c>
      <c r="BH182">
        <v>0</v>
      </c>
      <c r="BJ182">
        <v>0</v>
      </c>
      <c r="BK182">
        <v>0</v>
      </c>
      <c r="BN182">
        <v>0</v>
      </c>
      <c r="BO182">
        <v>3</v>
      </c>
      <c r="BP182">
        <v>2</v>
      </c>
      <c r="BQ182">
        <v>3</v>
      </c>
      <c r="BR182">
        <v>3</v>
      </c>
      <c r="BS182">
        <v>3025310004</v>
      </c>
      <c r="BT182">
        <v>0</v>
      </c>
      <c r="BU182">
        <v>563</v>
      </c>
      <c r="BV182">
        <v>995518</v>
      </c>
      <c r="BW182">
        <v>206054</v>
      </c>
      <c r="BX182" t="s">
        <v>5205</v>
      </c>
      <c r="BZ182" t="s">
        <v>5648</v>
      </c>
      <c r="CA182">
        <v>30901</v>
      </c>
      <c r="CC182">
        <v>0</v>
      </c>
      <c r="CE182">
        <v>1</v>
      </c>
      <c r="CF182" t="s">
        <v>7198</v>
      </c>
      <c r="CG182">
        <v>0</v>
      </c>
      <c r="CH182">
        <v>360.37830661999999</v>
      </c>
      <c r="CI182">
        <v>5959.0136902000004</v>
      </c>
      <c r="CJ182" s="2">
        <f t="shared" si="10"/>
        <v>33.75</v>
      </c>
      <c r="CK182" s="2">
        <f t="shared" si="11"/>
        <v>90</v>
      </c>
      <c r="CL182" s="2">
        <f t="shared" si="12"/>
        <v>8</v>
      </c>
      <c r="CM182" t="str">
        <f t="shared" si="13"/>
        <v>31 to 100 units</v>
      </c>
      <c r="CN182" t="str">
        <f t="shared" si="14"/>
        <v>31 to 100 units</v>
      </c>
    </row>
    <row r="183" spans="1:92" x14ac:dyDescent="0.25">
      <c r="A183" s="1">
        <v>182</v>
      </c>
      <c r="B183" t="s">
        <v>87</v>
      </c>
      <c r="C183">
        <v>2539</v>
      </c>
      <c r="D183">
        <v>1</v>
      </c>
      <c r="E183">
        <v>301</v>
      </c>
      <c r="F183">
        <v>565</v>
      </c>
      <c r="G183">
        <v>1000</v>
      </c>
      <c r="H183">
        <v>14</v>
      </c>
      <c r="I183">
        <v>33</v>
      </c>
      <c r="J183">
        <v>11222</v>
      </c>
      <c r="K183" t="s">
        <v>184</v>
      </c>
      <c r="L183">
        <v>94</v>
      </c>
      <c r="M183">
        <v>100</v>
      </c>
      <c r="N183" t="s">
        <v>921</v>
      </c>
      <c r="O183" t="s">
        <v>2701</v>
      </c>
      <c r="P183" t="s">
        <v>2683</v>
      </c>
      <c r="U183" t="s">
        <v>2775</v>
      </c>
      <c r="X183" t="s">
        <v>2853</v>
      </c>
      <c r="Y183" t="s">
        <v>2683</v>
      </c>
      <c r="Z183" t="s">
        <v>3000</v>
      </c>
      <c r="AA183" t="s">
        <v>3001</v>
      </c>
      <c r="AB183">
        <v>11</v>
      </c>
      <c r="AC183">
        <v>0</v>
      </c>
      <c r="AE183" t="s">
        <v>3478</v>
      </c>
      <c r="AF183">
        <v>15000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4</v>
      </c>
      <c r="AQ183">
        <v>0</v>
      </c>
      <c r="AR183">
        <v>0</v>
      </c>
      <c r="AS183">
        <v>0</v>
      </c>
      <c r="AT183">
        <v>0</v>
      </c>
      <c r="AU183">
        <v>150</v>
      </c>
      <c r="AV183">
        <v>100</v>
      </c>
      <c r="AW183">
        <v>0</v>
      </c>
      <c r="AX183">
        <v>0</v>
      </c>
      <c r="AZ183">
        <v>0</v>
      </c>
      <c r="BA183" t="s">
        <v>2999</v>
      </c>
      <c r="BB183">
        <v>3</v>
      </c>
      <c r="BC183">
        <v>5</v>
      </c>
      <c r="BD183">
        <v>304650</v>
      </c>
      <c r="BE183">
        <v>304650</v>
      </c>
      <c r="BF183">
        <v>0</v>
      </c>
      <c r="BG183">
        <v>0</v>
      </c>
      <c r="BH183">
        <v>0</v>
      </c>
      <c r="BJ183">
        <v>0</v>
      </c>
      <c r="BK183">
        <v>0</v>
      </c>
      <c r="BN183">
        <v>0</v>
      </c>
      <c r="BO183">
        <v>3</v>
      </c>
      <c r="BP183">
        <v>2</v>
      </c>
      <c r="BQ183">
        <v>3</v>
      </c>
      <c r="BR183">
        <v>3</v>
      </c>
      <c r="BS183">
        <v>3025390001</v>
      </c>
      <c r="BT183">
        <v>0</v>
      </c>
      <c r="BU183">
        <v>565</v>
      </c>
      <c r="BV183">
        <v>995562</v>
      </c>
      <c r="BW183">
        <v>205847</v>
      </c>
      <c r="BX183" t="s">
        <v>5205</v>
      </c>
      <c r="BZ183" t="s">
        <v>5652</v>
      </c>
      <c r="CA183">
        <v>30901</v>
      </c>
      <c r="CB183" t="s">
        <v>6778</v>
      </c>
      <c r="CC183">
        <v>0</v>
      </c>
      <c r="CE183">
        <v>1</v>
      </c>
      <c r="CF183" t="s">
        <v>7198</v>
      </c>
      <c r="CG183">
        <v>0</v>
      </c>
      <c r="CH183">
        <v>503.52282005500001</v>
      </c>
      <c r="CI183">
        <v>15186.346728300001</v>
      </c>
      <c r="CJ183" s="2">
        <f t="shared" si="10"/>
        <v>90</v>
      </c>
      <c r="CK183" s="2">
        <f t="shared" si="11"/>
        <v>240</v>
      </c>
      <c r="CL183" s="2">
        <f t="shared" si="12"/>
        <v>8</v>
      </c>
      <c r="CM183" t="str">
        <f t="shared" si="13"/>
        <v>31 to 100 units</v>
      </c>
      <c r="CN183" t="str">
        <f t="shared" si="14"/>
        <v>Over 100 units</v>
      </c>
    </row>
    <row r="184" spans="1:92" x14ac:dyDescent="0.25">
      <c r="A184" s="1">
        <v>183</v>
      </c>
      <c r="B184" t="s">
        <v>87</v>
      </c>
      <c r="C184">
        <v>2556</v>
      </c>
      <c r="D184">
        <v>58</v>
      </c>
      <c r="E184">
        <v>301</v>
      </c>
      <c r="F184">
        <v>565</v>
      </c>
      <c r="G184">
        <v>1005</v>
      </c>
      <c r="H184">
        <v>14</v>
      </c>
      <c r="I184">
        <v>33</v>
      </c>
      <c r="J184">
        <v>11222</v>
      </c>
      <c r="K184" t="s">
        <v>184</v>
      </c>
      <c r="L184">
        <v>94</v>
      </c>
      <c r="M184">
        <v>100</v>
      </c>
      <c r="N184" t="s">
        <v>918</v>
      </c>
      <c r="O184" t="s">
        <v>2655</v>
      </c>
      <c r="S184" t="s">
        <v>2751</v>
      </c>
      <c r="X184" t="s">
        <v>2807</v>
      </c>
      <c r="Z184" t="s">
        <v>2999</v>
      </c>
      <c r="AA184" t="s">
        <v>3001</v>
      </c>
      <c r="AB184">
        <v>11</v>
      </c>
      <c r="AC184">
        <v>0</v>
      </c>
      <c r="AE184" t="s">
        <v>3475</v>
      </c>
      <c r="AF184">
        <v>12446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4</v>
      </c>
      <c r="AQ184">
        <v>0</v>
      </c>
      <c r="AR184">
        <v>0</v>
      </c>
      <c r="AS184">
        <v>0</v>
      </c>
      <c r="AT184">
        <v>0</v>
      </c>
      <c r="AU184">
        <v>82</v>
      </c>
      <c r="AV184">
        <v>190</v>
      </c>
      <c r="AW184">
        <v>0</v>
      </c>
      <c r="AX184">
        <v>0</v>
      </c>
      <c r="AZ184">
        <v>0</v>
      </c>
      <c r="BA184" t="s">
        <v>2999</v>
      </c>
      <c r="BB184">
        <v>3</v>
      </c>
      <c r="BC184">
        <v>5</v>
      </c>
      <c r="BD184">
        <v>99450</v>
      </c>
      <c r="BE184">
        <v>99450</v>
      </c>
      <c r="BF184">
        <v>0</v>
      </c>
      <c r="BG184">
        <v>0</v>
      </c>
      <c r="BH184">
        <v>0</v>
      </c>
      <c r="BJ184">
        <v>0</v>
      </c>
      <c r="BK184">
        <v>0</v>
      </c>
      <c r="BN184">
        <v>0</v>
      </c>
      <c r="BO184">
        <v>2.4300000000000002</v>
      </c>
      <c r="BP184">
        <v>0</v>
      </c>
      <c r="BQ184">
        <v>4.8</v>
      </c>
      <c r="BR184">
        <v>3</v>
      </c>
      <c r="BS184">
        <v>3025560058</v>
      </c>
      <c r="BT184">
        <v>0</v>
      </c>
      <c r="BU184">
        <v>565</v>
      </c>
      <c r="BV184">
        <v>995465</v>
      </c>
      <c r="BW184">
        <v>205275</v>
      </c>
      <c r="BX184" t="s">
        <v>5205</v>
      </c>
      <c r="BZ184" t="s">
        <v>5649</v>
      </c>
      <c r="CA184">
        <v>30902</v>
      </c>
      <c r="CB184" t="s">
        <v>6778</v>
      </c>
      <c r="CC184">
        <v>3025560058</v>
      </c>
      <c r="CD184" t="s">
        <v>6934</v>
      </c>
      <c r="CE184">
        <v>1</v>
      </c>
      <c r="CF184" t="s">
        <v>7198</v>
      </c>
      <c r="CG184">
        <v>0</v>
      </c>
      <c r="CH184">
        <v>558.503455863</v>
      </c>
      <c r="CI184">
        <v>13082.7332623</v>
      </c>
      <c r="CJ184" s="2">
        <f t="shared" si="10"/>
        <v>60.487560000000002</v>
      </c>
      <c r="CK184" s="2">
        <f t="shared" si="11"/>
        <v>179.96916000000002</v>
      </c>
      <c r="CL184" s="2">
        <f t="shared" si="12"/>
        <v>7.23</v>
      </c>
      <c r="CM184" t="str">
        <f t="shared" si="13"/>
        <v>31 to 100 units</v>
      </c>
      <c r="CN184" t="str">
        <f t="shared" si="14"/>
        <v>Over 100 units</v>
      </c>
    </row>
    <row r="185" spans="1:92" x14ac:dyDescent="0.25">
      <c r="A185" s="1">
        <v>184</v>
      </c>
      <c r="B185" t="s">
        <v>87</v>
      </c>
      <c r="C185">
        <v>2562</v>
      </c>
      <c r="D185">
        <v>1</v>
      </c>
      <c r="E185">
        <v>301</v>
      </c>
      <c r="F185">
        <v>565</v>
      </c>
      <c r="G185">
        <v>1007</v>
      </c>
      <c r="H185">
        <v>14</v>
      </c>
      <c r="I185">
        <v>33</v>
      </c>
      <c r="J185">
        <v>11222</v>
      </c>
      <c r="K185" t="s">
        <v>184</v>
      </c>
      <c r="L185">
        <v>94</v>
      </c>
      <c r="M185">
        <v>100</v>
      </c>
      <c r="N185" t="s">
        <v>919</v>
      </c>
      <c r="O185" t="s">
        <v>2701</v>
      </c>
      <c r="U185" t="s">
        <v>2775</v>
      </c>
      <c r="X185" t="s">
        <v>2853</v>
      </c>
      <c r="Z185" t="s">
        <v>2999</v>
      </c>
      <c r="AA185" t="s">
        <v>3001</v>
      </c>
      <c r="AB185">
        <v>11</v>
      </c>
      <c r="AC185">
        <v>0</v>
      </c>
      <c r="AE185" t="s">
        <v>3476</v>
      </c>
      <c r="AF185">
        <v>15600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4</v>
      </c>
      <c r="AQ185">
        <v>0</v>
      </c>
      <c r="AR185">
        <v>0</v>
      </c>
      <c r="AS185">
        <v>0</v>
      </c>
      <c r="AT185">
        <v>0</v>
      </c>
      <c r="AU185">
        <v>190.42</v>
      </c>
      <c r="AV185">
        <v>100</v>
      </c>
      <c r="AW185">
        <v>0</v>
      </c>
      <c r="AX185">
        <v>0</v>
      </c>
      <c r="AZ185">
        <v>0</v>
      </c>
      <c r="BA185" t="s">
        <v>3000</v>
      </c>
      <c r="BB185">
        <v>3</v>
      </c>
      <c r="BC185">
        <v>5</v>
      </c>
      <c r="BD185">
        <v>294750</v>
      </c>
      <c r="BE185">
        <v>294750</v>
      </c>
      <c r="BF185">
        <v>0</v>
      </c>
      <c r="BG185">
        <v>0</v>
      </c>
      <c r="BH185">
        <v>0</v>
      </c>
      <c r="BJ185">
        <v>0</v>
      </c>
      <c r="BK185">
        <v>0</v>
      </c>
      <c r="BN185">
        <v>0</v>
      </c>
      <c r="BO185">
        <v>3</v>
      </c>
      <c r="BP185">
        <v>2</v>
      </c>
      <c r="BQ185">
        <v>3</v>
      </c>
      <c r="BR185">
        <v>3</v>
      </c>
      <c r="BS185">
        <v>3025620001</v>
      </c>
      <c r="BT185">
        <v>0</v>
      </c>
      <c r="BU185">
        <v>565</v>
      </c>
      <c r="BV185">
        <v>995633</v>
      </c>
      <c r="BW185">
        <v>205023</v>
      </c>
      <c r="BX185" t="s">
        <v>5205</v>
      </c>
      <c r="BZ185" t="s">
        <v>5650</v>
      </c>
      <c r="CA185">
        <v>30902</v>
      </c>
      <c r="CB185" t="s">
        <v>6778</v>
      </c>
      <c r="CC185">
        <v>0</v>
      </c>
      <c r="CE185">
        <v>1</v>
      </c>
      <c r="CF185" t="s">
        <v>7198</v>
      </c>
      <c r="CG185">
        <v>0</v>
      </c>
      <c r="CH185">
        <v>591.02879953599995</v>
      </c>
      <c r="CI185">
        <v>16296.9983834</v>
      </c>
      <c r="CJ185" s="2">
        <f t="shared" si="10"/>
        <v>93.6</v>
      </c>
      <c r="CK185" s="2">
        <f t="shared" si="11"/>
        <v>249.6</v>
      </c>
      <c r="CL185" s="2">
        <f t="shared" si="12"/>
        <v>8</v>
      </c>
      <c r="CM185" t="str">
        <f t="shared" si="13"/>
        <v>31 to 100 units</v>
      </c>
      <c r="CN185" t="str">
        <f t="shared" si="14"/>
        <v>Over 100 units</v>
      </c>
    </row>
    <row r="186" spans="1:92" x14ac:dyDescent="0.25">
      <c r="A186" s="1">
        <v>185</v>
      </c>
      <c r="B186" t="s">
        <v>87</v>
      </c>
      <c r="C186">
        <v>2584</v>
      </c>
      <c r="D186">
        <v>1</v>
      </c>
      <c r="E186">
        <v>301</v>
      </c>
      <c r="F186">
        <v>589</v>
      </c>
      <c r="G186">
        <v>1005</v>
      </c>
      <c r="H186">
        <v>14</v>
      </c>
      <c r="I186">
        <v>33</v>
      </c>
      <c r="J186">
        <v>11222</v>
      </c>
      <c r="K186" t="s">
        <v>188</v>
      </c>
      <c r="L186">
        <v>94</v>
      </c>
      <c r="M186">
        <v>300</v>
      </c>
      <c r="N186" t="s">
        <v>924</v>
      </c>
      <c r="O186" t="s">
        <v>2657</v>
      </c>
      <c r="X186" t="s">
        <v>2657</v>
      </c>
      <c r="Z186" t="s">
        <v>2999</v>
      </c>
      <c r="AA186" t="s">
        <v>3001</v>
      </c>
      <c r="AB186">
        <v>11</v>
      </c>
      <c r="AC186">
        <v>0</v>
      </c>
      <c r="AE186" t="s">
        <v>3481</v>
      </c>
      <c r="AF186">
        <v>89555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4</v>
      </c>
      <c r="AQ186">
        <v>0</v>
      </c>
      <c r="AR186">
        <v>0</v>
      </c>
      <c r="AS186">
        <v>0</v>
      </c>
      <c r="AT186">
        <v>0</v>
      </c>
      <c r="AU186">
        <v>329</v>
      </c>
      <c r="AV186">
        <v>200.83</v>
      </c>
      <c r="AW186">
        <v>0</v>
      </c>
      <c r="AX186">
        <v>0</v>
      </c>
      <c r="AZ186">
        <v>0</v>
      </c>
      <c r="BA186" t="s">
        <v>3000</v>
      </c>
      <c r="BB186">
        <v>3</v>
      </c>
      <c r="BC186">
        <v>5</v>
      </c>
      <c r="BD186">
        <v>629550</v>
      </c>
      <c r="BE186">
        <v>629550</v>
      </c>
      <c r="BF186">
        <v>0</v>
      </c>
      <c r="BG186">
        <v>0</v>
      </c>
      <c r="BH186">
        <v>0</v>
      </c>
      <c r="BJ186">
        <v>0</v>
      </c>
      <c r="BK186">
        <v>0</v>
      </c>
      <c r="BN186">
        <v>0</v>
      </c>
      <c r="BO186">
        <v>0</v>
      </c>
      <c r="BP186">
        <v>2</v>
      </c>
      <c r="BQ186">
        <v>0</v>
      </c>
      <c r="BR186">
        <v>3</v>
      </c>
      <c r="BS186">
        <v>3025840001</v>
      </c>
      <c r="BT186">
        <v>0</v>
      </c>
      <c r="BU186">
        <v>589</v>
      </c>
      <c r="BV186">
        <v>999771</v>
      </c>
      <c r="BW186">
        <v>205766</v>
      </c>
      <c r="BX186" t="s">
        <v>5206</v>
      </c>
      <c r="BZ186" t="s">
        <v>5654</v>
      </c>
      <c r="CA186">
        <v>30902</v>
      </c>
      <c r="CC186">
        <v>0</v>
      </c>
      <c r="CE186">
        <v>1</v>
      </c>
      <c r="CF186" t="s">
        <v>7198</v>
      </c>
      <c r="CG186">
        <v>0</v>
      </c>
      <c r="CH186">
        <v>1415.0202508699999</v>
      </c>
      <c r="CI186">
        <v>95542.719773799996</v>
      </c>
      <c r="CJ186" s="2">
        <f t="shared" si="10"/>
        <v>0</v>
      </c>
      <c r="CK186" s="2">
        <f t="shared" si="11"/>
        <v>358.22</v>
      </c>
      <c r="CL186" s="2">
        <f t="shared" si="12"/>
        <v>2</v>
      </c>
      <c r="CM186" t="str">
        <f t="shared" si="13"/>
        <v>No Residential</v>
      </c>
      <c r="CN186" t="str">
        <f t="shared" si="14"/>
        <v>Over 100 units</v>
      </c>
    </row>
    <row r="187" spans="1:92" x14ac:dyDescent="0.25">
      <c r="A187" s="1">
        <v>186</v>
      </c>
      <c r="B187" t="s">
        <v>87</v>
      </c>
      <c r="C187">
        <v>2590</v>
      </c>
      <c r="D187">
        <v>25</v>
      </c>
      <c r="E187">
        <v>301</v>
      </c>
      <c r="F187">
        <v>561</v>
      </c>
      <c r="G187">
        <v>1009</v>
      </c>
      <c r="H187">
        <v>14</v>
      </c>
      <c r="I187">
        <v>33</v>
      </c>
      <c r="J187">
        <v>11222</v>
      </c>
      <c r="K187" t="s">
        <v>184</v>
      </c>
      <c r="L187">
        <v>94</v>
      </c>
      <c r="M187">
        <v>100</v>
      </c>
      <c r="N187" t="s">
        <v>920</v>
      </c>
      <c r="O187" t="s">
        <v>2657</v>
      </c>
      <c r="X187" t="s">
        <v>2657</v>
      </c>
      <c r="Z187" t="s">
        <v>2999</v>
      </c>
      <c r="AA187" t="s">
        <v>3001</v>
      </c>
      <c r="AB187">
        <v>11</v>
      </c>
      <c r="AC187">
        <v>0</v>
      </c>
      <c r="AD187" t="s">
        <v>3006</v>
      </c>
      <c r="AE187" t="s">
        <v>3477</v>
      </c>
      <c r="AF187">
        <v>36050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</v>
      </c>
      <c r="AQ187">
        <v>0</v>
      </c>
      <c r="AR187">
        <v>0</v>
      </c>
      <c r="AS187">
        <v>0</v>
      </c>
      <c r="AT187">
        <v>0</v>
      </c>
      <c r="AU187">
        <v>422.67</v>
      </c>
      <c r="AV187">
        <v>159</v>
      </c>
      <c r="AW187">
        <v>0</v>
      </c>
      <c r="AX187">
        <v>0</v>
      </c>
      <c r="AZ187">
        <v>0</v>
      </c>
      <c r="BA187" t="s">
        <v>3000</v>
      </c>
      <c r="BB187">
        <v>5</v>
      </c>
      <c r="BC187">
        <v>5</v>
      </c>
      <c r="BD187">
        <v>751950</v>
      </c>
      <c r="BE187">
        <v>751950</v>
      </c>
      <c r="BF187">
        <v>709339</v>
      </c>
      <c r="BG187">
        <v>709339</v>
      </c>
      <c r="BH187">
        <v>0</v>
      </c>
      <c r="BJ187">
        <v>0</v>
      </c>
      <c r="BK187">
        <v>0</v>
      </c>
      <c r="BN187">
        <v>0</v>
      </c>
      <c r="BO187">
        <v>0</v>
      </c>
      <c r="BP187">
        <v>2</v>
      </c>
      <c r="BQ187">
        <v>0</v>
      </c>
      <c r="BR187">
        <v>3</v>
      </c>
      <c r="BS187">
        <v>3025900025</v>
      </c>
      <c r="BT187">
        <v>0</v>
      </c>
      <c r="BU187">
        <v>561</v>
      </c>
      <c r="BV187">
        <v>995344</v>
      </c>
      <c r="BW187">
        <v>203629</v>
      </c>
      <c r="BX187" t="s">
        <v>5205</v>
      </c>
      <c r="BZ187" t="s">
        <v>5651</v>
      </c>
      <c r="CA187">
        <v>30902</v>
      </c>
      <c r="CB187" t="s">
        <v>6778</v>
      </c>
      <c r="CC187">
        <v>3025900100</v>
      </c>
      <c r="CD187" t="s">
        <v>6935</v>
      </c>
      <c r="CE187">
        <v>1</v>
      </c>
      <c r="CF187" t="s">
        <v>7198</v>
      </c>
      <c r="CG187">
        <v>0</v>
      </c>
      <c r="CH187">
        <v>1465.97828577</v>
      </c>
      <c r="CI187">
        <v>30183.501941899998</v>
      </c>
      <c r="CJ187" s="2">
        <f t="shared" si="10"/>
        <v>0</v>
      </c>
      <c r="CK187" s="2">
        <f t="shared" si="11"/>
        <v>144.19999999999999</v>
      </c>
      <c r="CL187" s="2">
        <f t="shared" si="12"/>
        <v>2</v>
      </c>
      <c r="CM187" t="str">
        <f t="shared" si="13"/>
        <v>No Residential</v>
      </c>
      <c r="CN187" t="str">
        <f t="shared" si="14"/>
        <v>Over 100 units</v>
      </c>
    </row>
    <row r="188" spans="1:92" x14ac:dyDescent="0.25">
      <c r="A188" s="1">
        <v>187</v>
      </c>
      <c r="B188" t="s">
        <v>87</v>
      </c>
      <c r="C188">
        <v>2598</v>
      </c>
      <c r="D188">
        <v>19</v>
      </c>
      <c r="E188">
        <v>301</v>
      </c>
      <c r="F188">
        <v>573</v>
      </c>
      <c r="G188">
        <v>3002</v>
      </c>
      <c r="H188">
        <v>14</v>
      </c>
      <c r="I188">
        <v>33</v>
      </c>
      <c r="J188">
        <v>11222</v>
      </c>
      <c r="K188" t="s">
        <v>187</v>
      </c>
      <c r="L188">
        <v>94</v>
      </c>
      <c r="M188">
        <v>200</v>
      </c>
      <c r="N188" t="s">
        <v>923</v>
      </c>
      <c r="O188" t="s">
        <v>2683</v>
      </c>
      <c r="X188" t="s">
        <v>2683</v>
      </c>
      <c r="Z188" t="s">
        <v>2999</v>
      </c>
      <c r="AA188" t="s">
        <v>3002</v>
      </c>
      <c r="AB188">
        <v>11</v>
      </c>
      <c r="AC188">
        <v>0</v>
      </c>
      <c r="AD188" t="s">
        <v>3006</v>
      </c>
      <c r="AE188" t="s">
        <v>3480</v>
      </c>
      <c r="AF188">
        <v>4400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</v>
      </c>
      <c r="AQ188">
        <v>0</v>
      </c>
      <c r="AR188">
        <v>0</v>
      </c>
      <c r="AS188">
        <v>0</v>
      </c>
      <c r="AT188">
        <v>0</v>
      </c>
      <c r="AU188">
        <v>44</v>
      </c>
      <c r="AV188">
        <v>100</v>
      </c>
      <c r="AW188">
        <v>0</v>
      </c>
      <c r="AX188">
        <v>0</v>
      </c>
      <c r="AZ188">
        <v>0</v>
      </c>
      <c r="BA188" t="s">
        <v>2999</v>
      </c>
      <c r="BB188">
        <v>5</v>
      </c>
      <c r="BC188">
        <v>5</v>
      </c>
      <c r="BD188">
        <v>13509</v>
      </c>
      <c r="BE188">
        <v>13509</v>
      </c>
      <c r="BF188">
        <v>0</v>
      </c>
      <c r="BG188">
        <v>0</v>
      </c>
      <c r="BH188">
        <v>0</v>
      </c>
      <c r="BJ188">
        <v>0</v>
      </c>
      <c r="BK188">
        <v>0</v>
      </c>
      <c r="BN188">
        <v>0</v>
      </c>
      <c r="BO188">
        <v>2</v>
      </c>
      <c r="BP188">
        <v>0</v>
      </c>
      <c r="BQ188">
        <v>2</v>
      </c>
      <c r="BR188">
        <v>3</v>
      </c>
      <c r="BS188">
        <v>3025980019</v>
      </c>
      <c r="BT188">
        <v>0</v>
      </c>
      <c r="BU188">
        <v>573</v>
      </c>
      <c r="BV188">
        <v>997675</v>
      </c>
      <c r="BW188">
        <v>204571</v>
      </c>
      <c r="BX188" t="s">
        <v>5206</v>
      </c>
      <c r="BZ188" t="s">
        <v>5653</v>
      </c>
      <c r="CA188">
        <v>30902</v>
      </c>
      <c r="CC188">
        <v>3025980019</v>
      </c>
      <c r="CD188" t="s">
        <v>6936</v>
      </c>
      <c r="CE188">
        <v>1</v>
      </c>
      <c r="CF188" t="s">
        <v>7198</v>
      </c>
      <c r="CG188">
        <v>0</v>
      </c>
      <c r="CH188">
        <v>292.361313419</v>
      </c>
      <c r="CI188">
        <v>4433.9570847799996</v>
      </c>
      <c r="CJ188" s="2">
        <f t="shared" si="10"/>
        <v>17.600000000000001</v>
      </c>
      <c r="CK188" s="2">
        <f t="shared" si="11"/>
        <v>35.200000000000003</v>
      </c>
      <c r="CL188" s="2">
        <f t="shared" si="12"/>
        <v>4</v>
      </c>
      <c r="CM188" t="str">
        <f t="shared" si="13"/>
        <v>9 to 30 units</v>
      </c>
      <c r="CN188" t="str">
        <f t="shared" si="14"/>
        <v>31 to 100 units</v>
      </c>
    </row>
    <row r="189" spans="1:92" x14ac:dyDescent="0.25">
      <c r="A189" s="1">
        <v>188</v>
      </c>
      <c r="B189" t="s">
        <v>87</v>
      </c>
      <c r="C189">
        <v>2698</v>
      </c>
      <c r="D189">
        <v>11</v>
      </c>
      <c r="E189">
        <v>301</v>
      </c>
      <c r="F189">
        <v>499</v>
      </c>
      <c r="G189">
        <v>1003</v>
      </c>
      <c r="H189">
        <v>14</v>
      </c>
      <c r="I189">
        <v>33</v>
      </c>
      <c r="J189">
        <v>11222</v>
      </c>
      <c r="K189" t="s">
        <v>185</v>
      </c>
      <c r="L189">
        <v>94</v>
      </c>
      <c r="M189">
        <v>200</v>
      </c>
      <c r="N189" t="s">
        <v>925</v>
      </c>
      <c r="O189" t="s">
        <v>2701</v>
      </c>
      <c r="U189" t="s">
        <v>2775</v>
      </c>
      <c r="X189" t="s">
        <v>2853</v>
      </c>
      <c r="Z189" t="s">
        <v>2999</v>
      </c>
      <c r="AA189" t="s">
        <v>3001</v>
      </c>
      <c r="AB189">
        <v>11</v>
      </c>
      <c r="AC189">
        <v>0</v>
      </c>
      <c r="AE189" t="s">
        <v>3482</v>
      </c>
      <c r="AF189">
        <v>7400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4</v>
      </c>
      <c r="AQ189">
        <v>0</v>
      </c>
      <c r="AR189">
        <v>0</v>
      </c>
      <c r="AS189">
        <v>0</v>
      </c>
      <c r="AT189">
        <v>0</v>
      </c>
      <c r="AU189">
        <v>74</v>
      </c>
      <c r="AV189">
        <v>100</v>
      </c>
      <c r="AW189">
        <v>0</v>
      </c>
      <c r="AX189">
        <v>0</v>
      </c>
      <c r="AZ189">
        <v>0</v>
      </c>
      <c r="BA189" t="s">
        <v>2999</v>
      </c>
      <c r="BB189">
        <v>5</v>
      </c>
      <c r="BC189">
        <v>5</v>
      </c>
      <c r="BD189">
        <v>133200</v>
      </c>
      <c r="BE189">
        <v>133200</v>
      </c>
      <c r="BF189">
        <v>0</v>
      </c>
      <c r="BG189">
        <v>0</v>
      </c>
      <c r="BH189">
        <v>0</v>
      </c>
      <c r="BJ189">
        <v>0</v>
      </c>
      <c r="BK189">
        <v>0</v>
      </c>
      <c r="BN189">
        <v>0</v>
      </c>
      <c r="BO189">
        <v>3</v>
      </c>
      <c r="BP189">
        <v>2</v>
      </c>
      <c r="BQ189">
        <v>3</v>
      </c>
      <c r="BR189">
        <v>3</v>
      </c>
      <c r="BS189">
        <v>3026980011</v>
      </c>
      <c r="BT189">
        <v>0</v>
      </c>
      <c r="BU189">
        <v>499</v>
      </c>
      <c r="BV189">
        <v>998462</v>
      </c>
      <c r="BW189">
        <v>202371</v>
      </c>
      <c r="BX189" t="s">
        <v>5206</v>
      </c>
      <c r="BZ189" t="s">
        <v>5655</v>
      </c>
      <c r="CA189">
        <v>30905</v>
      </c>
      <c r="CB189" t="s">
        <v>6778</v>
      </c>
      <c r="CC189">
        <v>0</v>
      </c>
      <c r="CE189">
        <v>1</v>
      </c>
      <c r="CF189" t="s">
        <v>7198</v>
      </c>
      <c r="CG189">
        <v>0</v>
      </c>
      <c r="CH189">
        <v>361.80813066399998</v>
      </c>
      <c r="CI189">
        <v>8043.6829328900003</v>
      </c>
      <c r="CJ189" s="2">
        <f t="shared" si="10"/>
        <v>44.4</v>
      </c>
      <c r="CK189" s="2">
        <f t="shared" si="11"/>
        <v>118.4</v>
      </c>
      <c r="CL189" s="2">
        <f t="shared" si="12"/>
        <v>8</v>
      </c>
      <c r="CM189" t="str">
        <f t="shared" si="13"/>
        <v>31 to 100 units</v>
      </c>
      <c r="CN189" t="str">
        <f t="shared" si="14"/>
        <v>Over 100 units</v>
      </c>
    </row>
    <row r="190" spans="1:92" x14ac:dyDescent="0.25">
      <c r="A190" s="1">
        <v>189</v>
      </c>
      <c r="B190" t="s">
        <v>87</v>
      </c>
      <c r="C190">
        <v>2719</v>
      </c>
      <c r="D190">
        <v>32</v>
      </c>
      <c r="E190">
        <v>301</v>
      </c>
      <c r="F190">
        <v>499</v>
      </c>
      <c r="G190">
        <v>2006</v>
      </c>
      <c r="H190">
        <v>14</v>
      </c>
      <c r="I190">
        <v>33</v>
      </c>
      <c r="J190">
        <v>11222</v>
      </c>
      <c r="K190" t="s">
        <v>185</v>
      </c>
      <c r="L190">
        <v>94</v>
      </c>
      <c r="M190">
        <v>200</v>
      </c>
      <c r="N190" t="s">
        <v>926</v>
      </c>
      <c r="O190" t="s">
        <v>2701</v>
      </c>
      <c r="U190" t="s">
        <v>2775</v>
      </c>
      <c r="X190" t="s">
        <v>2853</v>
      </c>
      <c r="Z190" t="s">
        <v>2999</v>
      </c>
      <c r="AA190" t="s">
        <v>3001</v>
      </c>
      <c r="AB190">
        <v>11</v>
      </c>
      <c r="AC190">
        <v>0</v>
      </c>
      <c r="AE190" t="s">
        <v>3483</v>
      </c>
      <c r="AF190">
        <v>6750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4</v>
      </c>
      <c r="AQ190">
        <v>0</v>
      </c>
      <c r="AR190">
        <v>0</v>
      </c>
      <c r="AS190">
        <v>0</v>
      </c>
      <c r="AT190">
        <v>0</v>
      </c>
      <c r="AU190">
        <v>67.5</v>
      </c>
      <c r="AV190">
        <v>100</v>
      </c>
      <c r="AW190">
        <v>0</v>
      </c>
      <c r="AX190">
        <v>0</v>
      </c>
      <c r="AZ190">
        <v>0</v>
      </c>
      <c r="BA190" t="s">
        <v>2999</v>
      </c>
      <c r="BB190">
        <v>5</v>
      </c>
      <c r="BC190">
        <v>5</v>
      </c>
      <c r="BD190">
        <v>121500</v>
      </c>
      <c r="BE190">
        <v>121500</v>
      </c>
      <c r="BF190">
        <v>0</v>
      </c>
      <c r="BG190">
        <v>0</v>
      </c>
      <c r="BH190">
        <v>0</v>
      </c>
      <c r="BJ190">
        <v>0</v>
      </c>
      <c r="BK190">
        <v>0</v>
      </c>
      <c r="BN190">
        <v>0</v>
      </c>
      <c r="BO190">
        <v>3</v>
      </c>
      <c r="BP190">
        <v>2</v>
      </c>
      <c r="BQ190">
        <v>3</v>
      </c>
      <c r="BR190">
        <v>3</v>
      </c>
      <c r="BS190">
        <v>3027190032</v>
      </c>
      <c r="BT190">
        <v>0</v>
      </c>
      <c r="BU190">
        <v>499</v>
      </c>
      <c r="BV190">
        <v>999007</v>
      </c>
      <c r="BW190">
        <v>201596</v>
      </c>
      <c r="BX190" t="s">
        <v>5206</v>
      </c>
      <c r="BZ190" t="s">
        <v>5656</v>
      </c>
      <c r="CA190">
        <v>30905</v>
      </c>
      <c r="CB190" t="s">
        <v>6778</v>
      </c>
      <c r="CC190">
        <v>0</v>
      </c>
      <c r="CE190">
        <v>1</v>
      </c>
      <c r="CF190" t="s">
        <v>7198</v>
      </c>
      <c r="CG190">
        <v>0</v>
      </c>
      <c r="CH190">
        <v>332.21502408800001</v>
      </c>
      <c r="CI190">
        <v>6651.8622795499996</v>
      </c>
      <c r="CJ190" s="2">
        <f t="shared" si="10"/>
        <v>40.5</v>
      </c>
      <c r="CK190" s="2">
        <f t="shared" si="11"/>
        <v>108</v>
      </c>
      <c r="CL190" s="2">
        <f t="shared" si="12"/>
        <v>8</v>
      </c>
      <c r="CM190" t="str">
        <f t="shared" si="13"/>
        <v>31 to 100 units</v>
      </c>
      <c r="CN190" t="str">
        <f t="shared" si="14"/>
        <v>Over 100 units</v>
      </c>
    </row>
    <row r="191" spans="1:92" x14ac:dyDescent="0.25">
      <c r="A191" s="1">
        <v>190</v>
      </c>
      <c r="B191" t="s">
        <v>87</v>
      </c>
      <c r="C191">
        <v>2732</v>
      </c>
      <c r="D191">
        <v>30</v>
      </c>
      <c r="E191">
        <v>301</v>
      </c>
      <c r="F191">
        <v>515</v>
      </c>
      <c r="G191">
        <v>1005</v>
      </c>
      <c r="H191">
        <v>14</v>
      </c>
      <c r="I191">
        <v>34</v>
      </c>
      <c r="J191">
        <v>11211</v>
      </c>
      <c r="K191" t="s">
        <v>185</v>
      </c>
      <c r="L191">
        <v>94</v>
      </c>
      <c r="M191">
        <v>700</v>
      </c>
      <c r="N191" t="s">
        <v>928</v>
      </c>
      <c r="O191" t="s">
        <v>2701</v>
      </c>
      <c r="U191" t="s">
        <v>2775</v>
      </c>
      <c r="X191" t="s">
        <v>2853</v>
      </c>
      <c r="Z191" t="s">
        <v>2999</v>
      </c>
      <c r="AA191" t="s">
        <v>3001</v>
      </c>
      <c r="AB191">
        <v>11</v>
      </c>
      <c r="AC191">
        <v>0</v>
      </c>
      <c r="AE191" t="s">
        <v>3485</v>
      </c>
      <c r="AF191">
        <v>10442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</v>
      </c>
      <c r="AQ191">
        <v>0</v>
      </c>
      <c r="AR191">
        <v>0</v>
      </c>
      <c r="AS191">
        <v>0</v>
      </c>
      <c r="AT191">
        <v>0</v>
      </c>
      <c r="AU191">
        <v>105</v>
      </c>
      <c r="AV191">
        <v>100</v>
      </c>
      <c r="AW191">
        <v>0</v>
      </c>
      <c r="AX191">
        <v>0</v>
      </c>
      <c r="AZ191">
        <v>0</v>
      </c>
      <c r="BA191" t="s">
        <v>2999</v>
      </c>
      <c r="BB191">
        <v>5</v>
      </c>
      <c r="BC191">
        <v>5</v>
      </c>
      <c r="BD191">
        <v>126000</v>
      </c>
      <c r="BE191">
        <v>126000</v>
      </c>
      <c r="BF191">
        <v>0</v>
      </c>
      <c r="BG191">
        <v>0</v>
      </c>
      <c r="BH191">
        <v>0</v>
      </c>
      <c r="BJ191">
        <v>0</v>
      </c>
      <c r="BK191">
        <v>0</v>
      </c>
      <c r="BN191">
        <v>0</v>
      </c>
      <c r="BO191">
        <v>3</v>
      </c>
      <c r="BP191">
        <v>2</v>
      </c>
      <c r="BQ191">
        <v>3</v>
      </c>
      <c r="BR191">
        <v>3</v>
      </c>
      <c r="BS191">
        <v>3027320030</v>
      </c>
      <c r="BT191">
        <v>0</v>
      </c>
      <c r="BU191">
        <v>515</v>
      </c>
      <c r="BV191">
        <v>998246</v>
      </c>
      <c r="BW191">
        <v>200813</v>
      </c>
      <c r="BX191" t="s">
        <v>5206</v>
      </c>
      <c r="BZ191" t="s">
        <v>5658</v>
      </c>
      <c r="CA191">
        <v>30905</v>
      </c>
      <c r="CB191" t="s">
        <v>6778</v>
      </c>
      <c r="CC191">
        <v>3027320030</v>
      </c>
      <c r="CD191" t="s">
        <v>6937</v>
      </c>
      <c r="CE191">
        <v>1</v>
      </c>
      <c r="CF191" t="s">
        <v>7198</v>
      </c>
      <c r="CG191">
        <v>0</v>
      </c>
      <c r="CH191">
        <v>411.58423329700003</v>
      </c>
      <c r="CI191">
        <v>10524.350117600001</v>
      </c>
      <c r="CJ191" s="2">
        <f t="shared" si="10"/>
        <v>62.652000000000001</v>
      </c>
      <c r="CK191" s="2">
        <f t="shared" si="11"/>
        <v>167.072</v>
      </c>
      <c r="CL191" s="2">
        <f t="shared" si="12"/>
        <v>8</v>
      </c>
      <c r="CM191" t="str">
        <f t="shared" si="13"/>
        <v>31 to 100 units</v>
      </c>
      <c r="CN191" t="str">
        <f t="shared" si="14"/>
        <v>Over 100 units</v>
      </c>
    </row>
    <row r="192" spans="1:92" x14ac:dyDescent="0.25">
      <c r="A192" s="1">
        <v>191</v>
      </c>
      <c r="B192" t="s">
        <v>87</v>
      </c>
      <c r="C192">
        <v>2735</v>
      </c>
      <c r="D192">
        <v>4</v>
      </c>
      <c r="E192">
        <v>301</v>
      </c>
      <c r="F192">
        <v>497</v>
      </c>
      <c r="G192">
        <v>1000</v>
      </c>
      <c r="H192">
        <v>14</v>
      </c>
      <c r="I192">
        <v>34</v>
      </c>
      <c r="J192">
        <v>11211</v>
      </c>
      <c r="K192" t="s">
        <v>189</v>
      </c>
      <c r="L192">
        <v>94</v>
      </c>
      <c r="M192">
        <v>800</v>
      </c>
      <c r="N192" t="s">
        <v>927</v>
      </c>
      <c r="O192" t="s">
        <v>2683</v>
      </c>
      <c r="P192" t="s">
        <v>2664</v>
      </c>
      <c r="S192" t="s">
        <v>2751</v>
      </c>
      <c r="X192" t="s">
        <v>2842</v>
      </c>
      <c r="Y192" t="s">
        <v>2664</v>
      </c>
      <c r="Z192" t="s">
        <v>3000</v>
      </c>
      <c r="AA192" t="s">
        <v>3001</v>
      </c>
      <c r="AB192">
        <v>11</v>
      </c>
      <c r="AC192">
        <v>0</v>
      </c>
      <c r="AE192" t="s">
        <v>3484</v>
      </c>
      <c r="AF192">
        <v>16708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57</v>
      </c>
      <c r="AV192">
        <v>300</v>
      </c>
      <c r="AW192">
        <v>0</v>
      </c>
      <c r="AX192">
        <v>0</v>
      </c>
      <c r="AZ192">
        <v>0</v>
      </c>
      <c r="BA192" t="s">
        <v>3000</v>
      </c>
      <c r="BB192">
        <v>5</v>
      </c>
      <c r="BC192">
        <v>5</v>
      </c>
      <c r="BD192">
        <v>225450</v>
      </c>
      <c r="BE192">
        <v>225450</v>
      </c>
      <c r="BF192">
        <v>0</v>
      </c>
      <c r="BG192">
        <v>0</v>
      </c>
      <c r="BH192">
        <v>0</v>
      </c>
      <c r="BJ192">
        <v>0</v>
      </c>
      <c r="BK192">
        <v>0</v>
      </c>
      <c r="BN192">
        <v>0</v>
      </c>
      <c r="BO192">
        <v>2</v>
      </c>
      <c r="BP192">
        <v>0</v>
      </c>
      <c r="BQ192">
        <v>2</v>
      </c>
      <c r="BR192">
        <v>3</v>
      </c>
      <c r="BS192">
        <v>3027350004</v>
      </c>
      <c r="BT192">
        <v>0</v>
      </c>
      <c r="BU192">
        <v>497</v>
      </c>
      <c r="BV192">
        <v>999668</v>
      </c>
      <c r="BW192">
        <v>201039</v>
      </c>
      <c r="BX192" t="s">
        <v>5206</v>
      </c>
      <c r="BZ192" t="s">
        <v>5657</v>
      </c>
      <c r="CA192">
        <v>30905</v>
      </c>
      <c r="CC192">
        <v>0</v>
      </c>
      <c r="CE192">
        <v>1</v>
      </c>
      <c r="CF192" t="s">
        <v>7198</v>
      </c>
      <c r="CG192">
        <v>0</v>
      </c>
      <c r="CH192">
        <v>717.06050790200004</v>
      </c>
      <c r="CI192">
        <v>16047.0312251</v>
      </c>
      <c r="CJ192" s="2">
        <f t="shared" si="10"/>
        <v>66.831999999999994</v>
      </c>
      <c r="CK192" s="2">
        <f t="shared" si="11"/>
        <v>133.66399999999999</v>
      </c>
      <c r="CL192" s="2">
        <f t="shared" si="12"/>
        <v>4</v>
      </c>
      <c r="CM192" t="str">
        <f t="shared" si="13"/>
        <v>31 to 100 units</v>
      </c>
      <c r="CN192" t="str">
        <f t="shared" si="14"/>
        <v>Over 100 units</v>
      </c>
    </row>
    <row r="193" spans="1:92" x14ac:dyDescent="0.25">
      <c r="A193" s="1">
        <v>192</v>
      </c>
      <c r="B193" t="s">
        <v>87</v>
      </c>
      <c r="C193">
        <v>2738</v>
      </c>
      <c r="D193">
        <v>21</v>
      </c>
      <c r="E193">
        <v>301</v>
      </c>
      <c r="F193">
        <v>501</v>
      </c>
      <c r="G193">
        <v>1001</v>
      </c>
      <c r="H193">
        <v>14</v>
      </c>
      <c r="I193">
        <v>34</v>
      </c>
      <c r="J193">
        <v>11211</v>
      </c>
      <c r="K193" t="s">
        <v>189</v>
      </c>
      <c r="L193">
        <v>94</v>
      </c>
      <c r="M193">
        <v>700</v>
      </c>
      <c r="N193" t="s">
        <v>929</v>
      </c>
      <c r="O193" t="s">
        <v>2702</v>
      </c>
      <c r="U193" t="s">
        <v>2775</v>
      </c>
      <c r="X193" t="s">
        <v>2855</v>
      </c>
      <c r="Z193" t="s">
        <v>2999</v>
      </c>
      <c r="AA193" t="s">
        <v>3001</v>
      </c>
      <c r="AB193">
        <v>11</v>
      </c>
      <c r="AC193">
        <v>0</v>
      </c>
      <c r="AE193" t="s">
        <v>3486</v>
      </c>
      <c r="AF193">
        <v>5000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4</v>
      </c>
      <c r="AQ193">
        <v>0</v>
      </c>
      <c r="AR193">
        <v>0</v>
      </c>
      <c r="AS193">
        <v>0</v>
      </c>
      <c r="AT193">
        <v>0</v>
      </c>
      <c r="AU193">
        <v>50</v>
      </c>
      <c r="AV193">
        <v>100</v>
      </c>
      <c r="AW193">
        <v>0</v>
      </c>
      <c r="AX193">
        <v>0</v>
      </c>
      <c r="AZ193">
        <v>0</v>
      </c>
      <c r="BA193" t="s">
        <v>2999</v>
      </c>
      <c r="BB193">
        <v>5</v>
      </c>
      <c r="BC193">
        <v>5</v>
      </c>
      <c r="BD193">
        <v>102600</v>
      </c>
      <c r="BE193">
        <v>102600</v>
      </c>
      <c r="BF193">
        <v>0</v>
      </c>
      <c r="BG193">
        <v>0</v>
      </c>
      <c r="BH193">
        <v>0</v>
      </c>
      <c r="BJ193">
        <v>0</v>
      </c>
      <c r="BK193">
        <v>0</v>
      </c>
      <c r="BN193">
        <v>0</v>
      </c>
      <c r="BO193">
        <v>2.7</v>
      </c>
      <c r="BP193">
        <v>2</v>
      </c>
      <c r="BQ193">
        <v>4.8</v>
      </c>
      <c r="BR193">
        <v>3</v>
      </c>
      <c r="BS193">
        <v>3027380021</v>
      </c>
      <c r="BT193">
        <v>0</v>
      </c>
      <c r="BU193">
        <v>501</v>
      </c>
      <c r="BV193">
        <v>998970</v>
      </c>
      <c r="BW193">
        <v>200745</v>
      </c>
      <c r="BX193" t="s">
        <v>5206</v>
      </c>
      <c r="BZ193" t="s">
        <v>5659</v>
      </c>
      <c r="CA193">
        <v>30905</v>
      </c>
      <c r="CB193" t="s">
        <v>6778</v>
      </c>
      <c r="CC193">
        <v>0</v>
      </c>
      <c r="CE193">
        <v>1</v>
      </c>
      <c r="CF193" t="s">
        <v>7198</v>
      </c>
      <c r="CG193">
        <v>0</v>
      </c>
      <c r="CH193">
        <v>302.28288576800003</v>
      </c>
      <c r="CI193">
        <v>5062.0797828000004</v>
      </c>
      <c r="CJ193" s="2">
        <f t="shared" si="10"/>
        <v>27</v>
      </c>
      <c r="CK193" s="2">
        <f t="shared" si="11"/>
        <v>95</v>
      </c>
      <c r="CL193" s="2">
        <f t="shared" si="12"/>
        <v>9.5</v>
      </c>
      <c r="CM193" t="str">
        <f t="shared" si="13"/>
        <v>9 to 30 units</v>
      </c>
      <c r="CN193" t="str">
        <f t="shared" si="14"/>
        <v>31 to 100 units</v>
      </c>
    </row>
    <row r="194" spans="1:92" x14ac:dyDescent="0.25">
      <c r="A194" s="1">
        <v>193</v>
      </c>
      <c r="B194" t="s">
        <v>87</v>
      </c>
      <c r="C194">
        <v>2790</v>
      </c>
      <c r="D194">
        <v>5</v>
      </c>
      <c r="E194">
        <v>301</v>
      </c>
      <c r="F194">
        <v>495</v>
      </c>
      <c r="G194">
        <v>1003</v>
      </c>
      <c r="H194">
        <v>14</v>
      </c>
      <c r="I194">
        <v>34</v>
      </c>
      <c r="J194">
        <v>11211</v>
      </c>
      <c r="K194" t="s">
        <v>189</v>
      </c>
      <c r="L194">
        <v>90</v>
      </c>
      <c r="M194">
        <v>800</v>
      </c>
      <c r="N194" t="s">
        <v>930</v>
      </c>
      <c r="O194" t="s">
        <v>2703</v>
      </c>
      <c r="X194" t="s">
        <v>2703</v>
      </c>
      <c r="Z194" t="s">
        <v>2999</v>
      </c>
      <c r="AA194" t="s">
        <v>3001</v>
      </c>
      <c r="AB194">
        <v>11</v>
      </c>
      <c r="AC194">
        <v>0</v>
      </c>
      <c r="AD194" t="s">
        <v>3006</v>
      </c>
      <c r="AE194" t="s">
        <v>3487</v>
      </c>
      <c r="AF194">
        <v>12500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4</v>
      </c>
      <c r="AQ194">
        <v>0</v>
      </c>
      <c r="AR194">
        <v>0</v>
      </c>
      <c r="AS194">
        <v>0</v>
      </c>
      <c r="AT194">
        <v>0</v>
      </c>
      <c r="AU194">
        <v>125</v>
      </c>
      <c r="AV194">
        <v>100</v>
      </c>
      <c r="AW194">
        <v>0</v>
      </c>
      <c r="AX194">
        <v>0</v>
      </c>
      <c r="AZ194">
        <v>0</v>
      </c>
      <c r="BA194" t="s">
        <v>2999</v>
      </c>
      <c r="BB194">
        <v>3</v>
      </c>
      <c r="BC194">
        <v>5</v>
      </c>
      <c r="BD194">
        <v>308250</v>
      </c>
      <c r="BE194">
        <v>308250</v>
      </c>
      <c r="BF194">
        <v>0</v>
      </c>
      <c r="BG194">
        <v>0</v>
      </c>
      <c r="BH194">
        <v>0</v>
      </c>
      <c r="BJ194">
        <v>0</v>
      </c>
      <c r="BK194">
        <v>0</v>
      </c>
      <c r="BN194">
        <v>0</v>
      </c>
      <c r="BO194">
        <v>4</v>
      </c>
      <c r="BP194">
        <v>4</v>
      </c>
      <c r="BQ194">
        <v>4</v>
      </c>
      <c r="BR194">
        <v>3</v>
      </c>
      <c r="BS194">
        <v>3027900005</v>
      </c>
      <c r="BT194">
        <v>0</v>
      </c>
      <c r="BU194">
        <v>495</v>
      </c>
      <c r="BV194">
        <v>1000368</v>
      </c>
      <c r="BW194">
        <v>198532</v>
      </c>
      <c r="BX194" t="s">
        <v>5204</v>
      </c>
      <c r="BZ194" t="s">
        <v>5660</v>
      </c>
      <c r="CA194">
        <v>30906</v>
      </c>
      <c r="CB194" t="s">
        <v>6779</v>
      </c>
      <c r="CC194">
        <v>3027900005</v>
      </c>
      <c r="CD194" t="s">
        <v>6901</v>
      </c>
      <c r="CE194">
        <v>1</v>
      </c>
      <c r="CF194" t="s">
        <v>7198</v>
      </c>
      <c r="CG194">
        <v>0</v>
      </c>
      <c r="CH194">
        <v>456.56892942299999</v>
      </c>
      <c r="CI194">
        <v>12879.6416785</v>
      </c>
      <c r="CJ194" s="2">
        <f t="shared" ref="CJ194:CJ257" si="15">AF194*BO194/500</f>
        <v>100</v>
      </c>
      <c r="CK194" s="2">
        <f t="shared" ref="CK194:CK257" si="16">AF194*(SUM(BO194:BQ194))/500</f>
        <v>300</v>
      </c>
      <c r="CL194" s="2">
        <f t="shared" ref="CL194:CL257" si="17">SUM(BO194:BQ194)</f>
        <v>12</v>
      </c>
      <c r="CM194" t="str">
        <f t="shared" si="13"/>
        <v>31 to 100 units</v>
      </c>
      <c r="CN194" t="str">
        <f t="shared" si="14"/>
        <v>Over 100 units</v>
      </c>
    </row>
    <row r="195" spans="1:92" x14ac:dyDescent="0.25">
      <c r="A195" s="1">
        <v>194</v>
      </c>
      <c r="B195" t="s">
        <v>87</v>
      </c>
      <c r="C195">
        <v>2791</v>
      </c>
      <c r="D195">
        <v>37</v>
      </c>
      <c r="E195">
        <v>301</v>
      </c>
      <c r="F195">
        <v>513</v>
      </c>
      <c r="G195">
        <v>2001</v>
      </c>
      <c r="H195">
        <v>14</v>
      </c>
      <c r="I195">
        <v>34</v>
      </c>
      <c r="J195">
        <v>11206</v>
      </c>
      <c r="K195" t="s">
        <v>189</v>
      </c>
      <c r="L195">
        <v>90</v>
      </c>
      <c r="M195">
        <v>700</v>
      </c>
      <c r="N195" t="s">
        <v>931</v>
      </c>
      <c r="O195" t="s">
        <v>2683</v>
      </c>
      <c r="X195" t="s">
        <v>2683</v>
      </c>
      <c r="Z195" t="s">
        <v>2999</v>
      </c>
      <c r="AA195" t="s">
        <v>3002</v>
      </c>
      <c r="AB195">
        <v>11</v>
      </c>
      <c r="AC195">
        <v>0</v>
      </c>
      <c r="AD195" t="s">
        <v>3006</v>
      </c>
      <c r="AE195" t="s">
        <v>3488</v>
      </c>
      <c r="AF195">
        <v>7500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4</v>
      </c>
      <c r="AQ195">
        <v>0</v>
      </c>
      <c r="AR195">
        <v>0</v>
      </c>
      <c r="AS195">
        <v>0</v>
      </c>
      <c r="AT195">
        <v>0</v>
      </c>
      <c r="AU195">
        <v>75</v>
      </c>
      <c r="AV195">
        <v>100</v>
      </c>
      <c r="AW195">
        <v>0</v>
      </c>
      <c r="AX195">
        <v>0</v>
      </c>
      <c r="AZ195">
        <v>0</v>
      </c>
      <c r="BA195" t="s">
        <v>2999</v>
      </c>
      <c r="BB195">
        <v>5</v>
      </c>
      <c r="BC195">
        <v>5</v>
      </c>
      <c r="BD195">
        <v>13933</v>
      </c>
      <c r="BE195">
        <v>13933</v>
      </c>
      <c r="BF195">
        <v>0</v>
      </c>
      <c r="BG195">
        <v>0</v>
      </c>
      <c r="BH195">
        <v>0</v>
      </c>
      <c r="BJ195">
        <v>0</v>
      </c>
      <c r="BK195">
        <v>0</v>
      </c>
      <c r="BN195">
        <v>0</v>
      </c>
      <c r="BO195">
        <v>2</v>
      </c>
      <c r="BP195">
        <v>0</v>
      </c>
      <c r="BQ195">
        <v>2</v>
      </c>
      <c r="BR195">
        <v>3</v>
      </c>
      <c r="BS195">
        <v>3027910037</v>
      </c>
      <c r="BT195">
        <v>0</v>
      </c>
      <c r="BU195">
        <v>513</v>
      </c>
      <c r="BV195">
        <v>998258</v>
      </c>
      <c r="BW195">
        <v>197903</v>
      </c>
      <c r="BX195" t="s">
        <v>5204</v>
      </c>
      <c r="BZ195" t="s">
        <v>5661</v>
      </c>
      <c r="CA195">
        <v>30906</v>
      </c>
      <c r="CC195">
        <v>0</v>
      </c>
      <c r="CE195">
        <v>1</v>
      </c>
      <c r="CF195" t="s">
        <v>7198</v>
      </c>
      <c r="CG195">
        <v>0</v>
      </c>
      <c r="CH195">
        <v>356.58728348</v>
      </c>
      <c r="CI195">
        <v>7794.9740744299997</v>
      </c>
      <c r="CJ195" s="2">
        <f t="shared" si="15"/>
        <v>30</v>
      </c>
      <c r="CK195" s="2">
        <f t="shared" si="16"/>
        <v>60</v>
      </c>
      <c r="CL195" s="2">
        <f t="shared" si="17"/>
        <v>4</v>
      </c>
      <c r="CM195" t="str">
        <f t="shared" ref="CM195:CM258" si="18">IF(CJ195=0, "No Residential", IF(CJ195&lt;=8,"1 to 8 units",IF(CJ195&lt;=30,"9 to 30 units",IF(CJ195&lt;=100,"31 to 100 units","Over 100 units"))))</f>
        <v>9 to 30 units</v>
      </c>
      <c r="CN195" t="str">
        <f t="shared" ref="CN195:CN258" si="19">IF(CK195=0, "No Residential", IF(CK195&lt;=8,"1 to 8 units",IF(CK195&lt;=30,"9 to 30 units",IF(CK195&lt;=100,"31 to 100 units","Over 100 units"))))</f>
        <v>31 to 100 units</v>
      </c>
    </row>
    <row r="196" spans="1:92" x14ac:dyDescent="0.25">
      <c r="A196" s="1">
        <v>195</v>
      </c>
      <c r="B196" t="s">
        <v>87</v>
      </c>
      <c r="C196">
        <v>2814</v>
      </c>
      <c r="D196">
        <v>1</v>
      </c>
      <c r="E196">
        <v>301</v>
      </c>
      <c r="F196">
        <v>449</v>
      </c>
      <c r="G196">
        <v>4014</v>
      </c>
      <c r="H196">
        <v>14</v>
      </c>
      <c r="I196">
        <v>34</v>
      </c>
      <c r="J196">
        <v>11222</v>
      </c>
      <c r="K196" t="s">
        <v>188</v>
      </c>
      <c r="L196">
        <v>94</v>
      </c>
      <c r="M196">
        <v>900</v>
      </c>
      <c r="N196" t="s">
        <v>932</v>
      </c>
      <c r="O196" t="s">
        <v>2657</v>
      </c>
      <c r="X196" t="s">
        <v>2657</v>
      </c>
      <c r="Z196" t="s">
        <v>2999</v>
      </c>
      <c r="AA196" t="s">
        <v>3001</v>
      </c>
      <c r="AB196">
        <v>11</v>
      </c>
      <c r="AC196">
        <v>0</v>
      </c>
      <c r="AD196" t="s">
        <v>3006</v>
      </c>
      <c r="AE196" t="s">
        <v>3489</v>
      </c>
      <c r="AF196">
        <v>10000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4</v>
      </c>
      <c r="AQ196">
        <v>0</v>
      </c>
      <c r="AR196">
        <v>0</v>
      </c>
      <c r="AS196">
        <v>0</v>
      </c>
      <c r="AT196">
        <v>0</v>
      </c>
      <c r="AU196">
        <v>100</v>
      </c>
      <c r="AV196">
        <v>100</v>
      </c>
      <c r="AW196">
        <v>0</v>
      </c>
      <c r="AX196">
        <v>0</v>
      </c>
      <c r="AZ196">
        <v>0</v>
      </c>
      <c r="BA196" t="s">
        <v>2999</v>
      </c>
      <c r="BB196">
        <v>3</v>
      </c>
      <c r="BC196">
        <v>5</v>
      </c>
      <c r="BD196">
        <v>58950</v>
      </c>
      <c r="BE196">
        <v>58950</v>
      </c>
      <c r="BF196">
        <v>0</v>
      </c>
      <c r="BG196">
        <v>0</v>
      </c>
      <c r="BH196">
        <v>0</v>
      </c>
      <c r="BJ196">
        <v>0</v>
      </c>
      <c r="BK196">
        <v>0</v>
      </c>
      <c r="BN196">
        <v>0</v>
      </c>
      <c r="BO196">
        <v>0</v>
      </c>
      <c r="BP196">
        <v>2</v>
      </c>
      <c r="BQ196">
        <v>0</v>
      </c>
      <c r="BR196">
        <v>3</v>
      </c>
      <c r="BS196">
        <v>3028140001</v>
      </c>
      <c r="BT196">
        <v>0</v>
      </c>
      <c r="BU196">
        <v>449</v>
      </c>
      <c r="BV196">
        <v>1002947</v>
      </c>
      <c r="BW196">
        <v>203333</v>
      </c>
      <c r="BX196" t="s">
        <v>5206</v>
      </c>
      <c r="BZ196" t="s">
        <v>5662</v>
      </c>
      <c r="CA196">
        <v>31001</v>
      </c>
      <c r="CC196">
        <v>0</v>
      </c>
      <c r="CE196">
        <v>1</v>
      </c>
      <c r="CF196" t="s">
        <v>7198</v>
      </c>
      <c r="CG196">
        <v>0</v>
      </c>
      <c r="CH196">
        <v>412.78189518800002</v>
      </c>
      <c r="CI196">
        <v>10643.4564343</v>
      </c>
      <c r="CJ196" s="2">
        <f t="shared" si="15"/>
        <v>0</v>
      </c>
      <c r="CK196" s="2">
        <f t="shared" si="16"/>
        <v>40</v>
      </c>
      <c r="CL196" s="2">
        <f t="shared" si="17"/>
        <v>2</v>
      </c>
      <c r="CM196" t="str">
        <f t="shared" si="18"/>
        <v>No Residential</v>
      </c>
      <c r="CN196" t="str">
        <f t="shared" si="19"/>
        <v>31 to 100 units</v>
      </c>
    </row>
    <row r="197" spans="1:92" x14ac:dyDescent="0.25">
      <c r="A197" s="1">
        <v>196</v>
      </c>
      <c r="B197" t="s">
        <v>87</v>
      </c>
      <c r="C197">
        <v>2912</v>
      </c>
      <c r="D197">
        <v>20</v>
      </c>
      <c r="E197">
        <v>301</v>
      </c>
      <c r="F197">
        <v>481</v>
      </c>
      <c r="G197">
        <v>1001</v>
      </c>
      <c r="H197">
        <v>14</v>
      </c>
      <c r="I197">
        <v>34</v>
      </c>
      <c r="J197">
        <v>11211</v>
      </c>
      <c r="K197" t="s">
        <v>190</v>
      </c>
      <c r="L197">
        <v>90</v>
      </c>
      <c r="M197">
        <v>900</v>
      </c>
      <c r="N197" t="s">
        <v>933</v>
      </c>
      <c r="O197" t="s">
        <v>2683</v>
      </c>
      <c r="S197" t="s">
        <v>2751</v>
      </c>
      <c r="X197" t="s">
        <v>2842</v>
      </c>
      <c r="Z197" t="s">
        <v>2999</v>
      </c>
      <c r="AA197" t="s">
        <v>3002</v>
      </c>
      <c r="AB197">
        <v>11</v>
      </c>
      <c r="AC197">
        <v>0</v>
      </c>
      <c r="AE197" t="s">
        <v>3490</v>
      </c>
      <c r="AF197">
        <v>4035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</v>
      </c>
      <c r="AQ197">
        <v>0</v>
      </c>
      <c r="AR197">
        <v>0</v>
      </c>
      <c r="AS197">
        <v>0</v>
      </c>
      <c r="AT197">
        <v>0</v>
      </c>
      <c r="AU197">
        <v>60.5</v>
      </c>
      <c r="AV197">
        <v>105</v>
      </c>
      <c r="AW197">
        <v>0</v>
      </c>
      <c r="AX197">
        <v>0</v>
      </c>
      <c r="AZ197">
        <v>0</v>
      </c>
      <c r="BA197" t="s">
        <v>3000</v>
      </c>
      <c r="BB197">
        <v>5</v>
      </c>
      <c r="BC197">
        <v>5</v>
      </c>
      <c r="BD197">
        <v>20407</v>
      </c>
      <c r="BE197">
        <v>20407</v>
      </c>
      <c r="BF197">
        <v>0</v>
      </c>
      <c r="BG197">
        <v>0</v>
      </c>
      <c r="BH197">
        <v>0</v>
      </c>
      <c r="BJ197">
        <v>0</v>
      </c>
      <c r="BK197">
        <v>0</v>
      </c>
      <c r="BN197">
        <v>0</v>
      </c>
      <c r="BO197">
        <v>2</v>
      </c>
      <c r="BP197">
        <v>0</v>
      </c>
      <c r="BQ197">
        <v>2</v>
      </c>
      <c r="BR197">
        <v>3</v>
      </c>
      <c r="BS197">
        <v>3029120020</v>
      </c>
      <c r="BT197">
        <v>0</v>
      </c>
      <c r="BU197">
        <v>481</v>
      </c>
      <c r="BV197">
        <v>1001164</v>
      </c>
      <c r="BW197">
        <v>199816</v>
      </c>
      <c r="BX197" t="s">
        <v>5204</v>
      </c>
      <c r="BZ197" t="s">
        <v>5663</v>
      </c>
      <c r="CA197">
        <v>31002</v>
      </c>
      <c r="CC197">
        <v>0</v>
      </c>
      <c r="CE197">
        <v>1</v>
      </c>
      <c r="CF197" t="s">
        <v>7198</v>
      </c>
      <c r="CG197">
        <v>0</v>
      </c>
      <c r="CH197">
        <v>293.76079996800001</v>
      </c>
      <c r="CI197">
        <v>4523.9823486200003</v>
      </c>
      <c r="CJ197" s="2">
        <f t="shared" si="15"/>
        <v>16.14</v>
      </c>
      <c r="CK197" s="2">
        <f t="shared" si="16"/>
        <v>32.28</v>
      </c>
      <c r="CL197" s="2">
        <f t="shared" si="17"/>
        <v>4</v>
      </c>
      <c r="CM197" t="str">
        <f t="shared" si="18"/>
        <v>9 to 30 units</v>
      </c>
      <c r="CN197" t="str">
        <f t="shared" si="19"/>
        <v>31 to 100 units</v>
      </c>
    </row>
    <row r="198" spans="1:92" x14ac:dyDescent="0.25">
      <c r="A198" s="1">
        <v>197</v>
      </c>
      <c r="B198" t="s">
        <v>87</v>
      </c>
      <c r="C198">
        <v>2922</v>
      </c>
      <c r="D198">
        <v>47</v>
      </c>
      <c r="E198">
        <v>301</v>
      </c>
      <c r="F198">
        <v>481</v>
      </c>
      <c r="G198">
        <v>2002</v>
      </c>
      <c r="H198">
        <v>14</v>
      </c>
      <c r="I198">
        <v>34</v>
      </c>
      <c r="J198">
        <v>11211</v>
      </c>
      <c r="K198" t="s">
        <v>190</v>
      </c>
      <c r="L198">
        <v>90</v>
      </c>
      <c r="M198">
        <v>900</v>
      </c>
      <c r="N198" t="s">
        <v>934</v>
      </c>
      <c r="O198" t="s">
        <v>2672</v>
      </c>
      <c r="S198" t="s">
        <v>2751</v>
      </c>
      <c r="X198" t="s">
        <v>2839</v>
      </c>
      <c r="Z198" t="s">
        <v>2999</v>
      </c>
      <c r="AA198" t="s">
        <v>3001</v>
      </c>
      <c r="AB198">
        <v>11</v>
      </c>
      <c r="AC198">
        <v>0</v>
      </c>
      <c r="AE198" t="s">
        <v>3491</v>
      </c>
      <c r="AF198">
        <v>8430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</v>
      </c>
      <c r="AQ198">
        <v>0</v>
      </c>
      <c r="AR198">
        <v>0</v>
      </c>
      <c r="AS198">
        <v>0</v>
      </c>
      <c r="AT198">
        <v>0</v>
      </c>
      <c r="AU198">
        <v>84.3</v>
      </c>
      <c r="AV198">
        <v>100</v>
      </c>
      <c r="AW198">
        <v>0</v>
      </c>
      <c r="AX198">
        <v>0</v>
      </c>
      <c r="AZ198">
        <v>0</v>
      </c>
      <c r="BA198" t="s">
        <v>2999</v>
      </c>
      <c r="BB198">
        <v>5</v>
      </c>
      <c r="BC198">
        <v>5</v>
      </c>
      <c r="BD198">
        <v>170550</v>
      </c>
      <c r="BE198">
        <v>170550</v>
      </c>
      <c r="BF198">
        <v>0</v>
      </c>
      <c r="BG198">
        <v>0</v>
      </c>
      <c r="BH198">
        <v>0</v>
      </c>
      <c r="BJ198">
        <v>0</v>
      </c>
      <c r="BK198">
        <v>0</v>
      </c>
      <c r="BN198">
        <v>0</v>
      </c>
      <c r="BO198">
        <v>4</v>
      </c>
      <c r="BP198">
        <v>0</v>
      </c>
      <c r="BQ198">
        <v>4</v>
      </c>
      <c r="BR198">
        <v>3</v>
      </c>
      <c r="BS198">
        <v>3029220047</v>
      </c>
      <c r="BT198">
        <v>0</v>
      </c>
      <c r="BU198">
        <v>481</v>
      </c>
      <c r="BV198">
        <v>1000929</v>
      </c>
      <c r="BW198">
        <v>198832</v>
      </c>
      <c r="BX198" t="s">
        <v>5204</v>
      </c>
      <c r="BZ198" t="s">
        <v>5660</v>
      </c>
      <c r="CA198">
        <v>31002</v>
      </c>
      <c r="CB198" t="s">
        <v>6779</v>
      </c>
      <c r="CC198">
        <v>0</v>
      </c>
      <c r="CE198">
        <v>1</v>
      </c>
      <c r="CF198" t="s">
        <v>7198</v>
      </c>
      <c r="CG198">
        <v>0</v>
      </c>
      <c r="CH198">
        <v>378.81889227900001</v>
      </c>
      <c r="CI198">
        <v>8892.2884953400007</v>
      </c>
      <c r="CJ198" s="2">
        <f t="shared" si="15"/>
        <v>67.44</v>
      </c>
      <c r="CK198" s="2">
        <f t="shared" si="16"/>
        <v>134.88</v>
      </c>
      <c r="CL198" s="2">
        <f t="shared" si="17"/>
        <v>8</v>
      </c>
      <c r="CM198" t="str">
        <f t="shared" si="18"/>
        <v>31 to 100 units</v>
      </c>
      <c r="CN198" t="str">
        <f t="shared" si="19"/>
        <v>Over 100 units</v>
      </c>
    </row>
    <row r="199" spans="1:92" x14ac:dyDescent="0.25">
      <c r="A199" s="1">
        <v>198</v>
      </c>
      <c r="B199" t="s">
        <v>87</v>
      </c>
      <c r="C199">
        <v>2926</v>
      </c>
      <c r="D199">
        <v>9</v>
      </c>
      <c r="E199">
        <v>301</v>
      </c>
      <c r="F199">
        <v>449</v>
      </c>
      <c r="G199">
        <v>4046</v>
      </c>
      <c r="H199">
        <v>14</v>
      </c>
      <c r="I199">
        <v>34</v>
      </c>
      <c r="J199">
        <v>11211</v>
      </c>
      <c r="K199" t="s">
        <v>190</v>
      </c>
      <c r="L199">
        <v>90</v>
      </c>
      <c r="M199">
        <v>900</v>
      </c>
      <c r="N199" t="s">
        <v>936</v>
      </c>
      <c r="O199" t="s">
        <v>2657</v>
      </c>
      <c r="X199" t="s">
        <v>2657</v>
      </c>
      <c r="Z199" t="s">
        <v>2999</v>
      </c>
      <c r="AA199" t="s">
        <v>3001</v>
      </c>
      <c r="AB199">
        <v>11</v>
      </c>
      <c r="AC199">
        <v>0</v>
      </c>
      <c r="AD199" t="s">
        <v>3006</v>
      </c>
      <c r="AE199" t="s">
        <v>3493</v>
      </c>
      <c r="AF199">
        <v>7400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4</v>
      </c>
      <c r="AQ199">
        <v>0</v>
      </c>
      <c r="AR199">
        <v>0</v>
      </c>
      <c r="AS199">
        <v>0</v>
      </c>
      <c r="AT199">
        <v>0</v>
      </c>
      <c r="AU199">
        <v>80.5</v>
      </c>
      <c r="AV199">
        <v>135.05000000000001</v>
      </c>
      <c r="AW199">
        <v>0</v>
      </c>
      <c r="AX199">
        <v>0</v>
      </c>
      <c r="AZ199">
        <v>0</v>
      </c>
      <c r="BA199" t="s">
        <v>3000</v>
      </c>
      <c r="BB199">
        <v>3</v>
      </c>
      <c r="BC199">
        <v>5</v>
      </c>
      <c r="BD199">
        <v>151650</v>
      </c>
      <c r="BE199">
        <v>151650</v>
      </c>
      <c r="BF199">
        <v>0</v>
      </c>
      <c r="BG199">
        <v>0</v>
      </c>
      <c r="BH199">
        <v>0</v>
      </c>
      <c r="BJ199">
        <v>0</v>
      </c>
      <c r="BK199">
        <v>0</v>
      </c>
      <c r="BN199">
        <v>0</v>
      </c>
      <c r="BO199">
        <v>0</v>
      </c>
      <c r="BP199">
        <v>2</v>
      </c>
      <c r="BQ199">
        <v>0</v>
      </c>
      <c r="BR199">
        <v>3</v>
      </c>
      <c r="BS199">
        <v>3029260009</v>
      </c>
      <c r="BT199">
        <v>0</v>
      </c>
      <c r="BU199">
        <v>449</v>
      </c>
      <c r="BV199">
        <v>1002808</v>
      </c>
      <c r="BW199">
        <v>199464</v>
      </c>
      <c r="BX199" t="s">
        <v>5204</v>
      </c>
      <c r="BZ199" t="s">
        <v>5665</v>
      </c>
      <c r="CA199">
        <v>31002</v>
      </c>
      <c r="CC199">
        <v>0</v>
      </c>
      <c r="CE199">
        <v>1</v>
      </c>
      <c r="CF199" t="s">
        <v>7198</v>
      </c>
      <c r="CG199">
        <v>0</v>
      </c>
      <c r="CH199">
        <v>371.60512842499998</v>
      </c>
      <c r="CI199">
        <v>7144.7950153900001</v>
      </c>
      <c r="CJ199" s="2">
        <f t="shared" si="15"/>
        <v>0</v>
      </c>
      <c r="CK199" s="2">
        <f t="shared" si="16"/>
        <v>29.6</v>
      </c>
      <c r="CL199" s="2">
        <f t="shared" si="17"/>
        <v>2</v>
      </c>
      <c r="CM199" t="str">
        <f t="shared" si="18"/>
        <v>No Residential</v>
      </c>
      <c r="CN199" t="str">
        <f t="shared" si="19"/>
        <v>9 to 30 units</v>
      </c>
    </row>
    <row r="200" spans="1:92" x14ac:dyDescent="0.25">
      <c r="A200" s="1">
        <v>199</v>
      </c>
      <c r="B200" t="s">
        <v>87</v>
      </c>
      <c r="C200">
        <v>2994</v>
      </c>
      <c r="D200">
        <v>7</v>
      </c>
      <c r="E200">
        <v>301</v>
      </c>
      <c r="F200">
        <v>453</v>
      </c>
      <c r="G200">
        <v>1005</v>
      </c>
      <c r="H200">
        <v>32</v>
      </c>
      <c r="I200">
        <v>34</v>
      </c>
      <c r="J200">
        <v>11237</v>
      </c>
      <c r="K200" t="s">
        <v>191</v>
      </c>
      <c r="L200">
        <v>90</v>
      </c>
      <c r="M200">
        <v>900</v>
      </c>
      <c r="N200" t="s">
        <v>935</v>
      </c>
      <c r="O200" t="s">
        <v>2648</v>
      </c>
      <c r="X200" t="s">
        <v>2648</v>
      </c>
      <c r="Z200" t="s">
        <v>2999</v>
      </c>
      <c r="AA200" t="s">
        <v>3001</v>
      </c>
      <c r="AB200">
        <v>11</v>
      </c>
      <c r="AC200">
        <v>0</v>
      </c>
      <c r="AE200" t="s">
        <v>3492</v>
      </c>
      <c r="AF200">
        <v>10545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4</v>
      </c>
      <c r="AQ200">
        <v>0</v>
      </c>
      <c r="AR200">
        <v>0</v>
      </c>
      <c r="AS200">
        <v>0</v>
      </c>
      <c r="AT200">
        <v>0</v>
      </c>
      <c r="AU200">
        <v>40</v>
      </c>
      <c r="AV200">
        <v>268.95</v>
      </c>
      <c r="AW200">
        <v>0</v>
      </c>
      <c r="AX200">
        <v>0</v>
      </c>
      <c r="AZ200">
        <v>0</v>
      </c>
      <c r="BA200" t="s">
        <v>3000</v>
      </c>
      <c r="BB200">
        <v>5</v>
      </c>
      <c r="BC200">
        <v>5</v>
      </c>
      <c r="BD200">
        <v>0</v>
      </c>
      <c r="BE200">
        <v>0</v>
      </c>
      <c r="BF200">
        <v>0</v>
      </c>
      <c r="BG200">
        <v>0</v>
      </c>
      <c r="BH200">
        <v>0</v>
      </c>
      <c r="BJ200">
        <v>0</v>
      </c>
      <c r="BK200">
        <v>0</v>
      </c>
      <c r="BN200">
        <v>0</v>
      </c>
      <c r="BO200">
        <v>0</v>
      </c>
      <c r="BP200">
        <v>2</v>
      </c>
      <c r="BQ200">
        <v>4.8</v>
      </c>
      <c r="BR200">
        <v>3</v>
      </c>
      <c r="BS200">
        <v>3029940007</v>
      </c>
      <c r="BT200">
        <v>0</v>
      </c>
      <c r="BU200">
        <v>453</v>
      </c>
      <c r="BV200">
        <v>1004557</v>
      </c>
      <c r="BW200">
        <v>197316</v>
      </c>
      <c r="BX200" t="s">
        <v>5204</v>
      </c>
      <c r="BZ200" t="s">
        <v>5664</v>
      </c>
      <c r="CA200">
        <v>31003</v>
      </c>
      <c r="CC200">
        <v>0</v>
      </c>
      <c r="CE200">
        <v>1</v>
      </c>
      <c r="CF200" t="s">
        <v>7198</v>
      </c>
      <c r="CG200">
        <v>0</v>
      </c>
      <c r="CH200">
        <v>591.20118237099996</v>
      </c>
      <c r="CI200">
        <v>9012.4560850599992</v>
      </c>
      <c r="CJ200" s="2">
        <f t="shared" si="15"/>
        <v>0</v>
      </c>
      <c r="CK200" s="2">
        <f t="shared" si="16"/>
        <v>143.41200000000001</v>
      </c>
      <c r="CL200" s="2">
        <f t="shared" si="17"/>
        <v>6.8</v>
      </c>
      <c r="CM200" t="str">
        <f t="shared" si="18"/>
        <v>No Residential</v>
      </c>
      <c r="CN200" t="str">
        <f t="shared" si="19"/>
        <v>Over 100 units</v>
      </c>
    </row>
    <row r="201" spans="1:92" x14ac:dyDescent="0.25">
      <c r="A201" s="1">
        <v>200</v>
      </c>
      <c r="B201" t="s">
        <v>87</v>
      </c>
      <c r="C201">
        <v>3137</v>
      </c>
      <c r="D201">
        <v>24</v>
      </c>
      <c r="E201">
        <v>304</v>
      </c>
      <c r="F201">
        <v>389</v>
      </c>
      <c r="G201">
        <v>1001</v>
      </c>
      <c r="H201">
        <v>14</v>
      </c>
      <c r="I201">
        <v>34</v>
      </c>
      <c r="J201">
        <v>11206</v>
      </c>
      <c r="K201" t="s">
        <v>192</v>
      </c>
      <c r="L201">
        <v>83</v>
      </c>
      <c r="M201">
        <v>1710</v>
      </c>
      <c r="N201" t="s">
        <v>938</v>
      </c>
      <c r="O201" t="s">
        <v>2688</v>
      </c>
      <c r="X201" t="s">
        <v>2688</v>
      </c>
      <c r="Z201" t="s">
        <v>2999</v>
      </c>
      <c r="AA201" t="s">
        <v>3002</v>
      </c>
      <c r="AB201">
        <v>11</v>
      </c>
      <c r="AC201">
        <v>0</v>
      </c>
      <c r="AD201" t="s">
        <v>3006</v>
      </c>
      <c r="AE201" t="s">
        <v>3495</v>
      </c>
      <c r="AF201">
        <v>4000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</v>
      </c>
      <c r="AQ201">
        <v>0</v>
      </c>
      <c r="AR201">
        <v>0</v>
      </c>
      <c r="AS201">
        <v>0</v>
      </c>
      <c r="AT201">
        <v>0</v>
      </c>
      <c r="AU201">
        <v>40</v>
      </c>
      <c r="AV201">
        <v>100</v>
      </c>
      <c r="AW201">
        <v>0</v>
      </c>
      <c r="AX201">
        <v>0</v>
      </c>
      <c r="AZ201">
        <v>0</v>
      </c>
      <c r="BA201" t="s">
        <v>2999</v>
      </c>
      <c r="BB201">
        <v>5</v>
      </c>
      <c r="BC201">
        <v>5</v>
      </c>
      <c r="BD201">
        <v>26712</v>
      </c>
      <c r="BE201">
        <v>26712</v>
      </c>
      <c r="BF201">
        <v>0</v>
      </c>
      <c r="BG201">
        <v>0</v>
      </c>
      <c r="BH201">
        <v>0</v>
      </c>
      <c r="BJ201">
        <v>0</v>
      </c>
      <c r="BK201">
        <v>0</v>
      </c>
      <c r="BN201">
        <v>0</v>
      </c>
      <c r="BO201">
        <v>3.44</v>
      </c>
      <c r="BP201">
        <v>0</v>
      </c>
      <c r="BQ201">
        <v>6.5</v>
      </c>
      <c r="BR201">
        <v>3</v>
      </c>
      <c r="BS201">
        <v>3031370024</v>
      </c>
      <c r="BT201">
        <v>0</v>
      </c>
      <c r="BU201">
        <v>389</v>
      </c>
      <c r="BV201">
        <v>1001644</v>
      </c>
      <c r="BW201">
        <v>194416</v>
      </c>
      <c r="BX201" t="s">
        <v>5204</v>
      </c>
      <c r="BZ201" t="s">
        <v>5667</v>
      </c>
      <c r="CA201">
        <v>31101</v>
      </c>
      <c r="CC201">
        <v>0</v>
      </c>
      <c r="CE201">
        <v>1</v>
      </c>
      <c r="CF201" t="s">
        <v>7198</v>
      </c>
      <c r="CG201">
        <v>0</v>
      </c>
      <c r="CH201">
        <v>276.75427473600001</v>
      </c>
      <c r="CI201">
        <v>3934.9312215700002</v>
      </c>
      <c r="CJ201" s="2">
        <f t="shared" si="15"/>
        <v>27.52</v>
      </c>
      <c r="CK201" s="2">
        <f t="shared" si="16"/>
        <v>79.52</v>
      </c>
      <c r="CL201" s="2">
        <f t="shared" si="17"/>
        <v>9.94</v>
      </c>
      <c r="CM201" t="str">
        <f t="shared" si="18"/>
        <v>9 to 30 units</v>
      </c>
      <c r="CN201" t="str">
        <f t="shared" si="19"/>
        <v>31 to 100 units</v>
      </c>
    </row>
    <row r="202" spans="1:92" x14ac:dyDescent="0.25">
      <c r="A202" s="1">
        <v>201</v>
      </c>
      <c r="B202" t="s">
        <v>87</v>
      </c>
      <c r="C202">
        <v>3152</v>
      </c>
      <c r="D202">
        <v>100</v>
      </c>
      <c r="E202">
        <v>304</v>
      </c>
      <c r="F202">
        <v>391</v>
      </c>
      <c r="H202">
        <v>32</v>
      </c>
      <c r="I202">
        <v>34</v>
      </c>
      <c r="J202">
        <v>11206</v>
      </c>
      <c r="K202" t="s">
        <v>192</v>
      </c>
      <c r="L202">
        <v>83</v>
      </c>
      <c r="M202">
        <v>1710</v>
      </c>
      <c r="N202" t="s">
        <v>937</v>
      </c>
      <c r="O202" t="s">
        <v>2672</v>
      </c>
      <c r="P202" t="s">
        <v>2648</v>
      </c>
      <c r="X202" t="s">
        <v>2672</v>
      </c>
      <c r="Y202" t="s">
        <v>2648</v>
      </c>
      <c r="Z202" t="s">
        <v>3000</v>
      </c>
      <c r="AA202" t="s">
        <v>3005</v>
      </c>
      <c r="AB202">
        <v>11</v>
      </c>
      <c r="AC202">
        <v>0</v>
      </c>
      <c r="AD202" t="s">
        <v>3006</v>
      </c>
      <c r="AE202" t="s">
        <v>3494</v>
      </c>
      <c r="AF202">
        <v>17500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</v>
      </c>
      <c r="AQ202">
        <v>0</v>
      </c>
      <c r="AR202">
        <v>0</v>
      </c>
      <c r="AS202">
        <v>0</v>
      </c>
      <c r="AT202">
        <v>0</v>
      </c>
      <c r="AU202">
        <v>50</v>
      </c>
      <c r="AV202">
        <v>350</v>
      </c>
      <c r="AW202">
        <v>0</v>
      </c>
      <c r="AX202">
        <v>0</v>
      </c>
      <c r="AZ202">
        <v>0</v>
      </c>
      <c r="BA202" t="s">
        <v>2999</v>
      </c>
      <c r="BB202">
        <v>4</v>
      </c>
      <c r="BC202">
        <v>5</v>
      </c>
      <c r="BD202">
        <v>50040</v>
      </c>
      <c r="BE202">
        <v>50040</v>
      </c>
      <c r="BF202">
        <v>0</v>
      </c>
      <c r="BG202">
        <v>0</v>
      </c>
      <c r="BH202">
        <v>0</v>
      </c>
      <c r="BJ202">
        <v>0</v>
      </c>
      <c r="BK202">
        <v>0</v>
      </c>
      <c r="BN202">
        <v>0</v>
      </c>
      <c r="BO202">
        <v>4</v>
      </c>
      <c r="BP202">
        <v>0</v>
      </c>
      <c r="BQ202">
        <v>4</v>
      </c>
      <c r="BR202">
        <v>3</v>
      </c>
      <c r="BS202">
        <v>3031520100</v>
      </c>
      <c r="BT202">
        <v>0</v>
      </c>
      <c r="BU202">
        <v>391</v>
      </c>
      <c r="BV202">
        <v>0</v>
      </c>
      <c r="BW202">
        <v>0</v>
      </c>
      <c r="BX202" t="s">
        <v>5204</v>
      </c>
      <c r="BZ202" t="s">
        <v>5666</v>
      </c>
      <c r="CA202">
        <v>31101</v>
      </c>
      <c r="CB202" t="s">
        <v>6780</v>
      </c>
      <c r="CC202">
        <v>0</v>
      </c>
      <c r="CE202">
        <v>1</v>
      </c>
      <c r="CF202" t="s">
        <v>7198</v>
      </c>
      <c r="CG202">
        <v>0</v>
      </c>
      <c r="CH202">
        <v>793.28583765300004</v>
      </c>
      <c r="CI202">
        <v>15854.579110299999</v>
      </c>
      <c r="CJ202" s="2">
        <f t="shared" si="15"/>
        <v>140</v>
      </c>
      <c r="CK202" s="2">
        <f t="shared" si="16"/>
        <v>280</v>
      </c>
      <c r="CL202" s="2">
        <f t="shared" si="17"/>
        <v>8</v>
      </c>
      <c r="CM202" t="str">
        <f t="shared" si="18"/>
        <v>Over 100 units</v>
      </c>
      <c r="CN202" t="str">
        <f t="shared" si="19"/>
        <v>Over 100 units</v>
      </c>
    </row>
    <row r="203" spans="1:92" x14ac:dyDescent="0.25">
      <c r="A203" s="1">
        <v>202</v>
      </c>
      <c r="B203" t="s">
        <v>87</v>
      </c>
      <c r="C203">
        <v>3193</v>
      </c>
      <c r="D203">
        <v>18</v>
      </c>
      <c r="E203">
        <v>304</v>
      </c>
      <c r="F203">
        <v>393</v>
      </c>
      <c r="G203">
        <v>2001</v>
      </c>
      <c r="H203">
        <v>32</v>
      </c>
      <c r="I203">
        <v>34</v>
      </c>
      <c r="J203">
        <v>11221</v>
      </c>
      <c r="K203" t="s">
        <v>176</v>
      </c>
      <c r="L203">
        <v>83</v>
      </c>
      <c r="M203">
        <v>3200</v>
      </c>
      <c r="N203" t="s">
        <v>939</v>
      </c>
      <c r="O203" t="s">
        <v>2655</v>
      </c>
      <c r="S203" t="s">
        <v>2758</v>
      </c>
      <c r="X203" t="s">
        <v>2828</v>
      </c>
      <c r="Z203" t="s">
        <v>2999</v>
      </c>
      <c r="AA203" t="s">
        <v>3001</v>
      </c>
      <c r="AB203">
        <v>11</v>
      </c>
      <c r="AC203">
        <v>1</v>
      </c>
      <c r="AD203" t="s">
        <v>3006</v>
      </c>
      <c r="AE203" t="s">
        <v>3496</v>
      </c>
      <c r="AF203">
        <v>3425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4</v>
      </c>
      <c r="AQ203">
        <v>0</v>
      </c>
      <c r="AR203">
        <v>0</v>
      </c>
      <c r="AS203">
        <v>0</v>
      </c>
      <c r="AT203">
        <v>0</v>
      </c>
      <c r="AU203">
        <v>34.25</v>
      </c>
      <c r="AV203">
        <v>100</v>
      </c>
      <c r="AW203">
        <v>0</v>
      </c>
      <c r="AX203">
        <v>0</v>
      </c>
      <c r="AZ203">
        <v>0</v>
      </c>
      <c r="BA203" t="s">
        <v>3000</v>
      </c>
      <c r="BB203">
        <v>5</v>
      </c>
      <c r="BC203">
        <v>5</v>
      </c>
      <c r="BD203">
        <v>63900</v>
      </c>
      <c r="BE203">
        <v>63900</v>
      </c>
      <c r="BF203">
        <v>0</v>
      </c>
      <c r="BG203">
        <v>0</v>
      </c>
      <c r="BH203">
        <v>0</v>
      </c>
      <c r="BJ203">
        <v>0</v>
      </c>
      <c r="BK203">
        <v>0</v>
      </c>
      <c r="BN203">
        <v>0</v>
      </c>
      <c r="BO203">
        <v>2.4300000000000002</v>
      </c>
      <c r="BP203">
        <v>0</v>
      </c>
      <c r="BQ203">
        <v>4.8</v>
      </c>
      <c r="BR203">
        <v>3</v>
      </c>
      <c r="BS203">
        <v>3031930018</v>
      </c>
      <c r="BT203">
        <v>0</v>
      </c>
      <c r="BU203">
        <v>393</v>
      </c>
      <c r="BV203">
        <v>1002556</v>
      </c>
      <c r="BW203">
        <v>193061</v>
      </c>
      <c r="BX203" t="s">
        <v>5204</v>
      </c>
      <c r="BZ203" t="s">
        <v>5668</v>
      </c>
      <c r="CA203">
        <v>31102</v>
      </c>
      <c r="CC203">
        <v>0</v>
      </c>
      <c r="CE203">
        <v>1</v>
      </c>
      <c r="CF203" t="s">
        <v>7198</v>
      </c>
      <c r="CG203">
        <v>0</v>
      </c>
      <c r="CH203">
        <v>302.567612763</v>
      </c>
      <c r="CI203">
        <v>3860.0839369400001</v>
      </c>
      <c r="CJ203" s="2">
        <f t="shared" si="15"/>
        <v>16.645499999999998</v>
      </c>
      <c r="CK203" s="2">
        <f t="shared" si="16"/>
        <v>49.525500000000001</v>
      </c>
      <c r="CL203" s="2">
        <f t="shared" si="17"/>
        <v>7.23</v>
      </c>
      <c r="CM203" t="str">
        <f t="shared" si="18"/>
        <v>9 to 30 units</v>
      </c>
      <c r="CN203" t="str">
        <f t="shared" si="19"/>
        <v>31 to 100 units</v>
      </c>
    </row>
    <row r="204" spans="1:92" x14ac:dyDescent="0.25">
      <c r="A204" s="1">
        <v>203</v>
      </c>
      <c r="B204" t="s">
        <v>87</v>
      </c>
      <c r="C204">
        <v>3210</v>
      </c>
      <c r="D204">
        <v>31</v>
      </c>
      <c r="E204">
        <v>304</v>
      </c>
      <c r="F204">
        <v>445</v>
      </c>
      <c r="G204">
        <v>2000</v>
      </c>
      <c r="H204">
        <v>32</v>
      </c>
      <c r="I204">
        <v>34</v>
      </c>
      <c r="J204">
        <v>11237</v>
      </c>
      <c r="K204" t="s">
        <v>193</v>
      </c>
      <c r="L204">
        <v>83</v>
      </c>
      <c r="M204">
        <v>2200</v>
      </c>
      <c r="N204" t="s">
        <v>940</v>
      </c>
      <c r="O204" t="s">
        <v>2651</v>
      </c>
      <c r="X204" t="s">
        <v>2651</v>
      </c>
      <c r="Z204" t="s">
        <v>2999</v>
      </c>
      <c r="AA204" t="s">
        <v>3001</v>
      </c>
      <c r="AB204">
        <v>11</v>
      </c>
      <c r="AC204">
        <v>0</v>
      </c>
      <c r="AE204" t="s">
        <v>3497</v>
      </c>
      <c r="AF204">
        <v>5000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4</v>
      </c>
      <c r="AQ204">
        <v>0</v>
      </c>
      <c r="AR204">
        <v>0</v>
      </c>
      <c r="AS204">
        <v>0</v>
      </c>
      <c r="AT204">
        <v>0</v>
      </c>
      <c r="AU204">
        <v>50</v>
      </c>
      <c r="AV204">
        <v>101.08</v>
      </c>
      <c r="AW204">
        <v>0</v>
      </c>
      <c r="AX204">
        <v>0</v>
      </c>
      <c r="AZ204">
        <v>0</v>
      </c>
      <c r="BA204" t="s">
        <v>3000</v>
      </c>
      <c r="BB204">
        <v>3</v>
      </c>
      <c r="BC204">
        <v>5</v>
      </c>
      <c r="BD204">
        <v>109350</v>
      </c>
      <c r="BE204">
        <v>109350</v>
      </c>
      <c r="BF204">
        <v>0</v>
      </c>
      <c r="BG204">
        <v>0</v>
      </c>
      <c r="BH204">
        <v>0</v>
      </c>
      <c r="BJ204">
        <v>0</v>
      </c>
      <c r="BK204">
        <v>0</v>
      </c>
      <c r="BN204">
        <v>0</v>
      </c>
      <c r="BO204">
        <v>0</v>
      </c>
      <c r="BP204">
        <v>1</v>
      </c>
      <c r="BQ204">
        <v>2.4</v>
      </c>
      <c r="BR204">
        <v>3</v>
      </c>
      <c r="BS204">
        <v>3032100031</v>
      </c>
      <c r="BT204">
        <v>0</v>
      </c>
      <c r="BU204">
        <v>445</v>
      </c>
      <c r="BV204">
        <v>1006031</v>
      </c>
      <c r="BW204">
        <v>196278</v>
      </c>
      <c r="BX204" t="s">
        <v>5204</v>
      </c>
      <c r="BZ204" t="s">
        <v>5669</v>
      </c>
      <c r="CA204">
        <v>31103</v>
      </c>
      <c r="CC204">
        <v>0</v>
      </c>
      <c r="CE204">
        <v>1</v>
      </c>
      <c r="CF204" t="s">
        <v>7198</v>
      </c>
      <c r="CG204">
        <v>0</v>
      </c>
      <c r="CH204">
        <v>309.38438478299997</v>
      </c>
      <c r="CI204">
        <v>5258.0687521500004</v>
      </c>
      <c r="CJ204" s="2">
        <f t="shared" si="15"/>
        <v>0</v>
      </c>
      <c r="CK204" s="2">
        <f t="shared" si="16"/>
        <v>34</v>
      </c>
      <c r="CL204" s="2">
        <f t="shared" si="17"/>
        <v>3.4</v>
      </c>
      <c r="CM204" t="str">
        <f t="shared" si="18"/>
        <v>No Residential</v>
      </c>
      <c r="CN204" t="str">
        <f t="shared" si="19"/>
        <v>31 to 100 units</v>
      </c>
    </row>
    <row r="205" spans="1:92" x14ac:dyDescent="0.25">
      <c r="A205" s="1">
        <v>204</v>
      </c>
      <c r="B205" t="s">
        <v>87</v>
      </c>
      <c r="C205">
        <v>3234</v>
      </c>
      <c r="D205">
        <v>33</v>
      </c>
      <c r="E205">
        <v>304</v>
      </c>
      <c r="F205">
        <v>423</v>
      </c>
      <c r="G205">
        <v>3001</v>
      </c>
      <c r="H205">
        <v>32</v>
      </c>
      <c r="I205">
        <v>37</v>
      </c>
      <c r="J205">
        <v>11237</v>
      </c>
      <c r="K205" t="s">
        <v>192</v>
      </c>
      <c r="L205">
        <v>83</v>
      </c>
      <c r="M205">
        <v>3200</v>
      </c>
      <c r="N205" t="s">
        <v>942</v>
      </c>
      <c r="O205" t="s">
        <v>2655</v>
      </c>
      <c r="X205" t="s">
        <v>2655</v>
      </c>
      <c r="Z205" t="s">
        <v>2999</v>
      </c>
      <c r="AA205" t="s">
        <v>3002</v>
      </c>
      <c r="AB205">
        <v>11</v>
      </c>
      <c r="AC205">
        <v>0</v>
      </c>
      <c r="AE205" t="s">
        <v>3499</v>
      </c>
      <c r="AF205">
        <v>5143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</v>
      </c>
      <c r="AQ205">
        <v>0</v>
      </c>
      <c r="AR205">
        <v>0</v>
      </c>
      <c r="AS205">
        <v>0</v>
      </c>
      <c r="AT205">
        <v>0</v>
      </c>
      <c r="AU205">
        <v>53</v>
      </c>
      <c r="AV205">
        <v>127</v>
      </c>
      <c r="AW205">
        <v>0</v>
      </c>
      <c r="AX205">
        <v>0</v>
      </c>
      <c r="AZ205">
        <v>0</v>
      </c>
      <c r="BA205" t="s">
        <v>3000</v>
      </c>
      <c r="BB205">
        <v>5</v>
      </c>
      <c r="BC205">
        <v>5</v>
      </c>
      <c r="BD205">
        <v>17612</v>
      </c>
      <c r="BE205">
        <v>17612</v>
      </c>
      <c r="BF205">
        <v>0</v>
      </c>
      <c r="BG205">
        <v>0</v>
      </c>
      <c r="BH205">
        <v>0</v>
      </c>
      <c r="BJ205">
        <v>0</v>
      </c>
      <c r="BK205">
        <v>0</v>
      </c>
      <c r="BN205">
        <v>0</v>
      </c>
      <c r="BO205">
        <v>2.4300000000000002</v>
      </c>
      <c r="BP205">
        <v>0</v>
      </c>
      <c r="BQ205">
        <v>4.8</v>
      </c>
      <c r="BR205">
        <v>3</v>
      </c>
      <c r="BS205">
        <v>3032340033</v>
      </c>
      <c r="BT205">
        <v>0</v>
      </c>
      <c r="BU205">
        <v>423</v>
      </c>
      <c r="BV205">
        <v>1005229</v>
      </c>
      <c r="BW205">
        <v>194172</v>
      </c>
      <c r="BX205" t="s">
        <v>5204</v>
      </c>
      <c r="BZ205" t="s">
        <v>5671</v>
      </c>
      <c r="CA205">
        <v>31103</v>
      </c>
      <c r="CC205">
        <v>0</v>
      </c>
      <c r="CE205">
        <v>1</v>
      </c>
      <c r="CF205" t="s">
        <v>7198</v>
      </c>
      <c r="CG205">
        <v>0</v>
      </c>
      <c r="CH205">
        <v>337.93177687500003</v>
      </c>
      <c r="CI205">
        <v>4888.9750315600004</v>
      </c>
      <c r="CJ205" s="2">
        <f t="shared" si="15"/>
        <v>24.994980000000002</v>
      </c>
      <c r="CK205" s="2">
        <f t="shared" si="16"/>
        <v>74.367779999999996</v>
      </c>
      <c r="CL205" s="2">
        <f t="shared" si="17"/>
        <v>7.23</v>
      </c>
      <c r="CM205" t="str">
        <f t="shared" si="18"/>
        <v>9 to 30 units</v>
      </c>
      <c r="CN205" t="str">
        <f t="shared" si="19"/>
        <v>31 to 100 units</v>
      </c>
    </row>
    <row r="206" spans="1:92" x14ac:dyDescent="0.25">
      <c r="A206" s="1">
        <v>205</v>
      </c>
      <c r="B206" t="s">
        <v>87</v>
      </c>
      <c r="C206">
        <v>3259</v>
      </c>
      <c r="D206">
        <v>49</v>
      </c>
      <c r="E206">
        <v>304</v>
      </c>
      <c r="F206">
        <v>443</v>
      </c>
      <c r="G206">
        <v>3000</v>
      </c>
      <c r="H206">
        <v>32</v>
      </c>
      <c r="I206">
        <v>37</v>
      </c>
      <c r="J206">
        <v>11237</v>
      </c>
      <c r="K206" t="s">
        <v>193</v>
      </c>
      <c r="L206">
        <v>83</v>
      </c>
      <c r="M206">
        <v>3300</v>
      </c>
      <c r="N206" t="s">
        <v>941</v>
      </c>
      <c r="O206" t="s">
        <v>2655</v>
      </c>
      <c r="X206" t="s">
        <v>2655</v>
      </c>
      <c r="Z206" t="s">
        <v>2999</v>
      </c>
      <c r="AA206" t="s">
        <v>3002</v>
      </c>
      <c r="AB206">
        <v>11</v>
      </c>
      <c r="AC206">
        <v>0</v>
      </c>
      <c r="AE206" t="s">
        <v>3498</v>
      </c>
      <c r="AF206">
        <v>3500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4</v>
      </c>
      <c r="AQ206">
        <v>0</v>
      </c>
      <c r="AR206">
        <v>0</v>
      </c>
      <c r="AS206">
        <v>0</v>
      </c>
      <c r="AT206">
        <v>0</v>
      </c>
      <c r="AU206">
        <v>30</v>
      </c>
      <c r="AV206">
        <v>100</v>
      </c>
      <c r="AW206">
        <v>0</v>
      </c>
      <c r="AX206">
        <v>0</v>
      </c>
      <c r="AZ206">
        <v>0</v>
      </c>
      <c r="BA206" t="s">
        <v>3000</v>
      </c>
      <c r="BB206">
        <v>5</v>
      </c>
      <c r="BC206">
        <v>5</v>
      </c>
      <c r="BD206">
        <v>23404</v>
      </c>
      <c r="BE206">
        <v>23404</v>
      </c>
      <c r="BF206">
        <v>0</v>
      </c>
      <c r="BG206">
        <v>0</v>
      </c>
      <c r="BH206">
        <v>0</v>
      </c>
      <c r="BJ206">
        <v>0</v>
      </c>
      <c r="BK206">
        <v>0</v>
      </c>
      <c r="BN206">
        <v>0</v>
      </c>
      <c r="BO206">
        <v>2.4300000000000002</v>
      </c>
      <c r="BP206">
        <v>0</v>
      </c>
      <c r="BQ206">
        <v>4.8</v>
      </c>
      <c r="BR206">
        <v>3</v>
      </c>
      <c r="BS206">
        <v>3032590049</v>
      </c>
      <c r="BT206">
        <v>0</v>
      </c>
      <c r="BU206">
        <v>443</v>
      </c>
      <c r="BV206">
        <v>1006736</v>
      </c>
      <c r="BW206">
        <v>195269</v>
      </c>
      <c r="BX206" t="s">
        <v>5204</v>
      </c>
      <c r="BZ206" t="s">
        <v>5670</v>
      </c>
      <c r="CA206">
        <v>31104</v>
      </c>
      <c r="CC206">
        <v>0</v>
      </c>
      <c r="CE206">
        <v>1</v>
      </c>
      <c r="CF206" t="s">
        <v>7198</v>
      </c>
      <c r="CG206">
        <v>0</v>
      </c>
      <c r="CH206">
        <v>305.001380842</v>
      </c>
      <c r="CI206">
        <v>3522.2951535900002</v>
      </c>
      <c r="CJ206" s="2">
        <f t="shared" si="15"/>
        <v>17.010000000000002</v>
      </c>
      <c r="CK206" s="2">
        <f t="shared" si="16"/>
        <v>50.61</v>
      </c>
      <c r="CL206" s="2">
        <f t="shared" si="17"/>
        <v>7.23</v>
      </c>
      <c r="CM206" t="str">
        <f t="shared" si="18"/>
        <v>9 to 30 units</v>
      </c>
      <c r="CN206" t="str">
        <f t="shared" si="19"/>
        <v>31 to 100 units</v>
      </c>
    </row>
    <row r="207" spans="1:92" x14ac:dyDescent="0.25">
      <c r="A207" s="1">
        <v>206</v>
      </c>
      <c r="B207" t="s">
        <v>87</v>
      </c>
      <c r="C207">
        <v>3285</v>
      </c>
      <c r="D207">
        <v>72</v>
      </c>
      <c r="E207">
        <v>304</v>
      </c>
      <c r="F207">
        <v>419</v>
      </c>
      <c r="G207">
        <v>3001</v>
      </c>
      <c r="H207">
        <v>32</v>
      </c>
      <c r="I207">
        <v>34</v>
      </c>
      <c r="J207">
        <v>11221</v>
      </c>
      <c r="K207" t="s">
        <v>194</v>
      </c>
      <c r="L207">
        <v>83</v>
      </c>
      <c r="M207">
        <v>3400</v>
      </c>
      <c r="N207" t="s">
        <v>944</v>
      </c>
      <c r="O207" t="s">
        <v>2655</v>
      </c>
      <c r="X207" t="s">
        <v>2655</v>
      </c>
      <c r="Z207" t="s">
        <v>2999</v>
      </c>
      <c r="AA207" t="s">
        <v>3002</v>
      </c>
      <c r="AB207">
        <v>11</v>
      </c>
      <c r="AC207">
        <v>0</v>
      </c>
      <c r="AD207" t="s">
        <v>3006</v>
      </c>
      <c r="AE207" t="s">
        <v>3501</v>
      </c>
      <c r="AF207">
        <v>4600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4</v>
      </c>
      <c r="AQ207">
        <v>0</v>
      </c>
      <c r="AR207">
        <v>0</v>
      </c>
      <c r="AS207">
        <v>0</v>
      </c>
      <c r="AT207">
        <v>0</v>
      </c>
      <c r="AU207">
        <v>46</v>
      </c>
      <c r="AV207">
        <v>100</v>
      </c>
      <c r="AW207">
        <v>0</v>
      </c>
      <c r="AX207">
        <v>0</v>
      </c>
      <c r="AZ207">
        <v>0</v>
      </c>
      <c r="BA207" t="s">
        <v>2999</v>
      </c>
      <c r="BB207">
        <v>5</v>
      </c>
      <c r="BC207">
        <v>5</v>
      </c>
      <c r="BD207">
        <v>6358</v>
      </c>
      <c r="BE207">
        <v>6358</v>
      </c>
      <c r="BF207">
        <v>0</v>
      </c>
      <c r="BG207">
        <v>0</v>
      </c>
      <c r="BH207">
        <v>0</v>
      </c>
      <c r="BJ207">
        <v>0</v>
      </c>
      <c r="BK207">
        <v>0</v>
      </c>
      <c r="BN207">
        <v>0</v>
      </c>
      <c r="BO207">
        <v>2.4300000000000002</v>
      </c>
      <c r="BP207">
        <v>0</v>
      </c>
      <c r="BQ207">
        <v>4.8</v>
      </c>
      <c r="BR207">
        <v>3</v>
      </c>
      <c r="BS207">
        <v>3032850072</v>
      </c>
      <c r="BT207">
        <v>0</v>
      </c>
      <c r="BU207">
        <v>419</v>
      </c>
      <c r="BV207">
        <v>1005704</v>
      </c>
      <c r="BW207">
        <v>192583</v>
      </c>
      <c r="BX207" t="s">
        <v>5204</v>
      </c>
      <c r="BZ207" t="s">
        <v>5672</v>
      </c>
      <c r="CA207">
        <v>31104</v>
      </c>
      <c r="CC207">
        <v>0</v>
      </c>
      <c r="CE207">
        <v>1</v>
      </c>
      <c r="CF207" t="s">
        <v>7198</v>
      </c>
      <c r="CG207">
        <v>0</v>
      </c>
      <c r="CH207">
        <v>295.76579020899999</v>
      </c>
      <c r="CI207">
        <v>4686.23924033</v>
      </c>
      <c r="CJ207" s="2">
        <f t="shared" si="15"/>
        <v>22.356000000000002</v>
      </c>
      <c r="CK207" s="2">
        <f t="shared" si="16"/>
        <v>66.516000000000005</v>
      </c>
      <c r="CL207" s="2">
        <f t="shared" si="17"/>
        <v>7.23</v>
      </c>
      <c r="CM207" t="str">
        <f t="shared" si="18"/>
        <v>9 to 30 units</v>
      </c>
      <c r="CN207" t="str">
        <f t="shared" si="19"/>
        <v>31 to 100 units</v>
      </c>
    </row>
    <row r="208" spans="1:92" x14ac:dyDescent="0.25">
      <c r="A208" s="1">
        <v>207</v>
      </c>
      <c r="B208" t="s">
        <v>87</v>
      </c>
      <c r="C208">
        <v>3296</v>
      </c>
      <c r="D208">
        <v>14</v>
      </c>
      <c r="E208">
        <v>304</v>
      </c>
      <c r="F208">
        <v>419</v>
      </c>
      <c r="G208">
        <v>2001</v>
      </c>
      <c r="H208">
        <v>32</v>
      </c>
      <c r="I208">
        <v>34</v>
      </c>
      <c r="J208">
        <v>11221</v>
      </c>
      <c r="K208" t="s">
        <v>194</v>
      </c>
      <c r="L208">
        <v>83</v>
      </c>
      <c r="M208">
        <v>3400</v>
      </c>
      <c r="N208" t="s">
        <v>943</v>
      </c>
      <c r="O208" t="s">
        <v>2655</v>
      </c>
      <c r="X208" t="s">
        <v>2655</v>
      </c>
      <c r="Z208" t="s">
        <v>2999</v>
      </c>
      <c r="AA208" t="s">
        <v>3002</v>
      </c>
      <c r="AB208">
        <v>11</v>
      </c>
      <c r="AC208">
        <v>0</v>
      </c>
      <c r="AD208" t="s">
        <v>3006</v>
      </c>
      <c r="AE208" t="s">
        <v>3500</v>
      </c>
      <c r="AF208">
        <v>5000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4</v>
      </c>
      <c r="AQ208">
        <v>0</v>
      </c>
      <c r="AR208">
        <v>0</v>
      </c>
      <c r="AS208">
        <v>0</v>
      </c>
      <c r="AT208">
        <v>0</v>
      </c>
      <c r="AU208">
        <v>50</v>
      </c>
      <c r="AV208">
        <v>100</v>
      </c>
      <c r="AW208">
        <v>0</v>
      </c>
      <c r="AX208">
        <v>0</v>
      </c>
      <c r="AZ208">
        <v>0</v>
      </c>
      <c r="BA208" t="s">
        <v>2999</v>
      </c>
      <c r="BB208">
        <v>5</v>
      </c>
      <c r="BC208">
        <v>5</v>
      </c>
      <c r="BD208">
        <v>3881</v>
      </c>
      <c r="BE208">
        <v>3881</v>
      </c>
      <c r="BF208">
        <v>0</v>
      </c>
      <c r="BG208">
        <v>0</v>
      </c>
      <c r="BH208">
        <v>0</v>
      </c>
      <c r="BJ208">
        <v>0</v>
      </c>
      <c r="BK208">
        <v>0</v>
      </c>
      <c r="BN208">
        <v>0</v>
      </c>
      <c r="BO208">
        <v>2.4300000000000002</v>
      </c>
      <c r="BP208">
        <v>0</v>
      </c>
      <c r="BQ208">
        <v>4.8</v>
      </c>
      <c r="BR208">
        <v>3</v>
      </c>
      <c r="BS208">
        <v>3032960014</v>
      </c>
      <c r="BT208">
        <v>0</v>
      </c>
      <c r="BU208">
        <v>419</v>
      </c>
      <c r="BV208">
        <v>1005667</v>
      </c>
      <c r="BW208">
        <v>192266</v>
      </c>
      <c r="BX208" t="s">
        <v>5204</v>
      </c>
      <c r="BZ208" t="s">
        <v>5672</v>
      </c>
      <c r="CA208">
        <v>31105</v>
      </c>
      <c r="CC208">
        <v>0</v>
      </c>
      <c r="CE208">
        <v>1</v>
      </c>
      <c r="CF208" t="s">
        <v>7198</v>
      </c>
      <c r="CG208">
        <v>0</v>
      </c>
      <c r="CH208">
        <v>313.75322370499998</v>
      </c>
      <c r="CI208">
        <v>5496.9862233200001</v>
      </c>
      <c r="CJ208" s="2">
        <f t="shared" si="15"/>
        <v>24.3</v>
      </c>
      <c r="CK208" s="2">
        <f t="shared" si="16"/>
        <v>72.3</v>
      </c>
      <c r="CL208" s="2">
        <f t="shared" si="17"/>
        <v>7.23</v>
      </c>
      <c r="CM208" t="str">
        <f t="shared" si="18"/>
        <v>9 to 30 units</v>
      </c>
      <c r="CN208" t="str">
        <f t="shared" si="19"/>
        <v>31 to 100 units</v>
      </c>
    </row>
    <row r="209" spans="1:92" x14ac:dyDescent="0.25">
      <c r="A209" s="1">
        <v>208</v>
      </c>
      <c r="B209" t="s">
        <v>87</v>
      </c>
      <c r="C209">
        <v>3400</v>
      </c>
      <c r="D209">
        <v>35</v>
      </c>
      <c r="E209">
        <v>304</v>
      </c>
      <c r="F209">
        <v>439</v>
      </c>
      <c r="G209">
        <v>1009</v>
      </c>
      <c r="H209">
        <v>32</v>
      </c>
      <c r="I209">
        <v>37</v>
      </c>
      <c r="J209">
        <v>11237</v>
      </c>
      <c r="K209" t="s">
        <v>195</v>
      </c>
      <c r="L209">
        <v>83</v>
      </c>
      <c r="M209">
        <v>3300</v>
      </c>
      <c r="N209" t="s">
        <v>945</v>
      </c>
      <c r="O209" t="s">
        <v>2655</v>
      </c>
      <c r="X209" t="s">
        <v>2655</v>
      </c>
      <c r="Z209" t="s">
        <v>2999</v>
      </c>
      <c r="AA209" t="s">
        <v>3002</v>
      </c>
      <c r="AB209">
        <v>11</v>
      </c>
      <c r="AC209">
        <v>0</v>
      </c>
      <c r="AE209" t="s">
        <v>3502</v>
      </c>
      <c r="AF209">
        <v>4543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</v>
      </c>
      <c r="AQ209">
        <v>0</v>
      </c>
      <c r="AR209">
        <v>0</v>
      </c>
      <c r="AS209">
        <v>0</v>
      </c>
      <c r="AT209">
        <v>0</v>
      </c>
      <c r="AU209">
        <v>30</v>
      </c>
      <c r="AV209">
        <v>151.44999999999999</v>
      </c>
      <c r="AW209">
        <v>0</v>
      </c>
      <c r="AX209">
        <v>0</v>
      </c>
      <c r="AZ209">
        <v>0</v>
      </c>
      <c r="BA209" t="s">
        <v>2999</v>
      </c>
      <c r="BB209">
        <v>5</v>
      </c>
      <c r="BC209">
        <v>5</v>
      </c>
      <c r="BD209">
        <v>6289</v>
      </c>
      <c r="BE209">
        <v>6289</v>
      </c>
      <c r="BF209">
        <v>0</v>
      </c>
      <c r="BG209">
        <v>0</v>
      </c>
      <c r="BH209">
        <v>0</v>
      </c>
      <c r="BJ209">
        <v>0</v>
      </c>
      <c r="BK209">
        <v>0</v>
      </c>
      <c r="BN209">
        <v>0</v>
      </c>
      <c r="BO209">
        <v>2.4300000000000002</v>
      </c>
      <c r="BP209">
        <v>0</v>
      </c>
      <c r="BQ209">
        <v>4.8</v>
      </c>
      <c r="BR209">
        <v>3</v>
      </c>
      <c r="BS209">
        <v>3034000035</v>
      </c>
      <c r="BT209">
        <v>0</v>
      </c>
      <c r="BU209">
        <v>439</v>
      </c>
      <c r="BV209">
        <v>1010140</v>
      </c>
      <c r="BW209">
        <v>192960</v>
      </c>
      <c r="BX209" t="s">
        <v>5207</v>
      </c>
      <c r="BZ209" t="s">
        <v>5673</v>
      </c>
      <c r="CA209">
        <v>31108</v>
      </c>
      <c r="CC209">
        <v>0</v>
      </c>
      <c r="CE209">
        <v>1</v>
      </c>
      <c r="CF209" t="s">
        <v>7198</v>
      </c>
      <c r="CG209">
        <v>0</v>
      </c>
      <c r="CH209">
        <v>568.06639604899999</v>
      </c>
      <c r="CI209">
        <v>7071.6965551499998</v>
      </c>
      <c r="CJ209" s="2">
        <f t="shared" si="15"/>
        <v>22.078980000000005</v>
      </c>
      <c r="CK209" s="2">
        <f t="shared" si="16"/>
        <v>65.691779999999994</v>
      </c>
      <c r="CL209" s="2">
        <f t="shared" si="17"/>
        <v>7.23</v>
      </c>
      <c r="CM209" t="str">
        <f t="shared" si="18"/>
        <v>9 to 30 units</v>
      </c>
      <c r="CN209" t="str">
        <f t="shared" si="19"/>
        <v>31 to 100 units</v>
      </c>
    </row>
    <row r="210" spans="1:92" x14ac:dyDescent="0.25">
      <c r="A210" s="1">
        <v>209</v>
      </c>
      <c r="B210" t="s">
        <v>87</v>
      </c>
      <c r="C210">
        <v>3422</v>
      </c>
      <c r="D210">
        <v>15</v>
      </c>
      <c r="E210">
        <v>304</v>
      </c>
      <c r="F210">
        <v>413</v>
      </c>
      <c r="G210">
        <v>1002</v>
      </c>
      <c r="H210">
        <v>32</v>
      </c>
      <c r="I210">
        <v>37</v>
      </c>
      <c r="J210">
        <v>11207</v>
      </c>
      <c r="K210" t="s">
        <v>196</v>
      </c>
      <c r="L210">
        <v>83</v>
      </c>
      <c r="M210">
        <v>3500</v>
      </c>
      <c r="N210" t="s">
        <v>947</v>
      </c>
      <c r="O210" t="s">
        <v>2655</v>
      </c>
      <c r="X210" t="s">
        <v>2655</v>
      </c>
      <c r="Z210" t="s">
        <v>2999</v>
      </c>
      <c r="AA210" t="s">
        <v>3002</v>
      </c>
      <c r="AB210">
        <v>11</v>
      </c>
      <c r="AC210">
        <v>0</v>
      </c>
      <c r="AD210" t="s">
        <v>3006</v>
      </c>
      <c r="AE210" t="s">
        <v>3504</v>
      </c>
      <c r="AF210">
        <v>3584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35.840000000000003</v>
      </c>
      <c r="AV210">
        <v>100</v>
      </c>
      <c r="AW210">
        <v>0</v>
      </c>
      <c r="AX210">
        <v>0</v>
      </c>
      <c r="AZ210">
        <v>0</v>
      </c>
      <c r="BA210" t="s">
        <v>2999</v>
      </c>
      <c r="BB210">
        <v>5</v>
      </c>
      <c r="BC210">
        <v>5</v>
      </c>
      <c r="BD210">
        <v>1190</v>
      </c>
      <c r="BE210">
        <v>1190</v>
      </c>
      <c r="BF210">
        <v>0</v>
      </c>
      <c r="BG210">
        <v>0</v>
      </c>
      <c r="BH210">
        <v>0</v>
      </c>
      <c r="BJ210">
        <v>0</v>
      </c>
      <c r="BK210">
        <v>0</v>
      </c>
      <c r="BN210">
        <v>0</v>
      </c>
      <c r="BO210">
        <v>2.4300000000000002</v>
      </c>
      <c r="BP210">
        <v>0</v>
      </c>
      <c r="BQ210">
        <v>4.8</v>
      </c>
      <c r="BR210">
        <v>3</v>
      </c>
      <c r="BS210">
        <v>3034220015</v>
      </c>
      <c r="BT210">
        <v>0</v>
      </c>
      <c r="BU210">
        <v>413</v>
      </c>
      <c r="BV210">
        <v>1009140</v>
      </c>
      <c r="BW210">
        <v>189962</v>
      </c>
      <c r="BX210" t="s">
        <v>5203</v>
      </c>
      <c r="BZ210" t="s">
        <v>5675</v>
      </c>
      <c r="CA210">
        <v>31108</v>
      </c>
      <c r="CC210">
        <v>3034220015</v>
      </c>
      <c r="CD210" t="s">
        <v>6938</v>
      </c>
      <c r="CE210">
        <v>1</v>
      </c>
      <c r="CF210" t="s">
        <v>7198</v>
      </c>
      <c r="CG210">
        <v>0</v>
      </c>
      <c r="CH210">
        <v>269.28634258599999</v>
      </c>
      <c r="CI210">
        <v>3558.21014156</v>
      </c>
      <c r="CJ210" s="2">
        <f t="shared" si="15"/>
        <v>17.418240000000001</v>
      </c>
      <c r="CK210" s="2">
        <f t="shared" si="16"/>
        <v>51.824640000000002</v>
      </c>
      <c r="CL210" s="2">
        <f t="shared" si="17"/>
        <v>7.23</v>
      </c>
      <c r="CM210" t="str">
        <f t="shared" si="18"/>
        <v>9 to 30 units</v>
      </c>
      <c r="CN210" t="str">
        <f t="shared" si="19"/>
        <v>31 to 100 units</v>
      </c>
    </row>
    <row r="211" spans="1:92" x14ac:dyDescent="0.25">
      <c r="A211" s="1">
        <v>210</v>
      </c>
      <c r="B211" t="s">
        <v>87</v>
      </c>
      <c r="C211">
        <v>3426</v>
      </c>
      <c r="D211">
        <v>1</v>
      </c>
      <c r="E211">
        <v>304</v>
      </c>
      <c r="F211">
        <v>401</v>
      </c>
      <c r="G211">
        <v>1002</v>
      </c>
      <c r="H211">
        <v>32</v>
      </c>
      <c r="I211">
        <v>37</v>
      </c>
      <c r="J211">
        <v>11207</v>
      </c>
      <c r="K211" t="s">
        <v>196</v>
      </c>
      <c r="L211">
        <v>83</v>
      </c>
      <c r="M211">
        <v>3500</v>
      </c>
      <c r="N211" t="s">
        <v>946</v>
      </c>
      <c r="O211" t="s">
        <v>2655</v>
      </c>
      <c r="S211" t="s">
        <v>2757</v>
      </c>
      <c r="X211" t="s">
        <v>2849</v>
      </c>
      <c r="Z211" t="s">
        <v>2999</v>
      </c>
      <c r="AA211" t="s">
        <v>3001</v>
      </c>
      <c r="AB211">
        <v>11</v>
      </c>
      <c r="AC211">
        <v>0</v>
      </c>
      <c r="AD211" t="s">
        <v>2765</v>
      </c>
      <c r="AE211" t="s">
        <v>3503</v>
      </c>
      <c r="AF211">
        <v>8838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4</v>
      </c>
      <c r="AQ211">
        <v>0</v>
      </c>
      <c r="AR211">
        <v>0</v>
      </c>
      <c r="AS211">
        <v>0</v>
      </c>
      <c r="AT211">
        <v>0</v>
      </c>
      <c r="AU211">
        <v>42.25</v>
      </c>
      <c r="AV211">
        <v>175</v>
      </c>
      <c r="AW211">
        <v>0</v>
      </c>
      <c r="AX211">
        <v>0</v>
      </c>
      <c r="AZ211">
        <v>0</v>
      </c>
      <c r="BA211" t="s">
        <v>3000</v>
      </c>
      <c r="BB211">
        <v>3</v>
      </c>
      <c r="BC211">
        <v>5</v>
      </c>
      <c r="BD211">
        <v>454500</v>
      </c>
      <c r="BE211">
        <v>454500</v>
      </c>
      <c r="BF211">
        <v>0</v>
      </c>
      <c r="BG211">
        <v>0</v>
      </c>
      <c r="BH211">
        <v>0</v>
      </c>
      <c r="BJ211">
        <v>0</v>
      </c>
      <c r="BK211">
        <v>0</v>
      </c>
      <c r="BN211">
        <v>0</v>
      </c>
      <c r="BO211">
        <v>2.4300000000000002</v>
      </c>
      <c r="BP211">
        <v>0</v>
      </c>
      <c r="BQ211">
        <v>4.8</v>
      </c>
      <c r="BR211">
        <v>3</v>
      </c>
      <c r="BS211">
        <v>3034260001</v>
      </c>
      <c r="BT211">
        <v>0</v>
      </c>
      <c r="BU211">
        <v>401</v>
      </c>
      <c r="BV211">
        <v>1008615</v>
      </c>
      <c r="BW211">
        <v>188607</v>
      </c>
      <c r="BX211" t="s">
        <v>5203</v>
      </c>
      <c r="BY211" t="s">
        <v>3000</v>
      </c>
      <c r="BZ211" t="s">
        <v>5674</v>
      </c>
      <c r="CA211">
        <v>31108</v>
      </c>
      <c r="CC211">
        <v>0</v>
      </c>
      <c r="CE211">
        <v>1</v>
      </c>
      <c r="CF211" t="s">
        <v>7198</v>
      </c>
      <c r="CG211">
        <v>0</v>
      </c>
      <c r="CH211">
        <v>485.44742120500001</v>
      </c>
      <c r="CI211">
        <v>9620.4023775900005</v>
      </c>
      <c r="CJ211" s="2">
        <f t="shared" si="15"/>
        <v>42.952680000000001</v>
      </c>
      <c r="CK211" s="2">
        <f t="shared" si="16"/>
        <v>127.79748000000001</v>
      </c>
      <c r="CL211" s="2">
        <f t="shared" si="17"/>
        <v>7.23</v>
      </c>
      <c r="CM211" t="str">
        <f t="shared" si="18"/>
        <v>31 to 100 units</v>
      </c>
      <c r="CN211" t="str">
        <f t="shared" si="19"/>
        <v>Over 100 units</v>
      </c>
    </row>
    <row r="212" spans="1:92" x14ac:dyDescent="0.25">
      <c r="A212" s="1">
        <v>211</v>
      </c>
      <c r="B212" t="s">
        <v>87</v>
      </c>
      <c r="C212">
        <v>3444</v>
      </c>
      <c r="D212">
        <v>18</v>
      </c>
      <c r="E212">
        <v>304</v>
      </c>
      <c r="F212">
        <v>403</v>
      </c>
      <c r="G212">
        <v>2002</v>
      </c>
      <c r="H212">
        <v>23</v>
      </c>
      <c r="I212">
        <v>37</v>
      </c>
      <c r="J212">
        <v>11207</v>
      </c>
      <c r="K212" t="s">
        <v>196</v>
      </c>
      <c r="L212">
        <v>83</v>
      </c>
      <c r="M212">
        <v>3500</v>
      </c>
      <c r="N212" t="s">
        <v>948</v>
      </c>
      <c r="O212" t="s">
        <v>2655</v>
      </c>
      <c r="X212" t="s">
        <v>2655</v>
      </c>
      <c r="Z212" t="s">
        <v>2999</v>
      </c>
      <c r="AA212" t="s">
        <v>3002</v>
      </c>
      <c r="AB212">
        <v>11</v>
      </c>
      <c r="AC212">
        <v>0</v>
      </c>
      <c r="AD212" t="s">
        <v>2765</v>
      </c>
      <c r="AE212" t="s">
        <v>3505</v>
      </c>
      <c r="AF212">
        <v>4375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4</v>
      </c>
      <c r="AQ212">
        <v>0</v>
      </c>
      <c r="AR212">
        <v>0</v>
      </c>
      <c r="AS212">
        <v>0</v>
      </c>
      <c r="AT212">
        <v>0</v>
      </c>
      <c r="AU212">
        <v>35</v>
      </c>
      <c r="AV212">
        <v>125</v>
      </c>
      <c r="AW212">
        <v>0</v>
      </c>
      <c r="AX212">
        <v>0</v>
      </c>
      <c r="AZ212">
        <v>0</v>
      </c>
      <c r="BA212" t="s">
        <v>2999</v>
      </c>
      <c r="BB212">
        <v>3</v>
      </c>
      <c r="BC212">
        <v>5</v>
      </c>
      <c r="BD212">
        <v>23595</v>
      </c>
      <c r="BE212">
        <v>23595</v>
      </c>
      <c r="BF212">
        <v>23595</v>
      </c>
      <c r="BG212">
        <v>23595</v>
      </c>
      <c r="BH212">
        <v>0</v>
      </c>
      <c r="BJ212">
        <v>0</v>
      </c>
      <c r="BK212">
        <v>0</v>
      </c>
      <c r="BN212">
        <v>0</v>
      </c>
      <c r="BO212">
        <v>2.4300000000000002</v>
      </c>
      <c r="BP212">
        <v>0</v>
      </c>
      <c r="BQ212">
        <v>4.8</v>
      </c>
      <c r="BR212">
        <v>3</v>
      </c>
      <c r="BS212">
        <v>3034440018</v>
      </c>
      <c r="BT212">
        <v>0</v>
      </c>
      <c r="BU212">
        <v>403</v>
      </c>
      <c r="BV212">
        <v>1009288</v>
      </c>
      <c r="BW212">
        <v>188261</v>
      </c>
      <c r="BX212" t="s">
        <v>5203</v>
      </c>
      <c r="BZ212" t="s">
        <v>5674</v>
      </c>
      <c r="CA212">
        <v>31109</v>
      </c>
      <c r="CC212">
        <v>3034440016</v>
      </c>
      <c r="CD212" t="s">
        <v>6939</v>
      </c>
      <c r="CE212">
        <v>1</v>
      </c>
      <c r="CF212" t="s">
        <v>7198</v>
      </c>
      <c r="CG212">
        <v>0</v>
      </c>
      <c r="CH212">
        <v>321.484956291</v>
      </c>
      <c r="CI212">
        <v>4467.0091875300004</v>
      </c>
      <c r="CJ212" s="2">
        <f t="shared" si="15"/>
        <v>21.262499999999999</v>
      </c>
      <c r="CK212" s="2">
        <f t="shared" si="16"/>
        <v>63.26250000000001</v>
      </c>
      <c r="CL212" s="2">
        <f t="shared" si="17"/>
        <v>7.23</v>
      </c>
      <c r="CM212" t="str">
        <f t="shared" si="18"/>
        <v>9 to 30 units</v>
      </c>
      <c r="CN212" t="str">
        <f t="shared" si="19"/>
        <v>31 to 100 units</v>
      </c>
    </row>
    <row r="213" spans="1:92" x14ac:dyDescent="0.25">
      <c r="A213" s="1">
        <v>212</v>
      </c>
      <c r="B213" t="s">
        <v>87</v>
      </c>
      <c r="C213">
        <v>3467</v>
      </c>
      <c r="D213">
        <v>5</v>
      </c>
      <c r="E213">
        <v>304</v>
      </c>
      <c r="F213">
        <v>405</v>
      </c>
      <c r="G213">
        <v>1001</v>
      </c>
      <c r="H213">
        <v>32</v>
      </c>
      <c r="I213">
        <v>37</v>
      </c>
      <c r="J213">
        <v>11207</v>
      </c>
      <c r="K213" t="s">
        <v>175</v>
      </c>
      <c r="L213">
        <v>83</v>
      </c>
      <c r="M213">
        <v>3810</v>
      </c>
      <c r="N213" t="s">
        <v>950</v>
      </c>
      <c r="O213" t="s">
        <v>2686</v>
      </c>
      <c r="X213" t="s">
        <v>2686</v>
      </c>
      <c r="Z213" t="s">
        <v>2999</v>
      </c>
      <c r="AA213" t="s">
        <v>3001</v>
      </c>
      <c r="AB213">
        <v>11</v>
      </c>
      <c r="AC213">
        <v>0</v>
      </c>
      <c r="AD213" t="s">
        <v>3006</v>
      </c>
      <c r="AE213" t="s">
        <v>3507</v>
      </c>
      <c r="AF213">
        <v>32654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4</v>
      </c>
      <c r="AQ213">
        <v>0</v>
      </c>
      <c r="AR213">
        <v>0</v>
      </c>
      <c r="AS213">
        <v>0</v>
      </c>
      <c r="AT213">
        <v>0</v>
      </c>
      <c r="AU213">
        <v>200</v>
      </c>
      <c r="AV213">
        <v>124.33</v>
      </c>
      <c r="AW213">
        <v>0</v>
      </c>
      <c r="AX213">
        <v>0</v>
      </c>
      <c r="AZ213">
        <v>0</v>
      </c>
      <c r="BA213" t="s">
        <v>3000</v>
      </c>
      <c r="BB213">
        <v>4</v>
      </c>
      <c r="BC213">
        <v>5</v>
      </c>
      <c r="BD213">
        <v>1013400</v>
      </c>
      <c r="BE213">
        <v>1013400</v>
      </c>
      <c r="BF213">
        <v>0</v>
      </c>
      <c r="BG213">
        <v>0</v>
      </c>
      <c r="BH213">
        <v>0</v>
      </c>
      <c r="BJ213">
        <v>0</v>
      </c>
      <c r="BK213">
        <v>0</v>
      </c>
      <c r="BN213">
        <v>0</v>
      </c>
      <c r="BO213">
        <v>0</v>
      </c>
      <c r="BP213">
        <v>1</v>
      </c>
      <c r="BQ213">
        <v>2.4</v>
      </c>
      <c r="BR213">
        <v>3</v>
      </c>
      <c r="BS213">
        <v>3034670005</v>
      </c>
      <c r="BT213">
        <v>0</v>
      </c>
      <c r="BU213">
        <v>405</v>
      </c>
      <c r="BV213">
        <v>1010389</v>
      </c>
      <c r="BW213">
        <v>188095</v>
      </c>
      <c r="BX213" t="s">
        <v>5203</v>
      </c>
      <c r="BZ213" t="s">
        <v>5677</v>
      </c>
      <c r="CA213">
        <v>31109</v>
      </c>
      <c r="CC213">
        <v>3034670005</v>
      </c>
      <c r="CD213" t="s">
        <v>6940</v>
      </c>
      <c r="CE213">
        <v>1</v>
      </c>
      <c r="CF213" t="s">
        <v>7198</v>
      </c>
      <c r="CG213">
        <v>0</v>
      </c>
      <c r="CH213">
        <v>791.23590525700001</v>
      </c>
      <c r="CI213">
        <v>30752.076382899999</v>
      </c>
      <c r="CJ213" s="2">
        <f t="shared" si="15"/>
        <v>0</v>
      </c>
      <c r="CK213" s="2">
        <f t="shared" si="16"/>
        <v>222.04719999999998</v>
      </c>
      <c r="CL213" s="2">
        <f t="shared" si="17"/>
        <v>3.4</v>
      </c>
      <c r="CM213" t="str">
        <f t="shared" si="18"/>
        <v>No Residential</v>
      </c>
      <c r="CN213" t="str">
        <f t="shared" si="19"/>
        <v>Over 100 units</v>
      </c>
    </row>
    <row r="214" spans="1:92" x14ac:dyDescent="0.25">
      <c r="A214" s="1">
        <v>213</v>
      </c>
      <c r="B214" t="s">
        <v>87</v>
      </c>
      <c r="C214">
        <v>3489</v>
      </c>
      <c r="D214">
        <v>105</v>
      </c>
      <c r="E214">
        <v>316</v>
      </c>
      <c r="F214">
        <v>906</v>
      </c>
      <c r="G214">
        <v>3000</v>
      </c>
      <c r="H214">
        <v>23</v>
      </c>
      <c r="I214">
        <v>41</v>
      </c>
      <c r="J214">
        <v>11212</v>
      </c>
      <c r="K214" t="s">
        <v>173</v>
      </c>
      <c r="L214">
        <v>73</v>
      </c>
      <c r="M214">
        <v>5700</v>
      </c>
      <c r="N214" t="s">
        <v>949</v>
      </c>
      <c r="O214" t="s">
        <v>2655</v>
      </c>
      <c r="S214" t="s">
        <v>2758</v>
      </c>
      <c r="X214" t="s">
        <v>2828</v>
      </c>
      <c r="Z214" t="s">
        <v>2999</v>
      </c>
      <c r="AA214" t="s">
        <v>3001</v>
      </c>
      <c r="AB214">
        <v>11</v>
      </c>
      <c r="AC214">
        <v>0</v>
      </c>
      <c r="AD214" t="s">
        <v>3006</v>
      </c>
      <c r="AE214" t="s">
        <v>3506</v>
      </c>
      <c r="AF214">
        <v>3000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4</v>
      </c>
      <c r="AQ214">
        <v>0</v>
      </c>
      <c r="AR214">
        <v>0</v>
      </c>
      <c r="AS214">
        <v>0</v>
      </c>
      <c r="AT214">
        <v>0</v>
      </c>
      <c r="AU214">
        <v>30</v>
      </c>
      <c r="AV214">
        <v>100</v>
      </c>
      <c r="AW214">
        <v>0</v>
      </c>
      <c r="AX214">
        <v>0</v>
      </c>
      <c r="AZ214">
        <v>0</v>
      </c>
      <c r="BA214" t="s">
        <v>2999</v>
      </c>
      <c r="BB214">
        <v>5</v>
      </c>
      <c r="BC214">
        <v>5</v>
      </c>
      <c r="BD214">
        <v>154350</v>
      </c>
      <c r="BE214">
        <v>154350</v>
      </c>
      <c r="BF214">
        <v>0</v>
      </c>
      <c r="BG214">
        <v>0</v>
      </c>
      <c r="BH214">
        <v>0</v>
      </c>
      <c r="BJ214">
        <v>0</v>
      </c>
      <c r="BK214">
        <v>0</v>
      </c>
      <c r="BN214">
        <v>0</v>
      </c>
      <c r="BO214">
        <v>2.4300000000000002</v>
      </c>
      <c r="BP214">
        <v>0</v>
      </c>
      <c r="BQ214">
        <v>4.8</v>
      </c>
      <c r="BR214">
        <v>3</v>
      </c>
      <c r="BS214">
        <v>3034890105</v>
      </c>
      <c r="BT214">
        <v>0</v>
      </c>
      <c r="BU214">
        <v>906</v>
      </c>
      <c r="BV214">
        <v>1008977</v>
      </c>
      <c r="BW214">
        <v>183873</v>
      </c>
      <c r="BX214" t="s">
        <v>5203</v>
      </c>
      <c r="BZ214" t="s">
        <v>5676</v>
      </c>
      <c r="CA214">
        <v>31201</v>
      </c>
      <c r="CC214">
        <v>0</v>
      </c>
      <c r="CE214">
        <v>1</v>
      </c>
      <c r="CF214" t="s">
        <v>7198</v>
      </c>
      <c r="CG214">
        <v>0</v>
      </c>
      <c r="CH214">
        <v>270.36810646100002</v>
      </c>
      <c r="CI214">
        <v>3144.1111894599999</v>
      </c>
      <c r="CJ214" s="2">
        <f t="shared" si="15"/>
        <v>14.580000000000002</v>
      </c>
      <c r="CK214" s="2">
        <f t="shared" si="16"/>
        <v>43.38</v>
      </c>
      <c r="CL214" s="2">
        <f t="shared" si="17"/>
        <v>7.23</v>
      </c>
      <c r="CM214" t="str">
        <f t="shared" si="18"/>
        <v>9 to 30 units</v>
      </c>
      <c r="CN214" t="str">
        <f t="shared" si="19"/>
        <v>31 to 100 units</v>
      </c>
    </row>
    <row r="215" spans="1:92" x14ac:dyDescent="0.25">
      <c r="A215" s="1">
        <v>214</v>
      </c>
      <c r="B215" t="s">
        <v>87</v>
      </c>
      <c r="C215">
        <v>3489</v>
      </c>
      <c r="D215">
        <v>107</v>
      </c>
      <c r="E215">
        <v>316</v>
      </c>
      <c r="F215">
        <v>906</v>
      </c>
      <c r="G215">
        <v>3000</v>
      </c>
      <c r="H215">
        <v>23</v>
      </c>
      <c r="I215">
        <v>41</v>
      </c>
      <c r="J215">
        <v>11212</v>
      </c>
      <c r="K215" t="s">
        <v>173</v>
      </c>
      <c r="L215">
        <v>73</v>
      </c>
      <c r="M215">
        <v>5700</v>
      </c>
      <c r="N215" t="s">
        <v>952</v>
      </c>
      <c r="O215" t="s">
        <v>2655</v>
      </c>
      <c r="S215" t="s">
        <v>2758</v>
      </c>
      <c r="X215" t="s">
        <v>2828</v>
      </c>
      <c r="Z215" t="s">
        <v>2999</v>
      </c>
      <c r="AA215" t="s">
        <v>3001</v>
      </c>
      <c r="AB215">
        <v>11</v>
      </c>
      <c r="AC215">
        <v>0</v>
      </c>
      <c r="AD215" t="s">
        <v>3006</v>
      </c>
      <c r="AE215" t="s">
        <v>3506</v>
      </c>
      <c r="AF215">
        <v>3003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4</v>
      </c>
      <c r="AQ215">
        <v>0</v>
      </c>
      <c r="AR215">
        <v>0</v>
      </c>
      <c r="AS215">
        <v>0</v>
      </c>
      <c r="AT215">
        <v>0</v>
      </c>
      <c r="AU215">
        <v>30</v>
      </c>
      <c r="AV215">
        <v>100.08</v>
      </c>
      <c r="AW215">
        <v>0</v>
      </c>
      <c r="AX215">
        <v>0</v>
      </c>
      <c r="AZ215">
        <v>0</v>
      </c>
      <c r="BA215" t="s">
        <v>2999</v>
      </c>
      <c r="BB215">
        <v>5</v>
      </c>
      <c r="BC215">
        <v>5</v>
      </c>
      <c r="BD215">
        <v>151200</v>
      </c>
      <c r="BE215">
        <v>151200</v>
      </c>
      <c r="BF215">
        <v>0</v>
      </c>
      <c r="BG215">
        <v>0</v>
      </c>
      <c r="BH215">
        <v>0</v>
      </c>
      <c r="BJ215">
        <v>0</v>
      </c>
      <c r="BK215">
        <v>0</v>
      </c>
      <c r="BN215">
        <v>0</v>
      </c>
      <c r="BO215">
        <v>2.4300000000000002</v>
      </c>
      <c r="BP215">
        <v>0</v>
      </c>
      <c r="BQ215">
        <v>4.8</v>
      </c>
      <c r="BR215">
        <v>3</v>
      </c>
      <c r="BS215">
        <v>3034890107</v>
      </c>
      <c r="BT215">
        <v>0</v>
      </c>
      <c r="BU215">
        <v>906</v>
      </c>
      <c r="BV215">
        <v>1008971</v>
      </c>
      <c r="BW215">
        <v>183902</v>
      </c>
      <c r="BX215" t="s">
        <v>5203</v>
      </c>
      <c r="BZ215" t="s">
        <v>5676</v>
      </c>
      <c r="CA215">
        <v>31201</v>
      </c>
      <c r="CC215">
        <v>0</v>
      </c>
      <c r="CE215">
        <v>1</v>
      </c>
      <c r="CF215" t="s">
        <v>7198</v>
      </c>
      <c r="CG215">
        <v>0</v>
      </c>
      <c r="CH215">
        <v>270.561792223</v>
      </c>
      <c r="CI215">
        <v>3158.4428756100001</v>
      </c>
      <c r="CJ215" s="2">
        <f t="shared" si="15"/>
        <v>14.594580000000002</v>
      </c>
      <c r="CK215" s="2">
        <f t="shared" si="16"/>
        <v>43.423380000000002</v>
      </c>
      <c r="CL215" s="2">
        <f t="shared" si="17"/>
        <v>7.23</v>
      </c>
      <c r="CM215" t="str">
        <f t="shared" si="18"/>
        <v>9 to 30 units</v>
      </c>
      <c r="CN215" t="str">
        <f t="shared" si="19"/>
        <v>31 to 100 units</v>
      </c>
    </row>
    <row r="216" spans="1:92" x14ac:dyDescent="0.25">
      <c r="A216" s="1">
        <v>215</v>
      </c>
      <c r="B216" t="s">
        <v>87</v>
      </c>
      <c r="C216">
        <v>3493</v>
      </c>
      <c r="D216">
        <v>18</v>
      </c>
      <c r="E216">
        <v>316</v>
      </c>
      <c r="F216">
        <v>902</v>
      </c>
      <c r="G216">
        <v>1003</v>
      </c>
      <c r="H216">
        <v>23</v>
      </c>
      <c r="I216">
        <v>41</v>
      </c>
      <c r="J216">
        <v>11212</v>
      </c>
      <c r="K216" t="s">
        <v>197</v>
      </c>
      <c r="L216">
        <v>73</v>
      </c>
      <c r="M216">
        <v>5600</v>
      </c>
      <c r="N216" t="s">
        <v>951</v>
      </c>
      <c r="O216" t="s">
        <v>2689</v>
      </c>
      <c r="X216" t="s">
        <v>2689</v>
      </c>
      <c r="Z216" t="s">
        <v>2999</v>
      </c>
      <c r="AA216" t="s">
        <v>3001</v>
      </c>
      <c r="AB216">
        <v>11</v>
      </c>
      <c r="AC216">
        <v>0</v>
      </c>
      <c r="AD216" t="s">
        <v>3006</v>
      </c>
      <c r="AE216" t="s">
        <v>3508</v>
      </c>
      <c r="AF216">
        <v>4000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4</v>
      </c>
      <c r="AQ216">
        <v>0</v>
      </c>
      <c r="AR216">
        <v>0</v>
      </c>
      <c r="AS216">
        <v>0</v>
      </c>
      <c r="AT216">
        <v>0</v>
      </c>
      <c r="AU216">
        <v>40</v>
      </c>
      <c r="AV216">
        <v>100</v>
      </c>
      <c r="AW216">
        <v>0</v>
      </c>
      <c r="AX216">
        <v>0</v>
      </c>
      <c r="AZ216">
        <v>0</v>
      </c>
      <c r="BA216" t="s">
        <v>2999</v>
      </c>
      <c r="BB216">
        <v>5</v>
      </c>
      <c r="BC216">
        <v>5</v>
      </c>
      <c r="BD216">
        <v>204300</v>
      </c>
      <c r="BE216">
        <v>204300</v>
      </c>
      <c r="BF216">
        <v>0</v>
      </c>
      <c r="BG216">
        <v>0</v>
      </c>
      <c r="BH216">
        <v>0</v>
      </c>
      <c r="BJ216">
        <v>0</v>
      </c>
      <c r="BK216">
        <v>0</v>
      </c>
      <c r="BN216">
        <v>0</v>
      </c>
      <c r="BO216">
        <v>2.4300000000000002</v>
      </c>
      <c r="BP216">
        <v>3.4</v>
      </c>
      <c r="BQ216">
        <v>4.8</v>
      </c>
      <c r="BR216">
        <v>3</v>
      </c>
      <c r="BS216">
        <v>3034930018</v>
      </c>
      <c r="BT216">
        <v>0</v>
      </c>
      <c r="BU216">
        <v>902</v>
      </c>
      <c r="BV216">
        <v>1007346</v>
      </c>
      <c r="BW216">
        <v>183112</v>
      </c>
      <c r="BX216" t="s">
        <v>5202</v>
      </c>
      <c r="BZ216" t="s">
        <v>5678</v>
      </c>
      <c r="CA216">
        <v>31201</v>
      </c>
      <c r="CC216">
        <v>0</v>
      </c>
      <c r="CE216">
        <v>1</v>
      </c>
      <c r="CF216" t="s">
        <v>7198</v>
      </c>
      <c r="CG216">
        <v>0</v>
      </c>
      <c r="CH216">
        <v>280.128065499</v>
      </c>
      <c r="CI216">
        <v>4002.4907265699999</v>
      </c>
      <c r="CJ216" s="2">
        <f t="shared" si="15"/>
        <v>19.440000000000001</v>
      </c>
      <c r="CK216" s="2">
        <f t="shared" si="16"/>
        <v>85.039999999999992</v>
      </c>
      <c r="CL216" s="2">
        <f t="shared" si="17"/>
        <v>10.629999999999999</v>
      </c>
      <c r="CM216" t="str">
        <f t="shared" si="18"/>
        <v>9 to 30 units</v>
      </c>
      <c r="CN216" t="str">
        <f t="shared" si="19"/>
        <v>31 to 100 units</v>
      </c>
    </row>
    <row r="217" spans="1:92" x14ac:dyDescent="0.25">
      <c r="A217" s="1">
        <v>216</v>
      </c>
      <c r="B217" t="s">
        <v>87</v>
      </c>
      <c r="C217">
        <v>3521</v>
      </c>
      <c r="D217">
        <v>75</v>
      </c>
      <c r="E217">
        <v>316</v>
      </c>
      <c r="F217">
        <v>924</v>
      </c>
      <c r="G217">
        <v>1005</v>
      </c>
      <c r="H217">
        <v>23</v>
      </c>
      <c r="I217">
        <v>41</v>
      </c>
      <c r="J217">
        <v>11212</v>
      </c>
      <c r="K217" t="s">
        <v>173</v>
      </c>
      <c r="L217">
        <v>73</v>
      </c>
      <c r="M217">
        <v>5900</v>
      </c>
      <c r="N217" t="s">
        <v>953</v>
      </c>
      <c r="O217" t="s">
        <v>2689</v>
      </c>
      <c r="X217" t="s">
        <v>2689</v>
      </c>
      <c r="Z217" t="s">
        <v>2999</v>
      </c>
      <c r="AA217" t="s">
        <v>3001</v>
      </c>
      <c r="AB217">
        <v>11</v>
      </c>
      <c r="AC217">
        <v>0</v>
      </c>
      <c r="AD217" t="s">
        <v>3006</v>
      </c>
      <c r="AE217" t="s">
        <v>3509</v>
      </c>
      <c r="AF217">
        <v>3025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0</v>
      </c>
      <c r="AR217">
        <v>0</v>
      </c>
      <c r="AS217">
        <v>0</v>
      </c>
      <c r="AT217">
        <v>0</v>
      </c>
      <c r="AU217">
        <v>30.25</v>
      </c>
      <c r="AV217">
        <v>100</v>
      </c>
      <c r="AW217">
        <v>0</v>
      </c>
      <c r="AX217">
        <v>0</v>
      </c>
      <c r="AZ217">
        <v>0</v>
      </c>
      <c r="BA217" t="s">
        <v>3000</v>
      </c>
      <c r="BB217">
        <v>3</v>
      </c>
      <c r="BC217">
        <v>5</v>
      </c>
      <c r="BD217">
        <v>154350</v>
      </c>
      <c r="BE217">
        <v>154350</v>
      </c>
      <c r="BF217">
        <v>0</v>
      </c>
      <c r="BG217">
        <v>0</v>
      </c>
      <c r="BH217">
        <v>0</v>
      </c>
      <c r="BJ217">
        <v>0</v>
      </c>
      <c r="BK217">
        <v>0</v>
      </c>
      <c r="BN217">
        <v>0</v>
      </c>
      <c r="BO217">
        <v>2.4300000000000002</v>
      </c>
      <c r="BP217">
        <v>3.4</v>
      </c>
      <c r="BQ217">
        <v>4.8</v>
      </c>
      <c r="BR217">
        <v>3</v>
      </c>
      <c r="BS217">
        <v>3035210075</v>
      </c>
      <c r="BT217">
        <v>0</v>
      </c>
      <c r="BU217">
        <v>924</v>
      </c>
      <c r="BV217">
        <v>1009100</v>
      </c>
      <c r="BW217">
        <v>182385</v>
      </c>
      <c r="BX217" t="s">
        <v>5208</v>
      </c>
      <c r="BZ217" t="s">
        <v>5679</v>
      </c>
      <c r="CA217">
        <v>31201</v>
      </c>
      <c r="CC217">
        <v>0</v>
      </c>
      <c r="CE217">
        <v>1</v>
      </c>
      <c r="CF217" t="s">
        <v>7198</v>
      </c>
      <c r="CG217">
        <v>0</v>
      </c>
      <c r="CH217">
        <v>275.45151935799998</v>
      </c>
      <c r="CI217">
        <v>3351.7847143899999</v>
      </c>
      <c r="CJ217" s="2">
        <f t="shared" si="15"/>
        <v>14.701500000000001</v>
      </c>
      <c r="CK217" s="2">
        <f t="shared" si="16"/>
        <v>64.311499999999995</v>
      </c>
      <c r="CL217" s="2">
        <f t="shared" si="17"/>
        <v>10.629999999999999</v>
      </c>
      <c r="CM217" t="str">
        <f t="shared" si="18"/>
        <v>9 to 30 units</v>
      </c>
      <c r="CN217" t="str">
        <f t="shared" si="19"/>
        <v>31 to 100 units</v>
      </c>
    </row>
    <row r="218" spans="1:92" x14ac:dyDescent="0.25">
      <c r="A218" s="1">
        <v>217</v>
      </c>
      <c r="B218" t="s">
        <v>87</v>
      </c>
      <c r="C218">
        <v>3526</v>
      </c>
      <c r="D218">
        <v>2</v>
      </c>
      <c r="E218">
        <v>316</v>
      </c>
      <c r="F218">
        <v>906</v>
      </c>
      <c r="G218">
        <v>2004</v>
      </c>
      <c r="H218">
        <v>23</v>
      </c>
      <c r="I218">
        <v>41</v>
      </c>
      <c r="J218">
        <v>11212</v>
      </c>
      <c r="K218" t="s">
        <v>173</v>
      </c>
      <c r="L218">
        <v>73</v>
      </c>
      <c r="M218">
        <v>5700</v>
      </c>
      <c r="N218" t="s">
        <v>955</v>
      </c>
      <c r="O218" t="s">
        <v>2689</v>
      </c>
      <c r="X218" t="s">
        <v>2689</v>
      </c>
      <c r="Z218" t="s">
        <v>2999</v>
      </c>
      <c r="AA218" t="s">
        <v>3001</v>
      </c>
      <c r="AB218">
        <v>11</v>
      </c>
      <c r="AC218">
        <v>0</v>
      </c>
      <c r="AD218" t="s">
        <v>3006</v>
      </c>
      <c r="AE218" t="s">
        <v>3511</v>
      </c>
      <c r="AF218">
        <v>3753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</v>
      </c>
      <c r="AQ218">
        <v>0</v>
      </c>
      <c r="AR218">
        <v>0</v>
      </c>
      <c r="AS218">
        <v>0</v>
      </c>
      <c r="AT218">
        <v>0</v>
      </c>
      <c r="AU218">
        <v>37.5</v>
      </c>
      <c r="AV218">
        <v>100.08</v>
      </c>
      <c r="AW218">
        <v>0</v>
      </c>
      <c r="AX218">
        <v>0</v>
      </c>
      <c r="AZ218">
        <v>0</v>
      </c>
      <c r="BA218" t="s">
        <v>2999</v>
      </c>
      <c r="BB218">
        <v>5</v>
      </c>
      <c r="BC218">
        <v>5</v>
      </c>
      <c r="BD218">
        <v>77850</v>
      </c>
      <c r="BE218">
        <v>77850</v>
      </c>
      <c r="BF218">
        <v>0</v>
      </c>
      <c r="BG218">
        <v>0</v>
      </c>
      <c r="BH218">
        <v>0</v>
      </c>
      <c r="BJ218">
        <v>0</v>
      </c>
      <c r="BK218">
        <v>0</v>
      </c>
      <c r="BN218">
        <v>0</v>
      </c>
      <c r="BO218">
        <v>2.4300000000000002</v>
      </c>
      <c r="BP218">
        <v>3.4</v>
      </c>
      <c r="BQ218">
        <v>4.8</v>
      </c>
      <c r="BR218">
        <v>3</v>
      </c>
      <c r="BS218">
        <v>3035260002</v>
      </c>
      <c r="BT218">
        <v>0</v>
      </c>
      <c r="BU218">
        <v>906</v>
      </c>
      <c r="BV218">
        <v>1009258</v>
      </c>
      <c r="BW218">
        <v>182450</v>
      </c>
      <c r="BX218" t="s">
        <v>5208</v>
      </c>
      <c r="BZ218" t="s">
        <v>5679</v>
      </c>
      <c r="CA218">
        <v>31201</v>
      </c>
      <c r="CC218">
        <v>0</v>
      </c>
      <c r="CE218">
        <v>1</v>
      </c>
      <c r="CF218" t="s">
        <v>7198</v>
      </c>
      <c r="CG218">
        <v>0</v>
      </c>
      <c r="CH218">
        <v>273.28150755500002</v>
      </c>
      <c r="CI218">
        <v>3562.0586237799998</v>
      </c>
      <c r="CJ218" s="2">
        <f t="shared" si="15"/>
        <v>18.23958</v>
      </c>
      <c r="CK218" s="2">
        <f t="shared" si="16"/>
        <v>79.788780000000003</v>
      </c>
      <c r="CL218" s="2">
        <f t="shared" si="17"/>
        <v>10.629999999999999</v>
      </c>
      <c r="CM218" t="str">
        <f t="shared" si="18"/>
        <v>9 to 30 units</v>
      </c>
      <c r="CN218" t="str">
        <f t="shared" si="19"/>
        <v>31 to 100 units</v>
      </c>
    </row>
    <row r="219" spans="1:92" x14ac:dyDescent="0.25">
      <c r="A219" s="1">
        <v>218</v>
      </c>
      <c r="B219" t="s">
        <v>87</v>
      </c>
      <c r="C219">
        <v>3537</v>
      </c>
      <c r="D219">
        <v>1</v>
      </c>
      <c r="E219">
        <v>316</v>
      </c>
      <c r="F219">
        <v>902</v>
      </c>
      <c r="G219">
        <v>4001</v>
      </c>
      <c r="H219">
        <v>23</v>
      </c>
      <c r="I219">
        <v>41</v>
      </c>
      <c r="J219">
        <v>11212</v>
      </c>
      <c r="K219" t="s">
        <v>197</v>
      </c>
      <c r="L219">
        <v>73</v>
      </c>
      <c r="M219">
        <v>5600</v>
      </c>
      <c r="N219" t="s">
        <v>957</v>
      </c>
      <c r="O219" t="s">
        <v>2655</v>
      </c>
      <c r="X219" t="s">
        <v>2655</v>
      </c>
      <c r="Z219" t="s">
        <v>2999</v>
      </c>
      <c r="AA219" t="s">
        <v>3002</v>
      </c>
      <c r="AB219">
        <v>11</v>
      </c>
      <c r="AC219">
        <v>0</v>
      </c>
      <c r="AD219" t="s">
        <v>3006</v>
      </c>
      <c r="AE219" t="s">
        <v>3513</v>
      </c>
      <c r="AF219">
        <v>3008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4</v>
      </c>
      <c r="AQ219">
        <v>0</v>
      </c>
      <c r="AR219">
        <v>0</v>
      </c>
      <c r="AS219">
        <v>0</v>
      </c>
      <c r="AT219">
        <v>0</v>
      </c>
      <c r="AU219">
        <v>30.08</v>
      </c>
      <c r="AV219">
        <v>100</v>
      </c>
      <c r="AW219">
        <v>0</v>
      </c>
      <c r="AX219">
        <v>0</v>
      </c>
      <c r="AZ219">
        <v>0</v>
      </c>
      <c r="BA219" t="s">
        <v>2999</v>
      </c>
      <c r="BB219">
        <v>3</v>
      </c>
      <c r="BC219">
        <v>5</v>
      </c>
      <c r="BD219">
        <v>3157</v>
      </c>
      <c r="BE219">
        <v>3157</v>
      </c>
      <c r="BF219">
        <v>0</v>
      </c>
      <c r="BG219">
        <v>0</v>
      </c>
      <c r="BH219">
        <v>0</v>
      </c>
      <c r="BJ219">
        <v>0</v>
      </c>
      <c r="BK219">
        <v>0</v>
      </c>
      <c r="BN219">
        <v>0</v>
      </c>
      <c r="BO219">
        <v>2.4300000000000002</v>
      </c>
      <c r="BP219">
        <v>0</v>
      </c>
      <c r="BQ219">
        <v>4.8</v>
      </c>
      <c r="BR219">
        <v>3</v>
      </c>
      <c r="BS219">
        <v>3035370001</v>
      </c>
      <c r="BT219">
        <v>0</v>
      </c>
      <c r="BU219">
        <v>902</v>
      </c>
      <c r="BV219">
        <v>1007559</v>
      </c>
      <c r="BW219">
        <v>181504</v>
      </c>
      <c r="BX219" t="s">
        <v>5202</v>
      </c>
      <c r="BZ219" t="s">
        <v>5682</v>
      </c>
      <c r="CA219">
        <v>31202</v>
      </c>
      <c r="CC219">
        <v>0</v>
      </c>
      <c r="CE219">
        <v>1</v>
      </c>
      <c r="CF219" t="s">
        <v>7198</v>
      </c>
      <c r="CG219">
        <v>0</v>
      </c>
      <c r="CH219">
        <v>260.66097477099999</v>
      </c>
      <c r="CI219">
        <v>3113.9033101999999</v>
      </c>
      <c r="CJ219" s="2">
        <f t="shared" si="15"/>
        <v>14.618880000000001</v>
      </c>
      <c r="CK219" s="2">
        <f t="shared" si="16"/>
        <v>43.49568</v>
      </c>
      <c r="CL219" s="2">
        <f t="shared" si="17"/>
        <v>7.23</v>
      </c>
      <c r="CM219" t="str">
        <f t="shared" si="18"/>
        <v>9 to 30 units</v>
      </c>
      <c r="CN219" t="str">
        <f t="shared" si="19"/>
        <v>31 to 100 units</v>
      </c>
    </row>
    <row r="220" spans="1:92" x14ac:dyDescent="0.25">
      <c r="A220" s="1">
        <v>219</v>
      </c>
      <c r="B220" t="s">
        <v>87</v>
      </c>
      <c r="C220">
        <v>3550</v>
      </c>
      <c r="D220">
        <v>43</v>
      </c>
      <c r="E220">
        <v>316</v>
      </c>
      <c r="F220">
        <v>892</v>
      </c>
      <c r="G220">
        <v>4000</v>
      </c>
      <c r="H220">
        <v>23</v>
      </c>
      <c r="I220">
        <v>41</v>
      </c>
      <c r="J220">
        <v>11212</v>
      </c>
      <c r="K220" t="s">
        <v>198</v>
      </c>
      <c r="L220">
        <v>73</v>
      </c>
      <c r="M220">
        <v>5820</v>
      </c>
      <c r="N220" t="s">
        <v>954</v>
      </c>
      <c r="O220" t="s">
        <v>2655</v>
      </c>
      <c r="X220" t="s">
        <v>2655</v>
      </c>
      <c r="Z220" t="s">
        <v>2999</v>
      </c>
      <c r="AA220" t="s">
        <v>3001</v>
      </c>
      <c r="AB220">
        <v>11</v>
      </c>
      <c r="AC220">
        <v>0</v>
      </c>
      <c r="AD220" t="s">
        <v>2765</v>
      </c>
      <c r="AE220" t="s">
        <v>3510</v>
      </c>
      <c r="AF220">
        <v>4604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4</v>
      </c>
      <c r="AQ220">
        <v>0</v>
      </c>
      <c r="AR220">
        <v>0</v>
      </c>
      <c r="AS220">
        <v>0</v>
      </c>
      <c r="AT220">
        <v>0</v>
      </c>
      <c r="AU220">
        <v>33.33</v>
      </c>
      <c r="AV220">
        <v>144.04</v>
      </c>
      <c r="AW220">
        <v>0</v>
      </c>
      <c r="AX220">
        <v>0</v>
      </c>
      <c r="AZ220">
        <v>0</v>
      </c>
      <c r="BA220" t="s">
        <v>3000</v>
      </c>
      <c r="BB220">
        <v>4</v>
      </c>
      <c r="BC220">
        <v>5</v>
      </c>
      <c r="BD220">
        <v>157680</v>
      </c>
      <c r="BE220">
        <v>157680</v>
      </c>
      <c r="BF220">
        <v>157680</v>
      </c>
      <c r="BG220">
        <v>157680</v>
      </c>
      <c r="BH220">
        <v>0</v>
      </c>
      <c r="BJ220">
        <v>0</v>
      </c>
      <c r="BK220">
        <v>0</v>
      </c>
      <c r="BN220">
        <v>0</v>
      </c>
      <c r="BO220">
        <v>2.4300000000000002</v>
      </c>
      <c r="BP220">
        <v>0</v>
      </c>
      <c r="BQ220">
        <v>4.8</v>
      </c>
      <c r="BR220">
        <v>3</v>
      </c>
      <c r="BS220">
        <v>3035500043</v>
      </c>
      <c r="BT220">
        <v>0</v>
      </c>
      <c r="BU220">
        <v>892</v>
      </c>
      <c r="BV220">
        <v>1006628</v>
      </c>
      <c r="BW220">
        <v>181048</v>
      </c>
      <c r="BX220" t="s">
        <v>5202</v>
      </c>
      <c r="BZ220" t="s">
        <v>5680</v>
      </c>
      <c r="CA220">
        <v>31202</v>
      </c>
      <c r="CC220">
        <v>0</v>
      </c>
      <c r="CE220">
        <v>1</v>
      </c>
      <c r="CF220" t="s">
        <v>7198</v>
      </c>
      <c r="CG220">
        <v>0</v>
      </c>
      <c r="CH220">
        <v>350.807286046</v>
      </c>
      <c r="CI220">
        <v>4626.4286840699997</v>
      </c>
      <c r="CJ220" s="2">
        <f t="shared" si="15"/>
        <v>22.375440000000001</v>
      </c>
      <c r="CK220" s="2">
        <f t="shared" si="16"/>
        <v>66.573840000000004</v>
      </c>
      <c r="CL220" s="2">
        <f t="shared" si="17"/>
        <v>7.23</v>
      </c>
      <c r="CM220" t="str">
        <f t="shared" si="18"/>
        <v>9 to 30 units</v>
      </c>
      <c r="CN220" t="str">
        <f t="shared" si="19"/>
        <v>31 to 100 units</v>
      </c>
    </row>
    <row r="221" spans="1:92" x14ac:dyDescent="0.25">
      <c r="A221" s="1">
        <v>220</v>
      </c>
      <c r="B221" t="s">
        <v>87</v>
      </c>
      <c r="C221">
        <v>3560</v>
      </c>
      <c r="D221">
        <v>1</v>
      </c>
      <c r="E221">
        <v>316</v>
      </c>
      <c r="F221">
        <v>924</v>
      </c>
      <c r="G221">
        <v>2005</v>
      </c>
      <c r="H221">
        <v>23</v>
      </c>
      <c r="I221">
        <v>41</v>
      </c>
      <c r="J221">
        <v>11212</v>
      </c>
      <c r="K221" t="s">
        <v>173</v>
      </c>
      <c r="L221">
        <v>73</v>
      </c>
      <c r="M221">
        <v>5900</v>
      </c>
      <c r="N221" t="s">
        <v>956</v>
      </c>
      <c r="O221" t="s">
        <v>2655</v>
      </c>
      <c r="X221" t="s">
        <v>2655</v>
      </c>
      <c r="Z221" t="s">
        <v>2999</v>
      </c>
      <c r="AA221" t="s">
        <v>3002</v>
      </c>
      <c r="AB221">
        <v>11</v>
      </c>
      <c r="AC221">
        <v>0</v>
      </c>
      <c r="AD221" t="s">
        <v>3006</v>
      </c>
      <c r="AE221" t="s">
        <v>3512</v>
      </c>
      <c r="AF221">
        <v>25123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</v>
      </c>
      <c r="AQ221">
        <v>0</v>
      </c>
      <c r="AR221">
        <v>0</v>
      </c>
      <c r="AS221">
        <v>0</v>
      </c>
      <c r="AT221">
        <v>0</v>
      </c>
      <c r="AU221">
        <v>251.23</v>
      </c>
      <c r="AV221">
        <v>100</v>
      </c>
      <c r="AW221">
        <v>0</v>
      </c>
      <c r="AX221">
        <v>0</v>
      </c>
      <c r="AZ221">
        <v>0</v>
      </c>
      <c r="BA221" t="s">
        <v>2999</v>
      </c>
      <c r="BB221">
        <v>3</v>
      </c>
      <c r="BC221">
        <v>5</v>
      </c>
      <c r="BD221">
        <v>19905</v>
      </c>
      <c r="BE221">
        <v>19905</v>
      </c>
      <c r="BF221">
        <v>19905</v>
      </c>
      <c r="BG221">
        <v>19905</v>
      </c>
      <c r="BH221">
        <v>0</v>
      </c>
      <c r="BJ221">
        <v>0</v>
      </c>
      <c r="BK221">
        <v>0</v>
      </c>
      <c r="BN221">
        <v>0</v>
      </c>
      <c r="BO221">
        <v>2.4300000000000002</v>
      </c>
      <c r="BP221">
        <v>0</v>
      </c>
      <c r="BQ221">
        <v>4.8</v>
      </c>
      <c r="BR221">
        <v>3</v>
      </c>
      <c r="BS221">
        <v>3035600001</v>
      </c>
      <c r="BT221">
        <v>0</v>
      </c>
      <c r="BU221">
        <v>924</v>
      </c>
      <c r="BV221">
        <v>1009195</v>
      </c>
      <c r="BW221">
        <v>181355</v>
      </c>
      <c r="BX221" t="s">
        <v>5208</v>
      </c>
      <c r="BZ221" t="s">
        <v>5681</v>
      </c>
      <c r="CA221">
        <v>31202</v>
      </c>
      <c r="CC221">
        <v>0</v>
      </c>
      <c r="CE221">
        <v>1</v>
      </c>
      <c r="CF221" t="s">
        <v>7198</v>
      </c>
      <c r="CG221">
        <v>0</v>
      </c>
      <c r="CH221">
        <v>717.94273069300004</v>
      </c>
      <c r="CI221">
        <v>26204.232398600001</v>
      </c>
      <c r="CJ221" s="2">
        <f t="shared" si="15"/>
        <v>122.09778000000001</v>
      </c>
      <c r="CK221" s="2">
        <f t="shared" si="16"/>
        <v>363.27858000000003</v>
      </c>
      <c r="CL221" s="2">
        <f t="shared" si="17"/>
        <v>7.23</v>
      </c>
      <c r="CM221" t="str">
        <f t="shared" si="18"/>
        <v>Over 100 units</v>
      </c>
      <c r="CN221" t="str">
        <f t="shared" si="19"/>
        <v>Over 100 units</v>
      </c>
    </row>
    <row r="222" spans="1:92" x14ac:dyDescent="0.25">
      <c r="A222" s="1">
        <v>221</v>
      </c>
      <c r="B222" t="s">
        <v>87</v>
      </c>
      <c r="C222">
        <v>3567</v>
      </c>
      <c r="D222">
        <v>16</v>
      </c>
      <c r="E222">
        <v>316</v>
      </c>
      <c r="F222">
        <v>894</v>
      </c>
      <c r="G222">
        <v>2001</v>
      </c>
      <c r="H222">
        <v>23</v>
      </c>
      <c r="I222">
        <v>41</v>
      </c>
      <c r="J222">
        <v>11212</v>
      </c>
      <c r="K222" t="s">
        <v>197</v>
      </c>
      <c r="L222">
        <v>73</v>
      </c>
      <c r="M222">
        <v>5820</v>
      </c>
      <c r="N222" t="s">
        <v>960</v>
      </c>
      <c r="O222" t="s">
        <v>2655</v>
      </c>
      <c r="X222" t="s">
        <v>2655</v>
      </c>
      <c r="Z222" t="s">
        <v>2999</v>
      </c>
      <c r="AA222" t="s">
        <v>3002</v>
      </c>
      <c r="AB222">
        <v>11</v>
      </c>
      <c r="AC222">
        <v>0</v>
      </c>
      <c r="AD222" t="s">
        <v>3006</v>
      </c>
      <c r="AE222" t="s">
        <v>3515</v>
      </c>
      <c r="AF222">
        <v>4000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40</v>
      </c>
      <c r="AV222">
        <v>100</v>
      </c>
      <c r="AW222">
        <v>0</v>
      </c>
      <c r="AX222">
        <v>0</v>
      </c>
      <c r="AZ222">
        <v>0</v>
      </c>
      <c r="BA222" t="s">
        <v>3000</v>
      </c>
      <c r="BB222">
        <v>5</v>
      </c>
      <c r="BC222">
        <v>5</v>
      </c>
      <c r="BD222">
        <v>4202</v>
      </c>
      <c r="BE222">
        <v>4202</v>
      </c>
      <c r="BF222">
        <v>0</v>
      </c>
      <c r="BG222">
        <v>0</v>
      </c>
      <c r="BH222">
        <v>0</v>
      </c>
      <c r="BJ222">
        <v>0</v>
      </c>
      <c r="BK222">
        <v>0</v>
      </c>
      <c r="BN222">
        <v>0</v>
      </c>
      <c r="BO222">
        <v>2.4300000000000002</v>
      </c>
      <c r="BP222">
        <v>0</v>
      </c>
      <c r="BQ222">
        <v>4.8</v>
      </c>
      <c r="BR222">
        <v>3</v>
      </c>
      <c r="BS222">
        <v>3035670016</v>
      </c>
      <c r="BT222">
        <v>0</v>
      </c>
      <c r="BU222">
        <v>894</v>
      </c>
      <c r="BV222">
        <v>1007211</v>
      </c>
      <c r="BW222">
        <v>180461</v>
      </c>
      <c r="BX222" t="s">
        <v>5202</v>
      </c>
      <c r="BZ222" t="s">
        <v>5685</v>
      </c>
      <c r="CA222">
        <v>31203</v>
      </c>
      <c r="CC222">
        <v>0</v>
      </c>
      <c r="CE222">
        <v>1</v>
      </c>
      <c r="CF222" t="s">
        <v>7198</v>
      </c>
      <c r="CG222">
        <v>0</v>
      </c>
      <c r="CH222">
        <v>286.72891891099999</v>
      </c>
      <c r="CI222">
        <v>4056.1211474199999</v>
      </c>
      <c r="CJ222" s="2">
        <f t="shared" si="15"/>
        <v>19.440000000000001</v>
      </c>
      <c r="CK222" s="2">
        <f t="shared" si="16"/>
        <v>57.84</v>
      </c>
      <c r="CL222" s="2">
        <f t="shared" si="17"/>
        <v>7.23</v>
      </c>
      <c r="CM222" t="str">
        <f t="shared" si="18"/>
        <v>9 to 30 units</v>
      </c>
      <c r="CN222" t="str">
        <f t="shared" si="19"/>
        <v>31 to 100 units</v>
      </c>
    </row>
    <row r="223" spans="1:92" x14ac:dyDescent="0.25">
      <c r="A223" s="1">
        <v>222</v>
      </c>
      <c r="B223" t="s">
        <v>87</v>
      </c>
      <c r="C223">
        <v>3589</v>
      </c>
      <c r="D223">
        <v>21</v>
      </c>
      <c r="E223">
        <v>316</v>
      </c>
      <c r="F223">
        <v>916</v>
      </c>
      <c r="G223">
        <v>1000</v>
      </c>
      <c r="H223">
        <v>23</v>
      </c>
      <c r="I223">
        <v>42</v>
      </c>
      <c r="J223">
        <v>11212</v>
      </c>
      <c r="K223" t="s">
        <v>199</v>
      </c>
      <c r="L223">
        <v>73</v>
      </c>
      <c r="M223">
        <v>6000</v>
      </c>
      <c r="N223" t="s">
        <v>958</v>
      </c>
      <c r="O223" t="s">
        <v>2655</v>
      </c>
      <c r="X223" t="s">
        <v>2655</v>
      </c>
      <c r="Z223" t="s">
        <v>2999</v>
      </c>
      <c r="AA223" t="s">
        <v>3002</v>
      </c>
      <c r="AB223">
        <v>11</v>
      </c>
      <c r="AC223">
        <v>0</v>
      </c>
      <c r="AD223" t="s">
        <v>3006</v>
      </c>
      <c r="AE223" t="s">
        <v>3512</v>
      </c>
      <c r="AF223">
        <v>22025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4</v>
      </c>
      <c r="AQ223">
        <v>0</v>
      </c>
      <c r="AR223">
        <v>0</v>
      </c>
      <c r="AS223">
        <v>0</v>
      </c>
      <c r="AT223">
        <v>0</v>
      </c>
      <c r="AU223">
        <v>220.25</v>
      </c>
      <c r="AV223">
        <v>100</v>
      </c>
      <c r="AW223">
        <v>0</v>
      </c>
      <c r="AX223">
        <v>0</v>
      </c>
      <c r="AZ223">
        <v>0</v>
      </c>
      <c r="BA223" t="s">
        <v>2999</v>
      </c>
      <c r="BB223">
        <v>5</v>
      </c>
      <c r="BC223">
        <v>5</v>
      </c>
      <c r="BD223">
        <v>30854</v>
      </c>
      <c r="BE223">
        <v>30854</v>
      </c>
      <c r="BF223">
        <v>30854</v>
      </c>
      <c r="BG223">
        <v>30854</v>
      </c>
      <c r="BH223">
        <v>0</v>
      </c>
      <c r="BJ223">
        <v>0</v>
      </c>
      <c r="BK223">
        <v>0</v>
      </c>
      <c r="BN223">
        <v>0</v>
      </c>
      <c r="BO223">
        <v>2.4300000000000002</v>
      </c>
      <c r="BP223">
        <v>0</v>
      </c>
      <c r="BQ223">
        <v>4.8</v>
      </c>
      <c r="BR223">
        <v>3</v>
      </c>
      <c r="BS223">
        <v>3035890021</v>
      </c>
      <c r="BT223">
        <v>0</v>
      </c>
      <c r="BU223">
        <v>916</v>
      </c>
      <c r="BV223">
        <v>1009366</v>
      </c>
      <c r="BW223">
        <v>180498</v>
      </c>
      <c r="BX223" t="s">
        <v>5208</v>
      </c>
      <c r="BZ223" t="s">
        <v>5683</v>
      </c>
      <c r="CA223">
        <v>31203</v>
      </c>
      <c r="CC223">
        <v>0</v>
      </c>
      <c r="CE223">
        <v>1</v>
      </c>
      <c r="CF223" t="s">
        <v>7198</v>
      </c>
      <c r="CG223">
        <v>0</v>
      </c>
      <c r="CH223">
        <v>639.82772092799996</v>
      </c>
      <c r="CI223">
        <v>21991.3625851</v>
      </c>
      <c r="CJ223" s="2">
        <f t="shared" si="15"/>
        <v>107.0415</v>
      </c>
      <c r="CK223" s="2">
        <f t="shared" si="16"/>
        <v>318.48149999999998</v>
      </c>
      <c r="CL223" s="2">
        <f t="shared" si="17"/>
        <v>7.23</v>
      </c>
      <c r="CM223" t="str">
        <f t="shared" si="18"/>
        <v>Over 100 units</v>
      </c>
      <c r="CN223" t="str">
        <f t="shared" si="19"/>
        <v>Over 100 units</v>
      </c>
    </row>
    <row r="224" spans="1:92" x14ac:dyDescent="0.25">
      <c r="A224" s="1">
        <v>223</v>
      </c>
      <c r="B224" t="s">
        <v>87</v>
      </c>
      <c r="C224">
        <v>3605</v>
      </c>
      <c r="D224">
        <v>117</v>
      </c>
      <c r="E224">
        <v>316</v>
      </c>
      <c r="F224">
        <v>918</v>
      </c>
      <c r="G224">
        <v>1004</v>
      </c>
      <c r="H224">
        <v>23</v>
      </c>
      <c r="I224">
        <v>42</v>
      </c>
      <c r="J224">
        <v>11212</v>
      </c>
      <c r="K224" t="s">
        <v>199</v>
      </c>
      <c r="L224">
        <v>73</v>
      </c>
      <c r="M224">
        <v>6000</v>
      </c>
      <c r="N224" t="s">
        <v>959</v>
      </c>
      <c r="O224" t="s">
        <v>2655</v>
      </c>
      <c r="X224" t="s">
        <v>2655</v>
      </c>
      <c r="Z224" t="s">
        <v>2999</v>
      </c>
      <c r="AA224" t="s">
        <v>3002</v>
      </c>
      <c r="AB224">
        <v>11</v>
      </c>
      <c r="AC224">
        <v>0</v>
      </c>
      <c r="AE224" t="s">
        <v>3514</v>
      </c>
      <c r="AF224">
        <v>3657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</v>
      </c>
      <c r="AQ224">
        <v>0</v>
      </c>
      <c r="AR224">
        <v>0</v>
      </c>
      <c r="AS224">
        <v>0</v>
      </c>
      <c r="AT224">
        <v>0</v>
      </c>
      <c r="AU224">
        <v>34.83</v>
      </c>
      <c r="AV224">
        <v>105</v>
      </c>
      <c r="AW224">
        <v>0</v>
      </c>
      <c r="AX224">
        <v>0</v>
      </c>
      <c r="AZ224">
        <v>0</v>
      </c>
      <c r="BA224" t="s">
        <v>2999</v>
      </c>
      <c r="BB224">
        <v>5</v>
      </c>
      <c r="BC224">
        <v>5</v>
      </c>
      <c r="BD224">
        <v>13737</v>
      </c>
      <c r="BE224">
        <v>13737</v>
      </c>
      <c r="BF224">
        <v>0</v>
      </c>
      <c r="BG224">
        <v>0</v>
      </c>
      <c r="BH224">
        <v>0</v>
      </c>
      <c r="BJ224">
        <v>0</v>
      </c>
      <c r="BK224">
        <v>0</v>
      </c>
      <c r="BN224">
        <v>0</v>
      </c>
      <c r="BO224">
        <v>2.4300000000000002</v>
      </c>
      <c r="BP224">
        <v>0</v>
      </c>
      <c r="BQ224">
        <v>4.8</v>
      </c>
      <c r="BR224">
        <v>3</v>
      </c>
      <c r="BS224">
        <v>3036050117</v>
      </c>
      <c r="BT224">
        <v>0</v>
      </c>
      <c r="BU224">
        <v>918</v>
      </c>
      <c r="BV224">
        <v>1010368</v>
      </c>
      <c r="BW224">
        <v>180016</v>
      </c>
      <c r="BX224" t="s">
        <v>5208</v>
      </c>
      <c r="BZ224" t="s">
        <v>5684</v>
      </c>
      <c r="CA224">
        <v>31203</v>
      </c>
      <c r="CC224">
        <v>3036050001</v>
      </c>
      <c r="CD224" t="s">
        <v>6941</v>
      </c>
      <c r="CE224">
        <v>1</v>
      </c>
      <c r="CF224" t="s">
        <v>7198</v>
      </c>
      <c r="CG224">
        <v>0</v>
      </c>
      <c r="CH224">
        <v>279.58329331599998</v>
      </c>
      <c r="CI224">
        <v>3663.2294650200001</v>
      </c>
      <c r="CJ224" s="2">
        <f t="shared" si="15"/>
        <v>17.773019999999999</v>
      </c>
      <c r="CK224" s="2">
        <f t="shared" si="16"/>
        <v>52.880220000000001</v>
      </c>
      <c r="CL224" s="2">
        <f t="shared" si="17"/>
        <v>7.23</v>
      </c>
      <c r="CM224" t="str">
        <f t="shared" si="18"/>
        <v>9 to 30 units</v>
      </c>
      <c r="CN224" t="str">
        <f t="shared" si="19"/>
        <v>31 to 100 units</v>
      </c>
    </row>
    <row r="225" spans="1:92" x14ac:dyDescent="0.25">
      <c r="A225" s="1">
        <v>224</v>
      </c>
      <c r="B225" t="s">
        <v>87</v>
      </c>
      <c r="C225">
        <v>3612</v>
      </c>
      <c r="D225">
        <v>5</v>
      </c>
      <c r="E225">
        <v>316</v>
      </c>
      <c r="F225">
        <v>916</v>
      </c>
      <c r="G225">
        <v>4001</v>
      </c>
      <c r="H225">
        <v>23</v>
      </c>
      <c r="I225">
        <v>42</v>
      </c>
      <c r="J225">
        <v>11212</v>
      </c>
      <c r="K225" t="s">
        <v>199</v>
      </c>
      <c r="L225">
        <v>73</v>
      </c>
      <c r="M225">
        <v>6000</v>
      </c>
      <c r="N225" t="s">
        <v>961</v>
      </c>
      <c r="O225" t="s">
        <v>2655</v>
      </c>
      <c r="X225" t="s">
        <v>2655</v>
      </c>
      <c r="Z225" t="s">
        <v>2999</v>
      </c>
      <c r="AA225" t="s">
        <v>3002</v>
      </c>
      <c r="AB225">
        <v>11</v>
      </c>
      <c r="AC225">
        <v>0</v>
      </c>
      <c r="AD225" t="s">
        <v>3006</v>
      </c>
      <c r="AE225" t="s">
        <v>3516</v>
      </c>
      <c r="AF225">
        <v>4017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4</v>
      </c>
      <c r="AQ225">
        <v>0</v>
      </c>
      <c r="AR225">
        <v>0</v>
      </c>
      <c r="AS225">
        <v>0</v>
      </c>
      <c r="AT225">
        <v>0</v>
      </c>
      <c r="AU225">
        <v>40</v>
      </c>
      <c r="AV225">
        <v>100.42</v>
      </c>
      <c r="AW225">
        <v>0</v>
      </c>
      <c r="AX225">
        <v>0</v>
      </c>
      <c r="AZ225">
        <v>0</v>
      </c>
      <c r="BA225" t="s">
        <v>2999</v>
      </c>
      <c r="BB225">
        <v>5</v>
      </c>
      <c r="BC225">
        <v>5</v>
      </c>
      <c r="BD225">
        <v>6276</v>
      </c>
      <c r="BE225">
        <v>6276</v>
      </c>
      <c r="BF225">
        <v>0</v>
      </c>
      <c r="BG225">
        <v>0</v>
      </c>
      <c r="BH225">
        <v>0</v>
      </c>
      <c r="BJ225">
        <v>0</v>
      </c>
      <c r="BK225">
        <v>0</v>
      </c>
      <c r="BN225">
        <v>0</v>
      </c>
      <c r="BO225">
        <v>2.4300000000000002</v>
      </c>
      <c r="BP225">
        <v>0</v>
      </c>
      <c r="BQ225">
        <v>4.8</v>
      </c>
      <c r="BR225">
        <v>3</v>
      </c>
      <c r="BS225">
        <v>3036120005</v>
      </c>
      <c r="BT225">
        <v>0</v>
      </c>
      <c r="BU225">
        <v>916</v>
      </c>
      <c r="BV225">
        <v>1009191</v>
      </c>
      <c r="BW225">
        <v>178952</v>
      </c>
      <c r="BX225" t="s">
        <v>5208</v>
      </c>
      <c r="BZ225" t="s">
        <v>5686</v>
      </c>
      <c r="CA225">
        <v>31204</v>
      </c>
      <c r="CC225">
        <v>0</v>
      </c>
      <c r="CE225">
        <v>1</v>
      </c>
      <c r="CF225" t="s">
        <v>7198</v>
      </c>
      <c r="CG225">
        <v>0</v>
      </c>
      <c r="CH225">
        <v>280.191352876</v>
      </c>
      <c r="CI225">
        <v>3922.8207913699998</v>
      </c>
      <c r="CJ225" s="2">
        <f t="shared" si="15"/>
        <v>19.522620000000003</v>
      </c>
      <c r="CK225" s="2">
        <f t="shared" si="16"/>
        <v>58.085820000000005</v>
      </c>
      <c r="CL225" s="2">
        <f t="shared" si="17"/>
        <v>7.23</v>
      </c>
      <c r="CM225" t="str">
        <f t="shared" si="18"/>
        <v>9 to 30 units</v>
      </c>
      <c r="CN225" t="str">
        <f t="shared" si="19"/>
        <v>31 to 100 units</v>
      </c>
    </row>
    <row r="226" spans="1:92" x14ac:dyDescent="0.25">
      <c r="A226" s="1">
        <v>225</v>
      </c>
      <c r="B226" t="s">
        <v>87</v>
      </c>
      <c r="C226">
        <v>3660</v>
      </c>
      <c r="D226">
        <v>2</v>
      </c>
      <c r="E226">
        <v>305</v>
      </c>
      <c r="F226">
        <v>1198</v>
      </c>
      <c r="G226">
        <v>1000</v>
      </c>
      <c r="H226">
        <v>19</v>
      </c>
      <c r="I226">
        <v>37</v>
      </c>
      <c r="J226">
        <v>11207</v>
      </c>
      <c r="K226" t="s">
        <v>200</v>
      </c>
      <c r="L226">
        <v>75</v>
      </c>
      <c r="M226">
        <v>3820</v>
      </c>
      <c r="N226" t="s">
        <v>964</v>
      </c>
      <c r="O226" t="s">
        <v>2697</v>
      </c>
      <c r="X226" t="s">
        <v>2697</v>
      </c>
      <c r="Z226" t="s">
        <v>2999</v>
      </c>
      <c r="AA226" t="s">
        <v>3001</v>
      </c>
      <c r="AB226">
        <v>11</v>
      </c>
      <c r="AC226">
        <v>0</v>
      </c>
      <c r="AD226" t="s">
        <v>3006</v>
      </c>
      <c r="AE226" t="s">
        <v>3519</v>
      </c>
      <c r="AF226">
        <v>9280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4</v>
      </c>
      <c r="AQ226">
        <v>0</v>
      </c>
      <c r="AR226">
        <v>0</v>
      </c>
      <c r="AS226">
        <v>0</v>
      </c>
      <c r="AT226">
        <v>0</v>
      </c>
      <c r="AU226">
        <v>78.5</v>
      </c>
      <c r="AV226">
        <v>110</v>
      </c>
      <c r="AW226">
        <v>0</v>
      </c>
      <c r="AX226">
        <v>0</v>
      </c>
      <c r="AZ226">
        <v>0</v>
      </c>
      <c r="BA226" t="s">
        <v>3000</v>
      </c>
      <c r="BB226">
        <v>4</v>
      </c>
      <c r="BC226">
        <v>5</v>
      </c>
      <c r="BD226">
        <v>298350</v>
      </c>
      <c r="BE226">
        <v>298350</v>
      </c>
      <c r="BF226">
        <v>0</v>
      </c>
      <c r="BG226">
        <v>0</v>
      </c>
      <c r="BH226">
        <v>0</v>
      </c>
      <c r="BJ226">
        <v>0</v>
      </c>
      <c r="BK226">
        <v>0</v>
      </c>
      <c r="BN226">
        <v>0</v>
      </c>
      <c r="BO226">
        <v>0</v>
      </c>
      <c r="BP226">
        <v>2</v>
      </c>
      <c r="BQ226">
        <v>4.8</v>
      </c>
      <c r="BR226">
        <v>3</v>
      </c>
      <c r="BS226">
        <v>3036600002</v>
      </c>
      <c r="BT226">
        <v>0</v>
      </c>
      <c r="BU226">
        <v>1198</v>
      </c>
      <c r="BV226">
        <v>1012844</v>
      </c>
      <c r="BW226">
        <v>186123</v>
      </c>
      <c r="BX226" t="s">
        <v>5203</v>
      </c>
      <c r="BZ226" t="s">
        <v>5687</v>
      </c>
      <c r="CA226">
        <v>31205</v>
      </c>
      <c r="CC226">
        <v>0</v>
      </c>
      <c r="CE226">
        <v>1</v>
      </c>
      <c r="CF226" t="s">
        <v>7198</v>
      </c>
      <c r="CG226">
        <v>0</v>
      </c>
      <c r="CH226">
        <v>433.59983147200001</v>
      </c>
      <c r="CI226">
        <v>9817.7084134300003</v>
      </c>
      <c r="CJ226" s="2">
        <f t="shared" si="15"/>
        <v>0</v>
      </c>
      <c r="CK226" s="2">
        <f t="shared" si="16"/>
        <v>126.208</v>
      </c>
      <c r="CL226" s="2">
        <f t="shared" si="17"/>
        <v>6.8</v>
      </c>
      <c r="CM226" t="str">
        <f t="shared" si="18"/>
        <v>No Residential</v>
      </c>
      <c r="CN226" t="str">
        <f t="shared" si="19"/>
        <v>Over 100 units</v>
      </c>
    </row>
    <row r="227" spans="1:92" x14ac:dyDescent="0.25">
      <c r="A227" s="1">
        <v>226</v>
      </c>
      <c r="B227" t="s">
        <v>87</v>
      </c>
      <c r="C227">
        <v>3660</v>
      </c>
      <c r="D227">
        <v>29</v>
      </c>
      <c r="E227">
        <v>305</v>
      </c>
      <c r="F227">
        <v>1198</v>
      </c>
      <c r="G227">
        <v>1000</v>
      </c>
      <c r="H227">
        <v>19</v>
      </c>
      <c r="I227">
        <v>37</v>
      </c>
      <c r="J227">
        <v>11207</v>
      </c>
      <c r="K227" t="s">
        <v>200</v>
      </c>
      <c r="L227">
        <v>75</v>
      </c>
      <c r="M227">
        <v>3820</v>
      </c>
      <c r="N227" t="s">
        <v>962</v>
      </c>
      <c r="O227" t="s">
        <v>2697</v>
      </c>
      <c r="X227" t="s">
        <v>2697</v>
      </c>
      <c r="Z227" t="s">
        <v>2999</v>
      </c>
      <c r="AA227" t="s">
        <v>3001</v>
      </c>
      <c r="AB227">
        <v>11</v>
      </c>
      <c r="AC227">
        <v>0</v>
      </c>
      <c r="AD227" t="s">
        <v>3006</v>
      </c>
      <c r="AE227" t="s">
        <v>3517</v>
      </c>
      <c r="AF227">
        <v>10000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4</v>
      </c>
      <c r="AQ227">
        <v>0</v>
      </c>
      <c r="AR227">
        <v>0</v>
      </c>
      <c r="AS227">
        <v>0</v>
      </c>
      <c r="AT227">
        <v>0</v>
      </c>
      <c r="AU227">
        <v>100</v>
      </c>
      <c r="AV227">
        <v>100</v>
      </c>
      <c r="AW227">
        <v>0</v>
      </c>
      <c r="AX227">
        <v>0</v>
      </c>
      <c r="AZ227">
        <v>0</v>
      </c>
      <c r="BA227" t="s">
        <v>2999</v>
      </c>
      <c r="BB227">
        <v>5</v>
      </c>
      <c r="BC227">
        <v>5</v>
      </c>
      <c r="BD227">
        <v>321750</v>
      </c>
      <c r="BE227">
        <v>321750</v>
      </c>
      <c r="BF227">
        <v>0</v>
      </c>
      <c r="BG227">
        <v>0</v>
      </c>
      <c r="BH227">
        <v>0</v>
      </c>
      <c r="BJ227">
        <v>0</v>
      </c>
      <c r="BK227">
        <v>0</v>
      </c>
      <c r="BN227">
        <v>0</v>
      </c>
      <c r="BO227">
        <v>0</v>
      </c>
      <c r="BP227">
        <v>2</v>
      </c>
      <c r="BQ227">
        <v>4.8</v>
      </c>
      <c r="BR227">
        <v>3</v>
      </c>
      <c r="BS227">
        <v>3036600029</v>
      </c>
      <c r="BT227">
        <v>0</v>
      </c>
      <c r="BU227">
        <v>1198</v>
      </c>
      <c r="BV227">
        <v>1012946</v>
      </c>
      <c r="BW227">
        <v>186136</v>
      </c>
      <c r="BX227" t="s">
        <v>5203</v>
      </c>
      <c r="BZ227" t="s">
        <v>5687</v>
      </c>
      <c r="CA227">
        <v>31205</v>
      </c>
      <c r="CC227">
        <v>3036600029</v>
      </c>
      <c r="CD227" t="s">
        <v>6942</v>
      </c>
      <c r="CE227">
        <v>1</v>
      </c>
      <c r="CF227" t="s">
        <v>7198</v>
      </c>
      <c r="CG227">
        <v>0</v>
      </c>
      <c r="CH227">
        <v>399.00325516800001</v>
      </c>
      <c r="CI227">
        <v>9945.1158331799998</v>
      </c>
      <c r="CJ227" s="2">
        <f t="shared" si="15"/>
        <v>0</v>
      </c>
      <c r="CK227" s="2">
        <f t="shared" si="16"/>
        <v>136</v>
      </c>
      <c r="CL227" s="2">
        <f t="shared" si="17"/>
        <v>6.8</v>
      </c>
      <c r="CM227" t="str">
        <f t="shared" si="18"/>
        <v>No Residential</v>
      </c>
      <c r="CN227" t="str">
        <f t="shared" si="19"/>
        <v>Over 100 units</v>
      </c>
    </row>
    <row r="228" spans="1:92" x14ac:dyDescent="0.25">
      <c r="A228" s="1">
        <v>227</v>
      </c>
      <c r="B228" t="s">
        <v>87</v>
      </c>
      <c r="C228">
        <v>3675</v>
      </c>
      <c r="D228">
        <v>5</v>
      </c>
      <c r="E228">
        <v>316</v>
      </c>
      <c r="F228">
        <v>908</v>
      </c>
      <c r="G228">
        <v>1005</v>
      </c>
      <c r="H228">
        <v>23</v>
      </c>
      <c r="I228">
        <v>37</v>
      </c>
      <c r="J228">
        <v>11212</v>
      </c>
      <c r="K228" t="s">
        <v>173</v>
      </c>
      <c r="L228">
        <v>73</v>
      </c>
      <c r="M228">
        <v>5700</v>
      </c>
      <c r="N228" t="s">
        <v>965</v>
      </c>
      <c r="O228" t="s">
        <v>2704</v>
      </c>
      <c r="X228" t="s">
        <v>2704</v>
      </c>
      <c r="Z228" t="s">
        <v>2999</v>
      </c>
      <c r="AA228" t="s">
        <v>3001</v>
      </c>
      <c r="AB228">
        <v>11</v>
      </c>
      <c r="AC228">
        <v>0</v>
      </c>
      <c r="AD228" t="s">
        <v>3006</v>
      </c>
      <c r="AE228" t="s">
        <v>3400</v>
      </c>
      <c r="AF228">
        <v>3000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4</v>
      </c>
      <c r="AQ228">
        <v>0</v>
      </c>
      <c r="AR228">
        <v>0</v>
      </c>
      <c r="AS228">
        <v>0</v>
      </c>
      <c r="AT228">
        <v>0</v>
      </c>
      <c r="AU228">
        <v>30</v>
      </c>
      <c r="AV228">
        <v>100</v>
      </c>
      <c r="AW228">
        <v>0</v>
      </c>
      <c r="AX228">
        <v>0</v>
      </c>
      <c r="AZ228">
        <v>0</v>
      </c>
      <c r="BA228" t="s">
        <v>2999</v>
      </c>
      <c r="BB228">
        <v>5</v>
      </c>
      <c r="BC228">
        <v>5</v>
      </c>
      <c r="BD228">
        <v>66150</v>
      </c>
      <c r="BE228">
        <v>66150</v>
      </c>
      <c r="BF228">
        <v>0</v>
      </c>
      <c r="BG228">
        <v>0</v>
      </c>
      <c r="BH228">
        <v>0</v>
      </c>
      <c r="BJ228">
        <v>0</v>
      </c>
      <c r="BK228">
        <v>0</v>
      </c>
      <c r="BN228">
        <v>0</v>
      </c>
      <c r="BO228">
        <v>0</v>
      </c>
      <c r="BP228">
        <v>2</v>
      </c>
      <c r="BQ228">
        <v>6.5</v>
      </c>
      <c r="BR228">
        <v>3</v>
      </c>
      <c r="BS228">
        <v>3036750005</v>
      </c>
      <c r="BT228">
        <v>0</v>
      </c>
      <c r="BU228">
        <v>908</v>
      </c>
      <c r="BV228">
        <v>1009933</v>
      </c>
      <c r="BW228">
        <v>184550</v>
      </c>
      <c r="BX228" t="s">
        <v>5203</v>
      </c>
      <c r="BZ228" t="s">
        <v>5688</v>
      </c>
      <c r="CA228">
        <v>31205</v>
      </c>
      <c r="CC228">
        <v>0</v>
      </c>
      <c r="CE228">
        <v>1</v>
      </c>
      <c r="CF228" t="s">
        <v>7198</v>
      </c>
      <c r="CG228">
        <v>0</v>
      </c>
      <c r="CH228">
        <v>264.18346594100001</v>
      </c>
      <c r="CI228">
        <v>3035.85748414</v>
      </c>
      <c r="CJ228" s="2">
        <f t="shared" si="15"/>
        <v>0</v>
      </c>
      <c r="CK228" s="2">
        <f t="shared" si="16"/>
        <v>51</v>
      </c>
      <c r="CL228" s="2">
        <f t="shared" si="17"/>
        <v>8.5</v>
      </c>
      <c r="CM228" t="str">
        <f t="shared" si="18"/>
        <v>No Residential</v>
      </c>
      <c r="CN228" t="str">
        <f t="shared" si="19"/>
        <v>31 to 100 units</v>
      </c>
    </row>
    <row r="229" spans="1:92" x14ac:dyDescent="0.25">
      <c r="A229" s="1">
        <v>228</v>
      </c>
      <c r="B229" t="s">
        <v>87</v>
      </c>
      <c r="C229">
        <v>3676</v>
      </c>
      <c r="D229">
        <v>19</v>
      </c>
      <c r="E229">
        <v>316</v>
      </c>
      <c r="F229">
        <v>908</v>
      </c>
      <c r="G229">
        <v>1004</v>
      </c>
      <c r="H229">
        <v>23</v>
      </c>
      <c r="I229">
        <v>37</v>
      </c>
      <c r="J229">
        <v>11212</v>
      </c>
      <c r="K229" t="s">
        <v>173</v>
      </c>
      <c r="L229">
        <v>73</v>
      </c>
      <c r="M229">
        <v>5700</v>
      </c>
      <c r="N229" t="s">
        <v>970</v>
      </c>
      <c r="O229" t="s">
        <v>2704</v>
      </c>
      <c r="X229" t="s">
        <v>2704</v>
      </c>
      <c r="Z229" t="s">
        <v>2999</v>
      </c>
      <c r="AA229" t="s">
        <v>3001</v>
      </c>
      <c r="AB229">
        <v>11</v>
      </c>
      <c r="AC229">
        <v>0</v>
      </c>
      <c r="AD229" t="s">
        <v>3006</v>
      </c>
      <c r="AE229" t="s">
        <v>3524</v>
      </c>
      <c r="AF229">
        <v>5000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4</v>
      </c>
      <c r="AQ229">
        <v>0</v>
      </c>
      <c r="AR229">
        <v>0</v>
      </c>
      <c r="AS229">
        <v>0</v>
      </c>
      <c r="AT229">
        <v>0</v>
      </c>
      <c r="AU229">
        <v>50</v>
      </c>
      <c r="AV229">
        <v>100</v>
      </c>
      <c r="AW229">
        <v>0</v>
      </c>
      <c r="AX229">
        <v>0</v>
      </c>
      <c r="AZ229">
        <v>0</v>
      </c>
      <c r="BA229" t="s">
        <v>2999</v>
      </c>
      <c r="BB229">
        <v>5</v>
      </c>
      <c r="BC229">
        <v>5</v>
      </c>
      <c r="BD229">
        <v>109800</v>
      </c>
      <c r="BE229">
        <v>109800</v>
      </c>
      <c r="BF229">
        <v>0</v>
      </c>
      <c r="BG229">
        <v>0</v>
      </c>
      <c r="BH229">
        <v>0</v>
      </c>
      <c r="BJ229">
        <v>0</v>
      </c>
      <c r="BK229">
        <v>0</v>
      </c>
      <c r="BN229">
        <v>0</v>
      </c>
      <c r="BO229">
        <v>0</v>
      </c>
      <c r="BP229">
        <v>2</v>
      </c>
      <c r="BQ229">
        <v>6.5</v>
      </c>
      <c r="BR229">
        <v>3</v>
      </c>
      <c r="BS229">
        <v>3036760019</v>
      </c>
      <c r="BT229">
        <v>0</v>
      </c>
      <c r="BU229">
        <v>908</v>
      </c>
      <c r="BV229">
        <v>1010255</v>
      </c>
      <c r="BW229">
        <v>184777</v>
      </c>
      <c r="BX229" t="s">
        <v>5203</v>
      </c>
      <c r="BZ229" t="s">
        <v>5688</v>
      </c>
      <c r="CA229">
        <v>31205</v>
      </c>
      <c r="CC229">
        <v>0</v>
      </c>
      <c r="CE229">
        <v>1</v>
      </c>
      <c r="CF229" t="s">
        <v>7198</v>
      </c>
      <c r="CG229">
        <v>0</v>
      </c>
      <c r="CH229">
        <v>300.20394320499997</v>
      </c>
      <c r="CI229">
        <v>5005.0566160799999</v>
      </c>
      <c r="CJ229" s="2">
        <f t="shared" si="15"/>
        <v>0</v>
      </c>
      <c r="CK229" s="2">
        <f t="shared" si="16"/>
        <v>85</v>
      </c>
      <c r="CL229" s="2">
        <f t="shared" si="17"/>
        <v>8.5</v>
      </c>
      <c r="CM229" t="str">
        <f t="shared" si="18"/>
        <v>No Residential</v>
      </c>
      <c r="CN229" t="str">
        <f t="shared" si="19"/>
        <v>31 to 100 units</v>
      </c>
    </row>
    <row r="230" spans="1:92" x14ac:dyDescent="0.25">
      <c r="A230" s="1">
        <v>229</v>
      </c>
      <c r="B230" t="s">
        <v>87</v>
      </c>
      <c r="C230">
        <v>3676</v>
      </c>
      <c r="D230">
        <v>30</v>
      </c>
      <c r="E230">
        <v>316</v>
      </c>
      <c r="F230">
        <v>908</v>
      </c>
      <c r="G230">
        <v>1004</v>
      </c>
      <c r="H230">
        <v>23</v>
      </c>
      <c r="I230">
        <v>37</v>
      </c>
      <c r="J230">
        <v>11212</v>
      </c>
      <c r="K230" t="s">
        <v>173</v>
      </c>
      <c r="L230">
        <v>73</v>
      </c>
      <c r="M230">
        <v>5700</v>
      </c>
      <c r="N230" t="s">
        <v>963</v>
      </c>
      <c r="O230" t="s">
        <v>2704</v>
      </c>
      <c r="X230" t="s">
        <v>2704</v>
      </c>
      <c r="Z230" t="s">
        <v>2999</v>
      </c>
      <c r="AA230" t="s">
        <v>3001</v>
      </c>
      <c r="AB230">
        <v>11</v>
      </c>
      <c r="AC230">
        <v>0</v>
      </c>
      <c r="AD230" t="s">
        <v>3006</v>
      </c>
      <c r="AE230" t="s">
        <v>3518</v>
      </c>
      <c r="AF230">
        <v>10000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4</v>
      </c>
      <c r="AQ230">
        <v>0</v>
      </c>
      <c r="AR230">
        <v>0</v>
      </c>
      <c r="AS230">
        <v>0</v>
      </c>
      <c r="AT230">
        <v>0</v>
      </c>
      <c r="AU230">
        <v>100</v>
      </c>
      <c r="AV230">
        <v>100</v>
      </c>
      <c r="AW230">
        <v>0</v>
      </c>
      <c r="AX230">
        <v>0</v>
      </c>
      <c r="AZ230">
        <v>0</v>
      </c>
      <c r="BA230" t="s">
        <v>2999</v>
      </c>
      <c r="BB230">
        <v>3</v>
      </c>
      <c r="BC230">
        <v>5</v>
      </c>
      <c r="BD230">
        <v>197550</v>
      </c>
      <c r="BE230">
        <v>197550</v>
      </c>
      <c r="BF230">
        <v>0</v>
      </c>
      <c r="BG230">
        <v>0</v>
      </c>
      <c r="BH230">
        <v>0</v>
      </c>
      <c r="BJ230">
        <v>0</v>
      </c>
      <c r="BK230">
        <v>0</v>
      </c>
      <c r="BN230">
        <v>0</v>
      </c>
      <c r="BO230">
        <v>0</v>
      </c>
      <c r="BP230">
        <v>2</v>
      </c>
      <c r="BQ230">
        <v>6.5</v>
      </c>
      <c r="BR230">
        <v>3</v>
      </c>
      <c r="BS230">
        <v>3036760030</v>
      </c>
      <c r="BT230">
        <v>0</v>
      </c>
      <c r="BU230">
        <v>908</v>
      </c>
      <c r="BV230">
        <v>1010298</v>
      </c>
      <c r="BW230">
        <v>184555</v>
      </c>
      <c r="BX230" t="s">
        <v>5203</v>
      </c>
      <c r="BZ230" t="s">
        <v>5688</v>
      </c>
      <c r="CA230">
        <v>31205</v>
      </c>
      <c r="CC230">
        <v>3036760030</v>
      </c>
      <c r="CD230" t="s">
        <v>6943</v>
      </c>
      <c r="CE230">
        <v>1</v>
      </c>
      <c r="CF230" t="s">
        <v>7198</v>
      </c>
      <c r="CG230">
        <v>0</v>
      </c>
      <c r="CH230">
        <v>402.33164584399998</v>
      </c>
      <c r="CI230">
        <v>10116.450905600001</v>
      </c>
      <c r="CJ230" s="2">
        <f t="shared" si="15"/>
        <v>0</v>
      </c>
      <c r="CK230" s="2">
        <f t="shared" si="16"/>
        <v>170</v>
      </c>
      <c r="CL230" s="2">
        <f t="shared" si="17"/>
        <v>8.5</v>
      </c>
      <c r="CM230" t="str">
        <f t="shared" si="18"/>
        <v>No Residential</v>
      </c>
      <c r="CN230" t="str">
        <f t="shared" si="19"/>
        <v>Over 100 units</v>
      </c>
    </row>
    <row r="231" spans="1:92" x14ac:dyDescent="0.25">
      <c r="A231" s="1">
        <v>230</v>
      </c>
      <c r="B231" t="s">
        <v>87</v>
      </c>
      <c r="C231">
        <v>3677</v>
      </c>
      <c r="D231">
        <v>15</v>
      </c>
      <c r="E231">
        <v>316</v>
      </c>
      <c r="F231">
        <v>908</v>
      </c>
      <c r="G231">
        <v>1003</v>
      </c>
      <c r="H231">
        <v>23</v>
      </c>
      <c r="I231">
        <v>37</v>
      </c>
      <c r="J231">
        <v>11212</v>
      </c>
      <c r="K231" t="s">
        <v>173</v>
      </c>
      <c r="L231">
        <v>73</v>
      </c>
      <c r="M231">
        <v>5700</v>
      </c>
      <c r="N231" t="s">
        <v>966</v>
      </c>
      <c r="O231" t="s">
        <v>2704</v>
      </c>
      <c r="X231" t="s">
        <v>2704</v>
      </c>
      <c r="Z231" t="s">
        <v>2999</v>
      </c>
      <c r="AA231" t="s">
        <v>3001</v>
      </c>
      <c r="AB231">
        <v>11</v>
      </c>
      <c r="AC231">
        <v>0</v>
      </c>
      <c r="AD231" t="s">
        <v>3006</v>
      </c>
      <c r="AE231" t="s">
        <v>3520</v>
      </c>
      <c r="AF231">
        <v>5752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4</v>
      </c>
      <c r="AQ231">
        <v>0</v>
      </c>
      <c r="AR231">
        <v>0</v>
      </c>
      <c r="AS231">
        <v>0</v>
      </c>
      <c r="AT231">
        <v>0</v>
      </c>
      <c r="AU231">
        <v>49.08</v>
      </c>
      <c r="AV231">
        <v>116.38</v>
      </c>
      <c r="AW231">
        <v>0</v>
      </c>
      <c r="AX231">
        <v>0</v>
      </c>
      <c r="AZ231">
        <v>0</v>
      </c>
      <c r="BA231" t="s">
        <v>3000</v>
      </c>
      <c r="BB231">
        <v>3</v>
      </c>
      <c r="BC231">
        <v>5</v>
      </c>
      <c r="BD231">
        <v>30600</v>
      </c>
      <c r="BE231">
        <v>30600</v>
      </c>
      <c r="BF231">
        <v>0</v>
      </c>
      <c r="BG231">
        <v>0</v>
      </c>
      <c r="BH231">
        <v>0</v>
      </c>
      <c r="BJ231">
        <v>0</v>
      </c>
      <c r="BK231">
        <v>0</v>
      </c>
      <c r="BN231">
        <v>0</v>
      </c>
      <c r="BO231">
        <v>0</v>
      </c>
      <c r="BP231">
        <v>2</v>
      </c>
      <c r="BQ231">
        <v>6.5</v>
      </c>
      <c r="BR231">
        <v>3</v>
      </c>
      <c r="BS231">
        <v>3036770015</v>
      </c>
      <c r="BT231">
        <v>0</v>
      </c>
      <c r="BU231">
        <v>908</v>
      </c>
      <c r="BV231">
        <v>1010369</v>
      </c>
      <c r="BW231">
        <v>184924</v>
      </c>
      <c r="BX231" t="s">
        <v>5203</v>
      </c>
      <c r="BZ231" t="s">
        <v>5688</v>
      </c>
      <c r="CA231">
        <v>31205</v>
      </c>
      <c r="CC231">
        <v>3036770011</v>
      </c>
      <c r="CD231" t="s">
        <v>6944</v>
      </c>
      <c r="CE231">
        <v>1</v>
      </c>
      <c r="CF231" t="s">
        <v>7198</v>
      </c>
      <c r="CG231">
        <v>0</v>
      </c>
      <c r="CH231">
        <v>342.380817143</v>
      </c>
      <c r="CI231">
        <v>6576.0707666099997</v>
      </c>
      <c r="CJ231" s="2">
        <f t="shared" si="15"/>
        <v>0</v>
      </c>
      <c r="CK231" s="2">
        <f t="shared" si="16"/>
        <v>97.784000000000006</v>
      </c>
      <c r="CL231" s="2">
        <f t="shared" si="17"/>
        <v>8.5</v>
      </c>
      <c r="CM231" t="str">
        <f t="shared" si="18"/>
        <v>No Residential</v>
      </c>
      <c r="CN231" t="str">
        <f t="shared" si="19"/>
        <v>31 to 100 units</v>
      </c>
    </row>
    <row r="232" spans="1:92" x14ac:dyDescent="0.25">
      <c r="A232" s="1">
        <v>231</v>
      </c>
      <c r="B232" t="s">
        <v>87</v>
      </c>
      <c r="C232">
        <v>3695</v>
      </c>
      <c r="D232">
        <v>6</v>
      </c>
      <c r="E232">
        <v>316</v>
      </c>
      <c r="F232">
        <v>908</v>
      </c>
      <c r="G232">
        <v>1009</v>
      </c>
      <c r="H232">
        <v>19</v>
      </c>
      <c r="I232">
        <v>37</v>
      </c>
      <c r="J232">
        <v>11212</v>
      </c>
      <c r="K232" t="s">
        <v>173</v>
      </c>
      <c r="L232">
        <v>73</v>
      </c>
      <c r="M232">
        <v>5700</v>
      </c>
      <c r="N232" t="s">
        <v>968</v>
      </c>
      <c r="O232" t="s">
        <v>2704</v>
      </c>
      <c r="X232" t="s">
        <v>2704</v>
      </c>
      <c r="Z232" t="s">
        <v>2999</v>
      </c>
      <c r="AA232" t="s">
        <v>3001</v>
      </c>
      <c r="AB232">
        <v>11</v>
      </c>
      <c r="AC232">
        <v>0</v>
      </c>
      <c r="AD232" t="s">
        <v>3006</v>
      </c>
      <c r="AE232" t="s">
        <v>3522</v>
      </c>
      <c r="AF232">
        <v>3950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</v>
      </c>
      <c r="AQ232">
        <v>0</v>
      </c>
      <c r="AR232">
        <v>0</v>
      </c>
      <c r="AS232">
        <v>0</v>
      </c>
      <c r="AT232">
        <v>0</v>
      </c>
      <c r="AU232">
        <v>39.5</v>
      </c>
      <c r="AV232">
        <v>100</v>
      </c>
      <c r="AW232">
        <v>0</v>
      </c>
      <c r="AX232">
        <v>0</v>
      </c>
      <c r="AZ232">
        <v>0</v>
      </c>
      <c r="BA232" t="s">
        <v>2999</v>
      </c>
      <c r="BB232">
        <v>5</v>
      </c>
      <c r="BC232">
        <v>5</v>
      </c>
      <c r="BD232">
        <v>86850</v>
      </c>
      <c r="BE232">
        <v>86850</v>
      </c>
      <c r="BF232">
        <v>0</v>
      </c>
      <c r="BG232">
        <v>0</v>
      </c>
      <c r="BH232">
        <v>0</v>
      </c>
      <c r="BJ232">
        <v>0</v>
      </c>
      <c r="BK232">
        <v>0</v>
      </c>
      <c r="BN232">
        <v>0</v>
      </c>
      <c r="BO232">
        <v>0</v>
      </c>
      <c r="BP232">
        <v>2</v>
      </c>
      <c r="BQ232">
        <v>6.5</v>
      </c>
      <c r="BR232">
        <v>3</v>
      </c>
      <c r="BS232">
        <v>3036950006</v>
      </c>
      <c r="BT232">
        <v>0</v>
      </c>
      <c r="BU232">
        <v>908</v>
      </c>
      <c r="BV232">
        <v>1010768</v>
      </c>
      <c r="BW232">
        <v>184340</v>
      </c>
      <c r="BX232" t="s">
        <v>5203</v>
      </c>
      <c r="BZ232" t="s">
        <v>5690</v>
      </c>
      <c r="CA232">
        <v>31205</v>
      </c>
      <c r="CC232">
        <v>0</v>
      </c>
      <c r="CE232">
        <v>1</v>
      </c>
      <c r="CF232" t="s">
        <v>7198</v>
      </c>
      <c r="CG232">
        <v>0</v>
      </c>
      <c r="CH232">
        <v>285.28664446800002</v>
      </c>
      <c r="CI232">
        <v>4173.3828213099996</v>
      </c>
      <c r="CJ232" s="2">
        <f t="shared" si="15"/>
        <v>0</v>
      </c>
      <c r="CK232" s="2">
        <f t="shared" si="16"/>
        <v>67.150000000000006</v>
      </c>
      <c r="CL232" s="2">
        <f t="shared" si="17"/>
        <v>8.5</v>
      </c>
      <c r="CM232" t="str">
        <f t="shared" si="18"/>
        <v>No Residential</v>
      </c>
      <c r="CN232" t="str">
        <f t="shared" si="19"/>
        <v>31 to 100 units</v>
      </c>
    </row>
    <row r="233" spans="1:92" x14ac:dyDescent="0.25">
      <c r="A233" s="1">
        <v>232</v>
      </c>
      <c r="B233" t="s">
        <v>87</v>
      </c>
      <c r="C233">
        <v>3721</v>
      </c>
      <c r="D233">
        <v>1</v>
      </c>
      <c r="E233">
        <v>305</v>
      </c>
      <c r="F233">
        <v>1144</v>
      </c>
      <c r="G233">
        <v>3002</v>
      </c>
      <c r="H233">
        <v>19</v>
      </c>
      <c r="I233">
        <v>37</v>
      </c>
      <c r="J233">
        <v>11207</v>
      </c>
      <c r="K233" t="s">
        <v>200</v>
      </c>
      <c r="L233">
        <v>75</v>
      </c>
      <c r="M233">
        <v>5700</v>
      </c>
      <c r="N233" t="s">
        <v>967</v>
      </c>
      <c r="O233" t="s">
        <v>2697</v>
      </c>
      <c r="P233" t="s">
        <v>2652</v>
      </c>
      <c r="X233" t="s">
        <v>2697</v>
      </c>
      <c r="Y233" t="s">
        <v>2652</v>
      </c>
      <c r="Z233" t="s">
        <v>3000</v>
      </c>
      <c r="AA233" t="s">
        <v>3001</v>
      </c>
      <c r="AB233">
        <v>11</v>
      </c>
      <c r="AC233">
        <v>1</v>
      </c>
      <c r="AE233" t="s">
        <v>3521</v>
      </c>
      <c r="AF233">
        <v>47600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4</v>
      </c>
      <c r="AQ233">
        <v>0</v>
      </c>
      <c r="AR233">
        <v>0</v>
      </c>
      <c r="AS233">
        <v>0</v>
      </c>
      <c r="AT233">
        <v>0</v>
      </c>
      <c r="AU233">
        <v>250</v>
      </c>
      <c r="AV233">
        <v>201</v>
      </c>
      <c r="AW233">
        <v>0</v>
      </c>
      <c r="AX233">
        <v>0</v>
      </c>
      <c r="AZ233">
        <v>0</v>
      </c>
      <c r="BA233" t="s">
        <v>3000</v>
      </c>
      <c r="BB233">
        <v>3</v>
      </c>
      <c r="BC233">
        <v>5</v>
      </c>
      <c r="BD233">
        <v>1440450</v>
      </c>
      <c r="BE233">
        <v>1440450</v>
      </c>
      <c r="BF233">
        <v>0</v>
      </c>
      <c r="BG233">
        <v>0</v>
      </c>
      <c r="BH233">
        <v>0</v>
      </c>
      <c r="BJ233">
        <v>0</v>
      </c>
      <c r="BK233">
        <v>0</v>
      </c>
      <c r="BN233">
        <v>0</v>
      </c>
      <c r="BO233">
        <v>0</v>
      </c>
      <c r="BP233">
        <v>2</v>
      </c>
      <c r="BQ233">
        <v>4.8</v>
      </c>
      <c r="BR233">
        <v>3</v>
      </c>
      <c r="BS233">
        <v>3037210001</v>
      </c>
      <c r="BT233">
        <v>0</v>
      </c>
      <c r="BU233">
        <v>1144</v>
      </c>
      <c r="BV233">
        <v>1013248</v>
      </c>
      <c r="BW233">
        <v>184262</v>
      </c>
      <c r="BX233" t="s">
        <v>5203</v>
      </c>
      <c r="BZ233" t="s">
        <v>5689</v>
      </c>
      <c r="CA233">
        <v>31206</v>
      </c>
      <c r="CC233">
        <v>0</v>
      </c>
      <c r="CE233">
        <v>1</v>
      </c>
      <c r="CF233" t="s">
        <v>7198</v>
      </c>
      <c r="CG233">
        <v>0</v>
      </c>
      <c r="CH233">
        <v>942.19574800099997</v>
      </c>
      <c r="CI233">
        <v>50645.469508100003</v>
      </c>
      <c r="CJ233" s="2">
        <f t="shared" si="15"/>
        <v>0</v>
      </c>
      <c r="CK233" s="2">
        <f t="shared" si="16"/>
        <v>647.36</v>
      </c>
      <c r="CL233" s="2">
        <f t="shared" si="17"/>
        <v>6.8</v>
      </c>
      <c r="CM233" t="str">
        <f t="shared" si="18"/>
        <v>No Residential</v>
      </c>
      <c r="CN233" t="str">
        <f t="shared" si="19"/>
        <v>Over 100 units</v>
      </c>
    </row>
    <row r="234" spans="1:92" x14ac:dyDescent="0.25">
      <c r="A234" s="1">
        <v>233</v>
      </c>
      <c r="B234" t="s">
        <v>87</v>
      </c>
      <c r="C234">
        <v>3723</v>
      </c>
      <c r="D234">
        <v>20</v>
      </c>
      <c r="E234">
        <v>305</v>
      </c>
      <c r="F234">
        <v>1144</v>
      </c>
      <c r="G234">
        <v>3000</v>
      </c>
      <c r="H234">
        <v>19</v>
      </c>
      <c r="I234">
        <v>37</v>
      </c>
      <c r="J234">
        <v>11207</v>
      </c>
      <c r="K234" t="s">
        <v>200</v>
      </c>
      <c r="L234">
        <v>75</v>
      </c>
      <c r="M234">
        <v>5700</v>
      </c>
      <c r="N234" t="s">
        <v>971</v>
      </c>
      <c r="O234" t="s">
        <v>2652</v>
      </c>
      <c r="X234" t="s">
        <v>2652</v>
      </c>
      <c r="Z234" t="s">
        <v>2999</v>
      </c>
      <c r="AA234" t="s">
        <v>3002</v>
      </c>
      <c r="AB234">
        <v>11</v>
      </c>
      <c r="AC234">
        <v>0</v>
      </c>
      <c r="AE234" t="s">
        <v>3525</v>
      </c>
      <c r="AF234">
        <v>4800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4</v>
      </c>
      <c r="AQ234">
        <v>0</v>
      </c>
      <c r="AR234">
        <v>0</v>
      </c>
      <c r="AS234">
        <v>0</v>
      </c>
      <c r="AT234">
        <v>0</v>
      </c>
      <c r="AU234">
        <v>48</v>
      </c>
      <c r="AV234">
        <v>100</v>
      </c>
      <c r="AW234">
        <v>0</v>
      </c>
      <c r="AX234">
        <v>0</v>
      </c>
      <c r="AZ234">
        <v>0</v>
      </c>
      <c r="BA234" t="s">
        <v>2999</v>
      </c>
      <c r="BB234">
        <v>5</v>
      </c>
      <c r="BC234">
        <v>5</v>
      </c>
      <c r="BD234">
        <v>9952</v>
      </c>
      <c r="BE234">
        <v>9952</v>
      </c>
      <c r="BF234">
        <v>0</v>
      </c>
      <c r="BG234">
        <v>0</v>
      </c>
      <c r="BH234">
        <v>0</v>
      </c>
      <c r="BJ234">
        <v>0</v>
      </c>
      <c r="BK234">
        <v>0</v>
      </c>
      <c r="BN234">
        <v>0</v>
      </c>
      <c r="BO234">
        <v>1.25</v>
      </c>
      <c r="BP234">
        <v>0</v>
      </c>
      <c r="BQ234">
        <v>2</v>
      </c>
      <c r="BR234">
        <v>3</v>
      </c>
      <c r="BS234">
        <v>3037230020</v>
      </c>
      <c r="BT234">
        <v>0</v>
      </c>
      <c r="BU234">
        <v>1144</v>
      </c>
      <c r="BV234">
        <v>1013786</v>
      </c>
      <c r="BW234">
        <v>184550</v>
      </c>
      <c r="BX234" t="s">
        <v>5203</v>
      </c>
      <c r="BZ234" t="s">
        <v>5689</v>
      </c>
      <c r="CA234">
        <v>31206</v>
      </c>
      <c r="CC234">
        <v>0</v>
      </c>
      <c r="CE234">
        <v>1</v>
      </c>
      <c r="CF234" t="s">
        <v>7198</v>
      </c>
      <c r="CG234">
        <v>0</v>
      </c>
      <c r="CH234">
        <v>309.68728551700002</v>
      </c>
      <c r="CI234">
        <v>5306.4339599200002</v>
      </c>
      <c r="CJ234" s="2">
        <f t="shared" si="15"/>
        <v>12</v>
      </c>
      <c r="CK234" s="2">
        <f t="shared" si="16"/>
        <v>31.2</v>
      </c>
      <c r="CL234" s="2">
        <f t="shared" si="17"/>
        <v>3.25</v>
      </c>
      <c r="CM234" t="str">
        <f t="shared" si="18"/>
        <v>9 to 30 units</v>
      </c>
      <c r="CN234" t="str">
        <f t="shared" si="19"/>
        <v>31 to 100 units</v>
      </c>
    </row>
    <row r="235" spans="1:92" x14ac:dyDescent="0.25">
      <c r="A235" s="1">
        <v>234</v>
      </c>
      <c r="B235" t="s">
        <v>87</v>
      </c>
      <c r="C235">
        <v>3750</v>
      </c>
      <c r="D235">
        <v>20</v>
      </c>
      <c r="E235">
        <v>305</v>
      </c>
      <c r="F235">
        <v>1134</v>
      </c>
      <c r="G235">
        <v>1001</v>
      </c>
      <c r="H235">
        <v>19</v>
      </c>
      <c r="I235">
        <v>42</v>
      </c>
      <c r="J235">
        <v>11207</v>
      </c>
      <c r="K235" t="s">
        <v>199</v>
      </c>
      <c r="L235">
        <v>75</v>
      </c>
      <c r="M235">
        <v>5900</v>
      </c>
      <c r="N235" t="s">
        <v>974</v>
      </c>
      <c r="O235" t="s">
        <v>2704</v>
      </c>
      <c r="P235" t="s">
        <v>2689</v>
      </c>
      <c r="X235" t="s">
        <v>2704</v>
      </c>
      <c r="Y235" t="s">
        <v>2689</v>
      </c>
      <c r="Z235" t="s">
        <v>3000</v>
      </c>
      <c r="AA235" t="s">
        <v>3001</v>
      </c>
      <c r="AB235">
        <v>11</v>
      </c>
      <c r="AC235">
        <v>0</v>
      </c>
      <c r="AD235" t="s">
        <v>3006</v>
      </c>
      <c r="AE235" t="s">
        <v>3528</v>
      </c>
      <c r="AF235">
        <v>15000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4</v>
      </c>
      <c r="AQ235">
        <v>0</v>
      </c>
      <c r="AR235">
        <v>0</v>
      </c>
      <c r="AS235">
        <v>0</v>
      </c>
      <c r="AT235">
        <v>0</v>
      </c>
      <c r="AU235">
        <v>150</v>
      </c>
      <c r="AV235">
        <v>100</v>
      </c>
      <c r="AW235">
        <v>0</v>
      </c>
      <c r="AX235">
        <v>0</v>
      </c>
      <c r="AZ235">
        <v>0</v>
      </c>
      <c r="BA235" t="s">
        <v>2999</v>
      </c>
      <c r="BB235">
        <v>5</v>
      </c>
      <c r="BC235">
        <v>5</v>
      </c>
      <c r="BD235">
        <v>323550</v>
      </c>
      <c r="BE235">
        <v>323550</v>
      </c>
      <c r="BF235">
        <v>0</v>
      </c>
      <c r="BG235">
        <v>0</v>
      </c>
      <c r="BH235">
        <v>0</v>
      </c>
      <c r="BJ235">
        <v>0</v>
      </c>
      <c r="BK235">
        <v>0</v>
      </c>
      <c r="BN235">
        <v>0</v>
      </c>
      <c r="BO235">
        <v>0</v>
      </c>
      <c r="BP235">
        <v>2</v>
      </c>
      <c r="BQ235">
        <v>6.5</v>
      </c>
      <c r="BR235">
        <v>3</v>
      </c>
      <c r="BS235">
        <v>3037500020</v>
      </c>
      <c r="BT235">
        <v>0</v>
      </c>
      <c r="BU235">
        <v>1134</v>
      </c>
      <c r="BV235">
        <v>1012161</v>
      </c>
      <c r="BW235">
        <v>183179</v>
      </c>
      <c r="BX235" t="s">
        <v>5208</v>
      </c>
      <c r="BZ235" t="s">
        <v>5694</v>
      </c>
      <c r="CA235">
        <v>31206</v>
      </c>
      <c r="CC235">
        <v>0</v>
      </c>
      <c r="CE235">
        <v>1</v>
      </c>
      <c r="CF235" t="s">
        <v>7198</v>
      </c>
      <c r="CG235">
        <v>0</v>
      </c>
      <c r="CH235">
        <v>501.68679598</v>
      </c>
      <c r="CI235">
        <v>15168.297147400001</v>
      </c>
      <c r="CJ235" s="2">
        <f t="shared" si="15"/>
        <v>0</v>
      </c>
      <c r="CK235" s="2">
        <f t="shared" si="16"/>
        <v>255</v>
      </c>
      <c r="CL235" s="2">
        <f t="shared" si="17"/>
        <v>8.5</v>
      </c>
      <c r="CM235" t="str">
        <f t="shared" si="18"/>
        <v>No Residential</v>
      </c>
      <c r="CN235" t="str">
        <f t="shared" si="19"/>
        <v>Over 100 units</v>
      </c>
    </row>
    <row r="236" spans="1:92" x14ac:dyDescent="0.25">
      <c r="A236" s="1">
        <v>235</v>
      </c>
      <c r="B236" t="s">
        <v>87</v>
      </c>
      <c r="C236">
        <v>3758</v>
      </c>
      <c r="D236">
        <v>31</v>
      </c>
      <c r="E236">
        <v>305</v>
      </c>
      <c r="F236">
        <v>1158</v>
      </c>
      <c r="G236">
        <v>1001</v>
      </c>
      <c r="H236">
        <v>19</v>
      </c>
      <c r="I236">
        <v>42</v>
      </c>
      <c r="J236">
        <v>11207</v>
      </c>
      <c r="K236" t="s">
        <v>201</v>
      </c>
      <c r="L236">
        <v>75</v>
      </c>
      <c r="M236">
        <v>6100</v>
      </c>
      <c r="N236" t="s">
        <v>969</v>
      </c>
      <c r="O236" t="s">
        <v>2655</v>
      </c>
      <c r="X236" t="s">
        <v>2655</v>
      </c>
      <c r="Z236" t="s">
        <v>2999</v>
      </c>
      <c r="AA236" t="s">
        <v>3002</v>
      </c>
      <c r="AB236">
        <v>11</v>
      </c>
      <c r="AC236">
        <v>0</v>
      </c>
      <c r="AD236" t="s">
        <v>3006</v>
      </c>
      <c r="AE236" t="s">
        <v>3523</v>
      </c>
      <c r="AF236">
        <v>3000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4</v>
      </c>
      <c r="AQ236">
        <v>0</v>
      </c>
      <c r="AR236">
        <v>0</v>
      </c>
      <c r="AS236">
        <v>0</v>
      </c>
      <c r="AT236">
        <v>0</v>
      </c>
      <c r="AU236">
        <v>30</v>
      </c>
      <c r="AV236">
        <v>100</v>
      </c>
      <c r="AW236">
        <v>0</v>
      </c>
      <c r="AX236">
        <v>0</v>
      </c>
      <c r="AZ236">
        <v>0</v>
      </c>
      <c r="BA236" t="s">
        <v>2999</v>
      </c>
      <c r="BB236">
        <v>5</v>
      </c>
      <c r="BC236">
        <v>5</v>
      </c>
      <c r="BD236">
        <v>3157</v>
      </c>
      <c r="BE236">
        <v>3157</v>
      </c>
      <c r="BF236">
        <v>0</v>
      </c>
      <c r="BG236">
        <v>0</v>
      </c>
      <c r="BH236">
        <v>0</v>
      </c>
      <c r="BJ236">
        <v>0</v>
      </c>
      <c r="BK236">
        <v>0</v>
      </c>
      <c r="BN236">
        <v>0</v>
      </c>
      <c r="BO236">
        <v>2.4300000000000002</v>
      </c>
      <c r="BP236">
        <v>0</v>
      </c>
      <c r="BQ236">
        <v>4.8</v>
      </c>
      <c r="BR236">
        <v>3</v>
      </c>
      <c r="BS236">
        <v>3037580031</v>
      </c>
      <c r="BT236">
        <v>0</v>
      </c>
      <c r="BU236">
        <v>1158</v>
      </c>
      <c r="BV236">
        <v>1014220</v>
      </c>
      <c r="BW236">
        <v>183636</v>
      </c>
      <c r="BX236" t="s">
        <v>5208</v>
      </c>
      <c r="BZ236" t="s">
        <v>5691</v>
      </c>
      <c r="CA236">
        <v>31206</v>
      </c>
      <c r="CC236">
        <v>0</v>
      </c>
      <c r="CE236">
        <v>1</v>
      </c>
      <c r="CF236" t="s">
        <v>7198</v>
      </c>
      <c r="CG236">
        <v>0</v>
      </c>
      <c r="CH236">
        <v>259.512167116</v>
      </c>
      <c r="CI236">
        <v>2980.7306507100002</v>
      </c>
      <c r="CJ236" s="2">
        <f t="shared" si="15"/>
        <v>14.580000000000002</v>
      </c>
      <c r="CK236" s="2">
        <f t="shared" si="16"/>
        <v>43.38</v>
      </c>
      <c r="CL236" s="2">
        <f t="shared" si="17"/>
        <v>7.23</v>
      </c>
      <c r="CM236" t="str">
        <f t="shared" si="18"/>
        <v>9 to 30 units</v>
      </c>
      <c r="CN236" t="str">
        <f t="shared" si="19"/>
        <v>31 to 100 units</v>
      </c>
    </row>
    <row r="237" spans="1:92" x14ac:dyDescent="0.25">
      <c r="A237" s="1">
        <v>236</v>
      </c>
      <c r="B237" t="s">
        <v>87</v>
      </c>
      <c r="C237">
        <v>3763</v>
      </c>
      <c r="D237">
        <v>6</v>
      </c>
      <c r="E237">
        <v>316</v>
      </c>
      <c r="F237">
        <v>910</v>
      </c>
      <c r="G237">
        <v>4001</v>
      </c>
      <c r="H237">
        <v>23</v>
      </c>
      <c r="I237">
        <v>42</v>
      </c>
      <c r="J237">
        <v>11212</v>
      </c>
      <c r="K237" t="s">
        <v>199</v>
      </c>
      <c r="L237">
        <v>73</v>
      </c>
      <c r="M237">
        <v>5900</v>
      </c>
      <c r="N237" t="s">
        <v>972</v>
      </c>
      <c r="O237" t="s">
        <v>2655</v>
      </c>
      <c r="X237" t="s">
        <v>2655</v>
      </c>
      <c r="Z237" t="s">
        <v>2999</v>
      </c>
      <c r="AA237" t="s">
        <v>3002</v>
      </c>
      <c r="AB237">
        <v>11</v>
      </c>
      <c r="AC237">
        <v>0</v>
      </c>
      <c r="AD237" t="s">
        <v>3006</v>
      </c>
      <c r="AE237" t="s">
        <v>3526</v>
      </c>
      <c r="AF237">
        <v>5000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4</v>
      </c>
      <c r="AQ237">
        <v>0</v>
      </c>
      <c r="AR237">
        <v>0</v>
      </c>
      <c r="AS237">
        <v>0</v>
      </c>
      <c r="AT237">
        <v>0</v>
      </c>
      <c r="AU237">
        <v>50</v>
      </c>
      <c r="AV237">
        <v>100</v>
      </c>
      <c r="AW237">
        <v>0</v>
      </c>
      <c r="AX237">
        <v>0</v>
      </c>
      <c r="AZ237">
        <v>0</v>
      </c>
      <c r="BA237" t="s">
        <v>2999</v>
      </c>
      <c r="BB237">
        <v>5</v>
      </c>
      <c r="BC237">
        <v>5</v>
      </c>
      <c r="BD237">
        <v>9421</v>
      </c>
      <c r="BE237">
        <v>9421</v>
      </c>
      <c r="BF237">
        <v>0</v>
      </c>
      <c r="BG237">
        <v>0</v>
      </c>
      <c r="BH237">
        <v>0</v>
      </c>
      <c r="BJ237">
        <v>0</v>
      </c>
      <c r="BK237">
        <v>0</v>
      </c>
      <c r="BN237">
        <v>0</v>
      </c>
      <c r="BO237">
        <v>2.4300000000000002</v>
      </c>
      <c r="BP237">
        <v>0</v>
      </c>
      <c r="BQ237">
        <v>4.8</v>
      </c>
      <c r="BR237">
        <v>3</v>
      </c>
      <c r="BS237">
        <v>3037630006</v>
      </c>
      <c r="BT237">
        <v>0</v>
      </c>
      <c r="BU237">
        <v>910</v>
      </c>
      <c r="BV237">
        <v>1011165</v>
      </c>
      <c r="BW237">
        <v>182323</v>
      </c>
      <c r="BX237" t="s">
        <v>5208</v>
      </c>
      <c r="BZ237" t="s">
        <v>5692</v>
      </c>
      <c r="CA237">
        <v>31206</v>
      </c>
      <c r="CC237">
        <v>0</v>
      </c>
      <c r="CE237">
        <v>1</v>
      </c>
      <c r="CF237" t="s">
        <v>7198</v>
      </c>
      <c r="CG237">
        <v>0</v>
      </c>
      <c r="CH237">
        <v>305.46770717599998</v>
      </c>
      <c r="CI237">
        <v>5217.5891890100002</v>
      </c>
      <c r="CJ237" s="2">
        <f t="shared" si="15"/>
        <v>24.3</v>
      </c>
      <c r="CK237" s="2">
        <f t="shared" si="16"/>
        <v>72.3</v>
      </c>
      <c r="CL237" s="2">
        <f t="shared" si="17"/>
        <v>7.23</v>
      </c>
      <c r="CM237" t="str">
        <f t="shared" si="18"/>
        <v>9 to 30 units</v>
      </c>
      <c r="CN237" t="str">
        <f t="shared" si="19"/>
        <v>31 to 100 units</v>
      </c>
    </row>
    <row r="238" spans="1:92" x14ac:dyDescent="0.25">
      <c r="A238" s="1">
        <v>237</v>
      </c>
      <c r="B238" t="s">
        <v>87</v>
      </c>
      <c r="C238">
        <v>3765</v>
      </c>
      <c r="D238">
        <v>1</v>
      </c>
      <c r="E238">
        <v>305</v>
      </c>
      <c r="F238">
        <v>1134</v>
      </c>
      <c r="G238">
        <v>3000</v>
      </c>
      <c r="H238">
        <v>19</v>
      </c>
      <c r="I238">
        <v>42</v>
      </c>
      <c r="J238">
        <v>11207</v>
      </c>
      <c r="K238" t="s">
        <v>199</v>
      </c>
      <c r="L238">
        <v>75</v>
      </c>
      <c r="M238">
        <v>5900</v>
      </c>
      <c r="N238" t="s">
        <v>975</v>
      </c>
      <c r="O238" t="s">
        <v>2651</v>
      </c>
      <c r="X238" t="s">
        <v>2651</v>
      </c>
      <c r="Z238" t="s">
        <v>2999</v>
      </c>
      <c r="AA238" t="s">
        <v>3001</v>
      </c>
      <c r="AB238">
        <v>11</v>
      </c>
      <c r="AC238">
        <v>0</v>
      </c>
      <c r="AD238" t="s">
        <v>3006</v>
      </c>
      <c r="AE238" t="s">
        <v>3529</v>
      </c>
      <c r="AF238">
        <v>5492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4</v>
      </c>
      <c r="AQ238">
        <v>0</v>
      </c>
      <c r="AR238">
        <v>0</v>
      </c>
      <c r="AS238">
        <v>0</v>
      </c>
      <c r="AT238">
        <v>0</v>
      </c>
      <c r="AU238">
        <v>54.92</v>
      </c>
      <c r="AV238">
        <v>100</v>
      </c>
      <c r="AW238">
        <v>0</v>
      </c>
      <c r="AX238">
        <v>0</v>
      </c>
      <c r="AZ238">
        <v>0</v>
      </c>
      <c r="BA238" t="s">
        <v>2999</v>
      </c>
      <c r="BB238">
        <v>5</v>
      </c>
      <c r="BC238">
        <v>5</v>
      </c>
      <c r="BD238">
        <v>85950</v>
      </c>
      <c r="BE238">
        <v>85950</v>
      </c>
      <c r="BF238">
        <v>0</v>
      </c>
      <c r="BG238">
        <v>0</v>
      </c>
      <c r="BH238">
        <v>0</v>
      </c>
      <c r="BJ238">
        <v>0</v>
      </c>
      <c r="BK238">
        <v>0</v>
      </c>
      <c r="BN238">
        <v>0</v>
      </c>
      <c r="BO238">
        <v>0</v>
      </c>
      <c r="BP238">
        <v>1</v>
      </c>
      <c r="BQ238">
        <v>2.4</v>
      </c>
      <c r="BR238">
        <v>3</v>
      </c>
      <c r="BS238">
        <v>3037650001</v>
      </c>
      <c r="BT238">
        <v>0</v>
      </c>
      <c r="BU238">
        <v>1134</v>
      </c>
      <c r="BV238">
        <v>1011676</v>
      </c>
      <c r="BW238">
        <v>182426</v>
      </c>
      <c r="BX238" t="s">
        <v>5208</v>
      </c>
      <c r="BZ238" t="s">
        <v>5692</v>
      </c>
      <c r="CA238">
        <v>31206</v>
      </c>
      <c r="CC238">
        <v>0</v>
      </c>
      <c r="CE238">
        <v>1</v>
      </c>
      <c r="CF238" t="s">
        <v>7198</v>
      </c>
      <c r="CG238">
        <v>0</v>
      </c>
      <c r="CH238">
        <v>309.97146905199997</v>
      </c>
      <c r="CI238">
        <v>5483.9246255099997</v>
      </c>
      <c r="CJ238" s="2">
        <f t="shared" si="15"/>
        <v>0</v>
      </c>
      <c r="CK238" s="2">
        <f t="shared" si="16"/>
        <v>37.345599999999997</v>
      </c>
      <c r="CL238" s="2">
        <f t="shared" si="17"/>
        <v>3.4</v>
      </c>
      <c r="CM238" t="str">
        <f t="shared" si="18"/>
        <v>No Residential</v>
      </c>
      <c r="CN238" t="str">
        <f t="shared" si="19"/>
        <v>31 to 100 units</v>
      </c>
    </row>
    <row r="239" spans="1:92" x14ac:dyDescent="0.25">
      <c r="A239" s="1">
        <v>238</v>
      </c>
      <c r="B239" t="s">
        <v>87</v>
      </c>
      <c r="C239">
        <v>3780</v>
      </c>
      <c r="D239">
        <v>21</v>
      </c>
      <c r="E239">
        <v>316</v>
      </c>
      <c r="F239">
        <v>910</v>
      </c>
      <c r="G239">
        <v>4002</v>
      </c>
      <c r="H239">
        <v>23</v>
      </c>
      <c r="I239">
        <v>42</v>
      </c>
      <c r="J239">
        <v>11212</v>
      </c>
      <c r="K239" t="s">
        <v>199</v>
      </c>
      <c r="L239">
        <v>73</v>
      </c>
      <c r="M239">
        <v>5900</v>
      </c>
      <c r="N239" t="s">
        <v>978</v>
      </c>
      <c r="O239" t="s">
        <v>2655</v>
      </c>
      <c r="X239" t="s">
        <v>2655</v>
      </c>
      <c r="Z239" t="s">
        <v>2999</v>
      </c>
      <c r="AA239" t="s">
        <v>3002</v>
      </c>
      <c r="AB239">
        <v>11</v>
      </c>
      <c r="AC239">
        <v>0</v>
      </c>
      <c r="AD239" t="s">
        <v>3006</v>
      </c>
      <c r="AE239" t="s">
        <v>3532</v>
      </c>
      <c r="AF239">
        <v>3000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4</v>
      </c>
      <c r="AQ239">
        <v>0</v>
      </c>
      <c r="AR239">
        <v>0</v>
      </c>
      <c r="AS239">
        <v>0</v>
      </c>
      <c r="AT239">
        <v>0</v>
      </c>
      <c r="AU239">
        <v>30</v>
      </c>
      <c r="AV239">
        <v>100</v>
      </c>
      <c r="AW239">
        <v>0</v>
      </c>
      <c r="AX239">
        <v>0</v>
      </c>
      <c r="AZ239">
        <v>0</v>
      </c>
      <c r="BA239" t="s">
        <v>2999</v>
      </c>
      <c r="BB239">
        <v>3</v>
      </c>
      <c r="BC239">
        <v>5</v>
      </c>
      <c r="BD239">
        <v>16790</v>
      </c>
      <c r="BE239">
        <v>16790</v>
      </c>
      <c r="BF239">
        <v>0</v>
      </c>
      <c r="BG239">
        <v>0</v>
      </c>
      <c r="BH239">
        <v>0</v>
      </c>
      <c r="BJ239">
        <v>0</v>
      </c>
      <c r="BK239">
        <v>0</v>
      </c>
      <c r="BN239">
        <v>0</v>
      </c>
      <c r="BO239">
        <v>2.4300000000000002</v>
      </c>
      <c r="BP239">
        <v>0</v>
      </c>
      <c r="BQ239">
        <v>4.8</v>
      </c>
      <c r="BR239">
        <v>3</v>
      </c>
      <c r="BS239">
        <v>3037800021</v>
      </c>
      <c r="BT239">
        <v>0</v>
      </c>
      <c r="BU239">
        <v>910</v>
      </c>
      <c r="BV239">
        <v>1011203</v>
      </c>
      <c r="BW239">
        <v>182118</v>
      </c>
      <c r="BX239" t="s">
        <v>5208</v>
      </c>
      <c r="BZ239" t="s">
        <v>5692</v>
      </c>
      <c r="CA239">
        <v>31207</v>
      </c>
      <c r="CC239">
        <v>0</v>
      </c>
      <c r="CE239">
        <v>1</v>
      </c>
      <c r="CF239" t="s">
        <v>7198</v>
      </c>
      <c r="CG239">
        <v>0</v>
      </c>
      <c r="CH239">
        <v>260.96583275500001</v>
      </c>
      <c r="CI239">
        <v>3103.9050740299999</v>
      </c>
      <c r="CJ239" s="2">
        <f t="shared" si="15"/>
        <v>14.580000000000002</v>
      </c>
      <c r="CK239" s="2">
        <f t="shared" si="16"/>
        <v>43.38</v>
      </c>
      <c r="CL239" s="2">
        <f t="shared" si="17"/>
        <v>7.23</v>
      </c>
      <c r="CM239" t="str">
        <f t="shared" si="18"/>
        <v>9 to 30 units</v>
      </c>
      <c r="CN239" t="str">
        <f t="shared" si="19"/>
        <v>31 to 100 units</v>
      </c>
    </row>
    <row r="240" spans="1:92" x14ac:dyDescent="0.25">
      <c r="A240" s="1">
        <v>239</v>
      </c>
      <c r="B240" t="s">
        <v>87</v>
      </c>
      <c r="C240">
        <v>3792</v>
      </c>
      <c r="D240">
        <v>23</v>
      </c>
      <c r="E240">
        <v>305</v>
      </c>
      <c r="F240">
        <v>1158</v>
      </c>
      <c r="G240">
        <v>3001</v>
      </c>
      <c r="H240">
        <v>19</v>
      </c>
      <c r="I240">
        <v>42</v>
      </c>
      <c r="J240">
        <v>11207</v>
      </c>
      <c r="K240" t="s">
        <v>201</v>
      </c>
      <c r="L240">
        <v>75</v>
      </c>
      <c r="M240">
        <v>6100</v>
      </c>
      <c r="N240" t="s">
        <v>977</v>
      </c>
      <c r="O240" t="s">
        <v>2655</v>
      </c>
      <c r="X240" t="s">
        <v>2655</v>
      </c>
      <c r="Z240" t="s">
        <v>2999</v>
      </c>
      <c r="AA240" t="s">
        <v>3002</v>
      </c>
      <c r="AB240">
        <v>11</v>
      </c>
      <c r="AC240">
        <v>0</v>
      </c>
      <c r="AD240" t="s">
        <v>3006</v>
      </c>
      <c r="AE240" t="s">
        <v>3531</v>
      </c>
      <c r="AF240">
        <v>3000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4</v>
      </c>
      <c r="AQ240">
        <v>0</v>
      </c>
      <c r="AR240">
        <v>0</v>
      </c>
      <c r="AS240">
        <v>0</v>
      </c>
      <c r="AT240">
        <v>0</v>
      </c>
      <c r="AU240">
        <v>30</v>
      </c>
      <c r="AV240">
        <v>100</v>
      </c>
      <c r="AW240">
        <v>0</v>
      </c>
      <c r="AX240">
        <v>0</v>
      </c>
      <c r="AZ240">
        <v>0</v>
      </c>
      <c r="BA240" t="s">
        <v>2999</v>
      </c>
      <c r="BB240">
        <v>5</v>
      </c>
      <c r="BC240">
        <v>5</v>
      </c>
      <c r="BD240">
        <v>3681</v>
      </c>
      <c r="BE240">
        <v>3681</v>
      </c>
      <c r="BF240">
        <v>0</v>
      </c>
      <c r="BG240">
        <v>0</v>
      </c>
      <c r="BH240">
        <v>0</v>
      </c>
      <c r="BJ240">
        <v>0</v>
      </c>
      <c r="BK240">
        <v>0</v>
      </c>
      <c r="BN240">
        <v>0</v>
      </c>
      <c r="BO240">
        <v>2.4300000000000002</v>
      </c>
      <c r="BP240">
        <v>0</v>
      </c>
      <c r="BQ240">
        <v>4.8</v>
      </c>
      <c r="BR240">
        <v>3</v>
      </c>
      <c r="BS240">
        <v>3037920023</v>
      </c>
      <c r="BT240">
        <v>0</v>
      </c>
      <c r="BU240">
        <v>1158</v>
      </c>
      <c r="BV240">
        <v>1014301</v>
      </c>
      <c r="BW240">
        <v>182699</v>
      </c>
      <c r="BX240" t="s">
        <v>5208</v>
      </c>
      <c r="BZ240" t="s">
        <v>5695</v>
      </c>
      <c r="CA240">
        <v>31207</v>
      </c>
      <c r="CC240">
        <v>0</v>
      </c>
      <c r="CE240">
        <v>1</v>
      </c>
      <c r="CF240" t="s">
        <v>7198</v>
      </c>
      <c r="CG240">
        <v>0</v>
      </c>
      <c r="CH240">
        <v>262.182230898</v>
      </c>
      <c r="CI240">
        <v>3035.8421598</v>
      </c>
      <c r="CJ240" s="2">
        <f t="shared" si="15"/>
        <v>14.580000000000002</v>
      </c>
      <c r="CK240" s="2">
        <f t="shared" si="16"/>
        <v>43.38</v>
      </c>
      <c r="CL240" s="2">
        <f t="shared" si="17"/>
        <v>7.23</v>
      </c>
      <c r="CM240" t="str">
        <f t="shared" si="18"/>
        <v>9 to 30 units</v>
      </c>
      <c r="CN240" t="str">
        <f t="shared" si="19"/>
        <v>31 to 100 units</v>
      </c>
    </row>
    <row r="241" spans="1:92" x14ac:dyDescent="0.25">
      <c r="A241" s="1">
        <v>240</v>
      </c>
      <c r="B241" t="s">
        <v>87</v>
      </c>
      <c r="C241">
        <v>3800</v>
      </c>
      <c r="D241">
        <v>1</v>
      </c>
      <c r="E241">
        <v>305</v>
      </c>
      <c r="F241">
        <v>1132</v>
      </c>
      <c r="G241">
        <v>1000</v>
      </c>
      <c r="H241">
        <v>19</v>
      </c>
      <c r="I241">
        <v>42</v>
      </c>
      <c r="J241">
        <v>11207</v>
      </c>
      <c r="K241" t="s">
        <v>199</v>
      </c>
      <c r="L241">
        <v>75</v>
      </c>
      <c r="M241">
        <v>6300</v>
      </c>
      <c r="N241" t="s">
        <v>973</v>
      </c>
      <c r="O241" t="s">
        <v>2672</v>
      </c>
      <c r="S241" t="s">
        <v>2751</v>
      </c>
      <c r="X241" t="s">
        <v>2839</v>
      </c>
      <c r="Z241" t="s">
        <v>2999</v>
      </c>
      <c r="AA241" t="s">
        <v>3001</v>
      </c>
      <c r="AB241">
        <v>11</v>
      </c>
      <c r="AC241">
        <v>0</v>
      </c>
      <c r="AD241" t="s">
        <v>3009</v>
      </c>
      <c r="AE241" t="s">
        <v>3527</v>
      </c>
      <c r="AF241">
        <v>20000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</v>
      </c>
      <c r="AQ241">
        <v>0</v>
      </c>
      <c r="AR241">
        <v>0</v>
      </c>
      <c r="AS241">
        <v>0</v>
      </c>
      <c r="AT241">
        <v>0</v>
      </c>
      <c r="AU241">
        <v>100</v>
      </c>
      <c r="AV241">
        <v>200</v>
      </c>
      <c r="AW241">
        <v>0</v>
      </c>
      <c r="AX241">
        <v>0</v>
      </c>
      <c r="AZ241">
        <v>0</v>
      </c>
      <c r="BA241" t="s">
        <v>3000</v>
      </c>
      <c r="BB241">
        <v>5</v>
      </c>
      <c r="BC241">
        <v>5</v>
      </c>
      <c r="BD241">
        <v>1030950</v>
      </c>
      <c r="BE241">
        <v>1030950</v>
      </c>
      <c r="BF241">
        <v>0</v>
      </c>
      <c r="BG241">
        <v>0</v>
      </c>
      <c r="BH241">
        <v>0</v>
      </c>
      <c r="BJ241">
        <v>0</v>
      </c>
      <c r="BK241">
        <v>0</v>
      </c>
      <c r="BN241">
        <v>0</v>
      </c>
      <c r="BO241">
        <v>4</v>
      </c>
      <c r="BP241">
        <v>0</v>
      </c>
      <c r="BQ241">
        <v>4</v>
      </c>
      <c r="BR241">
        <v>3</v>
      </c>
      <c r="BS241">
        <v>3038000001</v>
      </c>
      <c r="BT241">
        <v>0</v>
      </c>
      <c r="BU241">
        <v>1132</v>
      </c>
      <c r="BV241">
        <v>1012213</v>
      </c>
      <c r="BW241">
        <v>181285</v>
      </c>
      <c r="BX241" t="s">
        <v>5208</v>
      </c>
      <c r="BZ241" t="s">
        <v>5693</v>
      </c>
      <c r="CA241">
        <v>31207</v>
      </c>
      <c r="CC241">
        <v>3038000001</v>
      </c>
      <c r="CD241" t="s">
        <v>6945</v>
      </c>
      <c r="CE241">
        <v>1</v>
      </c>
      <c r="CF241" t="s">
        <v>7198</v>
      </c>
      <c r="CG241">
        <v>0</v>
      </c>
      <c r="CH241">
        <v>617.64891866699998</v>
      </c>
      <c r="CI241">
        <v>21168.711507700002</v>
      </c>
      <c r="CJ241" s="2">
        <f t="shared" si="15"/>
        <v>160</v>
      </c>
      <c r="CK241" s="2">
        <f t="shared" si="16"/>
        <v>320</v>
      </c>
      <c r="CL241" s="2">
        <f t="shared" si="17"/>
        <v>8</v>
      </c>
      <c r="CM241" t="str">
        <f t="shared" si="18"/>
        <v>Over 100 units</v>
      </c>
      <c r="CN241" t="str">
        <f t="shared" si="19"/>
        <v>Over 100 units</v>
      </c>
    </row>
    <row r="242" spans="1:92" x14ac:dyDescent="0.25">
      <c r="A242" s="1">
        <v>241</v>
      </c>
      <c r="B242" t="s">
        <v>87</v>
      </c>
      <c r="C242">
        <v>3801</v>
      </c>
      <c r="D242">
        <v>1</v>
      </c>
      <c r="E242">
        <v>305</v>
      </c>
      <c r="F242">
        <v>1130</v>
      </c>
      <c r="G242">
        <v>1002</v>
      </c>
      <c r="H242">
        <v>19</v>
      </c>
      <c r="I242">
        <v>42</v>
      </c>
      <c r="J242">
        <v>11207</v>
      </c>
      <c r="K242" t="s">
        <v>199</v>
      </c>
      <c r="L242">
        <v>75</v>
      </c>
      <c r="M242">
        <v>6300</v>
      </c>
      <c r="N242" t="s">
        <v>976</v>
      </c>
      <c r="O242" t="s">
        <v>2672</v>
      </c>
      <c r="S242" t="s">
        <v>2751</v>
      </c>
      <c r="X242" t="s">
        <v>2839</v>
      </c>
      <c r="Z242" t="s">
        <v>2999</v>
      </c>
      <c r="AA242" t="s">
        <v>3001</v>
      </c>
      <c r="AB242">
        <v>11</v>
      </c>
      <c r="AC242">
        <v>0</v>
      </c>
      <c r="AD242" t="s">
        <v>2765</v>
      </c>
      <c r="AE242" t="s">
        <v>3530</v>
      </c>
      <c r="AF242">
        <v>5000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4</v>
      </c>
      <c r="AQ242">
        <v>0</v>
      </c>
      <c r="AR242">
        <v>0</v>
      </c>
      <c r="AS242">
        <v>0</v>
      </c>
      <c r="AT242">
        <v>0</v>
      </c>
      <c r="AU242">
        <v>50</v>
      </c>
      <c r="AV242">
        <v>100</v>
      </c>
      <c r="AW242">
        <v>0</v>
      </c>
      <c r="AX242">
        <v>0</v>
      </c>
      <c r="AZ242">
        <v>0</v>
      </c>
      <c r="BA242" t="s">
        <v>2999</v>
      </c>
      <c r="BB242">
        <v>3</v>
      </c>
      <c r="BC242">
        <v>5</v>
      </c>
      <c r="BD242">
        <v>256950</v>
      </c>
      <c r="BE242">
        <v>256950</v>
      </c>
      <c r="BF242">
        <v>0</v>
      </c>
      <c r="BG242">
        <v>0</v>
      </c>
      <c r="BH242">
        <v>0</v>
      </c>
      <c r="BJ242">
        <v>0</v>
      </c>
      <c r="BK242">
        <v>0</v>
      </c>
      <c r="BN242">
        <v>0</v>
      </c>
      <c r="BO242">
        <v>4</v>
      </c>
      <c r="BP242">
        <v>0</v>
      </c>
      <c r="BQ242">
        <v>4</v>
      </c>
      <c r="BR242">
        <v>3</v>
      </c>
      <c r="BS242">
        <v>3038010001</v>
      </c>
      <c r="BT242">
        <v>0</v>
      </c>
      <c r="BU242">
        <v>1130</v>
      </c>
      <c r="BV242">
        <v>1012428</v>
      </c>
      <c r="BW242">
        <v>181304</v>
      </c>
      <c r="BX242" t="s">
        <v>5208</v>
      </c>
      <c r="BZ242" t="s">
        <v>5693</v>
      </c>
      <c r="CA242">
        <v>31207</v>
      </c>
      <c r="CC242">
        <v>0</v>
      </c>
      <c r="CE242">
        <v>1</v>
      </c>
      <c r="CF242" t="s">
        <v>7198</v>
      </c>
      <c r="CG242">
        <v>0</v>
      </c>
      <c r="CH242">
        <v>310.52972693100003</v>
      </c>
      <c r="CI242">
        <v>5280.5548822399996</v>
      </c>
      <c r="CJ242" s="2">
        <f t="shared" si="15"/>
        <v>40</v>
      </c>
      <c r="CK242" s="2">
        <f t="shared" si="16"/>
        <v>80</v>
      </c>
      <c r="CL242" s="2">
        <f t="shared" si="17"/>
        <v>8</v>
      </c>
      <c r="CM242" t="str">
        <f t="shared" si="18"/>
        <v>31 to 100 units</v>
      </c>
      <c r="CN242" t="str">
        <f t="shared" si="19"/>
        <v>31 to 100 units</v>
      </c>
    </row>
    <row r="243" spans="1:92" x14ac:dyDescent="0.25">
      <c r="A243" s="1">
        <v>242</v>
      </c>
      <c r="B243" t="s">
        <v>87</v>
      </c>
      <c r="C243">
        <v>3819</v>
      </c>
      <c r="D243">
        <v>121</v>
      </c>
      <c r="E243">
        <v>305</v>
      </c>
      <c r="F243">
        <v>1130</v>
      </c>
      <c r="G243">
        <v>2001</v>
      </c>
      <c r="H243">
        <v>19</v>
      </c>
      <c r="I243">
        <v>42</v>
      </c>
      <c r="J243">
        <v>11207</v>
      </c>
      <c r="K243" t="s">
        <v>202</v>
      </c>
      <c r="L243">
        <v>75</v>
      </c>
      <c r="M243">
        <v>6300</v>
      </c>
      <c r="N243" t="s">
        <v>979</v>
      </c>
      <c r="O243" t="s">
        <v>2672</v>
      </c>
      <c r="S243" t="s">
        <v>2751</v>
      </c>
      <c r="X243" t="s">
        <v>2839</v>
      </c>
      <c r="Z243" t="s">
        <v>2999</v>
      </c>
      <c r="AA243" t="s">
        <v>3001</v>
      </c>
      <c r="AB243">
        <v>11</v>
      </c>
      <c r="AC243">
        <v>0</v>
      </c>
      <c r="AD243" t="s">
        <v>3006</v>
      </c>
      <c r="AE243" t="s">
        <v>3533</v>
      </c>
      <c r="AF243">
        <v>12000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4</v>
      </c>
      <c r="AQ243">
        <v>0</v>
      </c>
      <c r="AR243">
        <v>0</v>
      </c>
      <c r="AS243">
        <v>0</v>
      </c>
      <c r="AT243">
        <v>0</v>
      </c>
      <c r="AU243">
        <v>100</v>
      </c>
      <c r="AV243">
        <v>200</v>
      </c>
      <c r="AW243">
        <v>0</v>
      </c>
      <c r="AX243">
        <v>0</v>
      </c>
      <c r="AZ243">
        <v>0</v>
      </c>
      <c r="BA243" t="s">
        <v>3000</v>
      </c>
      <c r="BB243">
        <v>3</v>
      </c>
      <c r="BC243">
        <v>5</v>
      </c>
      <c r="BD243">
        <v>277020</v>
      </c>
      <c r="BE243">
        <v>277020</v>
      </c>
      <c r="BF243">
        <v>0</v>
      </c>
      <c r="BG243">
        <v>0</v>
      </c>
      <c r="BH243">
        <v>0</v>
      </c>
      <c r="BJ243">
        <v>0</v>
      </c>
      <c r="BK243">
        <v>0</v>
      </c>
      <c r="BN243">
        <v>0</v>
      </c>
      <c r="BO243">
        <v>4</v>
      </c>
      <c r="BP243">
        <v>0</v>
      </c>
      <c r="BQ243">
        <v>4</v>
      </c>
      <c r="BR243">
        <v>3</v>
      </c>
      <c r="BS243">
        <v>3038190121</v>
      </c>
      <c r="BT243">
        <v>0</v>
      </c>
      <c r="BU243">
        <v>1130</v>
      </c>
      <c r="BV243">
        <v>1012702</v>
      </c>
      <c r="BW243">
        <v>181215</v>
      </c>
      <c r="BX243" t="s">
        <v>5208</v>
      </c>
      <c r="BZ243" t="s">
        <v>5693</v>
      </c>
      <c r="CA243">
        <v>31207</v>
      </c>
      <c r="CC243">
        <v>3038190121</v>
      </c>
      <c r="CD243" t="s">
        <v>6946</v>
      </c>
      <c r="CE243">
        <v>1</v>
      </c>
      <c r="CF243" t="s">
        <v>7198</v>
      </c>
      <c r="CG243">
        <v>0</v>
      </c>
      <c r="CH243">
        <v>611.71109740300005</v>
      </c>
      <c r="CI243">
        <v>12415.776726300001</v>
      </c>
      <c r="CJ243" s="2">
        <f t="shared" si="15"/>
        <v>96</v>
      </c>
      <c r="CK243" s="2">
        <f t="shared" si="16"/>
        <v>192</v>
      </c>
      <c r="CL243" s="2">
        <f t="shared" si="17"/>
        <v>8</v>
      </c>
      <c r="CM243" t="str">
        <f t="shared" si="18"/>
        <v>31 to 100 units</v>
      </c>
      <c r="CN243" t="str">
        <f t="shared" si="19"/>
        <v>Over 100 units</v>
      </c>
    </row>
    <row r="244" spans="1:92" x14ac:dyDescent="0.25">
      <c r="A244" s="1">
        <v>243</v>
      </c>
      <c r="B244" t="s">
        <v>87</v>
      </c>
      <c r="C244">
        <v>3875</v>
      </c>
      <c r="D244">
        <v>1</v>
      </c>
      <c r="E244">
        <v>305</v>
      </c>
      <c r="F244">
        <v>1098</v>
      </c>
      <c r="G244">
        <v>1001</v>
      </c>
      <c r="H244">
        <v>19</v>
      </c>
      <c r="I244">
        <v>42</v>
      </c>
      <c r="J244">
        <v>11207</v>
      </c>
      <c r="K244" t="s">
        <v>204</v>
      </c>
      <c r="L244">
        <v>75</v>
      </c>
      <c r="M244">
        <v>7520</v>
      </c>
      <c r="N244" t="s">
        <v>981</v>
      </c>
      <c r="O244" t="s">
        <v>2655</v>
      </c>
      <c r="X244" t="s">
        <v>2655</v>
      </c>
      <c r="Z244" t="s">
        <v>2999</v>
      </c>
      <c r="AA244" t="s">
        <v>3002</v>
      </c>
      <c r="AB244">
        <v>11</v>
      </c>
      <c r="AC244">
        <v>0</v>
      </c>
      <c r="AD244" t="s">
        <v>3006</v>
      </c>
      <c r="AE244" t="s">
        <v>3535</v>
      </c>
      <c r="AF244">
        <v>1500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4</v>
      </c>
      <c r="AQ244">
        <v>0</v>
      </c>
      <c r="AR244">
        <v>0</v>
      </c>
      <c r="AS244">
        <v>0</v>
      </c>
      <c r="AT244">
        <v>0</v>
      </c>
      <c r="AU244">
        <v>60</v>
      </c>
      <c r="AV244">
        <v>100</v>
      </c>
      <c r="AW244">
        <v>0</v>
      </c>
      <c r="AX244">
        <v>0</v>
      </c>
      <c r="AZ244">
        <v>0</v>
      </c>
      <c r="BA244" t="s">
        <v>2999</v>
      </c>
      <c r="BB244">
        <v>5</v>
      </c>
      <c r="BC244">
        <v>5</v>
      </c>
      <c r="BD244">
        <v>2091</v>
      </c>
      <c r="BE244">
        <v>2091</v>
      </c>
      <c r="BF244">
        <v>0</v>
      </c>
      <c r="BG244">
        <v>0</v>
      </c>
      <c r="BH244">
        <v>0</v>
      </c>
      <c r="BJ244">
        <v>0</v>
      </c>
      <c r="BK244">
        <v>0</v>
      </c>
      <c r="BN244">
        <v>0</v>
      </c>
      <c r="BO244">
        <v>2.4300000000000002</v>
      </c>
      <c r="BP244">
        <v>0</v>
      </c>
      <c r="BQ244">
        <v>4.8</v>
      </c>
      <c r="BR244">
        <v>3</v>
      </c>
      <c r="BS244">
        <v>3038750001</v>
      </c>
      <c r="BT244">
        <v>0</v>
      </c>
      <c r="BU244">
        <v>1098</v>
      </c>
      <c r="BV244">
        <v>1012977</v>
      </c>
      <c r="BW244">
        <v>178488</v>
      </c>
      <c r="BX244" t="s">
        <v>5208</v>
      </c>
      <c r="BZ244" t="s">
        <v>5697</v>
      </c>
      <c r="CA244">
        <v>31208</v>
      </c>
      <c r="CC244">
        <v>3038750001</v>
      </c>
      <c r="CD244" t="s">
        <v>6947</v>
      </c>
      <c r="CE244">
        <v>1</v>
      </c>
      <c r="CF244" t="s">
        <v>7198</v>
      </c>
      <c r="CG244">
        <v>0</v>
      </c>
      <c r="CH244">
        <v>236.384212795</v>
      </c>
      <c r="CI244">
        <v>1567.54346134</v>
      </c>
      <c r="CJ244" s="2">
        <f t="shared" si="15"/>
        <v>7.2900000000000009</v>
      </c>
      <c r="CK244" s="2">
        <f t="shared" si="16"/>
        <v>21.69</v>
      </c>
      <c r="CL244" s="2">
        <f t="shared" si="17"/>
        <v>7.23</v>
      </c>
      <c r="CM244" t="str">
        <f t="shared" si="18"/>
        <v>1 to 8 units</v>
      </c>
      <c r="CN244" t="str">
        <f t="shared" si="19"/>
        <v>9 to 30 units</v>
      </c>
    </row>
    <row r="245" spans="1:92" x14ac:dyDescent="0.25">
      <c r="A245" s="1">
        <v>244</v>
      </c>
      <c r="B245" t="s">
        <v>87</v>
      </c>
      <c r="C245">
        <v>3875</v>
      </c>
      <c r="D245">
        <v>50</v>
      </c>
      <c r="E245">
        <v>305</v>
      </c>
      <c r="F245">
        <v>1098</v>
      </c>
      <c r="G245">
        <v>1001</v>
      </c>
      <c r="H245">
        <v>19</v>
      </c>
      <c r="I245">
        <v>42</v>
      </c>
      <c r="J245">
        <v>11207</v>
      </c>
      <c r="K245" t="s">
        <v>204</v>
      </c>
      <c r="L245">
        <v>75</v>
      </c>
      <c r="M245">
        <v>7520</v>
      </c>
      <c r="N245" t="s">
        <v>982</v>
      </c>
      <c r="O245" t="s">
        <v>2655</v>
      </c>
      <c r="X245" t="s">
        <v>2655</v>
      </c>
      <c r="Z245" t="s">
        <v>2999</v>
      </c>
      <c r="AA245" t="s">
        <v>3002</v>
      </c>
      <c r="AB245">
        <v>11</v>
      </c>
      <c r="AC245">
        <v>0</v>
      </c>
      <c r="AD245" t="s">
        <v>3006</v>
      </c>
      <c r="AE245" t="s">
        <v>3536</v>
      </c>
      <c r="AF245">
        <v>8000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4</v>
      </c>
      <c r="AQ245">
        <v>0</v>
      </c>
      <c r="AR245">
        <v>0</v>
      </c>
      <c r="AS245">
        <v>0</v>
      </c>
      <c r="AT245">
        <v>0</v>
      </c>
      <c r="AU245">
        <v>80</v>
      </c>
      <c r="AV245">
        <v>100</v>
      </c>
      <c r="AW245">
        <v>0</v>
      </c>
      <c r="AX245">
        <v>0</v>
      </c>
      <c r="AZ245">
        <v>0</v>
      </c>
      <c r="BA245" t="s">
        <v>2999</v>
      </c>
      <c r="BB245">
        <v>3</v>
      </c>
      <c r="BC245">
        <v>5</v>
      </c>
      <c r="BD245">
        <v>4838</v>
      </c>
      <c r="BE245">
        <v>4838</v>
      </c>
      <c r="BF245">
        <v>0</v>
      </c>
      <c r="BG245">
        <v>0</v>
      </c>
      <c r="BH245">
        <v>0</v>
      </c>
      <c r="BJ245">
        <v>0</v>
      </c>
      <c r="BK245">
        <v>0</v>
      </c>
      <c r="BN245">
        <v>0</v>
      </c>
      <c r="BO245">
        <v>2.4300000000000002</v>
      </c>
      <c r="BP245">
        <v>0</v>
      </c>
      <c r="BQ245">
        <v>4.8</v>
      </c>
      <c r="BR245">
        <v>3</v>
      </c>
      <c r="BS245">
        <v>3038750050</v>
      </c>
      <c r="BT245">
        <v>0</v>
      </c>
      <c r="BU245">
        <v>1098</v>
      </c>
      <c r="BV245">
        <v>1013099</v>
      </c>
      <c r="BW245">
        <v>178452</v>
      </c>
      <c r="BX245" t="s">
        <v>5208</v>
      </c>
      <c r="BZ245" t="s">
        <v>5697</v>
      </c>
      <c r="CA245">
        <v>31208</v>
      </c>
      <c r="CC245">
        <v>0</v>
      </c>
      <c r="CE245">
        <v>1</v>
      </c>
      <c r="CF245" t="s">
        <v>7198</v>
      </c>
      <c r="CG245">
        <v>0</v>
      </c>
      <c r="CH245">
        <v>367.210723513</v>
      </c>
      <c r="CI245">
        <v>8288.4262198199995</v>
      </c>
      <c r="CJ245" s="2">
        <f t="shared" si="15"/>
        <v>38.880000000000003</v>
      </c>
      <c r="CK245" s="2">
        <f t="shared" si="16"/>
        <v>115.68</v>
      </c>
      <c r="CL245" s="2">
        <f t="shared" si="17"/>
        <v>7.23</v>
      </c>
      <c r="CM245" t="str">
        <f t="shared" si="18"/>
        <v>31 to 100 units</v>
      </c>
      <c r="CN245" t="str">
        <f t="shared" si="19"/>
        <v>Over 100 units</v>
      </c>
    </row>
    <row r="246" spans="1:92" x14ac:dyDescent="0.25">
      <c r="A246" s="1">
        <v>245</v>
      </c>
      <c r="B246" t="s">
        <v>87</v>
      </c>
      <c r="C246">
        <v>3913</v>
      </c>
      <c r="D246">
        <v>13</v>
      </c>
      <c r="E246">
        <v>305</v>
      </c>
      <c r="F246">
        <v>1174</v>
      </c>
      <c r="G246">
        <v>1008</v>
      </c>
      <c r="H246">
        <v>19</v>
      </c>
      <c r="I246">
        <v>37</v>
      </c>
      <c r="J246">
        <v>11208</v>
      </c>
      <c r="K246" t="s">
        <v>203</v>
      </c>
      <c r="L246">
        <v>75</v>
      </c>
      <c r="M246">
        <v>3900</v>
      </c>
      <c r="N246" t="s">
        <v>980</v>
      </c>
      <c r="O246" t="s">
        <v>2666</v>
      </c>
      <c r="X246" t="s">
        <v>2666</v>
      </c>
      <c r="Z246" t="s">
        <v>2999</v>
      </c>
      <c r="AA246" t="s">
        <v>3002</v>
      </c>
      <c r="AB246">
        <v>11</v>
      </c>
      <c r="AC246">
        <v>0</v>
      </c>
      <c r="AE246" t="s">
        <v>3534</v>
      </c>
      <c r="AF246">
        <v>6279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4</v>
      </c>
      <c r="AQ246">
        <v>0</v>
      </c>
      <c r="AR246">
        <v>0</v>
      </c>
      <c r="AS246">
        <v>0</v>
      </c>
      <c r="AT246">
        <v>0</v>
      </c>
      <c r="AU246">
        <v>50</v>
      </c>
      <c r="AV246">
        <v>149</v>
      </c>
      <c r="AW246">
        <v>0</v>
      </c>
      <c r="AX246">
        <v>0</v>
      </c>
      <c r="AZ246">
        <v>0</v>
      </c>
      <c r="BA246" t="s">
        <v>3000</v>
      </c>
      <c r="BB246">
        <v>4</v>
      </c>
      <c r="BC246">
        <v>5</v>
      </c>
      <c r="BD246">
        <v>22839</v>
      </c>
      <c r="BE246">
        <v>22839</v>
      </c>
      <c r="BF246">
        <v>0</v>
      </c>
      <c r="BG246">
        <v>0</v>
      </c>
      <c r="BH246">
        <v>0</v>
      </c>
      <c r="BJ246">
        <v>0</v>
      </c>
      <c r="BK246">
        <v>0</v>
      </c>
      <c r="BN246">
        <v>0</v>
      </c>
      <c r="BO246">
        <v>0.9</v>
      </c>
      <c r="BP246">
        <v>0</v>
      </c>
      <c r="BQ246">
        <v>2</v>
      </c>
      <c r="BR246">
        <v>3</v>
      </c>
      <c r="BS246">
        <v>3039130013</v>
      </c>
      <c r="BT246">
        <v>0</v>
      </c>
      <c r="BU246">
        <v>1174</v>
      </c>
      <c r="BV246">
        <v>1017083</v>
      </c>
      <c r="BW246">
        <v>188700</v>
      </c>
      <c r="BX246" t="s">
        <v>5203</v>
      </c>
      <c r="BZ246" t="s">
        <v>5696</v>
      </c>
      <c r="CA246">
        <v>31301</v>
      </c>
      <c r="CC246">
        <v>0</v>
      </c>
      <c r="CE246">
        <v>1</v>
      </c>
      <c r="CF246" t="s">
        <v>7198</v>
      </c>
      <c r="CG246">
        <v>0</v>
      </c>
      <c r="CH246">
        <v>426.21517256300001</v>
      </c>
      <c r="CI246">
        <v>6244.1305353199996</v>
      </c>
      <c r="CJ246" s="2">
        <f t="shared" si="15"/>
        <v>11.302200000000001</v>
      </c>
      <c r="CK246" s="2">
        <f t="shared" si="16"/>
        <v>36.418199999999999</v>
      </c>
      <c r="CL246" s="2">
        <f t="shared" si="17"/>
        <v>2.9</v>
      </c>
      <c r="CM246" t="str">
        <f t="shared" si="18"/>
        <v>9 to 30 units</v>
      </c>
      <c r="CN246" t="str">
        <f t="shared" si="19"/>
        <v>31 to 100 units</v>
      </c>
    </row>
    <row r="247" spans="1:92" x14ac:dyDescent="0.25">
      <c r="A247" s="1">
        <v>246</v>
      </c>
      <c r="B247" t="s">
        <v>87</v>
      </c>
      <c r="C247">
        <v>3933</v>
      </c>
      <c r="D247">
        <v>55</v>
      </c>
      <c r="E247">
        <v>305</v>
      </c>
      <c r="F247">
        <v>1146</v>
      </c>
      <c r="G247">
        <v>1003</v>
      </c>
      <c r="H247">
        <v>19</v>
      </c>
      <c r="I247">
        <v>37</v>
      </c>
      <c r="J247">
        <v>11207</v>
      </c>
      <c r="K247" t="s">
        <v>200</v>
      </c>
      <c r="L247">
        <v>75</v>
      </c>
      <c r="M247">
        <v>3820</v>
      </c>
      <c r="N247" t="s">
        <v>984</v>
      </c>
      <c r="O247" t="s">
        <v>2652</v>
      </c>
      <c r="S247" t="s">
        <v>2758</v>
      </c>
      <c r="X247" t="s">
        <v>2856</v>
      </c>
      <c r="Z247" t="s">
        <v>2999</v>
      </c>
      <c r="AA247" t="s">
        <v>3001</v>
      </c>
      <c r="AB247">
        <v>11</v>
      </c>
      <c r="AC247">
        <v>0</v>
      </c>
      <c r="AD247" t="s">
        <v>3006</v>
      </c>
      <c r="AE247" t="s">
        <v>3538</v>
      </c>
      <c r="AF247">
        <v>10000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4</v>
      </c>
      <c r="AQ247">
        <v>0</v>
      </c>
      <c r="AR247">
        <v>0</v>
      </c>
      <c r="AS247">
        <v>0</v>
      </c>
      <c r="AT247">
        <v>0</v>
      </c>
      <c r="AU247">
        <v>100</v>
      </c>
      <c r="AV247">
        <v>100</v>
      </c>
      <c r="AW247">
        <v>0</v>
      </c>
      <c r="AX247">
        <v>0</v>
      </c>
      <c r="AZ247">
        <v>0</v>
      </c>
      <c r="BA247" t="s">
        <v>2999</v>
      </c>
      <c r="BB247">
        <v>3</v>
      </c>
      <c r="BC247">
        <v>5</v>
      </c>
      <c r="BD247">
        <v>364050</v>
      </c>
      <c r="BE247">
        <v>364050</v>
      </c>
      <c r="BF247">
        <v>0</v>
      </c>
      <c r="BG247">
        <v>0</v>
      </c>
      <c r="BH247">
        <v>0</v>
      </c>
      <c r="BJ247">
        <v>0</v>
      </c>
      <c r="BK247">
        <v>0</v>
      </c>
      <c r="BN247">
        <v>0</v>
      </c>
      <c r="BO247">
        <v>1.25</v>
      </c>
      <c r="BP247">
        <v>0</v>
      </c>
      <c r="BQ247">
        <v>2</v>
      </c>
      <c r="BR247">
        <v>3</v>
      </c>
      <c r="BS247">
        <v>3039330055</v>
      </c>
      <c r="BT247">
        <v>0</v>
      </c>
      <c r="BU247">
        <v>1146</v>
      </c>
      <c r="BV247">
        <v>1014358</v>
      </c>
      <c r="BW247">
        <v>186413</v>
      </c>
      <c r="BX247" t="s">
        <v>5203</v>
      </c>
      <c r="BZ247" t="s">
        <v>5699</v>
      </c>
      <c r="CA247">
        <v>31302</v>
      </c>
      <c r="CC247">
        <v>3039330055</v>
      </c>
      <c r="CD247" t="s">
        <v>6948</v>
      </c>
      <c r="CE247">
        <v>1</v>
      </c>
      <c r="CF247" t="s">
        <v>7198</v>
      </c>
      <c r="CG247">
        <v>0</v>
      </c>
      <c r="CH247">
        <v>403.17049505699998</v>
      </c>
      <c r="CI247">
        <v>10158.9522834</v>
      </c>
      <c r="CJ247" s="2">
        <f t="shared" si="15"/>
        <v>25</v>
      </c>
      <c r="CK247" s="2">
        <f t="shared" si="16"/>
        <v>65</v>
      </c>
      <c r="CL247" s="2">
        <f t="shared" si="17"/>
        <v>3.25</v>
      </c>
      <c r="CM247" t="str">
        <f t="shared" si="18"/>
        <v>9 to 30 units</v>
      </c>
      <c r="CN247" t="str">
        <f t="shared" si="19"/>
        <v>31 to 100 units</v>
      </c>
    </row>
    <row r="248" spans="1:92" x14ac:dyDescent="0.25">
      <c r="A248" s="1">
        <v>247</v>
      </c>
      <c r="B248" t="s">
        <v>87</v>
      </c>
      <c r="C248">
        <v>3947</v>
      </c>
      <c r="D248">
        <v>1</v>
      </c>
      <c r="E248">
        <v>305</v>
      </c>
      <c r="F248">
        <v>1198</v>
      </c>
      <c r="G248">
        <v>3002</v>
      </c>
      <c r="H248">
        <v>19</v>
      </c>
      <c r="I248">
        <v>37</v>
      </c>
      <c r="J248">
        <v>11207</v>
      </c>
      <c r="K248" t="s">
        <v>200</v>
      </c>
      <c r="L248">
        <v>75</v>
      </c>
      <c r="M248">
        <v>3820</v>
      </c>
      <c r="N248" t="s">
        <v>983</v>
      </c>
      <c r="O248" t="s">
        <v>2652</v>
      </c>
      <c r="X248" t="s">
        <v>2652</v>
      </c>
      <c r="Z248" t="s">
        <v>2999</v>
      </c>
      <c r="AA248" t="s">
        <v>3002</v>
      </c>
      <c r="AB248">
        <v>11</v>
      </c>
      <c r="AC248">
        <v>0</v>
      </c>
      <c r="AD248" t="s">
        <v>3008</v>
      </c>
      <c r="AE248" t="s">
        <v>3537</v>
      </c>
      <c r="AF248">
        <v>5100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4</v>
      </c>
      <c r="AQ248">
        <v>0</v>
      </c>
      <c r="AR248">
        <v>0</v>
      </c>
      <c r="AS248">
        <v>0</v>
      </c>
      <c r="AT248">
        <v>0</v>
      </c>
      <c r="AU248">
        <v>50</v>
      </c>
      <c r="AV248">
        <v>102</v>
      </c>
      <c r="AW248">
        <v>0</v>
      </c>
      <c r="AX248">
        <v>0</v>
      </c>
      <c r="AZ248">
        <v>0</v>
      </c>
      <c r="BA248" t="s">
        <v>2999</v>
      </c>
      <c r="BB248">
        <v>3</v>
      </c>
      <c r="BC248">
        <v>5</v>
      </c>
      <c r="BD248">
        <v>4774</v>
      </c>
      <c r="BE248">
        <v>4774</v>
      </c>
      <c r="BF248">
        <v>4774</v>
      </c>
      <c r="BG248">
        <v>4774</v>
      </c>
      <c r="BH248">
        <v>0</v>
      </c>
      <c r="BJ248">
        <v>0</v>
      </c>
      <c r="BK248">
        <v>0</v>
      </c>
      <c r="BN248">
        <v>0</v>
      </c>
      <c r="BO248">
        <v>1.25</v>
      </c>
      <c r="BP248">
        <v>0</v>
      </c>
      <c r="BQ248">
        <v>2</v>
      </c>
      <c r="BR248">
        <v>3</v>
      </c>
      <c r="BS248">
        <v>3039470001</v>
      </c>
      <c r="BT248">
        <v>0</v>
      </c>
      <c r="BU248">
        <v>1198</v>
      </c>
      <c r="BV248">
        <v>1014443</v>
      </c>
      <c r="BW248">
        <v>185854</v>
      </c>
      <c r="BX248" t="s">
        <v>5203</v>
      </c>
      <c r="BZ248" t="s">
        <v>5698</v>
      </c>
      <c r="CA248">
        <v>31302</v>
      </c>
      <c r="CC248">
        <v>0</v>
      </c>
      <c r="CE248">
        <v>1</v>
      </c>
      <c r="CF248" t="s">
        <v>7198</v>
      </c>
      <c r="CG248">
        <v>0</v>
      </c>
      <c r="CH248">
        <v>302.651363205</v>
      </c>
      <c r="CI248">
        <v>5065.1224009799998</v>
      </c>
      <c r="CJ248" s="2">
        <f t="shared" si="15"/>
        <v>12.75</v>
      </c>
      <c r="CK248" s="2">
        <f t="shared" si="16"/>
        <v>33.15</v>
      </c>
      <c r="CL248" s="2">
        <f t="shared" si="17"/>
        <v>3.25</v>
      </c>
      <c r="CM248" t="str">
        <f t="shared" si="18"/>
        <v>9 to 30 units</v>
      </c>
      <c r="CN248" t="str">
        <f t="shared" si="19"/>
        <v>31 to 100 units</v>
      </c>
    </row>
    <row r="249" spans="1:92" x14ac:dyDescent="0.25">
      <c r="A249" s="1">
        <v>248</v>
      </c>
      <c r="B249" t="s">
        <v>87</v>
      </c>
      <c r="C249">
        <v>3994</v>
      </c>
      <c r="D249">
        <v>28</v>
      </c>
      <c r="E249">
        <v>305</v>
      </c>
      <c r="F249">
        <v>1152</v>
      </c>
      <c r="G249">
        <v>2001</v>
      </c>
      <c r="H249">
        <v>19</v>
      </c>
      <c r="I249">
        <v>37</v>
      </c>
      <c r="J249">
        <v>11207</v>
      </c>
      <c r="K249" t="s">
        <v>200</v>
      </c>
      <c r="L249">
        <v>75</v>
      </c>
      <c r="M249">
        <v>6100</v>
      </c>
      <c r="N249" t="s">
        <v>986</v>
      </c>
      <c r="O249" t="s">
        <v>2652</v>
      </c>
      <c r="S249" t="s">
        <v>2757</v>
      </c>
      <c r="X249" t="s">
        <v>2858</v>
      </c>
      <c r="Z249" t="s">
        <v>2999</v>
      </c>
      <c r="AA249" t="s">
        <v>3002</v>
      </c>
      <c r="AB249">
        <v>11</v>
      </c>
      <c r="AC249">
        <v>0</v>
      </c>
      <c r="AD249" t="s">
        <v>3006</v>
      </c>
      <c r="AE249" t="s">
        <v>3540</v>
      </c>
      <c r="AF249">
        <v>5000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4</v>
      </c>
      <c r="AQ249">
        <v>0</v>
      </c>
      <c r="AR249">
        <v>0</v>
      </c>
      <c r="AS249">
        <v>0</v>
      </c>
      <c r="AT249">
        <v>0</v>
      </c>
      <c r="AU249">
        <v>50</v>
      </c>
      <c r="AV249">
        <v>100</v>
      </c>
      <c r="AW249">
        <v>0</v>
      </c>
      <c r="AX249">
        <v>0</v>
      </c>
      <c r="AZ249">
        <v>0</v>
      </c>
      <c r="BA249" t="s">
        <v>2999</v>
      </c>
      <c r="BB249">
        <v>3</v>
      </c>
      <c r="BC249">
        <v>5</v>
      </c>
      <c r="BD249">
        <v>24740</v>
      </c>
      <c r="BE249">
        <v>24740</v>
      </c>
      <c r="BF249">
        <v>0</v>
      </c>
      <c r="BG249">
        <v>0</v>
      </c>
      <c r="BH249">
        <v>0</v>
      </c>
      <c r="BJ249">
        <v>0</v>
      </c>
      <c r="BK249">
        <v>0</v>
      </c>
      <c r="BN249">
        <v>0</v>
      </c>
      <c r="BO249">
        <v>1.25</v>
      </c>
      <c r="BP249">
        <v>0</v>
      </c>
      <c r="BQ249">
        <v>2</v>
      </c>
      <c r="BR249">
        <v>3</v>
      </c>
      <c r="BS249">
        <v>3039940028</v>
      </c>
      <c r="BT249">
        <v>0</v>
      </c>
      <c r="BU249">
        <v>1152</v>
      </c>
      <c r="BV249">
        <v>1014859</v>
      </c>
      <c r="BW249">
        <v>184512</v>
      </c>
      <c r="BX249" t="s">
        <v>5203</v>
      </c>
      <c r="BZ249" t="s">
        <v>5691</v>
      </c>
      <c r="CA249">
        <v>31303</v>
      </c>
      <c r="CC249">
        <v>0</v>
      </c>
      <c r="CE249">
        <v>1</v>
      </c>
      <c r="CF249" t="s">
        <v>7198</v>
      </c>
      <c r="CG249">
        <v>0</v>
      </c>
      <c r="CH249">
        <v>300.07712119199999</v>
      </c>
      <c r="CI249">
        <v>5003.7568731199999</v>
      </c>
      <c r="CJ249" s="2">
        <f t="shared" si="15"/>
        <v>12.5</v>
      </c>
      <c r="CK249" s="2">
        <f t="shared" si="16"/>
        <v>32.5</v>
      </c>
      <c r="CL249" s="2">
        <f t="shared" si="17"/>
        <v>3.25</v>
      </c>
      <c r="CM249" t="str">
        <f t="shared" si="18"/>
        <v>9 to 30 units</v>
      </c>
      <c r="CN249" t="str">
        <f t="shared" si="19"/>
        <v>31 to 100 units</v>
      </c>
    </row>
    <row r="250" spans="1:92" x14ac:dyDescent="0.25">
      <c r="A250" s="1">
        <v>249</v>
      </c>
      <c r="B250" t="s">
        <v>87</v>
      </c>
      <c r="C250">
        <v>4005</v>
      </c>
      <c r="D250">
        <v>28</v>
      </c>
      <c r="E250">
        <v>305</v>
      </c>
      <c r="F250">
        <v>1166</v>
      </c>
      <c r="G250">
        <v>2000</v>
      </c>
      <c r="H250">
        <v>19</v>
      </c>
      <c r="I250">
        <v>37</v>
      </c>
      <c r="J250">
        <v>11208</v>
      </c>
      <c r="K250" t="s">
        <v>203</v>
      </c>
      <c r="L250">
        <v>75</v>
      </c>
      <c r="M250">
        <v>6200</v>
      </c>
      <c r="N250" t="s">
        <v>985</v>
      </c>
      <c r="O250" t="s">
        <v>2672</v>
      </c>
      <c r="P250" t="s">
        <v>2652</v>
      </c>
      <c r="S250" t="s">
        <v>2758</v>
      </c>
      <c r="X250" t="s">
        <v>2857</v>
      </c>
      <c r="Y250" t="s">
        <v>2652</v>
      </c>
      <c r="Z250" t="s">
        <v>3000</v>
      </c>
      <c r="AA250" t="s">
        <v>3001</v>
      </c>
      <c r="AB250">
        <v>11</v>
      </c>
      <c r="AC250">
        <v>0</v>
      </c>
      <c r="AD250" t="s">
        <v>3006</v>
      </c>
      <c r="AE250" t="s">
        <v>3539</v>
      </c>
      <c r="AF250">
        <v>20625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4</v>
      </c>
      <c r="AQ250">
        <v>0</v>
      </c>
      <c r="AR250">
        <v>0</v>
      </c>
      <c r="AS250">
        <v>0</v>
      </c>
      <c r="AT250">
        <v>0</v>
      </c>
      <c r="AU250">
        <v>156.25</v>
      </c>
      <c r="AV250">
        <v>100</v>
      </c>
      <c r="AW250">
        <v>0</v>
      </c>
      <c r="AX250">
        <v>0</v>
      </c>
      <c r="AZ250">
        <v>0</v>
      </c>
      <c r="BA250" t="s">
        <v>2999</v>
      </c>
      <c r="BB250">
        <v>3</v>
      </c>
      <c r="BC250">
        <v>5</v>
      </c>
      <c r="BD250">
        <v>787950</v>
      </c>
      <c r="BE250">
        <v>787950</v>
      </c>
      <c r="BF250">
        <v>0</v>
      </c>
      <c r="BG250">
        <v>0</v>
      </c>
      <c r="BH250">
        <v>0</v>
      </c>
      <c r="BJ250">
        <v>0</v>
      </c>
      <c r="BK250">
        <v>0</v>
      </c>
      <c r="BN250">
        <v>0</v>
      </c>
      <c r="BO250">
        <v>4</v>
      </c>
      <c r="BP250">
        <v>0</v>
      </c>
      <c r="BQ250">
        <v>4</v>
      </c>
      <c r="BR250">
        <v>3</v>
      </c>
      <c r="BS250">
        <v>3040050028</v>
      </c>
      <c r="BT250">
        <v>0</v>
      </c>
      <c r="BU250">
        <v>1166</v>
      </c>
      <c r="BV250">
        <v>1017451</v>
      </c>
      <c r="BW250">
        <v>185036</v>
      </c>
      <c r="BX250" t="s">
        <v>5203</v>
      </c>
      <c r="BZ250" t="s">
        <v>5700</v>
      </c>
      <c r="CA250">
        <v>31303</v>
      </c>
      <c r="CB250" t="s">
        <v>6781</v>
      </c>
      <c r="CC250">
        <v>3040050028</v>
      </c>
      <c r="CD250" t="s">
        <v>6949</v>
      </c>
      <c r="CE250">
        <v>1</v>
      </c>
      <c r="CF250" t="s">
        <v>7198</v>
      </c>
      <c r="CG250">
        <v>0</v>
      </c>
      <c r="CH250">
        <v>619.54363661499997</v>
      </c>
      <c r="CI250">
        <v>21166.876235200001</v>
      </c>
      <c r="CJ250" s="2">
        <f t="shared" si="15"/>
        <v>165</v>
      </c>
      <c r="CK250" s="2">
        <f t="shared" si="16"/>
        <v>330</v>
      </c>
      <c r="CL250" s="2">
        <f t="shared" si="17"/>
        <v>8</v>
      </c>
      <c r="CM250" t="str">
        <f t="shared" si="18"/>
        <v>Over 100 units</v>
      </c>
      <c r="CN250" t="str">
        <f t="shared" si="19"/>
        <v>Over 100 units</v>
      </c>
    </row>
    <row r="251" spans="1:92" x14ac:dyDescent="0.25">
      <c r="A251" s="1">
        <v>250</v>
      </c>
      <c r="B251" t="s">
        <v>87</v>
      </c>
      <c r="C251">
        <v>4061</v>
      </c>
      <c r="D251">
        <v>18</v>
      </c>
      <c r="E251">
        <v>305</v>
      </c>
      <c r="F251">
        <v>1162</v>
      </c>
      <c r="G251">
        <v>3003</v>
      </c>
      <c r="H251">
        <v>19</v>
      </c>
      <c r="I251">
        <v>42</v>
      </c>
      <c r="J251">
        <v>11207</v>
      </c>
      <c r="K251" t="s">
        <v>205</v>
      </c>
      <c r="L251">
        <v>75</v>
      </c>
      <c r="M251">
        <v>6200</v>
      </c>
      <c r="N251" t="s">
        <v>987</v>
      </c>
      <c r="O251" t="s">
        <v>2652</v>
      </c>
      <c r="S251" t="s">
        <v>2757</v>
      </c>
      <c r="X251" t="s">
        <v>2858</v>
      </c>
      <c r="Z251" t="s">
        <v>2999</v>
      </c>
      <c r="AA251" t="s">
        <v>3001</v>
      </c>
      <c r="AB251">
        <v>11</v>
      </c>
      <c r="AC251">
        <v>0</v>
      </c>
      <c r="AD251" t="s">
        <v>2765</v>
      </c>
      <c r="AE251" t="s">
        <v>3541</v>
      </c>
      <c r="AF251">
        <v>12000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</v>
      </c>
      <c r="AQ251">
        <v>0</v>
      </c>
      <c r="AR251">
        <v>0</v>
      </c>
      <c r="AS251">
        <v>0</v>
      </c>
      <c r="AT251">
        <v>0</v>
      </c>
      <c r="AU251">
        <v>60</v>
      </c>
      <c r="AV251">
        <v>200</v>
      </c>
      <c r="AW251">
        <v>0</v>
      </c>
      <c r="AX251">
        <v>0</v>
      </c>
      <c r="AZ251">
        <v>0</v>
      </c>
      <c r="BA251" t="s">
        <v>2999</v>
      </c>
      <c r="BB251">
        <v>4</v>
      </c>
      <c r="BC251">
        <v>5</v>
      </c>
      <c r="BD251">
        <v>458100</v>
      </c>
      <c r="BE251">
        <v>458100</v>
      </c>
      <c r="BF251">
        <v>0</v>
      </c>
      <c r="BG251">
        <v>0</v>
      </c>
      <c r="BH251">
        <v>0</v>
      </c>
      <c r="BJ251">
        <v>0</v>
      </c>
      <c r="BK251">
        <v>0</v>
      </c>
      <c r="BN251">
        <v>0</v>
      </c>
      <c r="BO251">
        <v>1.25</v>
      </c>
      <c r="BP251">
        <v>0</v>
      </c>
      <c r="BQ251">
        <v>2</v>
      </c>
      <c r="BR251">
        <v>3</v>
      </c>
      <c r="BS251">
        <v>3040610018</v>
      </c>
      <c r="BT251">
        <v>0</v>
      </c>
      <c r="BU251">
        <v>1162</v>
      </c>
      <c r="BV251">
        <v>1015869</v>
      </c>
      <c r="BW251">
        <v>182915</v>
      </c>
      <c r="BX251" t="s">
        <v>5208</v>
      </c>
      <c r="BZ251" t="s">
        <v>5701</v>
      </c>
      <c r="CA251">
        <v>31304</v>
      </c>
      <c r="CC251">
        <v>3040610018</v>
      </c>
      <c r="CD251" t="s">
        <v>6950</v>
      </c>
      <c r="CE251">
        <v>1</v>
      </c>
      <c r="CF251" t="s">
        <v>7198</v>
      </c>
      <c r="CG251">
        <v>0</v>
      </c>
      <c r="CH251">
        <v>521.49773567700004</v>
      </c>
      <c r="CI251">
        <v>12044.917793299999</v>
      </c>
      <c r="CJ251" s="2">
        <f t="shared" si="15"/>
        <v>30</v>
      </c>
      <c r="CK251" s="2">
        <f t="shared" si="16"/>
        <v>78</v>
      </c>
      <c r="CL251" s="2">
        <f t="shared" si="17"/>
        <v>3.25</v>
      </c>
      <c r="CM251" t="str">
        <f t="shared" si="18"/>
        <v>9 to 30 units</v>
      </c>
      <c r="CN251" t="str">
        <f t="shared" si="19"/>
        <v>31 to 100 units</v>
      </c>
    </row>
    <row r="252" spans="1:92" x14ac:dyDescent="0.25">
      <c r="A252" s="1">
        <v>251</v>
      </c>
      <c r="B252" t="s">
        <v>87</v>
      </c>
      <c r="C252">
        <v>4075</v>
      </c>
      <c r="D252">
        <v>140</v>
      </c>
      <c r="E252">
        <v>305</v>
      </c>
      <c r="F252">
        <v>1124</v>
      </c>
      <c r="G252">
        <v>2001</v>
      </c>
      <c r="H252">
        <v>19</v>
      </c>
      <c r="I252">
        <v>42</v>
      </c>
      <c r="J252">
        <v>11207</v>
      </c>
      <c r="K252" t="s">
        <v>205</v>
      </c>
      <c r="L252">
        <v>75</v>
      </c>
      <c r="M252">
        <v>6420</v>
      </c>
      <c r="N252" t="s">
        <v>990</v>
      </c>
      <c r="O252" t="s">
        <v>2652</v>
      </c>
      <c r="X252" t="s">
        <v>2652</v>
      </c>
      <c r="Z252" t="s">
        <v>2999</v>
      </c>
      <c r="AA252" t="s">
        <v>3002</v>
      </c>
      <c r="AB252">
        <v>11</v>
      </c>
      <c r="AC252">
        <v>0</v>
      </c>
      <c r="AD252" t="s">
        <v>2765</v>
      </c>
      <c r="AF252">
        <v>14000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4</v>
      </c>
      <c r="AQ252">
        <v>0</v>
      </c>
      <c r="AR252">
        <v>0</v>
      </c>
      <c r="AS252">
        <v>0</v>
      </c>
      <c r="AT252">
        <v>0</v>
      </c>
      <c r="AU252">
        <v>200</v>
      </c>
      <c r="AV252">
        <v>100</v>
      </c>
      <c r="AW252">
        <v>0</v>
      </c>
      <c r="AX252">
        <v>0</v>
      </c>
      <c r="AZ252">
        <v>0</v>
      </c>
      <c r="BA252" t="s">
        <v>2999</v>
      </c>
      <c r="BB252">
        <v>3</v>
      </c>
      <c r="BC252">
        <v>5</v>
      </c>
      <c r="BD252">
        <v>69324</v>
      </c>
      <c r="BE252">
        <v>69324</v>
      </c>
      <c r="BF252">
        <v>0</v>
      </c>
      <c r="BG252">
        <v>0</v>
      </c>
      <c r="BH252">
        <v>0</v>
      </c>
      <c r="BJ252">
        <v>0</v>
      </c>
      <c r="BK252">
        <v>0</v>
      </c>
      <c r="BN252">
        <v>0</v>
      </c>
      <c r="BO252">
        <v>1.25</v>
      </c>
      <c r="BP252">
        <v>0</v>
      </c>
      <c r="BQ252">
        <v>2</v>
      </c>
      <c r="BR252">
        <v>3</v>
      </c>
      <c r="BS252">
        <v>3040750140</v>
      </c>
      <c r="BT252">
        <v>0</v>
      </c>
      <c r="BU252">
        <v>1124</v>
      </c>
      <c r="BV252">
        <v>1015599</v>
      </c>
      <c r="BW252">
        <v>181954</v>
      </c>
      <c r="BX252" t="s">
        <v>5208</v>
      </c>
      <c r="BZ252" t="s">
        <v>5701</v>
      </c>
      <c r="CA252">
        <v>31304</v>
      </c>
      <c r="CC252">
        <v>3040750121</v>
      </c>
      <c r="CD252" t="s">
        <v>6951</v>
      </c>
      <c r="CE252">
        <v>1</v>
      </c>
      <c r="CF252" t="s">
        <v>7198</v>
      </c>
      <c r="CG252">
        <v>0</v>
      </c>
      <c r="CH252">
        <v>618.06863803900001</v>
      </c>
      <c r="CI252">
        <v>15138.0276149</v>
      </c>
      <c r="CJ252" s="2">
        <f t="shared" si="15"/>
        <v>35</v>
      </c>
      <c r="CK252" s="2">
        <f t="shared" si="16"/>
        <v>91</v>
      </c>
      <c r="CL252" s="2">
        <f t="shared" si="17"/>
        <v>3.25</v>
      </c>
      <c r="CM252" t="str">
        <f t="shared" si="18"/>
        <v>31 to 100 units</v>
      </c>
      <c r="CN252" t="str">
        <f t="shared" si="19"/>
        <v>31 to 100 units</v>
      </c>
    </row>
    <row r="253" spans="1:92" x14ac:dyDescent="0.25">
      <c r="A253" s="1">
        <v>252</v>
      </c>
      <c r="B253" t="s">
        <v>87</v>
      </c>
      <c r="C253">
        <v>4077</v>
      </c>
      <c r="D253">
        <v>50</v>
      </c>
      <c r="E253">
        <v>305</v>
      </c>
      <c r="F253">
        <v>1124</v>
      </c>
      <c r="G253">
        <v>1002</v>
      </c>
      <c r="H253">
        <v>19</v>
      </c>
      <c r="I253">
        <v>42</v>
      </c>
      <c r="J253">
        <v>11207</v>
      </c>
      <c r="K253" t="s">
        <v>205</v>
      </c>
      <c r="L253">
        <v>75</v>
      </c>
      <c r="M253">
        <v>6420</v>
      </c>
      <c r="N253" t="s">
        <v>988</v>
      </c>
      <c r="O253" t="s">
        <v>2686</v>
      </c>
      <c r="X253" t="s">
        <v>2686</v>
      </c>
      <c r="Z253" t="s">
        <v>2999</v>
      </c>
      <c r="AA253" t="s">
        <v>3001</v>
      </c>
      <c r="AB253">
        <v>11</v>
      </c>
      <c r="AC253">
        <v>0</v>
      </c>
      <c r="AD253" t="s">
        <v>3006</v>
      </c>
      <c r="AE253" t="s">
        <v>3542</v>
      </c>
      <c r="AF253">
        <v>3000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30</v>
      </c>
      <c r="AV253">
        <v>100</v>
      </c>
      <c r="AW253">
        <v>0</v>
      </c>
      <c r="AX253">
        <v>0</v>
      </c>
      <c r="AZ253">
        <v>0</v>
      </c>
      <c r="BA253" t="s">
        <v>2999</v>
      </c>
      <c r="BB253">
        <v>5</v>
      </c>
      <c r="BC253">
        <v>5</v>
      </c>
      <c r="BD253">
        <v>110250</v>
      </c>
      <c r="BE253">
        <v>110250</v>
      </c>
      <c r="BF253">
        <v>0</v>
      </c>
      <c r="BG253">
        <v>0</v>
      </c>
      <c r="BH253">
        <v>0</v>
      </c>
      <c r="BJ253">
        <v>0</v>
      </c>
      <c r="BK253">
        <v>0</v>
      </c>
      <c r="BN253">
        <v>0</v>
      </c>
      <c r="BO253">
        <v>0</v>
      </c>
      <c r="BP253">
        <v>1</v>
      </c>
      <c r="BQ253">
        <v>2.4</v>
      </c>
      <c r="BR253">
        <v>3</v>
      </c>
      <c r="BS253">
        <v>3040770050</v>
      </c>
      <c r="BT253">
        <v>0</v>
      </c>
      <c r="BU253">
        <v>1124</v>
      </c>
      <c r="BV253">
        <v>1016088</v>
      </c>
      <c r="BW253">
        <v>182057</v>
      </c>
      <c r="BX253" t="s">
        <v>5208</v>
      </c>
      <c r="BZ253" t="s">
        <v>5701</v>
      </c>
      <c r="CA253">
        <v>31304</v>
      </c>
      <c r="CC253">
        <v>0</v>
      </c>
      <c r="CE253">
        <v>1</v>
      </c>
      <c r="CF253" t="s">
        <v>7198</v>
      </c>
      <c r="CG253">
        <v>0</v>
      </c>
      <c r="CH253">
        <v>262.28284071000002</v>
      </c>
      <c r="CI253">
        <v>3034.2520739400002</v>
      </c>
      <c r="CJ253" s="2">
        <f t="shared" si="15"/>
        <v>0</v>
      </c>
      <c r="CK253" s="2">
        <f t="shared" si="16"/>
        <v>20.399999999999999</v>
      </c>
      <c r="CL253" s="2">
        <f t="shared" si="17"/>
        <v>3.4</v>
      </c>
      <c r="CM253" t="str">
        <f t="shared" si="18"/>
        <v>No Residential</v>
      </c>
      <c r="CN253" t="str">
        <f t="shared" si="19"/>
        <v>9 to 30 units</v>
      </c>
    </row>
    <row r="254" spans="1:92" x14ac:dyDescent="0.25">
      <c r="A254" s="1">
        <v>253</v>
      </c>
      <c r="B254" t="s">
        <v>87</v>
      </c>
      <c r="C254">
        <v>4105</v>
      </c>
      <c r="D254">
        <v>49</v>
      </c>
      <c r="E254">
        <v>305</v>
      </c>
      <c r="F254">
        <v>1176.02</v>
      </c>
      <c r="G254">
        <v>1000</v>
      </c>
      <c r="H254">
        <v>19</v>
      </c>
      <c r="I254">
        <v>37</v>
      </c>
      <c r="J254">
        <v>11208</v>
      </c>
      <c r="K254" t="s">
        <v>206</v>
      </c>
      <c r="L254">
        <v>75</v>
      </c>
      <c r="M254">
        <v>3900</v>
      </c>
      <c r="N254" t="s">
        <v>989</v>
      </c>
      <c r="O254" t="s">
        <v>2651</v>
      </c>
      <c r="X254" t="s">
        <v>2651</v>
      </c>
      <c r="Z254" t="s">
        <v>2999</v>
      </c>
      <c r="AA254" t="s">
        <v>3001</v>
      </c>
      <c r="AB254">
        <v>11</v>
      </c>
      <c r="AC254">
        <v>0</v>
      </c>
      <c r="AE254" t="s">
        <v>3543</v>
      </c>
      <c r="AF254">
        <v>5000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</v>
      </c>
      <c r="AQ254">
        <v>0</v>
      </c>
      <c r="AR254">
        <v>0</v>
      </c>
      <c r="AS254">
        <v>0</v>
      </c>
      <c r="AT254">
        <v>0</v>
      </c>
      <c r="AU254">
        <v>50</v>
      </c>
      <c r="AV254">
        <v>100</v>
      </c>
      <c r="AW254">
        <v>0</v>
      </c>
      <c r="AX254">
        <v>0</v>
      </c>
      <c r="AZ254">
        <v>0</v>
      </c>
      <c r="BA254" t="s">
        <v>2999</v>
      </c>
      <c r="BB254">
        <v>5</v>
      </c>
      <c r="BC254">
        <v>5</v>
      </c>
      <c r="BD254">
        <v>63900</v>
      </c>
      <c r="BE254">
        <v>63900</v>
      </c>
      <c r="BF254">
        <v>0</v>
      </c>
      <c r="BG254">
        <v>0</v>
      </c>
      <c r="BH254">
        <v>0</v>
      </c>
      <c r="BJ254">
        <v>0</v>
      </c>
      <c r="BK254">
        <v>0</v>
      </c>
      <c r="BN254">
        <v>0</v>
      </c>
      <c r="BO254">
        <v>0</v>
      </c>
      <c r="BP254">
        <v>1</v>
      </c>
      <c r="BQ254">
        <v>2.4</v>
      </c>
      <c r="BR254">
        <v>3</v>
      </c>
      <c r="BS254">
        <v>3041050049</v>
      </c>
      <c r="BT254">
        <v>0</v>
      </c>
      <c r="BU254">
        <v>117602</v>
      </c>
      <c r="BV254">
        <v>1019166</v>
      </c>
      <c r="BW254">
        <v>190168</v>
      </c>
      <c r="BX254" t="s">
        <v>5203</v>
      </c>
      <c r="BZ254" t="s">
        <v>5702</v>
      </c>
      <c r="CA254">
        <v>31305</v>
      </c>
      <c r="CC254">
        <v>0</v>
      </c>
      <c r="CE254">
        <v>1</v>
      </c>
      <c r="CF254" t="s">
        <v>7198</v>
      </c>
      <c r="CG254">
        <v>0</v>
      </c>
      <c r="CH254">
        <v>306.738825577</v>
      </c>
      <c r="CI254">
        <v>5173.8173906700003</v>
      </c>
      <c r="CJ254" s="2">
        <f t="shared" si="15"/>
        <v>0</v>
      </c>
      <c r="CK254" s="2">
        <f t="shared" si="16"/>
        <v>34</v>
      </c>
      <c r="CL254" s="2">
        <f t="shared" si="17"/>
        <v>3.4</v>
      </c>
      <c r="CM254" t="str">
        <f t="shared" si="18"/>
        <v>No Residential</v>
      </c>
      <c r="CN254" t="str">
        <f t="shared" si="19"/>
        <v>31 to 100 units</v>
      </c>
    </row>
    <row r="255" spans="1:92" x14ac:dyDescent="0.25">
      <c r="A255" s="1">
        <v>254</v>
      </c>
      <c r="B255" t="s">
        <v>87</v>
      </c>
      <c r="C255">
        <v>4145</v>
      </c>
      <c r="D255">
        <v>13</v>
      </c>
      <c r="E255">
        <v>305</v>
      </c>
      <c r="F255">
        <v>1178</v>
      </c>
      <c r="G255">
        <v>1001</v>
      </c>
      <c r="H255">
        <v>19</v>
      </c>
      <c r="I255">
        <v>37</v>
      </c>
      <c r="J255">
        <v>11208</v>
      </c>
      <c r="K255" t="s">
        <v>206</v>
      </c>
      <c r="L255">
        <v>75</v>
      </c>
      <c r="M255">
        <v>3900</v>
      </c>
      <c r="N255" t="s">
        <v>991</v>
      </c>
      <c r="O255" t="s">
        <v>2697</v>
      </c>
      <c r="P255" t="s">
        <v>2652</v>
      </c>
      <c r="X255" t="s">
        <v>2697</v>
      </c>
      <c r="Y255" t="s">
        <v>2652</v>
      </c>
      <c r="Z255" t="s">
        <v>3000</v>
      </c>
      <c r="AA255" t="s">
        <v>3001</v>
      </c>
      <c r="AB255">
        <v>11</v>
      </c>
      <c r="AC255">
        <v>0</v>
      </c>
      <c r="AE255" t="s">
        <v>3544</v>
      </c>
      <c r="AF255">
        <v>14987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</v>
      </c>
      <c r="AQ255">
        <v>0</v>
      </c>
      <c r="AR255">
        <v>0</v>
      </c>
      <c r="AS255">
        <v>0</v>
      </c>
      <c r="AT255">
        <v>0</v>
      </c>
      <c r="AU255">
        <v>70</v>
      </c>
      <c r="AV255">
        <v>153.41999999999999</v>
      </c>
      <c r="AW255">
        <v>0</v>
      </c>
      <c r="AX255">
        <v>0</v>
      </c>
      <c r="AZ255">
        <v>0</v>
      </c>
      <c r="BA255" t="s">
        <v>3000</v>
      </c>
      <c r="BB255">
        <v>5</v>
      </c>
      <c r="BC255">
        <v>5</v>
      </c>
      <c r="BD255">
        <v>465300</v>
      </c>
      <c r="BE255">
        <v>465300</v>
      </c>
      <c r="BF255">
        <v>0</v>
      </c>
      <c r="BG255">
        <v>0</v>
      </c>
      <c r="BH255">
        <v>0</v>
      </c>
      <c r="BJ255">
        <v>0</v>
      </c>
      <c r="BK255">
        <v>0</v>
      </c>
      <c r="BN255">
        <v>0</v>
      </c>
      <c r="BO255">
        <v>0</v>
      </c>
      <c r="BP255">
        <v>2</v>
      </c>
      <c r="BQ255">
        <v>4.8</v>
      </c>
      <c r="BR255">
        <v>3</v>
      </c>
      <c r="BS255">
        <v>3041450013</v>
      </c>
      <c r="BT255">
        <v>0</v>
      </c>
      <c r="BU255">
        <v>1178</v>
      </c>
      <c r="BV255">
        <v>1019365</v>
      </c>
      <c r="BW255">
        <v>187704</v>
      </c>
      <c r="BX255" t="s">
        <v>5203</v>
      </c>
      <c r="BZ255" t="s">
        <v>5703</v>
      </c>
      <c r="CA255">
        <v>31306</v>
      </c>
      <c r="CC255">
        <v>0</v>
      </c>
      <c r="CE255">
        <v>1</v>
      </c>
      <c r="CF255" t="s">
        <v>7198</v>
      </c>
      <c r="CG255">
        <v>0</v>
      </c>
      <c r="CH255">
        <v>615.80774554000004</v>
      </c>
      <c r="CI255">
        <v>15301.0007291</v>
      </c>
      <c r="CJ255" s="2">
        <f t="shared" si="15"/>
        <v>0</v>
      </c>
      <c r="CK255" s="2">
        <f t="shared" si="16"/>
        <v>203.82319999999999</v>
      </c>
      <c r="CL255" s="2">
        <f t="shared" si="17"/>
        <v>6.8</v>
      </c>
      <c r="CM255" t="str">
        <f t="shared" si="18"/>
        <v>No Residential</v>
      </c>
      <c r="CN255" t="str">
        <f t="shared" si="19"/>
        <v>Over 100 units</v>
      </c>
    </row>
    <row r="256" spans="1:92" x14ac:dyDescent="0.25">
      <c r="A256" s="1">
        <v>255</v>
      </c>
      <c r="B256" t="s">
        <v>87</v>
      </c>
      <c r="C256">
        <v>4157</v>
      </c>
      <c r="D256">
        <v>32</v>
      </c>
      <c r="E256">
        <v>305</v>
      </c>
      <c r="F256">
        <v>1196</v>
      </c>
      <c r="G256">
        <v>1002</v>
      </c>
      <c r="H256">
        <v>19</v>
      </c>
      <c r="I256">
        <v>37</v>
      </c>
      <c r="J256">
        <v>11208</v>
      </c>
      <c r="K256" t="s">
        <v>206</v>
      </c>
      <c r="L256">
        <v>75</v>
      </c>
      <c r="M256">
        <v>6410</v>
      </c>
      <c r="N256" t="s">
        <v>992</v>
      </c>
      <c r="O256" t="s">
        <v>2652</v>
      </c>
      <c r="S256" t="s">
        <v>2753</v>
      </c>
      <c r="X256" t="s">
        <v>2810</v>
      </c>
      <c r="Z256" t="s">
        <v>2999</v>
      </c>
      <c r="AA256" t="s">
        <v>3001</v>
      </c>
      <c r="AB256">
        <v>11</v>
      </c>
      <c r="AC256">
        <v>0</v>
      </c>
      <c r="AD256" t="s">
        <v>3006</v>
      </c>
      <c r="AE256" t="s">
        <v>3545</v>
      </c>
      <c r="AF256">
        <v>8800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4</v>
      </c>
      <c r="AQ256">
        <v>0</v>
      </c>
      <c r="AR256">
        <v>0</v>
      </c>
      <c r="AS256">
        <v>0</v>
      </c>
      <c r="AT256">
        <v>0</v>
      </c>
      <c r="AU256">
        <v>110</v>
      </c>
      <c r="AV256">
        <v>160.16999999999999</v>
      </c>
      <c r="AW256">
        <v>0</v>
      </c>
      <c r="AX256">
        <v>0</v>
      </c>
      <c r="AZ256">
        <v>0</v>
      </c>
      <c r="BA256" t="s">
        <v>3000</v>
      </c>
      <c r="BB256">
        <v>3</v>
      </c>
      <c r="BC256">
        <v>5</v>
      </c>
      <c r="BD256">
        <v>335700</v>
      </c>
      <c r="BE256">
        <v>335700</v>
      </c>
      <c r="BF256">
        <v>0</v>
      </c>
      <c r="BG256">
        <v>0</v>
      </c>
      <c r="BH256">
        <v>0</v>
      </c>
      <c r="BJ256">
        <v>0</v>
      </c>
      <c r="BK256">
        <v>0</v>
      </c>
      <c r="BN256">
        <v>0</v>
      </c>
      <c r="BO256">
        <v>1.25</v>
      </c>
      <c r="BP256">
        <v>0</v>
      </c>
      <c r="BQ256">
        <v>2</v>
      </c>
      <c r="BR256">
        <v>3</v>
      </c>
      <c r="BS256">
        <v>3041570032</v>
      </c>
      <c r="BT256">
        <v>0</v>
      </c>
      <c r="BU256">
        <v>1196</v>
      </c>
      <c r="BV256">
        <v>1019312</v>
      </c>
      <c r="BW256">
        <v>186312</v>
      </c>
      <c r="BX256" t="s">
        <v>5203</v>
      </c>
      <c r="BZ256" t="s">
        <v>5704</v>
      </c>
      <c r="CA256">
        <v>31306</v>
      </c>
      <c r="CC256">
        <v>0</v>
      </c>
      <c r="CE256">
        <v>1</v>
      </c>
      <c r="CF256" t="s">
        <v>7198</v>
      </c>
      <c r="CG256">
        <v>0</v>
      </c>
      <c r="CH256">
        <v>464.81352453699998</v>
      </c>
      <c r="CI256">
        <v>8814.0810771399993</v>
      </c>
      <c r="CJ256" s="2">
        <f t="shared" si="15"/>
        <v>22</v>
      </c>
      <c r="CK256" s="2">
        <f t="shared" si="16"/>
        <v>57.2</v>
      </c>
      <c r="CL256" s="2">
        <f t="shared" si="17"/>
        <v>3.25</v>
      </c>
      <c r="CM256" t="str">
        <f t="shared" si="18"/>
        <v>9 to 30 units</v>
      </c>
      <c r="CN256" t="str">
        <f t="shared" si="19"/>
        <v>31 to 100 units</v>
      </c>
    </row>
    <row r="257" spans="1:92" x14ac:dyDescent="0.25">
      <c r="A257" s="1">
        <v>256</v>
      </c>
      <c r="B257" t="s">
        <v>87</v>
      </c>
      <c r="C257">
        <v>4173</v>
      </c>
      <c r="D257">
        <v>2</v>
      </c>
      <c r="E257">
        <v>305</v>
      </c>
      <c r="F257">
        <v>1186</v>
      </c>
      <c r="G257">
        <v>2000</v>
      </c>
      <c r="H257">
        <v>19</v>
      </c>
      <c r="I257">
        <v>37</v>
      </c>
      <c r="J257">
        <v>11208</v>
      </c>
      <c r="K257" t="s">
        <v>206</v>
      </c>
      <c r="L257">
        <v>75</v>
      </c>
      <c r="M257">
        <v>3900</v>
      </c>
      <c r="N257" t="s">
        <v>993</v>
      </c>
      <c r="O257" t="s">
        <v>2652</v>
      </c>
      <c r="X257" t="s">
        <v>2652</v>
      </c>
      <c r="Z257" t="s">
        <v>2999</v>
      </c>
      <c r="AA257" t="s">
        <v>3002</v>
      </c>
      <c r="AB257">
        <v>11</v>
      </c>
      <c r="AC257">
        <v>0</v>
      </c>
      <c r="AE257" t="s">
        <v>3546</v>
      </c>
      <c r="AF257">
        <v>5000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4</v>
      </c>
      <c r="AQ257">
        <v>0</v>
      </c>
      <c r="AR257">
        <v>0</v>
      </c>
      <c r="AS257">
        <v>0</v>
      </c>
      <c r="AT257">
        <v>0</v>
      </c>
      <c r="AU257">
        <v>50</v>
      </c>
      <c r="AV257">
        <v>100.08</v>
      </c>
      <c r="AW257">
        <v>0</v>
      </c>
      <c r="AX257">
        <v>0</v>
      </c>
      <c r="AZ257">
        <v>0</v>
      </c>
      <c r="BA257" t="s">
        <v>2999</v>
      </c>
      <c r="BB257">
        <v>5</v>
      </c>
      <c r="BC257">
        <v>5</v>
      </c>
      <c r="BD257">
        <v>17172</v>
      </c>
      <c r="BE257">
        <v>17172</v>
      </c>
      <c r="BF257">
        <v>0</v>
      </c>
      <c r="BG257">
        <v>0</v>
      </c>
      <c r="BH257">
        <v>0</v>
      </c>
      <c r="BJ257">
        <v>0</v>
      </c>
      <c r="BK257">
        <v>0</v>
      </c>
      <c r="BN257">
        <v>0</v>
      </c>
      <c r="BO257">
        <v>1.25</v>
      </c>
      <c r="BP257">
        <v>0</v>
      </c>
      <c r="BQ257">
        <v>2</v>
      </c>
      <c r="BR257">
        <v>3</v>
      </c>
      <c r="BS257">
        <v>3041730002</v>
      </c>
      <c r="BT257">
        <v>0</v>
      </c>
      <c r="BU257">
        <v>1186</v>
      </c>
      <c r="BV257">
        <v>1020805</v>
      </c>
      <c r="BW257">
        <v>187221</v>
      </c>
      <c r="BX257" t="s">
        <v>5203</v>
      </c>
      <c r="BZ257" t="s">
        <v>5705</v>
      </c>
      <c r="CA257">
        <v>31306</v>
      </c>
      <c r="CC257">
        <v>3041730002</v>
      </c>
      <c r="CD257" t="s">
        <v>6952</v>
      </c>
      <c r="CE257">
        <v>1</v>
      </c>
      <c r="CF257" t="s">
        <v>7198</v>
      </c>
      <c r="CG257">
        <v>0</v>
      </c>
      <c r="CH257">
        <v>319.478334561</v>
      </c>
      <c r="CI257">
        <v>5664.5489692700003</v>
      </c>
      <c r="CJ257" s="2">
        <f t="shared" si="15"/>
        <v>12.5</v>
      </c>
      <c r="CK257" s="2">
        <f t="shared" si="16"/>
        <v>32.5</v>
      </c>
      <c r="CL257" s="2">
        <f t="shared" si="17"/>
        <v>3.25</v>
      </c>
      <c r="CM257" t="str">
        <f t="shared" si="18"/>
        <v>9 to 30 units</v>
      </c>
      <c r="CN257" t="str">
        <f t="shared" si="19"/>
        <v>31 to 100 units</v>
      </c>
    </row>
    <row r="258" spans="1:92" x14ac:dyDescent="0.25">
      <c r="A258" s="1">
        <v>257</v>
      </c>
      <c r="B258" t="s">
        <v>87</v>
      </c>
      <c r="C258">
        <v>4275</v>
      </c>
      <c r="D258">
        <v>14</v>
      </c>
      <c r="E258">
        <v>305</v>
      </c>
      <c r="F258">
        <v>1208</v>
      </c>
      <c r="G258">
        <v>5002</v>
      </c>
      <c r="H258">
        <v>19</v>
      </c>
      <c r="I258">
        <v>42</v>
      </c>
      <c r="J258">
        <v>11208</v>
      </c>
      <c r="K258" t="s">
        <v>207</v>
      </c>
      <c r="L258">
        <v>75</v>
      </c>
      <c r="M258">
        <v>6410</v>
      </c>
      <c r="N258" t="s">
        <v>994</v>
      </c>
      <c r="O258" t="s">
        <v>2666</v>
      </c>
      <c r="X258" t="s">
        <v>2666</v>
      </c>
      <c r="Z258" t="s">
        <v>2999</v>
      </c>
      <c r="AA258" t="s">
        <v>3002</v>
      </c>
      <c r="AB258">
        <v>11</v>
      </c>
      <c r="AC258">
        <v>0</v>
      </c>
      <c r="AE258" t="s">
        <v>3547</v>
      </c>
      <c r="AF258">
        <v>4000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4</v>
      </c>
      <c r="AQ258">
        <v>0</v>
      </c>
      <c r="AR258">
        <v>0</v>
      </c>
      <c r="AS258">
        <v>0</v>
      </c>
      <c r="AT258">
        <v>0</v>
      </c>
      <c r="AU258">
        <v>40</v>
      </c>
      <c r="AV258">
        <v>100</v>
      </c>
      <c r="AW258">
        <v>0</v>
      </c>
      <c r="AX258">
        <v>0</v>
      </c>
      <c r="AZ258">
        <v>0</v>
      </c>
      <c r="BA258" t="s">
        <v>2999</v>
      </c>
      <c r="BB258">
        <v>5</v>
      </c>
      <c r="BC258">
        <v>5</v>
      </c>
      <c r="BD258">
        <v>8664</v>
      </c>
      <c r="BE258">
        <v>8664</v>
      </c>
      <c r="BF258">
        <v>0</v>
      </c>
      <c r="BG258">
        <v>0</v>
      </c>
      <c r="BH258">
        <v>0</v>
      </c>
      <c r="BJ258">
        <v>0</v>
      </c>
      <c r="BK258">
        <v>0</v>
      </c>
      <c r="BN258">
        <v>0</v>
      </c>
      <c r="BO258">
        <v>0.9</v>
      </c>
      <c r="BP258">
        <v>0</v>
      </c>
      <c r="BQ258">
        <v>2</v>
      </c>
      <c r="BR258">
        <v>3</v>
      </c>
      <c r="BS258">
        <v>3042750014</v>
      </c>
      <c r="BT258">
        <v>0</v>
      </c>
      <c r="BU258">
        <v>1208</v>
      </c>
      <c r="BV258">
        <v>1022380</v>
      </c>
      <c r="BW258">
        <v>184652</v>
      </c>
      <c r="BX258" t="s">
        <v>5209</v>
      </c>
      <c r="BZ258" t="s">
        <v>5706</v>
      </c>
      <c r="CA258">
        <v>31308</v>
      </c>
      <c r="CC258">
        <v>0</v>
      </c>
      <c r="CE258">
        <v>1</v>
      </c>
      <c r="CF258" t="s">
        <v>7198</v>
      </c>
      <c r="CG258">
        <v>0</v>
      </c>
      <c r="CH258">
        <v>278.10686771600001</v>
      </c>
      <c r="CI258">
        <v>3904.2247509600002</v>
      </c>
      <c r="CJ258" s="2">
        <f t="shared" ref="CJ258:CJ321" si="20">AF258*BO258/500</f>
        <v>7.2</v>
      </c>
      <c r="CK258" s="2">
        <f t="shared" ref="CK258:CK321" si="21">AF258*(SUM(BO258:BQ258))/500</f>
        <v>23.2</v>
      </c>
      <c r="CL258" s="2">
        <f t="shared" ref="CL258:CL321" si="22">SUM(BO258:BQ258)</f>
        <v>2.9</v>
      </c>
      <c r="CM258" t="str">
        <f t="shared" si="18"/>
        <v>1 to 8 units</v>
      </c>
      <c r="CN258" t="str">
        <f t="shared" si="19"/>
        <v>9 to 30 units</v>
      </c>
    </row>
    <row r="259" spans="1:92" x14ac:dyDescent="0.25">
      <c r="A259" s="1">
        <v>258</v>
      </c>
      <c r="B259" t="s">
        <v>87</v>
      </c>
      <c r="C259">
        <v>4277</v>
      </c>
      <c r="D259">
        <v>5</v>
      </c>
      <c r="E259">
        <v>305</v>
      </c>
      <c r="F259">
        <v>1118</v>
      </c>
      <c r="G259">
        <v>1001</v>
      </c>
      <c r="H259">
        <v>19</v>
      </c>
      <c r="I259">
        <v>42</v>
      </c>
      <c r="J259">
        <v>11208</v>
      </c>
      <c r="K259" t="s">
        <v>207</v>
      </c>
      <c r="L259">
        <v>75</v>
      </c>
      <c r="M259">
        <v>6420</v>
      </c>
      <c r="N259" t="s">
        <v>995</v>
      </c>
      <c r="O259" t="s">
        <v>2652</v>
      </c>
      <c r="X259" t="s">
        <v>2652</v>
      </c>
      <c r="Z259" t="s">
        <v>2999</v>
      </c>
      <c r="AA259" t="s">
        <v>3002</v>
      </c>
      <c r="AB259">
        <v>11</v>
      </c>
      <c r="AC259">
        <v>0</v>
      </c>
      <c r="AE259" t="s">
        <v>3548</v>
      </c>
      <c r="AF259">
        <v>4000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0</v>
      </c>
      <c r="AU259">
        <v>40</v>
      </c>
      <c r="AV259">
        <v>100</v>
      </c>
      <c r="AW259">
        <v>0</v>
      </c>
      <c r="AX259">
        <v>0</v>
      </c>
      <c r="AZ259">
        <v>0</v>
      </c>
      <c r="BA259" t="s">
        <v>2999</v>
      </c>
      <c r="BB259">
        <v>5</v>
      </c>
      <c r="BC259">
        <v>5</v>
      </c>
      <c r="BD259">
        <v>4008</v>
      </c>
      <c r="BE259">
        <v>4008</v>
      </c>
      <c r="BF259">
        <v>0</v>
      </c>
      <c r="BG259">
        <v>0</v>
      </c>
      <c r="BH259">
        <v>0</v>
      </c>
      <c r="BJ259">
        <v>0</v>
      </c>
      <c r="BK259">
        <v>0</v>
      </c>
      <c r="BN259">
        <v>0</v>
      </c>
      <c r="BO259">
        <v>1.25</v>
      </c>
      <c r="BP259">
        <v>0</v>
      </c>
      <c r="BQ259">
        <v>2</v>
      </c>
      <c r="BR259">
        <v>3</v>
      </c>
      <c r="BS259">
        <v>3042770005</v>
      </c>
      <c r="BT259">
        <v>0</v>
      </c>
      <c r="BU259">
        <v>1118</v>
      </c>
      <c r="BV259">
        <v>1018757</v>
      </c>
      <c r="BW259">
        <v>183310</v>
      </c>
      <c r="BX259" t="s">
        <v>5208</v>
      </c>
      <c r="BZ259" t="s">
        <v>5707</v>
      </c>
      <c r="CA259">
        <v>31308</v>
      </c>
      <c r="CC259">
        <v>0</v>
      </c>
      <c r="CE259">
        <v>1</v>
      </c>
      <c r="CF259" t="s">
        <v>7198</v>
      </c>
      <c r="CG259">
        <v>0</v>
      </c>
      <c r="CH259">
        <v>279.83929537500001</v>
      </c>
      <c r="CI259">
        <v>3973.00459034</v>
      </c>
      <c r="CJ259" s="2">
        <f t="shared" si="20"/>
        <v>10</v>
      </c>
      <c r="CK259" s="2">
        <f t="shared" si="21"/>
        <v>26</v>
      </c>
      <c r="CL259" s="2">
        <f t="shared" si="22"/>
        <v>3.25</v>
      </c>
      <c r="CM259" t="str">
        <f t="shared" ref="CM259:CM322" si="23">IF(CJ259=0, "No Residential", IF(CJ259&lt;=8,"1 to 8 units",IF(CJ259&lt;=30,"9 to 30 units",IF(CJ259&lt;=100,"31 to 100 units","Over 100 units"))))</f>
        <v>9 to 30 units</v>
      </c>
      <c r="CN259" t="str">
        <f t="shared" ref="CN259:CN322" si="24">IF(CK259=0, "No Residential", IF(CK259&lt;=8,"1 to 8 units",IF(CK259&lt;=30,"9 to 30 units",IF(CK259&lt;=100,"31 to 100 units","Over 100 units"))))</f>
        <v>9 to 30 units</v>
      </c>
    </row>
    <row r="260" spans="1:92" x14ac:dyDescent="0.25">
      <c r="A260" s="1">
        <v>259</v>
      </c>
      <c r="B260" t="s">
        <v>87</v>
      </c>
      <c r="C260">
        <v>4290</v>
      </c>
      <c r="D260">
        <v>30</v>
      </c>
      <c r="E260">
        <v>305</v>
      </c>
      <c r="F260">
        <v>1208</v>
      </c>
      <c r="G260">
        <v>5005</v>
      </c>
      <c r="H260">
        <v>19</v>
      </c>
      <c r="I260">
        <v>42</v>
      </c>
      <c r="J260">
        <v>11208</v>
      </c>
      <c r="K260" t="s">
        <v>207</v>
      </c>
      <c r="L260">
        <v>75</v>
      </c>
      <c r="M260">
        <v>6410</v>
      </c>
      <c r="N260" t="s">
        <v>998</v>
      </c>
      <c r="O260" t="s">
        <v>2666</v>
      </c>
      <c r="X260" t="s">
        <v>2666</v>
      </c>
      <c r="Z260" t="s">
        <v>2999</v>
      </c>
      <c r="AA260" t="s">
        <v>3002</v>
      </c>
      <c r="AB260">
        <v>11</v>
      </c>
      <c r="AC260">
        <v>0</v>
      </c>
      <c r="AE260" t="s">
        <v>3551</v>
      </c>
      <c r="AF260">
        <v>3000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4</v>
      </c>
      <c r="AQ260">
        <v>0</v>
      </c>
      <c r="AR260">
        <v>0</v>
      </c>
      <c r="AS260">
        <v>0</v>
      </c>
      <c r="AT260">
        <v>0</v>
      </c>
      <c r="AU260">
        <v>31.58</v>
      </c>
      <c r="AV260">
        <v>100</v>
      </c>
      <c r="AW260">
        <v>0</v>
      </c>
      <c r="AX260">
        <v>0</v>
      </c>
      <c r="AZ260">
        <v>0</v>
      </c>
      <c r="BA260" t="s">
        <v>3000</v>
      </c>
      <c r="BB260">
        <v>5</v>
      </c>
      <c r="BC260">
        <v>5</v>
      </c>
      <c r="BD260">
        <v>3295</v>
      </c>
      <c r="BE260">
        <v>3295</v>
      </c>
      <c r="BF260">
        <v>0</v>
      </c>
      <c r="BG260">
        <v>0</v>
      </c>
      <c r="BH260">
        <v>0</v>
      </c>
      <c r="BJ260">
        <v>0</v>
      </c>
      <c r="BK260">
        <v>0</v>
      </c>
      <c r="BN260">
        <v>0</v>
      </c>
      <c r="BO260">
        <v>0.9</v>
      </c>
      <c r="BP260">
        <v>0</v>
      </c>
      <c r="BQ260">
        <v>2</v>
      </c>
      <c r="BR260">
        <v>3</v>
      </c>
      <c r="BS260">
        <v>3042900030</v>
      </c>
      <c r="BT260">
        <v>0</v>
      </c>
      <c r="BU260">
        <v>1208</v>
      </c>
      <c r="BV260">
        <v>1022511</v>
      </c>
      <c r="BW260">
        <v>184272</v>
      </c>
      <c r="BX260" t="s">
        <v>5209</v>
      </c>
      <c r="BZ260" t="s">
        <v>5706</v>
      </c>
      <c r="CA260">
        <v>31308</v>
      </c>
      <c r="CC260">
        <v>0</v>
      </c>
      <c r="CE260">
        <v>1</v>
      </c>
      <c r="CF260" t="s">
        <v>7198</v>
      </c>
      <c r="CG260">
        <v>0</v>
      </c>
      <c r="CH260">
        <v>257.30305832200003</v>
      </c>
      <c r="CI260">
        <v>2927.0828480700002</v>
      </c>
      <c r="CJ260" s="2">
        <f t="shared" si="20"/>
        <v>5.4</v>
      </c>
      <c r="CK260" s="2">
        <f t="shared" si="21"/>
        <v>17.399999999999999</v>
      </c>
      <c r="CL260" s="2">
        <f t="shared" si="22"/>
        <v>2.9</v>
      </c>
      <c r="CM260" t="str">
        <f t="shared" si="23"/>
        <v>1 to 8 units</v>
      </c>
      <c r="CN260" t="str">
        <f t="shared" si="24"/>
        <v>9 to 30 units</v>
      </c>
    </row>
    <row r="261" spans="1:92" x14ac:dyDescent="0.25">
      <c r="A261" s="1">
        <v>260</v>
      </c>
      <c r="B261" t="s">
        <v>87</v>
      </c>
      <c r="C261">
        <v>4291</v>
      </c>
      <c r="D261">
        <v>16</v>
      </c>
      <c r="E261">
        <v>305</v>
      </c>
      <c r="F261">
        <v>1208</v>
      </c>
      <c r="G261">
        <v>5006</v>
      </c>
      <c r="H261">
        <v>19</v>
      </c>
      <c r="I261">
        <v>42</v>
      </c>
      <c r="J261">
        <v>11208</v>
      </c>
      <c r="K261" t="s">
        <v>207</v>
      </c>
      <c r="L261">
        <v>75</v>
      </c>
      <c r="M261">
        <v>6410</v>
      </c>
      <c r="N261" t="s">
        <v>997</v>
      </c>
      <c r="O261" t="s">
        <v>2666</v>
      </c>
      <c r="X261" t="s">
        <v>2666</v>
      </c>
      <c r="Z261" t="s">
        <v>2999</v>
      </c>
      <c r="AA261" t="s">
        <v>3002</v>
      </c>
      <c r="AB261">
        <v>11</v>
      </c>
      <c r="AC261">
        <v>0</v>
      </c>
      <c r="AE261" t="s">
        <v>3550</v>
      </c>
      <c r="AF261">
        <v>3000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4</v>
      </c>
      <c r="AQ261">
        <v>0</v>
      </c>
      <c r="AR261">
        <v>0</v>
      </c>
      <c r="AS261">
        <v>0</v>
      </c>
      <c r="AT261">
        <v>0</v>
      </c>
      <c r="AU261">
        <v>30</v>
      </c>
      <c r="AV261">
        <v>100</v>
      </c>
      <c r="AW261">
        <v>0</v>
      </c>
      <c r="AX261">
        <v>0</v>
      </c>
      <c r="AZ261">
        <v>0</v>
      </c>
      <c r="BA261" t="s">
        <v>2999</v>
      </c>
      <c r="BB261">
        <v>5</v>
      </c>
      <c r="BC261">
        <v>5</v>
      </c>
      <c r="BD261">
        <v>9808</v>
      </c>
      <c r="BE261">
        <v>9808</v>
      </c>
      <c r="BF261">
        <v>0</v>
      </c>
      <c r="BG261">
        <v>0</v>
      </c>
      <c r="BH261">
        <v>0</v>
      </c>
      <c r="BJ261">
        <v>0</v>
      </c>
      <c r="BK261">
        <v>0</v>
      </c>
      <c r="BN261">
        <v>0</v>
      </c>
      <c r="BO261">
        <v>0.9</v>
      </c>
      <c r="BP261">
        <v>0</v>
      </c>
      <c r="BQ261">
        <v>2</v>
      </c>
      <c r="BR261">
        <v>3</v>
      </c>
      <c r="BS261">
        <v>3042910016</v>
      </c>
      <c r="BT261">
        <v>0</v>
      </c>
      <c r="BU261">
        <v>1208</v>
      </c>
      <c r="BV261">
        <v>1022743</v>
      </c>
      <c r="BW261">
        <v>184147</v>
      </c>
      <c r="BX261" t="s">
        <v>5209</v>
      </c>
      <c r="BZ261" t="s">
        <v>5706</v>
      </c>
      <c r="CA261">
        <v>31308</v>
      </c>
      <c r="CC261">
        <v>0</v>
      </c>
      <c r="CE261">
        <v>1</v>
      </c>
      <c r="CF261" t="s">
        <v>7198</v>
      </c>
      <c r="CG261">
        <v>0</v>
      </c>
      <c r="CH261">
        <v>260.68338040899999</v>
      </c>
      <c r="CI261">
        <v>3010.1115131900001</v>
      </c>
      <c r="CJ261" s="2">
        <f t="shared" si="20"/>
        <v>5.4</v>
      </c>
      <c r="CK261" s="2">
        <f t="shared" si="21"/>
        <v>17.399999999999999</v>
      </c>
      <c r="CL261" s="2">
        <f t="shared" si="22"/>
        <v>2.9</v>
      </c>
      <c r="CM261" t="str">
        <f t="shared" si="23"/>
        <v>1 to 8 units</v>
      </c>
      <c r="CN261" t="str">
        <f t="shared" si="24"/>
        <v>9 to 30 units</v>
      </c>
    </row>
    <row r="262" spans="1:92" x14ac:dyDescent="0.25">
      <c r="A262" s="1">
        <v>261</v>
      </c>
      <c r="B262" t="s">
        <v>87</v>
      </c>
      <c r="C262">
        <v>4315</v>
      </c>
      <c r="D262">
        <v>17</v>
      </c>
      <c r="E262">
        <v>305</v>
      </c>
      <c r="F262">
        <v>1120</v>
      </c>
      <c r="G262">
        <v>2002</v>
      </c>
      <c r="H262">
        <v>19</v>
      </c>
      <c r="I262">
        <v>42</v>
      </c>
      <c r="J262">
        <v>11208</v>
      </c>
      <c r="K262" t="s">
        <v>205</v>
      </c>
      <c r="L262">
        <v>75</v>
      </c>
      <c r="M262">
        <v>6420</v>
      </c>
      <c r="N262" t="s">
        <v>996</v>
      </c>
      <c r="O262" t="s">
        <v>2652</v>
      </c>
      <c r="X262" t="s">
        <v>2652</v>
      </c>
      <c r="Z262" t="s">
        <v>2999</v>
      </c>
      <c r="AA262" t="s">
        <v>3002</v>
      </c>
      <c r="AB262">
        <v>11</v>
      </c>
      <c r="AC262">
        <v>0</v>
      </c>
      <c r="AD262" t="s">
        <v>3008</v>
      </c>
      <c r="AE262" t="s">
        <v>3549</v>
      </c>
      <c r="AF262">
        <v>25000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4</v>
      </c>
      <c r="AQ262">
        <v>0</v>
      </c>
      <c r="AR262">
        <v>0</v>
      </c>
      <c r="AS262">
        <v>0</v>
      </c>
      <c r="AT262">
        <v>0</v>
      </c>
      <c r="AU262">
        <v>125</v>
      </c>
      <c r="AV262">
        <v>200</v>
      </c>
      <c r="AW262">
        <v>0</v>
      </c>
      <c r="AX262">
        <v>0</v>
      </c>
      <c r="AZ262">
        <v>0</v>
      </c>
      <c r="BA262" t="s">
        <v>3000</v>
      </c>
      <c r="BB262">
        <v>5</v>
      </c>
      <c r="BC262">
        <v>5</v>
      </c>
      <c r="BD262">
        <v>21150</v>
      </c>
      <c r="BE262">
        <v>21150</v>
      </c>
      <c r="BF262">
        <v>21150</v>
      </c>
      <c r="BG262">
        <v>21150</v>
      </c>
      <c r="BH262">
        <v>0</v>
      </c>
      <c r="BJ262">
        <v>0</v>
      </c>
      <c r="BK262">
        <v>0</v>
      </c>
      <c r="BN262">
        <v>0</v>
      </c>
      <c r="BO262">
        <v>1.25</v>
      </c>
      <c r="BP262">
        <v>0</v>
      </c>
      <c r="BQ262">
        <v>2</v>
      </c>
      <c r="BR262">
        <v>3</v>
      </c>
      <c r="BS262">
        <v>3043150017</v>
      </c>
      <c r="BT262">
        <v>0</v>
      </c>
      <c r="BU262">
        <v>1120</v>
      </c>
      <c r="BV262">
        <v>1017571</v>
      </c>
      <c r="BW262">
        <v>182176</v>
      </c>
      <c r="BX262" t="s">
        <v>5208</v>
      </c>
      <c r="BZ262" t="s">
        <v>5708</v>
      </c>
      <c r="CA262">
        <v>31401</v>
      </c>
      <c r="CC262">
        <v>0</v>
      </c>
      <c r="CE262">
        <v>1</v>
      </c>
      <c r="CF262" t="s">
        <v>7198</v>
      </c>
      <c r="CG262">
        <v>0</v>
      </c>
      <c r="CH262">
        <v>651.47640473399997</v>
      </c>
      <c r="CI262">
        <v>20469.613655599998</v>
      </c>
      <c r="CJ262" s="2">
        <f t="shared" si="20"/>
        <v>62.5</v>
      </c>
      <c r="CK262" s="2">
        <f t="shared" si="21"/>
        <v>162.5</v>
      </c>
      <c r="CL262" s="2">
        <f t="shared" si="22"/>
        <v>3.25</v>
      </c>
      <c r="CM262" t="str">
        <f t="shared" si="23"/>
        <v>31 to 100 units</v>
      </c>
      <c r="CN262" t="str">
        <f t="shared" si="24"/>
        <v>Over 100 units</v>
      </c>
    </row>
    <row r="263" spans="1:92" x14ac:dyDescent="0.25">
      <c r="A263" s="1">
        <v>262</v>
      </c>
      <c r="B263" t="s">
        <v>87</v>
      </c>
      <c r="C263">
        <v>4354</v>
      </c>
      <c r="D263">
        <v>56</v>
      </c>
      <c r="E263">
        <v>305</v>
      </c>
      <c r="F263">
        <v>1104</v>
      </c>
      <c r="G263">
        <v>4007</v>
      </c>
      <c r="H263">
        <v>19</v>
      </c>
      <c r="I263">
        <v>42</v>
      </c>
      <c r="J263">
        <v>11207</v>
      </c>
      <c r="K263" t="s">
        <v>205</v>
      </c>
      <c r="L263">
        <v>75</v>
      </c>
      <c r="M263">
        <v>6420</v>
      </c>
      <c r="N263" t="s">
        <v>1010</v>
      </c>
      <c r="O263" t="s">
        <v>2652</v>
      </c>
      <c r="X263" t="s">
        <v>2652</v>
      </c>
      <c r="Z263" t="s">
        <v>2999</v>
      </c>
      <c r="AA263" t="s">
        <v>3002</v>
      </c>
      <c r="AB263">
        <v>11</v>
      </c>
      <c r="AC263">
        <v>0</v>
      </c>
      <c r="AD263" t="s">
        <v>3008</v>
      </c>
      <c r="AE263" t="s">
        <v>3563</v>
      </c>
      <c r="AF263">
        <v>6000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4</v>
      </c>
      <c r="AQ263">
        <v>0</v>
      </c>
      <c r="AR263">
        <v>0</v>
      </c>
      <c r="AS263">
        <v>0</v>
      </c>
      <c r="AT263">
        <v>0</v>
      </c>
      <c r="AU263">
        <v>60</v>
      </c>
      <c r="AV263">
        <v>100</v>
      </c>
      <c r="AW263">
        <v>0</v>
      </c>
      <c r="AX263">
        <v>0</v>
      </c>
      <c r="AZ263">
        <v>0</v>
      </c>
      <c r="BA263" t="s">
        <v>2999</v>
      </c>
      <c r="BB263">
        <v>5</v>
      </c>
      <c r="BC263">
        <v>5</v>
      </c>
      <c r="BD263">
        <v>8570</v>
      </c>
      <c r="BE263">
        <v>8570</v>
      </c>
      <c r="BF263">
        <v>8570</v>
      </c>
      <c r="BG263">
        <v>8570</v>
      </c>
      <c r="BH263">
        <v>0</v>
      </c>
      <c r="BJ263">
        <v>0</v>
      </c>
      <c r="BK263">
        <v>0</v>
      </c>
      <c r="BN263">
        <v>0</v>
      </c>
      <c r="BO263">
        <v>1.25</v>
      </c>
      <c r="BP263">
        <v>0</v>
      </c>
      <c r="BQ263">
        <v>2</v>
      </c>
      <c r="BR263">
        <v>3</v>
      </c>
      <c r="BS263">
        <v>3043540056</v>
      </c>
      <c r="BT263">
        <v>0</v>
      </c>
      <c r="BU263">
        <v>1104</v>
      </c>
      <c r="BV263">
        <v>1016384</v>
      </c>
      <c r="BW263">
        <v>179923</v>
      </c>
      <c r="BX263" t="s">
        <v>5208</v>
      </c>
      <c r="BZ263" t="s">
        <v>5715</v>
      </c>
      <c r="CA263">
        <v>31402</v>
      </c>
      <c r="CC263">
        <v>0</v>
      </c>
      <c r="CE263">
        <v>1</v>
      </c>
      <c r="CF263" t="s">
        <v>7198</v>
      </c>
      <c r="CG263">
        <v>0</v>
      </c>
      <c r="CH263">
        <v>320.43828981500002</v>
      </c>
      <c r="CI263">
        <v>6013.1117304500003</v>
      </c>
      <c r="CJ263" s="2">
        <f t="shared" si="20"/>
        <v>15</v>
      </c>
      <c r="CK263" s="2">
        <f t="shared" si="21"/>
        <v>39</v>
      </c>
      <c r="CL263" s="2">
        <f t="shared" si="22"/>
        <v>3.25</v>
      </c>
      <c r="CM263" t="str">
        <f t="shared" si="23"/>
        <v>9 to 30 units</v>
      </c>
      <c r="CN263" t="str">
        <f t="shared" si="24"/>
        <v>31 to 100 units</v>
      </c>
    </row>
    <row r="264" spans="1:92" x14ac:dyDescent="0.25">
      <c r="A264" s="1">
        <v>263</v>
      </c>
      <c r="B264" t="s">
        <v>87</v>
      </c>
      <c r="C264">
        <v>4363</v>
      </c>
      <c r="D264">
        <v>56</v>
      </c>
      <c r="E264">
        <v>305</v>
      </c>
      <c r="F264">
        <v>1116</v>
      </c>
      <c r="G264">
        <v>2006</v>
      </c>
      <c r="H264">
        <v>19</v>
      </c>
      <c r="I264">
        <v>42</v>
      </c>
      <c r="J264">
        <v>11208</v>
      </c>
      <c r="K264" t="s">
        <v>207</v>
      </c>
      <c r="L264">
        <v>75</v>
      </c>
      <c r="M264">
        <v>6420</v>
      </c>
      <c r="N264" t="s">
        <v>1009</v>
      </c>
      <c r="O264" t="s">
        <v>2651</v>
      </c>
      <c r="X264" t="s">
        <v>2651</v>
      </c>
      <c r="Z264" t="s">
        <v>2999</v>
      </c>
      <c r="AA264" t="s">
        <v>3001</v>
      </c>
      <c r="AB264">
        <v>11</v>
      </c>
      <c r="AC264">
        <v>0</v>
      </c>
      <c r="AD264" t="s">
        <v>2765</v>
      </c>
      <c r="AE264" t="s">
        <v>3562</v>
      </c>
      <c r="AF264">
        <v>6000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4</v>
      </c>
      <c r="AQ264">
        <v>0</v>
      </c>
      <c r="AR264">
        <v>0</v>
      </c>
      <c r="AS264">
        <v>0</v>
      </c>
      <c r="AT264">
        <v>0</v>
      </c>
      <c r="AU264">
        <v>60</v>
      </c>
      <c r="AV264">
        <v>100</v>
      </c>
      <c r="AW264">
        <v>0</v>
      </c>
      <c r="AX264">
        <v>0</v>
      </c>
      <c r="AZ264">
        <v>0</v>
      </c>
      <c r="BA264" t="s">
        <v>2999</v>
      </c>
      <c r="BB264">
        <v>5</v>
      </c>
      <c r="BC264">
        <v>5</v>
      </c>
      <c r="BD264">
        <v>131850</v>
      </c>
      <c r="BE264">
        <v>131850</v>
      </c>
      <c r="BF264">
        <v>131850</v>
      </c>
      <c r="BG264">
        <v>131850</v>
      </c>
      <c r="BH264">
        <v>0</v>
      </c>
      <c r="BJ264">
        <v>0</v>
      </c>
      <c r="BK264">
        <v>0</v>
      </c>
      <c r="BN264">
        <v>0</v>
      </c>
      <c r="BO264">
        <v>0</v>
      </c>
      <c r="BP264">
        <v>1</v>
      </c>
      <c r="BQ264">
        <v>2.4</v>
      </c>
      <c r="BR264">
        <v>3</v>
      </c>
      <c r="BS264">
        <v>3043630056</v>
      </c>
      <c r="BT264">
        <v>0</v>
      </c>
      <c r="BU264">
        <v>1116</v>
      </c>
      <c r="BV264">
        <v>1018391</v>
      </c>
      <c r="BW264">
        <v>181130</v>
      </c>
      <c r="BX264" t="s">
        <v>5208</v>
      </c>
      <c r="BZ264" t="s">
        <v>5714</v>
      </c>
      <c r="CA264">
        <v>31402</v>
      </c>
      <c r="CC264">
        <v>0</v>
      </c>
      <c r="CE264">
        <v>1</v>
      </c>
      <c r="CF264" t="s">
        <v>7198</v>
      </c>
      <c r="CG264">
        <v>0</v>
      </c>
      <c r="CH264">
        <v>315.21151392399997</v>
      </c>
      <c r="CI264">
        <v>5799.22568735</v>
      </c>
      <c r="CJ264" s="2">
        <f t="shared" si="20"/>
        <v>0</v>
      </c>
      <c r="CK264" s="2">
        <f t="shared" si="21"/>
        <v>40.799999999999997</v>
      </c>
      <c r="CL264" s="2">
        <f t="shared" si="22"/>
        <v>3.4</v>
      </c>
      <c r="CM264" t="str">
        <f t="shared" si="23"/>
        <v>No Residential</v>
      </c>
      <c r="CN264" t="str">
        <f t="shared" si="24"/>
        <v>31 to 100 units</v>
      </c>
    </row>
    <row r="265" spans="1:92" x14ac:dyDescent="0.25">
      <c r="A265" s="1">
        <v>264</v>
      </c>
      <c r="B265" t="s">
        <v>87</v>
      </c>
      <c r="C265">
        <v>4447</v>
      </c>
      <c r="D265">
        <v>1</v>
      </c>
      <c r="E265">
        <v>305</v>
      </c>
      <c r="F265">
        <v>1070</v>
      </c>
      <c r="H265">
        <v>19</v>
      </c>
      <c r="I265">
        <v>42</v>
      </c>
      <c r="J265">
        <v>11208</v>
      </c>
      <c r="K265" t="s">
        <v>207</v>
      </c>
      <c r="L265">
        <v>75</v>
      </c>
      <c r="M265">
        <v>6420</v>
      </c>
      <c r="N265" t="s">
        <v>1011</v>
      </c>
      <c r="O265" t="s">
        <v>2672</v>
      </c>
      <c r="P265" t="s">
        <v>2655</v>
      </c>
      <c r="S265" t="s">
        <v>2751</v>
      </c>
      <c r="X265" t="s">
        <v>2839</v>
      </c>
      <c r="Y265" t="s">
        <v>2655</v>
      </c>
      <c r="Z265" t="s">
        <v>3000</v>
      </c>
      <c r="AA265" t="s">
        <v>3001</v>
      </c>
      <c r="AB265">
        <v>11</v>
      </c>
      <c r="AC265">
        <v>0</v>
      </c>
      <c r="AD265" t="s">
        <v>3006</v>
      </c>
      <c r="AE265" t="s">
        <v>3552</v>
      </c>
      <c r="AF265">
        <v>63699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4</v>
      </c>
      <c r="AQ265">
        <v>0</v>
      </c>
      <c r="AR265">
        <v>0</v>
      </c>
      <c r="AS265">
        <v>0</v>
      </c>
      <c r="AT265">
        <v>0</v>
      </c>
      <c r="AU265">
        <v>329.46</v>
      </c>
      <c r="AV265">
        <v>225.23</v>
      </c>
      <c r="AW265">
        <v>0</v>
      </c>
      <c r="AX265">
        <v>0</v>
      </c>
      <c r="AZ265">
        <v>0</v>
      </c>
      <c r="BA265" t="s">
        <v>3000</v>
      </c>
      <c r="BB265">
        <v>3</v>
      </c>
      <c r="BC265">
        <v>5</v>
      </c>
      <c r="BD265">
        <v>2897550</v>
      </c>
      <c r="BE265">
        <v>2897550</v>
      </c>
      <c r="BF265">
        <v>0</v>
      </c>
      <c r="BG265">
        <v>0</v>
      </c>
      <c r="BH265">
        <v>0</v>
      </c>
      <c r="BJ265">
        <v>0</v>
      </c>
      <c r="BK265">
        <v>0</v>
      </c>
      <c r="BN265">
        <v>0</v>
      </c>
      <c r="BO265">
        <v>4</v>
      </c>
      <c r="BP265">
        <v>0</v>
      </c>
      <c r="BQ265">
        <v>4</v>
      </c>
      <c r="BR265">
        <v>3</v>
      </c>
      <c r="BS265">
        <v>3044470001</v>
      </c>
      <c r="BT265">
        <v>0</v>
      </c>
      <c r="BU265">
        <v>1070</v>
      </c>
      <c r="BV265">
        <v>0</v>
      </c>
      <c r="BW265">
        <v>0</v>
      </c>
      <c r="BX265" t="s">
        <v>5208</v>
      </c>
      <c r="BZ265" t="s">
        <v>5709</v>
      </c>
      <c r="CA265">
        <v>31403</v>
      </c>
      <c r="CC265">
        <v>3044470001</v>
      </c>
      <c r="CD265" t="s">
        <v>6953</v>
      </c>
      <c r="CE265">
        <v>1</v>
      </c>
      <c r="CF265" t="s">
        <v>7198</v>
      </c>
      <c r="CG265">
        <v>0</v>
      </c>
      <c r="CH265">
        <v>1112.90207044</v>
      </c>
      <c r="CI265">
        <v>64139.8549279</v>
      </c>
      <c r="CJ265" s="2">
        <f t="shared" si="20"/>
        <v>509.59199999999998</v>
      </c>
      <c r="CK265" s="2">
        <f t="shared" si="21"/>
        <v>1019.184</v>
      </c>
      <c r="CL265" s="2">
        <f t="shared" si="22"/>
        <v>8</v>
      </c>
      <c r="CM265" t="str">
        <f t="shared" si="23"/>
        <v>Over 100 units</v>
      </c>
      <c r="CN265" t="str">
        <f t="shared" si="24"/>
        <v>Over 100 units</v>
      </c>
    </row>
    <row r="266" spans="1:92" x14ac:dyDescent="0.25">
      <c r="A266" s="1">
        <v>265</v>
      </c>
      <c r="B266" t="s">
        <v>87</v>
      </c>
      <c r="C266">
        <v>4447</v>
      </c>
      <c r="D266">
        <v>2</v>
      </c>
      <c r="E266">
        <v>305</v>
      </c>
      <c r="F266">
        <v>1070</v>
      </c>
      <c r="G266">
        <v>1009</v>
      </c>
      <c r="H266">
        <v>19</v>
      </c>
      <c r="I266">
        <v>42</v>
      </c>
      <c r="J266">
        <v>11208</v>
      </c>
      <c r="K266" t="s">
        <v>207</v>
      </c>
      <c r="L266">
        <v>75</v>
      </c>
      <c r="M266">
        <v>6420</v>
      </c>
      <c r="N266" t="s">
        <v>999</v>
      </c>
      <c r="O266" t="s">
        <v>2672</v>
      </c>
      <c r="S266" t="s">
        <v>2751</v>
      </c>
      <c r="X266" t="s">
        <v>2839</v>
      </c>
      <c r="Z266" t="s">
        <v>2999</v>
      </c>
      <c r="AA266" t="s">
        <v>3001</v>
      </c>
      <c r="AB266">
        <v>11</v>
      </c>
      <c r="AC266">
        <v>0</v>
      </c>
      <c r="AD266" t="s">
        <v>3006</v>
      </c>
      <c r="AE266" t="s">
        <v>3552</v>
      </c>
      <c r="AF266">
        <v>46993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4</v>
      </c>
      <c r="AQ266">
        <v>0</v>
      </c>
      <c r="AR266">
        <v>0</v>
      </c>
      <c r="AS266">
        <v>0</v>
      </c>
      <c r="AT266">
        <v>0</v>
      </c>
      <c r="AU266">
        <v>225.23</v>
      </c>
      <c r="AV266">
        <v>238</v>
      </c>
      <c r="AW266">
        <v>0</v>
      </c>
      <c r="AX266">
        <v>0</v>
      </c>
      <c r="AZ266">
        <v>0</v>
      </c>
      <c r="BA266" t="s">
        <v>3000</v>
      </c>
      <c r="BB266">
        <v>3</v>
      </c>
      <c r="BC266">
        <v>5</v>
      </c>
      <c r="BD266">
        <v>2137500</v>
      </c>
      <c r="BE266">
        <v>2137500</v>
      </c>
      <c r="BF266">
        <v>0</v>
      </c>
      <c r="BG266">
        <v>0</v>
      </c>
      <c r="BH266">
        <v>0</v>
      </c>
      <c r="BJ266">
        <v>0</v>
      </c>
      <c r="BK266">
        <v>0</v>
      </c>
      <c r="BN266">
        <v>0</v>
      </c>
      <c r="BO266">
        <v>4</v>
      </c>
      <c r="BP266">
        <v>0</v>
      </c>
      <c r="BQ266">
        <v>4</v>
      </c>
      <c r="BR266">
        <v>3</v>
      </c>
      <c r="BS266">
        <v>3044470002</v>
      </c>
      <c r="BT266">
        <v>0</v>
      </c>
      <c r="BU266">
        <v>1070</v>
      </c>
      <c r="BV266">
        <v>0</v>
      </c>
      <c r="BW266">
        <v>0</v>
      </c>
      <c r="BX266" t="s">
        <v>5208</v>
      </c>
      <c r="BZ266" t="s">
        <v>5709</v>
      </c>
      <c r="CA266">
        <v>31403</v>
      </c>
      <c r="CC266">
        <v>3044470001</v>
      </c>
      <c r="CD266" t="s">
        <v>6953</v>
      </c>
      <c r="CE266">
        <v>1</v>
      </c>
      <c r="CF266" t="s">
        <v>7198</v>
      </c>
      <c r="CG266">
        <v>0</v>
      </c>
      <c r="CH266">
        <v>927.89128872200001</v>
      </c>
      <c r="CI266">
        <v>47160.441553299999</v>
      </c>
      <c r="CJ266" s="2">
        <f t="shared" si="20"/>
        <v>375.94400000000002</v>
      </c>
      <c r="CK266" s="2">
        <f t="shared" si="21"/>
        <v>751.88800000000003</v>
      </c>
      <c r="CL266" s="2">
        <f t="shared" si="22"/>
        <v>8</v>
      </c>
      <c r="CM266" t="str">
        <f t="shared" si="23"/>
        <v>Over 100 units</v>
      </c>
      <c r="CN266" t="str">
        <f t="shared" si="24"/>
        <v>Over 100 units</v>
      </c>
    </row>
    <row r="267" spans="1:92" x14ac:dyDescent="0.25">
      <c r="A267" s="1">
        <v>266</v>
      </c>
      <c r="B267" t="s">
        <v>87</v>
      </c>
      <c r="C267">
        <v>4448</v>
      </c>
      <c r="D267">
        <v>1</v>
      </c>
      <c r="E267">
        <v>305</v>
      </c>
      <c r="F267">
        <v>1070</v>
      </c>
      <c r="G267">
        <v>1009</v>
      </c>
      <c r="H267">
        <v>19</v>
      </c>
      <c r="I267">
        <v>42</v>
      </c>
      <c r="J267">
        <v>11208</v>
      </c>
      <c r="K267" t="s">
        <v>207</v>
      </c>
      <c r="L267">
        <v>75</v>
      </c>
      <c r="M267">
        <v>6420</v>
      </c>
      <c r="N267" t="s">
        <v>999</v>
      </c>
      <c r="O267" t="s">
        <v>2672</v>
      </c>
      <c r="P267" t="s">
        <v>2655</v>
      </c>
      <c r="S267" t="s">
        <v>2751</v>
      </c>
      <c r="X267" t="s">
        <v>2839</v>
      </c>
      <c r="Y267" t="s">
        <v>2655</v>
      </c>
      <c r="Z267" t="s">
        <v>3000</v>
      </c>
      <c r="AA267" t="s">
        <v>3001</v>
      </c>
      <c r="AB267">
        <v>11</v>
      </c>
      <c r="AC267">
        <v>0</v>
      </c>
      <c r="AD267" t="s">
        <v>2765</v>
      </c>
      <c r="AE267" t="s">
        <v>3553</v>
      </c>
      <c r="AF267">
        <v>23818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</v>
      </c>
      <c r="AQ267">
        <v>0</v>
      </c>
      <c r="AR267">
        <v>0</v>
      </c>
      <c r="AS267">
        <v>0</v>
      </c>
      <c r="AT267">
        <v>0</v>
      </c>
      <c r="AU267">
        <v>200</v>
      </c>
      <c r="AV267">
        <v>365</v>
      </c>
      <c r="AW267">
        <v>0</v>
      </c>
      <c r="AX267">
        <v>0</v>
      </c>
      <c r="AZ267">
        <v>0</v>
      </c>
      <c r="BA267" t="s">
        <v>2999</v>
      </c>
      <c r="BB267">
        <v>3</v>
      </c>
      <c r="BC267">
        <v>5</v>
      </c>
      <c r="BD267">
        <v>1083600</v>
      </c>
      <c r="BE267">
        <v>1083600</v>
      </c>
      <c r="BF267">
        <v>1083600</v>
      </c>
      <c r="BG267">
        <v>1083600</v>
      </c>
      <c r="BH267">
        <v>0</v>
      </c>
      <c r="BJ267">
        <v>0</v>
      </c>
      <c r="BK267">
        <v>0</v>
      </c>
      <c r="BN267">
        <v>0</v>
      </c>
      <c r="BO267">
        <v>4</v>
      </c>
      <c r="BP267">
        <v>0</v>
      </c>
      <c r="BQ267">
        <v>4</v>
      </c>
      <c r="BR267">
        <v>3</v>
      </c>
      <c r="BS267">
        <v>3044480001</v>
      </c>
      <c r="BT267">
        <v>0</v>
      </c>
      <c r="BU267">
        <v>1070</v>
      </c>
      <c r="BV267">
        <v>1018994</v>
      </c>
      <c r="BW267">
        <v>178424</v>
      </c>
      <c r="BX267" t="s">
        <v>5208</v>
      </c>
      <c r="BZ267" t="s">
        <v>5710</v>
      </c>
      <c r="CA267">
        <v>31403</v>
      </c>
      <c r="CC267">
        <v>3044470001</v>
      </c>
      <c r="CD267" t="s">
        <v>6954</v>
      </c>
      <c r="CE267">
        <v>1</v>
      </c>
      <c r="CF267" t="s">
        <v>7198</v>
      </c>
      <c r="CG267">
        <v>0</v>
      </c>
      <c r="CH267">
        <v>631.08531470299999</v>
      </c>
      <c r="CI267">
        <v>23561.181349499999</v>
      </c>
      <c r="CJ267" s="2">
        <f t="shared" si="20"/>
        <v>190.54400000000001</v>
      </c>
      <c r="CK267" s="2">
        <f t="shared" si="21"/>
        <v>381.08800000000002</v>
      </c>
      <c r="CL267" s="2">
        <f t="shared" si="22"/>
        <v>8</v>
      </c>
      <c r="CM267" t="str">
        <f t="shared" si="23"/>
        <v>Over 100 units</v>
      </c>
      <c r="CN267" t="str">
        <f t="shared" si="24"/>
        <v>Over 100 units</v>
      </c>
    </row>
    <row r="268" spans="1:92" x14ac:dyDescent="0.25">
      <c r="A268" s="1">
        <v>267</v>
      </c>
      <c r="B268" t="s">
        <v>87</v>
      </c>
      <c r="C268">
        <v>4462</v>
      </c>
      <c r="D268">
        <v>25</v>
      </c>
      <c r="E268">
        <v>305</v>
      </c>
      <c r="F268">
        <v>1208</v>
      </c>
      <c r="G268">
        <v>2006</v>
      </c>
      <c r="H268">
        <v>19</v>
      </c>
      <c r="I268">
        <v>42</v>
      </c>
      <c r="J268">
        <v>11208</v>
      </c>
      <c r="K268" t="s">
        <v>207</v>
      </c>
      <c r="L268">
        <v>75</v>
      </c>
      <c r="M268">
        <v>6410</v>
      </c>
      <c r="N268" t="s">
        <v>1006</v>
      </c>
      <c r="O268" t="s">
        <v>2652</v>
      </c>
      <c r="X268" t="s">
        <v>2652</v>
      </c>
      <c r="Z268" t="s">
        <v>2999</v>
      </c>
      <c r="AA268" t="s">
        <v>3002</v>
      </c>
      <c r="AB268">
        <v>11</v>
      </c>
      <c r="AC268">
        <v>0</v>
      </c>
      <c r="AE268" t="s">
        <v>3560</v>
      </c>
      <c r="AF268">
        <v>3000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</v>
      </c>
      <c r="AQ268">
        <v>0</v>
      </c>
      <c r="AR268">
        <v>0</v>
      </c>
      <c r="AS268">
        <v>0</v>
      </c>
      <c r="AT268">
        <v>0</v>
      </c>
      <c r="AU268">
        <v>30</v>
      </c>
      <c r="AV268">
        <v>100</v>
      </c>
      <c r="AW268">
        <v>0</v>
      </c>
      <c r="AX268">
        <v>0</v>
      </c>
      <c r="AZ268">
        <v>0</v>
      </c>
      <c r="BA268" t="s">
        <v>2999</v>
      </c>
      <c r="BB268">
        <v>5</v>
      </c>
      <c r="BC268">
        <v>5</v>
      </c>
      <c r="BD268">
        <v>4172</v>
      </c>
      <c r="BE268">
        <v>4172</v>
      </c>
      <c r="BF268">
        <v>0</v>
      </c>
      <c r="BG268">
        <v>0</v>
      </c>
      <c r="BH268">
        <v>0</v>
      </c>
      <c r="BJ268">
        <v>0</v>
      </c>
      <c r="BK268">
        <v>0</v>
      </c>
      <c r="BN268">
        <v>0</v>
      </c>
      <c r="BO268">
        <v>1.25</v>
      </c>
      <c r="BP268">
        <v>0</v>
      </c>
      <c r="BQ268">
        <v>2</v>
      </c>
      <c r="BR268">
        <v>3</v>
      </c>
      <c r="BS268">
        <v>3044620025</v>
      </c>
      <c r="BT268">
        <v>0</v>
      </c>
      <c r="BU268">
        <v>1208</v>
      </c>
      <c r="BV268">
        <v>1020678</v>
      </c>
      <c r="BW268">
        <v>183009</v>
      </c>
      <c r="BX268" t="s">
        <v>5208</v>
      </c>
      <c r="BZ268" t="s">
        <v>5711</v>
      </c>
      <c r="CA268">
        <v>31404</v>
      </c>
      <c r="CC268">
        <v>0</v>
      </c>
      <c r="CE268">
        <v>1</v>
      </c>
      <c r="CF268" t="s">
        <v>7198</v>
      </c>
      <c r="CG268">
        <v>0</v>
      </c>
      <c r="CH268">
        <v>259.59134309900003</v>
      </c>
      <c r="CI268">
        <v>2923.0824528200001</v>
      </c>
      <c r="CJ268" s="2">
        <f t="shared" si="20"/>
        <v>7.5</v>
      </c>
      <c r="CK268" s="2">
        <f t="shared" si="21"/>
        <v>19.5</v>
      </c>
      <c r="CL268" s="2">
        <f t="shared" si="22"/>
        <v>3.25</v>
      </c>
      <c r="CM268" t="str">
        <f t="shared" si="23"/>
        <v>1 to 8 units</v>
      </c>
      <c r="CN268" t="str">
        <f t="shared" si="24"/>
        <v>9 to 30 units</v>
      </c>
    </row>
    <row r="269" spans="1:92" x14ac:dyDescent="0.25">
      <c r="A269" s="1">
        <v>268</v>
      </c>
      <c r="B269" t="s">
        <v>87</v>
      </c>
      <c r="C269">
        <v>4462</v>
      </c>
      <c r="D269">
        <v>43</v>
      </c>
      <c r="E269">
        <v>305</v>
      </c>
      <c r="F269">
        <v>1208</v>
      </c>
      <c r="G269">
        <v>2006</v>
      </c>
      <c r="H269">
        <v>19</v>
      </c>
      <c r="I269">
        <v>42</v>
      </c>
      <c r="J269">
        <v>11208</v>
      </c>
      <c r="K269" t="s">
        <v>207</v>
      </c>
      <c r="L269">
        <v>75</v>
      </c>
      <c r="M269">
        <v>6410</v>
      </c>
      <c r="N269" t="s">
        <v>1002</v>
      </c>
      <c r="O269" t="s">
        <v>2652</v>
      </c>
      <c r="X269" t="s">
        <v>2652</v>
      </c>
      <c r="Z269" t="s">
        <v>2999</v>
      </c>
      <c r="AA269" t="s">
        <v>3002</v>
      </c>
      <c r="AB269">
        <v>11</v>
      </c>
      <c r="AC269">
        <v>0</v>
      </c>
      <c r="AE269" t="s">
        <v>3556</v>
      </c>
      <c r="AF269">
        <v>3000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</v>
      </c>
      <c r="AQ269">
        <v>0</v>
      </c>
      <c r="AR269">
        <v>0</v>
      </c>
      <c r="AS269">
        <v>0</v>
      </c>
      <c r="AT269">
        <v>0</v>
      </c>
      <c r="AU269">
        <v>30</v>
      </c>
      <c r="AV269">
        <v>100</v>
      </c>
      <c r="AW269">
        <v>0</v>
      </c>
      <c r="AX269">
        <v>0</v>
      </c>
      <c r="AZ269">
        <v>0</v>
      </c>
      <c r="BA269" t="s">
        <v>2999</v>
      </c>
      <c r="BB269">
        <v>5</v>
      </c>
      <c r="BC269">
        <v>5</v>
      </c>
      <c r="BD269">
        <v>6220</v>
      </c>
      <c r="BE269">
        <v>6220</v>
      </c>
      <c r="BF269">
        <v>0</v>
      </c>
      <c r="BG269">
        <v>0</v>
      </c>
      <c r="BH269">
        <v>0</v>
      </c>
      <c r="BJ269">
        <v>0</v>
      </c>
      <c r="BK269">
        <v>0</v>
      </c>
      <c r="BN269">
        <v>0</v>
      </c>
      <c r="BO269">
        <v>1.25</v>
      </c>
      <c r="BP269">
        <v>0</v>
      </c>
      <c r="BQ269">
        <v>2</v>
      </c>
      <c r="BR269">
        <v>3</v>
      </c>
      <c r="BS269">
        <v>3044620043</v>
      </c>
      <c r="BT269">
        <v>0</v>
      </c>
      <c r="BU269">
        <v>1208</v>
      </c>
      <c r="BV269">
        <v>1020561</v>
      </c>
      <c r="BW269">
        <v>183081</v>
      </c>
      <c r="BX269" t="s">
        <v>5208</v>
      </c>
      <c r="BZ269" t="s">
        <v>5711</v>
      </c>
      <c r="CA269">
        <v>31404</v>
      </c>
      <c r="CC269">
        <v>0</v>
      </c>
      <c r="CE269">
        <v>1</v>
      </c>
      <c r="CF269" t="s">
        <v>7198</v>
      </c>
      <c r="CG269">
        <v>0</v>
      </c>
      <c r="CH269">
        <v>267.138281081</v>
      </c>
      <c r="CI269">
        <v>3243.26237176</v>
      </c>
      <c r="CJ269" s="2">
        <f t="shared" si="20"/>
        <v>7.5</v>
      </c>
      <c r="CK269" s="2">
        <f t="shared" si="21"/>
        <v>19.5</v>
      </c>
      <c r="CL269" s="2">
        <f t="shared" si="22"/>
        <v>3.25</v>
      </c>
      <c r="CM269" t="str">
        <f t="shared" si="23"/>
        <v>1 to 8 units</v>
      </c>
      <c r="CN269" t="str">
        <f t="shared" si="24"/>
        <v>9 to 30 units</v>
      </c>
    </row>
    <row r="270" spans="1:92" x14ac:dyDescent="0.25">
      <c r="A270" s="1">
        <v>269</v>
      </c>
      <c r="B270" t="s">
        <v>87</v>
      </c>
      <c r="C270">
        <v>4464</v>
      </c>
      <c r="D270">
        <v>13</v>
      </c>
      <c r="E270">
        <v>305</v>
      </c>
      <c r="F270">
        <v>1208</v>
      </c>
      <c r="G270">
        <v>2008</v>
      </c>
      <c r="H270">
        <v>19</v>
      </c>
      <c r="I270">
        <v>42</v>
      </c>
      <c r="J270">
        <v>11208</v>
      </c>
      <c r="K270" t="s">
        <v>207</v>
      </c>
      <c r="L270">
        <v>75</v>
      </c>
      <c r="M270">
        <v>6410</v>
      </c>
      <c r="N270" t="s">
        <v>1000</v>
      </c>
      <c r="O270" t="s">
        <v>2652</v>
      </c>
      <c r="X270" t="s">
        <v>2652</v>
      </c>
      <c r="Z270" t="s">
        <v>2999</v>
      </c>
      <c r="AA270" t="s">
        <v>3002</v>
      </c>
      <c r="AB270">
        <v>11</v>
      </c>
      <c r="AC270">
        <v>0</v>
      </c>
      <c r="AE270" t="s">
        <v>3554</v>
      </c>
      <c r="AF270">
        <v>16000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</v>
      </c>
      <c r="AQ270">
        <v>0</v>
      </c>
      <c r="AR270">
        <v>0</v>
      </c>
      <c r="AS270">
        <v>0</v>
      </c>
      <c r="AT270">
        <v>0</v>
      </c>
      <c r="AU270">
        <v>160</v>
      </c>
      <c r="AV270">
        <v>100</v>
      </c>
      <c r="AW270">
        <v>0</v>
      </c>
      <c r="AX270">
        <v>0</v>
      </c>
      <c r="AZ270">
        <v>0</v>
      </c>
      <c r="BA270" t="s">
        <v>2999</v>
      </c>
      <c r="BB270">
        <v>5</v>
      </c>
      <c r="BC270">
        <v>5</v>
      </c>
      <c r="BD270">
        <v>31849</v>
      </c>
      <c r="BE270">
        <v>31849</v>
      </c>
      <c r="BF270">
        <v>0</v>
      </c>
      <c r="BG270">
        <v>0</v>
      </c>
      <c r="BH270">
        <v>0</v>
      </c>
      <c r="BJ270">
        <v>0</v>
      </c>
      <c r="BK270">
        <v>0</v>
      </c>
      <c r="BN270">
        <v>0</v>
      </c>
      <c r="BO270">
        <v>1.25</v>
      </c>
      <c r="BP270">
        <v>0</v>
      </c>
      <c r="BQ270">
        <v>2</v>
      </c>
      <c r="BR270">
        <v>3</v>
      </c>
      <c r="BS270">
        <v>3044640013</v>
      </c>
      <c r="BT270">
        <v>0</v>
      </c>
      <c r="BU270">
        <v>1208</v>
      </c>
      <c r="BV270">
        <v>1021154</v>
      </c>
      <c r="BW270">
        <v>183289</v>
      </c>
      <c r="BX270" t="s">
        <v>5210</v>
      </c>
      <c r="BZ270" t="s">
        <v>5711</v>
      </c>
      <c r="CA270">
        <v>31404</v>
      </c>
      <c r="CC270">
        <v>0</v>
      </c>
      <c r="CE270">
        <v>1</v>
      </c>
      <c r="CF270" t="s">
        <v>7198</v>
      </c>
      <c r="CG270">
        <v>0</v>
      </c>
      <c r="CH270">
        <v>521.29330714599996</v>
      </c>
      <c r="CI270">
        <v>16103.2938667</v>
      </c>
      <c r="CJ270" s="2">
        <f t="shared" si="20"/>
        <v>40</v>
      </c>
      <c r="CK270" s="2">
        <f t="shared" si="21"/>
        <v>104</v>
      </c>
      <c r="CL270" s="2">
        <f t="shared" si="22"/>
        <v>3.25</v>
      </c>
      <c r="CM270" t="str">
        <f t="shared" si="23"/>
        <v>31 to 100 units</v>
      </c>
      <c r="CN270" t="str">
        <f t="shared" si="24"/>
        <v>Over 100 units</v>
      </c>
    </row>
    <row r="271" spans="1:92" x14ac:dyDescent="0.25">
      <c r="A271" s="1">
        <v>270</v>
      </c>
      <c r="B271" t="s">
        <v>87</v>
      </c>
      <c r="C271">
        <v>4469</v>
      </c>
      <c r="D271">
        <v>16</v>
      </c>
      <c r="E271">
        <v>305</v>
      </c>
      <c r="F271">
        <v>1208</v>
      </c>
      <c r="G271">
        <v>5011</v>
      </c>
      <c r="H271">
        <v>19</v>
      </c>
      <c r="I271">
        <v>42</v>
      </c>
      <c r="J271">
        <v>11208</v>
      </c>
      <c r="K271" t="s">
        <v>207</v>
      </c>
      <c r="L271">
        <v>75</v>
      </c>
      <c r="M271">
        <v>6410</v>
      </c>
      <c r="N271" t="s">
        <v>1003</v>
      </c>
      <c r="O271" t="s">
        <v>2655</v>
      </c>
      <c r="X271" t="s">
        <v>2655</v>
      </c>
      <c r="Z271" t="s">
        <v>2999</v>
      </c>
      <c r="AA271" t="s">
        <v>3002</v>
      </c>
      <c r="AB271">
        <v>11</v>
      </c>
      <c r="AC271">
        <v>0</v>
      </c>
      <c r="AE271" t="s">
        <v>3557</v>
      </c>
      <c r="AF271">
        <v>43425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4</v>
      </c>
      <c r="AQ271">
        <v>0</v>
      </c>
      <c r="AR271">
        <v>0</v>
      </c>
      <c r="AS271">
        <v>0</v>
      </c>
      <c r="AT271">
        <v>0</v>
      </c>
      <c r="AU271">
        <v>195</v>
      </c>
      <c r="AV271">
        <v>220</v>
      </c>
      <c r="AW271">
        <v>0</v>
      </c>
      <c r="AX271">
        <v>0</v>
      </c>
      <c r="AZ271">
        <v>0</v>
      </c>
      <c r="BA271" t="s">
        <v>3000</v>
      </c>
      <c r="BB271">
        <v>3</v>
      </c>
      <c r="BC271">
        <v>5</v>
      </c>
      <c r="BD271">
        <v>217200</v>
      </c>
      <c r="BE271">
        <v>217200</v>
      </c>
      <c r="BF271">
        <v>0</v>
      </c>
      <c r="BG271">
        <v>0</v>
      </c>
      <c r="BH271">
        <v>0</v>
      </c>
      <c r="BJ271">
        <v>0</v>
      </c>
      <c r="BK271">
        <v>0</v>
      </c>
      <c r="BN271">
        <v>0</v>
      </c>
      <c r="BO271">
        <v>2.4300000000000002</v>
      </c>
      <c r="BP271">
        <v>0</v>
      </c>
      <c r="BQ271">
        <v>4.8</v>
      </c>
      <c r="BR271">
        <v>3</v>
      </c>
      <c r="BS271">
        <v>3044690016</v>
      </c>
      <c r="BT271">
        <v>0</v>
      </c>
      <c r="BU271">
        <v>1208</v>
      </c>
      <c r="BV271">
        <v>1022412</v>
      </c>
      <c r="BW271">
        <v>183415</v>
      </c>
      <c r="BX271" t="s">
        <v>5210</v>
      </c>
      <c r="BZ271" t="s">
        <v>5713</v>
      </c>
      <c r="CA271">
        <v>31404</v>
      </c>
      <c r="CB271" t="s">
        <v>6782</v>
      </c>
      <c r="CC271">
        <v>3044690001</v>
      </c>
      <c r="CD271" t="s">
        <v>6955</v>
      </c>
      <c r="CE271">
        <v>1</v>
      </c>
      <c r="CF271" t="s">
        <v>7198</v>
      </c>
      <c r="CG271">
        <v>0</v>
      </c>
      <c r="CH271">
        <v>878.16591234400005</v>
      </c>
      <c r="CI271">
        <v>41800.992114599998</v>
      </c>
      <c r="CJ271" s="2">
        <f t="shared" si="20"/>
        <v>211.0455</v>
      </c>
      <c r="CK271" s="2">
        <f t="shared" si="21"/>
        <v>627.92550000000006</v>
      </c>
      <c r="CL271" s="2">
        <f t="shared" si="22"/>
        <v>7.23</v>
      </c>
      <c r="CM271" t="str">
        <f t="shared" si="23"/>
        <v>Over 100 units</v>
      </c>
      <c r="CN271" t="str">
        <f t="shared" si="24"/>
        <v>Over 100 units</v>
      </c>
    </row>
    <row r="272" spans="1:92" x14ac:dyDescent="0.25">
      <c r="A272" s="1">
        <v>271</v>
      </c>
      <c r="B272" t="s">
        <v>87</v>
      </c>
      <c r="C272">
        <v>4484</v>
      </c>
      <c r="D272">
        <v>32</v>
      </c>
      <c r="E272">
        <v>305</v>
      </c>
      <c r="F272">
        <v>1220</v>
      </c>
      <c r="G272">
        <v>2010</v>
      </c>
      <c r="H272">
        <v>19</v>
      </c>
      <c r="I272">
        <v>42</v>
      </c>
      <c r="J272">
        <v>11208</v>
      </c>
      <c r="K272" t="s">
        <v>207</v>
      </c>
      <c r="L272">
        <v>75</v>
      </c>
      <c r="M272">
        <v>6410</v>
      </c>
      <c r="N272" t="s">
        <v>1005</v>
      </c>
      <c r="O272" t="s">
        <v>2666</v>
      </c>
      <c r="S272" t="s">
        <v>2756</v>
      </c>
      <c r="X272" t="s">
        <v>2859</v>
      </c>
      <c r="Z272" t="s">
        <v>2999</v>
      </c>
      <c r="AA272" t="s">
        <v>3001</v>
      </c>
      <c r="AB272">
        <v>11</v>
      </c>
      <c r="AC272">
        <v>0</v>
      </c>
      <c r="AE272" t="s">
        <v>3559</v>
      </c>
      <c r="AF272">
        <v>20483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4</v>
      </c>
      <c r="AQ272">
        <v>0</v>
      </c>
      <c r="AR272">
        <v>0</v>
      </c>
      <c r="AS272">
        <v>0</v>
      </c>
      <c r="AT272">
        <v>0</v>
      </c>
      <c r="AU272">
        <v>200</v>
      </c>
      <c r="AV272">
        <v>114.92</v>
      </c>
      <c r="AW272">
        <v>0</v>
      </c>
      <c r="AX272">
        <v>0</v>
      </c>
      <c r="AZ272">
        <v>0</v>
      </c>
      <c r="BA272" t="s">
        <v>3000</v>
      </c>
      <c r="BB272">
        <v>5</v>
      </c>
      <c r="BC272">
        <v>5</v>
      </c>
      <c r="BD272">
        <v>782550</v>
      </c>
      <c r="BE272">
        <v>782550</v>
      </c>
      <c r="BF272">
        <v>0</v>
      </c>
      <c r="BG272">
        <v>0</v>
      </c>
      <c r="BH272">
        <v>0</v>
      </c>
      <c r="BJ272">
        <v>0</v>
      </c>
      <c r="BK272">
        <v>0</v>
      </c>
      <c r="BN272">
        <v>0</v>
      </c>
      <c r="BO272">
        <v>0.9</v>
      </c>
      <c r="BP272">
        <v>0</v>
      </c>
      <c r="BQ272">
        <v>2</v>
      </c>
      <c r="BR272">
        <v>3</v>
      </c>
      <c r="BS272">
        <v>3044840032</v>
      </c>
      <c r="BT272">
        <v>0</v>
      </c>
      <c r="BU272">
        <v>1220</v>
      </c>
      <c r="BV272">
        <v>1020498</v>
      </c>
      <c r="BW272">
        <v>182322</v>
      </c>
      <c r="BX272" t="s">
        <v>5208</v>
      </c>
      <c r="BZ272" t="s">
        <v>5711</v>
      </c>
      <c r="CA272">
        <v>31404</v>
      </c>
      <c r="CC272">
        <v>0</v>
      </c>
      <c r="CE272">
        <v>1</v>
      </c>
      <c r="CF272" t="s">
        <v>7198</v>
      </c>
      <c r="CG272">
        <v>0</v>
      </c>
      <c r="CH272">
        <v>632.21287431500002</v>
      </c>
      <c r="CI272">
        <v>20642.363524100001</v>
      </c>
      <c r="CJ272" s="2">
        <f t="shared" si="20"/>
        <v>36.869399999999999</v>
      </c>
      <c r="CK272" s="2">
        <f t="shared" si="21"/>
        <v>118.8014</v>
      </c>
      <c r="CL272" s="2">
        <f t="shared" si="22"/>
        <v>2.9</v>
      </c>
      <c r="CM272" t="str">
        <f t="shared" si="23"/>
        <v>31 to 100 units</v>
      </c>
      <c r="CN272" t="str">
        <f t="shared" si="24"/>
        <v>Over 100 units</v>
      </c>
    </row>
    <row r="273" spans="1:92" x14ac:dyDescent="0.25">
      <c r="A273" s="1">
        <v>272</v>
      </c>
      <c r="B273" t="s">
        <v>87</v>
      </c>
      <c r="C273">
        <v>4496</v>
      </c>
      <c r="D273">
        <v>18</v>
      </c>
      <c r="E273">
        <v>305</v>
      </c>
      <c r="F273">
        <v>1220</v>
      </c>
      <c r="G273">
        <v>1001</v>
      </c>
      <c r="H273">
        <v>19</v>
      </c>
      <c r="I273">
        <v>42</v>
      </c>
      <c r="J273">
        <v>11208</v>
      </c>
      <c r="K273" t="s">
        <v>207</v>
      </c>
      <c r="L273">
        <v>75</v>
      </c>
      <c r="M273">
        <v>6410</v>
      </c>
      <c r="N273" t="s">
        <v>1007</v>
      </c>
      <c r="O273" t="s">
        <v>2666</v>
      </c>
      <c r="X273" t="s">
        <v>2666</v>
      </c>
      <c r="Z273" t="s">
        <v>2999</v>
      </c>
      <c r="AA273" t="s">
        <v>3002</v>
      </c>
      <c r="AB273">
        <v>11</v>
      </c>
      <c r="AC273">
        <v>0</v>
      </c>
      <c r="AE273" t="s">
        <v>3555</v>
      </c>
      <c r="AF273">
        <v>12000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4</v>
      </c>
      <c r="AQ273">
        <v>0</v>
      </c>
      <c r="AR273">
        <v>0</v>
      </c>
      <c r="AS273">
        <v>0</v>
      </c>
      <c r="AT273">
        <v>0</v>
      </c>
      <c r="AU273">
        <v>120</v>
      </c>
      <c r="AV273">
        <v>100</v>
      </c>
      <c r="AW273">
        <v>0</v>
      </c>
      <c r="AX273">
        <v>0</v>
      </c>
      <c r="AZ273">
        <v>0</v>
      </c>
      <c r="BA273" t="s">
        <v>2999</v>
      </c>
      <c r="BB273">
        <v>5</v>
      </c>
      <c r="BC273">
        <v>5</v>
      </c>
      <c r="BD273">
        <v>9504</v>
      </c>
      <c r="BE273">
        <v>9504</v>
      </c>
      <c r="BF273">
        <v>0</v>
      </c>
      <c r="BG273">
        <v>0</v>
      </c>
      <c r="BH273">
        <v>0</v>
      </c>
      <c r="BJ273">
        <v>0</v>
      </c>
      <c r="BK273">
        <v>0</v>
      </c>
      <c r="BN273">
        <v>0</v>
      </c>
      <c r="BO273">
        <v>0.9</v>
      </c>
      <c r="BP273">
        <v>0</v>
      </c>
      <c r="BQ273">
        <v>2</v>
      </c>
      <c r="BR273">
        <v>3</v>
      </c>
      <c r="BS273">
        <v>3044960018</v>
      </c>
      <c r="BT273">
        <v>0</v>
      </c>
      <c r="BU273">
        <v>1220</v>
      </c>
      <c r="BV273">
        <v>1023583</v>
      </c>
      <c r="BW273">
        <v>183060</v>
      </c>
      <c r="BX273" t="s">
        <v>5210</v>
      </c>
      <c r="BZ273" t="s">
        <v>5712</v>
      </c>
      <c r="CA273">
        <v>31404</v>
      </c>
      <c r="CC273">
        <v>0</v>
      </c>
      <c r="CE273">
        <v>1</v>
      </c>
      <c r="CF273" t="s">
        <v>7198</v>
      </c>
      <c r="CG273">
        <v>0</v>
      </c>
      <c r="CH273">
        <v>442.86858232999998</v>
      </c>
      <c r="CI273">
        <v>12172.030230099999</v>
      </c>
      <c r="CJ273" s="2">
        <f t="shared" si="20"/>
        <v>21.6</v>
      </c>
      <c r="CK273" s="2">
        <f t="shared" si="21"/>
        <v>69.599999999999994</v>
      </c>
      <c r="CL273" s="2">
        <f t="shared" si="22"/>
        <v>2.9</v>
      </c>
      <c r="CM273" t="str">
        <f t="shared" si="23"/>
        <v>9 to 30 units</v>
      </c>
      <c r="CN273" t="str">
        <f t="shared" si="24"/>
        <v>31 to 100 units</v>
      </c>
    </row>
    <row r="274" spans="1:92" x14ac:dyDescent="0.25">
      <c r="A274" s="1">
        <v>273</v>
      </c>
      <c r="B274" t="s">
        <v>87</v>
      </c>
      <c r="C274">
        <v>4496</v>
      </c>
      <c r="D274">
        <v>27</v>
      </c>
      <c r="E274">
        <v>305</v>
      </c>
      <c r="F274">
        <v>1220</v>
      </c>
      <c r="G274">
        <v>1001</v>
      </c>
      <c r="H274">
        <v>19</v>
      </c>
      <c r="I274">
        <v>42</v>
      </c>
      <c r="J274">
        <v>11208</v>
      </c>
      <c r="K274" t="s">
        <v>207</v>
      </c>
      <c r="L274">
        <v>75</v>
      </c>
      <c r="M274">
        <v>6410</v>
      </c>
      <c r="N274" t="s">
        <v>1001</v>
      </c>
      <c r="O274" t="s">
        <v>2666</v>
      </c>
      <c r="X274" t="s">
        <v>2666</v>
      </c>
      <c r="Z274" t="s">
        <v>2999</v>
      </c>
      <c r="AA274" t="s">
        <v>3002</v>
      </c>
      <c r="AB274">
        <v>11</v>
      </c>
      <c r="AC274">
        <v>0</v>
      </c>
      <c r="AE274" t="s">
        <v>3555</v>
      </c>
      <c r="AF274">
        <v>4000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4</v>
      </c>
      <c r="AQ274">
        <v>0</v>
      </c>
      <c r="AR274">
        <v>0</v>
      </c>
      <c r="AS274">
        <v>0</v>
      </c>
      <c r="AT274">
        <v>0</v>
      </c>
      <c r="AU274">
        <v>40</v>
      </c>
      <c r="AV274">
        <v>100</v>
      </c>
      <c r="AW274">
        <v>0</v>
      </c>
      <c r="AX274">
        <v>0</v>
      </c>
      <c r="AZ274">
        <v>0</v>
      </c>
      <c r="BA274" t="s">
        <v>2999</v>
      </c>
      <c r="BB274">
        <v>3</v>
      </c>
      <c r="BC274">
        <v>5</v>
      </c>
      <c r="BD274">
        <v>778</v>
      </c>
      <c r="BE274">
        <v>778</v>
      </c>
      <c r="BF274">
        <v>0</v>
      </c>
      <c r="BG274">
        <v>0</v>
      </c>
      <c r="BH274">
        <v>0</v>
      </c>
      <c r="BJ274">
        <v>0</v>
      </c>
      <c r="BK274">
        <v>0</v>
      </c>
      <c r="BN274">
        <v>0</v>
      </c>
      <c r="BO274">
        <v>0.9</v>
      </c>
      <c r="BP274">
        <v>0</v>
      </c>
      <c r="BQ274">
        <v>2</v>
      </c>
      <c r="BR274">
        <v>3</v>
      </c>
      <c r="BS274">
        <v>3044960027</v>
      </c>
      <c r="BT274">
        <v>0</v>
      </c>
      <c r="BU274">
        <v>1220</v>
      </c>
      <c r="BV274">
        <v>1023641</v>
      </c>
      <c r="BW274">
        <v>182919</v>
      </c>
      <c r="BX274" t="s">
        <v>5210</v>
      </c>
      <c r="BZ274" t="s">
        <v>5712</v>
      </c>
      <c r="CA274">
        <v>31404</v>
      </c>
      <c r="CC274">
        <v>0</v>
      </c>
      <c r="CE274">
        <v>1</v>
      </c>
      <c r="CF274" t="s">
        <v>7198</v>
      </c>
      <c r="CG274">
        <v>0</v>
      </c>
      <c r="CH274">
        <v>282.73574161400001</v>
      </c>
      <c r="CI274">
        <v>4138.6314544699999</v>
      </c>
      <c r="CJ274" s="2">
        <f t="shared" si="20"/>
        <v>7.2</v>
      </c>
      <c r="CK274" s="2">
        <f t="shared" si="21"/>
        <v>23.2</v>
      </c>
      <c r="CL274" s="2">
        <f t="shared" si="22"/>
        <v>2.9</v>
      </c>
      <c r="CM274" t="str">
        <f t="shared" si="23"/>
        <v>1 to 8 units</v>
      </c>
      <c r="CN274" t="str">
        <f t="shared" si="24"/>
        <v>9 to 30 units</v>
      </c>
    </row>
    <row r="275" spans="1:92" x14ac:dyDescent="0.25">
      <c r="A275" s="1">
        <v>274</v>
      </c>
      <c r="B275" t="s">
        <v>87</v>
      </c>
      <c r="C275">
        <v>4496</v>
      </c>
      <c r="D275">
        <v>42</v>
      </c>
      <c r="E275">
        <v>305</v>
      </c>
      <c r="F275">
        <v>1220</v>
      </c>
      <c r="G275">
        <v>1001</v>
      </c>
      <c r="H275">
        <v>19</v>
      </c>
      <c r="I275">
        <v>42</v>
      </c>
      <c r="J275">
        <v>11208</v>
      </c>
      <c r="K275" t="s">
        <v>207</v>
      </c>
      <c r="L275">
        <v>75</v>
      </c>
      <c r="M275">
        <v>6410</v>
      </c>
      <c r="N275" t="s">
        <v>1004</v>
      </c>
      <c r="O275" t="s">
        <v>2666</v>
      </c>
      <c r="X275" t="s">
        <v>2666</v>
      </c>
      <c r="Z275" t="s">
        <v>2999</v>
      </c>
      <c r="AA275" t="s">
        <v>3002</v>
      </c>
      <c r="AB275">
        <v>11</v>
      </c>
      <c r="AC275">
        <v>0</v>
      </c>
      <c r="AD275" t="s">
        <v>3006</v>
      </c>
      <c r="AE275" t="s">
        <v>3558</v>
      </c>
      <c r="AF275">
        <v>4000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4</v>
      </c>
      <c r="AQ275">
        <v>0</v>
      </c>
      <c r="AR275">
        <v>0</v>
      </c>
      <c r="AS275">
        <v>0</v>
      </c>
      <c r="AT275">
        <v>0</v>
      </c>
      <c r="AU275">
        <v>40</v>
      </c>
      <c r="AV275">
        <v>100</v>
      </c>
      <c r="AW275">
        <v>0</v>
      </c>
      <c r="AX275">
        <v>0</v>
      </c>
      <c r="AZ275">
        <v>0</v>
      </c>
      <c r="BA275" t="s">
        <v>2999</v>
      </c>
      <c r="BB275">
        <v>5</v>
      </c>
      <c r="BC275">
        <v>5</v>
      </c>
      <c r="BD275">
        <v>4008</v>
      </c>
      <c r="BE275">
        <v>4008</v>
      </c>
      <c r="BF275">
        <v>0</v>
      </c>
      <c r="BG275">
        <v>0</v>
      </c>
      <c r="BH275">
        <v>0</v>
      </c>
      <c r="BJ275">
        <v>0</v>
      </c>
      <c r="BK275">
        <v>0</v>
      </c>
      <c r="BN275">
        <v>0</v>
      </c>
      <c r="BO275">
        <v>0.9</v>
      </c>
      <c r="BP275">
        <v>0</v>
      </c>
      <c r="BQ275">
        <v>2</v>
      </c>
      <c r="BR275">
        <v>3</v>
      </c>
      <c r="BS275">
        <v>3044960042</v>
      </c>
      <c r="BT275">
        <v>0</v>
      </c>
      <c r="BU275">
        <v>1220</v>
      </c>
      <c r="BV275">
        <v>1023488</v>
      </c>
      <c r="BW275">
        <v>183021</v>
      </c>
      <c r="BX275" t="s">
        <v>5210</v>
      </c>
      <c r="BZ275" t="s">
        <v>5712</v>
      </c>
      <c r="CA275">
        <v>31404</v>
      </c>
      <c r="CC275">
        <v>0</v>
      </c>
      <c r="CE275">
        <v>1</v>
      </c>
      <c r="CF275" t="s">
        <v>7198</v>
      </c>
      <c r="CG275">
        <v>0</v>
      </c>
      <c r="CH275">
        <v>279.99193098699999</v>
      </c>
      <c r="CI275">
        <v>3999.8472920099998</v>
      </c>
      <c r="CJ275" s="2">
        <f t="shared" si="20"/>
        <v>7.2</v>
      </c>
      <c r="CK275" s="2">
        <f t="shared" si="21"/>
        <v>23.2</v>
      </c>
      <c r="CL275" s="2">
        <f t="shared" si="22"/>
        <v>2.9</v>
      </c>
      <c r="CM275" t="str">
        <f t="shared" si="23"/>
        <v>1 to 8 units</v>
      </c>
      <c r="CN275" t="str">
        <f t="shared" si="24"/>
        <v>9 to 30 units</v>
      </c>
    </row>
    <row r="276" spans="1:92" x14ac:dyDescent="0.25">
      <c r="A276" s="1">
        <v>275</v>
      </c>
      <c r="B276" t="s">
        <v>87</v>
      </c>
      <c r="C276">
        <v>4497</v>
      </c>
      <c r="D276">
        <v>27</v>
      </c>
      <c r="E276">
        <v>305</v>
      </c>
      <c r="F276">
        <v>1220</v>
      </c>
      <c r="G276">
        <v>1000</v>
      </c>
      <c r="H276">
        <v>19</v>
      </c>
      <c r="I276">
        <v>42</v>
      </c>
      <c r="J276">
        <v>11208</v>
      </c>
      <c r="K276" t="s">
        <v>207</v>
      </c>
      <c r="L276">
        <v>75</v>
      </c>
      <c r="M276">
        <v>6410</v>
      </c>
      <c r="N276" t="s">
        <v>1015</v>
      </c>
      <c r="O276" t="s">
        <v>2666</v>
      </c>
      <c r="X276" t="s">
        <v>2666</v>
      </c>
      <c r="Z276" t="s">
        <v>2999</v>
      </c>
      <c r="AA276" t="s">
        <v>3002</v>
      </c>
      <c r="AB276">
        <v>11</v>
      </c>
      <c r="AC276">
        <v>0</v>
      </c>
      <c r="AD276" t="s">
        <v>3006</v>
      </c>
      <c r="AE276" t="s">
        <v>3566</v>
      </c>
      <c r="AF276">
        <v>8000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</v>
      </c>
      <c r="AQ276">
        <v>0</v>
      </c>
      <c r="AR276">
        <v>0</v>
      </c>
      <c r="AS276">
        <v>0</v>
      </c>
      <c r="AT276">
        <v>0</v>
      </c>
      <c r="AU276">
        <v>80</v>
      </c>
      <c r="AV276">
        <v>100</v>
      </c>
      <c r="AW276">
        <v>0</v>
      </c>
      <c r="AX276">
        <v>0</v>
      </c>
      <c r="AZ276">
        <v>0</v>
      </c>
      <c r="BA276" t="s">
        <v>2999</v>
      </c>
      <c r="BB276">
        <v>3</v>
      </c>
      <c r="BC276">
        <v>5</v>
      </c>
      <c r="BD276">
        <v>14398</v>
      </c>
      <c r="BE276">
        <v>14398</v>
      </c>
      <c r="BF276">
        <v>0</v>
      </c>
      <c r="BG276">
        <v>0</v>
      </c>
      <c r="BH276">
        <v>0</v>
      </c>
      <c r="BJ276">
        <v>0</v>
      </c>
      <c r="BK276">
        <v>0</v>
      </c>
      <c r="BN276">
        <v>0</v>
      </c>
      <c r="BO276">
        <v>0.9</v>
      </c>
      <c r="BP276">
        <v>0</v>
      </c>
      <c r="BQ276">
        <v>2</v>
      </c>
      <c r="BR276">
        <v>3</v>
      </c>
      <c r="BS276">
        <v>3044970027</v>
      </c>
      <c r="BT276">
        <v>0</v>
      </c>
      <c r="BU276">
        <v>1220</v>
      </c>
      <c r="BV276">
        <v>1023874</v>
      </c>
      <c r="BW276">
        <v>182964</v>
      </c>
      <c r="BX276" t="s">
        <v>5210</v>
      </c>
      <c r="BZ276" t="s">
        <v>5712</v>
      </c>
      <c r="CA276">
        <v>31404</v>
      </c>
      <c r="CC276">
        <v>0</v>
      </c>
      <c r="CE276">
        <v>1</v>
      </c>
      <c r="CF276" t="s">
        <v>7198</v>
      </c>
      <c r="CG276">
        <v>0</v>
      </c>
      <c r="CH276">
        <v>355.93378555599998</v>
      </c>
      <c r="CI276">
        <v>7805.0624799999996</v>
      </c>
      <c r="CJ276" s="2">
        <f t="shared" si="20"/>
        <v>14.4</v>
      </c>
      <c r="CK276" s="2">
        <f t="shared" si="21"/>
        <v>46.4</v>
      </c>
      <c r="CL276" s="2">
        <f t="shared" si="22"/>
        <v>2.9</v>
      </c>
      <c r="CM276" t="str">
        <f t="shared" si="23"/>
        <v>9 to 30 units</v>
      </c>
      <c r="CN276" t="str">
        <f t="shared" si="24"/>
        <v>31 to 100 units</v>
      </c>
    </row>
    <row r="277" spans="1:92" x14ac:dyDescent="0.25">
      <c r="A277" s="1">
        <v>276</v>
      </c>
      <c r="B277" t="s">
        <v>87</v>
      </c>
      <c r="C277">
        <v>4497</v>
      </c>
      <c r="D277">
        <v>42</v>
      </c>
      <c r="E277">
        <v>305</v>
      </c>
      <c r="F277">
        <v>1220</v>
      </c>
      <c r="G277">
        <v>1000</v>
      </c>
      <c r="H277">
        <v>19</v>
      </c>
      <c r="I277">
        <v>42</v>
      </c>
      <c r="J277">
        <v>11208</v>
      </c>
      <c r="K277" t="s">
        <v>207</v>
      </c>
      <c r="L277">
        <v>75</v>
      </c>
      <c r="M277">
        <v>6410</v>
      </c>
      <c r="N277" t="s">
        <v>1008</v>
      </c>
      <c r="O277" t="s">
        <v>2666</v>
      </c>
      <c r="X277" t="s">
        <v>2666</v>
      </c>
      <c r="Z277" t="s">
        <v>2999</v>
      </c>
      <c r="AA277" t="s">
        <v>3002</v>
      </c>
      <c r="AB277">
        <v>11</v>
      </c>
      <c r="AC277">
        <v>0</v>
      </c>
      <c r="AE277" t="s">
        <v>3561</v>
      </c>
      <c r="AF277">
        <v>4000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4</v>
      </c>
      <c r="AQ277">
        <v>0</v>
      </c>
      <c r="AR277">
        <v>0</v>
      </c>
      <c r="AS277">
        <v>0</v>
      </c>
      <c r="AT277">
        <v>0</v>
      </c>
      <c r="AU277">
        <v>40</v>
      </c>
      <c r="AV277">
        <v>100</v>
      </c>
      <c r="AW277">
        <v>0</v>
      </c>
      <c r="AX277">
        <v>0</v>
      </c>
      <c r="AZ277">
        <v>0</v>
      </c>
      <c r="BA277" t="s">
        <v>2999</v>
      </c>
      <c r="BB277">
        <v>5</v>
      </c>
      <c r="BC277">
        <v>5</v>
      </c>
      <c r="BD277">
        <v>5354</v>
      </c>
      <c r="BE277">
        <v>5354</v>
      </c>
      <c r="BF277">
        <v>0</v>
      </c>
      <c r="BG277">
        <v>0</v>
      </c>
      <c r="BH277">
        <v>0</v>
      </c>
      <c r="BJ277">
        <v>0</v>
      </c>
      <c r="BK277">
        <v>0</v>
      </c>
      <c r="BN277">
        <v>0</v>
      </c>
      <c r="BO277">
        <v>0.9</v>
      </c>
      <c r="BP277">
        <v>0</v>
      </c>
      <c r="BQ277">
        <v>2</v>
      </c>
      <c r="BR277">
        <v>3</v>
      </c>
      <c r="BS277">
        <v>3044970042</v>
      </c>
      <c r="BT277">
        <v>0</v>
      </c>
      <c r="BU277">
        <v>1220</v>
      </c>
      <c r="BV277">
        <v>1023741</v>
      </c>
      <c r="BW277">
        <v>183072</v>
      </c>
      <c r="BX277" t="s">
        <v>5210</v>
      </c>
      <c r="BZ277" t="s">
        <v>5712</v>
      </c>
      <c r="CA277">
        <v>31404</v>
      </c>
      <c r="CC277">
        <v>0</v>
      </c>
      <c r="CE277">
        <v>1</v>
      </c>
      <c r="CF277" t="s">
        <v>7198</v>
      </c>
      <c r="CG277">
        <v>0</v>
      </c>
      <c r="CH277">
        <v>285.80691445999997</v>
      </c>
      <c r="CI277">
        <v>4277.1458114500001</v>
      </c>
      <c r="CJ277" s="2">
        <f t="shared" si="20"/>
        <v>7.2</v>
      </c>
      <c r="CK277" s="2">
        <f t="shared" si="21"/>
        <v>23.2</v>
      </c>
      <c r="CL277" s="2">
        <f t="shared" si="22"/>
        <v>2.9</v>
      </c>
      <c r="CM277" t="str">
        <f t="shared" si="23"/>
        <v>1 to 8 units</v>
      </c>
      <c r="CN277" t="str">
        <f t="shared" si="24"/>
        <v>9 to 30 units</v>
      </c>
    </row>
    <row r="278" spans="1:92" x14ac:dyDescent="0.25">
      <c r="A278" s="1">
        <v>277</v>
      </c>
      <c r="B278" t="s">
        <v>87</v>
      </c>
      <c r="C278">
        <v>4565</v>
      </c>
      <c r="D278">
        <v>62</v>
      </c>
      <c r="E278">
        <v>305</v>
      </c>
      <c r="F278">
        <v>1220</v>
      </c>
      <c r="G278">
        <v>2032</v>
      </c>
      <c r="H278">
        <v>19</v>
      </c>
      <c r="I278">
        <v>42</v>
      </c>
      <c r="J278">
        <v>11208</v>
      </c>
      <c r="K278" t="s">
        <v>207</v>
      </c>
      <c r="L278">
        <v>75</v>
      </c>
      <c r="M278">
        <v>6410</v>
      </c>
      <c r="N278" t="s">
        <v>1012</v>
      </c>
      <c r="O278" t="s">
        <v>2666</v>
      </c>
      <c r="X278" t="s">
        <v>2666</v>
      </c>
      <c r="Z278" t="s">
        <v>2999</v>
      </c>
      <c r="AA278" t="s">
        <v>3002</v>
      </c>
      <c r="AB278">
        <v>11</v>
      </c>
      <c r="AC278">
        <v>0</v>
      </c>
      <c r="AD278" t="s">
        <v>3006</v>
      </c>
      <c r="AE278" t="s">
        <v>3564</v>
      </c>
      <c r="AF278">
        <v>4008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4</v>
      </c>
      <c r="AQ278">
        <v>0</v>
      </c>
      <c r="AR278">
        <v>0</v>
      </c>
      <c r="AS278">
        <v>0</v>
      </c>
      <c r="AT278">
        <v>0</v>
      </c>
      <c r="AU278">
        <v>40</v>
      </c>
      <c r="AV278">
        <v>100.17</v>
      </c>
      <c r="AW278">
        <v>0</v>
      </c>
      <c r="AX278">
        <v>0</v>
      </c>
      <c r="AZ278">
        <v>0</v>
      </c>
      <c r="BA278" t="s">
        <v>3000</v>
      </c>
      <c r="BB278">
        <v>5</v>
      </c>
      <c r="BC278">
        <v>5</v>
      </c>
      <c r="BD278">
        <v>4976</v>
      </c>
      <c r="BE278">
        <v>4976</v>
      </c>
      <c r="BF278">
        <v>0</v>
      </c>
      <c r="BG278">
        <v>0</v>
      </c>
      <c r="BH278">
        <v>0</v>
      </c>
      <c r="BJ278">
        <v>0</v>
      </c>
      <c r="BK278">
        <v>0</v>
      </c>
      <c r="BN278">
        <v>0</v>
      </c>
      <c r="BO278">
        <v>0.9</v>
      </c>
      <c r="BP278">
        <v>0</v>
      </c>
      <c r="BQ278">
        <v>2</v>
      </c>
      <c r="BR278">
        <v>3</v>
      </c>
      <c r="BS278">
        <v>3045650062</v>
      </c>
      <c r="BT278">
        <v>0</v>
      </c>
      <c r="BU278">
        <v>1220</v>
      </c>
      <c r="BV278">
        <v>1021163</v>
      </c>
      <c r="BW278">
        <v>180032</v>
      </c>
      <c r="BX278" t="s">
        <v>5210</v>
      </c>
      <c r="BZ278" t="s">
        <v>5716</v>
      </c>
      <c r="CA278">
        <v>31405</v>
      </c>
      <c r="CC278">
        <v>0</v>
      </c>
      <c r="CE278">
        <v>1</v>
      </c>
      <c r="CF278" t="s">
        <v>7198</v>
      </c>
      <c r="CG278">
        <v>0</v>
      </c>
      <c r="CH278">
        <v>279.11712317400003</v>
      </c>
      <c r="CI278">
        <v>3572.1572056599998</v>
      </c>
      <c r="CJ278" s="2">
        <f t="shared" si="20"/>
        <v>7.2144000000000004</v>
      </c>
      <c r="CK278" s="2">
        <f t="shared" si="21"/>
        <v>23.246399999999998</v>
      </c>
      <c r="CL278" s="2">
        <f t="shared" si="22"/>
        <v>2.9</v>
      </c>
      <c r="CM278" t="str">
        <f t="shared" si="23"/>
        <v>1 to 8 units</v>
      </c>
      <c r="CN278" t="str">
        <f t="shared" si="24"/>
        <v>9 to 30 units</v>
      </c>
    </row>
    <row r="279" spans="1:92" x14ac:dyDescent="0.25">
      <c r="A279" s="1">
        <v>278</v>
      </c>
      <c r="B279" t="s">
        <v>87</v>
      </c>
      <c r="C279">
        <v>4586</v>
      </c>
      <c r="D279">
        <v>925</v>
      </c>
      <c r="E279">
        <v>305</v>
      </c>
      <c r="F279">
        <v>1070</v>
      </c>
      <c r="G279">
        <v>1001</v>
      </c>
      <c r="H279">
        <v>19</v>
      </c>
      <c r="I279">
        <v>42</v>
      </c>
      <c r="J279">
        <v>11239</v>
      </c>
      <c r="K279" t="s">
        <v>207</v>
      </c>
      <c r="L279">
        <v>75</v>
      </c>
      <c r="M279">
        <v>6420</v>
      </c>
      <c r="N279" t="s">
        <v>1017</v>
      </c>
      <c r="O279" t="s">
        <v>2655</v>
      </c>
      <c r="X279" t="s">
        <v>2655</v>
      </c>
      <c r="Z279" t="s">
        <v>2999</v>
      </c>
      <c r="AA279" t="s">
        <v>3001</v>
      </c>
      <c r="AB279">
        <v>11</v>
      </c>
      <c r="AC279">
        <v>0</v>
      </c>
      <c r="AF279">
        <v>41790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4</v>
      </c>
      <c r="AQ279">
        <v>0</v>
      </c>
      <c r="AR279">
        <v>0</v>
      </c>
      <c r="AS279">
        <v>0</v>
      </c>
      <c r="AT279">
        <v>0</v>
      </c>
      <c r="AU279">
        <v>180</v>
      </c>
      <c r="AV279">
        <v>232.17</v>
      </c>
      <c r="AW279">
        <v>0</v>
      </c>
      <c r="AX279">
        <v>0</v>
      </c>
      <c r="AZ279">
        <v>0</v>
      </c>
      <c r="BA279" t="s">
        <v>2999</v>
      </c>
      <c r="BB279">
        <v>3</v>
      </c>
      <c r="BC279">
        <v>5</v>
      </c>
      <c r="BD279">
        <v>1222200</v>
      </c>
      <c r="BE279">
        <v>1222200</v>
      </c>
      <c r="BF279">
        <v>0</v>
      </c>
      <c r="BG279">
        <v>0</v>
      </c>
      <c r="BH279">
        <v>0</v>
      </c>
      <c r="BJ279">
        <v>0</v>
      </c>
      <c r="BK279">
        <v>0</v>
      </c>
      <c r="BN279">
        <v>0</v>
      </c>
      <c r="BO279">
        <v>2.4300000000000002</v>
      </c>
      <c r="BP279">
        <v>0</v>
      </c>
      <c r="BQ279">
        <v>4.8</v>
      </c>
      <c r="BR279">
        <v>3</v>
      </c>
      <c r="BS279">
        <v>3045860925</v>
      </c>
      <c r="BT279">
        <v>0</v>
      </c>
      <c r="BU279">
        <v>1070</v>
      </c>
      <c r="BV279">
        <v>1020470</v>
      </c>
      <c r="BW279">
        <v>178614</v>
      </c>
      <c r="BX279" t="s">
        <v>5208</v>
      </c>
      <c r="BZ279" t="s">
        <v>5710</v>
      </c>
      <c r="CA279">
        <v>31405</v>
      </c>
      <c r="CC279">
        <v>3045860001</v>
      </c>
      <c r="CD279" t="s">
        <v>6927</v>
      </c>
      <c r="CE279">
        <v>1</v>
      </c>
      <c r="CF279" t="s">
        <v>7198</v>
      </c>
      <c r="CG279">
        <v>0</v>
      </c>
      <c r="CH279">
        <v>825.68051487000002</v>
      </c>
      <c r="CI279">
        <v>41917.980630899998</v>
      </c>
      <c r="CJ279" s="2">
        <f t="shared" si="20"/>
        <v>203.09940000000003</v>
      </c>
      <c r="CK279" s="2">
        <f t="shared" si="21"/>
        <v>604.28340000000003</v>
      </c>
      <c r="CL279" s="2">
        <f t="shared" si="22"/>
        <v>7.23</v>
      </c>
      <c r="CM279" t="str">
        <f t="shared" si="23"/>
        <v>Over 100 units</v>
      </c>
      <c r="CN279" t="str">
        <f t="shared" si="24"/>
        <v>Over 100 units</v>
      </c>
    </row>
    <row r="280" spans="1:92" x14ac:dyDescent="0.25">
      <c r="A280" s="1">
        <v>279</v>
      </c>
      <c r="B280" t="s">
        <v>87</v>
      </c>
      <c r="C280">
        <v>4586</v>
      </c>
      <c r="D280">
        <v>971</v>
      </c>
      <c r="E280">
        <v>305</v>
      </c>
      <c r="F280">
        <v>1070</v>
      </c>
      <c r="G280">
        <v>1003</v>
      </c>
      <c r="H280">
        <v>19</v>
      </c>
      <c r="I280">
        <v>42</v>
      </c>
      <c r="J280">
        <v>11239</v>
      </c>
      <c r="K280" t="s">
        <v>207</v>
      </c>
      <c r="L280">
        <v>75</v>
      </c>
      <c r="M280">
        <v>6420</v>
      </c>
      <c r="N280" t="s">
        <v>1014</v>
      </c>
      <c r="O280" t="s">
        <v>2655</v>
      </c>
      <c r="X280" t="s">
        <v>2655</v>
      </c>
      <c r="Z280" t="s">
        <v>2999</v>
      </c>
      <c r="AA280" t="s">
        <v>3001</v>
      </c>
      <c r="AB280">
        <v>11</v>
      </c>
      <c r="AC280">
        <v>0</v>
      </c>
      <c r="AE280" t="s">
        <v>3565</v>
      </c>
      <c r="AF280">
        <v>3162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4</v>
      </c>
      <c r="AQ280">
        <v>0</v>
      </c>
      <c r="AR280">
        <v>0</v>
      </c>
      <c r="AS280">
        <v>0</v>
      </c>
      <c r="AT280">
        <v>0</v>
      </c>
      <c r="AU280">
        <v>31</v>
      </c>
      <c r="AV280">
        <v>103</v>
      </c>
      <c r="AW280">
        <v>0</v>
      </c>
      <c r="AX280">
        <v>0</v>
      </c>
      <c r="AZ280">
        <v>0</v>
      </c>
      <c r="BA280" t="s">
        <v>3000</v>
      </c>
      <c r="BB280">
        <v>0</v>
      </c>
      <c r="BC280">
        <v>5</v>
      </c>
      <c r="BD280">
        <v>111240</v>
      </c>
      <c r="BE280">
        <v>111240</v>
      </c>
      <c r="BF280">
        <v>0</v>
      </c>
      <c r="BG280">
        <v>0</v>
      </c>
      <c r="BH280">
        <v>0</v>
      </c>
      <c r="BJ280">
        <v>0</v>
      </c>
      <c r="BK280">
        <v>0</v>
      </c>
      <c r="BN280">
        <v>0</v>
      </c>
      <c r="BO280">
        <v>2.4300000000000002</v>
      </c>
      <c r="BP280">
        <v>0</v>
      </c>
      <c r="BQ280">
        <v>4.8</v>
      </c>
      <c r="BR280">
        <v>3</v>
      </c>
      <c r="BS280">
        <v>3045860971</v>
      </c>
      <c r="BT280">
        <v>0</v>
      </c>
      <c r="BU280">
        <v>1070</v>
      </c>
      <c r="BV280">
        <v>0</v>
      </c>
      <c r="BW280">
        <v>0</v>
      </c>
      <c r="BX280" t="s">
        <v>5208</v>
      </c>
      <c r="BZ280" t="s">
        <v>5710</v>
      </c>
      <c r="CA280">
        <v>31405</v>
      </c>
      <c r="CC280">
        <v>3045860001</v>
      </c>
      <c r="CD280" t="s">
        <v>6956</v>
      </c>
      <c r="CE280">
        <v>1</v>
      </c>
      <c r="CF280" t="s">
        <v>7198</v>
      </c>
      <c r="CG280">
        <v>0</v>
      </c>
      <c r="CH280">
        <v>264.19690196400001</v>
      </c>
      <c r="CI280">
        <v>3140.4204096499998</v>
      </c>
      <c r="CJ280" s="2">
        <f t="shared" si="20"/>
        <v>15.367320000000001</v>
      </c>
      <c r="CK280" s="2">
        <f t="shared" si="21"/>
        <v>45.722520000000003</v>
      </c>
      <c r="CL280" s="2">
        <f t="shared" si="22"/>
        <v>7.23</v>
      </c>
      <c r="CM280" t="str">
        <f t="shared" si="23"/>
        <v>9 to 30 units</v>
      </c>
      <c r="CN280" t="str">
        <f t="shared" si="24"/>
        <v>31 to 100 units</v>
      </c>
    </row>
    <row r="281" spans="1:92" x14ac:dyDescent="0.25">
      <c r="A281" s="1">
        <v>280</v>
      </c>
      <c r="B281" t="s">
        <v>87</v>
      </c>
      <c r="C281">
        <v>4586</v>
      </c>
      <c r="D281">
        <v>977</v>
      </c>
      <c r="E281">
        <v>305</v>
      </c>
      <c r="F281">
        <v>1070</v>
      </c>
      <c r="G281">
        <v>1003</v>
      </c>
      <c r="H281">
        <v>19</v>
      </c>
      <c r="I281">
        <v>42</v>
      </c>
      <c r="J281">
        <v>11239</v>
      </c>
      <c r="K281" t="s">
        <v>207</v>
      </c>
      <c r="L281">
        <v>75</v>
      </c>
      <c r="M281">
        <v>6420</v>
      </c>
      <c r="N281" t="s">
        <v>1013</v>
      </c>
      <c r="O281" t="s">
        <v>2687</v>
      </c>
      <c r="X281" t="s">
        <v>2687</v>
      </c>
      <c r="Z281" t="s">
        <v>2999</v>
      </c>
      <c r="AA281" t="s">
        <v>3001</v>
      </c>
      <c r="AB281">
        <v>11</v>
      </c>
      <c r="AC281">
        <v>0</v>
      </c>
      <c r="AE281" t="s">
        <v>3565</v>
      </c>
      <c r="AF281">
        <v>3705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4</v>
      </c>
      <c r="AQ281">
        <v>0</v>
      </c>
      <c r="AR281">
        <v>0</v>
      </c>
      <c r="AS281">
        <v>0</v>
      </c>
      <c r="AT281">
        <v>0</v>
      </c>
      <c r="AU281">
        <v>31</v>
      </c>
      <c r="AV281">
        <v>122</v>
      </c>
      <c r="AW281">
        <v>0</v>
      </c>
      <c r="AX281">
        <v>0</v>
      </c>
      <c r="AZ281">
        <v>0</v>
      </c>
      <c r="BA281" t="s">
        <v>2999</v>
      </c>
      <c r="BB281">
        <v>0</v>
      </c>
      <c r="BC281">
        <v>5</v>
      </c>
      <c r="BD281">
        <v>119250</v>
      </c>
      <c r="BE281">
        <v>119250</v>
      </c>
      <c r="BF281">
        <v>0</v>
      </c>
      <c r="BG281">
        <v>0</v>
      </c>
      <c r="BH281">
        <v>0</v>
      </c>
      <c r="BJ281">
        <v>0</v>
      </c>
      <c r="BK281">
        <v>0</v>
      </c>
      <c r="BN281">
        <v>0</v>
      </c>
      <c r="BO281">
        <v>2.4300000000000002</v>
      </c>
      <c r="BP281">
        <v>3.4</v>
      </c>
      <c r="BQ281">
        <v>4.8</v>
      </c>
      <c r="BR281">
        <v>3</v>
      </c>
      <c r="BS281">
        <v>3045860977</v>
      </c>
      <c r="BT281">
        <v>0</v>
      </c>
      <c r="BU281">
        <v>1070</v>
      </c>
      <c r="BV281">
        <v>0</v>
      </c>
      <c r="BW281">
        <v>0</v>
      </c>
      <c r="BX281" t="s">
        <v>5208</v>
      </c>
      <c r="BZ281" t="s">
        <v>5710</v>
      </c>
      <c r="CA281">
        <v>31405</v>
      </c>
      <c r="CC281">
        <v>3045860001</v>
      </c>
      <c r="CD281" t="s">
        <v>6956</v>
      </c>
      <c r="CE281">
        <v>1</v>
      </c>
      <c r="CF281" t="s">
        <v>7198</v>
      </c>
      <c r="CG281">
        <v>0</v>
      </c>
      <c r="CH281">
        <v>307.21817781200002</v>
      </c>
      <c r="CI281">
        <v>3798.3620869699998</v>
      </c>
      <c r="CJ281" s="2">
        <f t="shared" si="20"/>
        <v>18.006300000000003</v>
      </c>
      <c r="CK281" s="2">
        <f t="shared" si="21"/>
        <v>78.768299999999982</v>
      </c>
      <c r="CL281" s="2">
        <f t="shared" si="22"/>
        <v>10.629999999999999</v>
      </c>
      <c r="CM281" t="str">
        <f t="shared" si="23"/>
        <v>9 to 30 units</v>
      </c>
      <c r="CN281" t="str">
        <f t="shared" si="24"/>
        <v>31 to 100 units</v>
      </c>
    </row>
    <row r="282" spans="1:92" x14ac:dyDescent="0.25">
      <c r="A282" s="1">
        <v>281</v>
      </c>
      <c r="B282" t="s">
        <v>87</v>
      </c>
      <c r="C282">
        <v>4592</v>
      </c>
      <c r="D282">
        <v>12</v>
      </c>
      <c r="E282">
        <v>317</v>
      </c>
      <c r="F282">
        <v>880</v>
      </c>
      <c r="G282">
        <v>1004</v>
      </c>
      <c r="H282">
        <v>17</v>
      </c>
      <c r="I282">
        <v>41</v>
      </c>
      <c r="J282">
        <v>11203</v>
      </c>
      <c r="K282" t="s">
        <v>208</v>
      </c>
      <c r="L282">
        <v>67</v>
      </c>
      <c r="M282">
        <v>5510</v>
      </c>
      <c r="N282" t="s">
        <v>1016</v>
      </c>
      <c r="O282" t="s">
        <v>2655</v>
      </c>
      <c r="S282" t="s">
        <v>2757</v>
      </c>
      <c r="X282" t="s">
        <v>2849</v>
      </c>
      <c r="Z282" t="s">
        <v>2999</v>
      </c>
      <c r="AA282" t="s">
        <v>3002</v>
      </c>
      <c r="AB282">
        <v>11</v>
      </c>
      <c r="AC282">
        <v>0</v>
      </c>
      <c r="AD282" t="s">
        <v>3006</v>
      </c>
      <c r="AE282" t="s">
        <v>3567</v>
      </c>
      <c r="AF282">
        <v>13691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7</v>
      </c>
      <c r="AQ282">
        <v>1</v>
      </c>
      <c r="AR282">
        <v>0</v>
      </c>
      <c r="AS282">
        <v>0</v>
      </c>
      <c r="AT282">
        <v>0</v>
      </c>
      <c r="AU282">
        <v>158</v>
      </c>
      <c r="AV282">
        <v>100</v>
      </c>
      <c r="AW282">
        <v>0</v>
      </c>
      <c r="AX282">
        <v>0</v>
      </c>
      <c r="AZ282">
        <v>0</v>
      </c>
      <c r="BA282" t="s">
        <v>3000</v>
      </c>
      <c r="BB282">
        <v>5</v>
      </c>
      <c r="BC282">
        <v>5</v>
      </c>
      <c r="BD282">
        <v>129600</v>
      </c>
      <c r="BE282">
        <v>320850</v>
      </c>
      <c r="BF282">
        <v>0</v>
      </c>
      <c r="BG282">
        <v>0</v>
      </c>
      <c r="BH282">
        <v>0</v>
      </c>
      <c r="BJ282">
        <v>0</v>
      </c>
      <c r="BK282">
        <v>0</v>
      </c>
      <c r="BN282">
        <v>0</v>
      </c>
      <c r="BO282">
        <v>2.4300000000000002</v>
      </c>
      <c r="BP282">
        <v>0</v>
      </c>
      <c r="BQ282">
        <v>4.8</v>
      </c>
      <c r="BR282">
        <v>3</v>
      </c>
      <c r="BS282">
        <v>3045920012</v>
      </c>
      <c r="BT282">
        <v>0</v>
      </c>
      <c r="BU282">
        <v>880</v>
      </c>
      <c r="BV282">
        <v>1003726</v>
      </c>
      <c r="BW282">
        <v>180176</v>
      </c>
      <c r="BX282" t="s">
        <v>5202</v>
      </c>
      <c r="BZ282" t="s">
        <v>5717</v>
      </c>
      <c r="CA282">
        <v>31501</v>
      </c>
      <c r="CC282">
        <v>3045920012</v>
      </c>
      <c r="CD282" t="s">
        <v>6957</v>
      </c>
      <c r="CE282">
        <v>1</v>
      </c>
      <c r="CF282" t="s">
        <v>7198</v>
      </c>
      <c r="CG282">
        <v>0</v>
      </c>
      <c r="CH282">
        <v>487.89153894100002</v>
      </c>
      <c r="CI282">
        <v>14148.945858200001</v>
      </c>
      <c r="CJ282" s="2">
        <f t="shared" si="20"/>
        <v>66.538260000000008</v>
      </c>
      <c r="CK282" s="2">
        <f t="shared" si="21"/>
        <v>197.97186000000002</v>
      </c>
      <c r="CL282" s="2">
        <f t="shared" si="22"/>
        <v>7.23</v>
      </c>
      <c r="CM282" t="str">
        <f t="shared" si="23"/>
        <v>31 to 100 units</v>
      </c>
      <c r="CN282" t="str">
        <f t="shared" si="24"/>
        <v>Over 100 units</v>
      </c>
    </row>
    <row r="283" spans="1:92" x14ac:dyDescent="0.25">
      <c r="A283" s="1">
        <v>282</v>
      </c>
      <c r="B283" t="s">
        <v>87</v>
      </c>
      <c r="C283">
        <v>4678</v>
      </c>
      <c r="D283">
        <v>12</v>
      </c>
      <c r="E283">
        <v>317</v>
      </c>
      <c r="F283">
        <v>868</v>
      </c>
      <c r="G283">
        <v>3000</v>
      </c>
      <c r="H283">
        <v>18</v>
      </c>
      <c r="I283">
        <v>41</v>
      </c>
      <c r="J283">
        <v>11203</v>
      </c>
      <c r="K283" t="s">
        <v>208</v>
      </c>
      <c r="L283">
        <v>67</v>
      </c>
      <c r="M283">
        <v>5510</v>
      </c>
      <c r="N283" t="s">
        <v>1018</v>
      </c>
      <c r="O283" t="s">
        <v>2652</v>
      </c>
      <c r="X283" t="s">
        <v>2652</v>
      </c>
      <c r="Z283" t="s">
        <v>2999</v>
      </c>
      <c r="AA283" t="s">
        <v>3002</v>
      </c>
      <c r="AB283">
        <v>11</v>
      </c>
      <c r="AC283">
        <v>0</v>
      </c>
      <c r="AE283" t="s">
        <v>3568</v>
      </c>
      <c r="AF283">
        <v>4958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4</v>
      </c>
      <c r="AQ283">
        <v>0</v>
      </c>
      <c r="AR283">
        <v>0</v>
      </c>
      <c r="AS283">
        <v>0</v>
      </c>
      <c r="AT283">
        <v>0</v>
      </c>
      <c r="AU283">
        <v>49.5</v>
      </c>
      <c r="AV283">
        <v>100.17</v>
      </c>
      <c r="AW283">
        <v>0</v>
      </c>
      <c r="AX283">
        <v>0</v>
      </c>
      <c r="AZ283">
        <v>0</v>
      </c>
      <c r="BA283" t="s">
        <v>2999</v>
      </c>
      <c r="BB283">
        <v>5</v>
      </c>
      <c r="BC283">
        <v>5</v>
      </c>
      <c r="BD283">
        <v>14653</v>
      </c>
      <c r="BE283">
        <v>14653</v>
      </c>
      <c r="BF283">
        <v>0</v>
      </c>
      <c r="BG283">
        <v>0</v>
      </c>
      <c r="BH283">
        <v>0</v>
      </c>
      <c r="BJ283">
        <v>0</v>
      </c>
      <c r="BK283">
        <v>0</v>
      </c>
      <c r="BN283">
        <v>0</v>
      </c>
      <c r="BO283">
        <v>1.25</v>
      </c>
      <c r="BP283">
        <v>0</v>
      </c>
      <c r="BQ283">
        <v>2</v>
      </c>
      <c r="BR283">
        <v>3</v>
      </c>
      <c r="BS283">
        <v>3046780012</v>
      </c>
      <c r="BT283">
        <v>0</v>
      </c>
      <c r="BU283">
        <v>868</v>
      </c>
      <c r="BV283">
        <v>1004237</v>
      </c>
      <c r="BW283">
        <v>177365</v>
      </c>
      <c r="BX283" t="s">
        <v>5202</v>
      </c>
      <c r="BZ283" t="s">
        <v>5718</v>
      </c>
      <c r="CA283">
        <v>31502</v>
      </c>
      <c r="CC283">
        <v>0</v>
      </c>
      <c r="CE283">
        <v>1</v>
      </c>
      <c r="CF283" t="s">
        <v>7198</v>
      </c>
      <c r="CG283">
        <v>0</v>
      </c>
      <c r="CH283">
        <v>314.49187379199998</v>
      </c>
      <c r="CI283">
        <v>5566.7895646500001</v>
      </c>
      <c r="CJ283" s="2">
        <f t="shared" si="20"/>
        <v>12.395</v>
      </c>
      <c r="CK283" s="2">
        <f t="shared" si="21"/>
        <v>32.226999999999997</v>
      </c>
      <c r="CL283" s="2">
        <f t="shared" si="22"/>
        <v>3.25</v>
      </c>
      <c r="CM283" t="str">
        <f t="shared" si="23"/>
        <v>9 to 30 units</v>
      </c>
      <c r="CN283" t="str">
        <f t="shared" si="24"/>
        <v>31 to 100 units</v>
      </c>
    </row>
    <row r="284" spans="1:92" x14ac:dyDescent="0.25">
      <c r="A284" s="1">
        <v>283</v>
      </c>
      <c r="B284" t="s">
        <v>87</v>
      </c>
      <c r="C284">
        <v>4717</v>
      </c>
      <c r="D284">
        <v>62</v>
      </c>
      <c r="E284">
        <v>317</v>
      </c>
      <c r="F284">
        <v>890</v>
      </c>
      <c r="G284">
        <v>5000</v>
      </c>
      <c r="H284">
        <v>18</v>
      </c>
      <c r="I284">
        <v>42</v>
      </c>
      <c r="J284">
        <v>11212</v>
      </c>
      <c r="K284" t="s">
        <v>204</v>
      </c>
      <c r="L284">
        <v>67</v>
      </c>
      <c r="M284">
        <v>5810</v>
      </c>
      <c r="N284" t="s">
        <v>1019</v>
      </c>
      <c r="O284" t="s">
        <v>2655</v>
      </c>
      <c r="X284" t="s">
        <v>2655</v>
      </c>
      <c r="Z284" t="s">
        <v>2999</v>
      </c>
      <c r="AA284" t="s">
        <v>3002</v>
      </c>
      <c r="AB284">
        <v>11</v>
      </c>
      <c r="AC284">
        <v>0</v>
      </c>
      <c r="AE284" t="s">
        <v>3569</v>
      </c>
      <c r="AF284">
        <v>3000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4</v>
      </c>
      <c r="AQ284">
        <v>0</v>
      </c>
      <c r="AR284">
        <v>0</v>
      </c>
      <c r="AS284">
        <v>0</v>
      </c>
      <c r="AT284">
        <v>0</v>
      </c>
      <c r="AU284">
        <v>30</v>
      </c>
      <c r="AV284">
        <v>100</v>
      </c>
      <c r="AW284">
        <v>0</v>
      </c>
      <c r="AX284">
        <v>0</v>
      </c>
      <c r="AZ284">
        <v>0</v>
      </c>
      <c r="BA284" t="s">
        <v>2999</v>
      </c>
      <c r="BB284">
        <v>5</v>
      </c>
      <c r="BC284">
        <v>5</v>
      </c>
      <c r="BD284">
        <v>6592</v>
      </c>
      <c r="BE284">
        <v>6592</v>
      </c>
      <c r="BF284">
        <v>0</v>
      </c>
      <c r="BG284">
        <v>0</v>
      </c>
      <c r="BH284">
        <v>0</v>
      </c>
      <c r="BJ284">
        <v>0</v>
      </c>
      <c r="BK284">
        <v>0</v>
      </c>
      <c r="BN284">
        <v>0</v>
      </c>
      <c r="BO284">
        <v>2.4300000000000002</v>
      </c>
      <c r="BP284">
        <v>0</v>
      </c>
      <c r="BQ284">
        <v>4.8</v>
      </c>
      <c r="BR284">
        <v>3</v>
      </c>
      <c r="BS284">
        <v>3047170062</v>
      </c>
      <c r="BT284">
        <v>0</v>
      </c>
      <c r="BU284">
        <v>890</v>
      </c>
      <c r="BV284">
        <v>1008160</v>
      </c>
      <c r="BW284">
        <v>177925</v>
      </c>
      <c r="BX284" t="s">
        <v>5202</v>
      </c>
      <c r="BZ284" t="s">
        <v>5719</v>
      </c>
      <c r="CA284">
        <v>31503</v>
      </c>
      <c r="CC284">
        <v>0</v>
      </c>
      <c r="CE284">
        <v>1</v>
      </c>
      <c r="CF284" t="s">
        <v>7198</v>
      </c>
      <c r="CG284">
        <v>0</v>
      </c>
      <c r="CH284">
        <v>262.48933941199999</v>
      </c>
      <c r="CI284">
        <v>3049.9902030600001</v>
      </c>
      <c r="CJ284" s="2">
        <f t="shared" si="20"/>
        <v>14.580000000000002</v>
      </c>
      <c r="CK284" s="2">
        <f t="shared" si="21"/>
        <v>43.38</v>
      </c>
      <c r="CL284" s="2">
        <f t="shared" si="22"/>
        <v>7.23</v>
      </c>
      <c r="CM284" t="str">
        <f t="shared" si="23"/>
        <v>9 to 30 units</v>
      </c>
      <c r="CN284" t="str">
        <f t="shared" si="24"/>
        <v>31 to 100 units</v>
      </c>
    </row>
    <row r="285" spans="1:92" x14ac:dyDescent="0.25">
      <c r="A285" s="1">
        <v>284</v>
      </c>
      <c r="B285" t="s">
        <v>87</v>
      </c>
      <c r="C285">
        <v>4760</v>
      </c>
      <c r="D285">
        <v>15</v>
      </c>
      <c r="E285">
        <v>317</v>
      </c>
      <c r="F285">
        <v>850</v>
      </c>
      <c r="G285">
        <v>1005</v>
      </c>
      <c r="H285">
        <v>18</v>
      </c>
      <c r="I285">
        <v>45</v>
      </c>
      <c r="J285">
        <v>11203</v>
      </c>
      <c r="K285" t="s">
        <v>209</v>
      </c>
      <c r="L285">
        <v>67</v>
      </c>
      <c r="M285">
        <v>5520</v>
      </c>
      <c r="N285" t="s">
        <v>1020</v>
      </c>
      <c r="O285" t="s">
        <v>2686</v>
      </c>
      <c r="X285" t="s">
        <v>2686</v>
      </c>
      <c r="Z285" t="s">
        <v>2999</v>
      </c>
      <c r="AA285" t="s">
        <v>3001</v>
      </c>
      <c r="AB285">
        <v>11</v>
      </c>
      <c r="AC285">
        <v>0</v>
      </c>
      <c r="AE285" t="s">
        <v>3570</v>
      </c>
      <c r="AF285">
        <v>16000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4</v>
      </c>
      <c r="AQ285">
        <v>0</v>
      </c>
      <c r="AR285">
        <v>0</v>
      </c>
      <c r="AS285">
        <v>0</v>
      </c>
      <c r="AT285">
        <v>0</v>
      </c>
      <c r="AU285">
        <v>160</v>
      </c>
      <c r="AV285">
        <v>100</v>
      </c>
      <c r="AW285">
        <v>0</v>
      </c>
      <c r="AX285">
        <v>0</v>
      </c>
      <c r="AZ285">
        <v>0</v>
      </c>
      <c r="BA285" t="s">
        <v>2999</v>
      </c>
      <c r="BB285">
        <v>5</v>
      </c>
      <c r="BC285">
        <v>5</v>
      </c>
      <c r="BD285">
        <v>468000</v>
      </c>
      <c r="BE285">
        <v>468000</v>
      </c>
      <c r="BF285">
        <v>0</v>
      </c>
      <c r="BG285">
        <v>0</v>
      </c>
      <c r="BH285">
        <v>0</v>
      </c>
      <c r="BJ285">
        <v>0</v>
      </c>
      <c r="BK285">
        <v>0</v>
      </c>
      <c r="BN285">
        <v>0</v>
      </c>
      <c r="BO285">
        <v>0</v>
      </c>
      <c r="BP285">
        <v>1</v>
      </c>
      <c r="BQ285">
        <v>2.4</v>
      </c>
      <c r="BR285">
        <v>3</v>
      </c>
      <c r="BS285">
        <v>3047600015</v>
      </c>
      <c r="BT285">
        <v>0</v>
      </c>
      <c r="BU285">
        <v>850</v>
      </c>
      <c r="BV285">
        <v>1003652</v>
      </c>
      <c r="BW285">
        <v>174489</v>
      </c>
      <c r="BX285" t="s">
        <v>5211</v>
      </c>
      <c r="BZ285" t="s">
        <v>5720</v>
      </c>
      <c r="CA285">
        <v>31505</v>
      </c>
      <c r="CC285">
        <v>0</v>
      </c>
      <c r="CE285">
        <v>1</v>
      </c>
      <c r="CF285" t="s">
        <v>7198</v>
      </c>
      <c r="CG285">
        <v>0</v>
      </c>
      <c r="CH285">
        <v>521.41189373899999</v>
      </c>
      <c r="CI285">
        <v>16163.606565599999</v>
      </c>
      <c r="CJ285" s="2">
        <f t="shared" si="20"/>
        <v>0</v>
      </c>
      <c r="CK285" s="2">
        <f t="shared" si="21"/>
        <v>108.8</v>
      </c>
      <c r="CL285" s="2">
        <f t="shared" si="22"/>
        <v>3.4</v>
      </c>
      <c r="CM285" t="str">
        <f t="shared" si="23"/>
        <v>No Residential</v>
      </c>
      <c r="CN285" t="str">
        <f t="shared" si="24"/>
        <v>Over 100 units</v>
      </c>
    </row>
    <row r="286" spans="1:92" x14ac:dyDescent="0.25">
      <c r="A286" s="1">
        <v>285</v>
      </c>
      <c r="B286" t="s">
        <v>87</v>
      </c>
      <c r="C286">
        <v>4773</v>
      </c>
      <c r="D286">
        <v>69</v>
      </c>
      <c r="E286">
        <v>317</v>
      </c>
      <c r="F286">
        <v>846</v>
      </c>
      <c r="G286">
        <v>1001</v>
      </c>
      <c r="H286">
        <v>18</v>
      </c>
      <c r="I286">
        <v>45</v>
      </c>
      <c r="J286">
        <v>11203</v>
      </c>
      <c r="K286" t="s">
        <v>210</v>
      </c>
      <c r="L286">
        <v>67</v>
      </c>
      <c r="M286">
        <v>7420</v>
      </c>
      <c r="N286" t="s">
        <v>1021</v>
      </c>
      <c r="O286" t="s">
        <v>2666</v>
      </c>
      <c r="X286" t="s">
        <v>2666</v>
      </c>
      <c r="Z286" t="s">
        <v>2999</v>
      </c>
      <c r="AA286" t="s">
        <v>3002</v>
      </c>
      <c r="AB286">
        <v>11</v>
      </c>
      <c r="AC286">
        <v>0</v>
      </c>
      <c r="AE286" t="s">
        <v>3571</v>
      </c>
      <c r="AF286">
        <v>6000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7</v>
      </c>
      <c r="AQ286">
        <v>2</v>
      </c>
      <c r="AR286">
        <v>0</v>
      </c>
      <c r="AS286">
        <v>0</v>
      </c>
      <c r="AT286">
        <v>0</v>
      </c>
      <c r="AU286">
        <v>60</v>
      </c>
      <c r="AV286">
        <v>100</v>
      </c>
      <c r="AW286">
        <v>0</v>
      </c>
      <c r="AX286">
        <v>0</v>
      </c>
      <c r="AZ286">
        <v>0</v>
      </c>
      <c r="BA286" t="s">
        <v>2999</v>
      </c>
      <c r="BB286">
        <v>5</v>
      </c>
      <c r="BC286">
        <v>5</v>
      </c>
      <c r="BD286">
        <v>18818</v>
      </c>
      <c r="BE286">
        <v>24883</v>
      </c>
      <c r="BF286">
        <v>0</v>
      </c>
      <c r="BG286">
        <v>0</v>
      </c>
      <c r="BH286">
        <v>0</v>
      </c>
      <c r="BJ286">
        <v>0</v>
      </c>
      <c r="BK286">
        <v>0</v>
      </c>
      <c r="BN286">
        <v>0</v>
      </c>
      <c r="BO286">
        <v>0.9</v>
      </c>
      <c r="BP286">
        <v>0</v>
      </c>
      <c r="BQ286">
        <v>2</v>
      </c>
      <c r="BR286">
        <v>3</v>
      </c>
      <c r="BS286">
        <v>3047730069</v>
      </c>
      <c r="BT286">
        <v>0</v>
      </c>
      <c r="BU286">
        <v>846</v>
      </c>
      <c r="BV286">
        <v>1004428</v>
      </c>
      <c r="BW286">
        <v>173820</v>
      </c>
      <c r="BX286" t="s">
        <v>5211</v>
      </c>
      <c r="BZ286" t="s">
        <v>5721</v>
      </c>
      <c r="CA286">
        <v>31505</v>
      </c>
      <c r="CC286">
        <v>0</v>
      </c>
      <c r="CE286">
        <v>1</v>
      </c>
      <c r="CF286" t="s">
        <v>7198</v>
      </c>
      <c r="CG286">
        <v>0</v>
      </c>
      <c r="CH286">
        <v>319.53686090000002</v>
      </c>
      <c r="CI286">
        <v>5960.3541492499999</v>
      </c>
      <c r="CJ286" s="2">
        <f t="shared" si="20"/>
        <v>10.8</v>
      </c>
      <c r="CK286" s="2">
        <f t="shared" si="21"/>
        <v>34.799999999999997</v>
      </c>
      <c r="CL286" s="2">
        <f t="shared" si="22"/>
        <v>2.9</v>
      </c>
      <c r="CM286" t="str">
        <f t="shared" si="23"/>
        <v>9 to 30 units</v>
      </c>
      <c r="CN286" t="str">
        <f t="shared" si="24"/>
        <v>31 to 100 units</v>
      </c>
    </row>
    <row r="287" spans="1:92" x14ac:dyDescent="0.25">
      <c r="A287" s="1">
        <v>286</v>
      </c>
      <c r="B287" t="s">
        <v>87</v>
      </c>
      <c r="C287">
        <v>4791</v>
      </c>
      <c r="D287">
        <v>36</v>
      </c>
      <c r="E287">
        <v>309</v>
      </c>
      <c r="F287">
        <v>804</v>
      </c>
      <c r="G287">
        <v>1001</v>
      </c>
      <c r="H287">
        <v>17</v>
      </c>
      <c r="I287">
        <v>40</v>
      </c>
      <c r="J287">
        <v>11225</v>
      </c>
      <c r="K287" t="s">
        <v>169</v>
      </c>
      <c r="L287">
        <v>71</v>
      </c>
      <c r="M287">
        <v>4800</v>
      </c>
      <c r="N287" t="s">
        <v>1022</v>
      </c>
      <c r="O287" t="s">
        <v>2655</v>
      </c>
      <c r="X287" t="s">
        <v>2655</v>
      </c>
      <c r="Z287" t="s">
        <v>2999</v>
      </c>
      <c r="AA287" t="s">
        <v>3002</v>
      </c>
      <c r="AB287">
        <v>11</v>
      </c>
      <c r="AC287">
        <v>0</v>
      </c>
      <c r="AD287" t="s">
        <v>3008</v>
      </c>
      <c r="AE287" t="s">
        <v>3572</v>
      </c>
      <c r="AF287">
        <v>5600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</v>
      </c>
      <c r="AQ287">
        <v>0</v>
      </c>
      <c r="AR287">
        <v>0</v>
      </c>
      <c r="AS287">
        <v>0</v>
      </c>
      <c r="AT287">
        <v>0</v>
      </c>
      <c r="AU287">
        <v>62.75</v>
      </c>
      <c r="AV287">
        <v>100</v>
      </c>
      <c r="AW287">
        <v>0</v>
      </c>
      <c r="AX287">
        <v>0</v>
      </c>
      <c r="AZ287">
        <v>0</v>
      </c>
      <c r="BA287" t="s">
        <v>3000</v>
      </c>
      <c r="BB287">
        <v>5</v>
      </c>
      <c r="BC287">
        <v>5</v>
      </c>
      <c r="BD287">
        <v>1780</v>
      </c>
      <c r="BE287">
        <v>1780</v>
      </c>
      <c r="BF287">
        <v>1780</v>
      </c>
      <c r="BG287">
        <v>1780</v>
      </c>
      <c r="BH287">
        <v>0</v>
      </c>
      <c r="BJ287">
        <v>0</v>
      </c>
      <c r="BK287">
        <v>0</v>
      </c>
      <c r="BN287">
        <v>0</v>
      </c>
      <c r="BO287">
        <v>2.4300000000000002</v>
      </c>
      <c r="BP287">
        <v>0</v>
      </c>
      <c r="BQ287">
        <v>4.8</v>
      </c>
      <c r="BR287">
        <v>3</v>
      </c>
      <c r="BS287">
        <v>3047910036</v>
      </c>
      <c r="BT287">
        <v>0</v>
      </c>
      <c r="BU287">
        <v>804</v>
      </c>
      <c r="BV287">
        <v>998580</v>
      </c>
      <c r="BW287">
        <v>180277</v>
      </c>
      <c r="BX287" t="s">
        <v>5202</v>
      </c>
      <c r="BZ287" t="s">
        <v>5722</v>
      </c>
      <c r="CA287">
        <v>31506</v>
      </c>
      <c r="CC287">
        <v>0</v>
      </c>
      <c r="CE287">
        <v>1</v>
      </c>
      <c r="CF287" t="s">
        <v>7198</v>
      </c>
      <c r="CG287">
        <v>0</v>
      </c>
      <c r="CH287">
        <v>326.29663842100001</v>
      </c>
      <c r="CI287">
        <v>5798.9991301800001</v>
      </c>
      <c r="CJ287" s="2">
        <f t="shared" si="20"/>
        <v>27.216000000000001</v>
      </c>
      <c r="CK287" s="2">
        <f t="shared" si="21"/>
        <v>80.975999999999999</v>
      </c>
      <c r="CL287" s="2">
        <f t="shared" si="22"/>
        <v>7.23</v>
      </c>
      <c r="CM287" t="str">
        <f t="shared" si="23"/>
        <v>9 to 30 units</v>
      </c>
      <c r="CN287" t="str">
        <f t="shared" si="24"/>
        <v>31 to 100 units</v>
      </c>
    </row>
    <row r="288" spans="1:92" x14ac:dyDescent="0.25">
      <c r="A288" s="1">
        <v>287</v>
      </c>
      <c r="B288" t="s">
        <v>87</v>
      </c>
      <c r="C288">
        <v>4792</v>
      </c>
      <c r="D288">
        <v>38</v>
      </c>
      <c r="E288">
        <v>309</v>
      </c>
      <c r="F288">
        <v>806</v>
      </c>
      <c r="G288">
        <v>1003</v>
      </c>
      <c r="H288">
        <v>17</v>
      </c>
      <c r="I288">
        <v>40</v>
      </c>
      <c r="J288">
        <v>11225</v>
      </c>
      <c r="K288" t="s">
        <v>169</v>
      </c>
      <c r="L288">
        <v>71</v>
      </c>
      <c r="M288">
        <v>4800</v>
      </c>
      <c r="N288" t="s">
        <v>1023</v>
      </c>
      <c r="O288" t="s">
        <v>2655</v>
      </c>
      <c r="X288" t="s">
        <v>2655</v>
      </c>
      <c r="Z288" t="s">
        <v>2999</v>
      </c>
      <c r="AA288" t="s">
        <v>3002</v>
      </c>
      <c r="AB288">
        <v>11</v>
      </c>
      <c r="AC288">
        <v>0</v>
      </c>
      <c r="AE288" t="s">
        <v>3573</v>
      </c>
      <c r="AF288">
        <v>4000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4</v>
      </c>
      <c r="AQ288">
        <v>0</v>
      </c>
      <c r="AR288">
        <v>0</v>
      </c>
      <c r="AS288">
        <v>0</v>
      </c>
      <c r="AT288">
        <v>0</v>
      </c>
      <c r="AU288">
        <v>40</v>
      </c>
      <c r="AV288">
        <v>100</v>
      </c>
      <c r="AW288">
        <v>0</v>
      </c>
      <c r="AX288">
        <v>0</v>
      </c>
      <c r="AZ288">
        <v>0</v>
      </c>
      <c r="BA288" t="s">
        <v>2999</v>
      </c>
      <c r="BB288">
        <v>5</v>
      </c>
      <c r="BC288">
        <v>5</v>
      </c>
      <c r="BD288">
        <v>14862</v>
      </c>
      <c r="BE288">
        <v>14862</v>
      </c>
      <c r="BF288">
        <v>0</v>
      </c>
      <c r="BG288">
        <v>0</v>
      </c>
      <c r="BH288">
        <v>0</v>
      </c>
      <c r="BJ288">
        <v>0</v>
      </c>
      <c r="BK288">
        <v>0</v>
      </c>
      <c r="BN288">
        <v>0</v>
      </c>
      <c r="BO288">
        <v>2.4300000000000002</v>
      </c>
      <c r="BP288">
        <v>0</v>
      </c>
      <c r="BQ288">
        <v>4.8</v>
      </c>
      <c r="BR288">
        <v>3</v>
      </c>
      <c r="BS288">
        <v>3047920038</v>
      </c>
      <c r="BT288">
        <v>0</v>
      </c>
      <c r="BU288">
        <v>806</v>
      </c>
      <c r="BV288">
        <v>999117</v>
      </c>
      <c r="BW288">
        <v>180214</v>
      </c>
      <c r="BX288" t="s">
        <v>5202</v>
      </c>
      <c r="BZ288" t="s">
        <v>5723</v>
      </c>
      <c r="CA288">
        <v>31506</v>
      </c>
      <c r="CC288">
        <v>0</v>
      </c>
      <c r="CE288">
        <v>1</v>
      </c>
      <c r="CF288" t="s">
        <v>7198</v>
      </c>
      <c r="CG288">
        <v>0</v>
      </c>
      <c r="CH288">
        <v>285.47954104000002</v>
      </c>
      <c r="CI288">
        <v>4189.4704654099996</v>
      </c>
      <c r="CJ288" s="2">
        <f t="shared" si="20"/>
        <v>19.440000000000001</v>
      </c>
      <c r="CK288" s="2">
        <f t="shared" si="21"/>
        <v>57.84</v>
      </c>
      <c r="CL288" s="2">
        <f t="shared" si="22"/>
        <v>7.23</v>
      </c>
      <c r="CM288" t="str">
        <f t="shared" si="23"/>
        <v>9 to 30 units</v>
      </c>
      <c r="CN288" t="str">
        <f t="shared" si="24"/>
        <v>31 to 100 units</v>
      </c>
    </row>
    <row r="289" spans="1:92" x14ac:dyDescent="0.25">
      <c r="A289" s="1">
        <v>288</v>
      </c>
      <c r="B289" t="s">
        <v>87</v>
      </c>
      <c r="C289">
        <v>4800</v>
      </c>
      <c r="D289">
        <v>73</v>
      </c>
      <c r="E289">
        <v>309</v>
      </c>
      <c r="F289">
        <v>874.01</v>
      </c>
      <c r="G289">
        <v>1002</v>
      </c>
      <c r="H289">
        <v>17</v>
      </c>
      <c r="I289">
        <v>41</v>
      </c>
      <c r="J289">
        <v>11203</v>
      </c>
      <c r="K289" t="s">
        <v>169</v>
      </c>
      <c r="L289">
        <v>71</v>
      </c>
      <c r="M289">
        <v>5510</v>
      </c>
      <c r="N289" t="s">
        <v>1024</v>
      </c>
      <c r="O289" t="s">
        <v>2655</v>
      </c>
      <c r="X289" t="s">
        <v>2655</v>
      </c>
      <c r="Z289" t="s">
        <v>2999</v>
      </c>
      <c r="AA289" t="s">
        <v>3002</v>
      </c>
      <c r="AB289">
        <v>11</v>
      </c>
      <c r="AC289">
        <v>0</v>
      </c>
      <c r="AD289" t="s">
        <v>3006</v>
      </c>
      <c r="AE289" t="s">
        <v>3574</v>
      </c>
      <c r="AF289">
        <v>4400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</v>
      </c>
      <c r="AQ289">
        <v>0</v>
      </c>
      <c r="AR289">
        <v>0</v>
      </c>
      <c r="AS289">
        <v>0</v>
      </c>
      <c r="AT289">
        <v>0</v>
      </c>
      <c r="AU289">
        <v>40</v>
      </c>
      <c r="AV289">
        <v>110</v>
      </c>
      <c r="AW289">
        <v>0</v>
      </c>
      <c r="AX289">
        <v>0</v>
      </c>
      <c r="AZ289">
        <v>0</v>
      </c>
      <c r="BA289" t="s">
        <v>2999</v>
      </c>
      <c r="BB289">
        <v>5</v>
      </c>
      <c r="BC289">
        <v>5</v>
      </c>
      <c r="BD289">
        <v>14255</v>
      </c>
      <c r="BE289">
        <v>14255</v>
      </c>
      <c r="BF289">
        <v>0</v>
      </c>
      <c r="BG289">
        <v>0</v>
      </c>
      <c r="BH289">
        <v>0</v>
      </c>
      <c r="BJ289">
        <v>0</v>
      </c>
      <c r="BK289">
        <v>0</v>
      </c>
      <c r="BN289">
        <v>0</v>
      </c>
      <c r="BO289">
        <v>2.4300000000000002</v>
      </c>
      <c r="BP289">
        <v>0</v>
      </c>
      <c r="BQ289">
        <v>4.8</v>
      </c>
      <c r="BR289">
        <v>3</v>
      </c>
      <c r="BS289">
        <v>3048000073</v>
      </c>
      <c r="BT289">
        <v>0</v>
      </c>
      <c r="BU289">
        <v>87401</v>
      </c>
      <c r="BV289">
        <v>1001114</v>
      </c>
      <c r="BW289">
        <v>180121</v>
      </c>
      <c r="BX289" t="s">
        <v>5202</v>
      </c>
      <c r="BZ289" t="s">
        <v>5724</v>
      </c>
      <c r="CA289">
        <v>31506</v>
      </c>
      <c r="CC289">
        <v>0</v>
      </c>
      <c r="CE289">
        <v>1</v>
      </c>
      <c r="CF289" t="s">
        <v>7198</v>
      </c>
      <c r="CG289">
        <v>0</v>
      </c>
      <c r="CH289">
        <v>301.57047860199998</v>
      </c>
      <c r="CI289">
        <v>4485.7170901</v>
      </c>
      <c r="CJ289" s="2">
        <f t="shared" si="20"/>
        <v>21.384</v>
      </c>
      <c r="CK289" s="2">
        <f t="shared" si="21"/>
        <v>63.624000000000009</v>
      </c>
      <c r="CL289" s="2">
        <f t="shared" si="22"/>
        <v>7.23</v>
      </c>
      <c r="CM289" t="str">
        <f t="shared" si="23"/>
        <v>9 to 30 units</v>
      </c>
      <c r="CN289" t="str">
        <f t="shared" si="24"/>
        <v>31 to 100 units</v>
      </c>
    </row>
    <row r="290" spans="1:92" x14ac:dyDescent="0.25">
      <c r="A290" s="1">
        <v>289</v>
      </c>
      <c r="B290" t="s">
        <v>87</v>
      </c>
      <c r="C290">
        <v>4824</v>
      </c>
      <c r="D290">
        <v>1</v>
      </c>
      <c r="E290">
        <v>309</v>
      </c>
      <c r="F290">
        <v>876</v>
      </c>
      <c r="G290">
        <v>2002</v>
      </c>
      <c r="H290">
        <v>17</v>
      </c>
      <c r="I290">
        <v>41</v>
      </c>
      <c r="J290">
        <v>11203</v>
      </c>
      <c r="K290" t="s">
        <v>211</v>
      </c>
      <c r="L290">
        <v>71</v>
      </c>
      <c r="M290">
        <v>5510</v>
      </c>
      <c r="N290" t="s">
        <v>1025</v>
      </c>
      <c r="O290" t="s">
        <v>2655</v>
      </c>
      <c r="X290" t="s">
        <v>2655</v>
      </c>
      <c r="Z290" t="s">
        <v>2999</v>
      </c>
      <c r="AA290" t="s">
        <v>3002</v>
      </c>
      <c r="AB290">
        <v>11</v>
      </c>
      <c r="AC290">
        <v>0</v>
      </c>
      <c r="AD290" t="s">
        <v>3006</v>
      </c>
      <c r="AE290" t="s">
        <v>3575</v>
      </c>
      <c r="AF290">
        <v>4000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4</v>
      </c>
      <c r="AQ290">
        <v>0</v>
      </c>
      <c r="AR290">
        <v>0</v>
      </c>
      <c r="AS290">
        <v>0</v>
      </c>
      <c r="AT290">
        <v>0</v>
      </c>
      <c r="AU290">
        <v>40</v>
      </c>
      <c r="AV290">
        <v>100</v>
      </c>
      <c r="AW290">
        <v>0</v>
      </c>
      <c r="AX290">
        <v>0</v>
      </c>
      <c r="AZ290">
        <v>0</v>
      </c>
      <c r="BA290" t="s">
        <v>2999</v>
      </c>
      <c r="BB290">
        <v>3</v>
      </c>
      <c r="BC290">
        <v>5</v>
      </c>
      <c r="BD290">
        <v>26712</v>
      </c>
      <c r="BE290">
        <v>26712</v>
      </c>
      <c r="BF290">
        <v>0</v>
      </c>
      <c r="BG290">
        <v>0</v>
      </c>
      <c r="BH290">
        <v>0</v>
      </c>
      <c r="BJ290">
        <v>0</v>
      </c>
      <c r="BK290">
        <v>0</v>
      </c>
      <c r="BN290">
        <v>0</v>
      </c>
      <c r="BO290">
        <v>2.4300000000000002</v>
      </c>
      <c r="BP290">
        <v>0</v>
      </c>
      <c r="BQ290">
        <v>4.8</v>
      </c>
      <c r="BR290">
        <v>3</v>
      </c>
      <c r="BS290">
        <v>3048240001</v>
      </c>
      <c r="BT290">
        <v>0</v>
      </c>
      <c r="BU290">
        <v>876</v>
      </c>
      <c r="BV290">
        <v>1001789</v>
      </c>
      <c r="BW290">
        <v>179782</v>
      </c>
      <c r="BX290" t="s">
        <v>5202</v>
      </c>
      <c r="BZ290" t="s">
        <v>5725</v>
      </c>
      <c r="CA290">
        <v>31506</v>
      </c>
      <c r="CC290">
        <v>0</v>
      </c>
      <c r="CE290">
        <v>1</v>
      </c>
      <c r="CF290" t="s">
        <v>7198</v>
      </c>
      <c r="CG290">
        <v>0</v>
      </c>
      <c r="CH290">
        <v>278.97231882599999</v>
      </c>
      <c r="CI290">
        <v>4009.7259250100001</v>
      </c>
      <c r="CJ290" s="2">
        <f t="shared" si="20"/>
        <v>19.440000000000001</v>
      </c>
      <c r="CK290" s="2">
        <f t="shared" si="21"/>
        <v>57.84</v>
      </c>
      <c r="CL290" s="2">
        <f t="shared" si="22"/>
        <v>7.23</v>
      </c>
      <c r="CM290" t="str">
        <f t="shared" si="23"/>
        <v>9 to 30 units</v>
      </c>
      <c r="CN290" t="str">
        <f t="shared" si="24"/>
        <v>31 to 100 units</v>
      </c>
    </row>
    <row r="291" spans="1:92" x14ac:dyDescent="0.25">
      <c r="A291" s="1">
        <v>290</v>
      </c>
      <c r="B291" t="s">
        <v>87</v>
      </c>
      <c r="C291">
        <v>4837</v>
      </c>
      <c r="D291">
        <v>17</v>
      </c>
      <c r="E291">
        <v>317</v>
      </c>
      <c r="F291">
        <v>818</v>
      </c>
      <c r="G291">
        <v>1000</v>
      </c>
      <c r="H291">
        <v>17</v>
      </c>
      <c r="I291">
        <v>40</v>
      </c>
      <c r="J291">
        <v>11226</v>
      </c>
      <c r="K291" t="s">
        <v>211</v>
      </c>
      <c r="L291">
        <v>67</v>
      </c>
      <c r="M291">
        <v>5400</v>
      </c>
      <c r="N291" t="s">
        <v>1026</v>
      </c>
      <c r="O291" t="s">
        <v>2650</v>
      </c>
      <c r="S291" t="s">
        <v>2758</v>
      </c>
      <c r="X291" t="s">
        <v>2860</v>
      </c>
      <c r="Z291" t="s">
        <v>2999</v>
      </c>
      <c r="AA291" t="s">
        <v>3001</v>
      </c>
      <c r="AB291">
        <v>11</v>
      </c>
      <c r="AC291">
        <v>0</v>
      </c>
      <c r="AD291" t="s">
        <v>3006</v>
      </c>
      <c r="AE291" t="s">
        <v>3576</v>
      </c>
      <c r="AF291">
        <v>36451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4</v>
      </c>
      <c r="AQ291">
        <v>0</v>
      </c>
      <c r="AR291">
        <v>0</v>
      </c>
      <c r="AS291">
        <v>0</v>
      </c>
      <c r="AT291">
        <v>0</v>
      </c>
      <c r="AU291">
        <v>230.79</v>
      </c>
      <c r="AV291">
        <v>200</v>
      </c>
      <c r="AW291">
        <v>0</v>
      </c>
      <c r="AX291">
        <v>0</v>
      </c>
      <c r="AZ291">
        <v>0</v>
      </c>
      <c r="BA291" t="s">
        <v>3000</v>
      </c>
      <c r="BB291">
        <v>3</v>
      </c>
      <c r="BC291">
        <v>5</v>
      </c>
      <c r="BD291">
        <v>75150</v>
      </c>
      <c r="BE291">
        <v>75150</v>
      </c>
      <c r="BF291">
        <v>0</v>
      </c>
      <c r="BG291">
        <v>0</v>
      </c>
      <c r="BH291">
        <v>0</v>
      </c>
      <c r="BJ291">
        <v>0</v>
      </c>
      <c r="BK291">
        <v>0</v>
      </c>
      <c r="BN291">
        <v>0</v>
      </c>
      <c r="BO291">
        <v>3.44</v>
      </c>
      <c r="BP291">
        <v>0</v>
      </c>
      <c r="BQ291">
        <v>4.8</v>
      </c>
      <c r="BR291">
        <v>3</v>
      </c>
      <c r="BS291">
        <v>3048370017</v>
      </c>
      <c r="BT291">
        <v>0</v>
      </c>
      <c r="BU291">
        <v>818</v>
      </c>
      <c r="BV291">
        <v>998288</v>
      </c>
      <c r="BW291">
        <v>177965</v>
      </c>
      <c r="BX291" t="s">
        <v>5202</v>
      </c>
      <c r="BZ291" t="s">
        <v>5726</v>
      </c>
      <c r="CA291">
        <v>31507</v>
      </c>
      <c r="CC291">
        <v>3048370017</v>
      </c>
      <c r="CD291" t="s">
        <v>6883</v>
      </c>
      <c r="CE291">
        <v>1</v>
      </c>
      <c r="CF291" t="s">
        <v>7198</v>
      </c>
      <c r="CG291">
        <v>0</v>
      </c>
      <c r="CH291">
        <v>870.92925949799996</v>
      </c>
      <c r="CI291">
        <v>37027.973923600002</v>
      </c>
      <c r="CJ291" s="2">
        <f t="shared" si="20"/>
        <v>250.78288000000001</v>
      </c>
      <c r="CK291" s="2">
        <f t="shared" si="21"/>
        <v>600.71248000000003</v>
      </c>
      <c r="CL291" s="2">
        <f t="shared" si="22"/>
        <v>8.24</v>
      </c>
      <c r="CM291" t="str">
        <f t="shared" si="23"/>
        <v>Over 100 units</v>
      </c>
      <c r="CN291" t="str">
        <f t="shared" si="24"/>
        <v>Over 100 units</v>
      </c>
    </row>
    <row r="292" spans="1:92" x14ac:dyDescent="0.25">
      <c r="A292" s="1">
        <v>291</v>
      </c>
      <c r="B292" t="s">
        <v>87</v>
      </c>
      <c r="C292">
        <v>4967</v>
      </c>
      <c r="D292">
        <v>31</v>
      </c>
      <c r="E292">
        <v>317</v>
      </c>
      <c r="F292">
        <v>830</v>
      </c>
      <c r="G292">
        <v>2002</v>
      </c>
      <c r="H292">
        <v>22</v>
      </c>
      <c r="I292">
        <v>45</v>
      </c>
      <c r="J292">
        <v>11203</v>
      </c>
      <c r="K292" t="s">
        <v>209</v>
      </c>
      <c r="L292">
        <v>67</v>
      </c>
      <c r="M292">
        <v>7410</v>
      </c>
      <c r="N292" t="s">
        <v>1027</v>
      </c>
      <c r="O292" t="s">
        <v>2655</v>
      </c>
      <c r="X292" t="s">
        <v>2655</v>
      </c>
      <c r="Z292" t="s">
        <v>2999</v>
      </c>
      <c r="AA292" t="s">
        <v>3002</v>
      </c>
      <c r="AB292">
        <v>11</v>
      </c>
      <c r="AC292">
        <v>0</v>
      </c>
      <c r="AE292" t="s">
        <v>3577</v>
      </c>
      <c r="AF292">
        <v>8000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</v>
      </c>
      <c r="AQ292">
        <v>0</v>
      </c>
      <c r="AR292">
        <v>0</v>
      </c>
      <c r="AS292">
        <v>0</v>
      </c>
      <c r="AT292">
        <v>0</v>
      </c>
      <c r="AU292">
        <v>80</v>
      </c>
      <c r="AV292">
        <v>100</v>
      </c>
      <c r="AW292">
        <v>0</v>
      </c>
      <c r="AX292">
        <v>0</v>
      </c>
      <c r="AZ292">
        <v>0</v>
      </c>
      <c r="BA292" t="s">
        <v>2999</v>
      </c>
      <c r="BB292">
        <v>5</v>
      </c>
      <c r="BC292">
        <v>5</v>
      </c>
      <c r="BD292">
        <v>39508</v>
      </c>
      <c r="BE292">
        <v>39508</v>
      </c>
      <c r="BF292">
        <v>0</v>
      </c>
      <c r="BG292">
        <v>0</v>
      </c>
      <c r="BH292">
        <v>0</v>
      </c>
      <c r="BJ292">
        <v>0</v>
      </c>
      <c r="BK292">
        <v>0</v>
      </c>
      <c r="BN292">
        <v>0</v>
      </c>
      <c r="BO292">
        <v>2.4300000000000002</v>
      </c>
      <c r="BP292">
        <v>0</v>
      </c>
      <c r="BQ292">
        <v>4.8</v>
      </c>
      <c r="BR292">
        <v>3</v>
      </c>
      <c r="BS292">
        <v>3049670031</v>
      </c>
      <c r="BT292">
        <v>0</v>
      </c>
      <c r="BU292">
        <v>830</v>
      </c>
      <c r="BV292">
        <v>999442</v>
      </c>
      <c r="BW292">
        <v>172713</v>
      </c>
      <c r="BX292" t="s">
        <v>5211</v>
      </c>
      <c r="BZ292" t="s">
        <v>5727</v>
      </c>
      <c r="CA292">
        <v>31510</v>
      </c>
      <c r="CC292">
        <v>3049670031</v>
      </c>
      <c r="CD292" t="s">
        <v>6958</v>
      </c>
      <c r="CE292">
        <v>1</v>
      </c>
      <c r="CF292" t="s">
        <v>7198</v>
      </c>
      <c r="CG292">
        <v>0</v>
      </c>
      <c r="CH292">
        <v>361.20116618100002</v>
      </c>
      <c r="CI292">
        <v>8048.0558210099998</v>
      </c>
      <c r="CJ292" s="2">
        <f t="shared" si="20"/>
        <v>38.880000000000003</v>
      </c>
      <c r="CK292" s="2">
        <f t="shared" si="21"/>
        <v>115.68</v>
      </c>
      <c r="CL292" s="2">
        <f t="shared" si="22"/>
        <v>7.23</v>
      </c>
      <c r="CM292" t="str">
        <f t="shared" si="23"/>
        <v>31 to 100 units</v>
      </c>
      <c r="CN292" t="str">
        <f t="shared" si="24"/>
        <v>Over 100 units</v>
      </c>
    </row>
    <row r="293" spans="1:92" x14ac:dyDescent="0.25">
      <c r="A293" s="1">
        <v>292</v>
      </c>
      <c r="B293" t="s">
        <v>87</v>
      </c>
      <c r="C293">
        <v>4973</v>
      </c>
      <c r="D293">
        <v>14</v>
      </c>
      <c r="E293">
        <v>317</v>
      </c>
      <c r="F293">
        <v>834</v>
      </c>
      <c r="G293">
        <v>2002</v>
      </c>
      <c r="H293">
        <v>22</v>
      </c>
      <c r="I293">
        <v>45</v>
      </c>
      <c r="J293">
        <v>11203</v>
      </c>
      <c r="K293" t="s">
        <v>209</v>
      </c>
      <c r="L293">
        <v>67</v>
      </c>
      <c r="M293">
        <v>7410</v>
      </c>
      <c r="N293" t="s">
        <v>1028</v>
      </c>
      <c r="O293" t="s">
        <v>2666</v>
      </c>
      <c r="X293" t="s">
        <v>2666</v>
      </c>
      <c r="Z293" t="s">
        <v>2999</v>
      </c>
      <c r="AA293" t="s">
        <v>3002</v>
      </c>
      <c r="AB293">
        <v>11</v>
      </c>
      <c r="AC293">
        <v>0</v>
      </c>
      <c r="AE293" t="s">
        <v>3578</v>
      </c>
      <c r="AF293">
        <v>4000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4</v>
      </c>
      <c r="AQ293">
        <v>0</v>
      </c>
      <c r="AR293">
        <v>0</v>
      </c>
      <c r="AS293">
        <v>0</v>
      </c>
      <c r="AT293">
        <v>0</v>
      </c>
      <c r="AU293">
        <v>40</v>
      </c>
      <c r="AV293">
        <v>100</v>
      </c>
      <c r="AW293">
        <v>0</v>
      </c>
      <c r="AX293">
        <v>0</v>
      </c>
      <c r="AZ293">
        <v>0</v>
      </c>
      <c r="BA293" t="s">
        <v>2999</v>
      </c>
      <c r="BB293">
        <v>5</v>
      </c>
      <c r="BC293">
        <v>5</v>
      </c>
      <c r="BD293">
        <v>11146</v>
      </c>
      <c r="BE293">
        <v>11146</v>
      </c>
      <c r="BF293">
        <v>0</v>
      </c>
      <c r="BG293">
        <v>0</v>
      </c>
      <c r="BH293">
        <v>0</v>
      </c>
      <c r="BJ293">
        <v>0</v>
      </c>
      <c r="BK293">
        <v>0</v>
      </c>
      <c r="BN293">
        <v>0</v>
      </c>
      <c r="BO293">
        <v>0.9</v>
      </c>
      <c r="BP293">
        <v>0</v>
      </c>
      <c r="BQ293">
        <v>2</v>
      </c>
      <c r="BR293">
        <v>3</v>
      </c>
      <c r="BS293">
        <v>3049730014</v>
      </c>
      <c r="BT293">
        <v>0</v>
      </c>
      <c r="BU293">
        <v>834</v>
      </c>
      <c r="BV293">
        <v>1001122</v>
      </c>
      <c r="BW293">
        <v>172809</v>
      </c>
      <c r="BX293" t="s">
        <v>5211</v>
      </c>
      <c r="BZ293" t="s">
        <v>5728</v>
      </c>
      <c r="CA293">
        <v>31510</v>
      </c>
      <c r="CC293">
        <v>0</v>
      </c>
      <c r="CE293">
        <v>1</v>
      </c>
      <c r="CF293" t="s">
        <v>7198</v>
      </c>
      <c r="CG293">
        <v>0</v>
      </c>
      <c r="CH293">
        <v>286.404452392</v>
      </c>
      <c r="CI293">
        <v>4101.9712238000002</v>
      </c>
      <c r="CJ293" s="2">
        <f t="shared" si="20"/>
        <v>7.2</v>
      </c>
      <c r="CK293" s="2">
        <f t="shared" si="21"/>
        <v>23.2</v>
      </c>
      <c r="CL293" s="2">
        <f t="shared" si="22"/>
        <v>2.9</v>
      </c>
      <c r="CM293" t="str">
        <f t="shared" si="23"/>
        <v>1 to 8 units</v>
      </c>
      <c r="CN293" t="str">
        <f t="shared" si="24"/>
        <v>9 to 30 units</v>
      </c>
    </row>
    <row r="294" spans="1:92" x14ac:dyDescent="0.25">
      <c r="A294" s="1">
        <v>293</v>
      </c>
      <c r="B294" t="s">
        <v>87</v>
      </c>
      <c r="C294">
        <v>5018</v>
      </c>
      <c r="D294">
        <v>11</v>
      </c>
      <c r="E294">
        <v>317</v>
      </c>
      <c r="F294">
        <v>836</v>
      </c>
      <c r="G294">
        <v>2005</v>
      </c>
      <c r="H294">
        <v>22</v>
      </c>
      <c r="I294">
        <v>45</v>
      </c>
      <c r="J294">
        <v>11210</v>
      </c>
      <c r="K294" t="s">
        <v>213</v>
      </c>
      <c r="L294">
        <v>67</v>
      </c>
      <c r="M294">
        <v>7420</v>
      </c>
      <c r="N294" t="s">
        <v>1030</v>
      </c>
      <c r="O294" t="s">
        <v>2651</v>
      </c>
      <c r="X294" t="s">
        <v>2651</v>
      </c>
      <c r="Z294" t="s">
        <v>2999</v>
      </c>
      <c r="AA294" t="s">
        <v>3003</v>
      </c>
      <c r="AB294">
        <v>11</v>
      </c>
      <c r="AC294">
        <v>0</v>
      </c>
      <c r="AE294" t="s">
        <v>3580</v>
      </c>
      <c r="AF294">
        <v>28000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4</v>
      </c>
      <c r="AQ294">
        <v>0</v>
      </c>
      <c r="AR294">
        <v>0</v>
      </c>
      <c r="AS294">
        <v>0</v>
      </c>
      <c r="AT294">
        <v>0</v>
      </c>
      <c r="AU294">
        <v>280</v>
      </c>
      <c r="AV294">
        <v>100</v>
      </c>
      <c r="AW294">
        <v>0</v>
      </c>
      <c r="AX294">
        <v>0</v>
      </c>
      <c r="AZ294">
        <v>0</v>
      </c>
      <c r="BA294" t="s">
        <v>2999</v>
      </c>
      <c r="BB294">
        <v>5</v>
      </c>
      <c r="BC294">
        <v>5</v>
      </c>
      <c r="BD294">
        <v>604350</v>
      </c>
      <c r="BE294">
        <v>604350</v>
      </c>
      <c r="BF294">
        <v>0</v>
      </c>
      <c r="BG294">
        <v>0</v>
      </c>
      <c r="BH294">
        <v>0</v>
      </c>
      <c r="BJ294">
        <v>0</v>
      </c>
      <c r="BK294">
        <v>0</v>
      </c>
      <c r="BN294">
        <v>0</v>
      </c>
      <c r="BO294">
        <v>0</v>
      </c>
      <c r="BP294">
        <v>1</v>
      </c>
      <c r="BQ294">
        <v>2.4</v>
      </c>
      <c r="BR294">
        <v>3</v>
      </c>
      <c r="BS294">
        <v>3050180011</v>
      </c>
      <c r="BT294">
        <v>0</v>
      </c>
      <c r="BU294">
        <v>836</v>
      </c>
      <c r="BV294">
        <v>1002246</v>
      </c>
      <c r="BW294">
        <v>170827</v>
      </c>
      <c r="BX294" t="s">
        <v>5211</v>
      </c>
      <c r="BZ294" t="s">
        <v>5730</v>
      </c>
      <c r="CA294">
        <v>31511</v>
      </c>
      <c r="CC294">
        <v>0</v>
      </c>
      <c r="CE294">
        <v>1</v>
      </c>
      <c r="CF294" t="s">
        <v>7198</v>
      </c>
      <c r="CG294">
        <v>0</v>
      </c>
      <c r="CH294">
        <v>760.45648902699998</v>
      </c>
      <c r="CI294">
        <v>28468.327946400001</v>
      </c>
      <c r="CJ294" s="2">
        <f t="shared" si="20"/>
        <v>0</v>
      </c>
      <c r="CK294" s="2">
        <f t="shared" si="21"/>
        <v>190.4</v>
      </c>
      <c r="CL294" s="2">
        <f t="shared" si="22"/>
        <v>3.4</v>
      </c>
      <c r="CM294" t="str">
        <f t="shared" si="23"/>
        <v>No Residential</v>
      </c>
      <c r="CN294" t="str">
        <f t="shared" si="24"/>
        <v>Over 100 units</v>
      </c>
    </row>
    <row r="295" spans="1:92" x14ac:dyDescent="0.25">
      <c r="A295" s="1">
        <v>294</v>
      </c>
      <c r="B295" t="s">
        <v>87</v>
      </c>
      <c r="C295">
        <v>5019</v>
      </c>
      <c r="D295">
        <v>58</v>
      </c>
      <c r="E295">
        <v>317</v>
      </c>
      <c r="F295">
        <v>836</v>
      </c>
      <c r="G295">
        <v>1002</v>
      </c>
      <c r="H295">
        <v>22</v>
      </c>
      <c r="I295">
        <v>45</v>
      </c>
      <c r="J295">
        <v>11203</v>
      </c>
      <c r="K295" t="s">
        <v>213</v>
      </c>
      <c r="L295">
        <v>67</v>
      </c>
      <c r="M295">
        <v>7420</v>
      </c>
      <c r="N295" t="s">
        <v>1032</v>
      </c>
      <c r="O295" t="s">
        <v>2651</v>
      </c>
      <c r="X295" t="s">
        <v>2651</v>
      </c>
      <c r="Z295" t="s">
        <v>2999</v>
      </c>
      <c r="AA295" t="s">
        <v>3001</v>
      </c>
      <c r="AB295">
        <v>11</v>
      </c>
      <c r="AC295">
        <v>0</v>
      </c>
      <c r="AE295" t="s">
        <v>3582</v>
      </c>
      <c r="AF295">
        <v>4000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4</v>
      </c>
      <c r="AQ295">
        <v>0</v>
      </c>
      <c r="AR295">
        <v>0</v>
      </c>
      <c r="AS295">
        <v>0</v>
      </c>
      <c r="AT295">
        <v>0</v>
      </c>
      <c r="AU295">
        <v>40</v>
      </c>
      <c r="AV295">
        <v>100</v>
      </c>
      <c r="AW295">
        <v>0</v>
      </c>
      <c r="AX295">
        <v>0</v>
      </c>
      <c r="AZ295">
        <v>0</v>
      </c>
      <c r="BA295" t="s">
        <v>2999</v>
      </c>
      <c r="BB295">
        <v>5</v>
      </c>
      <c r="BC295">
        <v>5</v>
      </c>
      <c r="BD295">
        <v>86400</v>
      </c>
      <c r="BE295">
        <v>86400</v>
      </c>
      <c r="BF295">
        <v>0</v>
      </c>
      <c r="BG295">
        <v>0</v>
      </c>
      <c r="BH295">
        <v>0</v>
      </c>
      <c r="BJ295">
        <v>0</v>
      </c>
      <c r="BK295">
        <v>0</v>
      </c>
      <c r="BN295">
        <v>0</v>
      </c>
      <c r="BO295">
        <v>0</v>
      </c>
      <c r="BP295">
        <v>1</v>
      </c>
      <c r="BQ295">
        <v>2.4</v>
      </c>
      <c r="BR295">
        <v>3</v>
      </c>
      <c r="BS295">
        <v>3050190058</v>
      </c>
      <c r="BT295">
        <v>0</v>
      </c>
      <c r="BU295">
        <v>836</v>
      </c>
      <c r="BV295">
        <v>1002607</v>
      </c>
      <c r="BW295">
        <v>171092</v>
      </c>
      <c r="BX295" t="s">
        <v>5211</v>
      </c>
      <c r="BZ295" t="s">
        <v>5730</v>
      </c>
      <c r="CA295">
        <v>31511</v>
      </c>
      <c r="CC295">
        <v>0</v>
      </c>
      <c r="CE295">
        <v>1</v>
      </c>
      <c r="CF295" t="s">
        <v>7198</v>
      </c>
      <c r="CG295">
        <v>0</v>
      </c>
      <c r="CH295">
        <v>279.99982837699997</v>
      </c>
      <c r="CI295">
        <v>3999.9977809500001</v>
      </c>
      <c r="CJ295" s="2">
        <f t="shared" si="20"/>
        <v>0</v>
      </c>
      <c r="CK295" s="2">
        <f t="shared" si="21"/>
        <v>27.2</v>
      </c>
      <c r="CL295" s="2">
        <f t="shared" si="22"/>
        <v>3.4</v>
      </c>
      <c r="CM295" t="str">
        <f t="shared" si="23"/>
        <v>No Residential</v>
      </c>
      <c r="CN295" t="str">
        <f t="shared" si="24"/>
        <v>9 to 30 units</v>
      </c>
    </row>
    <row r="296" spans="1:92" x14ac:dyDescent="0.25">
      <c r="A296" s="1">
        <v>295</v>
      </c>
      <c r="B296" t="s">
        <v>87</v>
      </c>
      <c r="C296">
        <v>5024</v>
      </c>
      <c r="D296">
        <v>53</v>
      </c>
      <c r="E296">
        <v>309</v>
      </c>
      <c r="F296">
        <v>327</v>
      </c>
      <c r="G296">
        <v>3002</v>
      </c>
      <c r="H296">
        <v>17</v>
      </c>
      <c r="I296">
        <v>40</v>
      </c>
      <c r="J296">
        <v>11225</v>
      </c>
      <c r="K296" t="s">
        <v>212</v>
      </c>
      <c r="L296">
        <v>71</v>
      </c>
      <c r="M296">
        <v>4800</v>
      </c>
      <c r="N296" t="s">
        <v>1029</v>
      </c>
      <c r="O296" t="s">
        <v>2650</v>
      </c>
      <c r="S296" t="s">
        <v>2758</v>
      </c>
      <c r="X296" t="s">
        <v>2860</v>
      </c>
      <c r="Z296" t="s">
        <v>2999</v>
      </c>
      <c r="AA296" t="s">
        <v>3001</v>
      </c>
      <c r="AB296">
        <v>11</v>
      </c>
      <c r="AC296">
        <v>0</v>
      </c>
      <c r="AE296" t="s">
        <v>3579</v>
      </c>
      <c r="AF296">
        <v>10459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</v>
      </c>
      <c r="AQ296">
        <v>0</v>
      </c>
      <c r="AR296">
        <v>0</v>
      </c>
      <c r="AS296">
        <v>0</v>
      </c>
      <c r="AT296">
        <v>0</v>
      </c>
      <c r="AU296">
        <v>62.25</v>
      </c>
      <c r="AV296">
        <v>123.31</v>
      </c>
      <c r="AW296">
        <v>0</v>
      </c>
      <c r="AX296">
        <v>0</v>
      </c>
      <c r="AZ296">
        <v>0</v>
      </c>
      <c r="BA296" t="s">
        <v>3000</v>
      </c>
      <c r="BB296">
        <v>5</v>
      </c>
      <c r="BC296">
        <v>5</v>
      </c>
      <c r="BD296">
        <v>537750</v>
      </c>
      <c r="BE296">
        <v>537750</v>
      </c>
      <c r="BF296">
        <v>0</v>
      </c>
      <c r="BG296">
        <v>0</v>
      </c>
      <c r="BH296">
        <v>0</v>
      </c>
      <c r="BJ296">
        <v>0</v>
      </c>
      <c r="BK296">
        <v>0</v>
      </c>
      <c r="BN296">
        <v>0</v>
      </c>
      <c r="BO296">
        <v>3.44</v>
      </c>
      <c r="BP296">
        <v>0</v>
      </c>
      <c r="BQ296">
        <v>4.8</v>
      </c>
      <c r="BR296">
        <v>3</v>
      </c>
      <c r="BS296">
        <v>3050240053</v>
      </c>
      <c r="BT296">
        <v>0</v>
      </c>
      <c r="BU296">
        <v>327</v>
      </c>
      <c r="BV296">
        <v>994840</v>
      </c>
      <c r="BW296">
        <v>180305</v>
      </c>
      <c r="BX296" t="s">
        <v>5198</v>
      </c>
      <c r="BZ296" t="s">
        <v>5729</v>
      </c>
      <c r="CA296">
        <v>31601</v>
      </c>
      <c r="CC296">
        <v>3050240053</v>
      </c>
      <c r="CD296" t="s">
        <v>6850</v>
      </c>
      <c r="CE296">
        <v>1</v>
      </c>
      <c r="CF296" t="s">
        <v>7198</v>
      </c>
      <c r="CG296">
        <v>0</v>
      </c>
      <c r="CH296">
        <v>438.69555245599997</v>
      </c>
      <c r="CI296">
        <v>10557.0214987</v>
      </c>
      <c r="CJ296" s="2">
        <f t="shared" si="20"/>
        <v>71.957920000000001</v>
      </c>
      <c r="CK296" s="2">
        <f t="shared" si="21"/>
        <v>172.36432000000002</v>
      </c>
      <c r="CL296" s="2">
        <f t="shared" si="22"/>
        <v>8.24</v>
      </c>
      <c r="CM296" t="str">
        <f t="shared" si="23"/>
        <v>31 to 100 units</v>
      </c>
      <c r="CN296" t="str">
        <f t="shared" si="24"/>
        <v>Over 100 units</v>
      </c>
    </row>
    <row r="297" spans="1:92" x14ac:dyDescent="0.25">
      <c r="A297" s="1">
        <v>296</v>
      </c>
      <c r="B297" t="s">
        <v>87</v>
      </c>
      <c r="C297">
        <v>5024</v>
      </c>
      <c r="D297">
        <v>74</v>
      </c>
      <c r="E297">
        <v>309</v>
      </c>
      <c r="F297">
        <v>327</v>
      </c>
      <c r="G297">
        <v>3002</v>
      </c>
      <c r="H297">
        <v>17</v>
      </c>
      <c r="I297">
        <v>40</v>
      </c>
      <c r="J297">
        <v>11225</v>
      </c>
      <c r="K297" t="s">
        <v>212</v>
      </c>
      <c r="L297">
        <v>71</v>
      </c>
      <c r="M297">
        <v>4800</v>
      </c>
      <c r="N297" t="s">
        <v>1036</v>
      </c>
      <c r="O297" t="s">
        <v>2650</v>
      </c>
      <c r="S297" t="s">
        <v>2758</v>
      </c>
      <c r="X297" t="s">
        <v>2860</v>
      </c>
      <c r="Z297" t="s">
        <v>2999</v>
      </c>
      <c r="AA297" t="s">
        <v>3001</v>
      </c>
      <c r="AB297">
        <v>11</v>
      </c>
      <c r="AC297">
        <v>0</v>
      </c>
      <c r="AD297" t="s">
        <v>3006</v>
      </c>
      <c r="AE297" t="s">
        <v>3579</v>
      </c>
      <c r="AF297">
        <v>15824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4</v>
      </c>
      <c r="AQ297">
        <v>0</v>
      </c>
      <c r="AR297">
        <v>0</v>
      </c>
      <c r="AS297">
        <v>0</v>
      </c>
      <c r="AT297">
        <v>0</v>
      </c>
      <c r="AU297">
        <v>86.33</v>
      </c>
      <c r="AV297">
        <v>210</v>
      </c>
      <c r="AW297">
        <v>0</v>
      </c>
      <c r="AX297">
        <v>0</v>
      </c>
      <c r="AZ297">
        <v>0</v>
      </c>
      <c r="BA297" t="s">
        <v>3000</v>
      </c>
      <c r="BB297">
        <v>5</v>
      </c>
      <c r="BC297">
        <v>5</v>
      </c>
      <c r="BD297">
        <v>813150</v>
      </c>
      <c r="BE297">
        <v>813150</v>
      </c>
      <c r="BF297">
        <v>0</v>
      </c>
      <c r="BG297">
        <v>0</v>
      </c>
      <c r="BH297">
        <v>0</v>
      </c>
      <c r="BJ297">
        <v>0</v>
      </c>
      <c r="BK297">
        <v>0</v>
      </c>
      <c r="BN297">
        <v>0</v>
      </c>
      <c r="BO297">
        <v>3.44</v>
      </c>
      <c r="BP297">
        <v>0</v>
      </c>
      <c r="BQ297">
        <v>4.8</v>
      </c>
      <c r="BR297">
        <v>3</v>
      </c>
      <c r="BS297">
        <v>3050240074</v>
      </c>
      <c r="BT297">
        <v>0</v>
      </c>
      <c r="BU297">
        <v>327</v>
      </c>
      <c r="BV297">
        <v>994833</v>
      </c>
      <c r="BW297">
        <v>180135</v>
      </c>
      <c r="BX297" t="s">
        <v>5198</v>
      </c>
      <c r="BZ297" t="s">
        <v>5729</v>
      </c>
      <c r="CA297">
        <v>31601</v>
      </c>
      <c r="CC297">
        <v>3050240053</v>
      </c>
      <c r="CD297" t="s">
        <v>6850</v>
      </c>
      <c r="CE297">
        <v>1</v>
      </c>
      <c r="CF297" t="s">
        <v>7198</v>
      </c>
      <c r="CG297">
        <v>0</v>
      </c>
      <c r="CH297">
        <v>594.70270031699999</v>
      </c>
      <c r="CI297">
        <v>16576.056162600002</v>
      </c>
      <c r="CJ297" s="2">
        <f t="shared" si="20"/>
        <v>108.86912</v>
      </c>
      <c r="CK297" s="2">
        <f t="shared" si="21"/>
        <v>260.77951999999999</v>
      </c>
      <c r="CL297" s="2">
        <f t="shared" si="22"/>
        <v>8.24</v>
      </c>
      <c r="CM297" t="str">
        <f t="shared" si="23"/>
        <v>Over 100 units</v>
      </c>
      <c r="CN297" t="str">
        <f t="shared" si="24"/>
        <v>Over 100 units</v>
      </c>
    </row>
    <row r="298" spans="1:92" x14ac:dyDescent="0.25">
      <c r="A298" s="1">
        <v>297</v>
      </c>
      <c r="B298" t="s">
        <v>87</v>
      </c>
      <c r="C298">
        <v>5039</v>
      </c>
      <c r="D298">
        <v>53</v>
      </c>
      <c r="E298">
        <v>309</v>
      </c>
      <c r="F298">
        <v>802</v>
      </c>
      <c r="G298">
        <v>1000</v>
      </c>
      <c r="H298">
        <v>17</v>
      </c>
      <c r="I298">
        <v>40</v>
      </c>
      <c r="J298">
        <v>11225</v>
      </c>
      <c r="K298" t="s">
        <v>169</v>
      </c>
      <c r="L298">
        <v>71</v>
      </c>
      <c r="M298">
        <v>5400</v>
      </c>
      <c r="N298" t="s">
        <v>1033</v>
      </c>
      <c r="O298" t="s">
        <v>2655</v>
      </c>
      <c r="X298" t="s">
        <v>2655</v>
      </c>
      <c r="Z298" t="s">
        <v>2999</v>
      </c>
      <c r="AA298" t="s">
        <v>3002</v>
      </c>
      <c r="AB298">
        <v>11</v>
      </c>
      <c r="AC298">
        <v>0</v>
      </c>
      <c r="AD298" t="s">
        <v>3006</v>
      </c>
      <c r="AE298" t="s">
        <v>3583</v>
      </c>
      <c r="AF298">
        <v>4000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4</v>
      </c>
      <c r="AQ298">
        <v>0</v>
      </c>
      <c r="AR298">
        <v>0</v>
      </c>
      <c r="AS298">
        <v>0</v>
      </c>
      <c r="AT298">
        <v>0</v>
      </c>
      <c r="AU298">
        <v>40</v>
      </c>
      <c r="AV298">
        <v>100</v>
      </c>
      <c r="AW298">
        <v>0</v>
      </c>
      <c r="AX298">
        <v>0</v>
      </c>
      <c r="AZ298">
        <v>0</v>
      </c>
      <c r="BA298" t="s">
        <v>2999</v>
      </c>
      <c r="BB298">
        <v>5</v>
      </c>
      <c r="BC298">
        <v>5</v>
      </c>
      <c r="BD298">
        <v>24684</v>
      </c>
      <c r="BE298">
        <v>24684</v>
      </c>
      <c r="BF298">
        <v>0</v>
      </c>
      <c r="BG298">
        <v>0</v>
      </c>
      <c r="BH298">
        <v>0</v>
      </c>
      <c r="BJ298">
        <v>0</v>
      </c>
      <c r="BK298">
        <v>0</v>
      </c>
      <c r="BN298">
        <v>0</v>
      </c>
      <c r="BO298">
        <v>2.4300000000000002</v>
      </c>
      <c r="BP298">
        <v>0</v>
      </c>
      <c r="BQ298">
        <v>4.8</v>
      </c>
      <c r="BR298">
        <v>3</v>
      </c>
      <c r="BS298">
        <v>3050390053</v>
      </c>
      <c r="BT298">
        <v>0</v>
      </c>
      <c r="BU298">
        <v>802</v>
      </c>
      <c r="BV298">
        <v>997780</v>
      </c>
      <c r="BW298">
        <v>179320</v>
      </c>
      <c r="BX298" t="s">
        <v>5202</v>
      </c>
      <c r="BZ298" t="s">
        <v>5732</v>
      </c>
      <c r="CA298">
        <v>31601</v>
      </c>
      <c r="CC298">
        <v>0</v>
      </c>
      <c r="CE298">
        <v>1</v>
      </c>
      <c r="CF298" t="s">
        <v>7198</v>
      </c>
      <c r="CG298">
        <v>0</v>
      </c>
      <c r="CH298">
        <v>286.235468298</v>
      </c>
      <c r="CI298">
        <v>4091.7434776300001</v>
      </c>
      <c r="CJ298" s="2">
        <f t="shared" si="20"/>
        <v>19.440000000000001</v>
      </c>
      <c r="CK298" s="2">
        <f t="shared" si="21"/>
        <v>57.84</v>
      </c>
      <c r="CL298" s="2">
        <f t="shared" si="22"/>
        <v>7.23</v>
      </c>
      <c r="CM298" t="str">
        <f t="shared" si="23"/>
        <v>9 to 30 units</v>
      </c>
      <c r="CN298" t="str">
        <f t="shared" si="24"/>
        <v>31 to 100 units</v>
      </c>
    </row>
    <row r="299" spans="1:92" x14ac:dyDescent="0.25">
      <c r="A299" s="1">
        <v>298</v>
      </c>
      <c r="B299" t="s">
        <v>87</v>
      </c>
      <c r="C299">
        <v>5043</v>
      </c>
      <c r="D299">
        <v>62</v>
      </c>
      <c r="E299">
        <v>309</v>
      </c>
      <c r="F299">
        <v>802</v>
      </c>
      <c r="G299">
        <v>3000</v>
      </c>
      <c r="H299">
        <v>17</v>
      </c>
      <c r="I299">
        <v>40</v>
      </c>
      <c r="J299">
        <v>11225</v>
      </c>
      <c r="K299" t="s">
        <v>169</v>
      </c>
      <c r="L299">
        <v>71</v>
      </c>
      <c r="M299">
        <v>5400</v>
      </c>
      <c r="N299" t="s">
        <v>1031</v>
      </c>
      <c r="O299" t="s">
        <v>2655</v>
      </c>
      <c r="X299" t="s">
        <v>2655</v>
      </c>
      <c r="Z299" t="s">
        <v>2999</v>
      </c>
      <c r="AA299" t="s">
        <v>3002</v>
      </c>
      <c r="AB299">
        <v>11</v>
      </c>
      <c r="AC299">
        <v>0</v>
      </c>
      <c r="AE299" t="s">
        <v>3581</v>
      </c>
      <c r="AF299">
        <v>5713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4</v>
      </c>
      <c r="AQ299">
        <v>0</v>
      </c>
      <c r="AR299">
        <v>0</v>
      </c>
      <c r="AS299">
        <v>0</v>
      </c>
      <c r="AT299">
        <v>0</v>
      </c>
      <c r="AU299">
        <v>40</v>
      </c>
      <c r="AV299">
        <v>167.33</v>
      </c>
      <c r="AW299">
        <v>0</v>
      </c>
      <c r="AX299">
        <v>0</v>
      </c>
      <c r="AZ299">
        <v>0</v>
      </c>
      <c r="BA299" t="s">
        <v>3000</v>
      </c>
      <c r="BB299">
        <v>5</v>
      </c>
      <c r="BC299">
        <v>5</v>
      </c>
      <c r="BD299">
        <v>23055</v>
      </c>
      <c r="BE299">
        <v>23055</v>
      </c>
      <c r="BF299">
        <v>0</v>
      </c>
      <c r="BG299">
        <v>0</v>
      </c>
      <c r="BH299">
        <v>0</v>
      </c>
      <c r="BJ299">
        <v>0</v>
      </c>
      <c r="BK299">
        <v>0</v>
      </c>
      <c r="BN299">
        <v>0</v>
      </c>
      <c r="BO299">
        <v>2.4300000000000002</v>
      </c>
      <c r="BP299">
        <v>0</v>
      </c>
      <c r="BQ299">
        <v>4.8</v>
      </c>
      <c r="BR299">
        <v>3</v>
      </c>
      <c r="BS299">
        <v>3050430062</v>
      </c>
      <c r="BT299">
        <v>0</v>
      </c>
      <c r="BU299">
        <v>802</v>
      </c>
      <c r="BV299">
        <v>997042</v>
      </c>
      <c r="BW299">
        <v>178970</v>
      </c>
      <c r="BX299" t="s">
        <v>5202</v>
      </c>
      <c r="BZ299" t="s">
        <v>5731</v>
      </c>
      <c r="CA299">
        <v>31601</v>
      </c>
      <c r="CC299">
        <v>0</v>
      </c>
      <c r="CE299">
        <v>1</v>
      </c>
      <c r="CF299" t="s">
        <v>7198</v>
      </c>
      <c r="CG299">
        <v>0</v>
      </c>
      <c r="CH299">
        <v>424.13165473800001</v>
      </c>
      <c r="CI299">
        <v>6201.4910467600002</v>
      </c>
      <c r="CJ299" s="2">
        <f t="shared" si="20"/>
        <v>27.765180000000001</v>
      </c>
      <c r="CK299" s="2">
        <f t="shared" si="21"/>
        <v>82.609980000000007</v>
      </c>
      <c r="CL299" s="2">
        <f t="shared" si="22"/>
        <v>7.23</v>
      </c>
      <c r="CM299" t="str">
        <f t="shared" si="23"/>
        <v>9 to 30 units</v>
      </c>
      <c r="CN299" t="str">
        <f t="shared" si="24"/>
        <v>31 to 100 units</v>
      </c>
    </row>
    <row r="300" spans="1:92" x14ac:dyDescent="0.25">
      <c r="A300" s="1">
        <v>299</v>
      </c>
      <c r="B300" t="s">
        <v>87</v>
      </c>
      <c r="C300">
        <v>5044</v>
      </c>
      <c r="D300">
        <v>53</v>
      </c>
      <c r="E300">
        <v>309</v>
      </c>
      <c r="F300">
        <v>802</v>
      </c>
      <c r="G300">
        <v>1002</v>
      </c>
      <c r="H300">
        <v>17</v>
      </c>
      <c r="I300">
        <v>40</v>
      </c>
      <c r="J300">
        <v>11225</v>
      </c>
      <c r="K300" t="s">
        <v>169</v>
      </c>
      <c r="L300">
        <v>71</v>
      </c>
      <c r="M300">
        <v>5400</v>
      </c>
      <c r="N300" t="s">
        <v>1034</v>
      </c>
      <c r="O300" t="s">
        <v>2655</v>
      </c>
      <c r="S300" t="s">
        <v>2758</v>
      </c>
      <c r="X300" t="s">
        <v>2828</v>
      </c>
      <c r="Z300" t="s">
        <v>2999</v>
      </c>
      <c r="AA300" t="s">
        <v>3001</v>
      </c>
      <c r="AB300">
        <v>11</v>
      </c>
      <c r="AC300">
        <v>0</v>
      </c>
      <c r="AE300" t="s">
        <v>3584</v>
      </c>
      <c r="AF300">
        <v>6647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0</v>
      </c>
      <c r="AR300">
        <v>0</v>
      </c>
      <c r="AS300">
        <v>0</v>
      </c>
      <c r="AT300">
        <v>0</v>
      </c>
      <c r="AU300">
        <v>40</v>
      </c>
      <c r="AV300">
        <v>166.17</v>
      </c>
      <c r="AW300">
        <v>0</v>
      </c>
      <c r="AX300">
        <v>0</v>
      </c>
      <c r="AZ300">
        <v>0</v>
      </c>
      <c r="BA300" t="s">
        <v>2999</v>
      </c>
      <c r="BB300">
        <v>5</v>
      </c>
      <c r="BC300">
        <v>5</v>
      </c>
      <c r="BD300">
        <v>53100</v>
      </c>
      <c r="BE300">
        <v>53100</v>
      </c>
      <c r="BF300">
        <v>0</v>
      </c>
      <c r="BG300">
        <v>0</v>
      </c>
      <c r="BH300">
        <v>0</v>
      </c>
      <c r="BJ300">
        <v>0</v>
      </c>
      <c r="BK300">
        <v>0</v>
      </c>
      <c r="BN300">
        <v>0</v>
      </c>
      <c r="BO300">
        <v>2.4300000000000002</v>
      </c>
      <c r="BP300">
        <v>0</v>
      </c>
      <c r="BQ300">
        <v>4.8</v>
      </c>
      <c r="BR300">
        <v>3</v>
      </c>
      <c r="BS300">
        <v>3050440053</v>
      </c>
      <c r="BT300">
        <v>0</v>
      </c>
      <c r="BU300">
        <v>802</v>
      </c>
      <c r="BV300">
        <v>997903</v>
      </c>
      <c r="BW300">
        <v>179050</v>
      </c>
      <c r="BX300" t="s">
        <v>5202</v>
      </c>
      <c r="BZ300" t="s">
        <v>5732</v>
      </c>
      <c r="CA300">
        <v>31601</v>
      </c>
      <c r="CC300">
        <v>0</v>
      </c>
      <c r="CE300">
        <v>1</v>
      </c>
      <c r="CF300" t="s">
        <v>7198</v>
      </c>
      <c r="CG300">
        <v>0</v>
      </c>
      <c r="CH300">
        <v>415.43041141399999</v>
      </c>
      <c r="CI300">
        <v>6663.8198830800002</v>
      </c>
      <c r="CJ300" s="2">
        <f t="shared" si="20"/>
        <v>32.30442</v>
      </c>
      <c r="CK300" s="2">
        <f t="shared" si="21"/>
        <v>96.115620000000007</v>
      </c>
      <c r="CL300" s="2">
        <f t="shared" si="22"/>
        <v>7.23</v>
      </c>
      <c r="CM300" t="str">
        <f t="shared" si="23"/>
        <v>31 to 100 units</v>
      </c>
      <c r="CN300" t="str">
        <f t="shared" si="24"/>
        <v>31 to 100 units</v>
      </c>
    </row>
    <row r="301" spans="1:92" x14ac:dyDescent="0.25">
      <c r="A301" s="1">
        <v>300</v>
      </c>
      <c r="B301" t="s">
        <v>87</v>
      </c>
      <c r="C301">
        <v>5056</v>
      </c>
      <c r="D301">
        <v>97</v>
      </c>
      <c r="E301">
        <v>309</v>
      </c>
      <c r="F301">
        <v>822</v>
      </c>
      <c r="G301">
        <v>1000</v>
      </c>
      <c r="H301">
        <v>17</v>
      </c>
      <c r="I301">
        <v>40</v>
      </c>
      <c r="J301">
        <v>11226</v>
      </c>
      <c r="K301" t="s">
        <v>211</v>
      </c>
      <c r="L301">
        <v>71</v>
      </c>
      <c r="M301">
        <v>5400</v>
      </c>
      <c r="N301" t="s">
        <v>1040</v>
      </c>
      <c r="O301" t="s">
        <v>2650</v>
      </c>
      <c r="P301" t="s">
        <v>2655</v>
      </c>
      <c r="X301" t="s">
        <v>2650</v>
      </c>
      <c r="Y301" t="s">
        <v>2655</v>
      </c>
      <c r="Z301" t="s">
        <v>3000</v>
      </c>
      <c r="AA301" t="s">
        <v>3002</v>
      </c>
      <c r="AB301">
        <v>11</v>
      </c>
      <c r="AC301">
        <v>0</v>
      </c>
      <c r="AE301" t="s">
        <v>3589</v>
      </c>
      <c r="AF301">
        <v>5753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4</v>
      </c>
      <c r="AQ301">
        <v>0</v>
      </c>
      <c r="AR301">
        <v>0</v>
      </c>
      <c r="AS301">
        <v>0</v>
      </c>
      <c r="AT301">
        <v>0</v>
      </c>
      <c r="AU301">
        <v>50.04</v>
      </c>
      <c r="AV301">
        <v>115</v>
      </c>
      <c r="AW301">
        <v>0</v>
      </c>
      <c r="AX301">
        <v>0</v>
      </c>
      <c r="AZ301">
        <v>0</v>
      </c>
      <c r="BA301" t="s">
        <v>3000</v>
      </c>
      <c r="BB301">
        <v>5</v>
      </c>
      <c r="BC301">
        <v>5</v>
      </c>
      <c r="BD301">
        <v>9720</v>
      </c>
      <c r="BE301">
        <v>9720</v>
      </c>
      <c r="BF301">
        <v>0</v>
      </c>
      <c r="BG301">
        <v>0</v>
      </c>
      <c r="BH301">
        <v>0</v>
      </c>
      <c r="BJ301">
        <v>0</v>
      </c>
      <c r="BK301">
        <v>0</v>
      </c>
      <c r="BN301">
        <v>0</v>
      </c>
      <c r="BO301">
        <v>3.44</v>
      </c>
      <c r="BP301">
        <v>0</v>
      </c>
      <c r="BQ301">
        <v>4.8</v>
      </c>
      <c r="BR301">
        <v>3</v>
      </c>
      <c r="BS301">
        <v>3050560097</v>
      </c>
      <c r="BT301">
        <v>0</v>
      </c>
      <c r="BU301">
        <v>822</v>
      </c>
      <c r="BV301">
        <v>996472</v>
      </c>
      <c r="BW301">
        <v>178025</v>
      </c>
      <c r="BX301" t="s">
        <v>5202</v>
      </c>
      <c r="BZ301" t="s">
        <v>5736</v>
      </c>
      <c r="CA301">
        <v>31601</v>
      </c>
      <c r="CC301">
        <v>3050560097</v>
      </c>
      <c r="CD301" t="s">
        <v>6953</v>
      </c>
      <c r="CE301">
        <v>1</v>
      </c>
      <c r="CF301" t="s">
        <v>7198</v>
      </c>
      <c r="CG301">
        <v>0</v>
      </c>
      <c r="CH301">
        <v>331.49762180699997</v>
      </c>
      <c r="CI301">
        <v>5836.1087514000001</v>
      </c>
      <c r="CJ301" s="2">
        <f t="shared" si="20"/>
        <v>39.580640000000002</v>
      </c>
      <c r="CK301" s="2">
        <f t="shared" si="21"/>
        <v>94.809440000000009</v>
      </c>
      <c r="CL301" s="2">
        <f t="shared" si="22"/>
        <v>8.24</v>
      </c>
      <c r="CM301" t="str">
        <f t="shared" si="23"/>
        <v>31 to 100 units</v>
      </c>
      <c r="CN301" t="str">
        <f t="shared" si="24"/>
        <v>31 to 100 units</v>
      </c>
    </row>
    <row r="302" spans="1:92" x14ac:dyDescent="0.25">
      <c r="A302" s="1">
        <v>301</v>
      </c>
      <c r="B302" t="s">
        <v>87</v>
      </c>
      <c r="C302">
        <v>5063</v>
      </c>
      <c r="D302">
        <v>15</v>
      </c>
      <c r="E302">
        <v>314</v>
      </c>
      <c r="F302">
        <v>508.03</v>
      </c>
      <c r="G302">
        <v>1002</v>
      </c>
      <c r="H302">
        <v>17</v>
      </c>
      <c r="I302">
        <v>40</v>
      </c>
      <c r="J302">
        <v>11226</v>
      </c>
      <c r="K302" t="s">
        <v>212</v>
      </c>
      <c r="L302">
        <v>70</v>
      </c>
      <c r="M302">
        <v>5320</v>
      </c>
      <c r="N302" t="s">
        <v>1042</v>
      </c>
      <c r="O302" t="s">
        <v>2672</v>
      </c>
      <c r="X302" t="s">
        <v>2672</v>
      </c>
      <c r="Z302" t="s">
        <v>2999</v>
      </c>
      <c r="AA302" t="s">
        <v>3002</v>
      </c>
      <c r="AB302">
        <v>11</v>
      </c>
      <c r="AC302">
        <v>0</v>
      </c>
      <c r="AE302" t="s">
        <v>3590</v>
      </c>
      <c r="AF302">
        <v>4125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4</v>
      </c>
      <c r="AQ302">
        <v>0</v>
      </c>
      <c r="AR302">
        <v>0</v>
      </c>
      <c r="AS302">
        <v>0</v>
      </c>
      <c r="AT302">
        <v>0</v>
      </c>
      <c r="AU302">
        <v>37.5</v>
      </c>
      <c r="AV302">
        <v>110</v>
      </c>
      <c r="AW302">
        <v>0</v>
      </c>
      <c r="AX302">
        <v>0</v>
      </c>
      <c r="AZ302">
        <v>0</v>
      </c>
      <c r="BA302" t="s">
        <v>2999</v>
      </c>
      <c r="BB302">
        <v>5</v>
      </c>
      <c r="BC302">
        <v>5</v>
      </c>
      <c r="BD302">
        <v>10269</v>
      </c>
      <c r="BE302">
        <v>10269</v>
      </c>
      <c r="BF302">
        <v>0</v>
      </c>
      <c r="BG302">
        <v>0</v>
      </c>
      <c r="BH302">
        <v>0</v>
      </c>
      <c r="BJ302">
        <v>0</v>
      </c>
      <c r="BK302">
        <v>0</v>
      </c>
      <c r="BN302">
        <v>0</v>
      </c>
      <c r="BO302">
        <v>4</v>
      </c>
      <c r="BP302">
        <v>0</v>
      </c>
      <c r="BQ302">
        <v>4</v>
      </c>
      <c r="BR302">
        <v>3</v>
      </c>
      <c r="BS302">
        <v>3050630015</v>
      </c>
      <c r="BT302">
        <v>0</v>
      </c>
      <c r="BU302">
        <v>50803</v>
      </c>
      <c r="BV302">
        <v>995262</v>
      </c>
      <c r="BW302">
        <v>177384</v>
      </c>
      <c r="BX302" t="s">
        <v>5198</v>
      </c>
      <c r="BZ302" t="s">
        <v>5733</v>
      </c>
      <c r="CA302">
        <v>31601</v>
      </c>
      <c r="CC302">
        <v>0</v>
      </c>
      <c r="CE302">
        <v>1</v>
      </c>
      <c r="CF302" t="s">
        <v>7198</v>
      </c>
      <c r="CG302">
        <v>0</v>
      </c>
      <c r="CH302">
        <v>297.87472383800002</v>
      </c>
      <c r="CI302">
        <v>4126.6497784599997</v>
      </c>
      <c r="CJ302" s="2">
        <f t="shared" si="20"/>
        <v>33</v>
      </c>
      <c r="CK302" s="2">
        <f t="shared" si="21"/>
        <v>66</v>
      </c>
      <c r="CL302" s="2">
        <f t="shared" si="22"/>
        <v>8</v>
      </c>
      <c r="CM302" t="str">
        <f t="shared" si="23"/>
        <v>31 to 100 units</v>
      </c>
      <c r="CN302" t="str">
        <f t="shared" si="24"/>
        <v>31 to 100 units</v>
      </c>
    </row>
    <row r="303" spans="1:92" x14ac:dyDescent="0.25">
      <c r="A303" s="1">
        <v>302</v>
      </c>
      <c r="B303" t="s">
        <v>87</v>
      </c>
      <c r="C303">
        <v>5064</v>
      </c>
      <c r="D303">
        <v>36</v>
      </c>
      <c r="E303">
        <v>314</v>
      </c>
      <c r="F303">
        <v>796.02</v>
      </c>
      <c r="G303">
        <v>1000</v>
      </c>
      <c r="H303">
        <v>17</v>
      </c>
      <c r="I303">
        <v>40</v>
      </c>
      <c r="J303">
        <v>11226</v>
      </c>
      <c r="K303" t="s">
        <v>211</v>
      </c>
      <c r="L303">
        <v>70</v>
      </c>
      <c r="M303">
        <v>5320</v>
      </c>
      <c r="N303" t="s">
        <v>1035</v>
      </c>
      <c r="O303" t="s">
        <v>2672</v>
      </c>
      <c r="X303" t="s">
        <v>2672</v>
      </c>
      <c r="Z303" t="s">
        <v>2999</v>
      </c>
      <c r="AA303" t="s">
        <v>3002</v>
      </c>
      <c r="AB303">
        <v>11</v>
      </c>
      <c r="AC303">
        <v>0</v>
      </c>
      <c r="AE303" t="s">
        <v>3585</v>
      </c>
      <c r="AF303">
        <v>6400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4</v>
      </c>
      <c r="AQ303">
        <v>0</v>
      </c>
      <c r="AR303">
        <v>0</v>
      </c>
      <c r="AS303">
        <v>0</v>
      </c>
      <c r="AT303">
        <v>0</v>
      </c>
      <c r="AU303">
        <v>32</v>
      </c>
      <c r="AV303">
        <v>200</v>
      </c>
      <c r="AW303">
        <v>0</v>
      </c>
      <c r="AX303">
        <v>0</v>
      </c>
      <c r="AZ303">
        <v>0</v>
      </c>
      <c r="BA303" t="s">
        <v>2999</v>
      </c>
      <c r="BB303">
        <v>5</v>
      </c>
      <c r="BC303">
        <v>5</v>
      </c>
      <c r="BD303">
        <v>26100</v>
      </c>
      <c r="BE303">
        <v>26100</v>
      </c>
      <c r="BF303">
        <v>0</v>
      </c>
      <c r="BG303">
        <v>0</v>
      </c>
      <c r="BH303">
        <v>0</v>
      </c>
      <c r="BJ303">
        <v>0</v>
      </c>
      <c r="BK303">
        <v>0</v>
      </c>
      <c r="BN303">
        <v>0</v>
      </c>
      <c r="BO303">
        <v>4</v>
      </c>
      <c r="BP303">
        <v>0</v>
      </c>
      <c r="BQ303">
        <v>4</v>
      </c>
      <c r="BR303">
        <v>3</v>
      </c>
      <c r="BS303">
        <v>3050640036</v>
      </c>
      <c r="BT303">
        <v>0</v>
      </c>
      <c r="BU303">
        <v>79602</v>
      </c>
      <c r="BV303">
        <v>995891</v>
      </c>
      <c r="BW303">
        <v>177764</v>
      </c>
      <c r="BX303" t="s">
        <v>5198</v>
      </c>
      <c r="BZ303" t="s">
        <v>5733</v>
      </c>
      <c r="CA303">
        <v>31601</v>
      </c>
      <c r="CC303">
        <v>0</v>
      </c>
      <c r="CE303">
        <v>1</v>
      </c>
      <c r="CF303" t="s">
        <v>7198</v>
      </c>
      <c r="CG303">
        <v>0</v>
      </c>
      <c r="CH303">
        <v>462.72748699700003</v>
      </c>
      <c r="CI303">
        <v>6228.2046414799997</v>
      </c>
      <c r="CJ303" s="2">
        <f t="shared" si="20"/>
        <v>51.2</v>
      </c>
      <c r="CK303" s="2">
        <f t="shared" si="21"/>
        <v>102.4</v>
      </c>
      <c r="CL303" s="2">
        <f t="shared" si="22"/>
        <v>8</v>
      </c>
      <c r="CM303" t="str">
        <f t="shared" si="23"/>
        <v>31 to 100 units</v>
      </c>
      <c r="CN303" t="str">
        <f t="shared" si="24"/>
        <v>Over 100 units</v>
      </c>
    </row>
    <row r="304" spans="1:92" x14ac:dyDescent="0.25">
      <c r="A304" s="1">
        <v>303</v>
      </c>
      <c r="B304" t="s">
        <v>87</v>
      </c>
      <c r="C304">
        <v>5066</v>
      </c>
      <c r="D304">
        <v>66</v>
      </c>
      <c r="E304">
        <v>317</v>
      </c>
      <c r="F304">
        <v>820</v>
      </c>
      <c r="G304">
        <v>1001</v>
      </c>
      <c r="H304">
        <v>17</v>
      </c>
      <c r="I304">
        <v>40</v>
      </c>
      <c r="J304">
        <v>11226</v>
      </c>
      <c r="K304" t="s">
        <v>211</v>
      </c>
      <c r="L304">
        <v>67</v>
      </c>
      <c r="M304">
        <v>5400</v>
      </c>
      <c r="N304" t="s">
        <v>1038</v>
      </c>
      <c r="O304" t="s">
        <v>2650</v>
      </c>
      <c r="S304" t="s">
        <v>2757</v>
      </c>
      <c r="X304" t="s">
        <v>2847</v>
      </c>
      <c r="Z304" t="s">
        <v>2999</v>
      </c>
      <c r="AA304" t="s">
        <v>3002</v>
      </c>
      <c r="AB304">
        <v>11</v>
      </c>
      <c r="AC304">
        <v>0</v>
      </c>
      <c r="AE304" t="s">
        <v>3587</v>
      </c>
      <c r="AF304">
        <v>5693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</v>
      </c>
      <c r="AQ304">
        <v>0</v>
      </c>
      <c r="AR304">
        <v>0</v>
      </c>
      <c r="AS304">
        <v>0</v>
      </c>
      <c r="AT304">
        <v>0</v>
      </c>
      <c r="AU304">
        <v>49.5</v>
      </c>
      <c r="AV304">
        <v>115</v>
      </c>
      <c r="AW304">
        <v>0</v>
      </c>
      <c r="AX304">
        <v>0</v>
      </c>
      <c r="AZ304">
        <v>0</v>
      </c>
      <c r="BA304" t="s">
        <v>2999</v>
      </c>
      <c r="BB304">
        <v>5</v>
      </c>
      <c r="BC304">
        <v>5</v>
      </c>
      <c r="BD304">
        <v>31560</v>
      </c>
      <c r="BE304">
        <v>31560</v>
      </c>
      <c r="BF304">
        <v>0</v>
      </c>
      <c r="BG304">
        <v>0</v>
      </c>
      <c r="BH304">
        <v>0</v>
      </c>
      <c r="BJ304">
        <v>0</v>
      </c>
      <c r="BK304">
        <v>0</v>
      </c>
      <c r="BN304">
        <v>0</v>
      </c>
      <c r="BO304">
        <v>3.44</v>
      </c>
      <c r="BP304">
        <v>0</v>
      </c>
      <c r="BQ304">
        <v>4.8</v>
      </c>
      <c r="BR304">
        <v>3</v>
      </c>
      <c r="BS304">
        <v>3050660066</v>
      </c>
      <c r="BT304">
        <v>0</v>
      </c>
      <c r="BU304">
        <v>820</v>
      </c>
      <c r="BV304">
        <v>998031</v>
      </c>
      <c r="BW304">
        <v>177683</v>
      </c>
      <c r="BX304" t="s">
        <v>5202</v>
      </c>
      <c r="BZ304" t="s">
        <v>5735</v>
      </c>
      <c r="CA304">
        <v>31601</v>
      </c>
      <c r="CC304">
        <v>0</v>
      </c>
      <c r="CE304">
        <v>1</v>
      </c>
      <c r="CF304" t="s">
        <v>7198</v>
      </c>
      <c r="CG304">
        <v>0</v>
      </c>
      <c r="CH304">
        <v>341.88265761299999</v>
      </c>
      <c r="CI304">
        <v>5838.2131944599996</v>
      </c>
      <c r="CJ304" s="2">
        <f t="shared" si="20"/>
        <v>39.167839999999998</v>
      </c>
      <c r="CK304" s="2">
        <f t="shared" si="21"/>
        <v>93.820639999999997</v>
      </c>
      <c r="CL304" s="2">
        <f t="shared" si="22"/>
        <v>8.24</v>
      </c>
      <c r="CM304" t="str">
        <f t="shared" si="23"/>
        <v>31 to 100 units</v>
      </c>
      <c r="CN304" t="str">
        <f t="shared" si="24"/>
        <v>31 to 100 units</v>
      </c>
    </row>
    <row r="305" spans="1:92" x14ac:dyDescent="0.25">
      <c r="A305" s="1">
        <v>304</v>
      </c>
      <c r="B305" t="s">
        <v>87</v>
      </c>
      <c r="C305">
        <v>5066</v>
      </c>
      <c r="D305">
        <v>68</v>
      </c>
      <c r="E305">
        <v>317</v>
      </c>
      <c r="F305">
        <v>820</v>
      </c>
      <c r="G305">
        <v>1001</v>
      </c>
      <c r="H305">
        <v>17</v>
      </c>
      <c r="I305">
        <v>40</v>
      </c>
      <c r="J305">
        <v>11226</v>
      </c>
      <c r="K305" t="s">
        <v>211</v>
      </c>
      <c r="L305">
        <v>67</v>
      </c>
      <c r="M305">
        <v>5400</v>
      </c>
      <c r="N305" t="s">
        <v>1043</v>
      </c>
      <c r="O305" t="s">
        <v>2650</v>
      </c>
      <c r="S305" t="s">
        <v>2757</v>
      </c>
      <c r="X305" t="s">
        <v>2847</v>
      </c>
      <c r="Z305" t="s">
        <v>2999</v>
      </c>
      <c r="AA305" t="s">
        <v>3001</v>
      </c>
      <c r="AB305">
        <v>11</v>
      </c>
      <c r="AC305">
        <v>0</v>
      </c>
      <c r="AE305" t="s">
        <v>3587</v>
      </c>
      <c r="AF305">
        <v>10002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4</v>
      </c>
      <c r="AQ305">
        <v>0</v>
      </c>
      <c r="AR305">
        <v>0</v>
      </c>
      <c r="AS305">
        <v>0</v>
      </c>
      <c r="AT305">
        <v>0</v>
      </c>
      <c r="AU305">
        <v>50.02</v>
      </c>
      <c r="AV305">
        <v>200</v>
      </c>
      <c r="AW305">
        <v>0</v>
      </c>
      <c r="AX305">
        <v>0</v>
      </c>
      <c r="AZ305">
        <v>0</v>
      </c>
      <c r="BA305" t="s">
        <v>2999</v>
      </c>
      <c r="BB305">
        <v>5</v>
      </c>
      <c r="BC305">
        <v>5</v>
      </c>
      <c r="BD305">
        <v>514350</v>
      </c>
      <c r="BE305">
        <v>514350</v>
      </c>
      <c r="BF305">
        <v>0</v>
      </c>
      <c r="BG305">
        <v>0</v>
      </c>
      <c r="BH305">
        <v>0</v>
      </c>
      <c r="BJ305">
        <v>0</v>
      </c>
      <c r="BK305">
        <v>0</v>
      </c>
      <c r="BN305">
        <v>0</v>
      </c>
      <c r="BO305">
        <v>3.44</v>
      </c>
      <c r="BP305">
        <v>0</v>
      </c>
      <c r="BQ305">
        <v>4.8</v>
      </c>
      <c r="BR305">
        <v>3</v>
      </c>
      <c r="BS305">
        <v>3050660068</v>
      </c>
      <c r="BT305">
        <v>0</v>
      </c>
      <c r="BU305">
        <v>820</v>
      </c>
      <c r="BV305">
        <v>997979</v>
      </c>
      <c r="BW305">
        <v>177722</v>
      </c>
      <c r="BX305" t="s">
        <v>5202</v>
      </c>
      <c r="BZ305" t="s">
        <v>5735</v>
      </c>
      <c r="CA305">
        <v>31601</v>
      </c>
      <c r="CC305">
        <v>0</v>
      </c>
      <c r="CE305">
        <v>1</v>
      </c>
      <c r="CF305" t="s">
        <v>7198</v>
      </c>
      <c r="CG305">
        <v>0</v>
      </c>
      <c r="CH305">
        <v>516.27640184899997</v>
      </c>
      <c r="CI305">
        <v>10406.947242599999</v>
      </c>
      <c r="CJ305" s="2">
        <f t="shared" si="20"/>
        <v>68.813759999999988</v>
      </c>
      <c r="CK305" s="2">
        <f t="shared" si="21"/>
        <v>164.83295999999999</v>
      </c>
      <c r="CL305" s="2">
        <f t="shared" si="22"/>
        <v>8.24</v>
      </c>
      <c r="CM305" t="str">
        <f t="shared" si="23"/>
        <v>31 to 100 units</v>
      </c>
      <c r="CN305" t="str">
        <f t="shared" si="24"/>
        <v>Over 100 units</v>
      </c>
    </row>
    <row r="306" spans="1:92" x14ac:dyDescent="0.25">
      <c r="A306" s="1">
        <v>305</v>
      </c>
      <c r="B306" t="s">
        <v>87</v>
      </c>
      <c r="C306">
        <v>5083</v>
      </c>
      <c r="D306">
        <v>22</v>
      </c>
      <c r="E306">
        <v>314</v>
      </c>
      <c r="F306">
        <v>796.02</v>
      </c>
      <c r="G306">
        <v>1001</v>
      </c>
      <c r="H306">
        <v>17</v>
      </c>
      <c r="I306">
        <v>40</v>
      </c>
      <c r="J306">
        <v>11226</v>
      </c>
      <c r="K306" t="s">
        <v>211</v>
      </c>
      <c r="L306">
        <v>70</v>
      </c>
      <c r="M306">
        <v>5320</v>
      </c>
      <c r="N306" t="s">
        <v>1039</v>
      </c>
      <c r="O306" t="s">
        <v>2683</v>
      </c>
      <c r="X306" t="s">
        <v>2683</v>
      </c>
      <c r="Z306" t="s">
        <v>2999</v>
      </c>
      <c r="AA306" t="s">
        <v>3002</v>
      </c>
      <c r="AB306">
        <v>11</v>
      </c>
      <c r="AC306">
        <v>0</v>
      </c>
      <c r="AE306" t="s">
        <v>3588</v>
      </c>
      <c r="AF306">
        <v>6519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4</v>
      </c>
      <c r="AQ306">
        <v>0</v>
      </c>
      <c r="AR306">
        <v>0</v>
      </c>
      <c r="AS306">
        <v>0</v>
      </c>
      <c r="AT306">
        <v>0</v>
      </c>
      <c r="AU306">
        <v>40.67</v>
      </c>
      <c r="AV306">
        <v>158.91999999999999</v>
      </c>
      <c r="AW306">
        <v>0</v>
      </c>
      <c r="AX306">
        <v>0</v>
      </c>
      <c r="AZ306">
        <v>0</v>
      </c>
      <c r="BA306" t="s">
        <v>3000</v>
      </c>
      <c r="BB306">
        <v>4</v>
      </c>
      <c r="BC306">
        <v>5</v>
      </c>
      <c r="BD306">
        <v>38364</v>
      </c>
      <c r="BE306">
        <v>38364</v>
      </c>
      <c r="BF306">
        <v>0</v>
      </c>
      <c r="BG306">
        <v>0</v>
      </c>
      <c r="BH306">
        <v>0</v>
      </c>
      <c r="BJ306">
        <v>0</v>
      </c>
      <c r="BK306">
        <v>0</v>
      </c>
      <c r="BN306">
        <v>0</v>
      </c>
      <c r="BO306">
        <v>2</v>
      </c>
      <c r="BP306">
        <v>0</v>
      </c>
      <c r="BQ306">
        <v>2</v>
      </c>
      <c r="BR306">
        <v>3</v>
      </c>
      <c r="BS306">
        <v>3050830022</v>
      </c>
      <c r="BT306">
        <v>0</v>
      </c>
      <c r="BU306">
        <v>79602</v>
      </c>
      <c r="BV306">
        <v>995732</v>
      </c>
      <c r="BW306">
        <v>177299</v>
      </c>
      <c r="BX306" t="s">
        <v>5198</v>
      </c>
      <c r="BZ306" t="s">
        <v>5733</v>
      </c>
      <c r="CA306">
        <v>31602</v>
      </c>
      <c r="CC306">
        <v>0</v>
      </c>
      <c r="CE306">
        <v>1</v>
      </c>
      <c r="CF306" t="s">
        <v>7198</v>
      </c>
      <c r="CG306">
        <v>0</v>
      </c>
      <c r="CH306">
        <v>406.93324028299998</v>
      </c>
      <c r="CI306">
        <v>6686.0845105999997</v>
      </c>
      <c r="CJ306" s="2">
        <f t="shared" si="20"/>
        <v>26.076000000000001</v>
      </c>
      <c r="CK306" s="2">
        <f t="shared" si="21"/>
        <v>52.152000000000001</v>
      </c>
      <c r="CL306" s="2">
        <f t="shared" si="22"/>
        <v>4</v>
      </c>
      <c r="CM306" t="str">
        <f t="shared" si="23"/>
        <v>9 to 30 units</v>
      </c>
      <c r="CN306" t="str">
        <f t="shared" si="24"/>
        <v>31 to 100 units</v>
      </c>
    </row>
    <row r="307" spans="1:92" x14ac:dyDescent="0.25">
      <c r="A307" s="1">
        <v>306</v>
      </c>
      <c r="B307" t="s">
        <v>87</v>
      </c>
      <c r="C307">
        <v>5084</v>
      </c>
      <c r="D307">
        <v>49</v>
      </c>
      <c r="E307">
        <v>317</v>
      </c>
      <c r="F307">
        <v>822</v>
      </c>
      <c r="G307">
        <v>3000</v>
      </c>
      <c r="H307">
        <v>17</v>
      </c>
      <c r="I307">
        <v>40</v>
      </c>
      <c r="J307">
        <v>11226</v>
      </c>
      <c r="K307" t="s">
        <v>211</v>
      </c>
      <c r="L307">
        <v>67</v>
      </c>
      <c r="M307">
        <v>5400</v>
      </c>
      <c r="N307" t="s">
        <v>1037</v>
      </c>
      <c r="O307" t="s">
        <v>2650</v>
      </c>
      <c r="X307" t="s">
        <v>2650</v>
      </c>
      <c r="Z307" t="s">
        <v>2999</v>
      </c>
      <c r="AA307" t="s">
        <v>3002</v>
      </c>
      <c r="AB307">
        <v>11</v>
      </c>
      <c r="AC307">
        <v>0</v>
      </c>
      <c r="AE307" t="s">
        <v>3586</v>
      </c>
      <c r="AF307">
        <v>8550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4</v>
      </c>
      <c r="AQ307">
        <v>0</v>
      </c>
      <c r="AR307">
        <v>0</v>
      </c>
      <c r="AS307">
        <v>0</v>
      </c>
      <c r="AT307">
        <v>0</v>
      </c>
      <c r="AU307">
        <v>50</v>
      </c>
      <c r="AV307">
        <v>172.25</v>
      </c>
      <c r="AW307">
        <v>0</v>
      </c>
      <c r="AX307">
        <v>0</v>
      </c>
      <c r="AZ307">
        <v>0</v>
      </c>
      <c r="BA307" t="s">
        <v>3000</v>
      </c>
      <c r="BB307">
        <v>5</v>
      </c>
      <c r="BC307">
        <v>5</v>
      </c>
      <c r="BD307">
        <v>39606</v>
      </c>
      <c r="BE307">
        <v>39606</v>
      </c>
      <c r="BF307">
        <v>0</v>
      </c>
      <c r="BG307">
        <v>0</v>
      </c>
      <c r="BH307">
        <v>0</v>
      </c>
      <c r="BJ307">
        <v>0</v>
      </c>
      <c r="BK307">
        <v>0</v>
      </c>
      <c r="BN307">
        <v>0</v>
      </c>
      <c r="BO307">
        <v>3.44</v>
      </c>
      <c r="BP307">
        <v>0</v>
      </c>
      <c r="BQ307">
        <v>4.8</v>
      </c>
      <c r="BR307">
        <v>3</v>
      </c>
      <c r="BS307">
        <v>3050840049</v>
      </c>
      <c r="BT307">
        <v>0</v>
      </c>
      <c r="BU307">
        <v>822</v>
      </c>
      <c r="BV307">
        <v>997165</v>
      </c>
      <c r="BW307">
        <v>177405</v>
      </c>
      <c r="BX307" t="s">
        <v>5202</v>
      </c>
      <c r="BZ307" t="s">
        <v>5734</v>
      </c>
      <c r="CA307">
        <v>31602</v>
      </c>
      <c r="CC307">
        <v>0</v>
      </c>
      <c r="CE307">
        <v>1</v>
      </c>
      <c r="CF307" t="s">
        <v>7198</v>
      </c>
      <c r="CG307">
        <v>0</v>
      </c>
      <c r="CH307">
        <v>437.23630846600003</v>
      </c>
      <c r="CI307">
        <v>8323.7186988100002</v>
      </c>
      <c r="CJ307" s="2">
        <f t="shared" si="20"/>
        <v>58.823999999999998</v>
      </c>
      <c r="CK307" s="2">
        <f t="shared" si="21"/>
        <v>140.904</v>
      </c>
      <c r="CL307" s="2">
        <f t="shared" si="22"/>
        <v>8.24</v>
      </c>
      <c r="CM307" t="str">
        <f t="shared" si="23"/>
        <v>31 to 100 units</v>
      </c>
      <c r="CN307" t="str">
        <f t="shared" si="24"/>
        <v>Over 100 units</v>
      </c>
    </row>
    <row r="308" spans="1:92" x14ac:dyDescent="0.25">
      <c r="A308" s="1">
        <v>307</v>
      </c>
      <c r="B308" t="s">
        <v>87</v>
      </c>
      <c r="C308">
        <v>5084</v>
      </c>
      <c r="D308">
        <v>51</v>
      </c>
      <c r="E308">
        <v>317</v>
      </c>
      <c r="F308">
        <v>822</v>
      </c>
      <c r="G308">
        <v>3000</v>
      </c>
      <c r="H308">
        <v>17</v>
      </c>
      <c r="I308">
        <v>40</v>
      </c>
      <c r="J308">
        <v>11226</v>
      </c>
      <c r="K308" t="s">
        <v>211</v>
      </c>
      <c r="L308">
        <v>67</v>
      </c>
      <c r="M308">
        <v>5400</v>
      </c>
      <c r="N308" t="s">
        <v>1041</v>
      </c>
      <c r="O308" t="s">
        <v>2650</v>
      </c>
      <c r="X308" t="s">
        <v>2650</v>
      </c>
      <c r="Z308" t="s">
        <v>2999</v>
      </c>
      <c r="AA308" t="s">
        <v>3002</v>
      </c>
      <c r="AB308">
        <v>11</v>
      </c>
      <c r="AC308">
        <v>0</v>
      </c>
      <c r="AE308" t="s">
        <v>3586</v>
      </c>
      <c r="AF308">
        <v>6880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</v>
      </c>
      <c r="AQ308">
        <v>0</v>
      </c>
      <c r="AR308">
        <v>0</v>
      </c>
      <c r="AS308">
        <v>0</v>
      </c>
      <c r="AT308">
        <v>0</v>
      </c>
      <c r="AU308">
        <v>40</v>
      </c>
      <c r="AV308">
        <v>172.67</v>
      </c>
      <c r="AW308">
        <v>0</v>
      </c>
      <c r="AX308">
        <v>0</v>
      </c>
      <c r="AZ308">
        <v>0</v>
      </c>
      <c r="BA308" t="s">
        <v>3000</v>
      </c>
      <c r="BB308">
        <v>5</v>
      </c>
      <c r="BC308">
        <v>5</v>
      </c>
      <c r="BD308">
        <v>37587</v>
      </c>
      <c r="BE308">
        <v>37587</v>
      </c>
      <c r="BF308">
        <v>0</v>
      </c>
      <c r="BG308">
        <v>0</v>
      </c>
      <c r="BH308">
        <v>0</v>
      </c>
      <c r="BJ308">
        <v>0</v>
      </c>
      <c r="BK308">
        <v>0</v>
      </c>
      <c r="BN308">
        <v>0</v>
      </c>
      <c r="BO308">
        <v>3.44</v>
      </c>
      <c r="BP308">
        <v>0</v>
      </c>
      <c r="BQ308">
        <v>4.8</v>
      </c>
      <c r="BR308">
        <v>3</v>
      </c>
      <c r="BS308">
        <v>3050840051</v>
      </c>
      <c r="BT308">
        <v>0</v>
      </c>
      <c r="BU308">
        <v>822</v>
      </c>
      <c r="BV308">
        <v>997209</v>
      </c>
      <c r="BW308">
        <v>177409</v>
      </c>
      <c r="BX308" t="s">
        <v>5202</v>
      </c>
      <c r="BZ308" t="s">
        <v>5734</v>
      </c>
      <c r="CA308">
        <v>31602</v>
      </c>
      <c r="CC308">
        <v>0</v>
      </c>
      <c r="CE308">
        <v>1</v>
      </c>
      <c r="CF308" t="s">
        <v>7198</v>
      </c>
      <c r="CG308">
        <v>0</v>
      </c>
      <c r="CH308">
        <v>419.80058535400002</v>
      </c>
      <c r="CI308">
        <v>6795.9655830199999</v>
      </c>
      <c r="CJ308" s="2">
        <f t="shared" si="20"/>
        <v>47.334400000000002</v>
      </c>
      <c r="CK308" s="2">
        <f t="shared" si="21"/>
        <v>113.3824</v>
      </c>
      <c r="CL308" s="2">
        <f t="shared" si="22"/>
        <v>8.24</v>
      </c>
      <c r="CM308" t="str">
        <f t="shared" si="23"/>
        <v>31 to 100 units</v>
      </c>
      <c r="CN308" t="str">
        <f t="shared" si="24"/>
        <v>Over 100 units</v>
      </c>
    </row>
    <row r="309" spans="1:92" x14ac:dyDescent="0.25">
      <c r="A309" s="1">
        <v>308</v>
      </c>
      <c r="B309" t="s">
        <v>87</v>
      </c>
      <c r="C309">
        <v>5100</v>
      </c>
      <c r="D309">
        <v>66</v>
      </c>
      <c r="E309">
        <v>314</v>
      </c>
      <c r="F309">
        <v>510.02</v>
      </c>
      <c r="G309">
        <v>3000</v>
      </c>
      <c r="H309">
        <v>22</v>
      </c>
      <c r="I309">
        <v>40</v>
      </c>
      <c r="J309">
        <v>11226</v>
      </c>
      <c r="K309" t="s">
        <v>212</v>
      </c>
      <c r="L309">
        <v>70</v>
      </c>
      <c r="M309">
        <v>7210</v>
      </c>
      <c r="N309" t="s">
        <v>1048</v>
      </c>
      <c r="O309" t="s">
        <v>2672</v>
      </c>
      <c r="X309" t="s">
        <v>2672</v>
      </c>
      <c r="Z309" t="s">
        <v>2999</v>
      </c>
      <c r="AA309" t="s">
        <v>3002</v>
      </c>
      <c r="AB309">
        <v>11</v>
      </c>
      <c r="AC309">
        <v>0</v>
      </c>
      <c r="AE309" t="s">
        <v>3595</v>
      </c>
      <c r="AF309">
        <v>5625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</v>
      </c>
      <c r="AQ309">
        <v>0</v>
      </c>
      <c r="AR309">
        <v>0</v>
      </c>
      <c r="AS309">
        <v>0</v>
      </c>
      <c r="AT309">
        <v>0</v>
      </c>
      <c r="AU309">
        <v>37.5</v>
      </c>
      <c r="AV309">
        <v>150</v>
      </c>
      <c r="AW309">
        <v>0</v>
      </c>
      <c r="AX309">
        <v>0</v>
      </c>
      <c r="AZ309">
        <v>0</v>
      </c>
      <c r="BA309" t="s">
        <v>2999</v>
      </c>
      <c r="BB309">
        <v>5</v>
      </c>
      <c r="BC309">
        <v>5</v>
      </c>
      <c r="BD309">
        <v>37200</v>
      </c>
      <c r="BE309">
        <v>37200</v>
      </c>
      <c r="BF309">
        <v>0</v>
      </c>
      <c r="BG309">
        <v>0</v>
      </c>
      <c r="BH309">
        <v>0</v>
      </c>
      <c r="BJ309">
        <v>0</v>
      </c>
      <c r="BK309">
        <v>0</v>
      </c>
      <c r="BN309">
        <v>0</v>
      </c>
      <c r="BO309">
        <v>4</v>
      </c>
      <c r="BP309">
        <v>0</v>
      </c>
      <c r="BQ309">
        <v>4</v>
      </c>
      <c r="BR309">
        <v>3</v>
      </c>
      <c r="BS309">
        <v>3051000066</v>
      </c>
      <c r="BT309">
        <v>0</v>
      </c>
      <c r="BU309">
        <v>51002</v>
      </c>
      <c r="BV309">
        <v>995056</v>
      </c>
      <c r="BW309">
        <v>175364</v>
      </c>
      <c r="BX309" t="s">
        <v>5199</v>
      </c>
      <c r="BZ309" t="s">
        <v>5739</v>
      </c>
      <c r="CA309">
        <v>31602</v>
      </c>
      <c r="CC309">
        <v>0</v>
      </c>
      <c r="CE309">
        <v>1</v>
      </c>
      <c r="CF309" t="s">
        <v>7198</v>
      </c>
      <c r="CG309">
        <v>0</v>
      </c>
      <c r="CH309">
        <v>382.95139021799997</v>
      </c>
      <c r="CI309">
        <v>5625.1245282099999</v>
      </c>
      <c r="CJ309" s="2">
        <f t="shared" si="20"/>
        <v>45</v>
      </c>
      <c r="CK309" s="2">
        <f t="shared" si="21"/>
        <v>90</v>
      </c>
      <c r="CL309" s="2">
        <f t="shared" si="22"/>
        <v>8</v>
      </c>
      <c r="CM309" t="str">
        <f t="shared" si="23"/>
        <v>31 to 100 units</v>
      </c>
      <c r="CN309" t="str">
        <f t="shared" si="24"/>
        <v>31 to 100 units</v>
      </c>
    </row>
    <row r="310" spans="1:92" x14ac:dyDescent="0.25">
      <c r="A310" s="1">
        <v>309</v>
      </c>
      <c r="B310" t="s">
        <v>87</v>
      </c>
      <c r="C310">
        <v>5105</v>
      </c>
      <c r="D310">
        <v>33</v>
      </c>
      <c r="E310">
        <v>317</v>
      </c>
      <c r="F310">
        <v>824</v>
      </c>
      <c r="G310">
        <v>4001</v>
      </c>
      <c r="H310">
        <v>17</v>
      </c>
      <c r="I310">
        <v>40</v>
      </c>
      <c r="J310">
        <v>11226</v>
      </c>
      <c r="K310" t="s">
        <v>214</v>
      </c>
      <c r="L310">
        <v>67</v>
      </c>
      <c r="M310">
        <v>5520</v>
      </c>
      <c r="N310" t="s">
        <v>1045</v>
      </c>
      <c r="O310" t="s">
        <v>2655</v>
      </c>
      <c r="S310" t="s">
        <v>2757</v>
      </c>
      <c r="X310" t="s">
        <v>2849</v>
      </c>
      <c r="Z310" t="s">
        <v>2999</v>
      </c>
      <c r="AA310" t="s">
        <v>3001</v>
      </c>
      <c r="AB310">
        <v>11</v>
      </c>
      <c r="AC310">
        <v>0</v>
      </c>
      <c r="AD310" t="s">
        <v>3006</v>
      </c>
      <c r="AE310" t="s">
        <v>3592</v>
      </c>
      <c r="AF310">
        <v>11985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4</v>
      </c>
      <c r="AQ310">
        <v>0</v>
      </c>
      <c r="AR310">
        <v>0</v>
      </c>
      <c r="AS310">
        <v>0</v>
      </c>
      <c r="AT310">
        <v>0</v>
      </c>
      <c r="AU310">
        <v>75</v>
      </c>
      <c r="AV310">
        <v>159.5</v>
      </c>
      <c r="AW310">
        <v>0</v>
      </c>
      <c r="AX310">
        <v>0</v>
      </c>
      <c r="AZ310">
        <v>0</v>
      </c>
      <c r="BA310" t="s">
        <v>3000</v>
      </c>
      <c r="BB310">
        <v>5</v>
      </c>
      <c r="BC310">
        <v>5</v>
      </c>
      <c r="BD310">
        <v>616050</v>
      </c>
      <c r="BE310">
        <v>616050</v>
      </c>
      <c r="BF310">
        <v>0</v>
      </c>
      <c r="BG310">
        <v>0</v>
      </c>
      <c r="BH310">
        <v>0</v>
      </c>
      <c r="BJ310">
        <v>0</v>
      </c>
      <c r="BK310">
        <v>0</v>
      </c>
      <c r="BN310">
        <v>0</v>
      </c>
      <c r="BO310">
        <v>2.4300000000000002</v>
      </c>
      <c r="BP310">
        <v>0</v>
      </c>
      <c r="BQ310">
        <v>4.8</v>
      </c>
      <c r="BR310">
        <v>3</v>
      </c>
      <c r="BS310">
        <v>3051050033</v>
      </c>
      <c r="BT310">
        <v>0</v>
      </c>
      <c r="BU310">
        <v>824</v>
      </c>
      <c r="BV310">
        <v>998068</v>
      </c>
      <c r="BW310">
        <v>176257</v>
      </c>
      <c r="BX310" t="s">
        <v>5202</v>
      </c>
      <c r="BZ310" t="s">
        <v>5737</v>
      </c>
      <c r="CA310">
        <v>31602</v>
      </c>
      <c r="CC310">
        <v>0</v>
      </c>
      <c r="CE310">
        <v>1</v>
      </c>
      <c r="CF310" t="s">
        <v>7198</v>
      </c>
      <c r="CG310">
        <v>0</v>
      </c>
      <c r="CH310">
        <v>486.42423653899999</v>
      </c>
      <c r="CI310">
        <v>12824.6917851</v>
      </c>
      <c r="CJ310" s="2">
        <f t="shared" si="20"/>
        <v>58.247100000000003</v>
      </c>
      <c r="CK310" s="2">
        <f t="shared" si="21"/>
        <v>173.3031</v>
      </c>
      <c r="CL310" s="2">
        <f t="shared" si="22"/>
        <v>7.23</v>
      </c>
      <c r="CM310" t="str">
        <f t="shared" si="23"/>
        <v>31 to 100 units</v>
      </c>
      <c r="CN310" t="str">
        <f t="shared" si="24"/>
        <v>Over 100 units</v>
      </c>
    </row>
    <row r="311" spans="1:92" x14ac:dyDescent="0.25">
      <c r="A311" s="1">
        <v>310</v>
      </c>
      <c r="B311" t="s">
        <v>87</v>
      </c>
      <c r="C311">
        <v>5105</v>
      </c>
      <c r="D311">
        <v>49</v>
      </c>
      <c r="E311">
        <v>317</v>
      </c>
      <c r="F311">
        <v>824</v>
      </c>
      <c r="G311">
        <v>4001</v>
      </c>
      <c r="H311">
        <v>17</v>
      </c>
      <c r="I311">
        <v>40</v>
      </c>
      <c r="J311">
        <v>11226</v>
      </c>
      <c r="K311" t="s">
        <v>214</v>
      </c>
      <c r="L311">
        <v>67</v>
      </c>
      <c r="M311">
        <v>5520</v>
      </c>
      <c r="N311" t="s">
        <v>1044</v>
      </c>
      <c r="O311" t="s">
        <v>2655</v>
      </c>
      <c r="X311" t="s">
        <v>2655</v>
      </c>
      <c r="Z311" t="s">
        <v>2999</v>
      </c>
      <c r="AA311" t="s">
        <v>3002</v>
      </c>
      <c r="AB311">
        <v>11</v>
      </c>
      <c r="AC311">
        <v>0</v>
      </c>
      <c r="AE311" t="s">
        <v>3591</v>
      </c>
      <c r="AF311">
        <v>7104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4</v>
      </c>
      <c r="AQ311">
        <v>0</v>
      </c>
      <c r="AR311">
        <v>0</v>
      </c>
      <c r="AS311">
        <v>0</v>
      </c>
      <c r="AT311">
        <v>0</v>
      </c>
      <c r="AU311">
        <v>50</v>
      </c>
      <c r="AV311">
        <v>142.08000000000001</v>
      </c>
      <c r="AW311">
        <v>0</v>
      </c>
      <c r="AX311">
        <v>0</v>
      </c>
      <c r="AZ311">
        <v>0</v>
      </c>
      <c r="BA311" t="s">
        <v>2999</v>
      </c>
      <c r="BB311">
        <v>5</v>
      </c>
      <c r="BC311">
        <v>5</v>
      </c>
      <c r="BD311">
        <v>26522</v>
      </c>
      <c r="BE311">
        <v>26522</v>
      </c>
      <c r="BF311">
        <v>0</v>
      </c>
      <c r="BG311">
        <v>0</v>
      </c>
      <c r="BH311">
        <v>0</v>
      </c>
      <c r="BJ311">
        <v>0</v>
      </c>
      <c r="BK311">
        <v>0</v>
      </c>
      <c r="BN311">
        <v>0</v>
      </c>
      <c r="BO311">
        <v>2.4300000000000002</v>
      </c>
      <c r="BP311">
        <v>0</v>
      </c>
      <c r="BQ311">
        <v>4.8</v>
      </c>
      <c r="BR311">
        <v>3</v>
      </c>
      <c r="BS311">
        <v>3051050049</v>
      </c>
      <c r="BT311">
        <v>0</v>
      </c>
      <c r="BU311">
        <v>824</v>
      </c>
      <c r="BV311">
        <v>998062</v>
      </c>
      <c r="BW311">
        <v>176102</v>
      </c>
      <c r="BX311" t="s">
        <v>5202</v>
      </c>
      <c r="BZ311" t="s">
        <v>5737</v>
      </c>
      <c r="CA311">
        <v>31602</v>
      </c>
      <c r="CC311">
        <v>0</v>
      </c>
      <c r="CE311">
        <v>1</v>
      </c>
      <c r="CF311" t="s">
        <v>7198</v>
      </c>
      <c r="CG311">
        <v>0</v>
      </c>
      <c r="CH311">
        <v>386.921709147</v>
      </c>
      <c r="CI311">
        <v>7211.0620607600003</v>
      </c>
      <c r="CJ311" s="2">
        <f t="shared" si="20"/>
        <v>34.525440000000003</v>
      </c>
      <c r="CK311" s="2">
        <f t="shared" si="21"/>
        <v>102.72384000000001</v>
      </c>
      <c r="CL311" s="2">
        <f t="shared" si="22"/>
        <v>7.23</v>
      </c>
      <c r="CM311" t="str">
        <f t="shared" si="23"/>
        <v>31 to 100 units</v>
      </c>
      <c r="CN311" t="str">
        <f t="shared" si="24"/>
        <v>Over 100 units</v>
      </c>
    </row>
    <row r="312" spans="1:92" x14ac:dyDescent="0.25">
      <c r="A312" s="1">
        <v>311</v>
      </c>
      <c r="B312" t="s">
        <v>87</v>
      </c>
      <c r="C312">
        <v>5105</v>
      </c>
      <c r="D312">
        <v>76</v>
      </c>
      <c r="E312">
        <v>317</v>
      </c>
      <c r="F312">
        <v>824</v>
      </c>
      <c r="G312">
        <v>4002</v>
      </c>
      <c r="H312">
        <v>17</v>
      </c>
      <c r="I312">
        <v>40</v>
      </c>
      <c r="J312">
        <v>11226</v>
      </c>
      <c r="K312" t="s">
        <v>214</v>
      </c>
      <c r="L312">
        <v>67</v>
      </c>
      <c r="M312">
        <v>5520</v>
      </c>
      <c r="N312" t="s">
        <v>1049</v>
      </c>
      <c r="O312" t="s">
        <v>2655</v>
      </c>
      <c r="S312" t="s">
        <v>2758</v>
      </c>
      <c r="X312" t="s">
        <v>2828</v>
      </c>
      <c r="Z312" t="s">
        <v>2999</v>
      </c>
      <c r="AA312" t="s">
        <v>3005</v>
      </c>
      <c r="AB312">
        <v>11</v>
      </c>
      <c r="AC312">
        <v>0</v>
      </c>
      <c r="AD312" t="s">
        <v>3006</v>
      </c>
      <c r="AE312" t="s">
        <v>3596</v>
      </c>
      <c r="AF312">
        <v>7499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</v>
      </c>
      <c r="AQ312">
        <v>0</v>
      </c>
      <c r="AR312">
        <v>0</v>
      </c>
      <c r="AS312">
        <v>0</v>
      </c>
      <c r="AT312">
        <v>0</v>
      </c>
      <c r="AU312">
        <v>50</v>
      </c>
      <c r="AV312">
        <v>149.58000000000001</v>
      </c>
      <c r="AW312">
        <v>0</v>
      </c>
      <c r="AX312">
        <v>0</v>
      </c>
      <c r="AZ312">
        <v>0</v>
      </c>
      <c r="BA312" t="s">
        <v>2999</v>
      </c>
      <c r="BB312">
        <v>5</v>
      </c>
      <c r="BC312">
        <v>5</v>
      </c>
      <c r="BD312">
        <v>20224</v>
      </c>
      <c r="BE312">
        <v>20224</v>
      </c>
      <c r="BF312">
        <v>0</v>
      </c>
      <c r="BG312">
        <v>0</v>
      </c>
      <c r="BH312">
        <v>0</v>
      </c>
      <c r="BJ312">
        <v>0</v>
      </c>
      <c r="BK312">
        <v>0</v>
      </c>
      <c r="BN312">
        <v>0</v>
      </c>
      <c r="BO312">
        <v>2.4300000000000002</v>
      </c>
      <c r="BP312">
        <v>0</v>
      </c>
      <c r="BQ312">
        <v>4.8</v>
      </c>
      <c r="BR312">
        <v>3</v>
      </c>
      <c r="BS312">
        <v>3051050076</v>
      </c>
      <c r="BT312">
        <v>0</v>
      </c>
      <c r="BU312">
        <v>824</v>
      </c>
      <c r="BV312">
        <v>997608</v>
      </c>
      <c r="BW312">
        <v>176083</v>
      </c>
      <c r="BX312" t="s">
        <v>5202</v>
      </c>
      <c r="BZ312" t="s">
        <v>5737</v>
      </c>
      <c r="CA312">
        <v>31602</v>
      </c>
      <c r="CC312">
        <v>0</v>
      </c>
      <c r="CE312">
        <v>1</v>
      </c>
      <c r="CF312" t="s">
        <v>7198</v>
      </c>
      <c r="CG312">
        <v>0</v>
      </c>
      <c r="CH312">
        <v>391.49251747300002</v>
      </c>
      <c r="CI312">
        <v>6958.7681280999996</v>
      </c>
      <c r="CJ312" s="2">
        <f t="shared" si="20"/>
        <v>36.445140000000002</v>
      </c>
      <c r="CK312" s="2">
        <f t="shared" si="21"/>
        <v>108.43554</v>
      </c>
      <c r="CL312" s="2">
        <f t="shared" si="22"/>
        <v>7.23</v>
      </c>
      <c r="CM312" t="str">
        <f t="shared" si="23"/>
        <v>31 to 100 units</v>
      </c>
      <c r="CN312" t="str">
        <f t="shared" si="24"/>
        <v>Over 100 units</v>
      </c>
    </row>
    <row r="313" spans="1:92" x14ac:dyDescent="0.25">
      <c r="A313" s="1">
        <v>312</v>
      </c>
      <c r="B313" t="s">
        <v>87</v>
      </c>
      <c r="C313">
        <v>5107</v>
      </c>
      <c r="D313">
        <v>30</v>
      </c>
      <c r="E313">
        <v>317</v>
      </c>
      <c r="F313">
        <v>794</v>
      </c>
      <c r="G313">
        <v>1008</v>
      </c>
      <c r="H313">
        <v>17</v>
      </c>
      <c r="I313">
        <v>40</v>
      </c>
      <c r="J313">
        <v>11226</v>
      </c>
      <c r="K313" t="s">
        <v>214</v>
      </c>
      <c r="L313">
        <v>67</v>
      </c>
      <c r="M313">
        <v>5400</v>
      </c>
      <c r="N313" t="s">
        <v>1054</v>
      </c>
      <c r="O313" t="s">
        <v>2697</v>
      </c>
      <c r="X313" t="s">
        <v>2697</v>
      </c>
      <c r="Z313" t="s">
        <v>2999</v>
      </c>
      <c r="AA313" t="s">
        <v>3001</v>
      </c>
      <c r="AB313">
        <v>11</v>
      </c>
      <c r="AC313">
        <v>0</v>
      </c>
      <c r="AD313" t="s">
        <v>3006</v>
      </c>
      <c r="AE313" t="s">
        <v>3601</v>
      </c>
      <c r="AF313">
        <v>3375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4</v>
      </c>
      <c r="AQ313">
        <v>0</v>
      </c>
      <c r="AR313">
        <v>0</v>
      </c>
      <c r="AS313">
        <v>0</v>
      </c>
      <c r="AT313">
        <v>0</v>
      </c>
      <c r="AU313">
        <v>33.75</v>
      </c>
      <c r="AV313">
        <v>100</v>
      </c>
      <c r="AW313">
        <v>0</v>
      </c>
      <c r="AX313">
        <v>0</v>
      </c>
      <c r="AZ313">
        <v>0</v>
      </c>
      <c r="BA313" t="s">
        <v>2999</v>
      </c>
      <c r="BB313">
        <v>3</v>
      </c>
      <c r="BC313">
        <v>5</v>
      </c>
      <c r="BD313">
        <v>105750</v>
      </c>
      <c r="BE313">
        <v>105750</v>
      </c>
      <c r="BF313">
        <v>0</v>
      </c>
      <c r="BG313">
        <v>0</v>
      </c>
      <c r="BH313">
        <v>0</v>
      </c>
      <c r="BJ313">
        <v>0</v>
      </c>
      <c r="BK313">
        <v>0</v>
      </c>
      <c r="BN313">
        <v>0</v>
      </c>
      <c r="BO313">
        <v>0</v>
      </c>
      <c r="BP313">
        <v>2</v>
      </c>
      <c r="BQ313">
        <v>4.8</v>
      </c>
      <c r="BR313">
        <v>3</v>
      </c>
      <c r="BS313">
        <v>3051070030</v>
      </c>
      <c r="BT313">
        <v>0</v>
      </c>
      <c r="BU313">
        <v>794</v>
      </c>
      <c r="BV313">
        <v>996728</v>
      </c>
      <c r="BW313">
        <v>175654</v>
      </c>
      <c r="BX313" t="s">
        <v>5211</v>
      </c>
      <c r="BZ313" t="s">
        <v>5742</v>
      </c>
      <c r="CA313">
        <v>31602</v>
      </c>
      <c r="CC313">
        <v>0</v>
      </c>
      <c r="CE313">
        <v>1</v>
      </c>
      <c r="CF313" t="s">
        <v>7198</v>
      </c>
      <c r="CG313">
        <v>0</v>
      </c>
      <c r="CH313">
        <v>253.87750527200001</v>
      </c>
      <c r="CI313">
        <v>3315.6465149000001</v>
      </c>
      <c r="CJ313" s="2">
        <f t="shared" si="20"/>
        <v>0</v>
      </c>
      <c r="CK313" s="2">
        <f t="shared" si="21"/>
        <v>45.9</v>
      </c>
      <c r="CL313" s="2">
        <f t="shared" si="22"/>
        <v>6.8</v>
      </c>
      <c r="CM313" t="str">
        <f t="shared" si="23"/>
        <v>No Residential</v>
      </c>
      <c r="CN313" t="str">
        <f t="shared" si="24"/>
        <v>31 to 100 units</v>
      </c>
    </row>
    <row r="314" spans="1:92" x14ac:dyDescent="0.25">
      <c r="A314" s="1">
        <v>313</v>
      </c>
      <c r="B314" t="s">
        <v>87</v>
      </c>
      <c r="C314">
        <v>5113</v>
      </c>
      <c r="D314">
        <v>24</v>
      </c>
      <c r="E314">
        <v>314</v>
      </c>
      <c r="F314">
        <v>1522</v>
      </c>
      <c r="G314">
        <v>1009</v>
      </c>
      <c r="H314">
        <v>22</v>
      </c>
      <c r="I314">
        <v>40</v>
      </c>
      <c r="J314">
        <v>11218</v>
      </c>
      <c r="K314" t="s">
        <v>212</v>
      </c>
      <c r="L314">
        <v>70</v>
      </c>
      <c r="M314">
        <v>7210</v>
      </c>
      <c r="N314" t="s">
        <v>1047</v>
      </c>
      <c r="O314" t="s">
        <v>2672</v>
      </c>
      <c r="S314" t="s">
        <v>2751</v>
      </c>
      <c r="X314" t="s">
        <v>2839</v>
      </c>
      <c r="Z314" t="s">
        <v>2999</v>
      </c>
      <c r="AA314" t="s">
        <v>3001</v>
      </c>
      <c r="AB314">
        <v>11</v>
      </c>
      <c r="AC314">
        <v>0</v>
      </c>
      <c r="AE314" t="s">
        <v>3594</v>
      </c>
      <c r="AF314">
        <v>12770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4</v>
      </c>
      <c r="AQ314">
        <v>0</v>
      </c>
      <c r="AR314">
        <v>0</v>
      </c>
      <c r="AS314">
        <v>0</v>
      </c>
      <c r="AT314">
        <v>0</v>
      </c>
      <c r="AU314">
        <v>120</v>
      </c>
      <c r="AV314">
        <v>110.75</v>
      </c>
      <c r="AW314">
        <v>0</v>
      </c>
      <c r="AX314">
        <v>0</v>
      </c>
      <c r="AZ314">
        <v>0</v>
      </c>
      <c r="BA314" t="s">
        <v>3000</v>
      </c>
      <c r="BB314">
        <v>3</v>
      </c>
      <c r="BC314">
        <v>5</v>
      </c>
      <c r="BD314">
        <v>600300</v>
      </c>
      <c r="BE314">
        <v>600300</v>
      </c>
      <c r="BF314">
        <v>363611</v>
      </c>
      <c r="BG314">
        <v>363611</v>
      </c>
      <c r="BH314">
        <v>0</v>
      </c>
      <c r="BJ314">
        <v>0</v>
      </c>
      <c r="BK314">
        <v>0</v>
      </c>
      <c r="BN314">
        <v>0</v>
      </c>
      <c r="BO314">
        <v>4</v>
      </c>
      <c r="BP314">
        <v>0</v>
      </c>
      <c r="BQ314">
        <v>4</v>
      </c>
      <c r="BR314">
        <v>3</v>
      </c>
      <c r="BS314">
        <v>3051130024</v>
      </c>
      <c r="BT314">
        <v>0</v>
      </c>
      <c r="BU314">
        <v>1522</v>
      </c>
      <c r="BV314">
        <v>992570</v>
      </c>
      <c r="BW314">
        <v>174199</v>
      </c>
      <c r="BX314" t="s">
        <v>5199</v>
      </c>
      <c r="BZ314" t="s">
        <v>5738</v>
      </c>
      <c r="CA314">
        <v>31603</v>
      </c>
      <c r="CB314" t="s">
        <v>6783</v>
      </c>
      <c r="CC314">
        <v>0</v>
      </c>
      <c r="CE314">
        <v>1</v>
      </c>
      <c r="CF314" t="s">
        <v>7198</v>
      </c>
      <c r="CG314">
        <v>0</v>
      </c>
      <c r="CH314">
        <v>461.72974463700001</v>
      </c>
      <c r="CI314">
        <v>13283.8671846</v>
      </c>
      <c r="CJ314" s="2">
        <f t="shared" si="20"/>
        <v>102.16</v>
      </c>
      <c r="CK314" s="2">
        <f t="shared" si="21"/>
        <v>204.32</v>
      </c>
      <c r="CL314" s="2">
        <f t="shared" si="22"/>
        <v>8</v>
      </c>
      <c r="CM314" t="str">
        <f t="shared" si="23"/>
        <v>Over 100 units</v>
      </c>
      <c r="CN314" t="str">
        <f t="shared" si="24"/>
        <v>Over 100 units</v>
      </c>
    </row>
    <row r="315" spans="1:92" x14ac:dyDescent="0.25">
      <c r="A315" s="1">
        <v>314</v>
      </c>
      <c r="B315" t="s">
        <v>87</v>
      </c>
      <c r="C315">
        <v>5117</v>
      </c>
      <c r="D315">
        <v>50</v>
      </c>
      <c r="E315">
        <v>314</v>
      </c>
      <c r="F315">
        <v>1522</v>
      </c>
      <c r="G315">
        <v>3003</v>
      </c>
      <c r="H315">
        <v>22</v>
      </c>
      <c r="I315">
        <v>40</v>
      </c>
      <c r="J315">
        <v>11218</v>
      </c>
      <c r="K315" t="s">
        <v>212</v>
      </c>
      <c r="L315">
        <v>70</v>
      </c>
      <c r="M315">
        <v>7210</v>
      </c>
      <c r="N315" t="s">
        <v>1046</v>
      </c>
      <c r="O315" t="s">
        <v>2680</v>
      </c>
      <c r="X315" t="s">
        <v>2680</v>
      </c>
      <c r="Z315" t="s">
        <v>2999</v>
      </c>
      <c r="AA315" t="s">
        <v>3002</v>
      </c>
      <c r="AB315">
        <v>11</v>
      </c>
      <c r="AC315">
        <v>0</v>
      </c>
      <c r="AE315" t="s">
        <v>3593</v>
      </c>
      <c r="AF315">
        <v>6000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60</v>
      </c>
      <c r="AV315">
        <v>100</v>
      </c>
      <c r="AW315">
        <v>0</v>
      </c>
      <c r="AX315">
        <v>0</v>
      </c>
      <c r="AZ315">
        <v>0</v>
      </c>
      <c r="BA315" t="s">
        <v>2999</v>
      </c>
      <c r="BB315">
        <v>5</v>
      </c>
      <c r="BC315">
        <v>5</v>
      </c>
      <c r="BD315">
        <v>12577</v>
      </c>
      <c r="BE315">
        <v>12577</v>
      </c>
      <c r="BF315">
        <v>0</v>
      </c>
      <c r="BG315">
        <v>0</v>
      </c>
      <c r="BH315">
        <v>0</v>
      </c>
      <c r="BJ315">
        <v>0</v>
      </c>
      <c r="BK315">
        <v>0</v>
      </c>
      <c r="BL315" t="s">
        <v>5166</v>
      </c>
      <c r="BN315">
        <v>0</v>
      </c>
      <c r="BO315">
        <v>0.5</v>
      </c>
      <c r="BP315">
        <v>0</v>
      </c>
      <c r="BQ315">
        <v>1</v>
      </c>
      <c r="BR315">
        <v>3</v>
      </c>
      <c r="BS315">
        <v>3051170050</v>
      </c>
      <c r="BT315">
        <v>0</v>
      </c>
      <c r="BU315">
        <v>1522</v>
      </c>
      <c r="BV315">
        <v>993503</v>
      </c>
      <c r="BW315">
        <v>174088</v>
      </c>
      <c r="BX315" t="s">
        <v>5199</v>
      </c>
      <c r="BZ315" t="s">
        <v>5738</v>
      </c>
      <c r="CA315">
        <v>31603</v>
      </c>
      <c r="CC315">
        <v>0</v>
      </c>
      <c r="CE315">
        <v>1</v>
      </c>
      <c r="CF315" t="s">
        <v>7198</v>
      </c>
      <c r="CG315">
        <v>0</v>
      </c>
      <c r="CH315">
        <v>315.54401032200002</v>
      </c>
      <c r="CI315">
        <v>5861.2204838999996</v>
      </c>
      <c r="CJ315" s="2">
        <f t="shared" si="20"/>
        <v>6</v>
      </c>
      <c r="CK315" s="2">
        <f t="shared" si="21"/>
        <v>18</v>
      </c>
      <c r="CL315" s="2">
        <f t="shared" si="22"/>
        <v>1.5</v>
      </c>
      <c r="CM315" t="str">
        <f t="shared" si="23"/>
        <v>1 to 8 units</v>
      </c>
      <c r="CN315" t="str">
        <f t="shared" si="24"/>
        <v>9 to 30 units</v>
      </c>
    </row>
    <row r="316" spans="1:92" x14ac:dyDescent="0.25">
      <c r="A316" s="1">
        <v>315</v>
      </c>
      <c r="B316" t="s">
        <v>87</v>
      </c>
      <c r="C316">
        <v>5121</v>
      </c>
      <c r="D316">
        <v>24</v>
      </c>
      <c r="E316">
        <v>314</v>
      </c>
      <c r="F316">
        <v>512</v>
      </c>
      <c r="G316">
        <v>3000</v>
      </c>
      <c r="H316">
        <v>22</v>
      </c>
      <c r="I316">
        <v>40</v>
      </c>
      <c r="J316">
        <v>11226</v>
      </c>
      <c r="K316" t="s">
        <v>212</v>
      </c>
      <c r="L316">
        <v>70</v>
      </c>
      <c r="M316">
        <v>7210</v>
      </c>
      <c r="N316" t="s">
        <v>1056</v>
      </c>
      <c r="O316" t="s">
        <v>2672</v>
      </c>
      <c r="X316" t="s">
        <v>2672</v>
      </c>
      <c r="Z316" t="s">
        <v>2999</v>
      </c>
      <c r="AA316" t="s">
        <v>3002</v>
      </c>
      <c r="AB316">
        <v>11</v>
      </c>
      <c r="AC316">
        <v>0</v>
      </c>
      <c r="AE316" t="s">
        <v>3603</v>
      </c>
      <c r="AF316">
        <v>5000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4</v>
      </c>
      <c r="AQ316">
        <v>0</v>
      </c>
      <c r="AR316">
        <v>0</v>
      </c>
      <c r="AS316">
        <v>0</v>
      </c>
      <c r="AT316">
        <v>0</v>
      </c>
      <c r="AU316">
        <v>50</v>
      </c>
      <c r="AV316">
        <v>100</v>
      </c>
      <c r="AW316">
        <v>0</v>
      </c>
      <c r="AX316">
        <v>0</v>
      </c>
      <c r="AZ316">
        <v>0</v>
      </c>
      <c r="BA316" t="s">
        <v>2999</v>
      </c>
      <c r="BB316">
        <v>5</v>
      </c>
      <c r="BC316">
        <v>5</v>
      </c>
      <c r="BD316">
        <v>19076</v>
      </c>
      <c r="BE316">
        <v>19076</v>
      </c>
      <c r="BF316">
        <v>0</v>
      </c>
      <c r="BG316">
        <v>0</v>
      </c>
      <c r="BH316">
        <v>0</v>
      </c>
      <c r="BJ316">
        <v>0</v>
      </c>
      <c r="BK316">
        <v>0</v>
      </c>
      <c r="BN316">
        <v>0</v>
      </c>
      <c r="BO316">
        <v>4</v>
      </c>
      <c r="BP316">
        <v>0</v>
      </c>
      <c r="BQ316">
        <v>4</v>
      </c>
      <c r="BR316">
        <v>3</v>
      </c>
      <c r="BS316">
        <v>3051210024</v>
      </c>
      <c r="BT316">
        <v>0</v>
      </c>
      <c r="BU316">
        <v>512</v>
      </c>
      <c r="BV316">
        <v>994619</v>
      </c>
      <c r="BW316">
        <v>174478</v>
      </c>
      <c r="BX316" t="s">
        <v>5199</v>
      </c>
      <c r="BZ316" t="s">
        <v>5743</v>
      </c>
      <c r="CA316">
        <v>31603</v>
      </c>
      <c r="CC316">
        <v>0</v>
      </c>
      <c r="CE316">
        <v>1</v>
      </c>
      <c r="CF316" t="s">
        <v>7198</v>
      </c>
      <c r="CG316">
        <v>0</v>
      </c>
      <c r="CH316">
        <v>297.00387133499999</v>
      </c>
      <c r="CI316">
        <v>4851.1751138400004</v>
      </c>
      <c r="CJ316" s="2">
        <f t="shared" si="20"/>
        <v>40</v>
      </c>
      <c r="CK316" s="2">
        <f t="shared" si="21"/>
        <v>80</v>
      </c>
      <c r="CL316" s="2">
        <f t="shared" si="22"/>
        <v>8</v>
      </c>
      <c r="CM316" t="str">
        <f t="shared" si="23"/>
        <v>31 to 100 units</v>
      </c>
      <c r="CN316" t="str">
        <f t="shared" si="24"/>
        <v>31 to 100 units</v>
      </c>
    </row>
    <row r="317" spans="1:92" x14ac:dyDescent="0.25">
      <c r="A317" s="1">
        <v>316</v>
      </c>
      <c r="B317" t="s">
        <v>87</v>
      </c>
      <c r="C317">
        <v>5128</v>
      </c>
      <c r="D317">
        <v>18</v>
      </c>
      <c r="E317">
        <v>317</v>
      </c>
      <c r="F317">
        <v>794</v>
      </c>
      <c r="G317">
        <v>2001</v>
      </c>
      <c r="H317">
        <v>17</v>
      </c>
      <c r="I317">
        <v>40</v>
      </c>
      <c r="J317">
        <v>11226</v>
      </c>
      <c r="K317" t="s">
        <v>214</v>
      </c>
      <c r="L317">
        <v>67</v>
      </c>
      <c r="M317">
        <v>5400</v>
      </c>
      <c r="N317" t="s">
        <v>1055</v>
      </c>
      <c r="O317" t="s">
        <v>2655</v>
      </c>
      <c r="X317" t="s">
        <v>2655</v>
      </c>
      <c r="Z317" t="s">
        <v>2999</v>
      </c>
      <c r="AA317" t="s">
        <v>3002</v>
      </c>
      <c r="AB317">
        <v>11</v>
      </c>
      <c r="AC317">
        <v>0</v>
      </c>
      <c r="AD317" t="s">
        <v>3006</v>
      </c>
      <c r="AE317" t="s">
        <v>3602</v>
      </c>
      <c r="AF317">
        <v>7350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>
        <v>0</v>
      </c>
      <c r="AR317">
        <v>0</v>
      </c>
      <c r="AS317">
        <v>0</v>
      </c>
      <c r="AT317">
        <v>0</v>
      </c>
      <c r="AU317">
        <v>42</v>
      </c>
      <c r="AV317">
        <v>175</v>
      </c>
      <c r="AW317">
        <v>0</v>
      </c>
      <c r="AX317">
        <v>0</v>
      </c>
      <c r="AZ317">
        <v>0</v>
      </c>
      <c r="BA317" t="s">
        <v>2999</v>
      </c>
      <c r="BB317">
        <v>5</v>
      </c>
      <c r="BC317">
        <v>5</v>
      </c>
      <c r="BD317">
        <v>15276</v>
      </c>
      <c r="BE317">
        <v>15276</v>
      </c>
      <c r="BF317">
        <v>0</v>
      </c>
      <c r="BG317">
        <v>0</v>
      </c>
      <c r="BH317">
        <v>0</v>
      </c>
      <c r="BJ317">
        <v>0</v>
      </c>
      <c r="BK317">
        <v>0</v>
      </c>
      <c r="BN317">
        <v>0</v>
      </c>
      <c r="BO317">
        <v>2.4300000000000002</v>
      </c>
      <c r="BP317">
        <v>0</v>
      </c>
      <c r="BQ317">
        <v>4.8</v>
      </c>
      <c r="BR317">
        <v>3</v>
      </c>
      <c r="BS317">
        <v>3051280018</v>
      </c>
      <c r="BT317">
        <v>0</v>
      </c>
      <c r="BU317">
        <v>794</v>
      </c>
      <c r="BV317">
        <v>997254</v>
      </c>
      <c r="BW317">
        <v>175157</v>
      </c>
      <c r="BX317" t="s">
        <v>5211</v>
      </c>
      <c r="BZ317" t="s">
        <v>5742</v>
      </c>
      <c r="CA317">
        <v>31603</v>
      </c>
      <c r="CC317">
        <v>0</v>
      </c>
      <c r="CE317">
        <v>1</v>
      </c>
      <c r="CF317" t="s">
        <v>7198</v>
      </c>
      <c r="CG317">
        <v>0</v>
      </c>
      <c r="CH317">
        <v>433.90656495299999</v>
      </c>
      <c r="CI317">
        <v>7108.2523682600004</v>
      </c>
      <c r="CJ317" s="2">
        <f t="shared" si="20"/>
        <v>35.720999999999997</v>
      </c>
      <c r="CK317" s="2">
        <f t="shared" si="21"/>
        <v>106.28100000000001</v>
      </c>
      <c r="CL317" s="2">
        <f t="shared" si="22"/>
        <v>7.23</v>
      </c>
      <c r="CM317" t="str">
        <f t="shared" si="23"/>
        <v>31 to 100 units</v>
      </c>
      <c r="CN317" t="str">
        <f t="shared" si="24"/>
        <v>Over 100 units</v>
      </c>
    </row>
    <row r="318" spans="1:92" x14ac:dyDescent="0.25">
      <c r="A318" s="1">
        <v>317</v>
      </c>
      <c r="B318" t="s">
        <v>87</v>
      </c>
      <c r="C318">
        <v>5130</v>
      </c>
      <c r="D318">
        <v>125</v>
      </c>
      <c r="E318">
        <v>317</v>
      </c>
      <c r="F318">
        <v>824</v>
      </c>
      <c r="G318">
        <v>3003</v>
      </c>
      <c r="H318">
        <v>17</v>
      </c>
      <c r="I318">
        <v>40</v>
      </c>
      <c r="J318">
        <v>11226</v>
      </c>
      <c r="K318" t="s">
        <v>214</v>
      </c>
      <c r="L318">
        <v>67</v>
      </c>
      <c r="M318">
        <v>5520</v>
      </c>
      <c r="N318" t="s">
        <v>1051</v>
      </c>
      <c r="O318" t="s">
        <v>2655</v>
      </c>
      <c r="X318" t="s">
        <v>2655</v>
      </c>
      <c r="Z318" t="s">
        <v>2999</v>
      </c>
      <c r="AA318" t="s">
        <v>3002</v>
      </c>
      <c r="AB318">
        <v>11</v>
      </c>
      <c r="AC318">
        <v>0</v>
      </c>
      <c r="AE318" t="s">
        <v>3598</v>
      </c>
      <c r="AF318">
        <v>3837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</v>
      </c>
      <c r="AQ318">
        <v>0</v>
      </c>
      <c r="AR318">
        <v>0</v>
      </c>
      <c r="AS318">
        <v>0</v>
      </c>
      <c r="AT318">
        <v>0</v>
      </c>
      <c r="AU318">
        <v>38.33</v>
      </c>
      <c r="AV318">
        <v>100.08</v>
      </c>
      <c r="AW318">
        <v>0</v>
      </c>
      <c r="AX318">
        <v>0</v>
      </c>
      <c r="AZ318">
        <v>0</v>
      </c>
      <c r="BA318" t="s">
        <v>2999</v>
      </c>
      <c r="BB318">
        <v>3</v>
      </c>
      <c r="BC318">
        <v>5</v>
      </c>
      <c r="BD318">
        <v>25630</v>
      </c>
      <c r="BE318">
        <v>25630</v>
      </c>
      <c r="BF318">
        <v>0</v>
      </c>
      <c r="BG318">
        <v>0</v>
      </c>
      <c r="BH318">
        <v>0</v>
      </c>
      <c r="BJ318">
        <v>0</v>
      </c>
      <c r="BK318">
        <v>0</v>
      </c>
      <c r="BN318">
        <v>0</v>
      </c>
      <c r="BO318">
        <v>2.4300000000000002</v>
      </c>
      <c r="BP318">
        <v>0</v>
      </c>
      <c r="BQ318">
        <v>4.8</v>
      </c>
      <c r="BR318">
        <v>3</v>
      </c>
      <c r="BS318">
        <v>3051300125</v>
      </c>
      <c r="BT318">
        <v>0</v>
      </c>
      <c r="BU318">
        <v>824</v>
      </c>
      <c r="BV318">
        <v>997872</v>
      </c>
      <c r="BW318">
        <v>175015</v>
      </c>
      <c r="BX318" t="s">
        <v>5211</v>
      </c>
      <c r="BZ318" t="s">
        <v>5737</v>
      </c>
      <c r="CA318">
        <v>31603</v>
      </c>
      <c r="CC318">
        <v>0</v>
      </c>
      <c r="CE318">
        <v>1</v>
      </c>
      <c r="CF318" t="s">
        <v>7198</v>
      </c>
      <c r="CG318">
        <v>0</v>
      </c>
      <c r="CH318">
        <v>285.18686576800002</v>
      </c>
      <c r="CI318">
        <v>4094.9569194000001</v>
      </c>
      <c r="CJ318" s="2">
        <f t="shared" si="20"/>
        <v>18.647819999999999</v>
      </c>
      <c r="CK318" s="2">
        <f t="shared" si="21"/>
        <v>55.483020000000003</v>
      </c>
      <c r="CL318" s="2">
        <f t="shared" si="22"/>
        <v>7.23</v>
      </c>
      <c r="CM318" t="str">
        <f t="shared" si="23"/>
        <v>9 to 30 units</v>
      </c>
      <c r="CN318" t="str">
        <f t="shared" si="24"/>
        <v>31 to 100 units</v>
      </c>
    </row>
    <row r="319" spans="1:92" x14ac:dyDescent="0.25">
      <c r="A319" s="1">
        <v>318</v>
      </c>
      <c r="B319" t="s">
        <v>87</v>
      </c>
      <c r="C319">
        <v>5131</v>
      </c>
      <c r="D319">
        <v>23</v>
      </c>
      <c r="E319">
        <v>317</v>
      </c>
      <c r="F319">
        <v>824</v>
      </c>
      <c r="G319">
        <v>3002</v>
      </c>
      <c r="H319">
        <v>17</v>
      </c>
      <c r="I319">
        <v>40</v>
      </c>
      <c r="J319">
        <v>11226</v>
      </c>
      <c r="K319" t="s">
        <v>214</v>
      </c>
      <c r="L319">
        <v>67</v>
      </c>
      <c r="M319">
        <v>5520</v>
      </c>
      <c r="N319" t="s">
        <v>1052</v>
      </c>
      <c r="O319" t="s">
        <v>2655</v>
      </c>
      <c r="X319" t="s">
        <v>2655</v>
      </c>
      <c r="Z319" t="s">
        <v>2999</v>
      </c>
      <c r="AA319" t="s">
        <v>3002</v>
      </c>
      <c r="AB319">
        <v>11</v>
      </c>
      <c r="AC319">
        <v>0</v>
      </c>
      <c r="AD319" t="s">
        <v>3006</v>
      </c>
      <c r="AE319" t="s">
        <v>3599</v>
      </c>
      <c r="AF319">
        <v>7500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4</v>
      </c>
      <c r="AQ319">
        <v>0</v>
      </c>
      <c r="AR319">
        <v>0</v>
      </c>
      <c r="AS319">
        <v>0</v>
      </c>
      <c r="AT319">
        <v>0</v>
      </c>
      <c r="AU319">
        <v>75</v>
      </c>
      <c r="AV319">
        <v>100</v>
      </c>
      <c r="AW319">
        <v>0</v>
      </c>
      <c r="AX319">
        <v>0</v>
      </c>
      <c r="AZ319">
        <v>0</v>
      </c>
      <c r="BA319" t="s">
        <v>2999</v>
      </c>
      <c r="BB319">
        <v>5</v>
      </c>
      <c r="BC319">
        <v>5</v>
      </c>
      <c r="BD319">
        <v>19076</v>
      </c>
      <c r="BE319">
        <v>19076</v>
      </c>
      <c r="BF319">
        <v>0</v>
      </c>
      <c r="BG319">
        <v>0</v>
      </c>
      <c r="BH319">
        <v>0</v>
      </c>
      <c r="BJ319">
        <v>0</v>
      </c>
      <c r="BK319">
        <v>0</v>
      </c>
      <c r="BN319">
        <v>0</v>
      </c>
      <c r="BO319">
        <v>2.4300000000000002</v>
      </c>
      <c r="BP319">
        <v>0</v>
      </c>
      <c r="BQ319">
        <v>4.8</v>
      </c>
      <c r="BR319">
        <v>3</v>
      </c>
      <c r="BS319">
        <v>3051310023</v>
      </c>
      <c r="BT319">
        <v>0</v>
      </c>
      <c r="BU319">
        <v>824</v>
      </c>
      <c r="BV319">
        <v>998175</v>
      </c>
      <c r="BW319">
        <v>175033</v>
      </c>
      <c r="BX319" t="s">
        <v>5211</v>
      </c>
      <c r="BZ319" t="s">
        <v>5737</v>
      </c>
      <c r="CA319">
        <v>31603</v>
      </c>
      <c r="CC319">
        <v>3051310023</v>
      </c>
      <c r="CD319" t="s">
        <v>6914</v>
      </c>
      <c r="CE319">
        <v>1</v>
      </c>
      <c r="CF319" t="s">
        <v>7198</v>
      </c>
      <c r="CG319">
        <v>0</v>
      </c>
      <c r="CH319">
        <v>355.85495700400003</v>
      </c>
      <c r="CI319">
        <v>7739.0781829199996</v>
      </c>
      <c r="CJ319" s="2">
        <f t="shared" si="20"/>
        <v>36.450000000000003</v>
      </c>
      <c r="CK319" s="2">
        <f t="shared" si="21"/>
        <v>108.45</v>
      </c>
      <c r="CL319" s="2">
        <f t="shared" si="22"/>
        <v>7.23</v>
      </c>
      <c r="CM319" t="str">
        <f t="shared" si="23"/>
        <v>31 to 100 units</v>
      </c>
      <c r="CN319" t="str">
        <f t="shared" si="24"/>
        <v>Over 100 units</v>
      </c>
    </row>
    <row r="320" spans="1:92" x14ac:dyDescent="0.25">
      <c r="A320" s="1">
        <v>319</v>
      </c>
      <c r="B320" t="s">
        <v>87</v>
      </c>
      <c r="C320">
        <v>5137</v>
      </c>
      <c r="D320">
        <v>42</v>
      </c>
      <c r="E320">
        <v>317</v>
      </c>
      <c r="F320">
        <v>792</v>
      </c>
      <c r="G320">
        <v>1000</v>
      </c>
      <c r="H320">
        <v>17</v>
      </c>
      <c r="I320">
        <v>40</v>
      </c>
      <c r="J320">
        <v>11226</v>
      </c>
      <c r="K320" t="s">
        <v>214</v>
      </c>
      <c r="L320">
        <v>67</v>
      </c>
      <c r="M320">
        <v>5400</v>
      </c>
      <c r="N320" t="s">
        <v>1050</v>
      </c>
      <c r="O320" t="s">
        <v>2655</v>
      </c>
      <c r="S320" t="s">
        <v>2758</v>
      </c>
      <c r="X320" t="s">
        <v>2828</v>
      </c>
      <c r="Z320" t="s">
        <v>2999</v>
      </c>
      <c r="AA320" t="s">
        <v>3002</v>
      </c>
      <c r="AB320">
        <v>11</v>
      </c>
      <c r="AC320">
        <v>0</v>
      </c>
      <c r="AD320" t="s">
        <v>3006</v>
      </c>
      <c r="AE320" t="s">
        <v>3597</v>
      </c>
      <c r="AF320">
        <v>5000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50</v>
      </c>
      <c r="AV320">
        <v>100</v>
      </c>
      <c r="AW320">
        <v>0</v>
      </c>
      <c r="AX320">
        <v>0</v>
      </c>
      <c r="AZ320">
        <v>0</v>
      </c>
      <c r="BA320" t="s">
        <v>2999</v>
      </c>
      <c r="BB320">
        <v>5</v>
      </c>
      <c r="BC320">
        <v>5</v>
      </c>
      <c r="BD320">
        <v>12577</v>
      </c>
      <c r="BE320">
        <v>12577</v>
      </c>
      <c r="BF320">
        <v>0</v>
      </c>
      <c r="BG320">
        <v>0</v>
      </c>
      <c r="BH320">
        <v>0</v>
      </c>
      <c r="BJ320">
        <v>0</v>
      </c>
      <c r="BK320">
        <v>0</v>
      </c>
      <c r="BN320">
        <v>0</v>
      </c>
      <c r="BO320">
        <v>2.4300000000000002</v>
      </c>
      <c r="BP320">
        <v>0</v>
      </c>
      <c r="BQ320">
        <v>4.8</v>
      </c>
      <c r="BR320">
        <v>3</v>
      </c>
      <c r="BS320">
        <v>3051370042</v>
      </c>
      <c r="BT320">
        <v>0</v>
      </c>
      <c r="BU320">
        <v>792</v>
      </c>
      <c r="BV320">
        <v>997470</v>
      </c>
      <c r="BW320">
        <v>174650</v>
      </c>
      <c r="BX320" t="s">
        <v>5211</v>
      </c>
      <c r="BZ320" t="s">
        <v>5740</v>
      </c>
      <c r="CA320">
        <v>31603</v>
      </c>
      <c r="CC320">
        <v>0</v>
      </c>
      <c r="CE320">
        <v>1</v>
      </c>
      <c r="CF320" t="s">
        <v>7198</v>
      </c>
      <c r="CG320">
        <v>0</v>
      </c>
      <c r="CH320">
        <v>303.30236140099998</v>
      </c>
      <c r="CI320">
        <v>5095.6688329199997</v>
      </c>
      <c r="CJ320" s="2">
        <f t="shared" si="20"/>
        <v>24.3</v>
      </c>
      <c r="CK320" s="2">
        <f t="shared" si="21"/>
        <v>72.3</v>
      </c>
      <c r="CL320" s="2">
        <f t="shared" si="22"/>
        <v>7.23</v>
      </c>
      <c r="CM320" t="str">
        <f t="shared" si="23"/>
        <v>9 to 30 units</v>
      </c>
      <c r="CN320" t="str">
        <f t="shared" si="24"/>
        <v>31 to 100 units</v>
      </c>
    </row>
    <row r="321" spans="1:92" x14ac:dyDescent="0.25">
      <c r="A321" s="1">
        <v>320</v>
      </c>
      <c r="B321" t="s">
        <v>87</v>
      </c>
      <c r="C321">
        <v>5166</v>
      </c>
      <c r="D321">
        <v>51</v>
      </c>
      <c r="E321">
        <v>314</v>
      </c>
      <c r="F321">
        <v>792</v>
      </c>
      <c r="G321">
        <v>3006</v>
      </c>
      <c r="H321">
        <v>17</v>
      </c>
      <c r="I321">
        <v>40</v>
      </c>
      <c r="J321">
        <v>11226</v>
      </c>
      <c r="K321" t="s">
        <v>209</v>
      </c>
      <c r="L321">
        <v>70</v>
      </c>
      <c r="M321">
        <v>5400</v>
      </c>
      <c r="N321" t="s">
        <v>1053</v>
      </c>
      <c r="O321" t="s">
        <v>2664</v>
      </c>
      <c r="P321" t="s">
        <v>2698</v>
      </c>
      <c r="X321" t="s">
        <v>2664</v>
      </c>
      <c r="Y321" t="s">
        <v>2698</v>
      </c>
      <c r="Z321" t="s">
        <v>3000</v>
      </c>
      <c r="AA321" t="s">
        <v>3002</v>
      </c>
      <c r="AB321">
        <v>11</v>
      </c>
      <c r="AC321">
        <v>0</v>
      </c>
      <c r="AD321" t="s">
        <v>3006</v>
      </c>
      <c r="AE321" t="s">
        <v>3600</v>
      </c>
      <c r="AF321">
        <v>6000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4</v>
      </c>
      <c r="AQ321">
        <v>0</v>
      </c>
      <c r="AR321">
        <v>0</v>
      </c>
      <c r="AS321">
        <v>0</v>
      </c>
      <c r="AT321">
        <v>0</v>
      </c>
      <c r="AU321">
        <v>50</v>
      </c>
      <c r="AV321">
        <v>120</v>
      </c>
      <c r="AW321">
        <v>0</v>
      </c>
      <c r="AX321">
        <v>0</v>
      </c>
      <c r="AZ321">
        <v>0</v>
      </c>
      <c r="BA321" t="s">
        <v>2999</v>
      </c>
      <c r="BB321">
        <v>3</v>
      </c>
      <c r="BC321">
        <v>5</v>
      </c>
      <c r="BD321">
        <v>14929</v>
      </c>
      <c r="BE321">
        <v>14929</v>
      </c>
      <c r="BF321">
        <v>0</v>
      </c>
      <c r="BG321">
        <v>0</v>
      </c>
      <c r="BH321">
        <v>0</v>
      </c>
      <c r="BJ321">
        <v>0</v>
      </c>
      <c r="BK321">
        <v>0</v>
      </c>
      <c r="BN321">
        <v>0</v>
      </c>
      <c r="BO321">
        <v>3</v>
      </c>
      <c r="BP321">
        <v>0</v>
      </c>
      <c r="BQ321">
        <v>3</v>
      </c>
      <c r="BR321">
        <v>3</v>
      </c>
      <c r="BS321">
        <v>3051660051</v>
      </c>
      <c r="BT321">
        <v>0</v>
      </c>
      <c r="BU321">
        <v>792</v>
      </c>
      <c r="BV321">
        <v>996386</v>
      </c>
      <c r="BW321">
        <v>173569</v>
      </c>
      <c r="BX321" t="s">
        <v>5211</v>
      </c>
      <c r="BZ321" t="s">
        <v>5741</v>
      </c>
      <c r="CA321">
        <v>31603</v>
      </c>
      <c r="CC321">
        <v>0</v>
      </c>
      <c r="CE321">
        <v>1</v>
      </c>
      <c r="CF321" t="s">
        <v>7198</v>
      </c>
      <c r="CG321">
        <v>0</v>
      </c>
      <c r="CH321">
        <v>345.96782770300001</v>
      </c>
      <c r="CI321">
        <v>6149.1932388300002</v>
      </c>
      <c r="CJ321" s="2">
        <f t="shared" si="20"/>
        <v>36</v>
      </c>
      <c r="CK321" s="2">
        <f t="shared" si="21"/>
        <v>72</v>
      </c>
      <c r="CL321" s="2">
        <f t="shared" si="22"/>
        <v>6</v>
      </c>
      <c r="CM321" t="str">
        <f t="shared" si="23"/>
        <v>31 to 100 units</v>
      </c>
      <c r="CN321" t="str">
        <f t="shared" si="24"/>
        <v>31 to 100 units</v>
      </c>
    </row>
    <row r="322" spans="1:92" x14ac:dyDescent="0.25">
      <c r="A322" s="1">
        <v>321</v>
      </c>
      <c r="B322" t="s">
        <v>87</v>
      </c>
      <c r="C322">
        <v>5184</v>
      </c>
      <c r="D322">
        <v>62</v>
      </c>
      <c r="E322">
        <v>314</v>
      </c>
      <c r="F322">
        <v>516.02</v>
      </c>
      <c r="G322">
        <v>1001</v>
      </c>
      <c r="H322">
        <v>22</v>
      </c>
      <c r="I322">
        <v>40</v>
      </c>
      <c r="J322">
        <v>11226</v>
      </c>
      <c r="K322" t="s">
        <v>215</v>
      </c>
      <c r="L322">
        <v>70</v>
      </c>
      <c r="M322">
        <v>7210</v>
      </c>
      <c r="N322" t="s">
        <v>1057</v>
      </c>
      <c r="O322" t="s">
        <v>2680</v>
      </c>
      <c r="X322" t="s">
        <v>2680</v>
      </c>
      <c r="Z322" t="s">
        <v>2999</v>
      </c>
      <c r="AA322" t="s">
        <v>3002</v>
      </c>
      <c r="AB322">
        <v>11</v>
      </c>
      <c r="AC322">
        <v>0</v>
      </c>
      <c r="AE322" t="s">
        <v>3604</v>
      </c>
      <c r="AF322">
        <v>5500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4</v>
      </c>
      <c r="AQ322">
        <v>0</v>
      </c>
      <c r="AR322">
        <v>0</v>
      </c>
      <c r="AS322">
        <v>0</v>
      </c>
      <c r="AT322">
        <v>0</v>
      </c>
      <c r="AU322">
        <v>50</v>
      </c>
      <c r="AV322">
        <v>110</v>
      </c>
      <c r="AW322">
        <v>0</v>
      </c>
      <c r="AX322">
        <v>0</v>
      </c>
      <c r="AZ322">
        <v>0</v>
      </c>
      <c r="BA322" t="s">
        <v>2999</v>
      </c>
      <c r="BB322">
        <v>5</v>
      </c>
      <c r="BC322">
        <v>5</v>
      </c>
      <c r="BD322">
        <v>25620</v>
      </c>
      <c r="BE322">
        <v>25620</v>
      </c>
      <c r="BF322">
        <v>0</v>
      </c>
      <c r="BG322">
        <v>0</v>
      </c>
      <c r="BH322">
        <v>0</v>
      </c>
      <c r="BJ322">
        <v>0</v>
      </c>
      <c r="BK322">
        <v>0</v>
      </c>
      <c r="BN322">
        <v>0</v>
      </c>
      <c r="BO322">
        <v>0.5</v>
      </c>
      <c r="BP322">
        <v>0</v>
      </c>
      <c r="BQ322">
        <v>1</v>
      </c>
      <c r="BR322">
        <v>3</v>
      </c>
      <c r="BS322">
        <v>3051840062</v>
      </c>
      <c r="BT322">
        <v>0</v>
      </c>
      <c r="BU322">
        <v>51602</v>
      </c>
      <c r="BV322">
        <v>995697</v>
      </c>
      <c r="BW322">
        <v>172480</v>
      </c>
      <c r="BX322" t="s">
        <v>5199</v>
      </c>
      <c r="BZ322" t="s">
        <v>5744</v>
      </c>
      <c r="CA322">
        <v>31604</v>
      </c>
      <c r="CC322">
        <v>0</v>
      </c>
      <c r="CE322">
        <v>1</v>
      </c>
      <c r="CF322" t="s">
        <v>7198</v>
      </c>
      <c r="CG322">
        <v>0</v>
      </c>
      <c r="CH322">
        <v>338.43581803699999</v>
      </c>
      <c r="CI322">
        <v>5951.0256380999999</v>
      </c>
      <c r="CJ322" s="2">
        <f t="shared" ref="CJ322:CJ385" si="25">AF322*BO322/500</f>
        <v>5.5</v>
      </c>
      <c r="CK322" s="2">
        <f t="shared" ref="CK322:CK385" si="26">AF322*(SUM(BO322:BQ322))/500</f>
        <v>16.5</v>
      </c>
      <c r="CL322" s="2">
        <f t="shared" ref="CL322:CL385" si="27">SUM(BO322:BQ322)</f>
        <v>1.5</v>
      </c>
      <c r="CM322" t="str">
        <f t="shared" si="23"/>
        <v>1 to 8 units</v>
      </c>
      <c r="CN322" t="str">
        <f t="shared" si="24"/>
        <v>9 to 30 units</v>
      </c>
    </row>
    <row r="323" spans="1:92" x14ac:dyDescent="0.25">
      <c r="A323" s="1">
        <v>322</v>
      </c>
      <c r="B323" t="s">
        <v>87</v>
      </c>
      <c r="C323">
        <v>5206</v>
      </c>
      <c r="D323">
        <v>50</v>
      </c>
      <c r="E323">
        <v>314</v>
      </c>
      <c r="F323">
        <v>516.01</v>
      </c>
      <c r="G323">
        <v>1000</v>
      </c>
      <c r="H323">
        <v>22</v>
      </c>
      <c r="I323">
        <v>40</v>
      </c>
      <c r="J323">
        <v>11226</v>
      </c>
      <c r="K323" t="s">
        <v>215</v>
      </c>
      <c r="L323">
        <v>70</v>
      </c>
      <c r="M323">
        <v>7210</v>
      </c>
      <c r="N323" t="s">
        <v>1060</v>
      </c>
      <c r="O323" t="s">
        <v>2672</v>
      </c>
      <c r="X323" t="s">
        <v>2672</v>
      </c>
      <c r="Z323" t="s">
        <v>2999</v>
      </c>
      <c r="AA323" t="s">
        <v>3002</v>
      </c>
      <c r="AB323">
        <v>11</v>
      </c>
      <c r="AC323">
        <v>0</v>
      </c>
      <c r="AD323" t="s">
        <v>3006</v>
      </c>
      <c r="AE323" t="s">
        <v>3607</v>
      </c>
      <c r="AF323">
        <v>5830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4</v>
      </c>
      <c r="AQ323">
        <v>0</v>
      </c>
      <c r="AR323">
        <v>0</v>
      </c>
      <c r="AS323">
        <v>0</v>
      </c>
      <c r="AT323">
        <v>0</v>
      </c>
      <c r="AU323">
        <v>77.42</v>
      </c>
      <c r="AV323">
        <v>110</v>
      </c>
      <c r="AW323">
        <v>0</v>
      </c>
      <c r="AX323">
        <v>0</v>
      </c>
      <c r="AZ323">
        <v>0</v>
      </c>
      <c r="BA323" t="s">
        <v>3000</v>
      </c>
      <c r="BB323">
        <v>5</v>
      </c>
      <c r="BC323">
        <v>5</v>
      </c>
      <c r="BD323">
        <v>27254</v>
      </c>
      <c r="BE323">
        <v>27254</v>
      </c>
      <c r="BF323">
        <v>0</v>
      </c>
      <c r="BG323">
        <v>0</v>
      </c>
      <c r="BH323">
        <v>0</v>
      </c>
      <c r="BJ323">
        <v>0</v>
      </c>
      <c r="BK323">
        <v>0</v>
      </c>
      <c r="BN323">
        <v>0</v>
      </c>
      <c r="BO323">
        <v>4</v>
      </c>
      <c r="BP323">
        <v>0</v>
      </c>
      <c r="BQ323">
        <v>4</v>
      </c>
      <c r="BR323">
        <v>3</v>
      </c>
      <c r="BS323">
        <v>3052060050</v>
      </c>
      <c r="BT323">
        <v>0</v>
      </c>
      <c r="BU323">
        <v>51601</v>
      </c>
      <c r="BV323">
        <v>995779</v>
      </c>
      <c r="BW323">
        <v>171879</v>
      </c>
      <c r="BX323" t="s">
        <v>5199</v>
      </c>
      <c r="BZ323" t="s">
        <v>5747</v>
      </c>
      <c r="CA323">
        <v>31604</v>
      </c>
      <c r="CC323">
        <v>0</v>
      </c>
      <c r="CE323">
        <v>1</v>
      </c>
      <c r="CF323" t="s">
        <v>7198</v>
      </c>
      <c r="CG323">
        <v>0</v>
      </c>
      <c r="CH323">
        <v>346.44071732499998</v>
      </c>
      <c r="CI323">
        <v>6146.9657477299997</v>
      </c>
      <c r="CJ323" s="2">
        <f t="shared" si="25"/>
        <v>46.64</v>
      </c>
      <c r="CK323" s="2">
        <f t="shared" si="26"/>
        <v>93.28</v>
      </c>
      <c r="CL323" s="2">
        <f t="shared" si="27"/>
        <v>8</v>
      </c>
      <c r="CM323" t="str">
        <f t="shared" ref="CM323:CM386" si="28">IF(CJ323=0, "No Residential", IF(CJ323&lt;=8,"1 to 8 units",IF(CJ323&lt;=30,"9 to 30 units",IF(CJ323&lt;=100,"31 to 100 units","Over 100 units"))))</f>
        <v>31 to 100 units</v>
      </c>
      <c r="CN323" t="str">
        <f t="shared" ref="CN323:CN386" si="29">IF(CK323=0, "No Residential", IF(CK323&lt;=8,"1 to 8 units",IF(CK323&lt;=30,"9 to 30 units",IF(CK323&lt;=100,"31 to 100 units","Over 100 units"))))</f>
        <v>31 to 100 units</v>
      </c>
    </row>
    <row r="324" spans="1:92" x14ac:dyDescent="0.25">
      <c r="A324" s="1">
        <v>323</v>
      </c>
      <c r="B324" t="s">
        <v>87</v>
      </c>
      <c r="C324">
        <v>5218</v>
      </c>
      <c r="D324">
        <v>37</v>
      </c>
      <c r="E324">
        <v>314</v>
      </c>
      <c r="F324">
        <v>518</v>
      </c>
      <c r="G324">
        <v>2004</v>
      </c>
      <c r="H324">
        <v>22</v>
      </c>
      <c r="I324">
        <v>40</v>
      </c>
      <c r="J324">
        <v>11226</v>
      </c>
      <c r="K324" t="s">
        <v>215</v>
      </c>
      <c r="L324">
        <v>70</v>
      </c>
      <c r="M324">
        <v>7210</v>
      </c>
      <c r="N324" t="s">
        <v>1061</v>
      </c>
      <c r="O324" t="s">
        <v>2672</v>
      </c>
      <c r="X324" t="s">
        <v>2672</v>
      </c>
      <c r="Z324" t="s">
        <v>2999</v>
      </c>
      <c r="AA324" t="s">
        <v>3002</v>
      </c>
      <c r="AB324">
        <v>11</v>
      </c>
      <c r="AC324">
        <v>0</v>
      </c>
      <c r="AE324" t="s">
        <v>3608</v>
      </c>
      <c r="AF324">
        <v>4000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7</v>
      </c>
      <c r="AQ324">
        <v>2</v>
      </c>
      <c r="AR324">
        <v>0</v>
      </c>
      <c r="AS324">
        <v>0</v>
      </c>
      <c r="AT324">
        <v>0</v>
      </c>
      <c r="AU324">
        <v>40</v>
      </c>
      <c r="AV324">
        <v>100</v>
      </c>
      <c r="AW324">
        <v>0</v>
      </c>
      <c r="AX324">
        <v>0</v>
      </c>
      <c r="AZ324">
        <v>0</v>
      </c>
      <c r="BA324" t="s">
        <v>2999</v>
      </c>
      <c r="BB324">
        <v>5</v>
      </c>
      <c r="BC324">
        <v>5</v>
      </c>
      <c r="BD324">
        <v>17739</v>
      </c>
      <c r="BE324">
        <v>26956</v>
      </c>
      <c r="BF324">
        <v>0</v>
      </c>
      <c r="BG324">
        <v>0</v>
      </c>
      <c r="BH324">
        <v>0</v>
      </c>
      <c r="BJ324">
        <v>0</v>
      </c>
      <c r="BK324">
        <v>0</v>
      </c>
      <c r="BN324">
        <v>0</v>
      </c>
      <c r="BO324">
        <v>4</v>
      </c>
      <c r="BP324">
        <v>0</v>
      </c>
      <c r="BQ324">
        <v>4</v>
      </c>
      <c r="BR324">
        <v>3</v>
      </c>
      <c r="BS324">
        <v>3052180037</v>
      </c>
      <c r="BT324">
        <v>0</v>
      </c>
      <c r="BU324">
        <v>518</v>
      </c>
      <c r="BV324">
        <v>995296</v>
      </c>
      <c r="BW324">
        <v>170920</v>
      </c>
      <c r="BX324" t="s">
        <v>5199</v>
      </c>
      <c r="BZ324" t="s">
        <v>5748</v>
      </c>
      <c r="CA324">
        <v>31605</v>
      </c>
      <c r="CC324">
        <v>0</v>
      </c>
      <c r="CE324">
        <v>1</v>
      </c>
      <c r="CF324" t="s">
        <v>7198</v>
      </c>
      <c r="CG324">
        <v>0</v>
      </c>
      <c r="CH324">
        <v>280.60766758699998</v>
      </c>
      <c r="CI324">
        <v>4056.1650527800002</v>
      </c>
      <c r="CJ324" s="2">
        <f t="shared" si="25"/>
        <v>32</v>
      </c>
      <c r="CK324" s="2">
        <f t="shared" si="26"/>
        <v>64</v>
      </c>
      <c r="CL324" s="2">
        <f t="shared" si="27"/>
        <v>8</v>
      </c>
      <c r="CM324" t="str">
        <f t="shared" si="28"/>
        <v>31 to 100 units</v>
      </c>
      <c r="CN324" t="str">
        <f t="shared" si="29"/>
        <v>31 to 100 units</v>
      </c>
    </row>
    <row r="325" spans="1:92" x14ac:dyDescent="0.25">
      <c r="A325" s="1">
        <v>324</v>
      </c>
      <c r="B325" t="s">
        <v>87</v>
      </c>
      <c r="C325">
        <v>5225</v>
      </c>
      <c r="D325">
        <v>28</v>
      </c>
      <c r="E325">
        <v>314</v>
      </c>
      <c r="F325">
        <v>770</v>
      </c>
      <c r="G325">
        <v>2000</v>
      </c>
      <c r="H325">
        <v>22</v>
      </c>
      <c r="I325">
        <v>45</v>
      </c>
      <c r="J325">
        <v>11210</v>
      </c>
      <c r="K325" t="s">
        <v>215</v>
      </c>
      <c r="L325">
        <v>70</v>
      </c>
      <c r="M325">
        <v>7220</v>
      </c>
      <c r="N325" t="s">
        <v>1059</v>
      </c>
      <c r="O325" t="s">
        <v>2681</v>
      </c>
      <c r="P325" t="s">
        <v>2672</v>
      </c>
      <c r="S325" t="s">
        <v>2751</v>
      </c>
      <c r="X325" t="s">
        <v>2861</v>
      </c>
      <c r="Y325" t="s">
        <v>2672</v>
      </c>
      <c r="Z325" t="s">
        <v>3000</v>
      </c>
      <c r="AA325" t="s">
        <v>3002</v>
      </c>
      <c r="AB325">
        <v>11</v>
      </c>
      <c r="AC325">
        <v>0</v>
      </c>
      <c r="AE325" t="s">
        <v>3606</v>
      </c>
      <c r="AF325">
        <v>7300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4</v>
      </c>
      <c r="AQ325">
        <v>0</v>
      </c>
      <c r="AR325">
        <v>0</v>
      </c>
      <c r="AS325">
        <v>0</v>
      </c>
      <c r="AT325">
        <v>0</v>
      </c>
      <c r="AU325">
        <v>70</v>
      </c>
      <c r="AV325">
        <v>100</v>
      </c>
      <c r="AW325">
        <v>0</v>
      </c>
      <c r="AX325">
        <v>0</v>
      </c>
      <c r="AZ325">
        <v>0</v>
      </c>
      <c r="BA325" t="s">
        <v>3000</v>
      </c>
      <c r="BB325">
        <v>5</v>
      </c>
      <c r="BC325">
        <v>5</v>
      </c>
      <c r="BD325">
        <v>34989</v>
      </c>
      <c r="BE325">
        <v>34989</v>
      </c>
      <c r="BF325">
        <v>0</v>
      </c>
      <c r="BG325">
        <v>0</v>
      </c>
      <c r="BH325">
        <v>0</v>
      </c>
      <c r="BJ325">
        <v>0</v>
      </c>
      <c r="BK325">
        <v>0</v>
      </c>
      <c r="BN325">
        <v>0</v>
      </c>
      <c r="BO325">
        <v>0.6</v>
      </c>
      <c r="BP325">
        <v>0</v>
      </c>
      <c r="BQ325">
        <v>1</v>
      </c>
      <c r="BR325">
        <v>3</v>
      </c>
      <c r="BS325">
        <v>3052250028</v>
      </c>
      <c r="BT325">
        <v>0</v>
      </c>
      <c r="BU325">
        <v>770</v>
      </c>
      <c r="BV325">
        <v>997173</v>
      </c>
      <c r="BW325">
        <v>171532</v>
      </c>
      <c r="BX325" t="s">
        <v>5211</v>
      </c>
      <c r="BZ325" t="s">
        <v>5746</v>
      </c>
      <c r="CA325">
        <v>31605</v>
      </c>
      <c r="CC325">
        <v>0</v>
      </c>
      <c r="CE325">
        <v>1</v>
      </c>
      <c r="CF325" t="s">
        <v>7198</v>
      </c>
      <c r="CG325">
        <v>0</v>
      </c>
      <c r="CH325">
        <v>324.00622539800003</v>
      </c>
      <c r="CI325">
        <v>6030.2726387700004</v>
      </c>
      <c r="CJ325" s="2">
        <f t="shared" si="25"/>
        <v>8.76</v>
      </c>
      <c r="CK325" s="2">
        <f t="shared" si="26"/>
        <v>23.36</v>
      </c>
      <c r="CL325" s="2">
        <f t="shared" si="27"/>
        <v>1.6</v>
      </c>
      <c r="CM325" t="str">
        <f t="shared" si="28"/>
        <v>9 to 30 units</v>
      </c>
      <c r="CN325" t="str">
        <f t="shared" si="29"/>
        <v>9 to 30 units</v>
      </c>
    </row>
    <row r="326" spans="1:92" x14ac:dyDescent="0.25">
      <c r="A326" s="1">
        <v>325</v>
      </c>
      <c r="B326" t="s">
        <v>87</v>
      </c>
      <c r="C326">
        <v>5227</v>
      </c>
      <c r="D326">
        <v>13</v>
      </c>
      <c r="E326">
        <v>314</v>
      </c>
      <c r="F326">
        <v>788</v>
      </c>
      <c r="G326">
        <v>3002</v>
      </c>
      <c r="H326">
        <v>22</v>
      </c>
      <c r="I326">
        <v>45</v>
      </c>
      <c r="J326">
        <v>11210</v>
      </c>
      <c r="K326" t="s">
        <v>213</v>
      </c>
      <c r="L326">
        <v>70</v>
      </c>
      <c r="M326">
        <v>7410</v>
      </c>
      <c r="N326" t="s">
        <v>1062</v>
      </c>
      <c r="O326" t="s">
        <v>2672</v>
      </c>
      <c r="P326" t="s">
        <v>2698</v>
      </c>
      <c r="S326" t="s">
        <v>2751</v>
      </c>
      <c r="X326" t="s">
        <v>2839</v>
      </c>
      <c r="Y326" t="s">
        <v>2698</v>
      </c>
      <c r="Z326" t="s">
        <v>3000</v>
      </c>
      <c r="AA326" t="s">
        <v>3001</v>
      </c>
      <c r="AB326">
        <v>11</v>
      </c>
      <c r="AC326">
        <v>0</v>
      </c>
      <c r="AD326" t="s">
        <v>3006</v>
      </c>
      <c r="AE326" t="s">
        <v>3609</v>
      </c>
      <c r="AF326">
        <v>5425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4</v>
      </c>
      <c r="AQ326">
        <v>0</v>
      </c>
      <c r="AR326">
        <v>0</v>
      </c>
      <c r="AS326">
        <v>0</v>
      </c>
      <c r="AT326">
        <v>0</v>
      </c>
      <c r="AU326">
        <v>69.5</v>
      </c>
      <c r="AV326">
        <v>124.25</v>
      </c>
      <c r="AW326">
        <v>0</v>
      </c>
      <c r="AX326">
        <v>0</v>
      </c>
      <c r="AZ326">
        <v>0</v>
      </c>
      <c r="BA326" t="s">
        <v>3000</v>
      </c>
      <c r="BB326">
        <v>5</v>
      </c>
      <c r="BC326">
        <v>5</v>
      </c>
      <c r="BD326">
        <v>279000</v>
      </c>
      <c r="BE326">
        <v>279000</v>
      </c>
      <c r="BF326">
        <v>0</v>
      </c>
      <c r="BG326">
        <v>0</v>
      </c>
      <c r="BH326">
        <v>0</v>
      </c>
      <c r="BJ326">
        <v>0</v>
      </c>
      <c r="BK326">
        <v>0</v>
      </c>
      <c r="BN326">
        <v>0</v>
      </c>
      <c r="BO326">
        <v>4</v>
      </c>
      <c r="BP326">
        <v>0</v>
      </c>
      <c r="BQ326">
        <v>4</v>
      </c>
      <c r="BR326">
        <v>3</v>
      </c>
      <c r="BS326">
        <v>3052270013</v>
      </c>
      <c r="BT326">
        <v>0</v>
      </c>
      <c r="BU326">
        <v>788</v>
      </c>
      <c r="BV326">
        <v>997394</v>
      </c>
      <c r="BW326">
        <v>171681</v>
      </c>
      <c r="BX326" t="s">
        <v>5211</v>
      </c>
      <c r="BZ326" t="s">
        <v>5749</v>
      </c>
      <c r="CA326">
        <v>31605</v>
      </c>
      <c r="CB326" t="s">
        <v>6783</v>
      </c>
      <c r="CC326">
        <v>0</v>
      </c>
      <c r="CE326">
        <v>1</v>
      </c>
      <c r="CF326" t="s">
        <v>7198</v>
      </c>
      <c r="CG326">
        <v>0</v>
      </c>
      <c r="CH326">
        <v>376.694468664</v>
      </c>
      <c r="CI326">
        <v>5393.1140334399997</v>
      </c>
      <c r="CJ326" s="2">
        <f t="shared" si="25"/>
        <v>43.4</v>
      </c>
      <c r="CK326" s="2">
        <f t="shared" si="26"/>
        <v>86.8</v>
      </c>
      <c r="CL326" s="2">
        <f t="shared" si="27"/>
        <v>8</v>
      </c>
      <c r="CM326" t="str">
        <f t="shared" si="28"/>
        <v>31 to 100 units</v>
      </c>
      <c r="CN326" t="str">
        <f t="shared" si="29"/>
        <v>31 to 100 units</v>
      </c>
    </row>
    <row r="327" spans="1:92" x14ac:dyDescent="0.25">
      <c r="A327" s="1">
        <v>326</v>
      </c>
      <c r="B327" t="s">
        <v>87</v>
      </c>
      <c r="C327">
        <v>5241</v>
      </c>
      <c r="D327">
        <v>13</v>
      </c>
      <c r="E327">
        <v>314</v>
      </c>
      <c r="F327">
        <v>766</v>
      </c>
      <c r="G327">
        <v>1001</v>
      </c>
      <c r="H327">
        <v>22</v>
      </c>
      <c r="I327">
        <v>45</v>
      </c>
      <c r="J327">
        <v>11230</v>
      </c>
      <c r="K327" t="s">
        <v>215</v>
      </c>
      <c r="L327">
        <v>70</v>
      </c>
      <c r="M327">
        <v>7220</v>
      </c>
      <c r="N327" t="s">
        <v>1058</v>
      </c>
      <c r="O327" t="s">
        <v>2672</v>
      </c>
      <c r="X327" t="s">
        <v>2672</v>
      </c>
      <c r="Z327" t="s">
        <v>2999</v>
      </c>
      <c r="AA327" t="s">
        <v>3002</v>
      </c>
      <c r="AB327">
        <v>11</v>
      </c>
      <c r="AC327">
        <v>0</v>
      </c>
      <c r="AE327" t="s">
        <v>3605</v>
      </c>
      <c r="AF327">
        <v>4675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7</v>
      </c>
      <c r="AQ327">
        <v>2</v>
      </c>
      <c r="AR327">
        <v>0</v>
      </c>
      <c r="AS327">
        <v>0</v>
      </c>
      <c r="AT327">
        <v>0</v>
      </c>
      <c r="AU327">
        <v>42.5</v>
      </c>
      <c r="AV327">
        <v>110</v>
      </c>
      <c r="AW327">
        <v>0</v>
      </c>
      <c r="AX327">
        <v>0</v>
      </c>
      <c r="AZ327">
        <v>0</v>
      </c>
      <c r="BA327" t="s">
        <v>2999</v>
      </c>
      <c r="BB327">
        <v>5</v>
      </c>
      <c r="BC327">
        <v>5</v>
      </c>
      <c r="BD327">
        <v>13832</v>
      </c>
      <c r="BE327">
        <v>25574</v>
      </c>
      <c r="BF327">
        <v>0</v>
      </c>
      <c r="BG327">
        <v>0</v>
      </c>
      <c r="BH327">
        <v>0</v>
      </c>
      <c r="BJ327">
        <v>0</v>
      </c>
      <c r="BK327">
        <v>0</v>
      </c>
      <c r="BN327">
        <v>0</v>
      </c>
      <c r="BO327">
        <v>4</v>
      </c>
      <c r="BP327">
        <v>0</v>
      </c>
      <c r="BQ327">
        <v>4</v>
      </c>
      <c r="BR327">
        <v>3</v>
      </c>
      <c r="BS327">
        <v>3052410013</v>
      </c>
      <c r="BT327">
        <v>0</v>
      </c>
      <c r="BU327">
        <v>766</v>
      </c>
      <c r="BV327">
        <v>996050</v>
      </c>
      <c r="BW327">
        <v>170085</v>
      </c>
      <c r="BX327" t="s">
        <v>5199</v>
      </c>
      <c r="BZ327" t="s">
        <v>5745</v>
      </c>
      <c r="CA327">
        <v>31605</v>
      </c>
      <c r="CC327">
        <v>0</v>
      </c>
      <c r="CE327">
        <v>1</v>
      </c>
      <c r="CF327" t="s">
        <v>7198</v>
      </c>
      <c r="CG327">
        <v>0</v>
      </c>
      <c r="CH327">
        <v>308.625575653</v>
      </c>
      <c r="CI327">
        <v>4854.6418175899998</v>
      </c>
      <c r="CJ327" s="2">
        <f t="shared" si="25"/>
        <v>37.4</v>
      </c>
      <c r="CK327" s="2">
        <f t="shared" si="26"/>
        <v>74.8</v>
      </c>
      <c r="CL327" s="2">
        <f t="shared" si="27"/>
        <v>8</v>
      </c>
      <c r="CM327" t="str">
        <f t="shared" si="28"/>
        <v>31 to 100 units</v>
      </c>
      <c r="CN327" t="str">
        <f t="shared" si="29"/>
        <v>31 to 100 units</v>
      </c>
    </row>
    <row r="328" spans="1:92" x14ac:dyDescent="0.25">
      <c r="A328" s="1">
        <v>327</v>
      </c>
      <c r="B328" t="s">
        <v>87</v>
      </c>
      <c r="C328">
        <v>5292</v>
      </c>
      <c r="D328">
        <v>13</v>
      </c>
      <c r="E328">
        <v>312</v>
      </c>
      <c r="F328">
        <v>226</v>
      </c>
      <c r="G328">
        <v>2000</v>
      </c>
      <c r="H328">
        <v>15</v>
      </c>
      <c r="I328">
        <v>39</v>
      </c>
      <c r="J328">
        <v>11218</v>
      </c>
      <c r="K328" t="s">
        <v>161</v>
      </c>
      <c r="L328">
        <v>66</v>
      </c>
      <c r="M328">
        <v>6900</v>
      </c>
      <c r="N328" t="s">
        <v>1066</v>
      </c>
      <c r="O328" t="s">
        <v>2648</v>
      </c>
      <c r="X328" t="s">
        <v>2648</v>
      </c>
      <c r="Z328" t="s">
        <v>2999</v>
      </c>
      <c r="AA328" t="s">
        <v>3001</v>
      </c>
      <c r="AB328">
        <v>11</v>
      </c>
      <c r="AC328">
        <v>0</v>
      </c>
      <c r="AD328" t="s">
        <v>3006</v>
      </c>
      <c r="AE328" t="s">
        <v>3613</v>
      </c>
      <c r="AF328">
        <v>4000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</v>
      </c>
      <c r="AQ328">
        <v>0</v>
      </c>
      <c r="AR328">
        <v>0</v>
      </c>
      <c r="AS328">
        <v>0</v>
      </c>
      <c r="AT328">
        <v>0</v>
      </c>
      <c r="AU328">
        <v>40</v>
      </c>
      <c r="AV328">
        <v>100</v>
      </c>
      <c r="AW328">
        <v>0</v>
      </c>
      <c r="AX328">
        <v>0</v>
      </c>
      <c r="AZ328">
        <v>0</v>
      </c>
      <c r="BA328" t="s">
        <v>2999</v>
      </c>
      <c r="BB328">
        <v>5</v>
      </c>
      <c r="BC328">
        <v>5</v>
      </c>
      <c r="BD328">
        <v>86400</v>
      </c>
      <c r="BE328">
        <v>86400</v>
      </c>
      <c r="BF328">
        <v>0</v>
      </c>
      <c r="BG328">
        <v>0</v>
      </c>
      <c r="BH328">
        <v>0</v>
      </c>
      <c r="BJ328">
        <v>0</v>
      </c>
      <c r="BK328">
        <v>0</v>
      </c>
      <c r="BN328">
        <v>0</v>
      </c>
      <c r="BO328">
        <v>0</v>
      </c>
      <c r="BP328">
        <v>2</v>
      </c>
      <c r="BQ328">
        <v>4.8</v>
      </c>
      <c r="BR328">
        <v>3</v>
      </c>
      <c r="BS328">
        <v>3052920013</v>
      </c>
      <c r="BT328">
        <v>0</v>
      </c>
      <c r="BU328">
        <v>226</v>
      </c>
      <c r="BV328">
        <v>987581</v>
      </c>
      <c r="BW328">
        <v>173814</v>
      </c>
      <c r="BX328" t="s">
        <v>5199</v>
      </c>
      <c r="BZ328" t="s">
        <v>5752</v>
      </c>
      <c r="CA328">
        <v>31606</v>
      </c>
      <c r="CC328">
        <v>0</v>
      </c>
      <c r="CE328">
        <v>1</v>
      </c>
      <c r="CF328" t="s">
        <v>7198</v>
      </c>
      <c r="CG328">
        <v>0</v>
      </c>
      <c r="CH328">
        <v>290.04690043400001</v>
      </c>
      <c r="CI328">
        <v>4200.9133413199997</v>
      </c>
      <c r="CJ328" s="2">
        <f t="shared" si="25"/>
        <v>0</v>
      </c>
      <c r="CK328" s="2">
        <f t="shared" si="26"/>
        <v>54.4</v>
      </c>
      <c r="CL328" s="2">
        <f t="shared" si="27"/>
        <v>6.8</v>
      </c>
      <c r="CM328" t="str">
        <f t="shared" si="28"/>
        <v>No Residential</v>
      </c>
      <c r="CN328" t="str">
        <f t="shared" si="29"/>
        <v>31 to 100 units</v>
      </c>
    </row>
    <row r="329" spans="1:92" x14ac:dyDescent="0.25">
      <c r="A329" s="1">
        <v>328</v>
      </c>
      <c r="B329" t="s">
        <v>87</v>
      </c>
      <c r="C329">
        <v>5295</v>
      </c>
      <c r="D329">
        <v>4</v>
      </c>
      <c r="E329">
        <v>312</v>
      </c>
      <c r="F329">
        <v>226</v>
      </c>
      <c r="G329">
        <v>1001</v>
      </c>
      <c r="H329">
        <v>15</v>
      </c>
      <c r="I329">
        <v>39</v>
      </c>
      <c r="J329">
        <v>11218</v>
      </c>
      <c r="K329" t="s">
        <v>159</v>
      </c>
      <c r="L329">
        <v>66</v>
      </c>
      <c r="M329">
        <v>6900</v>
      </c>
      <c r="N329" t="s">
        <v>1065</v>
      </c>
      <c r="O329" t="s">
        <v>2701</v>
      </c>
      <c r="U329" t="s">
        <v>2776</v>
      </c>
      <c r="X329" t="s">
        <v>2863</v>
      </c>
      <c r="Z329" t="s">
        <v>2999</v>
      </c>
      <c r="AA329" t="s">
        <v>3001</v>
      </c>
      <c r="AB329">
        <v>11</v>
      </c>
      <c r="AC329">
        <v>1</v>
      </c>
      <c r="AD329" t="s">
        <v>3009</v>
      </c>
      <c r="AE329" t="s">
        <v>3612</v>
      </c>
      <c r="AF329">
        <v>35023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4</v>
      </c>
      <c r="AQ329">
        <v>0</v>
      </c>
      <c r="AR329">
        <v>0</v>
      </c>
      <c r="AS329">
        <v>0</v>
      </c>
      <c r="AT329">
        <v>0</v>
      </c>
      <c r="AU329">
        <v>50</v>
      </c>
      <c r="AV329">
        <v>700</v>
      </c>
      <c r="AW329">
        <v>0</v>
      </c>
      <c r="AX329">
        <v>0</v>
      </c>
      <c r="AZ329">
        <v>0</v>
      </c>
      <c r="BA329" t="s">
        <v>2999</v>
      </c>
      <c r="BB329">
        <v>5</v>
      </c>
      <c r="BC329">
        <v>5</v>
      </c>
      <c r="BD329">
        <v>0</v>
      </c>
      <c r="BE329">
        <v>0</v>
      </c>
      <c r="BF329">
        <v>0</v>
      </c>
      <c r="BG329">
        <v>0</v>
      </c>
      <c r="BH329">
        <v>0</v>
      </c>
      <c r="BJ329">
        <v>0</v>
      </c>
      <c r="BK329">
        <v>0</v>
      </c>
      <c r="BN329">
        <v>0</v>
      </c>
      <c r="BO329">
        <v>3</v>
      </c>
      <c r="BP329">
        <v>2</v>
      </c>
      <c r="BQ329">
        <v>3</v>
      </c>
      <c r="BR329">
        <v>3</v>
      </c>
      <c r="BS329">
        <v>3052950004</v>
      </c>
      <c r="BT329">
        <v>0</v>
      </c>
      <c r="BU329">
        <v>226</v>
      </c>
      <c r="BV329">
        <v>987780</v>
      </c>
      <c r="BW329">
        <v>173485</v>
      </c>
      <c r="BX329" t="s">
        <v>5199</v>
      </c>
      <c r="BZ329" t="s">
        <v>5751</v>
      </c>
      <c r="CA329">
        <v>31606</v>
      </c>
      <c r="CC329">
        <v>0</v>
      </c>
      <c r="CE329">
        <v>1</v>
      </c>
      <c r="CF329" t="s">
        <v>7198</v>
      </c>
      <c r="CG329">
        <v>0</v>
      </c>
      <c r="CH329">
        <v>181.505737866</v>
      </c>
      <c r="CI329">
        <v>2037.50190926</v>
      </c>
      <c r="CJ329" s="2">
        <f t="shared" si="25"/>
        <v>210.13800000000001</v>
      </c>
      <c r="CK329" s="2">
        <f t="shared" si="26"/>
        <v>560.36800000000005</v>
      </c>
      <c r="CL329" s="2">
        <f t="shared" si="27"/>
        <v>8</v>
      </c>
      <c r="CM329" t="str">
        <f t="shared" si="28"/>
        <v>Over 100 units</v>
      </c>
      <c r="CN329" t="str">
        <f t="shared" si="29"/>
        <v>Over 100 units</v>
      </c>
    </row>
    <row r="330" spans="1:92" x14ac:dyDescent="0.25">
      <c r="A330" s="1">
        <v>329</v>
      </c>
      <c r="B330" t="s">
        <v>87</v>
      </c>
      <c r="C330">
        <v>5295</v>
      </c>
      <c r="D330">
        <v>52</v>
      </c>
      <c r="E330">
        <v>312</v>
      </c>
      <c r="F330">
        <v>226</v>
      </c>
      <c r="G330">
        <v>1001</v>
      </c>
      <c r="H330">
        <v>15</v>
      </c>
      <c r="I330">
        <v>39</v>
      </c>
      <c r="J330">
        <v>11218</v>
      </c>
      <c r="K330" t="s">
        <v>159</v>
      </c>
      <c r="L330">
        <v>66</v>
      </c>
      <c r="M330">
        <v>6900</v>
      </c>
      <c r="N330" t="s">
        <v>1064</v>
      </c>
      <c r="O330" t="s">
        <v>2705</v>
      </c>
      <c r="U330" t="s">
        <v>2776</v>
      </c>
      <c r="X330" t="s">
        <v>2862</v>
      </c>
      <c r="Z330" t="s">
        <v>2999</v>
      </c>
      <c r="AA330" t="s">
        <v>3001</v>
      </c>
      <c r="AB330">
        <v>11</v>
      </c>
      <c r="AC330">
        <v>0</v>
      </c>
      <c r="AD330" t="s">
        <v>3006</v>
      </c>
      <c r="AE330" t="s">
        <v>3611</v>
      </c>
      <c r="AF330">
        <v>12500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4</v>
      </c>
      <c r="AQ330">
        <v>0</v>
      </c>
      <c r="AR330">
        <v>0</v>
      </c>
      <c r="AS330">
        <v>0</v>
      </c>
      <c r="AT330">
        <v>0</v>
      </c>
      <c r="AU330">
        <v>83.83</v>
      </c>
      <c r="AV330">
        <v>150</v>
      </c>
      <c r="AW330">
        <v>0</v>
      </c>
      <c r="AX330">
        <v>0</v>
      </c>
      <c r="AZ330">
        <v>0</v>
      </c>
      <c r="BA330" t="s">
        <v>2999</v>
      </c>
      <c r="BB330">
        <v>5</v>
      </c>
      <c r="BC330">
        <v>5</v>
      </c>
      <c r="BD330">
        <v>265050</v>
      </c>
      <c r="BE330">
        <v>265050</v>
      </c>
      <c r="BF330">
        <v>265050</v>
      </c>
      <c r="BG330">
        <v>265050</v>
      </c>
      <c r="BH330">
        <v>0</v>
      </c>
      <c r="BJ330">
        <v>0</v>
      </c>
      <c r="BK330">
        <v>0</v>
      </c>
      <c r="BN330">
        <v>0</v>
      </c>
      <c r="BO330">
        <v>2</v>
      </c>
      <c r="BP330">
        <v>2</v>
      </c>
      <c r="BQ330">
        <v>2</v>
      </c>
      <c r="BR330">
        <v>3</v>
      </c>
      <c r="BS330">
        <v>3052950052</v>
      </c>
      <c r="BT330">
        <v>0</v>
      </c>
      <c r="BU330">
        <v>226</v>
      </c>
      <c r="BV330">
        <v>988000</v>
      </c>
      <c r="BW330">
        <v>173183</v>
      </c>
      <c r="BX330" t="s">
        <v>5199</v>
      </c>
      <c r="BZ330" t="s">
        <v>5751</v>
      </c>
      <c r="CA330">
        <v>31606</v>
      </c>
      <c r="CB330" t="s">
        <v>6784</v>
      </c>
      <c r="CC330">
        <v>0</v>
      </c>
      <c r="CE330">
        <v>1</v>
      </c>
      <c r="CF330" t="s">
        <v>7198</v>
      </c>
      <c r="CG330">
        <v>0</v>
      </c>
      <c r="CH330">
        <v>621.53970694899999</v>
      </c>
      <c r="CI330">
        <v>24126.1437959</v>
      </c>
      <c r="CJ330" s="2">
        <f t="shared" si="25"/>
        <v>50</v>
      </c>
      <c r="CK330" s="2">
        <f t="shared" si="26"/>
        <v>150</v>
      </c>
      <c r="CL330" s="2">
        <f t="shared" si="27"/>
        <v>6</v>
      </c>
      <c r="CM330" t="str">
        <f t="shared" si="28"/>
        <v>31 to 100 units</v>
      </c>
      <c r="CN330" t="str">
        <f t="shared" si="29"/>
        <v>Over 100 units</v>
      </c>
    </row>
    <row r="331" spans="1:92" x14ac:dyDescent="0.25">
      <c r="A331" s="1">
        <v>330</v>
      </c>
      <c r="B331" t="s">
        <v>87</v>
      </c>
      <c r="C331">
        <v>5301</v>
      </c>
      <c r="D331">
        <v>1</v>
      </c>
      <c r="E331">
        <v>312</v>
      </c>
      <c r="F331">
        <v>226</v>
      </c>
      <c r="G331">
        <v>1005</v>
      </c>
      <c r="H331">
        <v>15</v>
      </c>
      <c r="I331">
        <v>39</v>
      </c>
      <c r="J331">
        <v>11218</v>
      </c>
      <c r="K331" t="s">
        <v>161</v>
      </c>
      <c r="L331">
        <v>66</v>
      </c>
      <c r="M331">
        <v>6900</v>
      </c>
      <c r="N331" t="s">
        <v>1063</v>
      </c>
      <c r="O331" t="s">
        <v>2697</v>
      </c>
      <c r="X331" t="s">
        <v>2697</v>
      </c>
      <c r="Z331" t="s">
        <v>2999</v>
      </c>
      <c r="AA331" t="s">
        <v>3001</v>
      </c>
      <c r="AB331">
        <v>11</v>
      </c>
      <c r="AC331">
        <v>0</v>
      </c>
      <c r="AE331" t="s">
        <v>3610</v>
      </c>
      <c r="AF331">
        <v>33705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4</v>
      </c>
      <c r="AQ331">
        <v>0</v>
      </c>
      <c r="AR331">
        <v>0</v>
      </c>
      <c r="AS331">
        <v>0</v>
      </c>
      <c r="AT331">
        <v>0</v>
      </c>
      <c r="AU331">
        <v>81.75</v>
      </c>
      <c r="AV331">
        <v>254.09</v>
      </c>
      <c r="AW331">
        <v>0</v>
      </c>
      <c r="AX331">
        <v>0</v>
      </c>
      <c r="AZ331">
        <v>0</v>
      </c>
      <c r="BA331" t="s">
        <v>3000</v>
      </c>
      <c r="BB331">
        <v>3</v>
      </c>
      <c r="BC331">
        <v>5</v>
      </c>
      <c r="BD331">
        <v>684000</v>
      </c>
      <c r="BE331">
        <v>684000</v>
      </c>
      <c r="BF331">
        <v>0</v>
      </c>
      <c r="BG331">
        <v>0</v>
      </c>
      <c r="BH331">
        <v>0</v>
      </c>
      <c r="BJ331">
        <v>0</v>
      </c>
      <c r="BK331">
        <v>0</v>
      </c>
      <c r="BN331">
        <v>0</v>
      </c>
      <c r="BO331">
        <v>0</v>
      </c>
      <c r="BP331">
        <v>2</v>
      </c>
      <c r="BQ331">
        <v>4.8</v>
      </c>
      <c r="BR331">
        <v>3</v>
      </c>
      <c r="BS331">
        <v>3053010001</v>
      </c>
      <c r="BT331">
        <v>0</v>
      </c>
      <c r="BU331">
        <v>226</v>
      </c>
      <c r="BV331">
        <v>988588</v>
      </c>
      <c r="BW331">
        <v>173046</v>
      </c>
      <c r="BX331" t="s">
        <v>5199</v>
      </c>
      <c r="BZ331" t="s">
        <v>5750</v>
      </c>
      <c r="CA331">
        <v>31606</v>
      </c>
      <c r="CC331">
        <v>3053010001</v>
      </c>
      <c r="CD331" t="s">
        <v>6959</v>
      </c>
      <c r="CE331">
        <v>1</v>
      </c>
      <c r="CF331" t="s">
        <v>7198</v>
      </c>
      <c r="CG331">
        <v>0</v>
      </c>
      <c r="CH331">
        <v>847.45222762000003</v>
      </c>
      <c r="CI331">
        <v>34663.237231200001</v>
      </c>
      <c r="CJ331" s="2">
        <f t="shared" si="25"/>
        <v>0</v>
      </c>
      <c r="CK331" s="2">
        <f t="shared" si="26"/>
        <v>458.38799999999998</v>
      </c>
      <c r="CL331" s="2">
        <f t="shared" si="27"/>
        <v>6.8</v>
      </c>
      <c r="CM331" t="str">
        <f t="shared" si="28"/>
        <v>No Residential</v>
      </c>
      <c r="CN331" t="str">
        <f t="shared" si="29"/>
        <v>Over 100 units</v>
      </c>
    </row>
    <row r="332" spans="1:92" x14ac:dyDescent="0.25">
      <c r="A332" s="1">
        <v>331</v>
      </c>
      <c r="B332" t="s">
        <v>87</v>
      </c>
      <c r="C332">
        <v>5342</v>
      </c>
      <c r="D332">
        <v>19</v>
      </c>
      <c r="E332">
        <v>312</v>
      </c>
      <c r="F332">
        <v>492</v>
      </c>
      <c r="G332">
        <v>1001</v>
      </c>
      <c r="H332">
        <v>15</v>
      </c>
      <c r="I332">
        <v>40</v>
      </c>
      <c r="J332">
        <v>11218</v>
      </c>
      <c r="K332" t="s">
        <v>161</v>
      </c>
      <c r="L332">
        <v>66</v>
      </c>
      <c r="M332">
        <v>7000</v>
      </c>
      <c r="N332" t="s">
        <v>1067</v>
      </c>
      <c r="O332" t="s">
        <v>2697</v>
      </c>
      <c r="P332" t="s">
        <v>2652</v>
      </c>
      <c r="U332" t="s">
        <v>2777</v>
      </c>
      <c r="X332" t="s">
        <v>2864</v>
      </c>
      <c r="Y332" t="s">
        <v>2652</v>
      </c>
      <c r="Z332" t="s">
        <v>3000</v>
      </c>
      <c r="AA332" t="s">
        <v>3001</v>
      </c>
      <c r="AB332">
        <v>11</v>
      </c>
      <c r="AC332">
        <v>0</v>
      </c>
      <c r="AD332" t="s">
        <v>3007</v>
      </c>
      <c r="AE332" t="s">
        <v>3614</v>
      </c>
      <c r="AF332">
        <v>10760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</v>
      </c>
      <c r="AQ332">
        <v>0</v>
      </c>
      <c r="AR332">
        <v>0</v>
      </c>
      <c r="AS332">
        <v>0</v>
      </c>
      <c r="AT332">
        <v>0</v>
      </c>
      <c r="AU332">
        <v>100.25</v>
      </c>
      <c r="AV332">
        <v>111.25</v>
      </c>
      <c r="AW332">
        <v>0</v>
      </c>
      <c r="AX332">
        <v>0</v>
      </c>
      <c r="AZ332">
        <v>0</v>
      </c>
      <c r="BA332" t="s">
        <v>3000</v>
      </c>
      <c r="BB332">
        <v>3</v>
      </c>
      <c r="BC332">
        <v>5</v>
      </c>
      <c r="BD332">
        <v>335700</v>
      </c>
      <c r="BE332">
        <v>335700</v>
      </c>
      <c r="BF332">
        <v>335700</v>
      </c>
      <c r="BG332">
        <v>335700</v>
      </c>
      <c r="BH332">
        <v>0</v>
      </c>
      <c r="BJ332">
        <v>0</v>
      </c>
      <c r="BK332">
        <v>0</v>
      </c>
      <c r="BN332">
        <v>0</v>
      </c>
      <c r="BO332">
        <v>0</v>
      </c>
      <c r="BP332">
        <v>2</v>
      </c>
      <c r="BQ332">
        <v>4.8</v>
      </c>
      <c r="BR332">
        <v>3</v>
      </c>
      <c r="BS332">
        <v>3053420019</v>
      </c>
      <c r="BT332">
        <v>0</v>
      </c>
      <c r="BU332">
        <v>492</v>
      </c>
      <c r="BV332">
        <v>992364</v>
      </c>
      <c r="BW332">
        <v>174176</v>
      </c>
      <c r="BX332" t="s">
        <v>5199</v>
      </c>
      <c r="BZ332" t="s">
        <v>5753</v>
      </c>
      <c r="CA332">
        <v>31607</v>
      </c>
      <c r="CC332">
        <v>0</v>
      </c>
      <c r="CE332">
        <v>1</v>
      </c>
      <c r="CF332" t="s">
        <v>7198</v>
      </c>
      <c r="CG332">
        <v>0</v>
      </c>
      <c r="CH332">
        <v>420.69881045699998</v>
      </c>
      <c r="CI332">
        <v>11021.2619283</v>
      </c>
      <c r="CJ332" s="2">
        <f t="shared" si="25"/>
        <v>0</v>
      </c>
      <c r="CK332" s="2">
        <f t="shared" si="26"/>
        <v>146.33600000000001</v>
      </c>
      <c r="CL332" s="2">
        <f t="shared" si="27"/>
        <v>6.8</v>
      </c>
      <c r="CM332" t="str">
        <f t="shared" si="28"/>
        <v>No Residential</v>
      </c>
      <c r="CN332" t="str">
        <f t="shared" si="29"/>
        <v>Over 100 units</v>
      </c>
    </row>
    <row r="333" spans="1:92" x14ac:dyDescent="0.25">
      <c r="A333" s="1">
        <v>332</v>
      </c>
      <c r="B333" t="s">
        <v>87</v>
      </c>
      <c r="C333">
        <v>5342</v>
      </c>
      <c r="D333">
        <v>30</v>
      </c>
      <c r="E333">
        <v>312</v>
      </c>
      <c r="F333">
        <v>492</v>
      </c>
      <c r="G333">
        <v>1001</v>
      </c>
      <c r="H333">
        <v>15</v>
      </c>
      <c r="I333">
        <v>40</v>
      </c>
      <c r="J333">
        <v>11218</v>
      </c>
      <c r="K333" t="s">
        <v>161</v>
      </c>
      <c r="L333">
        <v>66</v>
      </c>
      <c r="M333">
        <v>7000</v>
      </c>
      <c r="N333" t="s">
        <v>1068</v>
      </c>
      <c r="O333" t="s">
        <v>2652</v>
      </c>
      <c r="U333" t="s">
        <v>2777</v>
      </c>
      <c r="X333" t="s">
        <v>2865</v>
      </c>
      <c r="Z333" t="s">
        <v>2999</v>
      </c>
      <c r="AA333" t="s">
        <v>3002</v>
      </c>
      <c r="AB333">
        <v>11</v>
      </c>
      <c r="AC333">
        <v>0</v>
      </c>
      <c r="AD333" t="s">
        <v>3007</v>
      </c>
      <c r="AE333" t="s">
        <v>3615</v>
      </c>
      <c r="AF333">
        <v>4000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4</v>
      </c>
      <c r="AQ333">
        <v>0</v>
      </c>
      <c r="AR333">
        <v>0</v>
      </c>
      <c r="AS333">
        <v>0</v>
      </c>
      <c r="AT333">
        <v>0</v>
      </c>
      <c r="AU333">
        <v>40</v>
      </c>
      <c r="AV333">
        <v>100</v>
      </c>
      <c r="AW333">
        <v>0</v>
      </c>
      <c r="AX333">
        <v>0</v>
      </c>
      <c r="AZ333">
        <v>0</v>
      </c>
      <c r="BA333" t="s">
        <v>2999</v>
      </c>
      <c r="BB333">
        <v>5</v>
      </c>
      <c r="BC333">
        <v>5</v>
      </c>
      <c r="BD333">
        <v>11146</v>
      </c>
      <c r="BE333">
        <v>11146</v>
      </c>
      <c r="BF333">
        <v>11146</v>
      </c>
      <c r="BG333">
        <v>11146</v>
      </c>
      <c r="BH333">
        <v>0</v>
      </c>
      <c r="BJ333">
        <v>0</v>
      </c>
      <c r="BK333">
        <v>0</v>
      </c>
      <c r="BN333">
        <v>0</v>
      </c>
      <c r="BO333">
        <v>1.25</v>
      </c>
      <c r="BP333">
        <v>0</v>
      </c>
      <c r="BQ333">
        <v>2</v>
      </c>
      <c r="BR333">
        <v>3</v>
      </c>
      <c r="BS333">
        <v>3053420030</v>
      </c>
      <c r="BT333">
        <v>0</v>
      </c>
      <c r="BU333">
        <v>492</v>
      </c>
      <c r="BV333">
        <v>992210</v>
      </c>
      <c r="BW333">
        <v>174155</v>
      </c>
      <c r="BX333" t="s">
        <v>5199</v>
      </c>
      <c r="BZ333" t="s">
        <v>5753</v>
      </c>
      <c r="CA333">
        <v>31607</v>
      </c>
      <c r="CC333">
        <v>0</v>
      </c>
      <c r="CE333">
        <v>1</v>
      </c>
      <c r="CF333" t="s">
        <v>7198</v>
      </c>
      <c r="CG333">
        <v>0</v>
      </c>
      <c r="CH333">
        <v>282.895320083</v>
      </c>
      <c r="CI333">
        <v>4095.3134447799998</v>
      </c>
      <c r="CJ333" s="2">
        <f t="shared" si="25"/>
        <v>10</v>
      </c>
      <c r="CK333" s="2">
        <f t="shared" si="26"/>
        <v>26</v>
      </c>
      <c r="CL333" s="2">
        <f t="shared" si="27"/>
        <v>3.25</v>
      </c>
      <c r="CM333" t="str">
        <f t="shared" si="28"/>
        <v>9 to 30 units</v>
      </c>
      <c r="CN333" t="str">
        <f t="shared" si="29"/>
        <v>9 to 30 units</v>
      </c>
    </row>
    <row r="334" spans="1:92" x14ac:dyDescent="0.25">
      <c r="A334" s="1">
        <v>333</v>
      </c>
      <c r="B334" t="s">
        <v>87</v>
      </c>
      <c r="C334">
        <v>5379</v>
      </c>
      <c r="D334">
        <v>16</v>
      </c>
      <c r="E334">
        <v>312</v>
      </c>
      <c r="F334">
        <v>478</v>
      </c>
      <c r="G334">
        <v>2003</v>
      </c>
      <c r="H334">
        <v>20</v>
      </c>
      <c r="I334">
        <v>44</v>
      </c>
      <c r="J334">
        <v>11204</v>
      </c>
      <c r="K334" t="s">
        <v>216</v>
      </c>
      <c r="L334">
        <v>66</v>
      </c>
      <c r="M334">
        <v>7000</v>
      </c>
      <c r="N334" t="s">
        <v>1073</v>
      </c>
      <c r="O334" t="s">
        <v>2652</v>
      </c>
      <c r="X334" t="s">
        <v>2652</v>
      </c>
      <c r="Z334" t="s">
        <v>2999</v>
      </c>
      <c r="AA334" t="s">
        <v>3002</v>
      </c>
      <c r="AB334">
        <v>11</v>
      </c>
      <c r="AC334">
        <v>0</v>
      </c>
      <c r="AE334" t="s">
        <v>3619</v>
      </c>
      <c r="AF334">
        <v>4007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4</v>
      </c>
      <c r="AQ334">
        <v>0</v>
      </c>
      <c r="AR334">
        <v>0</v>
      </c>
      <c r="AS334">
        <v>0</v>
      </c>
      <c r="AT334">
        <v>0</v>
      </c>
      <c r="AU334">
        <v>40</v>
      </c>
      <c r="AV334">
        <v>100.17</v>
      </c>
      <c r="AW334">
        <v>0</v>
      </c>
      <c r="AX334">
        <v>0</v>
      </c>
      <c r="AZ334">
        <v>0</v>
      </c>
      <c r="BA334" t="s">
        <v>2999</v>
      </c>
      <c r="BB334">
        <v>5</v>
      </c>
      <c r="BC334">
        <v>5</v>
      </c>
      <c r="BD334">
        <v>26522</v>
      </c>
      <c r="BE334">
        <v>26522</v>
      </c>
      <c r="BF334">
        <v>0</v>
      </c>
      <c r="BG334">
        <v>0</v>
      </c>
      <c r="BH334">
        <v>0</v>
      </c>
      <c r="BJ334">
        <v>0</v>
      </c>
      <c r="BK334">
        <v>0</v>
      </c>
      <c r="BN334">
        <v>0</v>
      </c>
      <c r="BO334">
        <v>1.25</v>
      </c>
      <c r="BP334">
        <v>0</v>
      </c>
      <c r="BQ334">
        <v>2</v>
      </c>
      <c r="BR334">
        <v>3</v>
      </c>
      <c r="BS334">
        <v>3053790016</v>
      </c>
      <c r="BT334">
        <v>0</v>
      </c>
      <c r="BU334">
        <v>478</v>
      </c>
      <c r="BV334">
        <v>989379</v>
      </c>
      <c r="BW334">
        <v>170193</v>
      </c>
      <c r="BX334" t="s">
        <v>5199</v>
      </c>
      <c r="BZ334" t="s">
        <v>5754</v>
      </c>
      <c r="CA334">
        <v>31609</v>
      </c>
      <c r="CC334">
        <v>0</v>
      </c>
      <c r="CE334">
        <v>1</v>
      </c>
      <c r="CF334" t="s">
        <v>7198</v>
      </c>
      <c r="CG334">
        <v>0</v>
      </c>
      <c r="CH334">
        <v>281.66275906800001</v>
      </c>
      <c r="CI334">
        <v>4071.1676160900001</v>
      </c>
      <c r="CJ334" s="2">
        <f t="shared" si="25"/>
        <v>10.0175</v>
      </c>
      <c r="CK334" s="2">
        <f t="shared" si="26"/>
        <v>26.045500000000001</v>
      </c>
      <c r="CL334" s="2">
        <f t="shared" si="27"/>
        <v>3.25</v>
      </c>
      <c r="CM334" t="str">
        <f t="shared" si="28"/>
        <v>9 to 30 units</v>
      </c>
      <c r="CN334" t="str">
        <f t="shared" si="29"/>
        <v>9 to 30 units</v>
      </c>
    </row>
    <row r="335" spans="1:92" x14ac:dyDescent="0.25">
      <c r="A335" s="1">
        <v>334</v>
      </c>
      <c r="B335" t="s">
        <v>87</v>
      </c>
      <c r="C335">
        <v>5381</v>
      </c>
      <c r="D335">
        <v>58</v>
      </c>
      <c r="E335">
        <v>312</v>
      </c>
      <c r="F335">
        <v>478</v>
      </c>
      <c r="G335">
        <v>3003</v>
      </c>
      <c r="H335">
        <v>20</v>
      </c>
      <c r="I335">
        <v>39</v>
      </c>
      <c r="J335">
        <v>11204</v>
      </c>
      <c r="K335" t="s">
        <v>216</v>
      </c>
      <c r="L335">
        <v>66</v>
      </c>
      <c r="M335">
        <v>7000</v>
      </c>
      <c r="N335" t="s">
        <v>1071</v>
      </c>
      <c r="O335" t="s">
        <v>2652</v>
      </c>
      <c r="X335" t="s">
        <v>2652</v>
      </c>
      <c r="Z335" t="s">
        <v>2999</v>
      </c>
      <c r="AA335" t="s">
        <v>3002</v>
      </c>
      <c r="AB335">
        <v>11</v>
      </c>
      <c r="AC335">
        <v>0</v>
      </c>
      <c r="AE335" t="s">
        <v>3617</v>
      </c>
      <c r="AF335">
        <v>4007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4</v>
      </c>
      <c r="AQ335">
        <v>0</v>
      </c>
      <c r="AR335">
        <v>0</v>
      </c>
      <c r="AS335">
        <v>0</v>
      </c>
      <c r="AT335">
        <v>0</v>
      </c>
      <c r="AU335">
        <v>40</v>
      </c>
      <c r="AV335">
        <v>100.17</v>
      </c>
      <c r="AW335">
        <v>0</v>
      </c>
      <c r="AX335">
        <v>0</v>
      </c>
      <c r="AZ335">
        <v>0</v>
      </c>
      <c r="BA335" t="s">
        <v>2999</v>
      </c>
      <c r="BB335">
        <v>5</v>
      </c>
      <c r="BC335">
        <v>5</v>
      </c>
      <c r="BD335">
        <v>19906</v>
      </c>
      <c r="BE335">
        <v>19906</v>
      </c>
      <c r="BF335">
        <v>0</v>
      </c>
      <c r="BG335">
        <v>0</v>
      </c>
      <c r="BH335">
        <v>0</v>
      </c>
      <c r="BJ335">
        <v>0</v>
      </c>
      <c r="BK335">
        <v>0</v>
      </c>
      <c r="BN335">
        <v>0</v>
      </c>
      <c r="BO335">
        <v>1.25</v>
      </c>
      <c r="BP335">
        <v>0</v>
      </c>
      <c r="BQ335">
        <v>2</v>
      </c>
      <c r="BR335">
        <v>3</v>
      </c>
      <c r="BS335">
        <v>3053810058</v>
      </c>
      <c r="BT335">
        <v>0</v>
      </c>
      <c r="BU335">
        <v>478</v>
      </c>
      <c r="BV335">
        <v>989929</v>
      </c>
      <c r="BW335">
        <v>170292</v>
      </c>
      <c r="BX335" t="s">
        <v>5199</v>
      </c>
      <c r="BZ335" t="s">
        <v>5754</v>
      </c>
      <c r="CA335">
        <v>31609</v>
      </c>
      <c r="CC335">
        <v>0</v>
      </c>
      <c r="CE335">
        <v>1</v>
      </c>
      <c r="CF335" t="s">
        <v>7198</v>
      </c>
      <c r="CG335">
        <v>0</v>
      </c>
      <c r="CH335">
        <v>285.59762200599999</v>
      </c>
      <c r="CI335">
        <v>4017.8467777300002</v>
      </c>
      <c r="CJ335" s="2">
        <f t="shared" si="25"/>
        <v>10.0175</v>
      </c>
      <c r="CK335" s="2">
        <f t="shared" si="26"/>
        <v>26.045500000000001</v>
      </c>
      <c r="CL335" s="2">
        <f t="shared" si="27"/>
        <v>3.25</v>
      </c>
      <c r="CM335" t="str">
        <f t="shared" si="28"/>
        <v>9 to 30 units</v>
      </c>
      <c r="CN335" t="str">
        <f t="shared" si="29"/>
        <v>9 to 30 units</v>
      </c>
    </row>
    <row r="336" spans="1:92" x14ac:dyDescent="0.25">
      <c r="A336" s="1">
        <v>335</v>
      </c>
      <c r="B336" t="s">
        <v>87</v>
      </c>
      <c r="C336">
        <v>5381</v>
      </c>
      <c r="D336">
        <v>64</v>
      </c>
      <c r="E336">
        <v>312</v>
      </c>
      <c r="F336">
        <v>478</v>
      </c>
      <c r="G336">
        <v>3003</v>
      </c>
      <c r="H336">
        <v>20</v>
      </c>
      <c r="I336">
        <v>39</v>
      </c>
      <c r="J336">
        <v>11204</v>
      </c>
      <c r="K336" t="s">
        <v>216</v>
      </c>
      <c r="L336">
        <v>66</v>
      </c>
      <c r="M336">
        <v>7000</v>
      </c>
      <c r="N336" t="s">
        <v>1070</v>
      </c>
      <c r="O336" t="s">
        <v>2652</v>
      </c>
      <c r="X336" t="s">
        <v>2652</v>
      </c>
      <c r="Z336" t="s">
        <v>2999</v>
      </c>
      <c r="AA336" t="s">
        <v>3002</v>
      </c>
      <c r="AB336">
        <v>11</v>
      </c>
      <c r="AC336">
        <v>0</v>
      </c>
      <c r="AE336" t="s">
        <v>3616</v>
      </c>
      <c r="AF336">
        <v>3106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4</v>
      </c>
      <c r="AQ336">
        <v>0</v>
      </c>
      <c r="AR336">
        <v>0</v>
      </c>
      <c r="AS336">
        <v>0</v>
      </c>
      <c r="AT336">
        <v>0</v>
      </c>
      <c r="AU336">
        <v>31</v>
      </c>
      <c r="AV336">
        <v>100.18</v>
      </c>
      <c r="AW336">
        <v>0</v>
      </c>
      <c r="AX336">
        <v>0</v>
      </c>
      <c r="AZ336">
        <v>0</v>
      </c>
      <c r="BA336" t="s">
        <v>2999</v>
      </c>
      <c r="BB336">
        <v>5</v>
      </c>
      <c r="BC336">
        <v>5</v>
      </c>
      <c r="BD336">
        <v>15279</v>
      </c>
      <c r="BE336">
        <v>15279</v>
      </c>
      <c r="BF336">
        <v>0</v>
      </c>
      <c r="BG336">
        <v>0</v>
      </c>
      <c r="BH336">
        <v>0</v>
      </c>
      <c r="BJ336">
        <v>0</v>
      </c>
      <c r="BK336">
        <v>0</v>
      </c>
      <c r="BN336">
        <v>0</v>
      </c>
      <c r="BO336">
        <v>1.25</v>
      </c>
      <c r="BP336">
        <v>0</v>
      </c>
      <c r="BQ336">
        <v>2</v>
      </c>
      <c r="BR336">
        <v>3</v>
      </c>
      <c r="BS336">
        <v>3053810064</v>
      </c>
      <c r="BT336">
        <v>0</v>
      </c>
      <c r="BU336">
        <v>478</v>
      </c>
      <c r="BV336">
        <v>989864</v>
      </c>
      <c r="BW336">
        <v>170343</v>
      </c>
      <c r="BX336" t="s">
        <v>5199</v>
      </c>
      <c r="BZ336" t="s">
        <v>5754</v>
      </c>
      <c r="CA336">
        <v>31609</v>
      </c>
      <c r="CC336">
        <v>3053810064</v>
      </c>
      <c r="CD336" t="s">
        <v>6960</v>
      </c>
      <c r="CE336">
        <v>1</v>
      </c>
      <c r="CF336" t="s">
        <v>7198</v>
      </c>
      <c r="CG336">
        <v>0</v>
      </c>
      <c r="CH336">
        <v>270.20341723500002</v>
      </c>
      <c r="CI336">
        <v>3227.1466581999998</v>
      </c>
      <c r="CJ336" s="2">
        <f t="shared" si="25"/>
        <v>7.7649999999999997</v>
      </c>
      <c r="CK336" s="2">
        <f t="shared" si="26"/>
        <v>20.189</v>
      </c>
      <c r="CL336" s="2">
        <f t="shared" si="27"/>
        <v>3.25</v>
      </c>
      <c r="CM336" t="str">
        <f t="shared" si="28"/>
        <v>1 to 8 units</v>
      </c>
      <c r="CN336" t="str">
        <f t="shared" si="29"/>
        <v>9 to 30 units</v>
      </c>
    </row>
    <row r="337" spans="1:92" x14ac:dyDescent="0.25">
      <c r="A337" s="1">
        <v>336</v>
      </c>
      <c r="B337" t="s">
        <v>87</v>
      </c>
      <c r="C337">
        <v>5381</v>
      </c>
      <c r="D337">
        <v>65</v>
      </c>
      <c r="E337">
        <v>312</v>
      </c>
      <c r="F337">
        <v>478</v>
      </c>
      <c r="H337">
        <v>20</v>
      </c>
      <c r="I337">
        <v>39</v>
      </c>
      <c r="J337">
        <v>0</v>
      </c>
      <c r="K337" t="s">
        <v>216</v>
      </c>
      <c r="L337">
        <v>66</v>
      </c>
      <c r="M337">
        <v>7000</v>
      </c>
      <c r="N337" t="s">
        <v>1069</v>
      </c>
      <c r="O337" t="s">
        <v>2652</v>
      </c>
      <c r="X337" t="s">
        <v>2652</v>
      </c>
      <c r="Z337" t="s">
        <v>2999</v>
      </c>
      <c r="AA337" t="s">
        <v>3002</v>
      </c>
      <c r="AB337">
        <v>11</v>
      </c>
      <c r="AC337">
        <v>0</v>
      </c>
      <c r="AE337" t="s">
        <v>3616</v>
      </c>
      <c r="AF337">
        <v>3106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4</v>
      </c>
      <c r="AQ337">
        <v>0</v>
      </c>
      <c r="AR337">
        <v>0</v>
      </c>
      <c r="AS337">
        <v>0</v>
      </c>
      <c r="AT337">
        <v>0</v>
      </c>
      <c r="AU337">
        <v>31</v>
      </c>
      <c r="AV337">
        <v>100.18</v>
      </c>
      <c r="AW337">
        <v>0</v>
      </c>
      <c r="AX337">
        <v>0</v>
      </c>
      <c r="AZ337">
        <v>0</v>
      </c>
      <c r="BA337" t="s">
        <v>2999</v>
      </c>
      <c r="BB337">
        <v>5</v>
      </c>
      <c r="BC337">
        <v>5</v>
      </c>
      <c r="BD337">
        <v>15454</v>
      </c>
      <c r="BE337">
        <v>15454</v>
      </c>
      <c r="BF337">
        <v>0</v>
      </c>
      <c r="BG337">
        <v>0</v>
      </c>
      <c r="BH337">
        <v>0</v>
      </c>
      <c r="BJ337">
        <v>0</v>
      </c>
      <c r="BK337">
        <v>0</v>
      </c>
      <c r="BN337">
        <v>0</v>
      </c>
      <c r="BO337">
        <v>1.25</v>
      </c>
      <c r="BP337">
        <v>0</v>
      </c>
      <c r="BQ337">
        <v>2</v>
      </c>
      <c r="BR337">
        <v>3</v>
      </c>
      <c r="BS337">
        <v>3053810065</v>
      </c>
      <c r="BT337">
        <v>0</v>
      </c>
      <c r="BU337">
        <v>478</v>
      </c>
      <c r="BV337">
        <v>0</v>
      </c>
      <c r="BW337">
        <v>0</v>
      </c>
      <c r="BX337" t="s">
        <v>5199</v>
      </c>
      <c r="BZ337" t="s">
        <v>5754</v>
      </c>
      <c r="CA337">
        <v>31609</v>
      </c>
      <c r="CC337">
        <v>3053810064</v>
      </c>
      <c r="CD337" t="s">
        <v>6960</v>
      </c>
      <c r="CE337">
        <v>1</v>
      </c>
      <c r="CF337" t="s">
        <v>7198</v>
      </c>
      <c r="CG337">
        <v>0</v>
      </c>
      <c r="CH337">
        <v>269.23128506199998</v>
      </c>
      <c r="CI337">
        <v>3180.9492882999998</v>
      </c>
      <c r="CJ337" s="2">
        <f t="shared" si="25"/>
        <v>7.7649999999999997</v>
      </c>
      <c r="CK337" s="2">
        <f t="shared" si="26"/>
        <v>20.189</v>
      </c>
      <c r="CL337" s="2">
        <f t="shared" si="27"/>
        <v>3.25</v>
      </c>
      <c r="CM337" t="str">
        <f t="shared" si="28"/>
        <v>1 to 8 units</v>
      </c>
      <c r="CN337" t="str">
        <f t="shared" si="29"/>
        <v>9 to 30 units</v>
      </c>
    </row>
    <row r="338" spans="1:92" x14ac:dyDescent="0.25">
      <c r="A338" s="1">
        <v>337</v>
      </c>
      <c r="B338" t="s">
        <v>87</v>
      </c>
      <c r="C338">
        <v>5390</v>
      </c>
      <c r="D338">
        <v>33</v>
      </c>
      <c r="E338">
        <v>312</v>
      </c>
      <c r="F338">
        <v>490</v>
      </c>
      <c r="G338">
        <v>2000</v>
      </c>
      <c r="H338">
        <v>20</v>
      </c>
      <c r="I338">
        <v>39</v>
      </c>
      <c r="J338">
        <v>11218</v>
      </c>
      <c r="K338" t="s">
        <v>217</v>
      </c>
      <c r="L338">
        <v>66</v>
      </c>
      <c r="M338">
        <v>7000</v>
      </c>
      <c r="N338" t="s">
        <v>1074</v>
      </c>
      <c r="O338" t="s">
        <v>2652</v>
      </c>
      <c r="U338" t="s">
        <v>2777</v>
      </c>
      <c r="X338" t="s">
        <v>2865</v>
      </c>
      <c r="Z338" t="s">
        <v>2999</v>
      </c>
      <c r="AA338" t="s">
        <v>3002</v>
      </c>
      <c r="AB338">
        <v>11</v>
      </c>
      <c r="AC338">
        <v>0</v>
      </c>
      <c r="AD338" t="s">
        <v>3008</v>
      </c>
      <c r="AE338" t="s">
        <v>3620</v>
      </c>
      <c r="AF338">
        <v>3500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4</v>
      </c>
      <c r="AQ338">
        <v>0</v>
      </c>
      <c r="AR338">
        <v>0</v>
      </c>
      <c r="AS338">
        <v>0</v>
      </c>
      <c r="AT338">
        <v>0</v>
      </c>
      <c r="AU338">
        <v>35</v>
      </c>
      <c r="AV338">
        <v>100</v>
      </c>
      <c r="AW338">
        <v>0</v>
      </c>
      <c r="AX338">
        <v>0</v>
      </c>
      <c r="AZ338">
        <v>0</v>
      </c>
      <c r="BA338" t="s">
        <v>2999</v>
      </c>
      <c r="BB338">
        <v>5</v>
      </c>
      <c r="BC338">
        <v>5</v>
      </c>
      <c r="BD338">
        <v>17362</v>
      </c>
      <c r="BE338">
        <v>17362</v>
      </c>
      <c r="BF338">
        <v>17362</v>
      </c>
      <c r="BG338">
        <v>17362</v>
      </c>
      <c r="BH338">
        <v>0</v>
      </c>
      <c r="BJ338">
        <v>0</v>
      </c>
      <c r="BK338">
        <v>0</v>
      </c>
      <c r="BN338">
        <v>0</v>
      </c>
      <c r="BO338">
        <v>1.25</v>
      </c>
      <c r="BP338">
        <v>0</v>
      </c>
      <c r="BQ338">
        <v>2</v>
      </c>
      <c r="BR338">
        <v>3</v>
      </c>
      <c r="BS338">
        <v>3053900033</v>
      </c>
      <c r="BT338">
        <v>0</v>
      </c>
      <c r="BU338">
        <v>490</v>
      </c>
      <c r="BV338">
        <v>992066</v>
      </c>
      <c r="BW338">
        <v>171445</v>
      </c>
      <c r="BX338" t="s">
        <v>5199</v>
      </c>
      <c r="BZ338" t="s">
        <v>5755</v>
      </c>
      <c r="CA338">
        <v>31609</v>
      </c>
      <c r="CC338">
        <v>0</v>
      </c>
      <c r="CE338">
        <v>1</v>
      </c>
      <c r="CF338" t="s">
        <v>7198</v>
      </c>
      <c r="CG338">
        <v>0</v>
      </c>
      <c r="CH338">
        <v>268.38558258900002</v>
      </c>
      <c r="CI338">
        <v>3466.0882446199998</v>
      </c>
      <c r="CJ338" s="2">
        <f t="shared" si="25"/>
        <v>8.75</v>
      </c>
      <c r="CK338" s="2">
        <f t="shared" si="26"/>
        <v>22.75</v>
      </c>
      <c r="CL338" s="2">
        <f t="shared" si="27"/>
        <v>3.25</v>
      </c>
      <c r="CM338" t="str">
        <f t="shared" si="28"/>
        <v>9 to 30 units</v>
      </c>
      <c r="CN338" t="str">
        <f t="shared" si="29"/>
        <v>9 to 30 units</v>
      </c>
    </row>
    <row r="339" spans="1:92" x14ac:dyDescent="0.25">
      <c r="A339" s="1">
        <v>338</v>
      </c>
      <c r="B339" t="s">
        <v>87</v>
      </c>
      <c r="C339">
        <v>5390</v>
      </c>
      <c r="D339">
        <v>60</v>
      </c>
      <c r="E339">
        <v>312</v>
      </c>
      <c r="F339">
        <v>490</v>
      </c>
      <c r="G339">
        <v>2000</v>
      </c>
      <c r="H339">
        <v>20</v>
      </c>
      <c r="I339">
        <v>39</v>
      </c>
      <c r="J339">
        <v>11218</v>
      </c>
      <c r="K339" t="s">
        <v>217</v>
      </c>
      <c r="L339">
        <v>66</v>
      </c>
      <c r="M339">
        <v>7000</v>
      </c>
      <c r="N339" t="s">
        <v>1072</v>
      </c>
      <c r="O339" t="s">
        <v>2672</v>
      </c>
      <c r="P339" t="s">
        <v>2652</v>
      </c>
      <c r="U339" t="s">
        <v>2777</v>
      </c>
      <c r="X339" t="s">
        <v>2866</v>
      </c>
      <c r="Y339" t="s">
        <v>2652</v>
      </c>
      <c r="Z339" t="s">
        <v>3000</v>
      </c>
      <c r="AA339" t="s">
        <v>3002</v>
      </c>
      <c r="AB339">
        <v>11</v>
      </c>
      <c r="AC339">
        <v>0</v>
      </c>
      <c r="AE339" t="s">
        <v>3618</v>
      </c>
      <c r="AF339">
        <v>4500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4</v>
      </c>
      <c r="AQ339">
        <v>0</v>
      </c>
      <c r="AR339">
        <v>0</v>
      </c>
      <c r="AS339">
        <v>0</v>
      </c>
      <c r="AT339">
        <v>0</v>
      </c>
      <c r="AU339">
        <v>30</v>
      </c>
      <c r="AV339">
        <v>150</v>
      </c>
      <c r="AW339">
        <v>0</v>
      </c>
      <c r="AX339">
        <v>0</v>
      </c>
      <c r="AZ339">
        <v>0</v>
      </c>
      <c r="BA339" t="s">
        <v>2999</v>
      </c>
      <c r="BB339">
        <v>5</v>
      </c>
      <c r="BC339">
        <v>5</v>
      </c>
      <c r="BD339">
        <v>30019</v>
      </c>
      <c r="BE339">
        <v>30019</v>
      </c>
      <c r="BF339">
        <v>0</v>
      </c>
      <c r="BG339">
        <v>0</v>
      </c>
      <c r="BH339">
        <v>0</v>
      </c>
      <c r="BJ339">
        <v>0</v>
      </c>
      <c r="BK339">
        <v>0</v>
      </c>
      <c r="BN339">
        <v>0</v>
      </c>
      <c r="BO339">
        <v>4</v>
      </c>
      <c r="BP339">
        <v>0</v>
      </c>
      <c r="BQ339">
        <v>4</v>
      </c>
      <c r="BR339">
        <v>3</v>
      </c>
      <c r="BS339">
        <v>3053900060</v>
      </c>
      <c r="BT339">
        <v>0</v>
      </c>
      <c r="BU339">
        <v>490</v>
      </c>
      <c r="BV339">
        <v>991973</v>
      </c>
      <c r="BW339">
        <v>171217</v>
      </c>
      <c r="BX339" t="s">
        <v>5199</v>
      </c>
      <c r="BZ339" t="s">
        <v>5755</v>
      </c>
      <c r="CA339">
        <v>31609</v>
      </c>
      <c r="CC339">
        <v>0</v>
      </c>
      <c r="CE339">
        <v>1</v>
      </c>
      <c r="CF339" t="s">
        <v>7198</v>
      </c>
      <c r="CG339">
        <v>0</v>
      </c>
      <c r="CH339">
        <v>353.33508537699998</v>
      </c>
      <c r="CI339">
        <v>4168.3055796799999</v>
      </c>
      <c r="CJ339" s="2">
        <f t="shared" si="25"/>
        <v>36</v>
      </c>
      <c r="CK339" s="2">
        <f t="shared" si="26"/>
        <v>72</v>
      </c>
      <c r="CL339" s="2">
        <f t="shared" si="27"/>
        <v>8</v>
      </c>
      <c r="CM339" t="str">
        <f t="shared" si="28"/>
        <v>31 to 100 units</v>
      </c>
      <c r="CN339" t="str">
        <f t="shared" si="29"/>
        <v>31 to 100 units</v>
      </c>
    </row>
    <row r="340" spans="1:92" x14ac:dyDescent="0.25">
      <c r="A340" s="1">
        <v>339</v>
      </c>
      <c r="B340" t="s">
        <v>87</v>
      </c>
      <c r="C340">
        <v>5420</v>
      </c>
      <c r="D340">
        <v>64</v>
      </c>
      <c r="E340">
        <v>314</v>
      </c>
      <c r="F340">
        <v>480</v>
      </c>
      <c r="G340">
        <v>1002</v>
      </c>
      <c r="H340">
        <v>22</v>
      </c>
      <c r="I340">
        <v>44</v>
      </c>
      <c r="J340">
        <v>11230</v>
      </c>
      <c r="K340" t="s">
        <v>217</v>
      </c>
      <c r="L340">
        <v>70</v>
      </c>
      <c r="M340">
        <v>7120</v>
      </c>
      <c r="N340" t="s">
        <v>1077</v>
      </c>
      <c r="O340" t="s">
        <v>2652</v>
      </c>
      <c r="U340" t="s">
        <v>2777</v>
      </c>
      <c r="X340" t="s">
        <v>2865</v>
      </c>
      <c r="Z340" t="s">
        <v>2999</v>
      </c>
      <c r="AA340" t="s">
        <v>3001</v>
      </c>
      <c r="AB340">
        <v>11</v>
      </c>
      <c r="AC340">
        <v>0</v>
      </c>
      <c r="AD340" t="s">
        <v>3008</v>
      </c>
      <c r="AE340" t="s">
        <v>3623</v>
      </c>
      <c r="AF340">
        <v>10033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>
        <v>0</v>
      </c>
      <c r="AU340">
        <v>100.17</v>
      </c>
      <c r="AV340">
        <v>100.17</v>
      </c>
      <c r="AW340">
        <v>0</v>
      </c>
      <c r="AX340">
        <v>0</v>
      </c>
      <c r="AZ340">
        <v>0</v>
      </c>
      <c r="BA340" t="s">
        <v>2999</v>
      </c>
      <c r="BB340">
        <v>5</v>
      </c>
      <c r="BC340">
        <v>5</v>
      </c>
      <c r="BD340">
        <v>94950</v>
      </c>
      <c r="BE340">
        <v>94950</v>
      </c>
      <c r="BF340">
        <v>94950</v>
      </c>
      <c r="BG340">
        <v>94950</v>
      </c>
      <c r="BH340">
        <v>0</v>
      </c>
      <c r="BJ340">
        <v>0</v>
      </c>
      <c r="BK340">
        <v>0</v>
      </c>
      <c r="BN340">
        <v>0</v>
      </c>
      <c r="BO340">
        <v>1.25</v>
      </c>
      <c r="BP340">
        <v>0</v>
      </c>
      <c r="BQ340">
        <v>2</v>
      </c>
      <c r="BR340">
        <v>3</v>
      </c>
      <c r="BS340">
        <v>3054200064</v>
      </c>
      <c r="BT340">
        <v>0</v>
      </c>
      <c r="BU340">
        <v>480</v>
      </c>
      <c r="BV340">
        <v>991806</v>
      </c>
      <c r="BW340">
        <v>169275</v>
      </c>
      <c r="BX340" t="s">
        <v>5199</v>
      </c>
      <c r="BZ340" t="s">
        <v>5758</v>
      </c>
      <c r="CA340">
        <v>31610</v>
      </c>
      <c r="CB340" t="s">
        <v>6785</v>
      </c>
      <c r="CC340">
        <v>0</v>
      </c>
      <c r="CE340">
        <v>1</v>
      </c>
      <c r="CF340" t="s">
        <v>7198</v>
      </c>
      <c r="CG340">
        <v>0</v>
      </c>
      <c r="CH340">
        <v>402.00283706499999</v>
      </c>
      <c r="CI340">
        <v>10096.5775343</v>
      </c>
      <c r="CJ340" s="2">
        <f t="shared" si="25"/>
        <v>25.0825</v>
      </c>
      <c r="CK340" s="2">
        <f t="shared" si="26"/>
        <v>65.214500000000001</v>
      </c>
      <c r="CL340" s="2">
        <f t="shared" si="27"/>
        <v>3.25</v>
      </c>
      <c r="CM340" t="str">
        <f t="shared" si="28"/>
        <v>9 to 30 units</v>
      </c>
      <c r="CN340" t="str">
        <f t="shared" si="29"/>
        <v>31 to 100 units</v>
      </c>
    </row>
    <row r="341" spans="1:92" x14ac:dyDescent="0.25">
      <c r="A341" s="1">
        <v>340</v>
      </c>
      <c r="B341" t="s">
        <v>87</v>
      </c>
      <c r="C341">
        <v>5421</v>
      </c>
      <c r="D341">
        <v>18</v>
      </c>
      <c r="E341">
        <v>314</v>
      </c>
      <c r="F341">
        <v>482</v>
      </c>
      <c r="G341">
        <v>4001</v>
      </c>
      <c r="H341">
        <v>22</v>
      </c>
      <c r="I341">
        <v>40</v>
      </c>
      <c r="J341">
        <v>11230</v>
      </c>
      <c r="K341" t="s">
        <v>217</v>
      </c>
      <c r="L341">
        <v>70</v>
      </c>
      <c r="M341">
        <v>7000</v>
      </c>
      <c r="N341" t="s">
        <v>1075</v>
      </c>
      <c r="O341" t="s">
        <v>2672</v>
      </c>
      <c r="U341" t="s">
        <v>2777</v>
      </c>
      <c r="X341" t="s">
        <v>2866</v>
      </c>
      <c r="Z341" t="s">
        <v>2999</v>
      </c>
      <c r="AA341" t="s">
        <v>3002</v>
      </c>
      <c r="AB341">
        <v>11</v>
      </c>
      <c r="AC341">
        <v>0</v>
      </c>
      <c r="AE341" t="s">
        <v>3621</v>
      </c>
      <c r="AF341">
        <v>13636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4</v>
      </c>
      <c r="AQ341">
        <v>0</v>
      </c>
      <c r="AR341">
        <v>0</v>
      </c>
      <c r="AS341">
        <v>0</v>
      </c>
      <c r="AT341">
        <v>0</v>
      </c>
      <c r="AU341">
        <v>125</v>
      </c>
      <c r="AV341">
        <v>109.25</v>
      </c>
      <c r="AW341">
        <v>0</v>
      </c>
      <c r="AX341">
        <v>0</v>
      </c>
      <c r="AZ341">
        <v>0</v>
      </c>
      <c r="BA341" t="s">
        <v>2999</v>
      </c>
      <c r="BB341">
        <v>5</v>
      </c>
      <c r="BC341">
        <v>5</v>
      </c>
      <c r="BD341">
        <v>13176</v>
      </c>
      <c r="BE341">
        <v>13176</v>
      </c>
      <c r="BF341">
        <v>0</v>
      </c>
      <c r="BG341">
        <v>0</v>
      </c>
      <c r="BH341">
        <v>0</v>
      </c>
      <c r="BJ341">
        <v>0</v>
      </c>
      <c r="BK341">
        <v>0</v>
      </c>
      <c r="BN341">
        <v>0</v>
      </c>
      <c r="BO341">
        <v>4</v>
      </c>
      <c r="BP341">
        <v>0</v>
      </c>
      <c r="BQ341">
        <v>4</v>
      </c>
      <c r="BR341">
        <v>3</v>
      </c>
      <c r="BS341">
        <v>3054210018</v>
      </c>
      <c r="BT341">
        <v>0</v>
      </c>
      <c r="BU341">
        <v>482</v>
      </c>
      <c r="BV341">
        <v>992329</v>
      </c>
      <c r="BW341">
        <v>169729</v>
      </c>
      <c r="BX341" t="s">
        <v>5199</v>
      </c>
      <c r="BZ341" t="s">
        <v>5756</v>
      </c>
      <c r="CA341">
        <v>31610</v>
      </c>
      <c r="CC341">
        <v>3054210018</v>
      </c>
      <c r="CD341" t="s">
        <v>6961</v>
      </c>
      <c r="CE341">
        <v>1</v>
      </c>
      <c r="CF341" t="s">
        <v>7198</v>
      </c>
      <c r="CG341">
        <v>0</v>
      </c>
      <c r="CH341">
        <v>466.65991108700001</v>
      </c>
      <c r="CI341">
        <v>13566.049155999999</v>
      </c>
      <c r="CJ341" s="2">
        <f t="shared" si="25"/>
        <v>109.08799999999999</v>
      </c>
      <c r="CK341" s="2">
        <f t="shared" si="26"/>
        <v>218.17599999999999</v>
      </c>
      <c r="CL341" s="2">
        <f t="shared" si="27"/>
        <v>8</v>
      </c>
      <c r="CM341" t="str">
        <f t="shared" si="28"/>
        <v>Over 100 units</v>
      </c>
      <c r="CN341" t="str">
        <f t="shared" si="29"/>
        <v>Over 100 units</v>
      </c>
    </row>
    <row r="342" spans="1:92" x14ac:dyDescent="0.25">
      <c r="A342" s="1">
        <v>341</v>
      </c>
      <c r="B342" t="s">
        <v>87</v>
      </c>
      <c r="C342">
        <v>5437</v>
      </c>
      <c r="D342">
        <v>24</v>
      </c>
      <c r="E342">
        <v>312</v>
      </c>
      <c r="F342">
        <v>476</v>
      </c>
      <c r="G342">
        <v>3002</v>
      </c>
      <c r="H342">
        <v>20</v>
      </c>
      <c r="I342">
        <v>44</v>
      </c>
      <c r="J342">
        <v>11204</v>
      </c>
      <c r="K342" t="s">
        <v>216</v>
      </c>
      <c r="L342">
        <v>66</v>
      </c>
      <c r="M342">
        <v>7110</v>
      </c>
      <c r="N342" t="s">
        <v>1076</v>
      </c>
      <c r="O342" t="s">
        <v>2652</v>
      </c>
      <c r="X342" t="s">
        <v>2652</v>
      </c>
      <c r="Z342" t="s">
        <v>2999</v>
      </c>
      <c r="AA342" t="s">
        <v>3002</v>
      </c>
      <c r="AB342">
        <v>11</v>
      </c>
      <c r="AC342">
        <v>0</v>
      </c>
      <c r="AE342" t="s">
        <v>3622</v>
      </c>
      <c r="AF342">
        <v>4007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4</v>
      </c>
      <c r="AQ342">
        <v>0</v>
      </c>
      <c r="AR342">
        <v>0</v>
      </c>
      <c r="AS342">
        <v>0</v>
      </c>
      <c r="AT342">
        <v>0</v>
      </c>
      <c r="AU342">
        <v>40</v>
      </c>
      <c r="AV342">
        <v>100.17</v>
      </c>
      <c r="AW342">
        <v>0</v>
      </c>
      <c r="AX342">
        <v>0</v>
      </c>
      <c r="AZ342">
        <v>0</v>
      </c>
      <c r="BA342" t="s">
        <v>2999</v>
      </c>
      <c r="BB342">
        <v>5</v>
      </c>
      <c r="BC342">
        <v>5</v>
      </c>
      <c r="BD342">
        <v>17284</v>
      </c>
      <c r="BE342">
        <v>17284</v>
      </c>
      <c r="BF342">
        <v>0</v>
      </c>
      <c r="BG342">
        <v>0</v>
      </c>
      <c r="BH342">
        <v>0</v>
      </c>
      <c r="BJ342">
        <v>0</v>
      </c>
      <c r="BK342">
        <v>0</v>
      </c>
      <c r="BN342">
        <v>0</v>
      </c>
      <c r="BO342">
        <v>1.25</v>
      </c>
      <c r="BP342">
        <v>0</v>
      </c>
      <c r="BQ342">
        <v>2</v>
      </c>
      <c r="BR342">
        <v>3</v>
      </c>
      <c r="BS342">
        <v>3054370024</v>
      </c>
      <c r="BT342">
        <v>0</v>
      </c>
      <c r="BU342">
        <v>476</v>
      </c>
      <c r="BV342">
        <v>989005</v>
      </c>
      <c r="BW342">
        <v>169494</v>
      </c>
      <c r="BX342" t="s">
        <v>5199</v>
      </c>
      <c r="BZ342" t="s">
        <v>5757</v>
      </c>
      <c r="CA342">
        <v>31701</v>
      </c>
      <c r="CC342">
        <v>0</v>
      </c>
      <c r="CE342">
        <v>1</v>
      </c>
      <c r="CF342" t="s">
        <v>7198</v>
      </c>
      <c r="CG342">
        <v>0</v>
      </c>
      <c r="CH342">
        <v>283.88591686699999</v>
      </c>
      <c r="CI342">
        <v>4077.7202143499999</v>
      </c>
      <c r="CJ342" s="2">
        <f t="shared" si="25"/>
        <v>10.0175</v>
      </c>
      <c r="CK342" s="2">
        <f t="shared" si="26"/>
        <v>26.045500000000001</v>
      </c>
      <c r="CL342" s="2">
        <f t="shared" si="27"/>
        <v>3.25</v>
      </c>
      <c r="CM342" t="str">
        <f t="shared" si="28"/>
        <v>9 to 30 units</v>
      </c>
      <c r="CN342" t="str">
        <f t="shared" si="29"/>
        <v>9 to 30 units</v>
      </c>
    </row>
    <row r="343" spans="1:92" x14ac:dyDescent="0.25">
      <c r="A343" s="1">
        <v>342</v>
      </c>
      <c r="B343" t="s">
        <v>87</v>
      </c>
      <c r="C343">
        <v>5439</v>
      </c>
      <c r="D343">
        <v>65</v>
      </c>
      <c r="E343">
        <v>312</v>
      </c>
      <c r="F343">
        <v>476</v>
      </c>
      <c r="G343">
        <v>1000</v>
      </c>
      <c r="H343">
        <v>20</v>
      </c>
      <c r="I343">
        <v>44</v>
      </c>
      <c r="J343">
        <v>11230</v>
      </c>
      <c r="K343" t="s">
        <v>216</v>
      </c>
      <c r="L343">
        <v>66</v>
      </c>
      <c r="M343">
        <v>7110</v>
      </c>
      <c r="N343" t="s">
        <v>1096</v>
      </c>
      <c r="O343" t="s">
        <v>2652</v>
      </c>
      <c r="X343" t="s">
        <v>2652</v>
      </c>
      <c r="Z343" t="s">
        <v>2999</v>
      </c>
      <c r="AA343" t="s">
        <v>3002</v>
      </c>
      <c r="AB343">
        <v>11</v>
      </c>
      <c r="AC343">
        <v>0</v>
      </c>
      <c r="AE343" t="s">
        <v>3641</v>
      </c>
      <c r="AF343">
        <v>3450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4</v>
      </c>
      <c r="AQ343">
        <v>0</v>
      </c>
      <c r="AR343">
        <v>0</v>
      </c>
      <c r="AS343">
        <v>0</v>
      </c>
      <c r="AT343">
        <v>0</v>
      </c>
      <c r="AU343">
        <v>30</v>
      </c>
      <c r="AV343">
        <v>115</v>
      </c>
      <c r="AW343">
        <v>0</v>
      </c>
      <c r="AX343">
        <v>0</v>
      </c>
      <c r="AZ343">
        <v>0</v>
      </c>
      <c r="BA343" t="s">
        <v>2999</v>
      </c>
      <c r="BB343">
        <v>5</v>
      </c>
      <c r="BC343">
        <v>5</v>
      </c>
      <c r="BD343">
        <v>17108</v>
      </c>
      <c r="BE343">
        <v>17108</v>
      </c>
      <c r="BF343">
        <v>0</v>
      </c>
      <c r="BG343">
        <v>0</v>
      </c>
      <c r="BH343">
        <v>0</v>
      </c>
      <c r="BJ343">
        <v>0</v>
      </c>
      <c r="BK343">
        <v>0</v>
      </c>
      <c r="BN343">
        <v>0</v>
      </c>
      <c r="BO343">
        <v>1.25</v>
      </c>
      <c r="BP343">
        <v>0</v>
      </c>
      <c r="BQ343">
        <v>2</v>
      </c>
      <c r="BR343">
        <v>3</v>
      </c>
      <c r="BS343">
        <v>3054390065</v>
      </c>
      <c r="BT343">
        <v>0</v>
      </c>
      <c r="BU343">
        <v>476</v>
      </c>
      <c r="BV343">
        <v>990316</v>
      </c>
      <c r="BW343">
        <v>168658</v>
      </c>
      <c r="BX343" t="s">
        <v>5199</v>
      </c>
      <c r="BZ343" t="s">
        <v>5760</v>
      </c>
      <c r="CA343">
        <v>31701</v>
      </c>
      <c r="CC343">
        <v>0</v>
      </c>
      <c r="CE343">
        <v>1</v>
      </c>
      <c r="CF343" t="s">
        <v>7198</v>
      </c>
      <c r="CG343">
        <v>0</v>
      </c>
      <c r="CH343">
        <v>294.612565792</v>
      </c>
      <c r="CI343">
        <v>3763.9317154</v>
      </c>
      <c r="CJ343" s="2">
        <f t="shared" si="25"/>
        <v>8.625</v>
      </c>
      <c r="CK343" s="2">
        <f t="shared" si="26"/>
        <v>22.425000000000001</v>
      </c>
      <c r="CL343" s="2">
        <f t="shared" si="27"/>
        <v>3.25</v>
      </c>
      <c r="CM343" t="str">
        <f t="shared" si="28"/>
        <v>9 to 30 units</v>
      </c>
      <c r="CN343" t="str">
        <f t="shared" si="29"/>
        <v>9 to 30 units</v>
      </c>
    </row>
    <row r="344" spans="1:92" x14ac:dyDescent="0.25">
      <c r="A344" s="1">
        <v>343</v>
      </c>
      <c r="B344" t="s">
        <v>87</v>
      </c>
      <c r="C344">
        <v>5440</v>
      </c>
      <c r="D344">
        <v>50</v>
      </c>
      <c r="E344">
        <v>312</v>
      </c>
      <c r="F344">
        <v>476</v>
      </c>
      <c r="G344">
        <v>1003</v>
      </c>
      <c r="H344">
        <v>20</v>
      </c>
      <c r="I344">
        <v>44</v>
      </c>
      <c r="J344">
        <v>11230</v>
      </c>
      <c r="K344" t="s">
        <v>216</v>
      </c>
      <c r="L344">
        <v>66</v>
      </c>
      <c r="M344">
        <v>7110</v>
      </c>
      <c r="N344" t="s">
        <v>1081</v>
      </c>
      <c r="O344" t="s">
        <v>2652</v>
      </c>
      <c r="X344" t="s">
        <v>2652</v>
      </c>
      <c r="Z344" t="s">
        <v>2999</v>
      </c>
      <c r="AA344" t="s">
        <v>3002</v>
      </c>
      <c r="AB344">
        <v>11</v>
      </c>
      <c r="AC344">
        <v>0</v>
      </c>
      <c r="AE344" t="s">
        <v>3627</v>
      </c>
      <c r="AF344">
        <v>3600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4</v>
      </c>
      <c r="AQ344">
        <v>0</v>
      </c>
      <c r="AR344">
        <v>0</v>
      </c>
      <c r="AS344">
        <v>0</v>
      </c>
      <c r="AT344">
        <v>0</v>
      </c>
      <c r="AU344">
        <v>36</v>
      </c>
      <c r="AV344">
        <v>100</v>
      </c>
      <c r="AW344">
        <v>0</v>
      </c>
      <c r="AX344">
        <v>0</v>
      </c>
      <c r="AZ344">
        <v>0</v>
      </c>
      <c r="BA344" t="s">
        <v>2999</v>
      </c>
      <c r="BB344">
        <v>5</v>
      </c>
      <c r="BC344">
        <v>5</v>
      </c>
      <c r="BD344">
        <v>17871</v>
      </c>
      <c r="BE344">
        <v>17871</v>
      </c>
      <c r="BF344">
        <v>0</v>
      </c>
      <c r="BG344">
        <v>0</v>
      </c>
      <c r="BH344">
        <v>0</v>
      </c>
      <c r="BJ344">
        <v>0</v>
      </c>
      <c r="BK344">
        <v>0</v>
      </c>
      <c r="BN344">
        <v>0</v>
      </c>
      <c r="BO344">
        <v>1.25</v>
      </c>
      <c r="BP344">
        <v>0</v>
      </c>
      <c r="BQ344">
        <v>2</v>
      </c>
      <c r="BR344">
        <v>3</v>
      </c>
      <c r="BS344">
        <v>3054400050</v>
      </c>
      <c r="BT344">
        <v>0</v>
      </c>
      <c r="BU344">
        <v>476</v>
      </c>
      <c r="BV344">
        <v>990393</v>
      </c>
      <c r="BW344">
        <v>168384</v>
      </c>
      <c r="BX344" t="s">
        <v>5199</v>
      </c>
      <c r="BZ344" t="s">
        <v>5760</v>
      </c>
      <c r="CA344">
        <v>31701</v>
      </c>
      <c r="CC344">
        <v>0</v>
      </c>
      <c r="CE344">
        <v>1</v>
      </c>
      <c r="CF344" t="s">
        <v>7198</v>
      </c>
      <c r="CG344">
        <v>0</v>
      </c>
      <c r="CH344">
        <v>267.21316863099997</v>
      </c>
      <c r="CI344">
        <v>3499.82291678</v>
      </c>
      <c r="CJ344" s="2">
        <f t="shared" si="25"/>
        <v>9</v>
      </c>
      <c r="CK344" s="2">
        <f t="shared" si="26"/>
        <v>23.4</v>
      </c>
      <c r="CL344" s="2">
        <f t="shared" si="27"/>
        <v>3.25</v>
      </c>
      <c r="CM344" t="str">
        <f t="shared" si="28"/>
        <v>9 to 30 units</v>
      </c>
      <c r="CN344" t="str">
        <f t="shared" si="29"/>
        <v>9 to 30 units</v>
      </c>
    </row>
    <row r="345" spans="1:92" x14ac:dyDescent="0.25">
      <c r="A345" s="1">
        <v>344</v>
      </c>
      <c r="B345" t="s">
        <v>87</v>
      </c>
      <c r="C345">
        <v>5442</v>
      </c>
      <c r="D345">
        <v>21</v>
      </c>
      <c r="E345">
        <v>312</v>
      </c>
      <c r="F345">
        <v>234</v>
      </c>
      <c r="G345">
        <v>2002</v>
      </c>
      <c r="H345">
        <v>20</v>
      </c>
      <c r="I345">
        <v>44</v>
      </c>
      <c r="J345">
        <v>11219</v>
      </c>
      <c r="K345" t="s">
        <v>216</v>
      </c>
      <c r="L345">
        <v>66</v>
      </c>
      <c r="M345">
        <v>6800</v>
      </c>
      <c r="N345" t="s">
        <v>1083</v>
      </c>
      <c r="O345" t="s">
        <v>2655</v>
      </c>
      <c r="X345" t="s">
        <v>2655</v>
      </c>
      <c r="Z345" t="s">
        <v>2999</v>
      </c>
      <c r="AA345" t="s">
        <v>3002</v>
      </c>
      <c r="AB345">
        <v>11</v>
      </c>
      <c r="AC345">
        <v>0</v>
      </c>
      <c r="AE345" t="s">
        <v>3626</v>
      </c>
      <c r="AF345">
        <v>4007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4</v>
      </c>
      <c r="AQ345">
        <v>0</v>
      </c>
      <c r="AR345">
        <v>0</v>
      </c>
      <c r="AS345">
        <v>0</v>
      </c>
      <c r="AT345">
        <v>0</v>
      </c>
      <c r="AU345">
        <v>40</v>
      </c>
      <c r="AV345">
        <v>100.17</v>
      </c>
      <c r="AW345">
        <v>0</v>
      </c>
      <c r="AX345">
        <v>0</v>
      </c>
      <c r="AZ345">
        <v>0</v>
      </c>
      <c r="BA345" t="s">
        <v>2999</v>
      </c>
      <c r="BB345">
        <v>5</v>
      </c>
      <c r="BC345">
        <v>5</v>
      </c>
      <c r="BD345">
        <v>18316</v>
      </c>
      <c r="BE345">
        <v>18316</v>
      </c>
      <c r="BF345">
        <v>0</v>
      </c>
      <c r="BG345">
        <v>0</v>
      </c>
      <c r="BH345">
        <v>0</v>
      </c>
      <c r="BJ345">
        <v>0</v>
      </c>
      <c r="BK345">
        <v>0</v>
      </c>
      <c r="BN345">
        <v>0</v>
      </c>
      <c r="BO345">
        <v>2.4300000000000002</v>
      </c>
      <c r="BP345">
        <v>0</v>
      </c>
      <c r="BQ345">
        <v>4.8</v>
      </c>
      <c r="BR345">
        <v>3</v>
      </c>
      <c r="BS345">
        <v>3054420021</v>
      </c>
      <c r="BT345">
        <v>0</v>
      </c>
      <c r="BU345">
        <v>234</v>
      </c>
      <c r="BV345">
        <v>988201</v>
      </c>
      <c r="BW345">
        <v>169799</v>
      </c>
      <c r="BX345" t="s">
        <v>5199</v>
      </c>
      <c r="BZ345" t="s">
        <v>5759</v>
      </c>
      <c r="CA345">
        <v>31701</v>
      </c>
      <c r="CC345">
        <v>0</v>
      </c>
      <c r="CE345">
        <v>1</v>
      </c>
      <c r="CF345" t="s">
        <v>7198</v>
      </c>
      <c r="CG345">
        <v>0</v>
      </c>
      <c r="CH345">
        <v>284.311280732</v>
      </c>
      <c r="CI345">
        <v>4085.95519143</v>
      </c>
      <c r="CJ345" s="2">
        <f t="shared" si="25"/>
        <v>19.474019999999999</v>
      </c>
      <c r="CK345" s="2">
        <f t="shared" si="26"/>
        <v>57.941220000000001</v>
      </c>
      <c r="CL345" s="2">
        <f t="shared" si="27"/>
        <v>7.23</v>
      </c>
      <c r="CM345" t="str">
        <f t="shared" si="28"/>
        <v>9 to 30 units</v>
      </c>
      <c r="CN345" t="str">
        <f t="shared" si="29"/>
        <v>31 to 100 units</v>
      </c>
    </row>
    <row r="346" spans="1:92" x14ac:dyDescent="0.25">
      <c r="A346" s="1">
        <v>345</v>
      </c>
      <c r="B346" t="s">
        <v>87</v>
      </c>
      <c r="C346">
        <v>5442</v>
      </c>
      <c r="D346">
        <v>33</v>
      </c>
      <c r="E346">
        <v>312</v>
      </c>
      <c r="F346">
        <v>234</v>
      </c>
      <c r="G346">
        <v>2002</v>
      </c>
      <c r="H346">
        <v>20</v>
      </c>
      <c r="I346">
        <v>44</v>
      </c>
      <c r="J346">
        <v>11219</v>
      </c>
      <c r="K346" t="s">
        <v>216</v>
      </c>
      <c r="L346">
        <v>66</v>
      </c>
      <c r="M346">
        <v>6800</v>
      </c>
      <c r="N346" t="s">
        <v>1079</v>
      </c>
      <c r="O346" t="s">
        <v>2655</v>
      </c>
      <c r="S346" t="s">
        <v>2758</v>
      </c>
      <c r="X346" t="s">
        <v>2828</v>
      </c>
      <c r="Z346" t="s">
        <v>2999</v>
      </c>
      <c r="AA346" t="s">
        <v>3005</v>
      </c>
      <c r="AB346">
        <v>11</v>
      </c>
      <c r="AC346">
        <v>0</v>
      </c>
      <c r="AE346" t="s">
        <v>3625</v>
      </c>
      <c r="AF346">
        <v>4007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4</v>
      </c>
      <c r="AQ346">
        <v>0</v>
      </c>
      <c r="AR346">
        <v>0</v>
      </c>
      <c r="AS346">
        <v>0</v>
      </c>
      <c r="AT346">
        <v>0</v>
      </c>
      <c r="AU346">
        <v>40</v>
      </c>
      <c r="AV346">
        <v>100.17</v>
      </c>
      <c r="AW346">
        <v>0</v>
      </c>
      <c r="AX346">
        <v>0</v>
      </c>
      <c r="AZ346">
        <v>0</v>
      </c>
      <c r="BA346" t="s">
        <v>2999</v>
      </c>
      <c r="BB346">
        <v>5</v>
      </c>
      <c r="BC346">
        <v>5</v>
      </c>
      <c r="BD346">
        <v>26712</v>
      </c>
      <c r="BE346">
        <v>26712</v>
      </c>
      <c r="BF346">
        <v>0</v>
      </c>
      <c r="BG346">
        <v>0</v>
      </c>
      <c r="BH346">
        <v>0</v>
      </c>
      <c r="BJ346">
        <v>0</v>
      </c>
      <c r="BK346">
        <v>0</v>
      </c>
      <c r="BN346">
        <v>0</v>
      </c>
      <c r="BO346">
        <v>2.4300000000000002</v>
      </c>
      <c r="BP346">
        <v>0</v>
      </c>
      <c r="BQ346">
        <v>4.8</v>
      </c>
      <c r="BR346">
        <v>3</v>
      </c>
      <c r="BS346">
        <v>3054420033</v>
      </c>
      <c r="BT346">
        <v>0</v>
      </c>
      <c r="BU346">
        <v>234</v>
      </c>
      <c r="BV346">
        <v>988389</v>
      </c>
      <c r="BW346">
        <v>169650</v>
      </c>
      <c r="BX346" t="s">
        <v>5199</v>
      </c>
      <c r="BZ346" t="s">
        <v>5759</v>
      </c>
      <c r="CA346">
        <v>31701</v>
      </c>
      <c r="CC346">
        <v>0</v>
      </c>
      <c r="CE346">
        <v>1</v>
      </c>
      <c r="CF346" t="s">
        <v>7198</v>
      </c>
      <c r="CG346">
        <v>0</v>
      </c>
      <c r="CH346">
        <v>283.37044018</v>
      </c>
      <c r="CI346">
        <v>4024.8453959200001</v>
      </c>
      <c r="CJ346" s="2">
        <f t="shared" si="25"/>
        <v>19.474019999999999</v>
      </c>
      <c r="CK346" s="2">
        <f t="shared" si="26"/>
        <v>57.941220000000001</v>
      </c>
      <c r="CL346" s="2">
        <f t="shared" si="27"/>
        <v>7.23</v>
      </c>
      <c r="CM346" t="str">
        <f t="shared" si="28"/>
        <v>9 to 30 units</v>
      </c>
      <c r="CN346" t="str">
        <f t="shared" si="29"/>
        <v>31 to 100 units</v>
      </c>
    </row>
    <row r="347" spans="1:92" x14ac:dyDescent="0.25">
      <c r="A347" s="1">
        <v>346</v>
      </c>
      <c r="B347" t="s">
        <v>87</v>
      </c>
      <c r="C347">
        <v>5442</v>
      </c>
      <c r="D347">
        <v>59</v>
      </c>
      <c r="E347">
        <v>312</v>
      </c>
      <c r="F347">
        <v>234</v>
      </c>
      <c r="G347">
        <v>2002</v>
      </c>
      <c r="H347">
        <v>20</v>
      </c>
      <c r="I347">
        <v>44</v>
      </c>
      <c r="J347">
        <v>11219</v>
      </c>
      <c r="K347" t="s">
        <v>216</v>
      </c>
      <c r="L347">
        <v>66</v>
      </c>
      <c r="M347">
        <v>6800</v>
      </c>
      <c r="N347" t="s">
        <v>1080</v>
      </c>
      <c r="O347" t="s">
        <v>2655</v>
      </c>
      <c r="X347" t="s">
        <v>2655</v>
      </c>
      <c r="Z347" t="s">
        <v>2999</v>
      </c>
      <c r="AA347" t="s">
        <v>3002</v>
      </c>
      <c r="AB347">
        <v>11</v>
      </c>
      <c r="AC347">
        <v>0</v>
      </c>
      <c r="AE347" t="s">
        <v>3626</v>
      </c>
      <c r="AF347">
        <v>3005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4</v>
      </c>
      <c r="AQ347">
        <v>0</v>
      </c>
      <c r="AR347">
        <v>0</v>
      </c>
      <c r="AS347">
        <v>0</v>
      </c>
      <c r="AT347">
        <v>0</v>
      </c>
      <c r="AU347">
        <v>30</v>
      </c>
      <c r="AV347">
        <v>100.17</v>
      </c>
      <c r="AW347">
        <v>0</v>
      </c>
      <c r="AX347">
        <v>0</v>
      </c>
      <c r="AZ347">
        <v>0</v>
      </c>
      <c r="BA347" t="s">
        <v>2999</v>
      </c>
      <c r="BB347">
        <v>5</v>
      </c>
      <c r="BC347">
        <v>5</v>
      </c>
      <c r="BD347">
        <v>23880</v>
      </c>
      <c r="BE347">
        <v>23880</v>
      </c>
      <c r="BF347">
        <v>0</v>
      </c>
      <c r="BG347">
        <v>0</v>
      </c>
      <c r="BH347">
        <v>0</v>
      </c>
      <c r="BJ347">
        <v>0</v>
      </c>
      <c r="BK347">
        <v>0</v>
      </c>
      <c r="BN347">
        <v>0</v>
      </c>
      <c r="BO347">
        <v>2.4300000000000002</v>
      </c>
      <c r="BP347">
        <v>0</v>
      </c>
      <c r="BQ347">
        <v>4.8</v>
      </c>
      <c r="BR347">
        <v>3</v>
      </c>
      <c r="BS347">
        <v>3054420059</v>
      </c>
      <c r="BT347">
        <v>0</v>
      </c>
      <c r="BU347">
        <v>234</v>
      </c>
      <c r="BV347">
        <v>988212</v>
      </c>
      <c r="BW347">
        <v>169661</v>
      </c>
      <c r="BX347" t="s">
        <v>5199</v>
      </c>
      <c r="BZ347" t="s">
        <v>5759</v>
      </c>
      <c r="CA347">
        <v>31701</v>
      </c>
      <c r="CC347">
        <v>0</v>
      </c>
      <c r="CE347">
        <v>1</v>
      </c>
      <c r="CF347" t="s">
        <v>7198</v>
      </c>
      <c r="CG347">
        <v>0</v>
      </c>
      <c r="CH347">
        <v>261.95278021500002</v>
      </c>
      <c r="CI347">
        <v>3029.28795347</v>
      </c>
      <c r="CJ347" s="2">
        <f t="shared" si="25"/>
        <v>14.6043</v>
      </c>
      <c r="CK347" s="2">
        <f t="shared" si="26"/>
        <v>43.452300000000001</v>
      </c>
      <c r="CL347" s="2">
        <f t="shared" si="27"/>
        <v>7.23</v>
      </c>
      <c r="CM347" t="str">
        <f t="shared" si="28"/>
        <v>9 to 30 units</v>
      </c>
      <c r="CN347" t="str">
        <f t="shared" si="29"/>
        <v>31 to 100 units</v>
      </c>
    </row>
    <row r="348" spans="1:92" x14ac:dyDescent="0.25">
      <c r="A348" s="1">
        <v>347</v>
      </c>
      <c r="B348" t="s">
        <v>87</v>
      </c>
      <c r="C348">
        <v>5442</v>
      </c>
      <c r="D348">
        <v>61</v>
      </c>
      <c r="E348">
        <v>312</v>
      </c>
      <c r="F348">
        <v>234</v>
      </c>
      <c r="G348">
        <v>2002</v>
      </c>
      <c r="H348">
        <v>20</v>
      </c>
      <c r="I348">
        <v>44</v>
      </c>
      <c r="J348">
        <v>11219</v>
      </c>
      <c r="K348" t="s">
        <v>216</v>
      </c>
      <c r="L348">
        <v>66</v>
      </c>
      <c r="M348">
        <v>6800</v>
      </c>
      <c r="N348" t="s">
        <v>1099</v>
      </c>
      <c r="O348" t="s">
        <v>2655</v>
      </c>
      <c r="X348" t="s">
        <v>2655</v>
      </c>
      <c r="Z348" t="s">
        <v>2999</v>
      </c>
      <c r="AA348" t="s">
        <v>3002</v>
      </c>
      <c r="AB348">
        <v>11</v>
      </c>
      <c r="AC348">
        <v>0</v>
      </c>
      <c r="AE348" t="s">
        <v>3644</v>
      </c>
      <c r="AF348">
        <v>4007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4</v>
      </c>
      <c r="AQ348">
        <v>0</v>
      </c>
      <c r="AR348">
        <v>0</v>
      </c>
      <c r="AS348">
        <v>0</v>
      </c>
      <c r="AT348">
        <v>0</v>
      </c>
      <c r="AU348">
        <v>40</v>
      </c>
      <c r="AV348">
        <v>100.17</v>
      </c>
      <c r="AW348">
        <v>0</v>
      </c>
      <c r="AX348">
        <v>0</v>
      </c>
      <c r="AZ348">
        <v>0</v>
      </c>
      <c r="BA348" t="s">
        <v>2999</v>
      </c>
      <c r="BB348">
        <v>5</v>
      </c>
      <c r="BC348">
        <v>5</v>
      </c>
      <c r="BD348">
        <v>28620</v>
      </c>
      <c r="BE348">
        <v>28620</v>
      </c>
      <c r="BF348">
        <v>0</v>
      </c>
      <c r="BG348">
        <v>0</v>
      </c>
      <c r="BH348">
        <v>0</v>
      </c>
      <c r="BJ348">
        <v>0</v>
      </c>
      <c r="BK348">
        <v>0</v>
      </c>
      <c r="BN348">
        <v>0</v>
      </c>
      <c r="BO348">
        <v>2.4300000000000002</v>
      </c>
      <c r="BP348">
        <v>0</v>
      </c>
      <c r="BQ348">
        <v>4.8</v>
      </c>
      <c r="BR348">
        <v>3</v>
      </c>
      <c r="BS348">
        <v>3054420061</v>
      </c>
      <c r="BT348">
        <v>0</v>
      </c>
      <c r="BU348">
        <v>234</v>
      </c>
      <c r="BV348">
        <v>988185</v>
      </c>
      <c r="BW348">
        <v>169682</v>
      </c>
      <c r="BX348" t="s">
        <v>5199</v>
      </c>
      <c r="BZ348" t="s">
        <v>5759</v>
      </c>
      <c r="CA348">
        <v>31701</v>
      </c>
      <c r="CC348">
        <v>0</v>
      </c>
      <c r="CE348">
        <v>1</v>
      </c>
      <c r="CF348" t="s">
        <v>7198</v>
      </c>
      <c r="CG348">
        <v>0</v>
      </c>
      <c r="CH348">
        <v>281.95252952999999</v>
      </c>
      <c r="CI348">
        <v>4039.0372025699999</v>
      </c>
      <c r="CJ348" s="2">
        <f t="shared" si="25"/>
        <v>19.474019999999999</v>
      </c>
      <c r="CK348" s="2">
        <f t="shared" si="26"/>
        <v>57.941220000000001</v>
      </c>
      <c r="CL348" s="2">
        <f t="shared" si="27"/>
        <v>7.23</v>
      </c>
      <c r="CM348" t="str">
        <f t="shared" si="28"/>
        <v>9 to 30 units</v>
      </c>
      <c r="CN348" t="str">
        <f t="shared" si="29"/>
        <v>31 to 100 units</v>
      </c>
    </row>
    <row r="349" spans="1:92" x14ac:dyDescent="0.25">
      <c r="A349" s="1">
        <v>348</v>
      </c>
      <c r="B349" t="s">
        <v>87</v>
      </c>
      <c r="C349">
        <v>5442</v>
      </c>
      <c r="D349">
        <v>63</v>
      </c>
      <c r="E349">
        <v>312</v>
      </c>
      <c r="F349">
        <v>234</v>
      </c>
      <c r="G349">
        <v>2002</v>
      </c>
      <c r="H349">
        <v>20</v>
      </c>
      <c r="I349">
        <v>44</v>
      </c>
      <c r="J349">
        <v>11219</v>
      </c>
      <c r="K349" t="s">
        <v>216</v>
      </c>
      <c r="L349">
        <v>66</v>
      </c>
      <c r="M349">
        <v>6800</v>
      </c>
      <c r="N349" t="s">
        <v>1078</v>
      </c>
      <c r="O349" t="s">
        <v>2655</v>
      </c>
      <c r="X349" t="s">
        <v>2655</v>
      </c>
      <c r="Z349" t="s">
        <v>2999</v>
      </c>
      <c r="AA349" t="s">
        <v>3002</v>
      </c>
      <c r="AB349">
        <v>11</v>
      </c>
      <c r="AC349">
        <v>0</v>
      </c>
      <c r="AE349" t="s">
        <v>3624</v>
      </c>
      <c r="AF349">
        <v>4007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4</v>
      </c>
      <c r="AQ349">
        <v>0</v>
      </c>
      <c r="AR349">
        <v>0</v>
      </c>
      <c r="AS349">
        <v>0</v>
      </c>
      <c r="AT349">
        <v>0</v>
      </c>
      <c r="AU349">
        <v>40</v>
      </c>
      <c r="AV349">
        <v>100.17</v>
      </c>
      <c r="AW349">
        <v>0</v>
      </c>
      <c r="AX349">
        <v>0</v>
      </c>
      <c r="AZ349">
        <v>0</v>
      </c>
      <c r="BA349" t="s">
        <v>2999</v>
      </c>
      <c r="BB349">
        <v>5</v>
      </c>
      <c r="BC349">
        <v>5</v>
      </c>
      <c r="BD349">
        <v>33240</v>
      </c>
      <c r="BE349">
        <v>33240</v>
      </c>
      <c r="BF349">
        <v>0</v>
      </c>
      <c r="BG349">
        <v>0</v>
      </c>
      <c r="BH349">
        <v>0</v>
      </c>
      <c r="BJ349">
        <v>0</v>
      </c>
      <c r="BK349">
        <v>0</v>
      </c>
      <c r="BN349">
        <v>0</v>
      </c>
      <c r="BO349">
        <v>2.4300000000000002</v>
      </c>
      <c r="BP349">
        <v>0</v>
      </c>
      <c r="BQ349">
        <v>4.8</v>
      </c>
      <c r="BR349">
        <v>3</v>
      </c>
      <c r="BS349">
        <v>3054420063</v>
      </c>
      <c r="BT349">
        <v>0</v>
      </c>
      <c r="BU349">
        <v>234</v>
      </c>
      <c r="BV349">
        <v>988153</v>
      </c>
      <c r="BW349">
        <v>169707</v>
      </c>
      <c r="BX349" t="s">
        <v>5199</v>
      </c>
      <c r="BZ349" t="s">
        <v>5759</v>
      </c>
      <c r="CA349">
        <v>31701</v>
      </c>
      <c r="CC349">
        <v>0</v>
      </c>
      <c r="CE349">
        <v>1</v>
      </c>
      <c r="CF349" t="s">
        <v>7198</v>
      </c>
      <c r="CG349">
        <v>0</v>
      </c>
      <c r="CH349">
        <v>281.95309156299999</v>
      </c>
      <c r="CI349">
        <v>4039.0566915999998</v>
      </c>
      <c r="CJ349" s="2">
        <f t="shared" si="25"/>
        <v>19.474019999999999</v>
      </c>
      <c r="CK349" s="2">
        <f t="shared" si="26"/>
        <v>57.941220000000001</v>
      </c>
      <c r="CL349" s="2">
        <f t="shared" si="27"/>
        <v>7.23</v>
      </c>
      <c r="CM349" t="str">
        <f t="shared" si="28"/>
        <v>9 to 30 units</v>
      </c>
      <c r="CN349" t="str">
        <f t="shared" si="29"/>
        <v>31 to 100 units</v>
      </c>
    </row>
    <row r="350" spans="1:92" x14ac:dyDescent="0.25">
      <c r="A350" s="1">
        <v>349</v>
      </c>
      <c r="B350" t="s">
        <v>87</v>
      </c>
      <c r="C350">
        <v>5447</v>
      </c>
      <c r="D350">
        <v>13</v>
      </c>
      <c r="E350">
        <v>312</v>
      </c>
      <c r="F350">
        <v>234</v>
      </c>
      <c r="G350">
        <v>3002</v>
      </c>
      <c r="H350">
        <v>20</v>
      </c>
      <c r="I350">
        <v>44</v>
      </c>
      <c r="J350">
        <v>11219</v>
      </c>
      <c r="K350" t="s">
        <v>216</v>
      </c>
      <c r="L350">
        <v>66</v>
      </c>
      <c r="M350">
        <v>6800</v>
      </c>
      <c r="N350" t="s">
        <v>1082</v>
      </c>
      <c r="O350" t="s">
        <v>2655</v>
      </c>
      <c r="X350" t="s">
        <v>2655</v>
      </c>
      <c r="Z350" t="s">
        <v>2999</v>
      </c>
      <c r="AA350" t="s">
        <v>3002</v>
      </c>
      <c r="AB350">
        <v>11</v>
      </c>
      <c r="AC350">
        <v>0</v>
      </c>
      <c r="AE350" t="s">
        <v>3628</v>
      </c>
      <c r="AF350">
        <v>6010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4</v>
      </c>
      <c r="AQ350">
        <v>0</v>
      </c>
      <c r="AR350">
        <v>0</v>
      </c>
      <c r="AS350">
        <v>0</v>
      </c>
      <c r="AT350">
        <v>0</v>
      </c>
      <c r="AU350">
        <v>60</v>
      </c>
      <c r="AV350">
        <v>100.17</v>
      </c>
      <c r="AW350">
        <v>0</v>
      </c>
      <c r="AX350">
        <v>0</v>
      </c>
      <c r="AZ350">
        <v>0</v>
      </c>
      <c r="BA350" t="s">
        <v>2999</v>
      </c>
      <c r="BB350">
        <v>5</v>
      </c>
      <c r="BC350">
        <v>5</v>
      </c>
      <c r="BD350">
        <v>40068</v>
      </c>
      <c r="BE350">
        <v>40068</v>
      </c>
      <c r="BF350">
        <v>0</v>
      </c>
      <c r="BG350">
        <v>0</v>
      </c>
      <c r="BH350">
        <v>0</v>
      </c>
      <c r="BJ350">
        <v>0</v>
      </c>
      <c r="BK350">
        <v>0</v>
      </c>
      <c r="BN350">
        <v>0</v>
      </c>
      <c r="BO350">
        <v>2.4300000000000002</v>
      </c>
      <c r="BP350">
        <v>0</v>
      </c>
      <c r="BQ350">
        <v>4.8</v>
      </c>
      <c r="BR350">
        <v>3</v>
      </c>
      <c r="BS350">
        <v>3054470013</v>
      </c>
      <c r="BT350">
        <v>0</v>
      </c>
      <c r="BU350">
        <v>234</v>
      </c>
      <c r="BV350">
        <v>987921</v>
      </c>
      <c r="BW350">
        <v>169689</v>
      </c>
      <c r="BX350" t="s">
        <v>5199</v>
      </c>
      <c r="BZ350" t="s">
        <v>5759</v>
      </c>
      <c r="CA350">
        <v>31701</v>
      </c>
      <c r="CC350">
        <v>0</v>
      </c>
      <c r="CE350">
        <v>1</v>
      </c>
      <c r="CF350" t="s">
        <v>7198</v>
      </c>
      <c r="CG350">
        <v>0</v>
      </c>
      <c r="CH350">
        <v>324.237525264</v>
      </c>
      <c r="CI350">
        <v>6145.6724051199999</v>
      </c>
      <c r="CJ350" s="2">
        <f t="shared" si="25"/>
        <v>29.208600000000001</v>
      </c>
      <c r="CK350" s="2">
        <f t="shared" si="26"/>
        <v>86.904600000000002</v>
      </c>
      <c r="CL350" s="2">
        <f t="shared" si="27"/>
        <v>7.23</v>
      </c>
      <c r="CM350" t="str">
        <f t="shared" si="28"/>
        <v>9 to 30 units</v>
      </c>
      <c r="CN350" t="str">
        <f t="shared" si="29"/>
        <v>31 to 100 units</v>
      </c>
    </row>
    <row r="351" spans="1:92" x14ac:dyDescent="0.25">
      <c r="A351" s="1">
        <v>350</v>
      </c>
      <c r="B351" t="s">
        <v>87</v>
      </c>
      <c r="C351">
        <v>5448</v>
      </c>
      <c r="D351">
        <v>25</v>
      </c>
      <c r="E351">
        <v>312</v>
      </c>
      <c r="F351">
        <v>474</v>
      </c>
      <c r="G351">
        <v>2000</v>
      </c>
      <c r="H351">
        <v>20</v>
      </c>
      <c r="I351">
        <v>44</v>
      </c>
      <c r="J351">
        <v>11204</v>
      </c>
      <c r="K351" t="s">
        <v>216</v>
      </c>
      <c r="L351">
        <v>66</v>
      </c>
      <c r="M351">
        <v>7110</v>
      </c>
      <c r="N351" t="s">
        <v>1091</v>
      </c>
      <c r="O351" t="s">
        <v>2652</v>
      </c>
      <c r="X351" t="s">
        <v>2652</v>
      </c>
      <c r="Z351" t="s">
        <v>2999</v>
      </c>
      <c r="AA351" t="s">
        <v>3002</v>
      </c>
      <c r="AB351">
        <v>11</v>
      </c>
      <c r="AC351">
        <v>0</v>
      </c>
      <c r="AD351" t="s">
        <v>3006</v>
      </c>
      <c r="AE351" t="s">
        <v>3636</v>
      </c>
      <c r="AF351">
        <v>4007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4</v>
      </c>
      <c r="AQ351">
        <v>0</v>
      </c>
      <c r="AR351">
        <v>0</v>
      </c>
      <c r="AS351">
        <v>0</v>
      </c>
      <c r="AT351">
        <v>0</v>
      </c>
      <c r="AU351">
        <v>40</v>
      </c>
      <c r="AV351">
        <v>100.17</v>
      </c>
      <c r="AW351">
        <v>0</v>
      </c>
      <c r="AX351">
        <v>0</v>
      </c>
      <c r="AZ351">
        <v>0</v>
      </c>
      <c r="BA351" t="s">
        <v>2999</v>
      </c>
      <c r="BB351">
        <v>5</v>
      </c>
      <c r="BC351">
        <v>5</v>
      </c>
      <c r="BD351">
        <v>11123</v>
      </c>
      <c r="BE351">
        <v>11123</v>
      </c>
      <c r="BF351">
        <v>0</v>
      </c>
      <c r="BG351">
        <v>0</v>
      </c>
      <c r="BH351">
        <v>0</v>
      </c>
      <c r="BJ351">
        <v>0</v>
      </c>
      <c r="BK351">
        <v>0</v>
      </c>
      <c r="BN351">
        <v>0</v>
      </c>
      <c r="BO351">
        <v>1.25</v>
      </c>
      <c r="BP351">
        <v>0</v>
      </c>
      <c r="BQ351">
        <v>2</v>
      </c>
      <c r="BR351">
        <v>3</v>
      </c>
      <c r="BS351">
        <v>3054480025</v>
      </c>
      <c r="BT351">
        <v>0</v>
      </c>
      <c r="BU351">
        <v>474</v>
      </c>
      <c r="BV351">
        <v>988665</v>
      </c>
      <c r="BW351">
        <v>169099</v>
      </c>
      <c r="BX351" t="s">
        <v>5199</v>
      </c>
      <c r="BZ351" t="s">
        <v>5757</v>
      </c>
      <c r="CA351">
        <v>31701</v>
      </c>
      <c r="CC351">
        <v>0</v>
      </c>
      <c r="CE351">
        <v>1</v>
      </c>
      <c r="CF351" t="s">
        <v>7198</v>
      </c>
      <c r="CG351">
        <v>0</v>
      </c>
      <c r="CH351">
        <v>280.37130247499999</v>
      </c>
      <c r="CI351">
        <v>4007.4253862800001</v>
      </c>
      <c r="CJ351" s="2">
        <f t="shared" si="25"/>
        <v>10.0175</v>
      </c>
      <c r="CK351" s="2">
        <f t="shared" si="26"/>
        <v>26.045500000000001</v>
      </c>
      <c r="CL351" s="2">
        <f t="shared" si="27"/>
        <v>3.25</v>
      </c>
      <c r="CM351" t="str">
        <f t="shared" si="28"/>
        <v>9 to 30 units</v>
      </c>
      <c r="CN351" t="str">
        <f t="shared" si="29"/>
        <v>9 to 30 units</v>
      </c>
    </row>
    <row r="352" spans="1:92" x14ac:dyDescent="0.25">
      <c r="A352" s="1">
        <v>351</v>
      </c>
      <c r="B352" t="s">
        <v>87</v>
      </c>
      <c r="C352">
        <v>5448</v>
      </c>
      <c r="D352">
        <v>80</v>
      </c>
      <c r="E352">
        <v>312</v>
      </c>
      <c r="F352">
        <v>474</v>
      </c>
      <c r="G352">
        <v>2000</v>
      </c>
      <c r="H352">
        <v>20</v>
      </c>
      <c r="I352">
        <v>44</v>
      </c>
      <c r="J352">
        <v>11204</v>
      </c>
      <c r="K352" t="s">
        <v>216</v>
      </c>
      <c r="L352">
        <v>66</v>
      </c>
      <c r="M352">
        <v>7110</v>
      </c>
      <c r="N352" t="s">
        <v>1098</v>
      </c>
      <c r="O352" t="s">
        <v>2652</v>
      </c>
      <c r="X352" t="s">
        <v>2652</v>
      </c>
      <c r="Z352" t="s">
        <v>2999</v>
      </c>
      <c r="AA352" t="s">
        <v>3002</v>
      </c>
      <c r="AB352">
        <v>11</v>
      </c>
      <c r="AC352">
        <v>0</v>
      </c>
      <c r="AE352" t="s">
        <v>3643</v>
      </c>
      <c r="AF352">
        <v>4007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4</v>
      </c>
      <c r="AQ352">
        <v>0</v>
      </c>
      <c r="AR352">
        <v>0</v>
      </c>
      <c r="AS352">
        <v>0</v>
      </c>
      <c r="AT352">
        <v>0</v>
      </c>
      <c r="AU352">
        <v>40</v>
      </c>
      <c r="AV352">
        <v>100.17</v>
      </c>
      <c r="AW352">
        <v>0</v>
      </c>
      <c r="AX352">
        <v>0</v>
      </c>
      <c r="AZ352">
        <v>0</v>
      </c>
      <c r="BA352" t="s">
        <v>2999</v>
      </c>
      <c r="BB352">
        <v>5</v>
      </c>
      <c r="BC352">
        <v>5</v>
      </c>
      <c r="BD352">
        <v>20760</v>
      </c>
      <c r="BE352">
        <v>20760</v>
      </c>
      <c r="BF352">
        <v>0</v>
      </c>
      <c r="BG352">
        <v>0</v>
      </c>
      <c r="BH352">
        <v>0</v>
      </c>
      <c r="BJ352">
        <v>0</v>
      </c>
      <c r="BK352">
        <v>0</v>
      </c>
      <c r="BN352">
        <v>0</v>
      </c>
      <c r="BO352">
        <v>1.25</v>
      </c>
      <c r="BP352">
        <v>0</v>
      </c>
      <c r="BQ352">
        <v>2</v>
      </c>
      <c r="BR352">
        <v>3</v>
      </c>
      <c r="BS352">
        <v>3054480080</v>
      </c>
      <c r="BT352">
        <v>0</v>
      </c>
      <c r="BU352">
        <v>474</v>
      </c>
      <c r="BV352">
        <v>988524</v>
      </c>
      <c r="BW352">
        <v>169082</v>
      </c>
      <c r="BX352" t="s">
        <v>5199</v>
      </c>
      <c r="BZ352" t="s">
        <v>5757</v>
      </c>
      <c r="CA352">
        <v>31701</v>
      </c>
      <c r="CC352">
        <v>0</v>
      </c>
      <c r="CE352">
        <v>1</v>
      </c>
      <c r="CF352" t="s">
        <v>7198</v>
      </c>
      <c r="CG352">
        <v>0</v>
      </c>
      <c r="CH352">
        <v>282.40691445300001</v>
      </c>
      <c r="CI352">
        <v>3949.4231052300001</v>
      </c>
      <c r="CJ352" s="2">
        <f t="shared" si="25"/>
        <v>10.0175</v>
      </c>
      <c r="CK352" s="2">
        <f t="shared" si="26"/>
        <v>26.045500000000001</v>
      </c>
      <c r="CL352" s="2">
        <f t="shared" si="27"/>
        <v>3.25</v>
      </c>
      <c r="CM352" t="str">
        <f t="shared" si="28"/>
        <v>9 to 30 units</v>
      </c>
      <c r="CN352" t="str">
        <f t="shared" si="29"/>
        <v>9 to 30 units</v>
      </c>
    </row>
    <row r="353" spans="1:92" x14ac:dyDescent="0.25">
      <c r="A353" s="1">
        <v>352</v>
      </c>
      <c r="B353" t="s">
        <v>87</v>
      </c>
      <c r="C353">
        <v>5450</v>
      </c>
      <c r="D353">
        <v>47</v>
      </c>
      <c r="E353">
        <v>312</v>
      </c>
      <c r="F353">
        <v>474</v>
      </c>
      <c r="G353">
        <v>1004</v>
      </c>
      <c r="H353">
        <v>20</v>
      </c>
      <c r="I353">
        <v>44</v>
      </c>
      <c r="J353">
        <v>11204</v>
      </c>
      <c r="K353" t="s">
        <v>216</v>
      </c>
      <c r="L353">
        <v>66</v>
      </c>
      <c r="M353">
        <v>7110</v>
      </c>
      <c r="N353" t="s">
        <v>1092</v>
      </c>
      <c r="O353" t="s">
        <v>2652</v>
      </c>
      <c r="X353" t="s">
        <v>2652</v>
      </c>
      <c r="Z353" t="s">
        <v>2999</v>
      </c>
      <c r="AA353" t="s">
        <v>3002</v>
      </c>
      <c r="AB353">
        <v>11</v>
      </c>
      <c r="AC353">
        <v>0</v>
      </c>
      <c r="AE353" t="s">
        <v>3637</v>
      </c>
      <c r="AF353">
        <v>4382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</v>
      </c>
      <c r="AQ353">
        <v>0</v>
      </c>
      <c r="AR353">
        <v>0</v>
      </c>
      <c r="AS353">
        <v>0</v>
      </c>
      <c r="AT353">
        <v>0</v>
      </c>
      <c r="AU353">
        <v>43.75</v>
      </c>
      <c r="AV353">
        <v>100.17</v>
      </c>
      <c r="AW353">
        <v>0</v>
      </c>
      <c r="AX353">
        <v>0</v>
      </c>
      <c r="AZ353">
        <v>0</v>
      </c>
      <c r="BA353" t="s">
        <v>2999</v>
      </c>
      <c r="BB353">
        <v>3</v>
      </c>
      <c r="BC353">
        <v>5</v>
      </c>
      <c r="BD353">
        <v>21751</v>
      </c>
      <c r="BE353">
        <v>21751</v>
      </c>
      <c r="BF353">
        <v>0</v>
      </c>
      <c r="BG353">
        <v>0</v>
      </c>
      <c r="BH353">
        <v>0</v>
      </c>
      <c r="BJ353">
        <v>0</v>
      </c>
      <c r="BK353">
        <v>0</v>
      </c>
      <c r="BN353">
        <v>0</v>
      </c>
      <c r="BO353">
        <v>1.25</v>
      </c>
      <c r="BP353">
        <v>0</v>
      </c>
      <c r="BQ353">
        <v>2</v>
      </c>
      <c r="BR353">
        <v>3</v>
      </c>
      <c r="BS353">
        <v>3054500047</v>
      </c>
      <c r="BT353">
        <v>0</v>
      </c>
      <c r="BU353">
        <v>474</v>
      </c>
      <c r="BV353">
        <v>990178</v>
      </c>
      <c r="BW353">
        <v>167771</v>
      </c>
      <c r="BX353" t="s">
        <v>5199</v>
      </c>
      <c r="BZ353" t="s">
        <v>5765</v>
      </c>
      <c r="CA353">
        <v>31701</v>
      </c>
      <c r="CC353">
        <v>0</v>
      </c>
      <c r="CE353">
        <v>1</v>
      </c>
      <c r="CF353" t="s">
        <v>7198</v>
      </c>
      <c r="CG353">
        <v>0</v>
      </c>
      <c r="CH353">
        <v>293.562961229</v>
      </c>
      <c r="CI353">
        <v>4693.9527148899997</v>
      </c>
      <c r="CJ353" s="2">
        <f t="shared" si="25"/>
        <v>10.955</v>
      </c>
      <c r="CK353" s="2">
        <f t="shared" si="26"/>
        <v>28.483000000000001</v>
      </c>
      <c r="CL353" s="2">
        <f t="shared" si="27"/>
        <v>3.25</v>
      </c>
      <c r="CM353" t="str">
        <f t="shared" si="28"/>
        <v>9 to 30 units</v>
      </c>
      <c r="CN353" t="str">
        <f t="shared" si="29"/>
        <v>9 to 30 units</v>
      </c>
    </row>
    <row r="354" spans="1:92" x14ac:dyDescent="0.25">
      <c r="A354" s="1">
        <v>353</v>
      </c>
      <c r="B354" t="s">
        <v>87</v>
      </c>
      <c r="C354">
        <v>5453</v>
      </c>
      <c r="D354">
        <v>12</v>
      </c>
      <c r="E354">
        <v>312</v>
      </c>
      <c r="F354">
        <v>236</v>
      </c>
      <c r="G354">
        <v>1000</v>
      </c>
      <c r="H354">
        <v>20</v>
      </c>
      <c r="I354">
        <v>44</v>
      </c>
      <c r="J354">
        <v>11219</v>
      </c>
      <c r="K354" t="s">
        <v>216</v>
      </c>
      <c r="L354">
        <v>66</v>
      </c>
      <c r="M354">
        <v>6800</v>
      </c>
      <c r="N354" t="s">
        <v>1085</v>
      </c>
      <c r="O354" t="s">
        <v>2655</v>
      </c>
      <c r="X354" t="s">
        <v>2655</v>
      </c>
      <c r="Z354" t="s">
        <v>2999</v>
      </c>
      <c r="AA354" t="s">
        <v>3002</v>
      </c>
      <c r="AB354">
        <v>11</v>
      </c>
      <c r="AC354">
        <v>0</v>
      </c>
      <c r="AE354" t="s">
        <v>3630</v>
      </c>
      <c r="AF354">
        <v>4007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4</v>
      </c>
      <c r="AQ354">
        <v>0</v>
      </c>
      <c r="AR354">
        <v>0</v>
      </c>
      <c r="AS354">
        <v>0</v>
      </c>
      <c r="AT354">
        <v>0</v>
      </c>
      <c r="AU354">
        <v>40</v>
      </c>
      <c r="AV354">
        <v>100.17</v>
      </c>
      <c r="AW354">
        <v>0</v>
      </c>
      <c r="AX354">
        <v>0</v>
      </c>
      <c r="AZ354">
        <v>0</v>
      </c>
      <c r="BA354" t="s">
        <v>2999</v>
      </c>
      <c r="BB354">
        <v>5</v>
      </c>
      <c r="BC354">
        <v>5</v>
      </c>
      <c r="BD354">
        <v>26712</v>
      </c>
      <c r="BE354">
        <v>26712</v>
      </c>
      <c r="BF354">
        <v>0</v>
      </c>
      <c r="BG354">
        <v>0</v>
      </c>
      <c r="BH354">
        <v>0</v>
      </c>
      <c r="BJ354">
        <v>0</v>
      </c>
      <c r="BK354">
        <v>0</v>
      </c>
      <c r="BN354">
        <v>0</v>
      </c>
      <c r="BO354">
        <v>2.4300000000000002</v>
      </c>
      <c r="BP354">
        <v>0</v>
      </c>
      <c r="BQ354">
        <v>4.8</v>
      </c>
      <c r="BR354">
        <v>3</v>
      </c>
      <c r="BS354">
        <v>3054530012</v>
      </c>
      <c r="BT354">
        <v>0</v>
      </c>
      <c r="BU354">
        <v>236</v>
      </c>
      <c r="BV354">
        <v>987736</v>
      </c>
      <c r="BW354">
        <v>169502</v>
      </c>
      <c r="BX354" t="s">
        <v>5199</v>
      </c>
      <c r="BZ354" t="s">
        <v>5761</v>
      </c>
      <c r="CA354">
        <v>31701</v>
      </c>
      <c r="CC354">
        <v>0</v>
      </c>
      <c r="CE354">
        <v>1</v>
      </c>
      <c r="CF354" t="s">
        <v>7198</v>
      </c>
      <c r="CG354">
        <v>0</v>
      </c>
      <c r="CH354">
        <v>281.08881330899999</v>
      </c>
      <c r="CI354">
        <v>4021.76576888</v>
      </c>
      <c r="CJ354" s="2">
        <f t="shared" si="25"/>
        <v>19.474019999999999</v>
      </c>
      <c r="CK354" s="2">
        <f t="shared" si="26"/>
        <v>57.941220000000001</v>
      </c>
      <c r="CL354" s="2">
        <f t="shared" si="27"/>
        <v>7.23</v>
      </c>
      <c r="CM354" t="str">
        <f t="shared" si="28"/>
        <v>9 to 30 units</v>
      </c>
      <c r="CN354" t="str">
        <f t="shared" si="29"/>
        <v>31 to 100 units</v>
      </c>
    </row>
    <row r="355" spans="1:92" x14ac:dyDescent="0.25">
      <c r="A355" s="1">
        <v>354</v>
      </c>
      <c r="B355" t="s">
        <v>87</v>
      </c>
      <c r="C355">
        <v>5454</v>
      </c>
      <c r="D355">
        <v>82</v>
      </c>
      <c r="E355">
        <v>312</v>
      </c>
      <c r="F355">
        <v>474</v>
      </c>
      <c r="G355">
        <v>2001</v>
      </c>
      <c r="H355">
        <v>20</v>
      </c>
      <c r="I355">
        <v>44</v>
      </c>
      <c r="J355">
        <v>11204</v>
      </c>
      <c r="K355" t="s">
        <v>216</v>
      </c>
      <c r="L355">
        <v>66</v>
      </c>
      <c r="M355">
        <v>7110</v>
      </c>
      <c r="N355" t="s">
        <v>1090</v>
      </c>
      <c r="O355" t="s">
        <v>2652</v>
      </c>
      <c r="S355" t="s">
        <v>2757</v>
      </c>
      <c r="X355" t="s">
        <v>2858</v>
      </c>
      <c r="Z355" t="s">
        <v>2999</v>
      </c>
      <c r="AA355" t="s">
        <v>3001</v>
      </c>
      <c r="AB355">
        <v>11</v>
      </c>
      <c r="AC355">
        <v>0</v>
      </c>
      <c r="AE355" t="s">
        <v>3635</v>
      </c>
      <c r="AF355">
        <v>4007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4</v>
      </c>
      <c r="AQ355">
        <v>0</v>
      </c>
      <c r="AR355">
        <v>0</v>
      </c>
      <c r="AS355">
        <v>0</v>
      </c>
      <c r="AT355">
        <v>0</v>
      </c>
      <c r="AU355">
        <v>40</v>
      </c>
      <c r="AV355">
        <v>100.17</v>
      </c>
      <c r="AW355">
        <v>0</v>
      </c>
      <c r="AX355">
        <v>0</v>
      </c>
      <c r="AZ355">
        <v>0</v>
      </c>
      <c r="BA355" t="s">
        <v>2999</v>
      </c>
      <c r="BB355">
        <v>5</v>
      </c>
      <c r="BC355">
        <v>5</v>
      </c>
      <c r="BD355">
        <v>153000</v>
      </c>
      <c r="BE355">
        <v>153000</v>
      </c>
      <c r="BF355">
        <v>0</v>
      </c>
      <c r="BG355">
        <v>0</v>
      </c>
      <c r="BH355">
        <v>0</v>
      </c>
      <c r="BJ355">
        <v>0</v>
      </c>
      <c r="BK355">
        <v>0</v>
      </c>
      <c r="BN355">
        <v>0</v>
      </c>
      <c r="BO355">
        <v>1.25</v>
      </c>
      <c r="BP355">
        <v>0</v>
      </c>
      <c r="BQ355">
        <v>2</v>
      </c>
      <c r="BR355">
        <v>3</v>
      </c>
      <c r="BS355">
        <v>3054540082</v>
      </c>
      <c r="BT355">
        <v>0</v>
      </c>
      <c r="BU355">
        <v>474</v>
      </c>
      <c r="BV355">
        <v>988299</v>
      </c>
      <c r="BW355">
        <v>168926</v>
      </c>
      <c r="BX355" t="s">
        <v>5199</v>
      </c>
      <c r="BZ355" t="s">
        <v>5757</v>
      </c>
      <c r="CA355">
        <v>31701</v>
      </c>
      <c r="CC355">
        <v>0</v>
      </c>
      <c r="CE355">
        <v>1</v>
      </c>
      <c r="CF355" t="s">
        <v>7198</v>
      </c>
      <c r="CG355">
        <v>0</v>
      </c>
      <c r="CH355">
        <v>283.91340165000003</v>
      </c>
      <c r="CI355">
        <v>4078.2693279199998</v>
      </c>
      <c r="CJ355" s="2">
        <f t="shared" si="25"/>
        <v>10.0175</v>
      </c>
      <c r="CK355" s="2">
        <f t="shared" si="26"/>
        <v>26.045500000000001</v>
      </c>
      <c r="CL355" s="2">
        <f t="shared" si="27"/>
        <v>3.25</v>
      </c>
      <c r="CM355" t="str">
        <f t="shared" si="28"/>
        <v>9 to 30 units</v>
      </c>
      <c r="CN355" t="str">
        <f t="shared" si="29"/>
        <v>9 to 30 units</v>
      </c>
    </row>
    <row r="356" spans="1:92" x14ac:dyDescent="0.25">
      <c r="A356" s="1">
        <v>355</v>
      </c>
      <c r="B356" t="s">
        <v>87</v>
      </c>
      <c r="C356">
        <v>5457</v>
      </c>
      <c r="D356">
        <v>6</v>
      </c>
      <c r="E356">
        <v>312</v>
      </c>
      <c r="F356">
        <v>464</v>
      </c>
      <c r="G356">
        <v>1001</v>
      </c>
      <c r="H356">
        <v>20</v>
      </c>
      <c r="I356">
        <v>44</v>
      </c>
      <c r="J356">
        <v>11204</v>
      </c>
      <c r="K356" t="s">
        <v>216</v>
      </c>
      <c r="L356">
        <v>66</v>
      </c>
      <c r="M356">
        <v>8110</v>
      </c>
      <c r="N356" t="s">
        <v>1089</v>
      </c>
      <c r="O356" t="s">
        <v>2670</v>
      </c>
      <c r="X356" t="s">
        <v>2670</v>
      </c>
      <c r="Z356" t="s">
        <v>2999</v>
      </c>
      <c r="AA356" t="s">
        <v>3001</v>
      </c>
      <c r="AB356">
        <v>11</v>
      </c>
      <c r="AC356">
        <v>0</v>
      </c>
      <c r="AD356" t="s">
        <v>3006</v>
      </c>
      <c r="AE356" t="s">
        <v>3634</v>
      </c>
      <c r="AF356">
        <v>64600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4</v>
      </c>
      <c r="AQ356">
        <v>0</v>
      </c>
      <c r="AR356">
        <v>0</v>
      </c>
      <c r="AS356">
        <v>0</v>
      </c>
      <c r="AT356">
        <v>0</v>
      </c>
      <c r="AU356">
        <v>60</v>
      </c>
      <c r="AV356">
        <v>508</v>
      </c>
      <c r="AW356">
        <v>0</v>
      </c>
      <c r="AX356">
        <v>0</v>
      </c>
      <c r="AZ356">
        <v>0</v>
      </c>
      <c r="BA356" t="s">
        <v>3000</v>
      </c>
      <c r="BB356">
        <v>5</v>
      </c>
      <c r="BC356">
        <v>5</v>
      </c>
      <c r="BD356">
        <v>1368000</v>
      </c>
      <c r="BE356">
        <v>1368000</v>
      </c>
      <c r="BF356">
        <v>0</v>
      </c>
      <c r="BG356">
        <v>0</v>
      </c>
      <c r="BH356">
        <v>0</v>
      </c>
      <c r="BJ356">
        <v>0</v>
      </c>
      <c r="BK356">
        <v>0</v>
      </c>
      <c r="BN356">
        <v>0</v>
      </c>
      <c r="BO356">
        <v>5</v>
      </c>
      <c r="BP356">
        <v>4</v>
      </c>
      <c r="BQ356">
        <v>5</v>
      </c>
      <c r="BR356">
        <v>3</v>
      </c>
      <c r="BS356">
        <v>3054570006</v>
      </c>
      <c r="BT356">
        <v>0</v>
      </c>
      <c r="BU356">
        <v>464</v>
      </c>
      <c r="BV356">
        <v>990388</v>
      </c>
      <c r="BW356">
        <v>167434</v>
      </c>
      <c r="BX356" t="s">
        <v>5212</v>
      </c>
      <c r="BZ356" t="s">
        <v>5764</v>
      </c>
      <c r="CA356">
        <v>31701</v>
      </c>
      <c r="CB356" t="s">
        <v>6786</v>
      </c>
      <c r="CC356">
        <v>0</v>
      </c>
      <c r="CE356">
        <v>1</v>
      </c>
      <c r="CF356" t="s">
        <v>7198</v>
      </c>
      <c r="CG356">
        <v>0</v>
      </c>
      <c r="CH356">
        <v>1407.29705399</v>
      </c>
      <c r="CI356">
        <v>62851.716881799999</v>
      </c>
      <c r="CJ356" s="2">
        <f t="shared" si="25"/>
        <v>646</v>
      </c>
      <c r="CK356" s="2">
        <f t="shared" si="26"/>
        <v>1808.8</v>
      </c>
      <c r="CL356" s="2">
        <f t="shared" si="27"/>
        <v>14</v>
      </c>
      <c r="CM356" t="str">
        <f t="shared" si="28"/>
        <v>Over 100 units</v>
      </c>
      <c r="CN356" t="str">
        <f t="shared" si="29"/>
        <v>Over 100 units</v>
      </c>
    </row>
    <row r="357" spans="1:92" x14ac:dyDescent="0.25">
      <c r="A357" s="1">
        <v>356</v>
      </c>
      <c r="B357" t="s">
        <v>87</v>
      </c>
      <c r="C357">
        <v>5458</v>
      </c>
      <c r="D357">
        <v>37</v>
      </c>
      <c r="E357">
        <v>312</v>
      </c>
      <c r="F357">
        <v>236</v>
      </c>
      <c r="G357">
        <v>1001</v>
      </c>
      <c r="H357">
        <v>20</v>
      </c>
      <c r="I357">
        <v>44</v>
      </c>
      <c r="J357">
        <v>11219</v>
      </c>
      <c r="K357" t="s">
        <v>216</v>
      </c>
      <c r="L357">
        <v>66</v>
      </c>
      <c r="M357">
        <v>6800</v>
      </c>
      <c r="N357" t="s">
        <v>1084</v>
      </c>
      <c r="O357" t="s">
        <v>2655</v>
      </c>
      <c r="S357" t="s">
        <v>2757</v>
      </c>
      <c r="X357" t="s">
        <v>2849</v>
      </c>
      <c r="Z357" t="s">
        <v>2999</v>
      </c>
      <c r="AA357" t="s">
        <v>3001</v>
      </c>
      <c r="AB357">
        <v>11</v>
      </c>
      <c r="AC357">
        <v>0</v>
      </c>
      <c r="AE357" t="s">
        <v>3629</v>
      </c>
      <c r="AF357">
        <v>5008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4</v>
      </c>
      <c r="AQ357">
        <v>0</v>
      </c>
      <c r="AR357">
        <v>0</v>
      </c>
      <c r="AS357">
        <v>0</v>
      </c>
      <c r="AT357">
        <v>0</v>
      </c>
      <c r="AU357">
        <v>50</v>
      </c>
      <c r="AV357">
        <v>100.17</v>
      </c>
      <c r="AW357">
        <v>0</v>
      </c>
      <c r="AX357">
        <v>0</v>
      </c>
      <c r="AZ357">
        <v>0</v>
      </c>
      <c r="BA357" t="s">
        <v>2999</v>
      </c>
      <c r="BB357">
        <v>5</v>
      </c>
      <c r="BC357">
        <v>5</v>
      </c>
      <c r="BD357">
        <v>257400</v>
      </c>
      <c r="BE357">
        <v>257400</v>
      </c>
      <c r="BF357">
        <v>0</v>
      </c>
      <c r="BG357">
        <v>0</v>
      </c>
      <c r="BH357">
        <v>0</v>
      </c>
      <c r="BJ357">
        <v>0</v>
      </c>
      <c r="BK357">
        <v>0</v>
      </c>
      <c r="BN357">
        <v>0</v>
      </c>
      <c r="BO357">
        <v>2.4300000000000002</v>
      </c>
      <c r="BP357">
        <v>0</v>
      </c>
      <c r="BQ357">
        <v>4.8</v>
      </c>
      <c r="BR357">
        <v>3</v>
      </c>
      <c r="BS357">
        <v>3054580037</v>
      </c>
      <c r="BT357">
        <v>0</v>
      </c>
      <c r="BU357">
        <v>236</v>
      </c>
      <c r="BV357">
        <v>987962</v>
      </c>
      <c r="BW357">
        <v>168992</v>
      </c>
      <c r="BX357" t="s">
        <v>5199</v>
      </c>
      <c r="BZ357" t="s">
        <v>5761</v>
      </c>
      <c r="CA357">
        <v>31701</v>
      </c>
      <c r="CC357">
        <v>0</v>
      </c>
      <c r="CE357">
        <v>1</v>
      </c>
      <c r="CF357" t="s">
        <v>7198</v>
      </c>
      <c r="CG357">
        <v>0</v>
      </c>
      <c r="CH357">
        <v>301.194372676</v>
      </c>
      <c r="CI357">
        <v>4999.5091303899999</v>
      </c>
      <c r="CJ357" s="2">
        <f t="shared" si="25"/>
        <v>24.33888</v>
      </c>
      <c r="CK357" s="2">
        <f t="shared" si="26"/>
        <v>72.415680000000009</v>
      </c>
      <c r="CL357" s="2">
        <f t="shared" si="27"/>
        <v>7.23</v>
      </c>
      <c r="CM357" t="str">
        <f t="shared" si="28"/>
        <v>9 to 30 units</v>
      </c>
      <c r="CN357" t="str">
        <f t="shared" si="29"/>
        <v>31 to 100 units</v>
      </c>
    </row>
    <row r="358" spans="1:92" x14ac:dyDescent="0.25">
      <c r="A358" s="1">
        <v>357</v>
      </c>
      <c r="B358" t="s">
        <v>87</v>
      </c>
      <c r="C358">
        <v>5458</v>
      </c>
      <c r="D358">
        <v>55</v>
      </c>
      <c r="E358">
        <v>312</v>
      </c>
      <c r="F358">
        <v>236</v>
      </c>
      <c r="G358">
        <v>1001</v>
      </c>
      <c r="H358">
        <v>20</v>
      </c>
      <c r="I358">
        <v>44</v>
      </c>
      <c r="J358">
        <v>11219</v>
      </c>
      <c r="K358" t="s">
        <v>216</v>
      </c>
      <c r="L358">
        <v>66</v>
      </c>
      <c r="M358">
        <v>6800</v>
      </c>
      <c r="N358" t="s">
        <v>1087</v>
      </c>
      <c r="O358" t="s">
        <v>2655</v>
      </c>
      <c r="X358" t="s">
        <v>2655</v>
      </c>
      <c r="Z358" t="s">
        <v>2999</v>
      </c>
      <c r="AA358" t="s">
        <v>3002</v>
      </c>
      <c r="AB358">
        <v>11</v>
      </c>
      <c r="AC358">
        <v>0</v>
      </c>
      <c r="AE358" t="s">
        <v>3632</v>
      </c>
      <c r="AF358">
        <v>3005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4</v>
      </c>
      <c r="AQ358">
        <v>0</v>
      </c>
      <c r="AR358">
        <v>0</v>
      </c>
      <c r="AS358">
        <v>0</v>
      </c>
      <c r="AT358">
        <v>0</v>
      </c>
      <c r="AU358">
        <v>30</v>
      </c>
      <c r="AV358">
        <v>100.17</v>
      </c>
      <c r="AW358">
        <v>0</v>
      </c>
      <c r="AX358">
        <v>0</v>
      </c>
      <c r="AZ358">
        <v>0</v>
      </c>
      <c r="BA358" t="s">
        <v>2999</v>
      </c>
      <c r="BB358">
        <v>5</v>
      </c>
      <c r="BC358">
        <v>5</v>
      </c>
      <c r="BD358">
        <v>23040</v>
      </c>
      <c r="BE358">
        <v>23040</v>
      </c>
      <c r="BF358">
        <v>0</v>
      </c>
      <c r="BG358">
        <v>0</v>
      </c>
      <c r="BH358">
        <v>0</v>
      </c>
      <c r="BJ358">
        <v>0</v>
      </c>
      <c r="BK358">
        <v>0</v>
      </c>
      <c r="BN358">
        <v>0</v>
      </c>
      <c r="BO358">
        <v>2.4300000000000002</v>
      </c>
      <c r="BP358">
        <v>0</v>
      </c>
      <c r="BQ358">
        <v>4.8</v>
      </c>
      <c r="BR358">
        <v>3</v>
      </c>
      <c r="BS358">
        <v>3054580055</v>
      </c>
      <c r="BT358">
        <v>0</v>
      </c>
      <c r="BU358">
        <v>236</v>
      </c>
      <c r="BV358">
        <v>987774</v>
      </c>
      <c r="BW358">
        <v>169011</v>
      </c>
      <c r="BX358" t="s">
        <v>5199</v>
      </c>
      <c r="BZ358" t="s">
        <v>5761</v>
      </c>
      <c r="CA358">
        <v>31701</v>
      </c>
      <c r="CC358">
        <v>0</v>
      </c>
      <c r="CE358">
        <v>1</v>
      </c>
      <c r="CF358" t="s">
        <v>7198</v>
      </c>
      <c r="CG358">
        <v>0</v>
      </c>
      <c r="CH358">
        <v>260.15155625699998</v>
      </c>
      <c r="CI358">
        <v>2813.2422517800001</v>
      </c>
      <c r="CJ358" s="2">
        <f t="shared" si="25"/>
        <v>14.6043</v>
      </c>
      <c r="CK358" s="2">
        <f t="shared" si="26"/>
        <v>43.452300000000001</v>
      </c>
      <c r="CL358" s="2">
        <f t="shared" si="27"/>
        <v>7.23</v>
      </c>
      <c r="CM358" t="str">
        <f t="shared" si="28"/>
        <v>9 to 30 units</v>
      </c>
      <c r="CN358" t="str">
        <f t="shared" si="29"/>
        <v>31 to 100 units</v>
      </c>
    </row>
    <row r="359" spans="1:92" x14ac:dyDescent="0.25">
      <c r="A359" s="1">
        <v>358</v>
      </c>
      <c r="B359" t="s">
        <v>87</v>
      </c>
      <c r="C359">
        <v>5466</v>
      </c>
      <c r="D359">
        <v>63</v>
      </c>
      <c r="E359">
        <v>312</v>
      </c>
      <c r="F359">
        <v>472</v>
      </c>
      <c r="G359">
        <v>3000</v>
      </c>
      <c r="H359">
        <v>20</v>
      </c>
      <c r="I359">
        <v>44</v>
      </c>
      <c r="J359">
        <v>11204</v>
      </c>
      <c r="K359" t="s">
        <v>216</v>
      </c>
      <c r="L359">
        <v>66</v>
      </c>
      <c r="M359">
        <v>7110</v>
      </c>
      <c r="N359" t="s">
        <v>1093</v>
      </c>
      <c r="O359" t="s">
        <v>2652</v>
      </c>
      <c r="X359" t="s">
        <v>2652</v>
      </c>
      <c r="Z359" t="s">
        <v>2999</v>
      </c>
      <c r="AA359" t="s">
        <v>3002</v>
      </c>
      <c r="AB359">
        <v>11</v>
      </c>
      <c r="AC359">
        <v>0</v>
      </c>
      <c r="AD359" t="s">
        <v>3006</v>
      </c>
      <c r="AE359" t="s">
        <v>3638</v>
      </c>
      <c r="AF359">
        <v>3005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4</v>
      </c>
      <c r="AQ359">
        <v>0</v>
      </c>
      <c r="AR359">
        <v>0</v>
      </c>
      <c r="AS359">
        <v>0</v>
      </c>
      <c r="AT359">
        <v>0</v>
      </c>
      <c r="AU359">
        <v>30</v>
      </c>
      <c r="AV359">
        <v>100.17</v>
      </c>
      <c r="AW359">
        <v>0</v>
      </c>
      <c r="AX359">
        <v>0</v>
      </c>
      <c r="AZ359">
        <v>0</v>
      </c>
      <c r="BA359" t="s">
        <v>2999</v>
      </c>
      <c r="BB359">
        <v>5</v>
      </c>
      <c r="BC359">
        <v>5</v>
      </c>
      <c r="BD359">
        <v>29520</v>
      </c>
      <c r="BE359">
        <v>29520</v>
      </c>
      <c r="BF359">
        <v>0</v>
      </c>
      <c r="BG359">
        <v>0</v>
      </c>
      <c r="BH359">
        <v>0</v>
      </c>
      <c r="BJ359">
        <v>0</v>
      </c>
      <c r="BK359">
        <v>0</v>
      </c>
      <c r="BN359">
        <v>0</v>
      </c>
      <c r="BO359">
        <v>1.25</v>
      </c>
      <c r="BP359">
        <v>0</v>
      </c>
      <c r="BQ359">
        <v>2</v>
      </c>
      <c r="BR359">
        <v>3</v>
      </c>
      <c r="BS359">
        <v>3054660063</v>
      </c>
      <c r="BT359">
        <v>0</v>
      </c>
      <c r="BU359">
        <v>472</v>
      </c>
      <c r="BV359">
        <v>988306</v>
      </c>
      <c r="BW359">
        <v>168257</v>
      </c>
      <c r="BX359" t="s">
        <v>5199</v>
      </c>
      <c r="BZ359" t="s">
        <v>5762</v>
      </c>
      <c r="CA359">
        <v>31702</v>
      </c>
      <c r="CC359">
        <v>0</v>
      </c>
      <c r="CE359">
        <v>1</v>
      </c>
      <c r="CF359" t="s">
        <v>7198</v>
      </c>
      <c r="CG359">
        <v>0</v>
      </c>
      <c r="CH359">
        <v>258.68865783000001</v>
      </c>
      <c r="CI359">
        <v>2980.34341567</v>
      </c>
      <c r="CJ359" s="2">
        <f t="shared" si="25"/>
        <v>7.5125000000000002</v>
      </c>
      <c r="CK359" s="2">
        <f t="shared" si="26"/>
        <v>19.532499999999999</v>
      </c>
      <c r="CL359" s="2">
        <f t="shared" si="27"/>
        <v>3.25</v>
      </c>
      <c r="CM359" t="str">
        <f t="shared" si="28"/>
        <v>1 to 8 units</v>
      </c>
      <c r="CN359" t="str">
        <f t="shared" si="29"/>
        <v>9 to 30 units</v>
      </c>
    </row>
    <row r="360" spans="1:92" x14ac:dyDescent="0.25">
      <c r="A360" s="1">
        <v>359</v>
      </c>
      <c r="B360" t="s">
        <v>87</v>
      </c>
      <c r="C360">
        <v>5472</v>
      </c>
      <c r="D360">
        <v>26</v>
      </c>
      <c r="E360">
        <v>312</v>
      </c>
      <c r="F360">
        <v>472</v>
      </c>
      <c r="G360">
        <v>3001</v>
      </c>
      <c r="H360">
        <v>20</v>
      </c>
      <c r="I360">
        <v>44</v>
      </c>
      <c r="J360">
        <v>11204</v>
      </c>
      <c r="K360" t="s">
        <v>218</v>
      </c>
      <c r="L360">
        <v>66</v>
      </c>
      <c r="M360">
        <v>7110</v>
      </c>
      <c r="N360" t="s">
        <v>1106</v>
      </c>
      <c r="O360" t="s">
        <v>2652</v>
      </c>
      <c r="X360" t="s">
        <v>2652</v>
      </c>
      <c r="Z360" t="s">
        <v>2999</v>
      </c>
      <c r="AA360" t="s">
        <v>3002</v>
      </c>
      <c r="AB360">
        <v>11</v>
      </c>
      <c r="AC360">
        <v>0</v>
      </c>
      <c r="AE360" t="s">
        <v>3650</v>
      </c>
      <c r="AF360">
        <v>5008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4</v>
      </c>
      <c r="AQ360">
        <v>0</v>
      </c>
      <c r="AR360">
        <v>0</v>
      </c>
      <c r="AS360">
        <v>0</v>
      </c>
      <c r="AT360">
        <v>0</v>
      </c>
      <c r="AU360">
        <v>50</v>
      </c>
      <c r="AV360">
        <v>100.17</v>
      </c>
      <c r="AW360">
        <v>0</v>
      </c>
      <c r="AX360">
        <v>0</v>
      </c>
      <c r="AZ360">
        <v>0</v>
      </c>
      <c r="BA360" t="s">
        <v>2999</v>
      </c>
      <c r="BB360">
        <v>5</v>
      </c>
      <c r="BC360">
        <v>5</v>
      </c>
      <c r="BD360">
        <v>24867</v>
      </c>
      <c r="BE360">
        <v>24867</v>
      </c>
      <c r="BF360">
        <v>0</v>
      </c>
      <c r="BG360">
        <v>0</v>
      </c>
      <c r="BH360">
        <v>0</v>
      </c>
      <c r="BJ360">
        <v>0</v>
      </c>
      <c r="BK360">
        <v>0</v>
      </c>
      <c r="BN360">
        <v>0</v>
      </c>
      <c r="BO360">
        <v>1.25</v>
      </c>
      <c r="BP360">
        <v>0</v>
      </c>
      <c r="BQ360">
        <v>2</v>
      </c>
      <c r="BR360">
        <v>3</v>
      </c>
      <c r="BS360">
        <v>3054720026</v>
      </c>
      <c r="BT360">
        <v>0</v>
      </c>
      <c r="BU360">
        <v>472</v>
      </c>
      <c r="BV360">
        <v>988093</v>
      </c>
      <c r="BW360">
        <v>168223</v>
      </c>
      <c r="BX360" t="s">
        <v>5199</v>
      </c>
      <c r="BZ360" t="s">
        <v>5762</v>
      </c>
      <c r="CA360">
        <v>31702</v>
      </c>
      <c r="CC360">
        <v>0</v>
      </c>
      <c r="CE360">
        <v>1</v>
      </c>
      <c r="CF360" t="s">
        <v>7198</v>
      </c>
      <c r="CG360">
        <v>0</v>
      </c>
      <c r="CH360">
        <v>305.74465808899998</v>
      </c>
      <c r="CI360">
        <v>5143.6187136500002</v>
      </c>
      <c r="CJ360" s="2">
        <f t="shared" si="25"/>
        <v>12.52</v>
      </c>
      <c r="CK360" s="2">
        <f t="shared" si="26"/>
        <v>32.552</v>
      </c>
      <c r="CL360" s="2">
        <f t="shared" si="27"/>
        <v>3.25</v>
      </c>
      <c r="CM360" t="str">
        <f t="shared" si="28"/>
        <v>9 to 30 units</v>
      </c>
      <c r="CN360" t="str">
        <f t="shared" si="29"/>
        <v>31 to 100 units</v>
      </c>
    </row>
    <row r="361" spans="1:92" x14ac:dyDescent="0.25">
      <c r="A361" s="1">
        <v>360</v>
      </c>
      <c r="B361" t="s">
        <v>87</v>
      </c>
      <c r="C361">
        <v>5473</v>
      </c>
      <c r="D361">
        <v>32</v>
      </c>
      <c r="E361">
        <v>312</v>
      </c>
      <c r="F361">
        <v>472</v>
      </c>
      <c r="G361">
        <v>2000</v>
      </c>
      <c r="H361">
        <v>20</v>
      </c>
      <c r="I361">
        <v>44</v>
      </c>
      <c r="J361">
        <v>11204</v>
      </c>
      <c r="K361" t="s">
        <v>218</v>
      </c>
      <c r="L361">
        <v>66</v>
      </c>
      <c r="M361">
        <v>7110</v>
      </c>
      <c r="N361" t="s">
        <v>1112</v>
      </c>
      <c r="O361" t="s">
        <v>2652</v>
      </c>
      <c r="X361" t="s">
        <v>2652</v>
      </c>
      <c r="Z361" t="s">
        <v>2999</v>
      </c>
      <c r="AA361" t="s">
        <v>3002</v>
      </c>
      <c r="AB361">
        <v>11</v>
      </c>
      <c r="AC361">
        <v>0</v>
      </c>
      <c r="AE361" t="s">
        <v>3645</v>
      </c>
      <c r="AF361">
        <v>18636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4</v>
      </c>
      <c r="AQ361">
        <v>0</v>
      </c>
      <c r="AR361">
        <v>0</v>
      </c>
      <c r="AS361">
        <v>0</v>
      </c>
      <c r="AT361">
        <v>0</v>
      </c>
      <c r="AU361">
        <v>128.75</v>
      </c>
      <c r="AV361">
        <v>144.75</v>
      </c>
      <c r="AW361">
        <v>0</v>
      </c>
      <c r="AX361">
        <v>0</v>
      </c>
      <c r="AZ361">
        <v>0</v>
      </c>
      <c r="BA361" t="s">
        <v>3000</v>
      </c>
      <c r="BB361">
        <v>3</v>
      </c>
      <c r="BC361">
        <v>5</v>
      </c>
      <c r="BD361">
        <v>92538</v>
      </c>
      <c r="BE361">
        <v>92538</v>
      </c>
      <c r="BF361">
        <v>0</v>
      </c>
      <c r="BG361">
        <v>0</v>
      </c>
      <c r="BH361">
        <v>0</v>
      </c>
      <c r="BJ361">
        <v>0</v>
      </c>
      <c r="BK361">
        <v>0</v>
      </c>
      <c r="BN361">
        <v>0</v>
      </c>
      <c r="BO361">
        <v>1.25</v>
      </c>
      <c r="BP361">
        <v>0</v>
      </c>
      <c r="BQ361">
        <v>2</v>
      </c>
      <c r="BR361">
        <v>3</v>
      </c>
      <c r="BS361">
        <v>3054730032</v>
      </c>
      <c r="BT361">
        <v>0</v>
      </c>
      <c r="BU361">
        <v>472</v>
      </c>
      <c r="BV361">
        <v>988872</v>
      </c>
      <c r="BW361">
        <v>167608</v>
      </c>
      <c r="BX361" t="s">
        <v>5212</v>
      </c>
      <c r="BY361" t="s">
        <v>3000</v>
      </c>
      <c r="BZ361" t="s">
        <v>5766</v>
      </c>
      <c r="CA361">
        <v>31702</v>
      </c>
      <c r="CC361">
        <v>0</v>
      </c>
      <c r="CE361">
        <v>1</v>
      </c>
      <c r="CF361" t="s">
        <v>7198</v>
      </c>
      <c r="CG361">
        <v>0</v>
      </c>
      <c r="CH361">
        <v>312.68163754900002</v>
      </c>
      <c r="CI361">
        <v>5197.70319879</v>
      </c>
      <c r="CJ361" s="2">
        <f t="shared" si="25"/>
        <v>46.59</v>
      </c>
      <c r="CK361" s="2">
        <f t="shared" si="26"/>
        <v>121.134</v>
      </c>
      <c r="CL361" s="2">
        <f t="shared" si="27"/>
        <v>3.25</v>
      </c>
      <c r="CM361" t="str">
        <f t="shared" si="28"/>
        <v>31 to 100 units</v>
      </c>
      <c r="CN361" t="str">
        <f t="shared" si="29"/>
        <v>Over 100 units</v>
      </c>
    </row>
    <row r="362" spans="1:92" x14ac:dyDescent="0.25">
      <c r="A362" s="1">
        <v>361</v>
      </c>
      <c r="B362" t="s">
        <v>87</v>
      </c>
      <c r="C362">
        <v>5473</v>
      </c>
      <c r="D362">
        <v>40</v>
      </c>
      <c r="E362">
        <v>312</v>
      </c>
      <c r="F362">
        <v>472</v>
      </c>
      <c r="G362">
        <v>2000</v>
      </c>
      <c r="H362">
        <v>20</v>
      </c>
      <c r="I362">
        <v>44</v>
      </c>
      <c r="J362">
        <v>11204</v>
      </c>
      <c r="K362" t="s">
        <v>218</v>
      </c>
      <c r="L362">
        <v>66</v>
      </c>
      <c r="M362">
        <v>7110</v>
      </c>
      <c r="N362" t="s">
        <v>1100</v>
      </c>
      <c r="O362" t="s">
        <v>2697</v>
      </c>
      <c r="P362" t="s">
        <v>2652</v>
      </c>
      <c r="X362" t="s">
        <v>2697</v>
      </c>
      <c r="Y362" t="s">
        <v>2652</v>
      </c>
      <c r="Z362" t="s">
        <v>3000</v>
      </c>
      <c r="AA362" t="s">
        <v>3001</v>
      </c>
      <c r="AB362">
        <v>11</v>
      </c>
      <c r="AC362">
        <v>0</v>
      </c>
      <c r="AE362" t="s">
        <v>3645</v>
      </c>
      <c r="AF362">
        <v>21141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4</v>
      </c>
      <c r="AQ362">
        <v>0</v>
      </c>
      <c r="AR362">
        <v>0</v>
      </c>
      <c r="AS362">
        <v>0</v>
      </c>
      <c r="AT362">
        <v>0</v>
      </c>
      <c r="AU362">
        <v>144.77000000000001</v>
      </c>
      <c r="AV362">
        <v>117.81</v>
      </c>
      <c r="AW362">
        <v>0</v>
      </c>
      <c r="AX362">
        <v>0</v>
      </c>
      <c r="AZ362">
        <v>0</v>
      </c>
      <c r="BA362" t="s">
        <v>3000</v>
      </c>
      <c r="BB362">
        <v>3</v>
      </c>
      <c r="BC362">
        <v>5</v>
      </c>
      <c r="BD362">
        <v>725400</v>
      </c>
      <c r="BE362">
        <v>725400</v>
      </c>
      <c r="BF362">
        <v>0</v>
      </c>
      <c r="BG362">
        <v>0</v>
      </c>
      <c r="BH362">
        <v>0</v>
      </c>
      <c r="BJ362">
        <v>0</v>
      </c>
      <c r="BK362">
        <v>0</v>
      </c>
      <c r="BN362">
        <v>0</v>
      </c>
      <c r="BO362">
        <v>0</v>
      </c>
      <c r="BP362">
        <v>2</v>
      </c>
      <c r="BQ362">
        <v>4.8</v>
      </c>
      <c r="BR362">
        <v>3</v>
      </c>
      <c r="BS362">
        <v>3054730040</v>
      </c>
      <c r="BT362">
        <v>0</v>
      </c>
      <c r="BU362">
        <v>472</v>
      </c>
      <c r="BV362">
        <v>988898</v>
      </c>
      <c r="BW362">
        <v>167523</v>
      </c>
      <c r="BX362" t="s">
        <v>5212</v>
      </c>
      <c r="BY362" t="s">
        <v>3000</v>
      </c>
      <c r="BZ362" t="s">
        <v>5766</v>
      </c>
      <c r="CA362">
        <v>31702</v>
      </c>
      <c r="CC362">
        <v>3054730040</v>
      </c>
      <c r="CD362" t="s">
        <v>6962</v>
      </c>
      <c r="CE362">
        <v>1</v>
      </c>
      <c r="CF362" t="s">
        <v>7198</v>
      </c>
      <c r="CG362">
        <v>0</v>
      </c>
      <c r="CH362">
        <v>612.51693377799995</v>
      </c>
      <c r="CI362">
        <v>21468.705504900001</v>
      </c>
      <c r="CJ362" s="2">
        <f t="shared" si="25"/>
        <v>0</v>
      </c>
      <c r="CK362" s="2">
        <f t="shared" si="26"/>
        <v>287.51759999999996</v>
      </c>
      <c r="CL362" s="2">
        <f t="shared" si="27"/>
        <v>6.8</v>
      </c>
      <c r="CM362" t="str">
        <f t="shared" si="28"/>
        <v>No Residential</v>
      </c>
      <c r="CN362" t="str">
        <f t="shared" si="29"/>
        <v>Over 100 units</v>
      </c>
    </row>
    <row r="363" spans="1:92" x14ac:dyDescent="0.25">
      <c r="A363" s="1">
        <v>362</v>
      </c>
      <c r="B363" t="s">
        <v>87</v>
      </c>
      <c r="C363">
        <v>5476</v>
      </c>
      <c r="D363">
        <v>9</v>
      </c>
      <c r="E363">
        <v>312</v>
      </c>
      <c r="F363">
        <v>464</v>
      </c>
      <c r="G363">
        <v>1005</v>
      </c>
      <c r="H363">
        <v>21</v>
      </c>
      <c r="I363">
        <v>44</v>
      </c>
      <c r="J363">
        <v>11204</v>
      </c>
      <c r="K363" t="s">
        <v>219</v>
      </c>
      <c r="L363">
        <v>66</v>
      </c>
      <c r="M363">
        <v>8110</v>
      </c>
      <c r="N363" t="s">
        <v>1088</v>
      </c>
      <c r="O363" t="s">
        <v>2652</v>
      </c>
      <c r="X363" t="s">
        <v>2652</v>
      </c>
      <c r="Z363" t="s">
        <v>2999</v>
      </c>
      <c r="AA363" t="s">
        <v>3002</v>
      </c>
      <c r="AB363">
        <v>11</v>
      </c>
      <c r="AC363">
        <v>0</v>
      </c>
      <c r="AE363" t="s">
        <v>3633</v>
      </c>
      <c r="AF363">
        <v>5000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4</v>
      </c>
      <c r="AQ363">
        <v>0</v>
      </c>
      <c r="AR363">
        <v>0</v>
      </c>
      <c r="AS363">
        <v>0</v>
      </c>
      <c r="AT363">
        <v>0</v>
      </c>
      <c r="AU363">
        <v>50</v>
      </c>
      <c r="AV363">
        <v>100</v>
      </c>
      <c r="AW363">
        <v>0</v>
      </c>
      <c r="AX363">
        <v>0</v>
      </c>
      <c r="AZ363">
        <v>0</v>
      </c>
      <c r="BA363" t="s">
        <v>2999</v>
      </c>
      <c r="BB363">
        <v>3</v>
      </c>
      <c r="BC363">
        <v>5</v>
      </c>
      <c r="BD363">
        <v>24804</v>
      </c>
      <c r="BE363">
        <v>24804</v>
      </c>
      <c r="BF363">
        <v>0</v>
      </c>
      <c r="BG363">
        <v>0</v>
      </c>
      <c r="BH363">
        <v>0</v>
      </c>
      <c r="BJ363">
        <v>0</v>
      </c>
      <c r="BK363">
        <v>0</v>
      </c>
      <c r="BN363">
        <v>0</v>
      </c>
      <c r="BO363">
        <v>1.25</v>
      </c>
      <c r="BP363">
        <v>0</v>
      </c>
      <c r="BQ363">
        <v>2</v>
      </c>
      <c r="BR363">
        <v>3</v>
      </c>
      <c r="BS363">
        <v>3054760009</v>
      </c>
      <c r="BT363">
        <v>0</v>
      </c>
      <c r="BU363">
        <v>464</v>
      </c>
      <c r="BV363">
        <v>990340</v>
      </c>
      <c r="BW363">
        <v>166473</v>
      </c>
      <c r="BX363" t="s">
        <v>5212</v>
      </c>
      <c r="BZ363" t="s">
        <v>5763</v>
      </c>
      <c r="CA363">
        <v>31702</v>
      </c>
      <c r="CC363">
        <v>0</v>
      </c>
      <c r="CE363">
        <v>1</v>
      </c>
      <c r="CF363" t="s">
        <v>7198</v>
      </c>
      <c r="CG363">
        <v>0</v>
      </c>
      <c r="CH363">
        <v>280.891507268</v>
      </c>
      <c r="CI363">
        <v>4391.8574422600004</v>
      </c>
      <c r="CJ363" s="2">
        <f t="shared" si="25"/>
        <v>12.5</v>
      </c>
      <c r="CK363" s="2">
        <f t="shared" si="26"/>
        <v>32.5</v>
      </c>
      <c r="CL363" s="2">
        <f t="shared" si="27"/>
        <v>3.25</v>
      </c>
      <c r="CM363" t="str">
        <f t="shared" si="28"/>
        <v>9 to 30 units</v>
      </c>
      <c r="CN363" t="str">
        <f t="shared" si="29"/>
        <v>31 to 100 units</v>
      </c>
    </row>
    <row r="364" spans="1:92" x14ac:dyDescent="0.25">
      <c r="A364" s="1">
        <v>363</v>
      </c>
      <c r="B364" t="s">
        <v>87</v>
      </c>
      <c r="C364">
        <v>5478</v>
      </c>
      <c r="D364">
        <v>16</v>
      </c>
      <c r="E364">
        <v>312</v>
      </c>
      <c r="F364">
        <v>472</v>
      </c>
      <c r="G364">
        <v>3002</v>
      </c>
      <c r="H364">
        <v>20</v>
      </c>
      <c r="I364">
        <v>44</v>
      </c>
      <c r="J364">
        <v>11204</v>
      </c>
      <c r="K364" t="s">
        <v>218</v>
      </c>
      <c r="L364">
        <v>66</v>
      </c>
      <c r="M364">
        <v>7110</v>
      </c>
      <c r="N364" t="s">
        <v>1094</v>
      </c>
      <c r="O364" t="s">
        <v>2652</v>
      </c>
      <c r="X364" t="s">
        <v>2652</v>
      </c>
      <c r="Z364" t="s">
        <v>2999</v>
      </c>
      <c r="AA364" t="s">
        <v>3002</v>
      </c>
      <c r="AB364">
        <v>11</v>
      </c>
      <c r="AC364">
        <v>0</v>
      </c>
      <c r="AE364" t="s">
        <v>3639</v>
      </c>
      <c r="AF364">
        <v>4000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40</v>
      </c>
      <c r="AV364">
        <v>100</v>
      </c>
      <c r="AW364">
        <v>0</v>
      </c>
      <c r="AX364">
        <v>0</v>
      </c>
      <c r="AZ364">
        <v>0</v>
      </c>
      <c r="BA364" t="s">
        <v>2999</v>
      </c>
      <c r="BB364">
        <v>5</v>
      </c>
      <c r="BC364">
        <v>5</v>
      </c>
      <c r="BD364">
        <v>17697</v>
      </c>
      <c r="BE364">
        <v>17697</v>
      </c>
      <c r="BF364">
        <v>0</v>
      </c>
      <c r="BG364">
        <v>0</v>
      </c>
      <c r="BH364">
        <v>0</v>
      </c>
      <c r="BJ364">
        <v>0</v>
      </c>
      <c r="BK364">
        <v>0</v>
      </c>
      <c r="BN364">
        <v>0</v>
      </c>
      <c r="BO364">
        <v>1.25</v>
      </c>
      <c r="BP364">
        <v>0</v>
      </c>
      <c r="BQ364">
        <v>2</v>
      </c>
      <c r="BR364">
        <v>3</v>
      </c>
      <c r="BS364">
        <v>3054780016</v>
      </c>
      <c r="BT364">
        <v>0</v>
      </c>
      <c r="BU364">
        <v>472</v>
      </c>
      <c r="BV364">
        <v>987770</v>
      </c>
      <c r="BW364">
        <v>168148</v>
      </c>
      <c r="BX364" t="s">
        <v>5199</v>
      </c>
      <c r="BZ364" t="s">
        <v>5762</v>
      </c>
      <c r="CA364">
        <v>31702</v>
      </c>
      <c r="CC364">
        <v>0</v>
      </c>
      <c r="CE364">
        <v>1</v>
      </c>
      <c r="CF364" t="s">
        <v>7198</v>
      </c>
      <c r="CG364">
        <v>0</v>
      </c>
      <c r="CH364">
        <v>286.73062880200001</v>
      </c>
      <c r="CI364">
        <v>4134.62274316</v>
      </c>
      <c r="CJ364" s="2">
        <f t="shared" si="25"/>
        <v>10</v>
      </c>
      <c r="CK364" s="2">
        <f t="shared" si="26"/>
        <v>26</v>
      </c>
      <c r="CL364" s="2">
        <f t="shared" si="27"/>
        <v>3.25</v>
      </c>
      <c r="CM364" t="str">
        <f t="shared" si="28"/>
        <v>9 to 30 units</v>
      </c>
      <c r="CN364" t="str">
        <f t="shared" si="29"/>
        <v>9 to 30 units</v>
      </c>
    </row>
    <row r="365" spans="1:92" x14ac:dyDescent="0.25">
      <c r="A365" s="1">
        <v>364</v>
      </c>
      <c r="B365" t="s">
        <v>87</v>
      </c>
      <c r="C365">
        <v>5478</v>
      </c>
      <c r="D365">
        <v>65</v>
      </c>
      <c r="E365">
        <v>312</v>
      </c>
      <c r="F365">
        <v>472</v>
      </c>
      <c r="G365">
        <v>3002</v>
      </c>
      <c r="H365">
        <v>20</v>
      </c>
      <c r="I365">
        <v>44</v>
      </c>
      <c r="J365">
        <v>11204</v>
      </c>
      <c r="K365" t="s">
        <v>218</v>
      </c>
      <c r="L365">
        <v>66</v>
      </c>
      <c r="M365">
        <v>7110</v>
      </c>
      <c r="N365" t="s">
        <v>1109</v>
      </c>
      <c r="O365" t="s">
        <v>2652</v>
      </c>
      <c r="X365" t="s">
        <v>2652</v>
      </c>
      <c r="Z365" t="s">
        <v>2999</v>
      </c>
      <c r="AA365" t="s">
        <v>3002</v>
      </c>
      <c r="AB365">
        <v>11</v>
      </c>
      <c r="AC365">
        <v>0</v>
      </c>
      <c r="AE365" t="s">
        <v>3653</v>
      </c>
      <c r="AF365">
        <v>4207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4</v>
      </c>
      <c r="AQ365">
        <v>0</v>
      </c>
      <c r="AR365">
        <v>0</v>
      </c>
      <c r="AS365">
        <v>0</v>
      </c>
      <c r="AT365">
        <v>0</v>
      </c>
      <c r="AU365">
        <v>42</v>
      </c>
      <c r="AV365">
        <v>100.17</v>
      </c>
      <c r="AW365">
        <v>0</v>
      </c>
      <c r="AX365">
        <v>0</v>
      </c>
      <c r="AZ365">
        <v>0</v>
      </c>
      <c r="BA365" t="s">
        <v>2999</v>
      </c>
      <c r="BB365">
        <v>5</v>
      </c>
      <c r="BC365">
        <v>5</v>
      </c>
      <c r="BD365">
        <v>20924</v>
      </c>
      <c r="BE365">
        <v>20924</v>
      </c>
      <c r="BF365">
        <v>0</v>
      </c>
      <c r="BG365">
        <v>0</v>
      </c>
      <c r="BH365">
        <v>0</v>
      </c>
      <c r="BJ365">
        <v>0</v>
      </c>
      <c r="BK365">
        <v>0</v>
      </c>
      <c r="BN365">
        <v>0</v>
      </c>
      <c r="BO365">
        <v>1.25</v>
      </c>
      <c r="BP365">
        <v>0</v>
      </c>
      <c r="BQ365">
        <v>2</v>
      </c>
      <c r="BR365">
        <v>3</v>
      </c>
      <c r="BS365">
        <v>3054780065</v>
      </c>
      <c r="BT365">
        <v>0</v>
      </c>
      <c r="BU365">
        <v>472</v>
      </c>
      <c r="BV365">
        <v>987903</v>
      </c>
      <c r="BW365">
        <v>167910</v>
      </c>
      <c r="BX365" t="s">
        <v>5199</v>
      </c>
      <c r="BZ365" t="s">
        <v>5762</v>
      </c>
      <c r="CA365">
        <v>31702</v>
      </c>
      <c r="CC365">
        <v>0</v>
      </c>
      <c r="CE365">
        <v>1</v>
      </c>
      <c r="CF365" t="s">
        <v>7198</v>
      </c>
      <c r="CG365">
        <v>0</v>
      </c>
      <c r="CH365">
        <v>289.31608870999997</v>
      </c>
      <c r="CI365">
        <v>4311.63819005</v>
      </c>
      <c r="CJ365" s="2">
        <f t="shared" si="25"/>
        <v>10.5175</v>
      </c>
      <c r="CK365" s="2">
        <f t="shared" si="26"/>
        <v>27.345500000000001</v>
      </c>
      <c r="CL365" s="2">
        <f t="shared" si="27"/>
        <v>3.25</v>
      </c>
      <c r="CM365" t="str">
        <f t="shared" si="28"/>
        <v>9 to 30 units</v>
      </c>
      <c r="CN365" t="str">
        <f t="shared" si="29"/>
        <v>9 to 30 units</v>
      </c>
    </row>
    <row r="366" spans="1:92" x14ac:dyDescent="0.25">
      <c r="A366" s="1">
        <v>365</v>
      </c>
      <c r="B366" t="s">
        <v>87</v>
      </c>
      <c r="C366">
        <v>5478</v>
      </c>
      <c r="D366">
        <v>74</v>
      </c>
      <c r="E366">
        <v>312</v>
      </c>
      <c r="F366">
        <v>472</v>
      </c>
      <c r="G366">
        <v>3002</v>
      </c>
      <c r="H366">
        <v>20</v>
      </c>
      <c r="I366">
        <v>44</v>
      </c>
      <c r="J366">
        <v>11204</v>
      </c>
      <c r="K366" t="s">
        <v>218</v>
      </c>
      <c r="L366">
        <v>66</v>
      </c>
      <c r="M366">
        <v>7110</v>
      </c>
      <c r="N366" t="s">
        <v>1086</v>
      </c>
      <c r="O366" t="s">
        <v>2652</v>
      </c>
      <c r="X366" t="s">
        <v>2652</v>
      </c>
      <c r="Z366" t="s">
        <v>2999</v>
      </c>
      <c r="AA366" t="s">
        <v>3002</v>
      </c>
      <c r="AB366">
        <v>11</v>
      </c>
      <c r="AC366">
        <v>0</v>
      </c>
      <c r="AE366" t="s">
        <v>3631</v>
      </c>
      <c r="AF366">
        <v>4407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</v>
      </c>
      <c r="AQ366">
        <v>0</v>
      </c>
      <c r="AR366">
        <v>0</v>
      </c>
      <c r="AS366">
        <v>0</v>
      </c>
      <c r="AT366">
        <v>0</v>
      </c>
      <c r="AU366">
        <v>44</v>
      </c>
      <c r="AV366">
        <v>100.17</v>
      </c>
      <c r="AW366">
        <v>0</v>
      </c>
      <c r="AX366">
        <v>0</v>
      </c>
      <c r="AZ366">
        <v>0</v>
      </c>
      <c r="BA366" t="s">
        <v>2999</v>
      </c>
      <c r="BB366">
        <v>5</v>
      </c>
      <c r="BC366">
        <v>5</v>
      </c>
      <c r="BD366">
        <v>37680</v>
      </c>
      <c r="BE366">
        <v>37680</v>
      </c>
      <c r="BF366">
        <v>0</v>
      </c>
      <c r="BG366">
        <v>0</v>
      </c>
      <c r="BH366">
        <v>0</v>
      </c>
      <c r="BJ366">
        <v>0</v>
      </c>
      <c r="BK366">
        <v>0</v>
      </c>
      <c r="BN366">
        <v>0</v>
      </c>
      <c r="BO366">
        <v>1.25</v>
      </c>
      <c r="BP366">
        <v>0</v>
      </c>
      <c r="BQ366">
        <v>2</v>
      </c>
      <c r="BR366">
        <v>3</v>
      </c>
      <c r="BS366">
        <v>3054780074</v>
      </c>
      <c r="BT366">
        <v>0</v>
      </c>
      <c r="BU366">
        <v>472</v>
      </c>
      <c r="BV366">
        <v>987769</v>
      </c>
      <c r="BW366">
        <v>168016</v>
      </c>
      <c r="BX366" t="s">
        <v>5199</v>
      </c>
      <c r="BZ366" t="s">
        <v>5762</v>
      </c>
      <c r="CA366">
        <v>31702</v>
      </c>
      <c r="CC366">
        <v>0</v>
      </c>
      <c r="CE366">
        <v>1</v>
      </c>
      <c r="CF366" t="s">
        <v>7198</v>
      </c>
      <c r="CG366">
        <v>0</v>
      </c>
      <c r="CH366">
        <v>293.31569022000002</v>
      </c>
      <c r="CI366">
        <v>4516.9414314899996</v>
      </c>
      <c r="CJ366" s="2">
        <f t="shared" si="25"/>
        <v>11.0175</v>
      </c>
      <c r="CK366" s="2">
        <f t="shared" si="26"/>
        <v>28.645499999999998</v>
      </c>
      <c r="CL366" s="2">
        <f t="shared" si="27"/>
        <v>3.25</v>
      </c>
      <c r="CM366" t="str">
        <f t="shared" si="28"/>
        <v>9 to 30 units</v>
      </c>
      <c r="CN366" t="str">
        <f t="shared" si="29"/>
        <v>9 to 30 units</v>
      </c>
    </row>
    <row r="367" spans="1:92" x14ac:dyDescent="0.25">
      <c r="A367" s="1">
        <v>366</v>
      </c>
      <c r="B367" t="s">
        <v>87</v>
      </c>
      <c r="C367">
        <v>5485</v>
      </c>
      <c r="D367">
        <v>16</v>
      </c>
      <c r="E367">
        <v>312</v>
      </c>
      <c r="F367">
        <v>470</v>
      </c>
      <c r="G367">
        <v>2000</v>
      </c>
      <c r="H367">
        <v>20</v>
      </c>
      <c r="I367">
        <v>44</v>
      </c>
      <c r="J367">
        <v>11204</v>
      </c>
      <c r="K367" t="s">
        <v>218</v>
      </c>
      <c r="L367">
        <v>66</v>
      </c>
      <c r="M367">
        <v>7110</v>
      </c>
      <c r="N367" t="s">
        <v>1095</v>
      </c>
      <c r="O367" t="s">
        <v>2652</v>
      </c>
      <c r="X367" t="s">
        <v>2652</v>
      </c>
      <c r="Z367" t="s">
        <v>2999</v>
      </c>
      <c r="AA367" t="s">
        <v>3002</v>
      </c>
      <c r="AB367">
        <v>11</v>
      </c>
      <c r="AC367">
        <v>0</v>
      </c>
      <c r="AE367" t="s">
        <v>3640</v>
      </c>
      <c r="AF367">
        <v>4007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4</v>
      </c>
      <c r="AQ367">
        <v>0</v>
      </c>
      <c r="AR367">
        <v>0</v>
      </c>
      <c r="AS367">
        <v>0</v>
      </c>
      <c r="AT367">
        <v>0</v>
      </c>
      <c r="AU367">
        <v>40</v>
      </c>
      <c r="AV367">
        <v>100.17</v>
      </c>
      <c r="AW367">
        <v>0</v>
      </c>
      <c r="AX367">
        <v>0</v>
      </c>
      <c r="AZ367">
        <v>0</v>
      </c>
      <c r="BA367" t="s">
        <v>2999</v>
      </c>
      <c r="BB367">
        <v>5</v>
      </c>
      <c r="BC367">
        <v>5</v>
      </c>
      <c r="BD367">
        <v>26247</v>
      </c>
      <c r="BE367">
        <v>26247</v>
      </c>
      <c r="BF367">
        <v>0</v>
      </c>
      <c r="BG367">
        <v>0</v>
      </c>
      <c r="BH367">
        <v>0</v>
      </c>
      <c r="BJ367">
        <v>0</v>
      </c>
      <c r="BK367">
        <v>0</v>
      </c>
      <c r="BN367">
        <v>0</v>
      </c>
      <c r="BO367">
        <v>1.25</v>
      </c>
      <c r="BP367">
        <v>0</v>
      </c>
      <c r="BQ367">
        <v>2</v>
      </c>
      <c r="BR367">
        <v>3</v>
      </c>
      <c r="BS367">
        <v>3054850016</v>
      </c>
      <c r="BT367">
        <v>0</v>
      </c>
      <c r="BU367">
        <v>470</v>
      </c>
      <c r="BV367">
        <v>987593</v>
      </c>
      <c r="BW367">
        <v>167953</v>
      </c>
      <c r="BX367" t="s">
        <v>5199</v>
      </c>
      <c r="BZ367" t="s">
        <v>5762</v>
      </c>
      <c r="CA367">
        <v>31702</v>
      </c>
      <c r="CC367">
        <v>0</v>
      </c>
      <c r="CE367">
        <v>1</v>
      </c>
      <c r="CF367" t="s">
        <v>7198</v>
      </c>
      <c r="CG367">
        <v>0</v>
      </c>
      <c r="CH367">
        <v>281.72570358299998</v>
      </c>
      <c r="CI367">
        <v>4034.5080862999998</v>
      </c>
      <c r="CJ367" s="2">
        <f t="shared" si="25"/>
        <v>10.0175</v>
      </c>
      <c r="CK367" s="2">
        <f t="shared" si="26"/>
        <v>26.045500000000001</v>
      </c>
      <c r="CL367" s="2">
        <f t="shared" si="27"/>
        <v>3.25</v>
      </c>
      <c r="CM367" t="str">
        <f t="shared" si="28"/>
        <v>9 to 30 units</v>
      </c>
      <c r="CN367" t="str">
        <f t="shared" si="29"/>
        <v>9 to 30 units</v>
      </c>
    </row>
    <row r="368" spans="1:92" x14ac:dyDescent="0.25">
      <c r="A368" s="1">
        <v>367</v>
      </c>
      <c r="B368" t="s">
        <v>87</v>
      </c>
      <c r="C368">
        <v>5485</v>
      </c>
      <c r="D368">
        <v>18</v>
      </c>
      <c r="E368">
        <v>312</v>
      </c>
      <c r="F368">
        <v>470</v>
      </c>
      <c r="G368">
        <v>2000</v>
      </c>
      <c r="H368">
        <v>20</v>
      </c>
      <c r="I368">
        <v>44</v>
      </c>
      <c r="J368">
        <v>11204</v>
      </c>
      <c r="K368" t="s">
        <v>218</v>
      </c>
      <c r="L368">
        <v>66</v>
      </c>
      <c r="M368">
        <v>7110</v>
      </c>
      <c r="N368" t="s">
        <v>1101</v>
      </c>
      <c r="O368" t="s">
        <v>2652</v>
      </c>
      <c r="X368" t="s">
        <v>2652</v>
      </c>
      <c r="Z368" t="s">
        <v>2999</v>
      </c>
      <c r="AA368" t="s">
        <v>3002</v>
      </c>
      <c r="AB368">
        <v>11</v>
      </c>
      <c r="AC368">
        <v>0</v>
      </c>
      <c r="AD368" t="s">
        <v>3006</v>
      </c>
      <c r="AE368" t="s">
        <v>3646</v>
      </c>
      <c r="AF368">
        <v>5960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4</v>
      </c>
      <c r="AQ368">
        <v>0</v>
      </c>
      <c r="AR368">
        <v>0</v>
      </c>
      <c r="AS368">
        <v>0</v>
      </c>
      <c r="AT368">
        <v>0</v>
      </c>
      <c r="AU368">
        <v>59.5</v>
      </c>
      <c r="AV368">
        <v>100.17</v>
      </c>
      <c r="AW368">
        <v>0</v>
      </c>
      <c r="AX368">
        <v>0</v>
      </c>
      <c r="AZ368">
        <v>0</v>
      </c>
      <c r="BA368" t="s">
        <v>2999</v>
      </c>
      <c r="BB368">
        <v>5</v>
      </c>
      <c r="BC368">
        <v>5</v>
      </c>
      <c r="BD368">
        <v>29574</v>
      </c>
      <c r="BE368">
        <v>29574</v>
      </c>
      <c r="BF368">
        <v>0</v>
      </c>
      <c r="BG368">
        <v>0</v>
      </c>
      <c r="BH368">
        <v>0</v>
      </c>
      <c r="BJ368">
        <v>0</v>
      </c>
      <c r="BK368">
        <v>0</v>
      </c>
      <c r="BN368">
        <v>0</v>
      </c>
      <c r="BO368">
        <v>1.25</v>
      </c>
      <c r="BP368">
        <v>0</v>
      </c>
      <c r="BQ368">
        <v>2</v>
      </c>
      <c r="BR368">
        <v>3</v>
      </c>
      <c r="BS368">
        <v>3054850018</v>
      </c>
      <c r="BT368">
        <v>0</v>
      </c>
      <c r="BU368">
        <v>470</v>
      </c>
      <c r="BV368">
        <v>987632</v>
      </c>
      <c r="BW368">
        <v>167923</v>
      </c>
      <c r="BX368" t="s">
        <v>5199</v>
      </c>
      <c r="BZ368" t="s">
        <v>5762</v>
      </c>
      <c r="CA368">
        <v>31702</v>
      </c>
      <c r="CC368">
        <v>0</v>
      </c>
      <c r="CE368">
        <v>1</v>
      </c>
      <c r="CF368" t="s">
        <v>7198</v>
      </c>
      <c r="CG368">
        <v>0</v>
      </c>
      <c r="CH368">
        <v>318.52388424999998</v>
      </c>
      <c r="CI368">
        <v>5888.7545317499998</v>
      </c>
      <c r="CJ368" s="2">
        <f t="shared" si="25"/>
        <v>14.9</v>
      </c>
      <c r="CK368" s="2">
        <f t="shared" si="26"/>
        <v>38.74</v>
      </c>
      <c r="CL368" s="2">
        <f t="shared" si="27"/>
        <v>3.25</v>
      </c>
      <c r="CM368" t="str">
        <f t="shared" si="28"/>
        <v>9 to 30 units</v>
      </c>
      <c r="CN368" t="str">
        <f t="shared" si="29"/>
        <v>31 to 100 units</v>
      </c>
    </row>
    <row r="369" spans="1:92" x14ac:dyDescent="0.25">
      <c r="A369" s="1">
        <v>368</v>
      </c>
      <c r="B369" t="s">
        <v>87</v>
      </c>
      <c r="C369">
        <v>5485</v>
      </c>
      <c r="D369">
        <v>35</v>
      </c>
      <c r="E369">
        <v>312</v>
      </c>
      <c r="F369">
        <v>470</v>
      </c>
      <c r="G369">
        <v>2000</v>
      </c>
      <c r="H369">
        <v>20</v>
      </c>
      <c r="I369">
        <v>44</v>
      </c>
      <c r="J369">
        <v>11204</v>
      </c>
      <c r="K369" t="s">
        <v>218</v>
      </c>
      <c r="L369">
        <v>66</v>
      </c>
      <c r="M369">
        <v>7110</v>
      </c>
      <c r="N369" t="s">
        <v>1097</v>
      </c>
      <c r="O369" t="s">
        <v>2652</v>
      </c>
      <c r="X369" t="s">
        <v>2652</v>
      </c>
      <c r="Z369" t="s">
        <v>2999</v>
      </c>
      <c r="AA369" t="s">
        <v>3002</v>
      </c>
      <c r="AB369">
        <v>11</v>
      </c>
      <c r="AC369">
        <v>0</v>
      </c>
      <c r="AD369" t="s">
        <v>3006</v>
      </c>
      <c r="AE369" t="s">
        <v>3642</v>
      </c>
      <c r="AF369">
        <v>4232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4</v>
      </c>
      <c r="AQ369">
        <v>0</v>
      </c>
      <c r="AR369">
        <v>0</v>
      </c>
      <c r="AS369">
        <v>0</v>
      </c>
      <c r="AT369">
        <v>0</v>
      </c>
      <c r="AU369">
        <v>42.25</v>
      </c>
      <c r="AV369">
        <v>100.17</v>
      </c>
      <c r="AW369">
        <v>0</v>
      </c>
      <c r="AX369">
        <v>0</v>
      </c>
      <c r="AZ369">
        <v>0</v>
      </c>
      <c r="BA369" t="s">
        <v>2999</v>
      </c>
      <c r="BB369">
        <v>5</v>
      </c>
      <c r="BC369">
        <v>5</v>
      </c>
      <c r="BD369">
        <v>21051</v>
      </c>
      <c r="BE369">
        <v>21051</v>
      </c>
      <c r="BF369">
        <v>0</v>
      </c>
      <c r="BG369">
        <v>0</v>
      </c>
      <c r="BH369">
        <v>0</v>
      </c>
      <c r="BJ369">
        <v>0</v>
      </c>
      <c r="BK369">
        <v>0</v>
      </c>
      <c r="BN369">
        <v>0</v>
      </c>
      <c r="BO369">
        <v>1.25</v>
      </c>
      <c r="BP369">
        <v>0</v>
      </c>
      <c r="BQ369">
        <v>2</v>
      </c>
      <c r="BR369">
        <v>3</v>
      </c>
      <c r="BS369">
        <v>3054850035</v>
      </c>
      <c r="BT369">
        <v>0</v>
      </c>
      <c r="BU369">
        <v>470</v>
      </c>
      <c r="BV369">
        <v>987906</v>
      </c>
      <c r="BW369">
        <v>167705</v>
      </c>
      <c r="BX369" t="s">
        <v>5199</v>
      </c>
      <c r="BZ369" t="s">
        <v>5762</v>
      </c>
      <c r="CA369">
        <v>31702</v>
      </c>
      <c r="CC369">
        <v>0</v>
      </c>
      <c r="CE369">
        <v>1</v>
      </c>
      <c r="CF369" t="s">
        <v>7198</v>
      </c>
      <c r="CG369">
        <v>0</v>
      </c>
      <c r="CH369">
        <v>287.12540962000003</v>
      </c>
      <c r="CI369">
        <v>4306.8333488099997</v>
      </c>
      <c r="CJ369" s="2">
        <f t="shared" si="25"/>
        <v>10.58</v>
      </c>
      <c r="CK369" s="2">
        <f t="shared" si="26"/>
        <v>27.507999999999999</v>
      </c>
      <c r="CL369" s="2">
        <f t="shared" si="27"/>
        <v>3.25</v>
      </c>
      <c r="CM369" t="str">
        <f t="shared" si="28"/>
        <v>9 to 30 units</v>
      </c>
      <c r="CN369" t="str">
        <f t="shared" si="29"/>
        <v>9 to 30 units</v>
      </c>
    </row>
    <row r="370" spans="1:92" x14ac:dyDescent="0.25">
      <c r="A370" s="1">
        <v>369</v>
      </c>
      <c r="B370" t="s">
        <v>87</v>
      </c>
      <c r="C370">
        <v>5488</v>
      </c>
      <c r="D370">
        <v>31</v>
      </c>
      <c r="E370">
        <v>312</v>
      </c>
      <c r="F370">
        <v>240</v>
      </c>
      <c r="G370">
        <v>1000</v>
      </c>
      <c r="H370">
        <v>20</v>
      </c>
      <c r="I370">
        <v>44</v>
      </c>
      <c r="J370">
        <v>11219</v>
      </c>
      <c r="K370" t="s">
        <v>218</v>
      </c>
      <c r="L370">
        <v>66</v>
      </c>
      <c r="M370">
        <v>6800</v>
      </c>
      <c r="N370" t="s">
        <v>1102</v>
      </c>
      <c r="O370" t="s">
        <v>2655</v>
      </c>
      <c r="X370" t="s">
        <v>2655</v>
      </c>
      <c r="Z370" t="s">
        <v>2999</v>
      </c>
      <c r="AA370" t="s">
        <v>3002</v>
      </c>
      <c r="AB370">
        <v>11</v>
      </c>
      <c r="AC370">
        <v>0</v>
      </c>
      <c r="AE370" t="s">
        <v>3639</v>
      </c>
      <c r="AF370">
        <v>4007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4</v>
      </c>
      <c r="AQ370">
        <v>0</v>
      </c>
      <c r="AR370">
        <v>0</v>
      </c>
      <c r="AS370">
        <v>0</v>
      </c>
      <c r="AT370">
        <v>0</v>
      </c>
      <c r="AU370">
        <v>40</v>
      </c>
      <c r="AV370">
        <v>100.17</v>
      </c>
      <c r="AW370">
        <v>0</v>
      </c>
      <c r="AX370">
        <v>0</v>
      </c>
      <c r="AZ370">
        <v>0</v>
      </c>
      <c r="BA370" t="s">
        <v>2999</v>
      </c>
      <c r="BB370">
        <v>5</v>
      </c>
      <c r="BC370">
        <v>5</v>
      </c>
      <c r="BD370">
        <v>19780</v>
      </c>
      <c r="BE370">
        <v>19780</v>
      </c>
      <c r="BF370">
        <v>0</v>
      </c>
      <c r="BG370">
        <v>0</v>
      </c>
      <c r="BH370">
        <v>0</v>
      </c>
      <c r="BJ370">
        <v>0</v>
      </c>
      <c r="BK370">
        <v>0</v>
      </c>
      <c r="BN370">
        <v>0</v>
      </c>
      <c r="BO370">
        <v>2.4300000000000002</v>
      </c>
      <c r="BP370">
        <v>0</v>
      </c>
      <c r="BQ370">
        <v>4.8</v>
      </c>
      <c r="BR370">
        <v>3</v>
      </c>
      <c r="BS370">
        <v>3054880031</v>
      </c>
      <c r="BT370">
        <v>0</v>
      </c>
      <c r="BU370">
        <v>240</v>
      </c>
      <c r="BV370">
        <v>987064</v>
      </c>
      <c r="BW370">
        <v>168043</v>
      </c>
      <c r="BX370" t="s">
        <v>5199</v>
      </c>
      <c r="BZ370" t="s">
        <v>5767</v>
      </c>
      <c r="CA370">
        <v>31702</v>
      </c>
      <c r="CC370">
        <v>0</v>
      </c>
      <c r="CE370">
        <v>1</v>
      </c>
      <c r="CF370" t="s">
        <v>7198</v>
      </c>
      <c r="CG370">
        <v>0</v>
      </c>
      <c r="CH370">
        <v>287.96978829699998</v>
      </c>
      <c r="CI370">
        <v>4188.5089982400004</v>
      </c>
      <c r="CJ370" s="2">
        <f t="shared" si="25"/>
        <v>19.474019999999999</v>
      </c>
      <c r="CK370" s="2">
        <f t="shared" si="26"/>
        <v>57.941220000000001</v>
      </c>
      <c r="CL370" s="2">
        <f t="shared" si="27"/>
        <v>7.23</v>
      </c>
      <c r="CM370" t="str">
        <f t="shared" si="28"/>
        <v>9 to 30 units</v>
      </c>
      <c r="CN370" t="str">
        <f t="shared" si="29"/>
        <v>31 to 100 units</v>
      </c>
    </row>
    <row r="371" spans="1:92" x14ac:dyDescent="0.25">
      <c r="A371" s="1">
        <v>370</v>
      </c>
      <c r="B371" t="s">
        <v>87</v>
      </c>
      <c r="C371">
        <v>5495</v>
      </c>
      <c r="D371">
        <v>870</v>
      </c>
      <c r="E371">
        <v>312</v>
      </c>
      <c r="F371">
        <v>450</v>
      </c>
      <c r="G371">
        <v>1000</v>
      </c>
      <c r="H371">
        <v>21</v>
      </c>
      <c r="I371">
        <v>44</v>
      </c>
      <c r="J371">
        <v>11230</v>
      </c>
      <c r="K371" t="s">
        <v>220</v>
      </c>
      <c r="L371">
        <v>66</v>
      </c>
      <c r="M371">
        <v>7120</v>
      </c>
      <c r="N371" t="s">
        <v>1103</v>
      </c>
      <c r="O371" t="s">
        <v>2652</v>
      </c>
      <c r="P371" t="s">
        <v>2685</v>
      </c>
      <c r="U371" t="s">
        <v>2777</v>
      </c>
      <c r="X371" t="s">
        <v>2865</v>
      </c>
      <c r="Y371" t="s">
        <v>2685</v>
      </c>
      <c r="Z371" t="s">
        <v>3000</v>
      </c>
      <c r="AA371" t="s">
        <v>3002</v>
      </c>
      <c r="AB371">
        <v>11</v>
      </c>
      <c r="AC371">
        <v>0</v>
      </c>
      <c r="AD371" t="s">
        <v>3008</v>
      </c>
      <c r="AE371" t="s">
        <v>3647</v>
      </c>
      <c r="AF371">
        <v>27678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4</v>
      </c>
      <c r="AQ371">
        <v>0</v>
      </c>
      <c r="AR371">
        <v>0</v>
      </c>
      <c r="AS371">
        <v>0</v>
      </c>
      <c r="AT371">
        <v>0</v>
      </c>
      <c r="AU371">
        <v>221.25</v>
      </c>
      <c r="AV371">
        <v>250</v>
      </c>
      <c r="AW371">
        <v>0</v>
      </c>
      <c r="AX371">
        <v>0</v>
      </c>
      <c r="AZ371">
        <v>0</v>
      </c>
      <c r="BA371" t="s">
        <v>3000</v>
      </c>
      <c r="BB371">
        <v>5</v>
      </c>
      <c r="BC371">
        <v>5</v>
      </c>
      <c r="BD371">
        <v>137503</v>
      </c>
      <c r="BE371">
        <v>137503</v>
      </c>
      <c r="BF371">
        <v>137503</v>
      </c>
      <c r="BG371">
        <v>137503</v>
      </c>
      <c r="BH371">
        <v>0</v>
      </c>
      <c r="BJ371">
        <v>0</v>
      </c>
      <c r="BK371">
        <v>0</v>
      </c>
      <c r="BN371">
        <v>0</v>
      </c>
      <c r="BO371">
        <v>1.25</v>
      </c>
      <c r="BP371">
        <v>0</v>
      </c>
      <c r="BQ371">
        <v>2</v>
      </c>
      <c r="BR371">
        <v>3</v>
      </c>
      <c r="BS371">
        <v>3054950870</v>
      </c>
      <c r="BT371">
        <v>0</v>
      </c>
      <c r="BU371">
        <v>450</v>
      </c>
      <c r="BV371">
        <v>992300</v>
      </c>
      <c r="BW371">
        <v>166139</v>
      </c>
      <c r="BX371" t="s">
        <v>5212</v>
      </c>
      <c r="BZ371" t="s">
        <v>5768</v>
      </c>
      <c r="CA371">
        <v>31702</v>
      </c>
      <c r="CC371">
        <v>0</v>
      </c>
      <c r="CE371">
        <v>1</v>
      </c>
      <c r="CF371" t="s">
        <v>7198</v>
      </c>
      <c r="CG371">
        <v>0</v>
      </c>
      <c r="CH371">
        <v>897.230665638</v>
      </c>
      <c r="CI371">
        <v>48434.070251700003</v>
      </c>
      <c r="CJ371" s="2">
        <f t="shared" si="25"/>
        <v>69.194999999999993</v>
      </c>
      <c r="CK371" s="2">
        <f t="shared" si="26"/>
        <v>179.90700000000001</v>
      </c>
      <c r="CL371" s="2">
        <f t="shared" si="27"/>
        <v>3.25</v>
      </c>
      <c r="CM371" t="str">
        <f t="shared" si="28"/>
        <v>31 to 100 units</v>
      </c>
      <c r="CN371" t="str">
        <f t="shared" si="29"/>
        <v>Over 100 units</v>
      </c>
    </row>
    <row r="372" spans="1:92" x14ac:dyDescent="0.25">
      <c r="A372" s="1">
        <v>371</v>
      </c>
      <c r="B372" t="s">
        <v>87</v>
      </c>
      <c r="C372">
        <v>5500</v>
      </c>
      <c r="D372">
        <v>36</v>
      </c>
      <c r="E372">
        <v>312</v>
      </c>
      <c r="F372">
        <v>468</v>
      </c>
      <c r="G372">
        <v>1004</v>
      </c>
      <c r="H372">
        <v>21</v>
      </c>
      <c r="I372">
        <v>44</v>
      </c>
      <c r="J372">
        <v>11204</v>
      </c>
      <c r="K372" t="s">
        <v>219</v>
      </c>
      <c r="L372">
        <v>66</v>
      </c>
      <c r="M372">
        <v>8110</v>
      </c>
      <c r="N372" t="s">
        <v>1104</v>
      </c>
      <c r="O372" t="s">
        <v>2652</v>
      </c>
      <c r="X372" t="s">
        <v>2652</v>
      </c>
      <c r="Z372" t="s">
        <v>2999</v>
      </c>
      <c r="AA372" t="s">
        <v>3002</v>
      </c>
      <c r="AB372">
        <v>11</v>
      </c>
      <c r="AC372">
        <v>0</v>
      </c>
      <c r="AE372" t="s">
        <v>3648</v>
      </c>
      <c r="AF372">
        <v>4007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4</v>
      </c>
      <c r="AQ372">
        <v>0</v>
      </c>
      <c r="AR372">
        <v>0</v>
      </c>
      <c r="AS372">
        <v>0</v>
      </c>
      <c r="AT372">
        <v>0</v>
      </c>
      <c r="AU372">
        <v>40</v>
      </c>
      <c r="AV372">
        <v>100.17</v>
      </c>
      <c r="AW372">
        <v>0</v>
      </c>
      <c r="AX372">
        <v>0</v>
      </c>
      <c r="AZ372">
        <v>0</v>
      </c>
      <c r="BA372" t="s">
        <v>2999</v>
      </c>
      <c r="BB372">
        <v>5</v>
      </c>
      <c r="BC372">
        <v>5</v>
      </c>
      <c r="BD372">
        <v>15204</v>
      </c>
      <c r="BE372">
        <v>15204</v>
      </c>
      <c r="BF372">
        <v>0</v>
      </c>
      <c r="BG372">
        <v>0</v>
      </c>
      <c r="BH372">
        <v>0</v>
      </c>
      <c r="BJ372">
        <v>0</v>
      </c>
      <c r="BK372">
        <v>0</v>
      </c>
      <c r="BN372">
        <v>0</v>
      </c>
      <c r="BO372">
        <v>1.25</v>
      </c>
      <c r="BP372">
        <v>0</v>
      </c>
      <c r="BQ372">
        <v>2</v>
      </c>
      <c r="BR372">
        <v>3</v>
      </c>
      <c r="BS372">
        <v>3055000036</v>
      </c>
      <c r="BT372">
        <v>0</v>
      </c>
      <c r="BU372">
        <v>468</v>
      </c>
      <c r="BV372">
        <v>989927</v>
      </c>
      <c r="BW372">
        <v>165108</v>
      </c>
      <c r="BX372" t="s">
        <v>5212</v>
      </c>
      <c r="BZ372" t="s">
        <v>5769</v>
      </c>
      <c r="CA372">
        <v>31703</v>
      </c>
      <c r="CC372">
        <v>0</v>
      </c>
      <c r="CE372">
        <v>1</v>
      </c>
      <c r="CF372" t="s">
        <v>7198</v>
      </c>
      <c r="CG372">
        <v>0</v>
      </c>
      <c r="CH372">
        <v>278.978064346</v>
      </c>
      <c r="CI372">
        <v>3856.4956355099998</v>
      </c>
      <c r="CJ372" s="2">
        <f t="shared" si="25"/>
        <v>10.0175</v>
      </c>
      <c r="CK372" s="2">
        <f t="shared" si="26"/>
        <v>26.045500000000001</v>
      </c>
      <c r="CL372" s="2">
        <f t="shared" si="27"/>
        <v>3.25</v>
      </c>
      <c r="CM372" t="str">
        <f t="shared" si="28"/>
        <v>9 to 30 units</v>
      </c>
      <c r="CN372" t="str">
        <f t="shared" si="29"/>
        <v>9 to 30 units</v>
      </c>
    </row>
    <row r="373" spans="1:92" x14ac:dyDescent="0.25">
      <c r="A373" s="1">
        <v>372</v>
      </c>
      <c r="B373" t="s">
        <v>87</v>
      </c>
      <c r="C373">
        <v>5501</v>
      </c>
      <c r="D373">
        <v>61</v>
      </c>
      <c r="E373">
        <v>312</v>
      </c>
      <c r="F373">
        <v>468</v>
      </c>
      <c r="G373">
        <v>1007</v>
      </c>
      <c r="H373">
        <v>21</v>
      </c>
      <c r="I373">
        <v>44</v>
      </c>
      <c r="J373">
        <v>11204</v>
      </c>
      <c r="K373" t="s">
        <v>219</v>
      </c>
      <c r="L373">
        <v>66</v>
      </c>
      <c r="M373">
        <v>8110</v>
      </c>
      <c r="N373" t="s">
        <v>1105</v>
      </c>
      <c r="O373" t="s">
        <v>2652</v>
      </c>
      <c r="X373" t="s">
        <v>2652</v>
      </c>
      <c r="Z373" t="s">
        <v>2999</v>
      </c>
      <c r="AA373" t="s">
        <v>3002</v>
      </c>
      <c r="AB373">
        <v>11</v>
      </c>
      <c r="AC373">
        <v>0</v>
      </c>
      <c r="AE373" t="s">
        <v>3649</v>
      </c>
      <c r="AF373">
        <v>4007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4</v>
      </c>
      <c r="AQ373">
        <v>0</v>
      </c>
      <c r="AR373">
        <v>0</v>
      </c>
      <c r="AS373">
        <v>0</v>
      </c>
      <c r="AT373">
        <v>0</v>
      </c>
      <c r="AU373">
        <v>40</v>
      </c>
      <c r="AV373">
        <v>100.17</v>
      </c>
      <c r="AW373">
        <v>0</v>
      </c>
      <c r="AX373">
        <v>0</v>
      </c>
      <c r="AZ373">
        <v>0</v>
      </c>
      <c r="BA373" t="s">
        <v>2999</v>
      </c>
      <c r="BB373">
        <v>5</v>
      </c>
      <c r="BC373">
        <v>5</v>
      </c>
      <c r="BD373">
        <v>17888</v>
      </c>
      <c r="BE373">
        <v>17888</v>
      </c>
      <c r="BF373">
        <v>0</v>
      </c>
      <c r="BG373">
        <v>0</v>
      </c>
      <c r="BH373">
        <v>0</v>
      </c>
      <c r="BJ373">
        <v>0</v>
      </c>
      <c r="BK373">
        <v>0</v>
      </c>
      <c r="BN373">
        <v>0</v>
      </c>
      <c r="BO373">
        <v>1.25</v>
      </c>
      <c r="BP373">
        <v>0</v>
      </c>
      <c r="BQ373">
        <v>2</v>
      </c>
      <c r="BR373">
        <v>3</v>
      </c>
      <c r="BS373">
        <v>3055010061</v>
      </c>
      <c r="BT373">
        <v>0</v>
      </c>
      <c r="BU373">
        <v>468</v>
      </c>
      <c r="BV373">
        <v>990227</v>
      </c>
      <c r="BW373">
        <v>164741</v>
      </c>
      <c r="BX373" t="s">
        <v>5212</v>
      </c>
      <c r="BZ373" t="s">
        <v>5770</v>
      </c>
      <c r="CA373">
        <v>31703</v>
      </c>
      <c r="CC373">
        <v>0</v>
      </c>
      <c r="CE373">
        <v>1</v>
      </c>
      <c r="CF373" t="s">
        <v>7198</v>
      </c>
      <c r="CG373">
        <v>0</v>
      </c>
      <c r="CH373">
        <v>288.37594473299998</v>
      </c>
      <c r="CI373">
        <v>4190.2674498799997</v>
      </c>
      <c r="CJ373" s="2">
        <f t="shared" si="25"/>
        <v>10.0175</v>
      </c>
      <c r="CK373" s="2">
        <f t="shared" si="26"/>
        <v>26.045500000000001</v>
      </c>
      <c r="CL373" s="2">
        <f t="shared" si="27"/>
        <v>3.25</v>
      </c>
      <c r="CM373" t="str">
        <f t="shared" si="28"/>
        <v>9 to 30 units</v>
      </c>
      <c r="CN373" t="str">
        <f t="shared" si="29"/>
        <v>9 to 30 units</v>
      </c>
    </row>
    <row r="374" spans="1:92" x14ac:dyDescent="0.25">
      <c r="A374" s="1">
        <v>373</v>
      </c>
      <c r="B374" t="s">
        <v>87</v>
      </c>
      <c r="C374">
        <v>5502</v>
      </c>
      <c r="D374">
        <v>12</v>
      </c>
      <c r="E374">
        <v>312</v>
      </c>
      <c r="F374">
        <v>242</v>
      </c>
      <c r="G374">
        <v>2004</v>
      </c>
      <c r="H374">
        <v>20</v>
      </c>
      <c r="I374">
        <v>44</v>
      </c>
      <c r="J374">
        <v>11219</v>
      </c>
      <c r="K374" t="s">
        <v>218</v>
      </c>
      <c r="L374">
        <v>66</v>
      </c>
      <c r="M374">
        <v>8110</v>
      </c>
      <c r="N374" t="s">
        <v>1113</v>
      </c>
      <c r="O374" t="s">
        <v>2652</v>
      </c>
      <c r="X374" t="s">
        <v>2652</v>
      </c>
      <c r="Z374" t="s">
        <v>2999</v>
      </c>
      <c r="AA374" t="s">
        <v>3002</v>
      </c>
      <c r="AB374">
        <v>11</v>
      </c>
      <c r="AC374">
        <v>0</v>
      </c>
      <c r="AD374" t="s">
        <v>3008</v>
      </c>
      <c r="AE374" t="s">
        <v>3656</v>
      </c>
      <c r="AF374">
        <v>4007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4</v>
      </c>
      <c r="AQ374">
        <v>0</v>
      </c>
      <c r="AR374">
        <v>0</v>
      </c>
      <c r="AS374">
        <v>0</v>
      </c>
      <c r="AT374">
        <v>0</v>
      </c>
      <c r="AU374">
        <v>40</v>
      </c>
      <c r="AV374">
        <v>100.17</v>
      </c>
      <c r="AW374">
        <v>0</v>
      </c>
      <c r="AX374">
        <v>0</v>
      </c>
      <c r="AZ374">
        <v>0</v>
      </c>
      <c r="BA374" t="s">
        <v>2999</v>
      </c>
      <c r="BB374">
        <v>5</v>
      </c>
      <c r="BC374">
        <v>5</v>
      </c>
      <c r="BD374">
        <v>19906</v>
      </c>
      <c r="BE374">
        <v>19906</v>
      </c>
      <c r="BF374">
        <v>19906</v>
      </c>
      <c r="BG374">
        <v>19906</v>
      </c>
      <c r="BH374">
        <v>0</v>
      </c>
      <c r="BJ374">
        <v>0</v>
      </c>
      <c r="BK374">
        <v>0</v>
      </c>
      <c r="BN374">
        <v>0</v>
      </c>
      <c r="BO374">
        <v>1.25</v>
      </c>
      <c r="BP374">
        <v>0</v>
      </c>
      <c r="BQ374">
        <v>2</v>
      </c>
      <c r="BR374">
        <v>3</v>
      </c>
      <c r="BS374">
        <v>3055020012</v>
      </c>
      <c r="BT374">
        <v>0</v>
      </c>
      <c r="BU374">
        <v>242</v>
      </c>
      <c r="BV374">
        <v>986280</v>
      </c>
      <c r="BW374">
        <v>167666</v>
      </c>
      <c r="BX374" t="s">
        <v>5199</v>
      </c>
      <c r="BY374" t="s">
        <v>3000</v>
      </c>
      <c r="BZ374" t="s">
        <v>5773</v>
      </c>
      <c r="CA374">
        <v>31703</v>
      </c>
      <c r="CC374">
        <v>0</v>
      </c>
      <c r="CE374">
        <v>1</v>
      </c>
      <c r="CF374" t="s">
        <v>7198</v>
      </c>
      <c r="CG374">
        <v>0</v>
      </c>
      <c r="CH374">
        <v>283.54400580399999</v>
      </c>
      <c r="CI374">
        <v>4124.1564736099999</v>
      </c>
      <c r="CJ374" s="2">
        <f t="shared" si="25"/>
        <v>10.0175</v>
      </c>
      <c r="CK374" s="2">
        <f t="shared" si="26"/>
        <v>26.045500000000001</v>
      </c>
      <c r="CL374" s="2">
        <f t="shared" si="27"/>
        <v>3.25</v>
      </c>
      <c r="CM374" t="str">
        <f t="shared" si="28"/>
        <v>9 to 30 units</v>
      </c>
      <c r="CN374" t="str">
        <f t="shared" si="29"/>
        <v>9 to 30 units</v>
      </c>
    </row>
    <row r="375" spans="1:92" x14ac:dyDescent="0.25">
      <c r="A375" s="1">
        <v>374</v>
      </c>
      <c r="B375" t="s">
        <v>87</v>
      </c>
      <c r="C375">
        <v>5509</v>
      </c>
      <c r="D375">
        <v>36</v>
      </c>
      <c r="E375">
        <v>312</v>
      </c>
      <c r="F375">
        <v>242</v>
      </c>
      <c r="G375">
        <v>1002</v>
      </c>
      <c r="H375">
        <v>20</v>
      </c>
      <c r="I375">
        <v>44</v>
      </c>
      <c r="J375">
        <v>11219</v>
      </c>
      <c r="K375" t="s">
        <v>218</v>
      </c>
      <c r="L375">
        <v>66</v>
      </c>
      <c r="M375">
        <v>8110</v>
      </c>
      <c r="N375" t="s">
        <v>1111</v>
      </c>
      <c r="O375" t="s">
        <v>2652</v>
      </c>
      <c r="X375" t="s">
        <v>2652</v>
      </c>
      <c r="Z375" t="s">
        <v>2999</v>
      </c>
      <c r="AA375" t="s">
        <v>3002</v>
      </c>
      <c r="AB375">
        <v>11</v>
      </c>
      <c r="AC375">
        <v>0</v>
      </c>
      <c r="AE375" t="s">
        <v>3655</v>
      </c>
      <c r="AF375">
        <v>4290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4</v>
      </c>
      <c r="AQ375">
        <v>0</v>
      </c>
      <c r="AR375">
        <v>0</v>
      </c>
      <c r="AS375">
        <v>0</v>
      </c>
      <c r="AT375">
        <v>0</v>
      </c>
      <c r="AU375">
        <v>60</v>
      </c>
      <c r="AV375">
        <v>100.17</v>
      </c>
      <c r="AW375">
        <v>0</v>
      </c>
      <c r="AX375">
        <v>0</v>
      </c>
      <c r="AZ375">
        <v>0</v>
      </c>
      <c r="BA375" t="s">
        <v>3000</v>
      </c>
      <c r="BB375">
        <v>5</v>
      </c>
      <c r="BC375">
        <v>5</v>
      </c>
      <c r="BD375">
        <v>18224</v>
      </c>
      <c r="BE375">
        <v>18224</v>
      </c>
      <c r="BF375">
        <v>0</v>
      </c>
      <c r="BG375">
        <v>0</v>
      </c>
      <c r="BH375">
        <v>0</v>
      </c>
      <c r="BJ375">
        <v>0</v>
      </c>
      <c r="BK375">
        <v>0</v>
      </c>
      <c r="BN375">
        <v>0</v>
      </c>
      <c r="BO375">
        <v>1.25</v>
      </c>
      <c r="BP375">
        <v>0</v>
      </c>
      <c r="BQ375">
        <v>2</v>
      </c>
      <c r="BR375">
        <v>3</v>
      </c>
      <c r="BS375">
        <v>3055090036</v>
      </c>
      <c r="BT375">
        <v>0</v>
      </c>
      <c r="BU375">
        <v>242</v>
      </c>
      <c r="BV375">
        <v>986507</v>
      </c>
      <c r="BW375">
        <v>167167</v>
      </c>
      <c r="BX375" t="s">
        <v>5212</v>
      </c>
      <c r="BZ375" t="s">
        <v>5773</v>
      </c>
      <c r="CA375">
        <v>31703</v>
      </c>
      <c r="CC375">
        <v>0</v>
      </c>
      <c r="CE375">
        <v>1</v>
      </c>
      <c r="CF375" t="s">
        <v>7198</v>
      </c>
      <c r="CG375">
        <v>0</v>
      </c>
      <c r="CH375">
        <v>288.67002085299998</v>
      </c>
      <c r="CI375">
        <v>4460.2470677800002</v>
      </c>
      <c r="CJ375" s="2">
        <f t="shared" si="25"/>
        <v>10.725</v>
      </c>
      <c r="CK375" s="2">
        <f t="shared" si="26"/>
        <v>27.885000000000002</v>
      </c>
      <c r="CL375" s="2">
        <f t="shared" si="27"/>
        <v>3.25</v>
      </c>
      <c r="CM375" t="str">
        <f t="shared" si="28"/>
        <v>9 to 30 units</v>
      </c>
      <c r="CN375" t="str">
        <f t="shared" si="29"/>
        <v>9 to 30 units</v>
      </c>
    </row>
    <row r="376" spans="1:92" x14ac:dyDescent="0.25">
      <c r="A376" s="1">
        <v>375</v>
      </c>
      <c r="B376" t="s">
        <v>87</v>
      </c>
      <c r="C376">
        <v>5509</v>
      </c>
      <c r="D376">
        <v>68</v>
      </c>
      <c r="E376">
        <v>312</v>
      </c>
      <c r="F376">
        <v>242</v>
      </c>
      <c r="G376">
        <v>1002</v>
      </c>
      <c r="H376">
        <v>20</v>
      </c>
      <c r="I376">
        <v>44</v>
      </c>
      <c r="J376">
        <v>11219</v>
      </c>
      <c r="K376" t="s">
        <v>218</v>
      </c>
      <c r="L376">
        <v>66</v>
      </c>
      <c r="M376">
        <v>8110</v>
      </c>
      <c r="N376" t="s">
        <v>1114</v>
      </c>
      <c r="O376" t="s">
        <v>2651</v>
      </c>
      <c r="X376" t="s">
        <v>2651</v>
      </c>
      <c r="Z376" t="s">
        <v>2999</v>
      </c>
      <c r="AA376" t="s">
        <v>3002</v>
      </c>
      <c r="AB376">
        <v>11</v>
      </c>
      <c r="AC376">
        <v>0</v>
      </c>
      <c r="AE376" t="s">
        <v>3657</v>
      </c>
      <c r="AF376">
        <v>3264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7</v>
      </c>
      <c r="AQ376">
        <v>1</v>
      </c>
      <c r="AR376">
        <v>0</v>
      </c>
      <c r="AS376">
        <v>0</v>
      </c>
      <c r="AT376">
        <v>0</v>
      </c>
      <c r="AU376">
        <v>32.58</v>
      </c>
      <c r="AV376">
        <v>100.17</v>
      </c>
      <c r="AW376">
        <v>0</v>
      </c>
      <c r="AX376">
        <v>0</v>
      </c>
      <c r="AZ376">
        <v>0</v>
      </c>
      <c r="BA376" t="s">
        <v>2999</v>
      </c>
      <c r="BB376">
        <v>5</v>
      </c>
      <c r="BC376">
        <v>5</v>
      </c>
      <c r="BD376">
        <v>13784</v>
      </c>
      <c r="BE376">
        <v>30456</v>
      </c>
      <c r="BF376">
        <v>0</v>
      </c>
      <c r="BG376">
        <v>0</v>
      </c>
      <c r="BH376">
        <v>0</v>
      </c>
      <c r="BJ376">
        <v>0</v>
      </c>
      <c r="BK376">
        <v>0</v>
      </c>
      <c r="BN376">
        <v>0</v>
      </c>
      <c r="BO376">
        <v>0</v>
      </c>
      <c r="BP376">
        <v>1</v>
      </c>
      <c r="BQ376">
        <v>2.4</v>
      </c>
      <c r="BR376">
        <v>3</v>
      </c>
      <c r="BS376">
        <v>3055090068</v>
      </c>
      <c r="BT376">
        <v>0</v>
      </c>
      <c r="BU376">
        <v>242</v>
      </c>
      <c r="BV376">
        <v>986150</v>
      </c>
      <c r="BW376">
        <v>167305</v>
      </c>
      <c r="BX376" t="s">
        <v>5212</v>
      </c>
      <c r="BZ376" t="s">
        <v>5773</v>
      </c>
      <c r="CA376">
        <v>31703</v>
      </c>
      <c r="CC376">
        <v>0</v>
      </c>
      <c r="CE376">
        <v>1</v>
      </c>
      <c r="CF376" t="s">
        <v>7198</v>
      </c>
      <c r="CG376">
        <v>0</v>
      </c>
      <c r="CH376">
        <v>276.74619672599999</v>
      </c>
      <c r="CI376">
        <v>3502.2279703999998</v>
      </c>
      <c r="CJ376" s="2">
        <f t="shared" si="25"/>
        <v>0</v>
      </c>
      <c r="CK376" s="2">
        <f t="shared" si="26"/>
        <v>22.1952</v>
      </c>
      <c r="CL376" s="2">
        <f t="shared" si="27"/>
        <v>3.4</v>
      </c>
      <c r="CM376" t="str">
        <f t="shared" si="28"/>
        <v>No Residential</v>
      </c>
      <c r="CN376" t="str">
        <f t="shared" si="29"/>
        <v>9 to 30 units</v>
      </c>
    </row>
    <row r="377" spans="1:92" x14ac:dyDescent="0.25">
      <c r="A377" s="1">
        <v>376</v>
      </c>
      <c r="B377" t="s">
        <v>87</v>
      </c>
      <c r="C377">
        <v>5510</v>
      </c>
      <c r="D377">
        <v>35</v>
      </c>
      <c r="E377">
        <v>312</v>
      </c>
      <c r="F377">
        <v>242</v>
      </c>
      <c r="G377">
        <v>1001</v>
      </c>
      <c r="H377">
        <v>20</v>
      </c>
      <c r="I377">
        <v>44</v>
      </c>
      <c r="J377">
        <v>11204</v>
      </c>
      <c r="K377" t="s">
        <v>218</v>
      </c>
      <c r="L377">
        <v>66</v>
      </c>
      <c r="M377">
        <v>8110</v>
      </c>
      <c r="N377" t="s">
        <v>1108</v>
      </c>
      <c r="O377" t="s">
        <v>2652</v>
      </c>
      <c r="X377" t="s">
        <v>2652</v>
      </c>
      <c r="Z377" t="s">
        <v>2999</v>
      </c>
      <c r="AA377" t="s">
        <v>3002</v>
      </c>
      <c r="AB377">
        <v>11</v>
      </c>
      <c r="AC377">
        <v>0</v>
      </c>
      <c r="AE377" t="s">
        <v>3652</v>
      </c>
      <c r="AF377">
        <v>6010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</v>
      </c>
      <c r="AQ377">
        <v>0</v>
      </c>
      <c r="AR377">
        <v>0</v>
      </c>
      <c r="AS377">
        <v>0</v>
      </c>
      <c r="AT377">
        <v>0</v>
      </c>
      <c r="AU377">
        <v>60</v>
      </c>
      <c r="AV377">
        <v>100.17</v>
      </c>
      <c r="AW377">
        <v>0</v>
      </c>
      <c r="AX377">
        <v>0</v>
      </c>
      <c r="AZ377">
        <v>0</v>
      </c>
      <c r="BA377" t="s">
        <v>2999</v>
      </c>
      <c r="BB377">
        <v>5</v>
      </c>
      <c r="BC377">
        <v>5</v>
      </c>
      <c r="BD377">
        <v>29828</v>
      </c>
      <c r="BE377">
        <v>29828</v>
      </c>
      <c r="BF377">
        <v>0</v>
      </c>
      <c r="BG377">
        <v>0</v>
      </c>
      <c r="BH377">
        <v>0</v>
      </c>
      <c r="BJ377">
        <v>0</v>
      </c>
      <c r="BK377">
        <v>0</v>
      </c>
      <c r="BN377">
        <v>0</v>
      </c>
      <c r="BO377">
        <v>1.25</v>
      </c>
      <c r="BP377">
        <v>0</v>
      </c>
      <c r="BQ377">
        <v>2</v>
      </c>
      <c r="BR377">
        <v>3</v>
      </c>
      <c r="BS377">
        <v>3055100035</v>
      </c>
      <c r="BT377">
        <v>0</v>
      </c>
      <c r="BU377">
        <v>242</v>
      </c>
      <c r="BV377">
        <v>987107</v>
      </c>
      <c r="BW377">
        <v>166679</v>
      </c>
      <c r="BX377" t="s">
        <v>5212</v>
      </c>
      <c r="BZ377" t="s">
        <v>5772</v>
      </c>
      <c r="CA377">
        <v>31703</v>
      </c>
      <c r="CC377">
        <v>0</v>
      </c>
      <c r="CE377">
        <v>1</v>
      </c>
      <c r="CF377" t="s">
        <v>7198</v>
      </c>
      <c r="CG377">
        <v>0</v>
      </c>
      <c r="CH377">
        <v>316.04595000099999</v>
      </c>
      <c r="CI377">
        <v>5737.9193779500001</v>
      </c>
      <c r="CJ377" s="2">
        <f t="shared" si="25"/>
        <v>15.025</v>
      </c>
      <c r="CK377" s="2">
        <f t="shared" si="26"/>
        <v>39.064999999999998</v>
      </c>
      <c r="CL377" s="2">
        <f t="shared" si="27"/>
        <v>3.25</v>
      </c>
      <c r="CM377" t="str">
        <f t="shared" si="28"/>
        <v>9 to 30 units</v>
      </c>
      <c r="CN377" t="str">
        <f t="shared" si="29"/>
        <v>31 to 100 units</v>
      </c>
    </row>
    <row r="378" spans="1:92" x14ac:dyDescent="0.25">
      <c r="A378" s="1">
        <v>377</v>
      </c>
      <c r="B378" t="s">
        <v>87</v>
      </c>
      <c r="C378">
        <v>5517</v>
      </c>
      <c r="D378">
        <v>14</v>
      </c>
      <c r="E378">
        <v>312</v>
      </c>
      <c r="F378">
        <v>242</v>
      </c>
      <c r="G378">
        <v>1005</v>
      </c>
      <c r="H378">
        <v>20</v>
      </c>
      <c r="I378">
        <v>44</v>
      </c>
      <c r="J378">
        <v>11204</v>
      </c>
      <c r="K378" t="s">
        <v>218</v>
      </c>
      <c r="L378">
        <v>66</v>
      </c>
      <c r="M378">
        <v>8110</v>
      </c>
      <c r="N378" t="s">
        <v>1110</v>
      </c>
      <c r="O378" t="s">
        <v>2652</v>
      </c>
      <c r="X378" t="s">
        <v>2652</v>
      </c>
      <c r="Z378" t="s">
        <v>2999</v>
      </c>
      <c r="AA378" t="s">
        <v>3002</v>
      </c>
      <c r="AB378">
        <v>11</v>
      </c>
      <c r="AC378">
        <v>0</v>
      </c>
      <c r="AE378" t="s">
        <v>3654</v>
      </c>
      <c r="AF378">
        <v>4000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</v>
      </c>
      <c r="AQ378">
        <v>0</v>
      </c>
      <c r="AR378">
        <v>0</v>
      </c>
      <c r="AS378">
        <v>0</v>
      </c>
      <c r="AT378">
        <v>0</v>
      </c>
      <c r="AU378">
        <v>40</v>
      </c>
      <c r="AV378">
        <v>100</v>
      </c>
      <c r="AW378">
        <v>0</v>
      </c>
      <c r="AX378">
        <v>0</v>
      </c>
      <c r="AZ378">
        <v>0</v>
      </c>
      <c r="BA378" t="s">
        <v>2999</v>
      </c>
      <c r="BB378">
        <v>5</v>
      </c>
      <c r="BC378">
        <v>5</v>
      </c>
      <c r="BD378">
        <v>33540</v>
      </c>
      <c r="BE378">
        <v>33540</v>
      </c>
      <c r="BF378">
        <v>0</v>
      </c>
      <c r="BG378">
        <v>0</v>
      </c>
      <c r="BH378">
        <v>0</v>
      </c>
      <c r="BJ378">
        <v>0</v>
      </c>
      <c r="BK378">
        <v>0</v>
      </c>
      <c r="BN378">
        <v>0</v>
      </c>
      <c r="BO378">
        <v>1.25</v>
      </c>
      <c r="BP378">
        <v>0</v>
      </c>
      <c r="BQ378">
        <v>2</v>
      </c>
      <c r="BR378">
        <v>3</v>
      </c>
      <c r="BS378">
        <v>3055170014</v>
      </c>
      <c r="BT378">
        <v>0</v>
      </c>
      <c r="BU378">
        <v>242</v>
      </c>
      <c r="BV378">
        <v>986596</v>
      </c>
      <c r="BW378">
        <v>166728</v>
      </c>
      <c r="BX378" t="s">
        <v>5212</v>
      </c>
      <c r="BZ378" t="s">
        <v>5771</v>
      </c>
      <c r="CA378">
        <v>31703</v>
      </c>
      <c r="CC378">
        <v>0</v>
      </c>
      <c r="CE378">
        <v>1</v>
      </c>
      <c r="CF378" t="s">
        <v>7198</v>
      </c>
      <c r="CG378">
        <v>0</v>
      </c>
      <c r="CH378">
        <v>289.22108937199999</v>
      </c>
      <c r="CI378">
        <v>4369.0640396600002</v>
      </c>
      <c r="CJ378" s="2">
        <f t="shared" si="25"/>
        <v>10</v>
      </c>
      <c r="CK378" s="2">
        <f t="shared" si="26"/>
        <v>26</v>
      </c>
      <c r="CL378" s="2">
        <f t="shared" si="27"/>
        <v>3.25</v>
      </c>
      <c r="CM378" t="str">
        <f t="shared" si="28"/>
        <v>9 to 30 units</v>
      </c>
      <c r="CN378" t="str">
        <f t="shared" si="29"/>
        <v>9 to 30 units</v>
      </c>
    </row>
    <row r="379" spans="1:92" x14ac:dyDescent="0.25">
      <c r="A379" s="1">
        <v>378</v>
      </c>
      <c r="B379" t="s">
        <v>87</v>
      </c>
      <c r="C379">
        <v>5517</v>
      </c>
      <c r="D379">
        <v>85</v>
      </c>
      <c r="E379">
        <v>312</v>
      </c>
      <c r="F379">
        <v>242</v>
      </c>
      <c r="G379">
        <v>1005</v>
      </c>
      <c r="H379">
        <v>20</v>
      </c>
      <c r="I379">
        <v>44</v>
      </c>
      <c r="J379">
        <v>11204</v>
      </c>
      <c r="K379" t="s">
        <v>218</v>
      </c>
      <c r="L379">
        <v>66</v>
      </c>
      <c r="M379">
        <v>8110</v>
      </c>
      <c r="N379" t="s">
        <v>1107</v>
      </c>
      <c r="O379" t="s">
        <v>2651</v>
      </c>
      <c r="X379" t="s">
        <v>2651</v>
      </c>
      <c r="Z379" t="s">
        <v>2999</v>
      </c>
      <c r="AA379" t="s">
        <v>3003</v>
      </c>
      <c r="AB379">
        <v>11</v>
      </c>
      <c r="AC379">
        <v>0</v>
      </c>
      <c r="AD379" t="s">
        <v>3008</v>
      </c>
      <c r="AE379" t="s">
        <v>3651</v>
      </c>
      <c r="AF379">
        <v>8000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4</v>
      </c>
      <c r="AQ379">
        <v>0</v>
      </c>
      <c r="AR379">
        <v>0</v>
      </c>
      <c r="AS379">
        <v>0</v>
      </c>
      <c r="AT379">
        <v>0</v>
      </c>
      <c r="AU379">
        <v>80</v>
      </c>
      <c r="AV379">
        <v>100</v>
      </c>
      <c r="AW379">
        <v>0</v>
      </c>
      <c r="AX379">
        <v>0</v>
      </c>
      <c r="AZ379">
        <v>0</v>
      </c>
      <c r="BA379" t="s">
        <v>2999</v>
      </c>
      <c r="BB379">
        <v>5</v>
      </c>
      <c r="BC379">
        <v>5</v>
      </c>
      <c r="BD379">
        <v>135900</v>
      </c>
      <c r="BE379">
        <v>135900</v>
      </c>
      <c r="BF379">
        <v>135900</v>
      </c>
      <c r="BG379">
        <v>135900</v>
      </c>
      <c r="BH379">
        <v>0</v>
      </c>
      <c r="BJ379">
        <v>0</v>
      </c>
      <c r="BK379">
        <v>0</v>
      </c>
      <c r="BN379">
        <v>0</v>
      </c>
      <c r="BO379">
        <v>0</v>
      </c>
      <c r="BP379">
        <v>1</v>
      </c>
      <c r="BQ379">
        <v>2.4</v>
      </c>
      <c r="BR379">
        <v>3</v>
      </c>
      <c r="BS379">
        <v>3055170085</v>
      </c>
      <c r="BT379">
        <v>0</v>
      </c>
      <c r="BU379">
        <v>242</v>
      </c>
      <c r="BV379">
        <v>986563</v>
      </c>
      <c r="BW379">
        <v>166624</v>
      </c>
      <c r="BX379" t="s">
        <v>5212</v>
      </c>
      <c r="BZ379" t="s">
        <v>5771</v>
      </c>
      <c r="CA379">
        <v>31703</v>
      </c>
      <c r="CC379">
        <v>0</v>
      </c>
      <c r="CE379">
        <v>1</v>
      </c>
      <c r="CF379" t="s">
        <v>7198</v>
      </c>
      <c r="CG379">
        <v>0</v>
      </c>
      <c r="CH379">
        <v>370.42926251900002</v>
      </c>
      <c r="CI379">
        <v>8490.6049414299996</v>
      </c>
      <c r="CJ379" s="2">
        <f t="shared" si="25"/>
        <v>0</v>
      </c>
      <c r="CK379" s="2">
        <f t="shared" si="26"/>
        <v>54.4</v>
      </c>
      <c r="CL379" s="2">
        <f t="shared" si="27"/>
        <v>3.4</v>
      </c>
      <c r="CM379" t="str">
        <f t="shared" si="28"/>
        <v>No Residential</v>
      </c>
      <c r="CN379" t="str">
        <f t="shared" si="29"/>
        <v>31 to 100 units</v>
      </c>
    </row>
    <row r="380" spans="1:92" x14ac:dyDescent="0.25">
      <c r="A380" s="1">
        <v>379</v>
      </c>
      <c r="B380" t="s">
        <v>87</v>
      </c>
      <c r="C380">
        <v>5560</v>
      </c>
      <c r="D380">
        <v>71</v>
      </c>
      <c r="E380">
        <v>311</v>
      </c>
      <c r="F380">
        <v>252</v>
      </c>
      <c r="G380">
        <v>2001</v>
      </c>
      <c r="H380">
        <v>20</v>
      </c>
      <c r="I380">
        <v>38</v>
      </c>
      <c r="J380">
        <v>11204</v>
      </c>
      <c r="K380" t="s">
        <v>221</v>
      </c>
      <c r="L380">
        <v>62</v>
      </c>
      <c r="M380">
        <v>8120</v>
      </c>
      <c r="N380" t="s">
        <v>1116</v>
      </c>
      <c r="O380" t="s">
        <v>2652</v>
      </c>
      <c r="X380" t="s">
        <v>2652</v>
      </c>
      <c r="Z380" t="s">
        <v>2999</v>
      </c>
      <c r="AA380" t="s">
        <v>3002</v>
      </c>
      <c r="AB380">
        <v>11</v>
      </c>
      <c r="AC380">
        <v>0</v>
      </c>
      <c r="AE380" t="s">
        <v>3659</v>
      </c>
      <c r="AF380">
        <v>5710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4</v>
      </c>
      <c r="AQ380">
        <v>0</v>
      </c>
      <c r="AR380">
        <v>0</v>
      </c>
      <c r="AS380">
        <v>0</v>
      </c>
      <c r="AT380">
        <v>0</v>
      </c>
      <c r="AU380">
        <v>40</v>
      </c>
      <c r="AV380">
        <v>142.75</v>
      </c>
      <c r="AW380">
        <v>0</v>
      </c>
      <c r="AX380">
        <v>0</v>
      </c>
      <c r="AZ380">
        <v>0</v>
      </c>
      <c r="BA380" t="s">
        <v>2999</v>
      </c>
      <c r="BB380">
        <v>5</v>
      </c>
      <c r="BC380">
        <v>5</v>
      </c>
      <c r="BD380">
        <v>27393</v>
      </c>
      <c r="BE380">
        <v>27393</v>
      </c>
      <c r="BF380">
        <v>0</v>
      </c>
      <c r="BG380">
        <v>0</v>
      </c>
      <c r="BH380">
        <v>0</v>
      </c>
      <c r="BJ380">
        <v>0</v>
      </c>
      <c r="BK380">
        <v>0</v>
      </c>
      <c r="BN380">
        <v>0</v>
      </c>
      <c r="BO380">
        <v>1.25</v>
      </c>
      <c r="BP380">
        <v>0</v>
      </c>
      <c r="BQ380">
        <v>2</v>
      </c>
      <c r="BR380">
        <v>3</v>
      </c>
      <c r="BS380">
        <v>3055600071</v>
      </c>
      <c r="BT380">
        <v>0</v>
      </c>
      <c r="BU380">
        <v>252</v>
      </c>
      <c r="BV380">
        <v>986364</v>
      </c>
      <c r="BW380">
        <v>164664</v>
      </c>
      <c r="BX380" t="s">
        <v>5212</v>
      </c>
      <c r="BZ380" t="s">
        <v>5775</v>
      </c>
      <c r="CA380">
        <v>31704</v>
      </c>
      <c r="CC380">
        <v>0</v>
      </c>
      <c r="CE380">
        <v>1</v>
      </c>
      <c r="CF380" t="s">
        <v>7198</v>
      </c>
      <c r="CG380">
        <v>0</v>
      </c>
      <c r="CH380">
        <v>361.46307644799998</v>
      </c>
      <c r="CI380">
        <v>5251.9480299200004</v>
      </c>
      <c r="CJ380" s="2">
        <f t="shared" si="25"/>
        <v>14.275</v>
      </c>
      <c r="CK380" s="2">
        <f t="shared" si="26"/>
        <v>37.115000000000002</v>
      </c>
      <c r="CL380" s="2">
        <f t="shared" si="27"/>
        <v>3.25</v>
      </c>
      <c r="CM380" t="str">
        <f t="shared" si="28"/>
        <v>9 to 30 units</v>
      </c>
      <c r="CN380" t="str">
        <f t="shared" si="29"/>
        <v>31 to 100 units</v>
      </c>
    </row>
    <row r="381" spans="1:92" x14ac:dyDescent="0.25">
      <c r="A381" s="1">
        <v>380</v>
      </c>
      <c r="B381" t="s">
        <v>87</v>
      </c>
      <c r="C381">
        <v>5591</v>
      </c>
      <c r="D381">
        <v>51</v>
      </c>
      <c r="E381">
        <v>312</v>
      </c>
      <c r="F381">
        <v>112</v>
      </c>
      <c r="G381">
        <v>1001</v>
      </c>
      <c r="H381">
        <v>15</v>
      </c>
      <c r="I381">
        <v>39</v>
      </c>
      <c r="J381">
        <v>11219</v>
      </c>
      <c r="K381" t="s">
        <v>159</v>
      </c>
      <c r="L381">
        <v>66</v>
      </c>
      <c r="M381">
        <v>6700</v>
      </c>
      <c r="N381" t="s">
        <v>1117</v>
      </c>
      <c r="O381" t="s">
        <v>2655</v>
      </c>
      <c r="S381" t="s">
        <v>2758</v>
      </c>
      <c r="X381" t="s">
        <v>2828</v>
      </c>
      <c r="Z381" t="s">
        <v>2999</v>
      </c>
      <c r="AA381" t="s">
        <v>3005</v>
      </c>
      <c r="AB381">
        <v>11</v>
      </c>
      <c r="AC381">
        <v>0</v>
      </c>
      <c r="AE381" t="s">
        <v>3660</v>
      </c>
      <c r="AF381">
        <v>3339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33.33</v>
      </c>
      <c r="AV381">
        <v>100.17</v>
      </c>
      <c r="AW381">
        <v>0</v>
      </c>
      <c r="AX381">
        <v>0</v>
      </c>
      <c r="AZ381">
        <v>0</v>
      </c>
      <c r="BA381" t="s">
        <v>2999</v>
      </c>
      <c r="BB381">
        <v>5</v>
      </c>
      <c r="BC381">
        <v>5</v>
      </c>
      <c r="BD381">
        <v>22260</v>
      </c>
      <c r="BE381">
        <v>22260</v>
      </c>
      <c r="BF381">
        <v>0</v>
      </c>
      <c r="BG381">
        <v>0</v>
      </c>
      <c r="BH381">
        <v>0</v>
      </c>
      <c r="BJ381">
        <v>0</v>
      </c>
      <c r="BK381">
        <v>0</v>
      </c>
      <c r="BN381">
        <v>0</v>
      </c>
      <c r="BO381">
        <v>2.4300000000000002</v>
      </c>
      <c r="BP381">
        <v>0</v>
      </c>
      <c r="BQ381">
        <v>4.8</v>
      </c>
      <c r="BR381">
        <v>3</v>
      </c>
      <c r="BS381">
        <v>3055910051</v>
      </c>
      <c r="BT381">
        <v>0</v>
      </c>
      <c r="BU381">
        <v>112</v>
      </c>
      <c r="BV381">
        <v>986060</v>
      </c>
      <c r="BW381">
        <v>173360</v>
      </c>
      <c r="BX381" t="s">
        <v>5199</v>
      </c>
      <c r="BZ381" t="s">
        <v>5774</v>
      </c>
      <c r="CA381">
        <v>31705</v>
      </c>
      <c r="CC381">
        <v>0</v>
      </c>
      <c r="CE381">
        <v>1</v>
      </c>
      <c r="CF381" t="s">
        <v>7198</v>
      </c>
      <c r="CG381">
        <v>0</v>
      </c>
      <c r="CH381">
        <v>265.164986296</v>
      </c>
      <c r="CI381">
        <v>3315.23457052</v>
      </c>
      <c r="CJ381" s="2">
        <f t="shared" si="25"/>
        <v>16.227540000000001</v>
      </c>
      <c r="CK381" s="2">
        <f t="shared" si="26"/>
        <v>48.281940000000006</v>
      </c>
      <c r="CL381" s="2">
        <f t="shared" si="27"/>
        <v>7.23</v>
      </c>
      <c r="CM381" t="str">
        <f t="shared" si="28"/>
        <v>9 to 30 units</v>
      </c>
      <c r="CN381" t="str">
        <f t="shared" si="29"/>
        <v>31 to 100 units</v>
      </c>
    </row>
    <row r="382" spans="1:92" x14ac:dyDescent="0.25">
      <c r="A382" s="1">
        <v>381</v>
      </c>
      <c r="B382" t="s">
        <v>87</v>
      </c>
      <c r="C382">
        <v>5591</v>
      </c>
      <c r="D382">
        <v>53</v>
      </c>
      <c r="E382">
        <v>312</v>
      </c>
      <c r="F382">
        <v>112</v>
      </c>
      <c r="G382">
        <v>1001</v>
      </c>
      <c r="H382">
        <v>15</v>
      </c>
      <c r="I382">
        <v>39</v>
      </c>
      <c r="J382">
        <v>11219</v>
      </c>
      <c r="K382" t="s">
        <v>159</v>
      </c>
      <c r="L382">
        <v>66</v>
      </c>
      <c r="M382">
        <v>6700</v>
      </c>
      <c r="N382" t="s">
        <v>1115</v>
      </c>
      <c r="O382" t="s">
        <v>2655</v>
      </c>
      <c r="S382" t="s">
        <v>2758</v>
      </c>
      <c r="X382" t="s">
        <v>2828</v>
      </c>
      <c r="Z382" t="s">
        <v>2999</v>
      </c>
      <c r="AA382" t="s">
        <v>3005</v>
      </c>
      <c r="AB382">
        <v>11</v>
      </c>
      <c r="AC382">
        <v>0</v>
      </c>
      <c r="AE382" t="s">
        <v>3658</v>
      </c>
      <c r="AF382">
        <v>3339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4</v>
      </c>
      <c r="AQ382">
        <v>0</v>
      </c>
      <c r="AR382">
        <v>0</v>
      </c>
      <c r="AS382">
        <v>0</v>
      </c>
      <c r="AT382">
        <v>0</v>
      </c>
      <c r="AU382">
        <v>33.33</v>
      </c>
      <c r="AV382">
        <v>100.17</v>
      </c>
      <c r="AW382">
        <v>0</v>
      </c>
      <c r="AX382">
        <v>0</v>
      </c>
      <c r="AZ382">
        <v>0</v>
      </c>
      <c r="BA382" t="s">
        <v>2999</v>
      </c>
      <c r="BB382">
        <v>5</v>
      </c>
      <c r="BC382">
        <v>5</v>
      </c>
      <c r="BD382">
        <v>20886</v>
      </c>
      <c r="BE382">
        <v>20886</v>
      </c>
      <c r="BF382">
        <v>0</v>
      </c>
      <c r="BG382">
        <v>0</v>
      </c>
      <c r="BH382">
        <v>0</v>
      </c>
      <c r="BJ382">
        <v>0</v>
      </c>
      <c r="BK382">
        <v>0</v>
      </c>
      <c r="BN382">
        <v>0</v>
      </c>
      <c r="BO382">
        <v>2.4300000000000002</v>
      </c>
      <c r="BP382">
        <v>0</v>
      </c>
      <c r="BQ382">
        <v>4.8</v>
      </c>
      <c r="BR382">
        <v>3</v>
      </c>
      <c r="BS382">
        <v>3055910053</v>
      </c>
      <c r="BT382">
        <v>0</v>
      </c>
      <c r="BU382">
        <v>112</v>
      </c>
      <c r="BV382">
        <v>986033</v>
      </c>
      <c r="BW382">
        <v>173381</v>
      </c>
      <c r="BX382" t="s">
        <v>5199</v>
      </c>
      <c r="BZ382" t="s">
        <v>5774</v>
      </c>
      <c r="CA382">
        <v>31705</v>
      </c>
      <c r="CC382">
        <v>0</v>
      </c>
      <c r="CE382">
        <v>1</v>
      </c>
      <c r="CF382" t="s">
        <v>7198</v>
      </c>
      <c r="CG382">
        <v>0</v>
      </c>
      <c r="CH382">
        <v>265.84540703900001</v>
      </c>
      <c r="CI382">
        <v>3348.9465927800002</v>
      </c>
      <c r="CJ382" s="2">
        <f t="shared" si="25"/>
        <v>16.227540000000001</v>
      </c>
      <c r="CK382" s="2">
        <f t="shared" si="26"/>
        <v>48.281940000000006</v>
      </c>
      <c r="CL382" s="2">
        <f t="shared" si="27"/>
        <v>7.23</v>
      </c>
      <c r="CM382" t="str">
        <f t="shared" si="28"/>
        <v>9 to 30 units</v>
      </c>
      <c r="CN382" t="str">
        <f t="shared" si="29"/>
        <v>31 to 100 units</v>
      </c>
    </row>
    <row r="383" spans="1:92" x14ac:dyDescent="0.25">
      <c r="A383" s="1">
        <v>382</v>
      </c>
      <c r="B383" t="s">
        <v>87</v>
      </c>
      <c r="C383">
        <v>5596</v>
      </c>
      <c r="D383">
        <v>36</v>
      </c>
      <c r="E383">
        <v>312</v>
      </c>
      <c r="F383">
        <v>112</v>
      </c>
      <c r="G383">
        <v>1004</v>
      </c>
      <c r="H383">
        <v>15</v>
      </c>
      <c r="I383">
        <v>39</v>
      </c>
      <c r="J383">
        <v>11219</v>
      </c>
      <c r="K383" t="s">
        <v>159</v>
      </c>
      <c r="L383">
        <v>66</v>
      </c>
      <c r="M383">
        <v>6700</v>
      </c>
      <c r="N383" t="s">
        <v>1118</v>
      </c>
      <c r="O383" t="s">
        <v>2655</v>
      </c>
      <c r="S383" t="s">
        <v>2758</v>
      </c>
      <c r="X383" t="s">
        <v>2828</v>
      </c>
      <c r="Z383" t="s">
        <v>2999</v>
      </c>
      <c r="AA383" t="s">
        <v>3001</v>
      </c>
      <c r="AB383">
        <v>11</v>
      </c>
      <c r="AC383">
        <v>0</v>
      </c>
      <c r="AE383" t="s">
        <v>3661</v>
      </c>
      <c r="AF383">
        <v>3756</v>
      </c>
      <c r="AG383">
        <v>4400</v>
      </c>
      <c r="AH383">
        <v>0</v>
      </c>
      <c r="AI383">
        <v>4400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7</v>
      </c>
      <c r="AQ383">
        <v>0</v>
      </c>
      <c r="AR383">
        <v>0</v>
      </c>
      <c r="AS383">
        <v>0</v>
      </c>
      <c r="AT383">
        <v>0</v>
      </c>
      <c r="AU383">
        <v>37.5</v>
      </c>
      <c r="AV383">
        <v>100.17</v>
      </c>
      <c r="AW383">
        <v>0</v>
      </c>
      <c r="AX383">
        <v>0</v>
      </c>
      <c r="AZ383">
        <v>2</v>
      </c>
      <c r="BA383" t="s">
        <v>2999</v>
      </c>
      <c r="BB383">
        <v>5</v>
      </c>
      <c r="BC383">
        <v>1</v>
      </c>
      <c r="BD383">
        <v>118350</v>
      </c>
      <c r="BE383">
        <v>118350</v>
      </c>
      <c r="BF383">
        <v>0</v>
      </c>
      <c r="BG383">
        <v>0</v>
      </c>
      <c r="BH383">
        <v>0</v>
      </c>
      <c r="BJ383">
        <v>0</v>
      </c>
      <c r="BK383">
        <v>0</v>
      </c>
      <c r="BN383">
        <v>1.17</v>
      </c>
      <c r="BO383">
        <v>2.4300000000000002</v>
      </c>
      <c r="BP383">
        <v>0</v>
      </c>
      <c r="BQ383">
        <v>4.8</v>
      </c>
      <c r="BR383">
        <v>3</v>
      </c>
      <c r="BS383">
        <v>3055960036</v>
      </c>
      <c r="BT383">
        <v>0</v>
      </c>
      <c r="BU383">
        <v>112</v>
      </c>
      <c r="BV383">
        <v>985967</v>
      </c>
      <c r="BW383">
        <v>173230</v>
      </c>
      <c r="BX383" t="s">
        <v>5199</v>
      </c>
      <c r="BZ383" t="s">
        <v>5776</v>
      </c>
      <c r="CA383">
        <v>31705</v>
      </c>
      <c r="CC383">
        <v>3055960036</v>
      </c>
      <c r="CD383" t="s">
        <v>6963</v>
      </c>
      <c r="CE383">
        <v>1</v>
      </c>
      <c r="CF383" t="s">
        <v>7198</v>
      </c>
      <c r="CG383">
        <v>0</v>
      </c>
      <c r="CH383">
        <v>251.12689053099999</v>
      </c>
      <c r="CI383">
        <v>2513.7567014400001</v>
      </c>
      <c r="CJ383" s="2">
        <f t="shared" si="25"/>
        <v>18.254159999999999</v>
      </c>
      <c r="CK383" s="2">
        <f t="shared" si="26"/>
        <v>54.31176</v>
      </c>
      <c r="CL383" s="2">
        <f t="shared" si="27"/>
        <v>7.23</v>
      </c>
      <c r="CM383" t="str">
        <f t="shared" si="28"/>
        <v>9 to 30 units</v>
      </c>
      <c r="CN383" t="str">
        <f t="shared" si="29"/>
        <v>31 to 100 units</v>
      </c>
    </row>
    <row r="384" spans="1:92" x14ac:dyDescent="0.25">
      <c r="A384" s="1">
        <v>383</v>
      </c>
      <c r="B384" t="s">
        <v>87</v>
      </c>
      <c r="C384">
        <v>5596</v>
      </c>
      <c r="D384">
        <v>38</v>
      </c>
      <c r="E384">
        <v>312</v>
      </c>
      <c r="F384">
        <v>112</v>
      </c>
      <c r="G384">
        <v>1004</v>
      </c>
      <c r="H384">
        <v>15</v>
      </c>
      <c r="I384">
        <v>39</v>
      </c>
      <c r="J384">
        <v>11219</v>
      </c>
      <c r="K384" t="s">
        <v>159</v>
      </c>
      <c r="L384">
        <v>66</v>
      </c>
      <c r="M384">
        <v>6700</v>
      </c>
      <c r="N384" t="s">
        <v>1119</v>
      </c>
      <c r="O384" t="s">
        <v>2655</v>
      </c>
      <c r="S384" t="s">
        <v>2758</v>
      </c>
      <c r="X384" t="s">
        <v>2828</v>
      </c>
      <c r="Z384" t="s">
        <v>2999</v>
      </c>
      <c r="AA384" t="s">
        <v>3001</v>
      </c>
      <c r="AB384">
        <v>11</v>
      </c>
      <c r="AC384">
        <v>0</v>
      </c>
      <c r="AE384" t="s">
        <v>3662</v>
      </c>
      <c r="AF384">
        <v>3750</v>
      </c>
      <c r="AG384">
        <v>4400</v>
      </c>
      <c r="AH384">
        <v>0</v>
      </c>
      <c r="AI384">
        <v>4400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7</v>
      </c>
      <c r="AQ384">
        <v>0</v>
      </c>
      <c r="AR384">
        <v>0</v>
      </c>
      <c r="AS384">
        <v>0</v>
      </c>
      <c r="AT384">
        <v>0</v>
      </c>
      <c r="AU384">
        <v>37.5</v>
      </c>
      <c r="AV384">
        <v>100</v>
      </c>
      <c r="AW384">
        <v>0</v>
      </c>
      <c r="AX384">
        <v>0</v>
      </c>
      <c r="AZ384">
        <v>3</v>
      </c>
      <c r="BA384" t="s">
        <v>2999</v>
      </c>
      <c r="BB384">
        <v>5</v>
      </c>
      <c r="BC384">
        <v>1</v>
      </c>
      <c r="BD384">
        <v>117900</v>
      </c>
      <c r="BE384">
        <v>117900</v>
      </c>
      <c r="BF384">
        <v>0</v>
      </c>
      <c r="BG384">
        <v>0</v>
      </c>
      <c r="BH384">
        <v>0</v>
      </c>
      <c r="BJ384">
        <v>0</v>
      </c>
      <c r="BK384">
        <v>0</v>
      </c>
      <c r="BN384">
        <v>1.17</v>
      </c>
      <c r="BO384">
        <v>2.4300000000000002</v>
      </c>
      <c r="BP384">
        <v>0</v>
      </c>
      <c r="BQ384">
        <v>4.8</v>
      </c>
      <c r="BR384">
        <v>3</v>
      </c>
      <c r="BS384">
        <v>3055960038</v>
      </c>
      <c r="BT384">
        <v>0</v>
      </c>
      <c r="BU384">
        <v>112</v>
      </c>
      <c r="BV384">
        <v>986006</v>
      </c>
      <c r="BW384">
        <v>173199</v>
      </c>
      <c r="BX384" t="s">
        <v>5199</v>
      </c>
      <c r="BZ384" t="s">
        <v>5776</v>
      </c>
      <c r="CA384">
        <v>31705</v>
      </c>
      <c r="CC384">
        <v>3055960038</v>
      </c>
      <c r="CD384" t="s">
        <v>6963</v>
      </c>
      <c r="CE384">
        <v>1</v>
      </c>
      <c r="CF384" t="s">
        <v>7198</v>
      </c>
      <c r="CG384">
        <v>0</v>
      </c>
      <c r="CH384">
        <v>250.963536326</v>
      </c>
      <c r="CI384">
        <v>2511.9644339299998</v>
      </c>
      <c r="CJ384" s="2">
        <f t="shared" si="25"/>
        <v>18.225000000000001</v>
      </c>
      <c r="CK384" s="2">
        <f t="shared" si="26"/>
        <v>54.225000000000001</v>
      </c>
      <c r="CL384" s="2">
        <f t="shared" si="27"/>
        <v>7.23</v>
      </c>
      <c r="CM384" t="str">
        <f t="shared" si="28"/>
        <v>9 to 30 units</v>
      </c>
      <c r="CN384" t="str">
        <f t="shared" si="29"/>
        <v>31 to 100 units</v>
      </c>
    </row>
    <row r="385" spans="1:92" x14ac:dyDescent="0.25">
      <c r="A385" s="1">
        <v>384</v>
      </c>
      <c r="B385" t="s">
        <v>87</v>
      </c>
      <c r="C385">
        <v>5602</v>
      </c>
      <c r="D385">
        <v>22</v>
      </c>
      <c r="E385">
        <v>312</v>
      </c>
      <c r="F385">
        <v>112</v>
      </c>
      <c r="G385">
        <v>1006</v>
      </c>
      <c r="H385">
        <v>15</v>
      </c>
      <c r="I385">
        <v>39</v>
      </c>
      <c r="J385">
        <v>11219</v>
      </c>
      <c r="K385" t="s">
        <v>159</v>
      </c>
      <c r="L385">
        <v>66</v>
      </c>
      <c r="M385">
        <v>6700</v>
      </c>
      <c r="N385" t="s">
        <v>1122</v>
      </c>
      <c r="O385" t="s">
        <v>2655</v>
      </c>
      <c r="S385" t="s">
        <v>2758</v>
      </c>
      <c r="X385" t="s">
        <v>2828</v>
      </c>
      <c r="Z385" t="s">
        <v>2999</v>
      </c>
      <c r="AA385" t="s">
        <v>3001</v>
      </c>
      <c r="AB385">
        <v>11</v>
      </c>
      <c r="AC385">
        <v>0</v>
      </c>
      <c r="AD385" t="s">
        <v>3006</v>
      </c>
      <c r="AE385" t="s">
        <v>3665</v>
      </c>
      <c r="AF385">
        <v>5134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75.83</v>
      </c>
      <c r="AV385">
        <v>107.83</v>
      </c>
      <c r="AW385">
        <v>0</v>
      </c>
      <c r="AX385">
        <v>0</v>
      </c>
      <c r="AZ385">
        <v>0</v>
      </c>
      <c r="BA385" t="s">
        <v>3000</v>
      </c>
      <c r="BB385">
        <v>5</v>
      </c>
      <c r="BC385">
        <v>5</v>
      </c>
      <c r="BD385">
        <v>264150</v>
      </c>
      <c r="BE385">
        <v>264150</v>
      </c>
      <c r="BF385">
        <v>264150</v>
      </c>
      <c r="BG385">
        <v>264150</v>
      </c>
      <c r="BH385">
        <v>0</v>
      </c>
      <c r="BJ385">
        <v>0</v>
      </c>
      <c r="BK385">
        <v>0</v>
      </c>
      <c r="BN385">
        <v>0</v>
      </c>
      <c r="BO385">
        <v>2.4300000000000002</v>
      </c>
      <c r="BP385">
        <v>0</v>
      </c>
      <c r="BQ385">
        <v>4.8</v>
      </c>
      <c r="BR385">
        <v>3</v>
      </c>
      <c r="BS385">
        <v>3056020022</v>
      </c>
      <c r="BT385">
        <v>0</v>
      </c>
      <c r="BU385">
        <v>112</v>
      </c>
      <c r="BV385">
        <v>0</v>
      </c>
      <c r="BW385">
        <v>0</v>
      </c>
      <c r="BX385" t="s">
        <v>5199</v>
      </c>
      <c r="BZ385" t="s">
        <v>5776</v>
      </c>
      <c r="CA385">
        <v>31705</v>
      </c>
      <c r="CC385">
        <v>0</v>
      </c>
      <c r="CE385">
        <v>1</v>
      </c>
      <c r="CF385" t="s">
        <v>7198</v>
      </c>
      <c r="CG385">
        <v>0</v>
      </c>
      <c r="CH385">
        <v>308.48049412799998</v>
      </c>
      <c r="CI385">
        <v>5183.1362460199998</v>
      </c>
      <c r="CJ385" s="2">
        <f t="shared" si="25"/>
        <v>24.951240000000002</v>
      </c>
      <c r="CK385" s="2">
        <f t="shared" si="26"/>
        <v>74.237639999999999</v>
      </c>
      <c r="CL385" s="2">
        <f t="shared" si="27"/>
        <v>7.23</v>
      </c>
      <c r="CM385" t="str">
        <f t="shared" si="28"/>
        <v>9 to 30 units</v>
      </c>
      <c r="CN385" t="str">
        <f t="shared" si="29"/>
        <v>31 to 100 units</v>
      </c>
    </row>
    <row r="386" spans="1:92" x14ac:dyDescent="0.25">
      <c r="A386" s="1">
        <v>385</v>
      </c>
      <c r="B386" t="s">
        <v>87</v>
      </c>
      <c r="C386">
        <v>5609</v>
      </c>
      <c r="D386">
        <v>42</v>
      </c>
      <c r="E386">
        <v>312</v>
      </c>
      <c r="F386">
        <v>222</v>
      </c>
      <c r="G386">
        <v>3000</v>
      </c>
      <c r="H386">
        <v>15</v>
      </c>
      <c r="I386">
        <v>39</v>
      </c>
      <c r="J386">
        <v>11219</v>
      </c>
      <c r="K386" t="s">
        <v>159</v>
      </c>
      <c r="L386">
        <v>66</v>
      </c>
      <c r="M386">
        <v>6800</v>
      </c>
      <c r="N386" t="s">
        <v>1124</v>
      </c>
      <c r="O386" t="s">
        <v>2655</v>
      </c>
      <c r="X386" t="s">
        <v>2655</v>
      </c>
      <c r="Z386" t="s">
        <v>2999</v>
      </c>
      <c r="AA386" t="s">
        <v>3002</v>
      </c>
      <c r="AB386">
        <v>11</v>
      </c>
      <c r="AC386">
        <v>0</v>
      </c>
      <c r="AE386" t="s">
        <v>3667</v>
      </c>
      <c r="AF386">
        <v>3339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</v>
      </c>
      <c r="AQ386">
        <v>0</v>
      </c>
      <c r="AR386">
        <v>0</v>
      </c>
      <c r="AS386">
        <v>0</v>
      </c>
      <c r="AT386">
        <v>0</v>
      </c>
      <c r="AU386">
        <v>33.33</v>
      </c>
      <c r="AV386">
        <v>100.17</v>
      </c>
      <c r="AW386">
        <v>0</v>
      </c>
      <c r="AX386">
        <v>0</v>
      </c>
      <c r="AZ386">
        <v>0</v>
      </c>
      <c r="BA386" t="s">
        <v>2999</v>
      </c>
      <c r="BB386">
        <v>5</v>
      </c>
      <c r="BC386">
        <v>5</v>
      </c>
      <c r="BD386">
        <v>14100</v>
      </c>
      <c r="BE386">
        <v>14100</v>
      </c>
      <c r="BF386">
        <v>0</v>
      </c>
      <c r="BG386">
        <v>0</v>
      </c>
      <c r="BH386">
        <v>0</v>
      </c>
      <c r="BJ386">
        <v>0</v>
      </c>
      <c r="BK386">
        <v>0</v>
      </c>
      <c r="BN386">
        <v>0</v>
      </c>
      <c r="BO386">
        <v>2.4300000000000002</v>
      </c>
      <c r="BP386">
        <v>0</v>
      </c>
      <c r="BQ386">
        <v>4.8</v>
      </c>
      <c r="BR386">
        <v>3</v>
      </c>
      <c r="BS386">
        <v>3056090042</v>
      </c>
      <c r="BT386">
        <v>0</v>
      </c>
      <c r="BU386">
        <v>222</v>
      </c>
      <c r="BV386">
        <v>986423</v>
      </c>
      <c r="BW386">
        <v>172203</v>
      </c>
      <c r="BX386" t="s">
        <v>5199</v>
      </c>
      <c r="BZ386" t="s">
        <v>5779</v>
      </c>
      <c r="CA386">
        <v>31705</v>
      </c>
      <c r="CC386">
        <v>0</v>
      </c>
      <c r="CE386">
        <v>1</v>
      </c>
      <c r="CF386" t="s">
        <v>7198</v>
      </c>
      <c r="CG386">
        <v>0</v>
      </c>
      <c r="CH386">
        <v>268.835787821</v>
      </c>
      <c r="CI386">
        <v>3346.7601060400002</v>
      </c>
      <c r="CJ386" s="2">
        <f t="shared" ref="CJ386:CJ449" si="30">AF386*BO386/500</f>
        <v>16.227540000000001</v>
      </c>
      <c r="CK386" s="2">
        <f t="shared" ref="CK386:CK449" si="31">AF386*(SUM(BO386:BQ386))/500</f>
        <v>48.281940000000006</v>
      </c>
      <c r="CL386" s="2">
        <f t="shared" ref="CL386:CL449" si="32">SUM(BO386:BQ386)</f>
        <v>7.23</v>
      </c>
      <c r="CM386" t="str">
        <f t="shared" si="28"/>
        <v>9 to 30 units</v>
      </c>
      <c r="CN386" t="str">
        <f t="shared" si="29"/>
        <v>31 to 100 units</v>
      </c>
    </row>
    <row r="387" spans="1:92" x14ac:dyDescent="0.25">
      <c r="A387" s="1">
        <v>386</v>
      </c>
      <c r="B387" t="s">
        <v>87</v>
      </c>
      <c r="C387">
        <v>5610</v>
      </c>
      <c r="D387">
        <v>29</v>
      </c>
      <c r="E387">
        <v>312</v>
      </c>
      <c r="F387">
        <v>222</v>
      </c>
      <c r="G387">
        <v>1000</v>
      </c>
      <c r="H387">
        <v>15</v>
      </c>
      <c r="I387">
        <v>39</v>
      </c>
      <c r="J387">
        <v>11219</v>
      </c>
      <c r="K387" t="s">
        <v>159</v>
      </c>
      <c r="L387">
        <v>66</v>
      </c>
      <c r="M387">
        <v>6800</v>
      </c>
      <c r="N387" t="s">
        <v>1120</v>
      </c>
      <c r="O387" t="s">
        <v>2689</v>
      </c>
      <c r="X387" t="s">
        <v>2689</v>
      </c>
      <c r="Z387" t="s">
        <v>2999</v>
      </c>
      <c r="AA387" t="s">
        <v>3001</v>
      </c>
      <c r="AB387">
        <v>11</v>
      </c>
      <c r="AC387">
        <v>0</v>
      </c>
      <c r="AE387" t="s">
        <v>3663</v>
      </c>
      <c r="AF387">
        <v>3756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4</v>
      </c>
      <c r="AQ387">
        <v>0</v>
      </c>
      <c r="AR387">
        <v>0</v>
      </c>
      <c r="AS387">
        <v>0</v>
      </c>
      <c r="AT387">
        <v>0</v>
      </c>
      <c r="AU387">
        <v>37.5</v>
      </c>
      <c r="AV387">
        <v>100.17</v>
      </c>
      <c r="AW387">
        <v>0</v>
      </c>
      <c r="AX387">
        <v>0</v>
      </c>
      <c r="AZ387">
        <v>0</v>
      </c>
      <c r="BA387" t="s">
        <v>2999</v>
      </c>
      <c r="BB387">
        <v>5</v>
      </c>
      <c r="BC387">
        <v>5</v>
      </c>
      <c r="BD387">
        <v>127350</v>
      </c>
      <c r="BE387">
        <v>127350</v>
      </c>
      <c r="BF387">
        <v>0</v>
      </c>
      <c r="BG387">
        <v>0</v>
      </c>
      <c r="BH387">
        <v>0</v>
      </c>
      <c r="BJ387">
        <v>0</v>
      </c>
      <c r="BK387">
        <v>0</v>
      </c>
      <c r="BN387">
        <v>0</v>
      </c>
      <c r="BO387">
        <v>2.4300000000000002</v>
      </c>
      <c r="BP387">
        <v>3.4</v>
      </c>
      <c r="BQ387">
        <v>4.8</v>
      </c>
      <c r="BR387">
        <v>3</v>
      </c>
      <c r="BS387">
        <v>3056100029</v>
      </c>
      <c r="BT387">
        <v>0</v>
      </c>
      <c r="BU387">
        <v>222</v>
      </c>
      <c r="BV387">
        <v>987072</v>
      </c>
      <c r="BW387">
        <v>171690</v>
      </c>
      <c r="BX387" t="s">
        <v>5199</v>
      </c>
      <c r="BZ387" t="s">
        <v>5777</v>
      </c>
      <c r="CA387">
        <v>31705</v>
      </c>
      <c r="CC387">
        <v>0</v>
      </c>
      <c r="CE387">
        <v>1</v>
      </c>
      <c r="CF387" t="s">
        <v>7198</v>
      </c>
      <c r="CG387">
        <v>0</v>
      </c>
      <c r="CH387">
        <v>276.882837929</v>
      </c>
      <c r="CI387">
        <v>3732.8805152999998</v>
      </c>
      <c r="CJ387" s="2">
        <f t="shared" si="30"/>
        <v>18.254159999999999</v>
      </c>
      <c r="CK387" s="2">
        <f t="shared" si="31"/>
        <v>79.852559999999997</v>
      </c>
      <c r="CL387" s="2">
        <f t="shared" si="32"/>
        <v>10.629999999999999</v>
      </c>
      <c r="CM387" t="str">
        <f t="shared" ref="CM387:CM450" si="33">IF(CJ387=0, "No Residential", IF(CJ387&lt;=8,"1 to 8 units",IF(CJ387&lt;=30,"9 to 30 units",IF(CJ387&lt;=100,"31 to 100 units","Over 100 units"))))</f>
        <v>9 to 30 units</v>
      </c>
      <c r="CN387" t="str">
        <f t="shared" ref="CN387:CN450" si="34">IF(CK387=0, "No Residential", IF(CK387&lt;=8,"1 to 8 units",IF(CK387&lt;=30,"9 to 30 units",IF(CK387&lt;=100,"31 to 100 units","Over 100 units"))))</f>
        <v>31 to 100 units</v>
      </c>
    </row>
    <row r="388" spans="1:92" x14ac:dyDescent="0.25">
      <c r="A388" s="1">
        <v>387</v>
      </c>
      <c r="B388" t="s">
        <v>87</v>
      </c>
      <c r="C388">
        <v>5611</v>
      </c>
      <c r="D388">
        <v>22</v>
      </c>
      <c r="E388">
        <v>312</v>
      </c>
      <c r="F388">
        <v>232</v>
      </c>
      <c r="H388">
        <v>20</v>
      </c>
      <c r="I388">
        <v>39</v>
      </c>
      <c r="J388">
        <v>11219</v>
      </c>
      <c r="K388" t="s">
        <v>216</v>
      </c>
      <c r="L388">
        <v>66</v>
      </c>
      <c r="M388">
        <v>6900</v>
      </c>
      <c r="N388" t="s">
        <v>1128</v>
      </c>
      <c r="O388" t="s">
        <v>2655</v>
      </c>
      <c r="X388" t="s">
        <v>2655</v>
      </c>
      <c r="Z388" t="s">
        <v>2999</v>
      </c>
      <c r="AA388" t="s">
        <v>3002</v>
      </c>
      <c r="AB388">
        <v>11</v>
      </c>
      <c r="AC388">
        <v>0</v>
      </c>
      <c r="AE388" t="s">
        <v>3671</v>
      </c>
      <c r="AF388">
        <v>3807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</v>
      </c>
      <c r="AQ388">
        <v>0</v>
      </c>
      <c r="AR388">
        <v>0</v>
      </c>
      <c r="AS388">
        <v>0</v>
      </c>
      <c r="AT388">
        <v>0</v>
      </c>
      <c r="AU388">
        <v>38</v>
      </c>
      <c r="AV388">
        <v>100.2</v>
      </c>
      <c r="AW388">
        <v>0</v>
      </c>
      <c r="AX388">
        <v>0</v>
      </c>
      <c r="AZ388">
        <v>0</v>
      </c>
      <c r="BA388" t="s">
        <v>2999</v>
      </c>
      <c r="BB388">
        <v>5</v>
      </c>
      <c r="BC388">
        <v>5</v>
      </c>
      <c r="BD388">
        <v>25376</v>
      </c>
      <c r="BE388">
        <v>25376</v>
      </c>
      <c r="BF388">
        <v>0</v>
      </c>
      <c r="BG388">
        <v>0</v>
      </c>
      <c r="BH388">
        <v>0</v>
      </c>
      <c r="BJ388">
        <v>0</v>
      </c>
      <c r="BK388">
        <v>0</v>
      </c>
      <c r="BN388">
        <v>0</v>
      </c>
      <c r="BO388">
        <v>2.4300000000000002</v>
      </c>
      <c r="BP388">
        <v>0</v>
      </c>
      <c r="BQ388">
        <v>4.8</v>
      </c>
      <c r="BR388">
        <v>3</v>
      </c>
      <c r="BS388">
        <v>3056110022</v>
      </c>
      <c r="BT388">
        <v>0</v>
      </c>
      <c r="BU388">
        <v>232</v>
      </c>
      <c r="BV388">
        <v>0</v>
      </c>
      <c r="BW388">
        <v>0</v>
      </c>
      <c r="BX388" t="s">
        <v>5199</v>
      </c>
      <c r="BZ388" t="s">
        <v>5781</v>
      </c>
      <c r="CA388">
        <v>31705</v>
      </c>
      <c r="CC388">
        <v>3056110021</v>
      </c>
      <c r="CD388" t="s">
        <v>6966</v>
      </c>
      <c r="CE388">
        <v>1</v>
      </c>
      <c r="CF388" t="s">
        <v>7198</v>
      </c>
      <c r="CG388">
        <v>0</v>
      </c>
      <c r="CH388">
        <v>276.77785186699998</v>
      </c>
      <c r="CI388">
        <v>3751.38848917</v>
      </c>
      <c r="CJ388" s="2">
        <f t="shared" si="30"/>
        <v>18.502020000000002</v>
      </c>
      <c r="CK388" s="2">
        <f t="shared" si="31"/>
        <v>55.049219999999998</v>
      </c>
      <c r="CL388" s="2">
        <f t="shared" si="32"/>
        <v>7.23</v>
      </c>
      <c r="CM388" t="str">
        <f t="shared" si="33"/>
        <v>9 to 30 units</v>
      </c>
      <c r="CN388" t="str">
        <f t="shared" si="34"/>
        <v>31 to 100 units</v>
      </c>
    </row>
    <row r="389" spans="1:92" x14ac:dyDescent="0.25">
      <c r="A389" s="1">
        <v>388</v>
      </c>
      <c r="B389" t="s">
        <v>87</v>
      </c>
      <c r="C389">
        <v>5618</v>
      </c>
      <c r="D389">
        <v>48</v>
      </c>
      <c r="E389">
        <v>312</v>
      </c>
      <c r="F389">
        <v>232</v>
      </c>
      <c r="G389">
        <v>2001</v>
      </c>
      <c r="H389">
        <v>20</v>
      </c>
      <c r="I389">
        <v>44</v>
      </c>
      <c r="J389">
        <v>11219</v>
      </c>
      <c r="K389" t="s">
        <v>216</v>
      </c>
      <c r="L389">
        <v>66</v>
      </c>
      <c r="M389">
        <v>6900</v>
      </c>
      <c r="N389" t="s">
        <v>1125</v>
      </c>
      <c r="O389" t="s">
        <v>2655</v>
      </c>
      <c r="X389" t="s">
        <v>2655</v>
      </c>
      <c r="Z389" t="s">
        <v>2999</v>
      </c>
      <c r="AA389" t="s">
        <v>3002</v>
      </c>
      <c r="AB389">
        <v>11</v>
      </c>
      <c r="AC389">
        <v>0</v>
      </c>
      <c r="AE389" t="s">
        <v>3668</v>
      </c>
      <c r="AF389">
        <v>4017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4</v>
      </c>
      <c r="AQ389">
        <v>0</v>
      </c>
      <c r="AR389">
        <v>0</v>
      </c>
      <c r="AS389">
        <v>0</v>
      </c>
      <c r="AT389">
        <v>0</v>
      </c>
      <c r="AU389">
        <v>40.17</v>
      </c>
      <c r="AV389">
        <v>100</v>
      </c>
      <c r="AW389">
        <v>0</v>
      </c>
      <c r="AX389">
        <v>0</v>
      </c>
      <c r="AZ389">
        <v>0</v>
      </c>
      <c r="BA389" t="s">
        <v>2999</v>
      </c>
      <c r="BB389">
        <v>3</v>
      </c>
      <c r="BC389">
        <v>5</v>
      </c>
      <c r="BD389">
        <v>26775</v>
      </c>
      <c r="BE389">
        <v>26775</v>
      </c>
      <c r="BF389">
        <v>0</v>
      </c>
      <c r="BG389">
        <v>0</v>
      </c>
      <c r="BH389">
        <v>0</v>
      </c>
      <c r="BJ389">
        <v>0</v>
      </c>
      <c r="BK389">
        <v>0</v>
      </c>
      <c r="BN389">
        <v>0</v>
      </c>
      <c r="BO389">
        <v>2.4300000000000002</v>
      </c>
      <c r="BP389">
        <v>0</v>
      </c>
      <c r="BQ389">
        <v>4.8</v>
      </c>
      <c r="BR389">
        <v>3</v>
      </c>
      <c r="BS389">
        <v>3056180048</v>
      </c>
      <c r="BT389">
        <v>0</v>
      </c>
      <c r="BU389">
        <v>232</v>
      </c>
      <c r="BV389">
        <v>988105</v>
      </c>
      <c r="BW389">
        <v>170371</v>
      </c>
      <c r="BX389" t="s">
        <v>5199</v>
      </c>
      <c r="BZ389" t="s">
        <v>5759</v>
      </c>
      <c r="CA389">
        <v>31706</v>
      </c>
      <c r="CC389">
        <v>0</v>
      </c>
      <c r="CE389">
        <v>1</v>
      </c>
      <c r="CF389" t="s">
        <v>7198</v>
      </c>
      <c r="CG389">
        <v>0</v>
      </c>
      <c r="CH389">
        <v>285.82151062399998</v>
      </c>
      <c r="CI389">
        <v>4197.8291807200003</v>
      </c>
      <c r="CJ389" s="2">
        <f t="shared" si="30"/>
        <v>19.522620000000003</v>
      </c>
      <c r="CK389" s="2">
        <f t="shared" si="31"/>
        <v>58.085820000000005</v>
      </c>
      <c r="CL389" s="2">
        <f t="shared" si="32"/>
        <v>7.23</v>
      </c>
      <c r="CM389" t="str">
        <f t="shared" si="33"/>
        <v>9 to 30 units</v>
      </c>
      <c r="CN389" t="str">
        <f t="shared" si="34"/>
        <v>31 to 100 units</v>
      </c>
    </row>
    <row r="390" spans="1:92" x14ac:dyDescent="0.25">
      <c r="A390" s="1">
        <v>389</v>
      </c>
      <c r="B390" t="s">
        <v>87</v>
      </c>
      <c r="C390">
        <v>5618</v>
      </c>
      <c r="D390">
        <v>74</v>
      </c>
      <c r="E390">
        <v>312</v>
      </c>
      <c r="F390">
        <v>232</v>
      </c>
      <c r="G390">
        <v>2001</v>
      </c>
      <c r="H390">
        <v>20</v>
      </c>
      <c r="I390">
        <v>44</v>
      </c>
      <c r="J390">
        <v>11219</v>
      </c>
      <c r="K390" t="s">
        <v>216</v>
      </c>
      <c r="L390">
        <v>66</v>
      </c>
      <c r="M390">
        <v>6900</v>
      </c>
      <c r="N390" t="s">
        <v>1130</v>
      </c>
      <c r="O390" t="s">
        <v>2655</v>
      </c>
      <c r="X390" t="s">
        <v>2655</v>
      </c>
      <c r="Z390" t="s">
        <v>2999</v>
      </c>
      <c r="AA390" t="s">
        <v>3002</v>
      </c>
      <c r="AB390">
        <v>11</v>
      </c>
      <c r="AC390">
        <v>0</v>
      </c>
      <c r="AE390" t="s">
        <v>3673</v>
      </c>
      <c r="AF390">
        <v>4007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4</v>
      </c>
      <c r="AQ390">
        <v>0</v>
      </c>
      <c r="AR390">
        <v>0</v>
      </c>
      <c r="AS390">
        <v>0</v>
      </c>
      <c r="AT390">
        <v>0</v>
      </c>
      <c r="AU390">
        <v>40</v>
      </c>
      <c r="AV390">
        <v>100.17</v>
      </c>
      <c r="AW390">
        <v>0</v>
      </c>
      <c r="AX390">
        <v>0</v>
      </c>
      <c r="AZ390">
        <v>0</v>
      </c>
      <c r="BA390" t="s">
        <v>2999</v>
      </c>
      <c r="BB390">
        <v>5</v>
      </c>
      <c r="BC390">
        <v>5</v>
      </c>
      <c r="BD390">
        <v>26712</v>
      </c>
      <c r="BE390">
        <v>26712</v>
      </c>
      <c r="BF390">
        <v>0</v>
      </c>
      <c r="BG390">
        <v>0</v>
      </c>
      <c r="BH390">
        <v>0</v>
      </c>
      <c r="BJ390">
        <v>0</v>
      </c>
      <c r="BK390">
        <v>0</v>
      </c>
      <c r="BN390">
        <v>0</v>
      </c>
      <c r="BO390">
        <v>2.4300000000000002</v>
      </c>
      <c r="BP390">
        <v>0</v>
      </c>
      <c r="BQ390">
        <v>4.8</v>
      </c>
      <c r="BR390">
        <v>3</v>
      </c>
      <c r="BS390">
        <v>3056180074</v>
      </c>
      <c r="BT390">
        <v>0</v>
      </c>
      <c r="BU390">
        <v>232</v>
      </c>
      <c r="BV390">
        <v>987708</v>
      </c>
      <c r="BW390">
        <v>170724</v>
      </c>
      <c r="BX390" t="s">
        <v>5199</v>
      </c>
      <c r="BZ390" t="s">
        <v>5759</v>
      </c>
      <c r="CA390">
        <v>31706</v>
      </c>
      <c r="CC390">
        <v>0</v>
      </c>
      <c r="CE390">
        <v>1</v>
      </c>
      <c r="CF390" t="s">
        <v>7198</v>
      </c>
      <c r="CG390">
        <v>0</v>
      </c>
      <c r="CH390">
        <v>280.358142843</v>
      </c>
      <c r="CI390">
        <v>3967.22273593</v>
      </c>
      <c r="CJ390" s="2">
        <f t="shared" si="30"/>
        <v>19.474019999999999</v>
      </c>
      <c r="CK390" s="2">
        <f t="shared" si="31"/>
        <v>57.941220000000001</v>
      </c>
      <c r="CL390" s="2">
        <f t="shared" si="32"/>
        <v>7.23</v>
      </c>
      <c r="CM390" t="str">
        <f t="shared" si="33"/>
        <v>9 to 30 units</v>
      </c>
      <c r="CN390" t="str">
        <f t="shared" si="34"/>
        <v>31 to 100 units</v>
      </c>
    </row>
    <row r="391" spans="1:92" x14ac:dyDescent="0.25">
      <c r="A391" s="1">
        <v>390</v>
      </c>
      <c r="B391" t="s">
        <v>87</v>
      </c>
      <c r="C391">
        <v>5621</v>
      </c>
      <c r="D391">
        <v>28</v>
      </c>
      <c r="E391">
        <v>312</v>
      </c>
      <c r="F391">
        <v>222</v>
      </c>
      <c r="G391">
        <v>3005</v>
      </c>
      <c r="H391">
        <v>15</v>
      </c>
      <c r="I391">
        <v>44</v>
      </c>
      <c r="J391">
        <v>11219</v>
      </c>
      <c r="K391" t="s">
        <v>159</v>
      </c>
      <c r="L391">
        <v>66</v>
      </c>
      <c r="M391">
        <v>6800</v>
      </c>
      <c r="N391" t="s">
        <v>1121</v>
      </c>
      <c r="O391" t="s">
        <v>2655</v>
      </c>
      <c r="S391" t="s">
        <v>2758</v>
      </c>
      <c r="X391" t="s">
        <v>2828</v>
      </c>
      <c r="Z391" t="s">
        <v>2999</v>
      </c>
      <c r="AA391" t="s">
        <v>3005</v>
      </c>
      <c r="AB391">
        <v>11</v>
      </c>
      <c r="AC391">
        <v>0</v>
      </c>
      <c r="AE391" t="s">
        <v>3664</v>
      </c>
      <c r="AF391">
        <v>4000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4</v>
      </c>
      <c r="AQ391">
        <v>0</v>
      </c>
      <c r="AR391">
        <v>0</v>
      </c>
      <c r="AS391">
        <v>0</v>
      </c>
      <c r="AT391">
        <v>0</v>
      </c>
      <c r="AU391">
        <v>40</v>
      </c>
      <c r="AV391">
        <v>100.17</v>
      </c>
      <c r="AW391">
        <v>0</v>
      </c>
      <c r="AX391">
        <v>0</v>
      </c>
      <c r="AZ391">
        <v>0</v>
      </c>
      <c r="BA391" t="s">
        <v>3000</v>
      </c>
      <c r="BB391">
        <v>5</v>
      </c>
      <c r="BC391">
        <v>5</v>
      </c>
      <c r="BD391">
        <v>26712</v>
      </c>
      <c r="BE391">
        <v>26712</v>
      </c>
      <c r="BF391">
        <v>0</v>
      </c>
      <c r="BG391">
        <v>0</v>
      </c>
      <c r="BH391">
        <v>0</v>
      </c>
      <c r="BJ391">
        <v>0</v>
      </c>
      <c r="BK391">
        <v>0</v>
      </c>
      <c r="BN391">
        <v>0</v>
      </c>
      <c r="BO391">
        <v>2.4300000000000002</v>
      </c>
      <c r="BP391">
        <v>0</v>
      </c>
      <c r="BQ391">
        <v>4.8</v>
      </c>
      <c r="BR391">
        <v>3</v>
      </c>
      <c r="BS391">
        <v>3056210028</v>
      </c>
      <c r="BT391">
        <v>0</v>
      </c>
      <c r="BU391">
        <v>222</v>
      </c>
      <c r="BV391">
        <v>985980</v>
      </c>
      <c r="BW391">
        <v>171891</v>
      </c>
      <c r="BX391" t="s">
        <v>5199</v>
      </c>
      <c r="BZ391" t="s">
        <v>5778</v>
      </c>
      <c r="CA391">
        <v>31706</v>
      </c>
      <c r="CC391">
        <v>0</v>
      </c>
      <c r="CE391">
        <v>1</v>
      </c>
      <c r="CF391" t="s">
        <v>7198</v>
      </c>
      <c r="CG391">
        <v>0</v>
      </c>
      <c r="CH391">
        <v>277.89153038299997</v>
      </c>
      <c r="CI391">
        <v>3871.9933679000001</v>
      </c>
      <c r="CJ391" s="2">
        <f t="shared" si="30"/>
        <v>19.440000000000001</v>
      </c>
      <c r="CK391" s="2">
        <f t="shared" si="31"/>
        <v>57.84</v>
      </c>
      <c r="CL391" s="2">
        <f t="shared" si="32"/>
        <v>7.23</v>
      </c>
      <c r="CM391" t="str">
        <f t="shared" si="33"/>
        <v>9 to 30 units</v>
      </c>
      <c r="CN391" t="str">
        <f t="shared" si="34"/>
        <v>31 to 100 units</v>
      </c>
    </row>
    <row r="392" spans="1:92" x14ac:dyDescent="0.25">
      <c r="A392" s="1">
        <v>391</v>
      </c>
      <c r="B392" t="s">
        <v>87</v>
      </c>
      <c r="C392">
        <v>5627</v>
      </c>
      <c r="D392">
        <v>57</v>
      </c>
      <c r="E392">
        <v>312</v>
      </c>
      <c r="F392">
        <v>222</v>
      </c>
      <c r="G392">
        <v>2002</v>
      </c>
      <c r="H392">
        <v>20</v>
      </c>
      <c r="I392">
        <v>44</v>
      </c>
      <c r="J392">
        <v>11219</v>
      </c>
      <c r="K392" t="s">
        <v>159</v>
      </c>
      <c r="L392">
        <v>66</v>
      </c>
      <c r="M392">
        <v>6800</v>
      </c>
      <c r="N392" t="s">
        <v>1129</v>
      </c>
      <c r="O392" t="s">
        <v>2655</v>
      </c>
      <c r="X392" t="s">
        <v>2655</v>
      </c>
      <c r="Z392" t="s">
        <v>2999</v>
      </c>
      <c r="AA392" t="s">
        <v>3002</v>
      </c>
      <c r="AB392">
        <v>11</v>
      </c>
      <c r="AC392">
        <v>0</v>
      </c>
      <c r="AE392" t="s">
        <v>3672</v>
      </c>
      <c r="AF392">
        <v>3523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4</v>
      </c>
      <c r="AQ392">
        <v>0</v>
      </c>
      <c r="AR392">
        <v>0</v>
      </c>
      <c r="AS392">
        <v>0</v>
      </c>
      <c r="AT392">
        <v>0</v>
      </c>
      <c r="AU392">
        <v>35.17</v>
      </c>
      <c r="AV392">
        <v>100.17</v>
      </c>
      <c r="AW392">
        <v>0</v>
      </c>
      <c r="AX392">
        <v>0</v>
      </c>
      <c r="AZ392">
        <v>0</v>
      </c>
      <c r="BA392" t="s">
        <v>2999</v>
      </c>
      <c r="BB392">
        <v>3</v>
      </c>
      <c r="BC392">
        <v>5</v>
      </c>
      <c r="BD392">
        <v>39240</v>
      </c>
      <c r="BE392">
        <v>39240</v>
      </c>
      <c r="BF392">
        <v>0</v>
      </c>
      <c r="BG392">
        <v>0</v>
      </c>
      <c r="BH392">
        <v>0</v>
      </c>
      <c r="BJ392">
        <v>0</v>
      </c>
      <c r="BK392">
        <v>0</v>
      </c>
      <c r="BN392">
        <v>0</v>
      </c>
      <c r="BO392">
        <v>2.4300000000000002</v>
      </c>
      <c r="BP392">
        <v>0</v>
      </c>
      <c r="BQ392">
        <v>4.8</v>
      </c>
      <c r="BR392">
        <v>3</v>
      </c>
      <c r="BS392">
        <v>3056270057</v>
      </c>
      <c r="BT392">
        <v>0</v>
      </c>
      <c r="BU392">
        <v>222</v>
      </c>
      <c r="BV392">
        <v>986051</v>
      </c>
      <c r="BW392">
        <v>171543</v>
      </c>
      <c r="BX392" t="s">
        <v>5199</v>
      </c>
      <c r="BZ392" t="s">
        <v>5778</v>
      </c>
      <c r="CA392">
        <v>31706</v>
      </c>
      <c r="CC392">
        <v>0</v>
      </c>
      <c r="CE392">
        <v>1</v>
      </c>
      <c r="CF392" t="s">
        <v>7198</v>
      </c>
      <c r="CG392">
        <v>0</v>
      </c>
      <c r="CH392">
        <v>282.247697915</v>
      </c>
      <c r="CI392">
        <v>3799.8594352099999</v>
      </c>
      <c r="CJ392" s="2">
        <f t="shared" si="30"/>
        <v>17.121780000000001</v>
      </c>
      <c r="CK392" s="2">
        <f t="shared" si="31"/>
        <v>50.94258</v>
      </c>
      <c r="CL392" s="2">
        <f t="shared" si="32"/>
        <v>7.23</v>
      </c>
      <c r="CM392" t="str">
        <f t="shared" si="33"/>
        <v>9 to 30 units</v>
      </c>
      <c r="CN392" t="str">
        <f t="shared" si="34"/>
        <v>31 to 100 units</v>
      </c>
    </row>
    <row r="393" spans="1:92" x14ac:dyDescent="0.25">
      <c r="A393" s="1">
        <v>392</v>
      </c>
      <c r="B393" t="s">
        <v>87</v>
      </c>
      <c r="C393">
        <v>5627</v>
      </c>
      <c r="D393">
        <v>66</v>
      </c>
      <c r="E393">
        <v>312</v>
      </c>
      <c r="F393">
        <v>222</v>
      </c>
      <c r="G393">
        <v>2002</v>
      </c>
      <c r="H393">
        <v>20</v>
      </c>
      <c r="I393">
        <v>44</v>
      </c>
      <c r="J393">
        <v>11219</v>
      </c>
      <c r="K393" t="s">
        <v>159</v>
      </c>
      <c r="L393">
        <v>66</v>
      </c>
      <c r="M393">
        <v>6800</v>
      </c>
      <c r="N393" t="s">
        <v>1138</v>
      </c>
      <c r="O393" t="s">
        <v>2655</v>
      </c>
      <c r="S393" t="s">
        <v>2758</v>
      </c>
      <c r="X393" t="s">
        <v>2828</v>
      </c>
      <c r="Z393" t="s">
        <v>2999</v>
      </c>
      <c r="AA393" t="s">
        <v>3002</v>
      </c>
      <c r="AB393">
        <v>11</v>
      </c>
      <c r="AC393">
        <v>0</v>
      </c>
      <c r="AD393" t="s">
        <v>3008</v>
      </c>
      <c r="AE393" t="s">
        <v>3681</v>
      </c>
      <c r="AF393">
        <v>3000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4</v>
      </c>
      <c r="AQ393">
        <v>0</v>
      </c>
      <c r="AR393">
        <v>0</v>
      </c>
      <c r="AS393">
        <v>0</v>
      </c>
      <c r="AT393">
        <v>0</v>
      </c>
      <c r="AU393">
        <v>30</v>
      </c>
      <c r="AV393">
        <v>100</v>
      </c>
      <c r="AW393">
        <v>0</v>
      </c>
      <c r="AX393">
        <v>0</v>
      </c>
      <c r="AZ393">
        <v>0</v>
      </c>
      <c r="BA393" t="s">
        <v>2999</v>
      </c>
      <c r="BB393">
        <v>5</v>
      </c>
      <c r="BC393">
        <v>5</v>
      </c>
      <c r="BD393">
        <v>20034</v>
      </c>
      <c r="BE393">
        <v>20034</v>
      </c>
      <c r="BF393">
        <v>20034</v>
      </c>
      <c r="BG393">
        <v>20034</v>
      </c>
      <c r="BH393">
        <v>0</v>
      </c>
      <c r="BJ393">
        <v>0</v>
      </c>
      <c r="BK393">
        <v>0</v>
      </c>
      <c r="BN393">
        <v>0</v>
      </c>
      <c r="BO393">
        <v>2.4300000000000002</v>
      </c>
      <c r="BP393">
        <v>0</v>
      </c>
      <c r="BQ393">
        <v>4.8</v>
      </c>
      <c r="BR393">
        <v>3</v>
      </c>
      <c r="BS393">
        <v>3056270066</v>
      </c>
      <c r="BT393">
        <v>0</v>
      </c>
      <c r="BU393">
        <v>222</v>
      </c>
      <c r="BV393">
        <v>985972</v>
      </c>
      <c r="BW393">
        <v>171444</v>
      </c>
      <c r="BX393" t="s">
        <v>5199</v>
      </c>
      <c r="BZ393" t="s">
        <v>5778</v>
      </c>
      <c r="CA393">
        <v>31706</v>
      </c>
      <c r="CC393">
        <v>0</v>
      </c>
      <c r="CE393">
        <v>1</v>
      </c>
      <c r="CF393" t="s">
        <v>7198</v>
      </c>
      <c r="CG393">
        <v>0</v>
      </c>
      <c r="CH393">
        <v>272.21558098999998</v>
      </c>
      <c r="CI393">
        <v>3275.1179333700002</v>
      </c>
      <c r="CJ393" s="2">
        <f t="shared" si="30"/>
        <v>14.580000000000002</v>
      </c>
      <c r="CK393" s="2">
        <f t="shared" si="31"/>
        <v>43.38</v>
      </c>
      <c r="CL393" s="2">
        <f t="shared" si="32"/>
        <v>7.23</v>
      </c>
      <c r="CM393" t="str">
        <f t="shared" si="33"/>
        <v>9 to 30 units</v>
      </c>
      <c r="CN393" t="str">
        <f t="shared" si="34"/>
        <v>31 to 100 units</v>
      </c>
    </row>
    <row r="394" spans="1:92" x14ac:dyDescent="0.25">
      <c r="A394" s="1">
        <v>393</v>
      </c>
      <c r="B394" t="s">
        <v>87</v>
      </c>
      <c r="C394">
        <v>5627</v>
      </c>
      <c r="D394">
        <v>71</v>
      </c>
      <c r="E394">
        <v>312</v>
      </c>
      <c r="F394">
        <v>222</v>
      </c>
      <c r="G394">
        <v>2002</v>
      </c>
      <c r="H394">
        <v>20</v>
      </c>
      <c r="I394">
        <v>44</v>
      </c>
      <c r="J394">
        <v>11219</v>
      </c>
      <c r="K394" t="s">
        <v>159</v>
      </c>
      <c r="L394">
        <v>66</v>
      </c>
      <c r="M394">
        <v>6800</v>
      </c>
      <c r="N394" t="s">
        <v>1123</v>
      </c>
      <c r="O394" t="s">
        <v>2655</v>
      </c>
      <c r="S394" t="s">
        <v>2758</v>
      </c>
      <c r="X394" t="s">
        <v>2828</v>
      </c>
      <c r="Z394" t="s">
        <v>2999</v>
      </c>
      <c r="AA394" t="s">
        <v>3001</v>
      </c>
      <c r="AB394">
        <v>11</v>
      </c>
      <c r="AC394">
        <v>0</v>
      </c>
      <c r="AD394" t="s">
        <v>3006</v>
      </c>
      <c r="AE394" t="s">
        <v>3666</v>
      </c>
      <c r="AF394">
        <v>4007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4</v>
      </c>
      <c r="AQ394">
        <v>0</v>
      </c>
      <c r="AR394">
        <v>0</v>
      </c>
      <c r="AS394">
        <v>0</v>
      </c>
      <c r="AT394">
        <v>0</v>
      </c>
      <c r="AU394">
        <v>40</v>
      </c>
      <c r="AV394">
        <v>100.17</v>
      </c>
      <c r="AW394">
        <v>0</v>
      </c>
      <c r="AX394">
        <v>0</v>
      </c>
      <c r="AZ394">
        <v>0</v>
      </c>
      <c r="BA394" t="s">
        <v>2999</v>
      </c>
      <c r="BB394">
        <v>5</v>
      </c>
      <c r="BC394">
        <v>5</v>
      </c>
      <c r="BD394">
        <v>206100</v>
      </c>
      <c r="BE394">
        <v>206100</v>
      </c>
      <c r="BF394">
        <v>206100</v>
      </c>
      <c r="BG394">
        <v>206100</v>
      </c>
      <c r="BH394">
        <v>0</v>
      </c>
      <c r="BJ394">
        <v>0</v>
      </c>
      <c r="BK394">
        <v>0</v>
      </c>
      <c r="BN394">
        <v>0</v>
      </c>
      <c r="BO394">
        <v>2.4300000000000002</v>
      </c>
      <c r="BP394">
        <v>0</v>
      </c>
      <c r="BQ394">
        <v>4.8</v>
      </c>
      <c r="BR394">
        <v>3</v>
      </c>
      <c r="BS394">
        <v>3056270071</v>
      </c>
      <c r="BT394">
        <v>0</v>
      </c>
      <c r="BU394">
        <v>222</v>
      </c>
      <c r="BV394">
        <v>985912</v>
      </c>
      <c r="BW394">
        <v>171483</v>
      </c>
      <c r="BX394" t="s">
        <v>5199</v>
      </c>
      <c r="BZ394" t="s">
        <v>5778</v>
      </c>
      <c r="CA394">
        <v>31706</v>
      </c>
      <c r="CC394">
        <v>0</v>
      </c>
      <c r="CE394">
        <v>1</v>
      </c>
      <c r="CF394" t="s">
        <v>7198</v>
      </c>
      <c r="CG394">
        <v>0</v>
      </c>
      <c r="CH394">
        <v>280.76549631300003</v>
      </c>
      <c r="CI394">
        <v>3998.5948989100002</v>
      </c>
      <c r="CJ394" s="2">
        <f t="shared" si="30"/>
        <v>19.474019999999999</v>
      </c>
      <c r="CK394" s="2">
        <f t="shared" si="31"/>
        <v>57.941220000000001</v>
      </c>
      <c r="CL394" s="2">
        <f t="shared" si="32"/>
        <v>7.23</v>
      </c>
      <c r="CM394" t="str">
        <f t="shared" si="33"/>
        <v>9 to 30 units</v>
      </c>
      <c r="CN394" t="str">
        <f t="shared" si="34"/>
        <v>31 to 100 units</v>
      </c>
    </row>
    <row r="395" spans="1:92" x14ac:dyDescent="0.25">
      <c r="A395" s="1">
        <v>394</v>
      </c>
      <c r="B395" t="s">
        <v>87</v>
      </c>
      <c r="C395">
        <v>5631</v>
      </c>
      <c r="D395">
        <v>1</v>
      </c>
      <c r="E395">
        <v>312</v>
      </c>
      <c r="F395">
        <v>114</v>
      </c>
      <c r="G395">
        <v>3001</v>
      </c>
      <c r="H395">
        <v>20</v>
      </c>
      <c r="I395">
        <v>38</v>
      </c>
      <c r="J395">
        <v>11220</v>
      </c>
      <c r="K395" t="s">
        <v>218</v>
      </c>
      <c r="L395">
        <v>66</v>
      </c>
      <c r="M395">
        <v>6700</v>
      </c>
      <c r="N395" t="s">
        <v>1127</v>
      </c>
      <c r="O395" t="s">
        <v>2655</v>
      </c>
      <c r="X395" t="s">
        <v>2655</v>
      </c>
      <c r="Z395" t="s">
        <v>2999</v>
      </c>
      <c r="AA395" t="s">
        <v>3002</v>
      </c>
      <c r="AB395">
        <v>11</v>
      </c>
      <c r="AC395">
        <v>0</v>
      </c>
      <c r="AD395" t="s">
        <v>3006</v>
      </c>
      <c r="AE395" t="s">
        <v>3670</v>
      </c>
      <c r="AF395">
        <v>29146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4</v>
      </c>
      <c r="AQ395">
        <v>0</v>
      </c>
      <c r="AR395">
        <v>0</v>
      </c>
      <c r="AS395">
        <v>0</v>
      </c>
      <c r="AT395">
        <v>0</v>
      </c>
      <c r="AU395">
        <v>145.5</v>
      </c>
      <c r="AV395">
        <v>200.36</v>
      </c>
      <c r="AW395">
        <v>0</v>
      </c>
      <c r="AX395">
        <v>0</v>
      </c>
      <c r="AZ395">
        <v>0</v>
      </c>
      <c r="BA395" t="s">
        <v>2999</v>
      </c>
      <c r="BB395">
        <v>3</v>
      </c>
      <c r="BC395">
        <v>5</v>
      </c>
      <c r="BD395">
        <v>34920</v>
      </c>
      <c r="BE395">
        <v>34920</v>
      </c>
      <c r="BF395">
        <v>0</v>
      </c>
      <c r="BG395">
        <v>0</v>
      </c>
      <c r="BH395">
        <v>0</v>
      </c>
      <c r="BJ395">
        <v>0</v>
      </c>
      <c r="BK395">
        <v>0</v>
      </c>
      <c r="BN395">
        <v>0</v>
      </c>
      <c r="BO395">
        <v>2.4300000000000002</v>
      </c>
      <c r="BP395">
        <v>0</v>
      </c>
      <c r="BQ395">
        <v>4.8</v>
      </c>
      <c r="BR395">
        <v>3</v>
      </c>
      <c r="BS395">
        <v>3056310001</v>
      </c>
      <c r="BT395">
        <v>0</v>
      </c>
      <c r="BU395">
        <v>114</v>
      </c>
      <c r="BV395">
        <v>984161</v>
      </c>
      <c r="BW395">
        <v>172604</v>
      </c>
      <c r="BX395" t="s">
        <v>5199</v>
      </c>
      <c r="BZ395" t="s">
        <v>5780</v>
      </c>
      <c r="CA395">
        <v>31706</v>
      </c>
      <c r="CC395">
        <v>3056310001</v>
      </c>
      <c r="CD395" t="s">
        <v>6965</v>
      </c>
      <c r="CE395">
        <v>1</v>
      </c>
      <c r="CF395" t="s">
        <v>7198</v>
      </c>
      <c r="CG395">
        <v>0</v>
      </c>
      <c r="CH395">
        <v>704.40082969399998</v>
      </c>
      <c r="CI395">
        <v>30191.095337499999</v>
      </c>
      <c r="CJ395" s="2">
        <f t="shared" si="30"/>
        <v>141.64956000000001</v>
      </c>
      <c r="CK395" s="2">
        <f t="shared" si="31"/>
        <v>421.45116000000002</v>
      </c>
      <c r="CL395" s="2">
        <f t="shared" si="32"/>
        <v>7.23</v>
      </c>
      <c r="CM395" t="str">
        <f t="shared" si="33"/>
        <v>Over 100 units</v>
      </c>
      <c r="CN395" t="str">
        <f t="shared" si="34"/>
        <v>Over 100 units</v>
      </c>
    </row>
    <row r="396" spans="1:92" x14ac:dyDescent="0.25">
      <c r="A396" s="1">
        <v>395</v>
      </c>
      <c r="B396" t="s">
        <v>87</v>
      </c>
      <c r="C396">
        <v>5635</v>
      </c>
      <c r="D396">
        <v>50</v>
      </c>
      <c r="E396">
        <v>312</v>
      </c>
      <c r="F396">
        <v>234</v>
      </c>
      <c r="G396">
        <v>3000</v>
      </c>
      <c r="H396">
        <v>20</v>
      </c>
      <c r="I396">
        <v>44</v>
      </c>
      <c r="J396">
        <v>11219</v>
      </c>
      <c r="K396" t="s">
        <v>216</v>
      </c>
      <c r="L396">
        <v>66</v>
      </c>
      <c r="M396">
        <v>6800</v>
      </c>
      <c r="N396" t="s">
        <v>1131</v>
      </c>
      <c r="O396" t="s">
        <v>2655</v>
      </c>
      <c r="X396" t="s">
        <v>2655</v>
      </c>
      <c r="Z396" t="s">
        <v>2999</v>
      </c>
      <c r="AA396" t="s">
        <v>3002</v>
      </c>
      <c r="AB396">
        <v>11</v>
      </c>
      <c r="AC396">
        <v>0</v>
      </c>
      <c r="AE396" t="s">
        <v>3674</v>
      </c>
      <c r="AF396">
        <v>4000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4</v>
      </c>
      <c r="AQ396">
        <v>0</v>
      </c>
      <c r="AR396">
        <v>0</v>
      </c>
      <c r="AS396">
        <v>0</v>
      </c>
      <c r="AT396">
        <v>0</v>
      </c>
      <c r="AU396">
        <v>40</v>
      </c>
      <c r="AV396">
        <v>100</v>
      </c>
      <c r="AW396">
        <v>0</v>
      </c>
      <c r="AX396">
        <v>0</v>
      </c>
      <c r="AZ396">
        <v>0</v>
      </c>
      <c r="BA396" t="s">
        <v>2999</v>
      </c>
      <c r="BB396">
        <v>5</v>
      </c>
      <c r="BC396">
        <v>5</v>
      </c>
      <c r="BD396">
        <v>13231</v>
      </c>
      <c r="BE396">
        <v>13231</v>
      </c>
      <c r="BF396">
        <v>0</v>
      </c>
      <c r="BG396">
        <v>0</v>
      </c>
      <c r="BH396">
        <v>0</v>
      </c>
      <c r="BJ396">
        <v>0</v>
      </c>
      <c r="BK396">
        <v>0</v>
      </c>
      <c r="BN396">
        <v>0</v>
      </c>
      <c r="BO396">
        <v>2.4300000000000002</v>
      </c>
      <c r="BP396">
        <v>0</v>
      </c>
      <c r="BQ396">
        <v>4.8</v>
      </c>
      <c r="BR396">
        <v>3</v>
      </c>
      <c r="BS396">
        <v>3056350050</v>
      </c>
      <c r="BT396">
        <v>0</v>
      </c>
      <c r="BU396">
        <v>234</v>
      </c>
      <c r="BV396">
        <v>986942</v>
      </c>
      <c r="BW396">
        <v>170335</v>
      </c>
      <c r="BX396" t="s">
        <v>5199</v>
      </c>
      <c r="BZ396" t="s">
        <v>5782</v>
      </c>
      <c r="CA396">
        <v>31706</v>
      </c>
      <c r="CC396">
        <v>0</v>
      </c>
      <c r="CE396">
        <v>1</v>
      </c>
      <c r="CF396" t="s">
        <v>7198</v>
      </c>
      <c r="CG396">
        <v>0</v>
      </c>
      <c r="CH396">
        <v>283.01629462400001</v>
      </c>
      <c r="CI396">
        <v>4047.9685631000002</v>
      </c>
      <c r="CJ396" s="2">
        <f t="shared" si="30"/>
        <v>19.440000000000001</v>
      </c>
      <c r="CK396" s="2">
        <f t="shared" si="31"/>
        <v>57.84</v>
      </c>
      <c r="CL396" s="2">
        <f t="shared" si="32"/>
        <v>7.23</v>
      </c>
      <c r="CM396" t="str">
        <f t="shared" si="33"/>
        <v>9 to 30 units</v>
      </c>
      <c r="CN396" t="str">
        <f t="shared" si="34"/>
        <v>31 to 100 units</v>
      </c>
    </row>
    <row r="397" spans="1:92" x14ac:dyDescent="0.25">
      <c r="A397" s="1">
        <v>396</v>
      </c>
      <c r="B397" t="s">
        <v>87</v>
      </c>
      <c r="C397">
        <v>5643</v>
      </c>
      <c r="D397">
        <v>49</v>
      </c>
      <c r="E397">
        <v>312</v>
      </c>
      <c r="F397">
        <v>236</v>
      </c>
      <c r="G397">
        <v>4001</v>
      </c>
      <c r="H397">
        <v>20</v>
      </c>
      <c r="I397">
        <v>44</v>
      </c>
      <c r="J397">
        <v>11219</v>
      </c>
      <c r="K397" t="s">
        <v>216</v>
      </c>
      <c r="L397">
        <v>66</v>
      </c>
      <c r="M397">
        <v>6800</v>
      </c>
      <c r="N397" t="s">
        <v>1126</v>
      </c>
      <c r="O397" t="s">
        <v>2655</v>
      </c>
      <c r="X397" t="s">
        <v>2655</v>
      </c>
      <c r="Z397" t="s">
        <v>2999</v>
      </c>
      <c r="AA397" t="s">
        <v>3002</v>
      </c>
      <c r="AB397">
        <v>11</v>
      </c>
      <c r="AC397">
        <v>0</v>
      </c>
      <c r="AD397" t="s">
        <v>3008</v>
      </c>
      <c r="AE397" t="s">
        <v>3669</v>
      </c>
      <c r="AF397">
        <v>4000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</v>
      </c>
      <c r="AQ397">
        <v>0</v>
      </c>
      <c r="AR397">
        <v>0</v>
      </c>
      <c r="AS397">
        <v>0</v>
      </c>
      <c r="AT397">
        <v>0</v>
      </c>
      <c r="AU397">
        <v>40</v>
      </c>
      <c r="AV397">
        <v>100</v>
      </c>
      <c r="AW397">
        <v>0</v>
      </c>
      <c r="AX397">
        <v>0</v>
      </c>
      <c r="AZ397">
        <v>0</v>
      </c>
      <c r="BA397" t="s">
        <v>2999</v>
      </c>
      <c r="BB397">
        <v>5</v>
      </c>
      <c r="BC397">
        <v>5</v>
      </c>
      <c r="BD397">
        <v>26712</v>
      </c>
      <c r="BE397">
        <v>26712</v>
      </c>
      <c r="BF397">
        <v>26712</v>
      </c>
      <c r="BG397">
        <v>26712</v>
      </c>
      <c r="BH397">
        <v>0</v>
      </c>
      <c r="BJ397">
        <v>0</v>
      </c>
      <c r="BK397">
        <v>0</v>
      </c>
      <c r="BN397">
        <v>0</v>
      </c>
      <c r="BO397">
        <v>2.4300000000000002</v>
      </c>
      <c r="BP397">
        <v>0</v>
      </c>
      <c r="BQ397">
        <v>4.8</v>
      </c>
      <c r="BR397">
        <v>3</v>
      </c>
      <c r="BS397">
        <v>3056430049</v>
      </c>
      <c r="BT397">
        <v>0</v>
      </c>
      <c r="BU397">
        <v>236</v>
      </c>
      <c r="BV397">
        <v>987422</v>
      </c>
      <c r="BW397">
        <v>169622</v>
      </c>
      <c r="BX397" t="s">
        <v>5199</v>
      </c>
      <c r="BZ397" t="s">
        <v>5761</v>
      </c>
      <c r="CA397">
        <v>31706</v>
      </c>
      <c r="CC397">
        <v>3056430049</v>
      </c>
      <c r="CD397" t="s">
        <v>6964</v>
      </c>
      <c r="CE397">
        <v>1</v>
      </c>
      <c r="CF397" t="s">
        <v>7198</v>
      </c>
      <c r="CG397">
        <v>0</v>
      </c>
      <c r="CH397">
        <v>283.82891874699999</v>
      </c>
      <c r="CI397">
        <v>4076.5724527299999</v>
      </c>
      <c r="CJ397" s="2">
        <f t="shared" si="30"/>
        <v>19.440000000000001</v>
      </c>
      <c r="CK397" s="2">
        <f t="shared" si="31"/>
        <v>57.84</v>
      </c>
      <c r="CL397" s="2">
        <f t="shared" si="32"/>
        <v>7.23</v>
      </c>
      <c r="CM397" t="str">
        <f t="shared" si="33"/>
        <v>9 to 30 units</v>
      </c>
      <c r="CN397" t="str">
        <f t="shared" si="34"/>
        <v>31 to 100 units</v>
      </c>
    </row>
    <row r="398" spans="1:92" x14ac:dyDescent="0.25">
      <c r="A398" s="1">
        <v>397</v>
      </c>
      <c r="B398" t="s">
        <v>87</v>
      </c>
      <c r="C398">
        <v>5657</v>
      </c>
      <c r="D398">
        <v>1</v>
      </c>
      <c r="E398">
        <v>312</v>
      </c>
      <c r="F398">
        <v>236</v>
      </c>
      <c r="G398">
        <v>2001</v>
      </c>
      <c r="H398">
        <v>20</v>
      </c>
      <c r="I398">
        <v>44</v>
      </c>
      <c r="J398">
        <v>11219</v>
      </c>
      <c r="K398" t="s">
        <v>216</v>
      </c>
      <c r="L398">
        <v>66</v>
      </c>
      <c r="M398">
        <v>6800</v>
      </c>
      <c r="N398" t="s">
        <v>1134</v>
      </c>
      <c r="O398" t="s">
        <v>2655</v>
      </c>
      <c r="X398" t="s">
        <v>2655</v>
      </c>
      <c r="Z398" t="s">
        <v>2999</v>
      </c>
      <c r="AA398" t="s">
        <v>3002</v>
      </c>
      <c r="AB398">
        <v>11</v>
      </c>
      <c r="AC398">
        <v>0</v>
      </c>
      <c r="AE398" t="s">
        <v>3677</v>
      </c>
      <c r="AF398">
        <v>6018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4</v>
      </c>
      <c r="AQ398">
        <v>0</v>
      </c>
      <c r="AR398">
        <v>0</v>
      </c>
      <c r="AS398">
        <v>0</v>
      </c>
      <c r="AT398">
        <v>0</v>
      </c>
      <c r="AU398">
        <v>60.18</v>
      </c>
      <c r="AV398">
        <v>100</v>
      </c>
      <c r="AW398">
        <v>0</v>
      </c>
      <c r="AX398">
        <v>0</v>
      </c>
      <c r="AZ398">
        <v>0</v>
      </c>
      <c r="BA398" t="s">
        <v>2999</v>
      </c>
      <c r="BB398">
        <v>3</v>
      </c>
      <c r="BC398">
        <v>5</v>
      </c>
      <c r="BD398">
        <v>40131</v>
      </c>
      <c r="BE398">
        <v>40131</v>
      </c>
      <c r="BF398">
        <v>0</v>
      </c>
      <c r="BG398">
        <v>0</v>
      </c>
      <c r="BH398">
        <v>0</v>
      </c>
      <c r="BJ398">
        <v>0</v>
      </c>
      <c r="BK398">
        <v>0</v>
      </c>
      <c r="BN398">
        <v>0</v>
      </c>
      <c r="BO398">
        <v>2.4300000000000002</v>
      </c>
      <c r="BP398">
        <v>0</v>
      </c>
      <c r="BQ398">
        <v>4.8</v>
      </c>
      <c r="BR398">
        <v>3</v>
      </c>
      <c r="BS398">
        <v>3056570001</v>
      </c>
      <c r="BT398">
        <v>0</v>
      </c>
      <c r="BU398">
        <v>236</v>
      </c>
      <c r="BV398">
        <v>986671</v>
      </c>
      <c r="BW398">
        <v>169527</v>
      </c>
      <c r="BX398" t="s">
        <v>5199</v>
      </c>
      <c r="BZ398" t="s">
        <v>5761</v>
      </c>
      <c r="CA398">
        <v>31707</v>
      </c>
      <c r="CC398">
        <v>0</v>
      </c>
      <c r="CE398">
        <v>1</v>
      </c>
      <c r="CF398" t="s">
        <v>7198</v>
      </c>
      <c r="CG398">
        <v>0</v>
      </c>
      <c r="CH398">
        <v>320.80578911999999</v>
      </c>
      <c r="CI398">
        <v>6009.1251733500003</v>
      </c>
      <c r="CJ398" s="2">
        <f t="shared" si="30"/>
        <v>29.247480000000003</v>
      </c>
      <c r="CK398" s="2">
        <f t="shared" si="31"/>
        <v>87.02028</v>
      </c>
      <c r="CL398" s="2">
        <f t="shared" si="32"/>
        <v>7.23</v>
      </c>
      <c r="CM398" t="str">
        <f t="shared" si="33"/>
        <v>9 to 30 units</v>
      </c>
      <c r="CN398" t="str">
        <f t="shared" si="34"/>
        <v>31 to 100 units</v>
      </c>
    </row>
    <row r="399" spans="1:92" x14ac:dyDescent="0.25">
      <c r="A399" s="1">
        <v>398</v>
      </c>
      <c r="B399" t="s">
        <v>87</v>
      </c>
      <c r="C399">
        <v>5657</v>
      </c>
      <c r="D399">
        <v>11</v>
      </c>
      <c r="E399">
        <v>312</v>
      </c>
      <c r="F399">
        <v>236</v>
      </c>
      <c r="G399">
        <v>2001</v>
      </c>
      <c r="H399">
        <v>20</v>
      </c>
      <c r="I399">
        <v>44</v>
      </c>
      <c r="J399">
        <v>11219</v>
      </c>
      <c r="K399" t="s">
        <v>216</v>
      </c>
      <c r="L399">
        <v>66</v>
      </c>
      <c r="M399">
        <v>6800</v>
      </c>
      <c r="N399" t="s">
        <v>1152</v>
      </c>
      <c r="O399" t="s">
        <v>2655</v>
      </c>
      <c r="X399" t="s">
        <v>2655</v>
      </c>
      <c r="Z399" t="s">
        <v>2999</v>
      </c>
      <c r="AA399" t="s">
        <v>3002</v>
      </c>
      <c r="AB399">
        <v>11</v>
      </c>
      <c r="AC399">
        <v>0</v>
      </c>
      <c r="AE399" t="s">
        <v>3693</v>
      </c>
      <c r="AF399">
        <v>8000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4</v>
      </c>
      <c r="AQ399">
        <v>0</v>
      </c>
      <c r="AR399">
        <v>0</v>
      </c>
      <c r="AS399">
        <v>0</v>
      </c>
      <c r="AT399">
        <v>0</v>
      </c>
      <c r="AU399">
        <v>80</v>
      </c>
      <c r="AV399">
        <v>100.17</v>
      </c>
      <c r="AW399">
        <v>0</v>
      </c>
      <c r="AX399">
        <v>0</v>
      </c>
      <c r="AZ399">
        <v>0</v>
      </c>
      <c r="BA399" t="s">
        <v>2999</v>
      </c>
      <c r="BB399">
        <v>5</v>
      </c>
      <c r="BC399">
        <v>5</v>
      </c>
      <c r="BD399">
        <v>53360</v>
      </c>
      <c r="BE399">
        <v>53360</v>
      </c>
      <c r="BF399">
        <v>0</v>
      </c>
      <c r="BG399">
        <v>0</v>
      </c>
      <c r="BH399">
        <v>0</v>
      </c>
      <c r="BJ399">
        <v>0</v>
      </c>
      <c r="BK399">
        <v>0</v>
      </c>
      <c r="BN399">
        <v>0</v>
      </c>
      <c r="BO399">
        <v>2.4300000000000002</v>
      </c>
      <c r="BP399">
        <v>0</v>
      </c>
      <c r="BQ399">
        <v>4.8</v>
      </c>
      <c r="BR399">
        <v>3</v>
      </c>
      <c r="BS399">
        <v>3056570011</v>
      </c>
      <c r="BT399">
        <v>0</v>
      </c>
      <c r="BU399">
        <v>236</v>
      </c>
      <c r="BV399">
        <v>986817</v>
      </c>
      <c r="BW399">
        <v>169567</v>
      </c>
      <c r="BX399" t="s">
        <v>5199</v>
      </c>
      <c r="BZ399" t="s">
        <v>5761</v>
      </c>
      <c r="CA399">
        <v>31707</v>
      </c>
      <c r="CC399">
        <v>0</v>
      </c>
      <c r="CE399">
        <v>1</v>
      </c>
      <c r="CF399" t="s">
        <v>7198</v>
      </c>
      <c r="CG399">
        <v>0</v>
      </c>
      <c r="CH399">
        <v>362.13720533899999</v>
      </c>
      <c r="CI399">
        <v>8065.8192532800003</v>
      </c>
      <c r="CJ399" s="2">
        <f t="shared" si="30"/>
        <v>38.880000000000003</v>
      </c>
      <c r="CK399" s="2">
        <f t="shared" si="31"/>
        <v>115.68</v>
      </c>
      <c r="CL399" s="2">
        <f t="shared" si="32"/>
        <v>7.23</v>
      </c>
      <c r="CM399" t="str">
        <f t="shared" si="33"/>
        <v>31 to 100 units</v>
      </c>
      <c r="CN399" t="str">
        <f t="shared" si="34"/>
        <v>Over 100 units</v>
      </c>
    </row>
    <row r="400" spans="1:92" x14ac:dyDescent="0.25">
      <c r="A400" s="1">
        <v>399</v>
      </c>
      <c r="B400" t="s">
        <v>87</v>
      </c>
      <c r="C400">
        <v>5663</v>
      </c>
      <c r="D400">
        <v>27</v>
      </c>
      <c r="E400">
        <v>312</v>
      </c>
      <c r="F400">
        <v>238</v>
      </c>
      <c r="G400">
        <v>3000</v>
      </c>
      <c r="H400">
        <v>20</v>
      </c>
      <c r="I400">
        <v>44</v>
      </c>
      <c r="J400">
        <v>11219</v>
      </c>
      <c r="K400" t="s">
        <v>218</v>
      </c>
      <c r="L400">
        <v>66</v>
      </c>
      <c r="M400">
        <v>6800</v>
      </c>
      <c r="N400" t="s">
        <v>1136</v>
      </c>
      <c r="O400" t="s">
        <v>2655</v>
      </c>
      <c r="X400" t="s">
        <v>2655</v>
      </c>
      <c r="Z400" t="s">
        <v>2999</v>
      </c>
      <c r="AA400" t="s">
        <v>3002</v>
      </c>
      <c r="AB400">
        <v>11</v>
      </c>
      <c r="AC400">
        <v>0</v>
      </c>
      <c r="AE400" t="s">
        <v>3679</v>
      </c>
      <c r="AF400">
        <v>3005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4</v>
      </c>
      <c r="AQ400">
        <v>0</v>
      </c>
      <c r="AR400">
        <v>0</v>
      </c>
      <c r="AS400">
        <v>0</v>
      </c>
      <c r="AT400">
        <v>0</v>
      </c>
      <c r="AU400">
        <v>30</v>
      </c>
      <c r="AV400">
        <v>100.17</v>
      </c>
      <c r="AW400">
        <v>0</v>
      </c>
      <c r="AX400">
        <v>0</v>
      </c>
      <c r="AZ400">
        <v>0</v>
      </c>
      <c r="BA400" t="s">
        <v>2999</v>
      </c>
      <c r="BB400">
        <v>5</v>
      </c>
      <c r="BC400">
        <v>5</v>
      </c>
      <c r="BD400">
        <v>20034</v>
      </c>
      <c r="BE400">
        <v>20034</v>
      </c>
      <c r="BF400">
        <v>0</v>
      </c>
      <c r="BG400">
        <v>0</v>
      </c>
      <c r="BH400">
        <v>0</v>
      </c>
      <c r="BJ400">
        <v>0</v>
      </c>
      <c r="BK400">
        <v>0</v>
      </c>
      <c r="BN400">
        <v>0</v>
      </c>
      <c r="BO400">
        <v>2.4300000000000002</v>
      </c>
      <c r="BP400">
        <v>0</v>
      </c>
      <c r="BQ400">
        <v>4.8</v>
      </c>
      <c r="BR400">
        <v>3</v>
      </c>
      <c r="BS400">
        <v>3056630027</v>
      </c>
      <c r="BT400">
        <v>0</v>
      </c>
      <c r="BU400">
        <v>238</v>
      </c>
      <c r="BV400">
        <v>986275</v>
      </c>
      <c r="BW400">
        <v>169663</v>
      </c>
      <c r="BX400" t="s">
        <v>5199</v>
      </c>
      <c r="BZ400" t="s">
        <v>5783</v>
      </c>
      <c r="CA400">
        <v>31707</v>
      </c>
      <c r="CC400">
        <v>0</v>
      </c>
      <c r="CE400">
        <v>1</v>
      </c>
      <c r="CF400" t="s">
        <v>7198</v>
      </c>
      <c r="CG400">
        <v>0</v>
      </c>
      <c r="CH400">
        <v>261.80181929499997</v>
      </c>
      <c r="CI400">
        <v>2988.26692731</v>
      </c>
      <c r="CJ400" s="2">
        <f t="shared" si="30"/>
        <v>14.6043</v>
      </c>
      <c r="CK400" s="2">
        <f t="shared" si="31"/>
        <v>43.452300000000001</v>
      </c>
      <c r="CL400" s="2">
        <f t="shared" si="32"/>
        <v>7.23</v>
      </c>
      <c r="CM400" t="str">
        <f t="shared" si="33"/>
        <v>9 to 30 units</v>
      </c>
      <c r="CN400" t="str">
        <f t="shared" si="34"/>
        <v>31 to 100 units</v>
      </c>
    </row>
    <row r="401" spans="1:92" x14ac:dyDescent="0.25">
      <c r="A401" s="1">
        <v>400</v>
      </c>
      <c r="B401" t="s">
        <v>87</v>
      </c>
      <c r="C401">
        <v>5663</v>
      </c>
      <c r="D401">
        <v>30</v>
      </c>
      <c r="E401">
        <v>312</v>
      </c>
      <c r="F401">
        <v>238</v>
      </c>
      <c r="G401">
        <v>3000</v>
      </c>
      <c r="H401">
        <v>20</v>
      </c>
      <c r="I401">
        <v>44</v>
      </c>
      <c r="J401">
        <v>11219</v>
      </c>
      <c r="K401" t="s">
        <v>218</v>
      </c>
      <c r="L401">
        <v>66</v>
      </c>
      <c r="M401">
        <v>6800</v>
      </c>
      <c r="N401" t="s">
        <v>1137</v>
      </c>
      <c r="O401" t="s">
        <v>2655</v>
      </c>
      <c r="X401" t="s">
        <v>2655</v>
      </c>
      <c r="Z401" t="s">
        <v>2999</v>
      </c>
      <c r="AA401" t="s">
        <v>3002</v>
      </c>
      <c r="AB401">
        <v>11</v>
      </c>
      <c r="AC401">
        <v>0</v>
      </c>
      <c r="AD401" t="s">
        <v>3006</v>
      </c>
      <c r="AE401" t="s">
        <v>3680</v>
      </c>
      <c r="AF401">
        <v>3756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4</v>
      </c>
      <c r="AQ401">
        <v>0</v>
      </c>
      <c r="AR401">
        <v>0</v>
      </c>
      <c r="AS401">
        <v>0</v>
      </c>
      <c r="AT401">
        <v>0</v>
      </c>
      <c r="AU401">
        <v>37.5</v>
      </c>
      <c r="AV401">
        <v>100.17</v>
      </c>
      <c r="AW401">
        <v>0</v>
      </c>
      <c r="AX401">
        <v>0</v>
      </c>
      <c r="AZ401">
        <v>0</v>
      </c>
      <c r="BA401" t="s">
        <v>2999</v>
      </c>
      <c r="BB401">
        <v>5</v>
      </c>
      <c r="BC401">
        <v>5</v>
      </c>
      <c r="BD401">
        <v>21744</v>
      </c>
      <c r="BE401">
        <v>21744</v>
      </c>
      <c r="BF401">
        <v>0</v>
      </c>
      <c r="BG401">
        <v>0</v>
      </c>
      <c r="BH401">
        <v>0</v>
      </c>
      <c r="BJ401">
        <v>0</v>
      </c>
      <c r="BK401">
        <v>0</v>
      </c>
      <c r="BN401">
        <v>0</v>
      </c>
      <c r="BO401">
        <v>2.4300000000000002</v>
      </c>
      <c r="BP401">
        <v>0</v>
      </c>
      <c r="BQ401">
        <v>4.8</v>
      </c>
      <c r="BR401">
        <v>3</v>
      </c>
      <c r="BS401">
        <v>3056630030</v>
      </c>
      <c r="BT401">
        <v>0</v>
      </c>
      <c r="BU401">
        <v>238</v>
      </c>
      <c r="BV401">
        <v>986331</v>
      </c>
      <c r="BW401">
        <v>169619</v>
      </c>
      <c r="BX401" t="s">
        <v>5199</v>
      </c>
      <c r="BZ401" t="s">
        <v>5783</v>
      </c>
      <c r="CA401">
        <v>31707</v>
      </c>
      <c r="CC401">
        <v>0</v>
      </c>
      <c r="CE401">
        <v>1</v>
      </c>
      <c r="CF401" t="s">
        <v>7198</v>
      </c>
      <c r="CG401">
        <v>0</v>
      </c>
      <c r="CH401">
        <v>278.15081786799999</v>
      </c>
      <c r="CI401">
        <v>3815.4655585700002</v>
      </c>
      <c r="CJ401" s="2">
        <f t="shared" si="30"/>
        <v>18.254159999999999</v>
      </c>
      <c r="CK401" s="2">
        <f t="shared" si="31"/>
        <v>54.31176</v>
      </c>
      <c r="CL401" s="2">
        <f t="shared" si="32"/>
        <v>7.23</v>
      </c>
      <c r="CM401" t="str">
        <f t="shared" si="33"/>
        <v>9 to 30 units</v>
      </c>
      <c r="CN401" t="str">
        <f t="shared" si="34"/>
        <v>31 to 100 units</v>
      </c>
    </row>
    <row r="402" spans="1:92" x14ac:dyDescent="0.25">
      <c r="A402" s="1">
        <v>401</v>
      </c>
      <c r="B402" t="s">
        <v>87</v>
      </c>
      <c r="C402">
        <v>5663</v>
      </c>
      <c r="D402">
        <v>38</v>
      </c>
      <c r="E402">
        <v>312</v>
      </c>
      <c r="F402">
        <v>238</v>
      </c>
      <c r="G402">
        <v>3000</v>
      </c>
      <c r="H402">
        <v>20</v>
      </c>
      <c r="I402">
        <v>44</v>
      </c>
      <c r="J402">
        <v>11219</v>
      </c>
      <c r="K402" t="s">
        <v>218</v>
      </c>
      <c r="L402">
        <v>66</v>
      </c>
      <c r="M402">
        <v>6800</v>
      </c>
      <c r="N402" t="s">
        <v>1135</v>
      </c>
      <c r="O402" t="s">
        <v>2655</v>
      </c>
      <c r="X402" t="s">
        <v>2655</v>
      </c>
      <c r="Z402" t="s">
        <v>2999</v>
      </c>
      <c r="AA402" t="s">
        <v>3002</v>
      </c>
      <c r="AB402">
        <v>11</v>
      </c>
      <c r="AC402">
        <v>0</v>
      </c>
      <c r="AE402" t="s">
        <v>3678</v>
      </c>
      <c r="AF402">
        <v>5800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4</v>
      </c>
      <c r="AQ402">
        <v>0</v>
      </c>
      <c r="AR402">
        <v>0</v>
      </c>
      <c r="AS402">
        <v>0</v>
      </c>
      <c r="AT402">
        <v>0</v>
      </c>
      <c r="AU402">
        <v>58</v>
      </c>
      <c r="AV402">
        <v>100</v>
      </c>
      <c r="AW402">
        <v>0</v>
      </c>
      <c r="AX402">
        <v>0</v>
      </c>
      <c r="AZ402">
        <v>0</v>
      </c>
      <c r="BA402" t="s">
        <v>2999</v>
      </c>
      <c r="BB402">
        <v>5</v>
      </c>
      <c r="BC402">
        <v>5</v>
      </c>
      <c r="BD402">
        <v>38668</v>
      </c>
      <c r="BE402">
        <v>38668</v>
      </c>
      <c r="BF402">
        <v>0</v>
      </c>
      <c r="BG402">
        <v>0</v>
      </c>
      <c r="BH402">
        <v>0</v>
      </c>
      <c r="BJ402">
        <v>0</v>
      </c>
      <c r="BK402">
        <v>0</v>
      </c>
      <c r="BN402">
        <v>0</v>
      </c>
      <c r="BO402">
        <v>2.4300000000000002</v>
      </c>
      <c r="BP402">
        <v>0</v>
      </c>
      <c r="BQ402">
        <v>4.8</v>
      </c>
      <c r="BR402">
        <v>3</v>
      </c>
      <c r="BS402">
        <v>3056630038</v>
      </c>
      <c r="BT402">
        <v>0</v>
      </c>
      <c r="BU402">
        <v>238</v>
      </c>
      <c r="BV402">
        <v>986419</v>
      </c>
      <c r="BW402">
        <v>169497</v>
      </c>
      <c r="BX402" t="s">
        <v>5199</v>
      </c>
      <c r="BZ402" t="s">
        <v>5783</v>
      </c>
      <c r="CA402">
        <v>31707</v>
      </c>
      <c r="CC402">
        <v>3056630035</v>
      </c>
      <c r="CD402" t="s">
        <v>6967</v>
      </c>
      <c r="CE402">
        <v>1</v>
      </c>
      <c r="CF402" t="s">
        <v>7198</v>
      </c>
      <c r="CG402">
        <v>0</v>
      </c>
      <c r="CH402">
        <v>318.00010965000001</v>
      </c>
      <c r="CI402">
        <v>5857.9984501099998</v>
      </c>
      <c r="CJ402" s="2">
        <f t="shared" si="30"/>
        <v>28.188000000000002</v>
      </c>
      <c r="CK402" s="2">
        <f t="shared" si="31"/>
        <v>83.867999999999995</v>
      </c>
      <c r="CL402" s="2">
        <f t="shared" si="32"/>
        <v>7.23</v>
      </c>
      <c r="CM402" t="str">
        <f t="shared" si="33"/>
        <v>9 to 30 units</v>
      </c>
      <c r="CN402" t="str">
        <f t="shared" si="34"/>
        <v>31 to 100 units</v>
      </c>
    </row>
    <row r="403" spans="1:92" x14ac:dyDescent="0.25">
      <c r="A403" s="1">
        <v>402</v>
      </c>
      <c r="B403" t="s">
        <v>87</v>
      </c>
      <c r="C403">
        <v>5663</v>
      </c>
      <c r="D403">
        <v>49</v>
      </c>
      <c r="E403">
        <v>312</v>
      </c>
      <c r="F403">
        <v>238</v>
      </c>
      <c r="G403">
        <v>3000</v>
      </c>
      <c r="H403">
        <v>20</v>
      </c>
      <c r="I403">
        <v>44</v>
      </c>
      <c r="J403">
        <v>11219</v>
      </c>
      <c r="K403" t="s">
        <v>218</v>
      </c>
      <c r="L403">
        <v>66</v>
      </c>
      <c r="M403">
        <v>6800</v>
      </c>
      <c r="N403" t="s">
        <v>1132</v>
      </c>
      <c r="O403" t="s">
        <v>2655</v>
      </c>
      <c r="X403" t="s">
        <v>2655</v>
      </c>
      <c r="Z403" t="s">
        <v>2999</v>
      </c>
      <c r="AA403" t="s">
        <v>3002</v>
      </c>
      <c r="AB403">
        <v>11</v>
      </c>
      <c r="AC403">
        <v>0</v>
      </c>
      <c r="AE403" t="s">
        <v>3675</v>
      </c>
      <c r="AF403">
        <v>4007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4</v>
      </c>
      <c r="AQ403">
        <v>0</v>
      </c>
      <c r="AR403">
        <v>0</v>
      </c>
      <c r="AS403">
        <v>0</v>
      </c>
      <c r="AT403">
        <v>0</v>
      </c>
      <c r="AU403">
        <v>40</v>
      </c>
      <c r="AV403">
        <v>100.17</v>
      </c>
      <c r="AW403">
        <v>0</v>
      </c>
      <c r="AX403">
        <v>0</v>
      </c>
      <c r="AZ403">
        <v>0</v>
      </c>
      <c r="BA403" t="s">
        <v>2999</v>
      </c>
      <c r="BB403">
        <v>5</v>
      </c>
      <c r="BC403">
        <v>5</v>
      </c>
      <c r="BD403">
        <v>7960</v>
      </c>
      <c r="BE403">
        <v>7960</v>
      </c>
      <c r="BF403">
        <v>0</v>
      </c>
      <c r="BG403">
        <v>0</v>
      </c>
      <c r="BH403">
        <v>0</v>
      </c>
      <c r="BJ403">
        <v>0</v>
      </c>
      <c r="BK403">
        <v>0</v>
      </c>
      <c r="BN403">
        <v>0</v>
      </c>
      <c r="BO403">
        <v>2.4300000000000002</v>
      </c>
      <c r="BP403">
        <v>0</v>
      </c>
      <c r="BQ403">
        <v>4.8</v>
      </c>
      <c r="BR403">
        <v>3</v>
      </c>
      <c r="BS403">
        <v>3056630049</v>
      </c>
      <c r="BT403">
        <v>0</v>
      </c>
      <c r="BU403">
        <v>238</v>
      </c>
      <c r="BV403">
        <v>986263</v>
      </c>
      <c r="BW403">
        <v>169544</v>
      </c>
      <c r="BX403" t="s">
        <v>5199</v>
      </c>
      <c r="BZ403" t="s">
        <v>5783</v>
      </c>
      <c r="CA403">
        <v>31707</v>
      </c>
      <c r="CC403">
        <v>0</v>
      </c>
      <c r="CE403">
        <v>1</v>
      </c>
      <c r="CF403" t="s">
        <v>7198</v>
      </c>
      <c r="CG403">
        <v>0</v>
      </c>
      <c r="CH403">
        <v>279.71189141100001</v>
      </c>
      <c r="CI403">
        <v>3994.25015128</v>
      </c>
      <c r="CJ403" s="2">
        <f t="shared" si="30"/>
        <v>19.474019999999999</v>
      </c>
      <c r="CK403" s="2">
        <f t="shared" si="31"/>
        <v>57.941220000000001</v>
      </c>
      <c r="CL403" s="2">
        <f t="shared" si="32"/>
        <v>7.23</v>
      </c>
      <c r="CM403" t="str">
        <f t="shared" si="33"/>
        <v>9 to 30 units</v>
      </c>
      <c r="CN403" t="str">
        <f t="shared" si="34"/>
        <v>31 to 100 units</v>
      </c>
    </row>
    <row r="404" spans="1:92" x14ac:dyDescent="0.25">
      <c r="A404" s="1">
        <v>403</v>
      </c>
      <c r="B404" t="s">
        <v>87</v>
      </c>
      <c r="C404">
        <v>5663</v>
      </c>
      <c r="D404">
        <v>52</v>
      </c>
      <c r="E404">
        <v>312</v>
      </c>
      <c r="F404">
        <v>238</v>
      </c>
      <c r="H404">
        <v>20</v>
      </c>
      <c r="I404">
        <v>44</v>
      </c>
      <c r="J404">
        <v>11219</v>
      </c>
      <c r="K404" t="s">
        <v>218</v>
      </c>
      <c r="L404">
        <v>66</v>
      </c>
      <c r="M404">
        <v>6800</v>
      </c>
      <c r="N404" t="s">
        <v>1143</v>
      </c>
      <c r="O404" t="s">
        <v>2655</v>
      </c>
      <c r="X404" t="s">
        <v>2655</v>
      </c>
      <c r="Z404" t="s">
        <v>2999</v>
      </c>
      <c r="AA404" t="s">
        <v>3002</v>
      </c>
      <c r="AB404">
        <v>11</v>
      </c>
      <c r="AC404">
        <v>0</v>
      </c>
      <c r="AD404" t="s">
        <v>3008</v>
      </c>
      <c r="AE404" t="s">
        <v>3685</v>
      </c>
      <c r="AF404">
        <v>4007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  <c r="AQ404">
        <v>0</v>
      </c>
      <c r="AR404">
        <v>0</v>
      </c>
      <c r="AS404">
        <v>0</v>
      </c>
      <c r="AT404">
        <v>0</v>
      </c>
      <c r="AU404">
        <v>40</v>
      </c>
      <c r="AV404">
        <v>100.17</v>
      </c>
      <c r="AW404">
        <v>0</v>
      </c>
      <c r="AX404">
        <v>0</v>
      </c>
      <c r="AZ404">
        <v>0</v>
      </c>
      <c r="BA404" t="s">
        <v>2999</v>
      </c>
      <c r="BB404">
        <v>5</v>
      </c>
      <c r="BC404">
        <v>5</v>
      </c>
      <c r="BD404">
        <v>7960</v>
      </c>
      <c r="BE404">
        <v>7960</v>
      </c>
      <c r="BF404">
        <v>7960</v>
      </c>
      <c r="BG404">
        <v>7960</v>
      </c>
      <c r="BH404">
        <v>0</v>
      </c>
      <c r="BJ404">
        <v>0</v>
      </c>
      <c r="BK404">
        <v>0</v>
      </c>
      <c r="BN404">
        <v>0</v>
      </c>
      <c r="BO404">
        <v>2.4300000000000002</v>
      </c>
      <c r="BP404">
        <v>0</v>
      </c>
      <c r="BQ404">
        <v>4.8</v>
      </c>
      <c r="BR404">
        <v>3</v>
      </c>
      <c r="BS404">
        <v>3056630052</v>
      </c>
      <c r="BT404">
        <v>0</v>
      </c>
      <c r="BU404">
        <v>238</v>
      </c>
      <c r="BV404">
        <v>0</v>
      </c>
      <c r="BW404">
        <v>0</v>
      </c>
      <c r="BX404" t="s">
        <v>5199</v>
      </c>
      <c r="BZ404" t="s">
        <v>5783</v>
      </c>
      <c r="CA404">
        <v>31707</v>
      </c>
      <c r="CC404">
        <v>0</v>
      </c>
      <c r="CE404">
        <v>1</v>
      </c>
      <c r="CF404" t="s">
        <v>7198</v>
      </c>
      <c r="CG404">
        <v>0</v>
      </c>
      <c r="CH404">
        <v>279.71101513100001</v>
      </c>
      <c r="CI404">
        <v>3994.2066893000001</v>
      </c>
      <c r="CJ404" s="2">
        <f t="shared" si="30"/>
        <v>19.474019999999999</v>
      </c>
      <c r="CK404" s="2">
        <f t="shared" si="31"/>
        <v>57.941220000000001</v>
      </c>
      <c r="CL404" s="2">
        <f t="shared" si="32"/>
        <v>7.23</v>
      </c>
      <c r="CM404" t="str">
        <f t="shared" si="33"/>
        <v>9 to 30 units</v>
      </c>
      <c r="CN404" t="str">
        <f t="shared" si="34"/>
        <v>31 to 100 units</v>
      </c>
    </row>
    <row r="405" spans="1:92" x14ac:dyDescent="0.25">
      <c r="A405" s="1">
        <v>404</v>
      </c>
      <c r="B405" t="s">
        <v>87</v>
      </c>
      <c r="C405">
        <v>5664</v>
      </c>
      <c r="D405">
        <v>52</v>
      </c>
      <c r="E405">
        <v>312</v>
      </c>
      <c r="F405">
        <v>238</v>
      </c>
      <c r="G405">
        <v>2000</v>
      </c>
      <c r="H405">
        <v>20</v>
      </c>
      <c r="I405">
        <v>44</v>
      </c>
      <c r="J405">
        <v>11219</v>
      </c>
      <c r="K405" t="s">
        <v>218</v>
      </c>
      <c r="L405">
        <v>66</v>
      </c>
      <c r="M405">
        <v>6800</v>
      </c>
      <c r="N405" t="s">
        <v>1133</v>
      </c>
      <c r="O405" t="s">
        <v>2655</v>
      </c>
      <c r="X405" t="s">
        <v>2655</v>
      </c>
      <c r="Z405" t="s">
        <v>2999</v>
      </c>
      <c r="AA405" t="s">
        <v>3002</v>
      </c>
      <c r="AB405">
        <v>11</v>
      </c>
      <c r="AC405">
        <v>0</v>
      </c>
      <c r="AE405" t="s">
        <v>3676</v>
      </c>
      <c r="AF405">
        <v>4758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4</v>
      </c>
      <c r="AQ405">
        <v>0</v>
      </c>
      <c r="AR405">
        <v>0</v>
      </c>
      <c r="AS405">
        <v>0</v>
      </c>
      <c r="AT405">
        <v>0</v>
      </c>
      <c r="AU405">
        <v>47.5</v>
      </c>
      <c r="AV405">
        <v>100.17</v>
      </c>
      <c r="AW405">
        <v>0</v>
      </c>
      <c r="AX405">
        <v>0</v>
      </c>
      <c r="AZ405">
        <v>0</v>
      </c>
      <c r="BA405" t="s">
        <v>2999</v>
      </c>
      <c r="BB405">
        <v>5</v>
      </c>
      <c r="BC405">
        <v>5</v>
      </c>
      <c r="BD405">
        <v>31736</v>
      </c>
      <c r="BE405">
        <v>31736</v>
      </c>
      <c r="BF405">
        <v>0</v>
      </c>
      <c r="BG405">
        <v>0</v>
      </c>
      <c r="BH405">
        <v>0</v>
      </c>
      <c r="BJ405">
        <v>0</v>
      </c>
      <c r="BK405">
        <v>0</v>
      </c>
      <c r="BN405">
        <v>0</v>
      </c>
      <c r="BO405">
        <v>2.4300000000000002</v>
      </c>
      <c r="BP405">
        <v>0</v>
      </c>
      <c r="BQ405">
        <v>4.8</v>
      </c>
      <c r="BR405">
        <v>3</v>
      </c>
      <c r="BS405">
        <v>3056640052</v>
      </c>
      <c r="BT405">
        <v>0</v>
      </c>
      <c r="BU405">
        <v>238</v>
      </c>
      <c r="BV405">
        <v>986845</v>
      </c>
      <c r="BW405">
        <v>169082</v>
      </c>
      <c r="BX405" t="s">
        <v>5199</v>
      </c>
      <c r="BZ405" t="s">
        <v>5761</v>
      </c>
      <c r="CA405">
        <v>31707</v>
      </c>
      <c r="CC405">
        <v>0</v>
      </c>
      <c r="CE405">
        <v>1</v>
      </c>
      <c r="CF405" t="s">
        <v>7198</v>
      </c>
      <c r="CG405">
        <v>0</v>
      </c>
      <c r="CH405">
        <v>298.67839374699997</v>
      </c>
      <c r="CI405">
        <v>4794.0766805000003</v>
      </c>
      <c r="CJ405" s="2">
        <f t="shared" si="30"/>
        <v>23.12388</v>
      </c>
      <c r="CK405" s="2">
        <f t="shared" si="31"/>
        <v>68.800680000000014</v>
      </c>
      <c r="CL405" s="2">
        <f t="shared" si="32"/>
        <v>7.23</v>
      </c>
      <c r="CM405" t="str">
        <f t="shared" si="33"/>
        <v>9 to 30 units</v>
      </c>
      <c r="CN405" t="str">
        <f t="shared" si="34"/>
        <v>31 to 100 units</v>
      </c>
    </row>
    <row r="406" spans="1:92" x14ac:dyDescent="0.25">
      <c r="A406" s="1">
        <v>405</v>
      </c>
      <c r="B406" t="s">
        <v>87</v>
      </c>
      <c r="C406">
        <v>5665</v>
      </c>
      <c r="D406">
        <v>61</v>
      </c>
      <c r="E406">
        <v>312</v>
      </c>
      <c r="F406">
        <v>106</v>
      </c>
      <c r="G406">
        <v>1001</v>
      </c>
      <c r="H406">
        <v>20</v>
      </c>
      <c r="I406">
        <v>38</v>
      </c>
      <c r="J406">
        <v>11220</v>
      </c>
      <c r="K406" t="s">
        <v>160</v>
      </c>
      <c r="L406">
        <v>66</v>
      </c>
      <c r="M406">
        <v>6700</v>
      </c>
      <c r="N406" t="s">
        <v>1144</v>
      </c>
      <c r="O406" t="s">
        <v>2655</v>
      </c>
      <c r="X406" t="s">
        <v>2655</v>
      </c>
      <c r="Z406" t="s">
        <v>2999</v>
      </c>
      <c r="AA406" t="s">
        <v>3002</v>
      </c>
      <c r="AB406">
        <v>11</v>
      </c>
      <c r="AC406">
        <v>0</v>
      </c>
      <c r="AE406" t="s">
        <v>3686</v>
      </c>
      <c r="AF406">
        <v>6011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4</v>
      </c>
      <c r="AQ406">
        <v>0</v>
      </c>
      <c r="AR406">
        <v>0</v>
      </c>
      <c r="AS406">
        <v>0</v>
      </c>
      <c r="AT406">
        <v>0</v>
      </c>
      <c r="AU406">
        <v>60</v>
      </c>
      <c r="AV406">
        <v>100.18</v>
      </c>
      <c r="AW406">
        <v>0</v>
      </c>
      <c r="AX406">
        <v>0</v>
      </c>
      <c r="AZ406">
        <v>0</v>
      </c>
      <c r="BA406" t="s">
        <v>2999</v>
      </c>
      <c r="BB406">
        <v>5</v>
      </c>
      <c r="BC406">
        <v>5</v>
      </c>
      <c r="BD406">
        <v>48960</v>
      </c>
      <c r="BE406">
        <v>48960</v>
      </c>
      <c r="BF406">
        <v>0</v>
      </c>
      <c r="BG406">
        <v>0</v>
      </c>
      <c r="BH406">
        <v>0</v>
      </c>
      <c r="BJ406">
        <v>0</v>
      </c>
      <c r="BK406">
        <v>0</v>
      </c>
      <c r="BN406">
        <v>0</v>
      </c>
      <c r="BO406">
        <v>2.4300000000000002</v>
      </c>
      <c r="BP406">
        <v>0</v>
      </c>
      <c r="BQ406">
        <v>4.8</v>
      </c>
      <c r="BR406">
        <v>3</v>
      </c>
      <c r="BS406">
        <v>3056650061</v>
      </c>
      <c r="BT406">
        <v>0</v>
      </c>
      <c r="BU406">
        <v>106</v>
      </c>
      <c r="BV406">
        <v>982928</v>
      </c>
      <c r="BW406">
        <v>171856</v>
      </c>
      <c r="BX406" t="s">
        <v>5200</v>
      </c>
      <c r="BZ406" t="s">
        <v>5551</v>
      </c>
      <c r="CA406">
        <v>31707</v>
      </c>
      <c r="CC406">
        <v>3056650061</v>
      </c>
      <c r="CD406" t="s">
        <v>6855</v>
      </c>
      <c r="CE406">
        <v>1</v>
      </c>
      <c r="CF406" t="s">
        <v>7198</v>
      </c>
      <c r="CG406">
        <v>0</v>
      </c>
      <c r="CH406">
        <v>322.21707096599999</v>
      </c>
      <c r="CI406">
        <v>6037.8317326300003</v>
      </c>
      <c r="CJ406" s="2">
        <f t="shared" si="30"/>
        <v>29.213460000000001</v>
      </c>
      <c r="CK406" s="2">
        <f t="shared" si="31"/>
        <v>86.919060000000016</v>
      </c>
      <c r="CL406" s="2">
        <f t="shared" si="32"/>
        <v>7.23</v>
      </c>
      <c r="CM406" t="str">
        <f t="shared" si="33"/>
        <v>9 to 30 units</v>
      </c>
      <c r="CN406" t="str">
        <f t="shared" si="34"/>
        <v>31 to 100 units</v>
      </c>
    </row>
    <row r="407" spans="1:92" x14ac:dyDescent="0.25">
      <c r="A407" s="1">
        <v>406</v>
      </c>
      <c r="B407" t="s">
        <v>87</v>
      </c>
      <c r="C407">
        <v>5677</v>
      </c>
      <c r="D407">
        <v>148</v>
      </c>
      <c r="E407">
        <v>312</v>
      </c>
      <c r="F407">
        <v>238</v>
      </c>
      <c r="G407">
        <v>3002</v>
      </c>
      <c r="H407">
        <v>20</v>
      </c>
      <c r="I407">
        <v>44</v>
      </c>
      <c r="J407">
        <v>11219</v>
      </c>
      <c r="K407" t="s">
        <v>218</v>
      </c>
      <c r="L407">
        <v>66</v>
      </c>
      <c r="M407">
        <v>6800</v>
      </c>
      <c r="N407" t="s">
        <v>1139</v>
      </c>
      <c r="O407" t="s">
        <v>2655</v>
      </c>
      <c r="X407" t="s">
        <v>2655</v>
      </c>
      <c r="Z407" t="s">
        <v>2999</v>
      </c>
      <c r="AA407" t="s">
        <v>3002</v>
      </c>
      <c r="AB407">
        <v>11</v>
      </c>
      <c r="AC407">
        <v>0</v>
      </c>
      <c r="AF407">
        <v>6261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</v>
      </c>
      <c r="AQ407">
        <v>0</v>
      </c>
      <c r="AR407">
        <v>0</v>
      </c>
      <c r="AS407">
        <v>0</v>
      </c>
      <c r="AT407">
        <v>0</v>
      </c>
      <c r="AU407">
        <v>62.5</v>
      </c>
      <c r="AV407">
        <v>100.18</v>
      </c>
      <c r="AW407">
        <v>0</v>
      </c>
      <c r="AX407">
        <v>0</v>
      </c>
      <c r="AZ407">
        <v>0</v>
      </c>
      <c r="BA407" t="s">
        <v>2999</v>
      </c>
      <c r="BB407">
        <v>5</v>
      </c>
      <c r="BC407">
        <v>5</v>
      </c>
      <c r="BD407">
        <v>48540</v>
      </c>
      <c r="BE407">
        <v>48540</v>
      </c>
      <c r="BF407">
        <v>0</v>
      </c>
      <c r="BG407">
        <v>0</v>
      </c>
      <c r="BH407">
        <v>0</v>
      </c>
      <c r="BJ407">
        <v>0</v>
      </c>
      <c r="BK407">
        <v>0</v>
      </c>
      <c r="BN407">
        <v>0</v>
      </c>
      <c r="BO407">
        <v>2.4300000000000002</v>
      </c>
      <c r="BP407">
        <v>0</v>
      </c>
      <c r="BQ407">
        <v>4.8</v>
      </c>
      <c r="BR407">
        <v>3</v>
      </c>
      <c r="BS407">
        <v>3056770148</v>
      </c>
      <c r="BT407">
        <v>0</v>
      </c>
      <c r="BU407">
        <v>238</v>
      </c>
      <c r="BV407">
        <v>985943</v>
      </c>
      <c r="BW407">
        <v>169132</v>
      </c>
      <c r="BX407" t="s">
        <v>5199</v>
      </c>
      <c r="BZ407" t="s">
        <v>5783</v>
      </c>
      <c r="CA407">
        <v>31707</v>
      </c>
      <c r="CC407">
        <v>3056770148</v>
      </c>
      <c r="CD407" t="s">
        <v>6968</v>
      </c>
      <c r="CE407">
        <v>1</v>
      </c>
      <c r="CF407" t="s">
        <v>7198</v>
      </c>
      <c r="CG407">
        <v>0</v>
      </c>
      <c r="CH407">
        <v>332.47611446899998</v>
      </c>
      <c r="CI407">
        <v>6575.09830126</v>
      </c>
      <c r="CJ407" s="2">
        <f t="shared" si="30"/>
        <v>30.428460000000001</v>
      </c>
      <c r="CK407" s="2">
        <f t="shared" si="31"/>
        <v>90.534060000000011</v>
      </c>
      <c r="CL407" s="2">
        <f t="shared" si="32"/>
        <v>7.23</v>
      </c>
      <c r="CM407" t="str">
        <f t="shared" si="33"/>
        <v>31 to 100 units</v>
      </c>
      <c r="CN407" t="str">
        <f t="shared" si="34"/>
        <v>31 to 100 units</v>
      </c>
    </row>
    <row r="408" spans="1:92" x14ac:dyDescent="0.25">
      <c r="A408" s="1">
        <v>407</v>
      </c>
      <c r="B408" t="s">
        <v>87</v>
      </c>
      <c r="C408">
        <v>5678</v>
      </c>
      <c r="D408">
        <v>53</v>
      </c>
      <c r="E408">
        <v>312</v>
      </c>
      <c r="F408">
        <v>238</v>
      </c>
      <c r="G408">
        <v>2002</v>
      </c>
      <c r="H408">
        <v>20</v>
      </c>
      <c r="I408">
        <v>44</v>
      </c>
      <c r="J408">
        <v>11219</v>
      </c>
      <c r="K408" t="s">
        <v>218</v>
      </c>
      <c r="L408">
        <v>66</v>
      </c>
      <c r="M408">
        <v>6800</v>
      </c>
      <c r="N408" t="s">
        <v>1145</v>
      </c>
      <c r="O408" t="s">
        <v>2655</v>
      </c>
      <c r="X408" t="s">
        <v>2655</v>
      </c>
      <c r="Z408" t="s">
        <v>2999</v>
      </c>
      <c r="AA408" t="s">
        <v>3002</v>
      </c>
      <c r="AB408">
        <v>11</v>
      </c>
      <c r="AC408">
        <v>0</v>
      </c>
      <c r="AD408" t="s">
        <v>3008</v>
      </c>
      <c r="AE408" t="s">
        <v>3687</v>
      </c>
      <c r="AF408">
        <v>5008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</v>
      </c>
      <c r="AQ408">
        <v>0</v>
      </c>
      <c r="AR408">
        <v>0</v>
      </c>
      <c r="AS408">
        <v>0</v>
      </c>
      <c r="AT408">
        <v>0</v>
      </c>
      <c r="AU408">
        <v>50</v>
      </c>
      <c r="AV408">
        <v>100.17</v>
      </c>
      <c r="AW408">
        <v>0</v>
      </c>
      <c r="AX408">
        <v>0</v>
      </c>
      <c r="AZ408">
        <v>0</v>
      </c>
      <c r="BA408" t="s">
        <v>2999</v>
      </c>
      <c r="BB408">
        <v>5</v>
      </c>
      <c r="BC408">
        <v>5</v>
      </c>
      <c r="BD408">
        <v>32114</v>
      </c>
      <c r="BE408">
        <v>32114</v>
      </c>
      <c r="BF408">
        <v>32114</v>
      </c>
      <c r="BG408">
        <v>32114</v>
      </c>
      <c r="BH408">
        <v>0</v>
      </c>
      <c r="BJ408">
        <v>0</v>
      </c>
      <c r="BK408">
        <v>0</v>
      </c>
      <c r="BN408">
        <v>0</v>
      </c>
      <c r="BO408">
        <v>2.4300000000000002</v>
      </c>
      <c r="BP408">
        <v>0</v>
      </c>
      <c r="BQ408">
        <v>4.8</v>
      </c>
      <c r="BR408">
        <v>3</v>
      </c>
      <c r="BS408">
        <v>3056780053</v>
      </c>
      <c r="BT408">
        <v>0</v>
      </c>
      <c r="BU408">
        <v>238</v>
      </c>
      <c r="BV408">
        <v>986492</v>
      </c>
      <c r="BW408">
        <v>168698</v>
      </c>
      <c r="BX408" t="s">
        <v>5199</v>
      </c>
      <c r="BZ408" t="s">
        <v>5767</v>
      </c>
      <c r="CA408">
        <v>31707</v>
      </c>
      <c r="CC408">
        <v>0</v>
      </c>
      <c r="CE408">
        <v>1</v>
      </c>
      <c r="CF408" t="s">
        <v>7198</v>
      </c>
      <c r="CG408">
        <v>0</v>
      </c>
      <c r="CH408">
        <v>303.16995230399999</v>
      </c>
      <c r="CI408">
        <v>5079.2421128200003</v>
      </c>
      <c r="CJ408" s="2">
        <f t="shared" si="30"/>
        <v>24.33888</v>
      </c>
      <c r="CK408" s="2">
        <f t="shared" si="31"/>
        <v>72.415680000000009</v>
      </c>
      <c r="CL408" s="2">
        <f t="shared" si="32"/>
        <v>7.23</v>
      </c>
      <c r="CM408" t="str">
        <f t="shared" si="33"/>
        <v>9 to 30 units</v>
      </c>
      <c r="CN408" t="str">
        <f t="shared" si="34"/>
        <v>31 to 100 units</v>
      </c>
    </row>
    <row r="409" spans="1:92" x14ac:dyDescent="0.25">
      <c r="A409" s="1">
        <v>408</v>
      </c>
      <c r="B409" t="s">
        <v>87</v>
      </c>
      <c r="C409">
        <v>5682</v>
      </c>
      <c r="D409">
        <v>66</v>
      </c>
      <c r="E409">
        <v>312</v>
      </c>
      <c r="F409">
        <v>216</v>
      </c>
      <c r="G409">
        <v>2000</v>
      </c>
      <c r="H409">
        <v>20</v>
      </c>
      <c r="I409">
        <v>44</v>
      </c>
      <c r="J409">
        <v>11219</v>
      </c>
      <c r="K409" t="s">
        <v>218</v>
      </c>
      <c r="L409">
        <v>66</v>
      </c>
      <c r="M409">
        <v>8010</v>
      </c>
      <c r="N409" t="s">
        <v>1148</v>
      </c>
      <c r="O409" t="s">
        <v>2652</v>
      </c>
      <c r="X409" t="s">
        <v>2652</v>
      </c>
      <c r="Z409" t="s">
        <v>2999</v>
      </c>
      <c r="AA409" t="s">
        <v>3002</v>
      </c>
      <c r="AB409">
        <v>11</v>
      </c>
      <c r="AC409">
        <v>0</v>
      </c>
      <c r="AE409" t="s">
        <v>3689</v>
      </c>
      <c r="AF409">
        <v>3005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4</v>
      </c>
      <c r="AQ409">
        <v>0</v>
      </c>
      <c r="AR409">
        <v>0</v>
      </c>
      <c r="AS409">
        <v>0</v>
      </c>
      <c r="AT409">
        <v>0</v>
      </c>
      <c r="AU409">
        <v>30</v>
      </c>
      <c r="AV409">
        <v>100.17</v>
      </c>
      <c r="AW409">
        <v>0</v>
      </c>
      <c r="AX409">
        <v>0</v>
      </c>
      <c r="AZ409">
        <v>0</v>
      </c>
      <c r="BA409" t="s">
        <v>2999</v>
      </c>
      <c r="BB409">
        <v>5</v>
      </c>
      <c r="BC409">
        <v>5</v>
      </c>
      <c r="BD409">
        <v>25319</v>
      </c>
      <c r="BE409">
        <v>25319</v>
      </c>
      <c r="BF409">
        <v>0</v>
      </c>
      <c r="BG409">
        <v>0</v>
      </c>
      <c r="BH409">
        <v>0</v>
      </c>
      <c r="BJ409">
        <v>0</v>
      </c>
      <c r="BK409">
        <v>0</v>
      </c>
      <c r="BN409">
        <v>0</v>
      </c>
      <c r="BO409">
        <v>1.25</v>
      </c>
      <c r="BP409">
        <v>0</v>
      </c>
      <c r="BQ409">
        <v>2</v>
      </c>
      <c r="BR409">
        <v>3</v>
      </c>
      <c r="BS409">
        <v>3056820066</v>
      </c>
      <c r="BT409">
        <v>0</v>
      </c>
      <c r="BU409">
        <v>216</v>
      </c>
      <c r="BV409">
        <v>984372</v>
      </c>
      <c r="BW409">
        <v>170046</v>
      </c>
      <c r="BX409" t="s">
        <v>5199</v>
      </c>
      <c r="BZ409" t="s">
        <v>5784</v>
      </c>
      <c r="CA409">
        <v>31708</v>
      </c>
      <c r="CC409">
        <v>0</v>
      </c>
      <c r="CE409">
        <v>1</v>
      </c>
      <c r="CF409" t="s">
        <v>7198</v>
      </c>
      <c r="CG409">
        <v>0</v>
      </c>
      <c r="CH409">
        <v>263.87928326999997</v>
      </c>
      <c r="CI409">
        <v>3069.2489543699999</v>
      </c>
      <c r="CJ409" s="2">
        <f t="shared" si="30"/>
        <v>7.5125000000000002</v>
      </c>
      <c r="CK409" s="2">
        <f t="shared" si="31"/>
        <v>19.532499999999999</v>
      </c>
      <c r="CL409" s="2">
        <f t="shared" si="32"/>
        <v>3.25</v>
      </c>
      <c r="CM409" t="str">
        <f t="shared" si="33"/>
        <v>1 to 8 units</v>
      </c>
      <c r="CN409" t="str">
        <f t="shared" si="34"/>
        <v>9 to 30 units</v>
      </c>
    </row>
    <row r="410" spans="1:92" x14ac:dyDescent="0.25">
      <c r="A410" s="1">
        <v>409</v>
      </c>
      <c r="B410" t="s">
        <v>87</v>
      </c>
      <c r="C410">
        <v>5685</v>
      </c>
      <c r="D410">
        <v>17</v>
      </c>
      <c r="E410">
        <v>312</v>
      </c>
      <c r="F410">
        <v>240</v>
      </c>
      <c r="G410">
        <v>3001</v>
      </c>
      <c r="H410">
        <v>20</v>
      </c>
      <c r="I410">
        <v>44</v>
      </c>
      <c r="J410">
        <v>11219</v>
      </c>
      <c r="K410" t="s">
        <v>218</v>
      </c>
      <c r="L410">
        <v>66</v>
      </c>
      <c r="M410">
        <v>6800</v>
      </c>
      <c r="N410" t="s">
        <v>1150</v>
      </c>
      <c r="O410" t="s">
        <v>2655</v>
      </c>
      <c r="X410" t="s">
        <v>2655</v>
      </c>
      <c r="Z410" t="s">
        <v>2999</v>
      </c>
      <c r="AA410" t="s">
        <v>3002</v>
      </c>
      <c r="AB410">
        <v>11</v>
      </c>
      <c r="AC410">
        <v>0</v>
      </c>
      <c r="AE410" t="s">
        <v>3691</v>
      </c>
      <c r="AF410">
        <v>3130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31.25</v>
      </c>
      <c r="AV410">
        <v>100.17</v>
      </c>
      <c r="AW410">
        <v>0</v>
      </c>
      <c r="AX410">
        <v>0</v>
      </c>
      <c r="AZ410">
        <v>0</v>
      </c>
      <c r="BA410" t="s">
        <v>2999</v>
      </c>
      <c r="BB410">
        <v>5</v>
      </c>
      <c r="BC410">
        <v>5</v>
      </c>
      <c r="BD410">
        <v>20860</v>
      </c>
      <c r="BE410">
        <v>20860</v>
      </c>
      <c r="BF410">
        <v>0</v>
      </c>
      <c r="BG410">
        <v>0</v>
      </c>
      <c r="BH410">
        <v>0</v>
      </c>
      <c r="BJ410">
        <v>0</v>
      </c>
      <c r="BK410">
        <v>0</v>
      </c>
      <c r="BN410">
        <v>0</v>
      </c>
      <c r="BO410">
        <v>2.4300000000000002</v>
      </c>
      <c r="BP410">
        <v>0</v>
      </c>
      <c r="BQ410">
        <v>4.8</v>
      </c>
      <c r="BR410">
        <v>3</v>
      </c>
      <c r="BS410">
        <v>3056850017</v>
      </c>
      <c r="BT410">
        <v>0</v>
      </c>
      <c r="BU410">
        <v>240</v>
      </c>
      <c r="BV410">
        <v>986240</v>
      </c>
      <c r="BW410">
        <v>168695</v>
      </c>
      <c r="BX410" t="s">
        <v>5199</v>
      </c>
      <c r="BZ410" t="s">
        <v>5767</v>
      </c>
      <c r="CA410">
        <v>31708</v>
      </c>
      <c r="CC410">
        <v>0</v>
      </c>
      <c r="CE410">
        <v>1</v>
      </c>
      <c r="CF410" t="s">
        <v>7198</v>
      </c>
      <c r="CG410">
        <v>0</v>
      </c>
      <c r="CH410">
        <v>262.86197128399999</v>
      </c>
      <c r="CI410">
        <v>3013.30950016</v>
      </c>
      <c r="CJ410" s="2">
        <f t="shared" si="30"/>
        <v>15.2118</v>
      </c>
      <c r="CK410" s="2">
        <f t="shared" si="31"/>
        <v>45.259800000000006</v>
      </c>
      <c r="CL410" s="2">
        <f t="shared" si="32"/>
        <v>7.23</v>
      </c>
      <c r="CM410" t="str">
        <f t="shared" si="33"/>
        <v>9 to 30 units</v>
      </c>
      <c r="CN410" t="str">
        <f t="shared" si="34"/>
        <v>31 to 100 units</v>
      </c>
    </row>
    <row r="411" spans="1:92" x14ac:dyDescent="0.25">
      <c r="A411" s="1">
        <v>410</v>
      </c>
      <c r="B411" t="s">
        <v>87</v>
      </c>
      <c r="C411">
        <v>5689</v>
      </c>
      <c r="D411">
        <v>73</v>
      </c>
      <c r="E411">
        <v>312</v>
      </c>
      <c r="F411">
        <v>216</v>
      </c>
      <c r="G411">
        <v>2001</v>
      </c>
      <c r="H411">
        <v>20</v>
      </c>
      <c r="I411">
        <v>44</v>
      </c>
      <c r="J411">
        <v>11219</v>
      </c>
      <c r="K411" t="s">
        <v>218</v>
      </c>
      <c r="L411">
        <v>66</v>
      </c>
      <c r="M411">
        <v>8010</v>
      </c>
      <c r="N411" t="s">
        <v>1151</v>
      </c>
      <c r="O411" t="s">
        <v>2652</v>
      </c>
      <c r="X411" t="s">
        <v>2652</v>
      </c>
      <c r="Z411" t="s">
        <v>2999</v>
      </c>
      <c r="AA411" t="s">
        <v>3002</v>
      </c>
      <c r="AB411">
        <v>11</v>
      </c>
      <c r="AC411">
        <v>0</v>
      </c>
      <c r="AE411" t="s">
        <v>3692</v>
      </c>
      <c r="AF411">
        <v>3000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7</v>
      </c>
      <c r="AQ411">
        <v>1</v>
      </c>
      <c r="AR411">
        <v>0</v>
      </c>
      <c r="AS411">
        <v>0</v>
      </c>
      <c r="AT411">
        <v>0</v>
      </c>
      <c r="AU411">
        <v>30</v>
      </c>
      <c r="AV411">
        <v>100</v>
      </c>
      <c r="AW411">
        <v>0</v>
      </c>
      <c r="AX411">
        <v>0</v>
      </c>
      <c r="AZ411">
        <v>0</v>
      </c>
      <c r="BA411" t="s">
        <v>3000</v>
      </c>
      <c r="BB411">
        <v>5</v>
      </c>
      <c r="BC411">
        <v>5</v>
      </c>
      <c r="BD411">
        <v>11029</v>
      </c>
      <c r="BE411">
        <v>25516</v>
      </c>
      <c r="BF411">
        <v>0</v>
      </c>
      <c r="BG411">
        <v>0</v>
      </c>
      <c r="BH411">
        <v>0</v>
      </c>
      <c r="BJ411">
        <v>0</v>
      </c>
      <c r="BK411">
        <v>0</v>
      </c>
      <c r="BN411">
        <v>0</v>
      </c>
      <c r="BO411">
        <v>1.25</v>
      </c>
      <c r="BP411">
        <v>0</v>
      </c>
      <c r="BQ411">
        <v>2</v>
      </c>
      <c r="BR411">
        <v>3</v>
      </c>
      <c r="BS411">
        <v>3056890073</v>
      </c>
      <c r="BT411">
        <v>0</v>
      </c>
      <c r="BU411">
        <v>216</v>
      </c>
      <c r="BV411">
        <v>984131</v>
      </c>
      <c r="BW411">
        <v>169904</v>
      </c>
      <c r="BX411" t="s">
        <v>5199</v>
      </c>
      <c r="BZ411" t="s">
        <v>5784</v>
      </c>
      <c r="CA411">
        <v>31708</v>
      </c>
      <c r="CC411">
        <v>3056890074</v>
      </c>
      <c r="CD411" t="s">
        <v>6969</v>
      </c>
      <c r="CE411">
        <v>1</v>
      </c>
      <c r="CF411" t="s">
        <v>7198</v>
      </c>
      <c r="CG411">
        <v>0</v>
      </c>
      <c r="CH411">
        <v>264.06061101099999</v>
      </c>
      <c r="CI411">
        <v>3060.8991478299999</v>
      </c>
      <c r="CJ411" s="2">
        <f t="shared" si="30"/>
        <v>7.5</v>
      </c>
      <c r="CK411" s="2">
        <f t="shared" si="31"/>
        <v>19.5</v>
      </c>
      <c r="CL411" s="2">
        <f t="shared" si="32"/>
        <v>3.25</v>
      </c>
      <c r="CM411" t="str">
        <f t="shared" si="33"/>
        <v>1 to 8 units</v>
      </c>
      <c r="CN411" t="str">
        <f t="shared" si="34"/>
        <v>9 to 30 units</v>
      </c>
    </row>
    <row r="412" spans="1:92" x14ac:dyDescent="0.25">
      <c r="A412" s="1">
        <v>411</v>
      </c>
      <c r="B412" t="s">
        <v>87</v>
      </c>
      <c r="C412">
        <v>5689</v>
      </c>
      <c r="D412">
        <v>74</v>
      </c>
      <c r="E412">
        <v>312</v>
      </c>
      <c r="F412">
        <v>216</v>
      </c>
      <c r="G412">
        <v>2001</v>
      </c>
      <c r="H412">
        <v>20</v>
      </c>
      <c r="I412">
        <v>44</v>
      </c>
      <c r="J412">
        <v>11219</v>
      </c>
      <c r="K412" t="s">
        <v>218</v>
      </c>
      <c r="L412">
        <v>66</v>
      </c>
      <c r="M412">
        <v>8010</v>
      </c>
      <c r="N412" t="s">
        <v>1141</v>
      </c>
      <c r="O412" t="s">
        <v>2652</v>
      </c>
      <c r="X412" t="s">
        <v>2652</v>
      </c>
      <c r="Z412" t="s">
        <v>2999</v>
      </c>
      <c r="AA412" t="s">
        <v>3002</v>
      </c>
      <c r="AB412">
        <v>11</v>
      </c>
      <c r="AC412">
        <v>0</v>
      </c>
      <c r="AE412" t="s">
        <v>3683</v>
      </c>
      <c r="AF412">
        <v>3007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7</v>
      </c>
      <c r="AQ412">
        <v>1</v>
      </c>
      <c r="AR412">
        <v>0</v>
      </c>
      <c r="AS412">
        <v>0</v>
      </c>
      <c r="AT412">
        <v>0</v>
      </c>
      <c r="AU412">
        <v>30</v>
      </c>
      <c r="AV412">
        <v>100.17</v>
      </c>
      <c r="AW412">
        <v>0</v>
      </c>
      <c r="AX412">
        <v>0</v>
      </c>
      <c r="AZ412">
        <v>0</v>
      </c>
      <c r="BA412" t="s">
        <v>2999</v>
      </c>
      <c r="BB412">
        <v>5</v>
      </c>
      <c r="BC412">
        <v>5</v>
      </c>
      <c r="BD412">
        <v>27629</v>
      </c>
      <c r="BE412">
        <v>65999</v>
      </c>
      <c r="BF412">
        <v>0</v>
      </c>
      <c r="BG412">
        <v>0</v>
      </c>
      <c r="BH412">
        <v>0</v>
      </c>
      <c r="BJ412">
        <v>0</v>
      </c>
      <c r="BK412">
        <v>0</v>
      </c>
      <c r="BN412">
        <v>0</v>
      </c>
      <c r="BO412">
        <v>1.25</v>
      </c>
      <c r="BP412">
        <v>0</v>
      </c>
      <c r="BQ412">
        <v>2</v>
      </c>
      <c r="BR412">
        <v>3</v>
      </c>
      <c r="BS412">
        <v>3056890074</v>
      </c>
      <c r="BT412">
        <v>0</v>
      </c>
      <c r="BU412">
        <v>216</v>
      </c>
      <c r="BV412">
        <v>984108</v>
      </c>
      <c r="BW412">
        <v>169922</v>
      </c>
      <c r="BX412" t="s">
        <v>5199</v>
      </c>
      <c r="BZ412" t="s">
        <v>5784</v>
      </c>
      <c r="CA412">
        <v>31708</v>
      </c>
      <c r="CC412">
        <v>3056890074</v>
      </c>
      <c r="CD412" t="s">
        <v>6969</v>
      </c>
      <c r="CE412">
        <v>1</v>
      </c>
      <c r="CF412" t="s">
        <v>7198</v>
      </c>
      <c r="CG412">
        <v>0</v>
      </c>
      <c r="CH412">
        <v>264.16109295299998</v>
      </c>
      <c r="CI412">
        <v>3066.0210401499999</v>
      </c>
      <c r="CJ412" s="2">
        <f t="shared" si="30"/>
        <v>7.5175000000000001</v>
      </c>
      <c r="CK412" s="2">
        <f t="shared" si="31"/>
        <v>19.545500000000001</v>
      </c>
      <c r="CL412" s="2">
        <f t="shared" si="32"/>
        <v>3.25</v>
      </c>
      <c r="CM412" t="str">
        <f t="shared" si="33"/>
        <v>1 to 8 units</v>
      </c>
      <c r="CN412" t="str">
        <f t="shared" si="34"/>
        <v>9 to 30 units</v>
      </c>
    </row>
    <row r="413" spans="1:92" x14ac:dyDescent="0.25">
      <c r="A413" s="1">
        <v>412</v>
      </c>
      <c r="B413" t="s">
        <v>87</v>
      </c>
      <c r="C413">
        <v>5696</v>
      </c>
      <c r="D413">
        <v>14</v>
      </c>
      <c r="E413">
        <v>312</v>
      </c>
      <c r="F413">
        <v>216</v>
      </c>
      <c r="G413">
        <v>2002</v>
      </c>
      <c r="H413">
        <v>20</v>
      </c>
      <c r="I413">
        <v>44</v>
      </c>
      <c r="J413">
        <v>11219</v>
      </c>
      <c r="K413" t="s">
        <v>222</v>
      </c>
      <c r="L413">
        <v>66</v>
      </c>
      <c r="M413">
        <v>8010</v>
      </c>
      <c r="N413" t="s">
        <v>1140</v>
      </c>
      <c r="O413" t="s">
        <v>2652</v>
      </c>
      <c r="X413" t="s">
        <v>2652</v>
      </c>
      <c r="Z413" t="s">
        <v>2999</v>
      </c>
      <c r="AA413" t="s">
        <v>3002</v>
      </c>
      <c r="AB413">
        <v>11</v>
      </c>
      <c r="AC413">
        <v>0</v>
      </c>
      <c r="AE413" t="s">
        <v>3682</v>
      </c>
      <c r="AF413">
        <v>4007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4</v>
      </c>
      <c r="AQ413">
        <v>0</v>
      </c>
      <c r="AR413">
        <v>0</v>
      </c>
      <c r="AS413">
        <v>0</v>
      </c>
      <c r="AT413">
        <v>0</v>
      </c>
      <c r="AU413">
        <v>40</v>
      </c>
      <c r="AV413">
        <v>100.17</v>
      </c>
      <c r="AW413">
        <v>0</v>
      </c>
      <c r="AX413">
        <v>0</v>
      </c>
      <c r="AZ413">
        <v>0</v>
      </c>
      <c r="BA413" t="s">
        <v>2999</v>
      </c>
      <c r="BB413">
        <v>5</v>
      </c>
      <c r="BC413">
        <v>5</v>
      </c>
      <c r="BD413">
        <v>17149</v>
      </c>
      <c r="BE413">
        <v>17149</v>
      </c>
      <c r="BF413">
        <v>0</v>
      </c>
      <c r="BG413">
        <v>0</v>
      </c>
      <c r="BH413">
        <v>0</v>
      </c>
      <c r="BJ413">
        <v>0</v>
      </c>
      <c r="BK413">
        <v>0</v>
      </c>
      <c r="BN413">
        <v>0</v>
      </c>
      <c r="BO413">
        <v>1.25</v>
      </c>
      <c r="BP413">
        <v>0</v>
      </c>
      <c r="BQ413">
        <v>2</v>
      </c>
      <c r="BR413">
        <v>3</v>
      </c>
      <c r="BS413">
        <v>3056960014</v>
      </c>
      <c r="BT413">
        <v>0</v>
      </c>
      <c r="BU413">
        <v>216</v>
      </c>
      <c r="BV413">
        <v>984029</v>
      </c>
      <c r="BW413">
        <v>169783</v>
      </c>
      <c r="BX413" t="s">
        <v>5199</v>
      </c>
      <c r="BZ413" t="s">
        <v>5784</v>
      </c>
      <c r="CA413">
        <v>31708</v>
      </c>
      <c r="CC413">
        <v>0</v>
      </c>
      <c r="CE413">
        <v>1</v>
      </c>
      <c r="CF413" t="s">
        <v>7198</v>
      </c>
      <c r="CG413">
        <v>0</v>
      </c>
      <c r="CH413">
        <v>284.466194164</v>
      </c>
      <c r="CI413">
        <v>4078.6578095599998</v>
      </c>
      <c r="CJ413" s="2">
        <f t="shared" si="30"/>
        <v>10.0175</v>
      </c>
      <c r="CK413" s="2">
        <f t="shared" si="31"/>
        <v>26.045500000000001</v>
      </c>
      <c r="CL413" s="2">
        <f t="shared" si="32"/>
        <v>3.25</v>
      </c>
      <c r="CM413" t="str">
        <f t="shared" si="33"/>
        <v>9 to 30 units</v>
      </c>
      <c r="CN413" t="str">
        <f t="shared" si="34"/>
        <v>9 to 30 units</v>
      </c>
    </row>
    <row r="414" spans="1:92" x14ac:dyDescent="0.25">
      <c r="A414" s="1">
        <v>413</v>
      </c>
      <c r="B414" t="s">
        <v>87</v>
      </c>
      <c r="C414">
        <v>5696</v>
      </c>
      <c r="D414">
        <v>16</v>
      </c>
      <c r="E414">
        <v>312</v>
      </c>
      <c r="F414">
        <v>216</v>
      </c>
      <c r="G414">
        <v>2002</v>
      </c>
      <c r="H414">
        <v>20</v>
      </c>
      <c r="I414">
        <v>44</v>
      </c>
      <c r="J414">
        <v>11219</v>
      </c>
      <c r="K414" t="s">
        <v>222</v>
      </c>
      <c r="L414">
        <v>66</v>
      </c>
      <c r="M414">
        <v>8010</v>
      </c>
      <c r="N414" t="s">
        <v>1147</v>
      </c>
      <c r="O414" t="s">
        <v>2652</v>
      </c>
      <c r="X414" t="s">
        <v>2652</v>
      </c>
      <c r="Z414" t="s">
        <v>2999</v>
      </c>
      <c r="AA414" t="s">
        <v>3002</v>
      </c>
      <c r="AB414">
        <v>11</v>
      </c>
      <c r="AC414">
        <v>0</v>
      </c>
      <c r="AE414" t="s">
        <v>3682</v>
      </c>
      <c r="AF414">
        <v>4007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4</v>
      </c>
      <c r="AQ414">
        <v>0</v>
      </c>
      <c r="AR414">
        <v>0</v>
      </c>
      <c r="AS414">
        <v>0</v>
      </c>
      <c r="AT414">
        <v>0</v>
      </c>
      <c r="AU414">
        <v>40</v>
      </c>
      <c r="AV414">
        <v>100.17</v>
      </c>
      <c r="AW414">
        <v>0</v>
      </c>
      <c r="AX414">
        <v>0</v>
      </c>
      <c r="AZ414">
        <v>0</v>
      </c>
      <c r="BA414" t="s">
        <v>2999</v>
      </c>
      <c r="BB414">
        <v>5</v>
      </c>
      <c r="BC414">
        <v>5</v>
      </c>
      <c r="BD414">
        <v>12004</v>
      </c>
      <c r="BE414">
        <v>12004</v>
      </c>
      <c r="BF414">
        <v>0</v>
      </c>
      <c r="BG414">
        <v>0</v>
      </c>
      <c r="BH414">
        <v>0</v>
      </c>
      <c r="BJ414">
        <v>0</v>
      </c>
      <c r="BK414">
        <v>0</v>
      </c>
      <c r="BN414">
        <v>0</v>
      </c>
      <c r="BO414">
        <v>1.25</v>
      </c>
      <c r="BP414">
        <v>0</v>
      </c>
      <c r="BQ414">
        <v>2</v>
      </c>
      <c r="BR414">
        <v>3</v>
      </c>
      <c r="BS414">
        <v>3056960016</v>
      </c>
      <c r="BT414">
        <v>0</v>
      </c>
      <c r="BU414">
        <v>216</v>
      </c>
      <c r="BV414">
        <v>984060</v>
      </c>
      <c r="BW414">
        <v>169758</v>
      </c>
      <c r="BX414" t="s">
        <v>5199</v>
      </c>
      <c r="BZ414" t="s">
        <v>5784</v>
      </c>
      <c r="CA414">
        <v>31708</v>
      </c>
      <c r="CC414">
        <v>0</v>
      </c>
      <c r="CE414">
        <v>1</v>
      </c>
      <c r="CF414" t="s">
        <v>7198</v>
      </c>
      <c r="CG414">
        <v>0</v>
      </c>
      <c r="CH414">
        <v>284.74834006999998</v>
      </c>
      <c r="CI414">
        <v>4094.9715539399999</v>
      </c>
      <c r="CJ414" s="2">
        <f t="shared" si="30"/>
        <v>10.0175</v>
      </c>
      <c r="CK414" s="2">
        <f t="shared" si="31"/>
        <v>26.045500000000001</v>
      </c>
      <c r="CL414" s="2">
        <f t="shared" si="32"/>
        <v>3.25</v>
      </c>
      <c r="CM414" t="str">
        <f t="shared" si="33"/>
        <v>9 to 30 units</v>
      </c>
      <c r="CN414" t="str">
        <f t="shared" si="34"/>
        <v>9 to 30 units</v>
      </c>
    </row>
    <row r="415" spans="1:92" x14ac:dyDescent="0.25">
      <c r="A415" s="1">
        <v>414</v>
      </c>
      <c r="B415" t="s">
        <v>87</v>
      </c>
      <c r="C415">
        <v>5696</v>
      </c>
      <c r="D415">
        <v>20</v>
      </c>
      <c r="E415">
        <v>312</v>
      </c>
      <c r="F415">
        <v>216</v>
      </c>
      <c r="G415">
        <v>2002</v>
      </c>
      <c r="H415">
        <v>20</v>
      </c>
      <c r="I415">
        <v>44</v>
      </c>
      <c r="J415">
        <v>11219</v>
      </c>
      <c r="K415" t="s">
        <v>222</v>
      </c>
      <c r="L415">
        <v>66</v>
      </c>
      <c r="M415">
        <v>8010</v>
      </c>
      <c r="N415" t="s">
        <v>1149</v>
      </c>
      <c r="O415" t="s">
        <v>2652</v>
      </c>
      <c r="X415" t="s">
        <v>2652</v>
      </c>
      <c r="Z415" t="s">
        <v>2999</v>
      </c>
      <c r="AA415" t="s">
        <v>3002</v>
      </c>
      <c r="AB415">
        <v>11</v>
      </c>
      <c r="AC415">
        <v>0</v>
      </c>
      <c r="AE415" t="s">
        <v>3690</v>
      </c>
      <c r="AF415">
        <v>5000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4</v>
      </c>
      <c r="AQ415">
        <v>0</v>
      </c>
      <c r="AR415">
        <v>0</v>
      </c>
      <c r="AS415">
        <v>0</v>
      </c>
      <c r="AT415">
        <v>0</v>
      </c>
      <c r="AU415">
        <v>50</v>
      </c>
      <c r="AV415">
        <v>100</v>
      </c>
      <c r="AW415">
        <v>0</v>
      </c>
      <c r="AX415">
        <v>0</v>
      </c>
      <c r="AZ415">
        <v>0</v>
      </c>
      <c r="BA415" t="s">
        <v>2999</v>
      </c>
      <c r="BB415">
        <v>5</v>
      </c>
      <c r="BC415">
        <v>5</v>
      </c>
      <c r="BD415">
        <v>19140</v>
      </c>
      <c r="BE415">
        <v>19140</v>
      </c>
      <c r="BF415">
        <v>0</v>
      </c>
      <c r="BG415">
        <v>0</v>
      </c>
      <c r="BH415">
        <v>0</v>
      </c>
      <c r="BJ415">
        <v>0</v>
      </c>
      <c r="BK415">
        <v>0</v>
      </c>
      <c r="BN415">
        <v>0</v>
      </c>
      <c r="BO415">
        <v>1.25</v>
      </c>
      <c r="BP415">
        <v>0</v>
      </c>
      <c r="BQ415">
        <v>2</v>
      </c>
      <c r="BR415">
        <v>3</v>
      </c>
      <c r="BS415">
        <v>3056960020</v>
      </c>
      <c r="BT415">
        <v>0</v>
      </c>
      <c r="BU415">
        <v>216</v>
      </c>
      <c r="BV415">
        <v>984127</v>
      </c>
      <c r="BW415">
        <v>169705</v>
      </c>
      <c r="BX415" t="s">
        <v>5199</v>
      </c>
      <c r="BZ415" t="s">
        <v>5784</v>
      </c>
      <c r="CA415">
        <v>31708</v>
      </c>
      <c r="CC415">
        <v>0</v>
      </c>
      <c r="CE415">
        <v>1</v>
      </c>
      <c r="CF415" t="s">
        <v>7198</v>
      </c>
      <c r="CG415">
        <v>0</v>
      </c>
      <c r="CH415">
        <v>304.621898461</v>
      </c>
      <c r="CI415">
        <v>5115.5493690000003</v>
      </c>
      <c r="CJ415" s="2">
        <f t="shared" si="30"/>
        <v>12.5</v>
      </c>
      <c r="CK415" s="2">
        <f t="shared" si="31"/>
        <v>32.5</v>
      </c>
      <c r="CL415" s="2">
        <f t="shared" si="32"/>
        <v>3.25</v>
      </c>
      <c r="CM415" t="str">
        <f t="shared" si="33"/>
        <v>9 to 30 units</v>
      </c>
      <c r="CN415" t="str">
        <f t="shared" si="34"/>
        <v>31 to 100 units</v>
      </c>
    </row>
    <row r="416" spans="1:92" x14ac:dyDescent="0.25">
      <c r="A416" s="1">
        <v>415</v>
      </c>
      <c r="B416" t="s">
        <v>87</v>
      </c>
      <c r="C416">
        <v>5697</v>
      </c>
      <c r="D416">
        <v>51</v>
      </c>
      <c r="E416">
        <v>312</v>
      </c>
      <c r="F416">
        <v>216</v>
      </c>
      <c r="G416">
        <v>1002</v>
      </c>
      <c r="H416">
        <v>20</v>
      </c>
      <c r="I416">
        <v>44</v>
      </c>
      <c r="J416">
        <v>11219</v>
      </c>
      <c r="K416" t="s">
        <v>218</v>
      </c>
      <c r="L416">
        <v>66</v>
      </c>
      <c r="M416">
        <v>8010</v>
      </c>
      <c r="N416" t="s">
        <v>1142</v>
      </c>
      <c r="O416" t="s">
        <v>2652</v>
      </c>
      <c r="X416" t="s">
        <v>2652</v>
      </c>
      <c r="Z416" t="s">
        <v>2999</v>
      </c>
      <c r="AA416" t="s">
        <v>3002</v>
      </c>
      <c r="AB416">
        <v>11</v>
      </c>
      <c r="AC416">
        <v>0</v>
      </c>
      <c r="AD416" t="s">
        <v>3008</v>
      </c>
      <c r="AE416" t="s">
        <v>3684</v>
      </c>
      <c r="AF416">
        <v>4007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4</v>
      </c>
      <c r="AQ416">
        <v>0</v>
      </c>
      <c r="AR416">
        <v>0</v>
      </c>
      <c r="AS416">
        <v>0</v>
      </c>
      <c r="AT416">
        <v>0</v>
      </c>
      <c r="AU416">
        <v>40</v>
      </c>
      <c r="AV416">
        <v>100.17</v>
      </c>
      <c r="AW416">
        <v>0</v>
      </c>
      <c r="AX416">
        <v>0</v>
      </c>
      <c r="AZ416">
        <v>0</v>
      </c>
      <c r="BA416" t="s">
        <v>2999</v>
      </c>
      <c r="BB416">
        <v>5</v>
      </c>
      <c r="BC416">
        <v>5</v>
      </c>
      <c r="BD416">
        <v>19906</v>
      </c>
      <c r="BE416">
        <v>19906</v>
      </c>
      <c r="BF416">
        <v>19906</v>
      </c>
      <c r="BG416">
        <v>19906</v>
      </c>
      <c r="BH416">
        <v>0</v>
      </c>
      <c r="BJ416">
        <v>0</v>
      </c>
      <c r="BK416">
        <v>0</v>
      </c>
      <c r="BN416">
        <v>0</v>
      </c>
      <c r="BO416">
        <v>1.25</v>
      </c>
      <c r="BP416">
        <v>0</v>
      </c>
      <c r="BQ416">
        <v>2</v>
      </c>
      <c r="BR416">
        <v>3</v>
      </c>
      <c r="BS416">
        <v>3056970051</v>
      </c>
      <c r="BT416">
        <v>0</v>
      </c>
      <c r="BU416">
        <v>216</v>
      </c>
      <c r="BV416">
        <v>984858</v>
      </c>
      <c r="BW416">
        <v>168996</v>
      </c>
      <c r="BX416" t="s">
        <v>5199</v>
      </c>
      <c r="BZ416" t="s">
        <v>5784</v>
      </c>
      <c r="CA416">
        <v>31708</v>
      </c>
      <c r="CC416">
        <v>0</v>
      </c>
      <c r="CE416">
        <v>1</v>
      </c>
      <c r="CF416" t="s">
        <v>7198</v>
      </c>
      <c r="CG416">
        <v>0</v>
      </c>
      <c r="CH416">
        <v>278.8153403</v>
      </c>
      <c r="CI416">
        <v>3850.6690992499998</v>
      </c>
      <c r="CJ416" s="2">
        <f t="shared" si="30"/>
        <v>10.0175</v>
      </c>
      <c r="CK416" s="2">
        <f t="shared" si="31"/>
        <v>26.045500000000001</v>
      </c>
      <c r="CL416" s="2">
        <f t="shared" si="32"/>
        <v>3.25</v>
      </c>
      <c r="CM416" t="str">
        <f t="shared" si="33"/>
        <v>9 to 30 units</v>
      </c>
      <c r="CN416" t="str">
        <f t="shared" si="34"/>
        <v>9 to 30 units</v>
      </c>
    </row>
    <row r="417" spans="1:92" x14ac:dyDescent="0.25">
      <c r="A417" s="1">
        <v>416</v>
      </c>
      <c r="B417" t="s">
        <v>87</v>
      </c>
      <c r="C417">
        <v>5714</v>
      </c>
      <c r="D417">
        <v>11</v>
      </c>
      <c r="E417">
        <v>312</v>
      </c>
      <c r="F417">
        <v>118</v>
      </c>
      <c r="G417">
        <v>1001</v>
      </c>
      <c r="H417">
        <v>20</v>
      </c>
      <c r="I417">
        <v>38</v>
      </c>
      <c r="J417">
        <v>11220</v>
      </c>
      <c r="K417" t="s">
        <v>223</v>
      </c>
      <c r="L417">
        <v>66</v>
      </c>
      <c r="M417">
        <v>6700</v>
      </c>
      <c r="N417" t="s">
        <v>1146</v>
      </c>
      <c r="O417" t="s">
        <v>2655</v>
      </c>
      <c r="S417" t="s">
        <v>2757</v>
      </c>
      <c r="X417" t="s">
        <v>2849</v>
      </c>
      <c r="Z417" t="s">
        <v>2999</v>
      </c>
      <c r="AA417" t="s">
        <v>3001</v>
      </c>
      <c r="AB417">
        <v>11</v>
      </c>
      <c r="AC417">
        <v>0</v>
      </c>
      <c r="AE417" t="s">
        <v>3688</v>
      </c>
      <c r="AF417">
        <v>3200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4</v>
      </c>
      <c r="AQ417">
        <v>0</v>
      </c>
      <c r="AR417">
        <v>0</v>
      </c>
      <c r="AS417">
        <v>0</v>
      </c>
      <c r="AT417">
        <v>0</v>
      </c>
      <c r="AU417">
        <v>32</v>
      </c>
      <c r="AV417">
        <v>100</v>
      </c>
      <c r="AW417">
        <v>0</v>
      </c>
      <c r="AX417">
        <v>0</v>
      </c>
      <c r="AZ417">
        <v>0</v>
      </c>
      <c r="BA417" t="s">
        <v>2999</v>
      </c>
      <c r="BB417">
        <v>5</v>
      </c>
      <c r="BC417">
        <v>5</v>
      </c>
      <c r="BD417">
        <v>114750</v>
      </c>
      <c r="BE417">
        <v>114750</v>
      </c>
      <c r="BF417">
        <v>0</v>
      </c>
      <c r="BG417">
        <v>0</v>
      </c>
      <c r="BH417">
        <v>0</v>
      </c>
      <c r="BJ417">
        <v>0</v>
      </c>
      <c r="BK417">
        <v>0</v>
      </c>
      <c r="BN417">
        <v>0</v>
      </c>
      <c r="BO417">
        <v>2.4300000000000002</v>
      </c>
      <c r="BP417">
        <v>0</v>
      </c>
      <c r="BQ417">
        <v>4.8</v>
      </c>
      <c r="BR417">
        <v>3</v>
      </c>
      <c r="BS417">
        <v>3057140011</v>
      </c>
      <c r="BT417">
        <v>0</v>
      </c>
      <c r="BU417">
        <v>118</v>
      </c>
      <c r="BV417">
        <v>981648</v>
      </c>
      <c r="BW417">
        <v>170649</v>
      </c>
      <c r="BX417" t="s">
        <v>5200</v>
      </c>
      <c r="BZ417" t="s">
        <v>5785</v>
      </c>
      <c r="CA417">
        <v>31708</v>
      </c>
      <c r="CC417">
        <v>0</v>
      </c>
      <c r="CE417">
        <v>1</v>
      </c>
      <c r="CF417" t="s">
        <v>7198</v>
      </c>
      <c r="CG417">
        <v>0</v>
      </c>
      <c r="CH417">
        <v>266.76399626099999</v>
      </c>
      <c r="CI417">
        <v>3239.2779845</v>
      </c>
      <c r="CJ417" s="2">
        <f t="shared" si="30"/>
        <v>15.552000000000001</v>
      </c>
      <c r="CK417" s="2">
        <f t="shared" si="31"/>
        <v>46.271999999999998</v>
      </c>
      <c r="CL417" s="2">
        <f t="shared" si="32"/>
        <v>7.23</v>
      </c>
      <c r="CM417" t="str">
        <f t="shared" si="33"/>
        <v>9 to 30 units</v>
      </c>
      <c r="CN417" t="str">
        <f t="shared" si="34"/>
        <v>31 to 100 units</v>
      </c>
    </row>
    <row r="418" spans="1:92" x14ac:dyDescent="0.25">
      <c r="A418" s="1">
        <v>417</v>
      </c>
      <c r="B418" t="s">
        <v>87</v>
      </c>
      <c r="C418">
        <v>5719</v>
      </c>
      <c r="D418">
        <v>33</v>
      </c>
      <c r="E418">
        <v>312</v>
      </c>
      <c r="F418">
        <v>192</v>
      </c>
      <c r="G418">
        <v>2008</v>
      </c>
      <c r="H418">
        <v>20</v>
      </c>
      <c r="I418">
        <v>44</v>
      </c>
      <c r="J418">
        <v>11219</v>
      </c>
      <c r="K418" t="s">
        <v>218</v>
      </c>
      <c r="L418">
        <v>66</v>
      </c>
      <c r="M418">
        <v>8010</v>
      </c>
      <c r="N418" t="s">
        <v>1154</v>
      </c>
      <c r="O418" t="s">
        <v>2651</v>
      </c>
      <c r="X418" t="s">
        <v>2651</v>
      </c>
      <c r="Z418" t="s">
        <v>2999</v>
      </c>
      <c r="AA418" t="s">
        <v>3001</v>
      </c>
      <c r="AB418">
        <v>11</v>
      </c>
      <c r="AC418">
        <v>0</v>
      </c>
      <c r="AE418" t="s">
        <v>3695</v>
      </c>
      <c r="AF418">
        <v>3000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4</v>
      </c>
      <c r="AQ418">
        <v>0</v>
      </c>
      <c r="AR418">
        <v>0</v>
      </c>
      <c r="AS418">
        <v>0</v>
      </c>
      <c r="AT418">
        <v>0</v>
      </c>
      <c r="AU418">
        <v>30</v>
      </c>
      <c r="AV418">
        <v>100</v>
      </c>
      <c r="AW418">
        <v>0</v>
      </c>
      <c r="AX418">
        <v>0</v>
      </c>
      <c r="AZ418">
        <v>0</v>
      </c>
      <c r="BA418" t="s">
        <v>2999</v>
      </c>
      <c r="BB418">
        <v>5</v>
      </c>
      <c r="BC418">
        <v>5</v>
      </c>
      <c r="BD418">
        <v>64800</v>
      </c>
      <c r="BE418">
        <v>64800</v>
      </c>
      <c r="BF418">
        <v>0</v>
      </c>
      <c r="BG418">
        <v>0</v>
      </c>
      <c r="BH418">
        <v>0</v>
      </c>
      <c r="BJ418">
        <v>0</v>
      </c>
      <c r="BK418">
        <v>0</v>
      </c>
      <c r="BN418">
        <v>0</v>
      </c>
      <c r="BO418">
        <v>0</v>
      </c>
      <c r="BP418">
        <v>1</v>
      </c>
      <c r="BQ418">
        <v>2.4</v>
      </c>
      <c r="BR418">
        <v>3</v>
      </c>
      <c r="BS418">
        <v>3057190033</v>
      </c>
      <c r="BT418">
        <v>0</v>
      </c>
      <c r="BU418">
        <v>192</v>
      </c>
      <c r="BV418">
        <v>985042</v>
      </c>
      <c r="BW418">
        <v>167960</v>
      </c>
      <c r="BX418" t="s">
        <v>5199</v>
      </c>
      <c r="BZ418" t="s">
        <v>5787</v>
      </c>
      <c r="CA418">
        <v>31708</v>
      </c>
      <c r="CC418">
        <v>0</v>
      </c>
      <c r="CE418">
        <v>1</v>
      </c>
      <c r="CF418" t="s">
        <v>7198</v>
      </c>
      <c r="CG418">
        <v>0</v>
      </c>
      <c r="CH418">
        <v>257.39457381599999</v>
      </c>
      <c r="CI418">
        <v>2766.87413358</v>
      </c>
      <c r="CJ418" s="2">
        <f t="shared" si="30"/>
        <v>0</v>
      </c>
      <c r="CK418" s="2">
        <f t="shared" si="31"/>
        <v>20.399999999999999</v>
      </c>
      <c r="CL418" s="2">
        <f t="shared" si="32"/>
        <v>3.4</v>
      </c>
      <c r="CM418" t="str">
        <f t="shared" si="33"/>
        <v>No Residential</v>
      </c>
      <c r="CN418" t="str">
        <f t="shared" si="34"/>
        <v>9 to 30 units</v>
      </c>
    </row>
    <row r="419" spans="1:92" x14ac:dyDescent="0.25">
      <c r="A419" s="1">
        <v>418</v>
      </c>
      <c r="B419" t="s">
        <v>87</v>
      </c>
      <c r="C419">
        <v>5720</v>
      </c>
      <c r="D419">
        <v>64</v>
      </c>
      <c r="E419">
        <v>312</v>
      </c>
      <c r="F419">
        <v>242</v>
      </c>
      <c r="G419">
        <v>2005</v>
      </c>
      <c r="H419">
        <v>20</v>
      </c>
      <c r="I419">
        <v>44</v>
      </c>
      <c r="J419">
        <v>11219</v>
      </c>
      <c r="K419" t="s">
        <v>218</v>
      </c>
      <c r="L419">
        <v>66</v>
      </c>
      <c r="M419">
        <v>8110</v>
      </c>
      <c r="N419" t="s">
        <v>1153</v>
      </c>
      <c r="O419" t="s">
        <v>2652</v>
      </c>
      <c r="X419" t="s">
        <v>2652</v>
      </c>
      <c r="Z419" t="s">
        <v>2999</v>
      </c>
      <c r="AA419" t="s">
        <v>3002</v>
      </c>
      <c r="AB419">
        <v>11</v>
      </c>
      <c r="AC419">
        <v>0</v>
      </c>
      <c r="AE419" t="s">
        <v>3694</v>
      </c>
      <c r="AF419">
        <v>4000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4</v>
      </c>
      <c r="AQ419">
        <v>0</v>
      </c>
      <c r="AR419">
        <v>0</v>
      </c>
      <c r="AS419">
        <v>0</v>
      </c>
      <c r="AT419">
        <v>0</v>
      </c>
      <c r="AU419">
        <v>40</v>
      </c>
      <c r="AV419">
        <v>100</v>
      </c>
      <c r="AW419">
        <v>0</v>
      </c>
      <c r="AX419">
        <v>0</v>
      </c>
      <c r="AZ419">
        <v>0</v>
      </c>
      <c r="BA419" t="s">
        <v>2999</v>
      </c>
      <c r="BB419">
        <v>5</v>
      </c>
      <c r="BC419">
        <v>5</v>
      </c>
      <c r="BD419">
        <v>19843</v>
      </c>
      <c r="BE419">
        <v>19843</v>
      </c>
      <c r="BF419">
        <v>0</v>
      </c>
      <c r="BG419">
        <v>0</v>
      </c>
      <c r="BH419">
        <v>0</v>
      </c>
      <c r="BJ419">
        <v>0</v>
      </c>
      <c r="BK419">
        <v>0</v>
      </c>
      <c r="BN419">
        <v>0</v>
      </c>
      <c r="BO419">
        <v>1.25</v>
      </c>
      <c r="BP419">
        <v>0</v>
      </c>
      <c r="BQ419">
        <v>2</v>
      </c>
      <c r="BR419">
        <v>3</v>
      </c>
      <c r="BS419">
        <v>3057200064</v>
      </c>
      <c r="BT419">
        <v>0</v>
      </c>
      <c r="BU419">
        <v>242</v>
      </c>
      <c r="BV419">
        <v>985443</v>
      </c>
      <c r="BW419">
        <v>167511</v>
      </c>
      <c r="BX419" t="s">
        <v>5212</v>
      </c>
      <c r="BZ419" t="s">
        <v>5786</v>
      </c>
      <c r="CA419">
        <v>31708</v>
      </c>
      <c r="CC419">
        <v>0</v>
      </c>
      <c r="CE419">
        <v>1</v>
      </c>
      <c r="CF419" t="s">
        <v>7198</v>
      </c>
      <c r="CG419">
        <v>0</v>
      </c>
      <c r="CH419">
        <v>285.201814066</v>
      </c>
      <c r="CI419">
        <v>4033.9625956300001</v>
      </c>
      <c r="CJ419" s="2">
        <f t="shared" si="30"/>
        <v>10</v>
      </c>
      <c r="CK419" s="2">
        <f t="shared" si="31"/>
        <v>26</v>
      </c>
      <c r="CL419" s="2">
        <f t="shared" si="32"/>
        <v>3.25</v>
      </c>
      <c r="CM419" t="str">
        <f t="shared" si="33"/>
        <v>9 to 30 units</v>
      </c>
      <c r="CN419" t="str">
        <f t="shared" si="34"/>
        <v>9 to 30 units</v>
      </c>
    </row>
    <row r="420" spans="1:92" x14ac:dyDescent="0.25">
      <c r="A420" s="1">
        <v>419</v>
      </c>
      <c r="B420" t="s">
        <v>87</v>
      </c>
      <c r="C420">
        <v>5728</v>
      </c>
      <c r="D420">
        <v>24</v>
      </c>
      <c r="E420">
        <v>310</v>
      </c>
      <c r="F420">
        <v>120</v>
      </c>
      <c r="G420">
        <v>1000</v>
      </c>
      <c r="H420">
        <v>20</v>
      </c>
      <c r="I420">
        <v>38</v>
      </c>
      <c r="J420">
        <v>11220</v>
      </c>
      <c r="K420" t="s">
        <v>223</v>
      </c>
      <c r="L420">
        <v>68</v>
      </c>
      <c r="M420">
        <v>8020</v>
      </c>
      <c r="N420" t="s">
        <v>1155</v>
      </c>
      <c r="O420" t="s">
        <v>2651</v>
      </c>
      <c r="X420" t="s">
        <v>2651</v>
      </c>
      <c r="Z420" t="s">
        <v>2999</v>
      </c>
      <c r="AA420" t="s">
        <v>3001</v>
      </c>
      <c r="AB420">
        <v>11</v>
      </c>
      <c r="AC420">
        <v>0</v>
      </c>
      <c r="AE420" t="s">
        <v>3696</v>
      </c>
      <c r="AF420">
        <v>4292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4</v>
      </c>
      <c r="AQ420">
        <v>0</v>
      </c>
      <c r="AR420">
        <v>0</v>
      </c>
      <c r="AS420">
        <v>0</v>
      </c>
      <c r="AT420">
        <v>0</v>
      </c>
      <c r="AU420">
        <v>42.92</v>
      </c>
      <c r="AV420">
        <v>100</v>
      </c>
      <c r="AW420">
        <v>0</v>
      </c>
      <c r="AX420">
        <v>0</v>
      </c>
      <c r="AZ420">
        <v>0</v>
      </c>
      <c r="BA420" t="s">
        <v>2999</v>
      </c>
      <c r="BB420">
        <v>5</v>
      </c>
      <c r="BC420">
        <v>5</v>
      </c>
      <c r="BD420">
        <v>92250</v>
      </c>
      <c r="BE420">
        <v>92250</v>
      </c>
      <c r="BF420">
        <v>0</v>
      </c>
      <c r="BG420">
        <v>0</v>
      </c>
      <c r="BH420">
        <v>0</v>
      </c>
      <c r="BJ420">
        <v>0</v>
      </c>
      <c r="BK420">
        <v>0</v>
      </c>
      <c r="BN420">
        <v>0</v>
      </c>
      <c r="BO420">
        <v>0</v>
      </c>
      <c r="BP420">
        <v>1</v>
      </c>
      <c r="BQ420">
        <v>2.4</v>
      </c>
      <c r="BR420">
        <v>3</v>
      </c>
      <c r="BS420">
        <v>3057280024</v>
      </c>
      <c r="BT420">
        <v>0</v>
      </c>
      <c r="BU420">
        <v>120</v>
      </c>
      <c r="BV420">
        <v>981533</v>
      </c>
      <c r="BW420">
        <v>170076</v>
      </c>
      <c r="BX420" t="s">
        <v>5200</v>
      </c>
      <c r="BZ420" t="s">
        <v>5785</v>
      </c>
      <c r="CA420">
        <v>31709</v>
      </c>
      <c r="CC420">
        <v>0</v>
      </c>
      <c r="CE420">
        <v>1</v>
      </c>
      <c r="CF420" t="s">
        <v>7198</v>
      </c>
      <c r="CG420">
        <v>0</v>
      </c>
      <c r="CH420">
        <v>284.58897460600002</v>
      </c>
      <c r="CI420">
        <v>4217.7856190900002</v>
      </c>
      <c r="CJ420" s="2">
        <f t="shared" si="30"/>
        <v>0</v>
      </c>
      <c r="CK420" s="2">
        <f t="shared" si="31"/>
        <v>29.185599999999997</v>
      </c>
      <c r="CL420" s="2">
        <f t="shared" si="32"/>
        <v>3.4</v>
      </c>
      <c r="CM420" t="str">
        <f t="shared" si="33"/>
        <v>No Residential</v>
      </c>
      <c r="CN420" t="str">
        <f t="shared" si="34"/>
        <v>9 to 30 units</v>
      </c>
    </row>
    <row r="421" spans="1:92" x14ac:dyDescent="0.25">
      <c r="A421" s="1">
        <v>420</v>
      </c>
      <c r="B421" t="s">
        <v>87</v>
      </c>
      <c r="C421">
        <v>5767</v>
      </c>
      <c r="D421">
        <v>22</v>
      </c>
      <c r="E421">
        <v>310</v>
      </c>
      <c r="F421">
        <v>196</v>
      </c>
      <c r="G421">
        <v>3000</v>
      </c>
      <c r="H421">
        <v>20</v>
      </c>
      <c r="I421">
        <v>43</v>
      </c>
      <c r="J421">
        <v>11219</v>
      </c>
      <c r="K421" t="s">
        <v>222</v>
      </c>
      <c r="L421">
        <v>68</v>
      </c>
      <c r="M421">
        <v>8010</v>
      </c>
      <c r="N421" t="s">
        <v>1156</v>
      </c>
      <c r="O421" t="s">
        <v>2674</v>
      </c>
      <c r="X421" t="s">
        <v>2674</v>
      </c>
      <c r="Z421" t="s">
        <v>2999</v>
      </c>
      <c r="AA421" t="s">
        <v>3002</v>
      </c>
      <c r="AB421">
        <v>11</v>
      </c>
      <c r="AC421">
        <v>0</v>
      </c>
      <c r="AD421" t="s">
        <v>3008</v>
      </c>
      <c r="AE421" t="s">
        <v>3697</v>
      </c>
      <c r="AF421">
        <v>5200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4</v>
      </c>
      <c r="AQ421">
        <v>0</v>
      </c>
      <c r="AR421">
        <v>0</v>
      </c>
      <c r="AS421">
        <v>0</v>
      </c>
      <c r="AT421">
        <v>0</v>
      </c>
      <c r="AU421">
        <v>40</v>
      </c>
      <c r="AV421">
        <v>130</v>
      </c>
      <c r="AW421">
        <v>0</v>
      </c>
      <c r="AX421">
        <v>0</v>
      </c>
      <c r="AZ421">
        <v>0</v>
      </c>
      <c r="BA421" t="s">
        <v>2999</v>
      </c>
      <c r="BB421">
        <v>5</v>
      </c>
      <c r="BC421">
        <v>5</v>
      </c>
      <c r="BD421">
        <v>25821</v>
      </c>
      <c r="BE421">
        <v>25821</v>
      </c>
      <c r="BF421">
        <v>25821</v>
      </c>
      <c r="BG421">
        <v>25821</v>
      </c>
      <c r="BH421">
        <v>0</v>
      </c>
      <c r="BJ421">
        <v>0</v>
      </c>
      <c r="BK421">
        <v>0</v>
      </c>
      <c r="BN421">
        <v>0</v>
      </c>
      <c r="BO421">
        <v>0.9</v>
      </c>
      <c r="BP421">
        <v>0</v>
      </c>
      <c r="BQ421">
        <v>2</v>
      </c>
      <c r="BR421">
        <v>3</v>
      </c>
      <c r="BS421">
        <v>3057670022</v>
      </c>
      <c r="BT421">
        <v>0</v>
      </c>
      <c r="BU421">
        <v>196</v>
      </c>
      <c r="BV421">
        <v>983057</v>
      </c>
      <c r="BW421">
        <v>167139</v>
      </c>
      <c r="BX421" t="s">
        <v>5213</v>
      </c>
      <c r="BZ421" t="s">
        <v>5788</v>
      </c>
      <c r="CA421">
        <v>31709</v>
      </c>
      <c r="CC421">
        <v>0</v>
      </c>
      <c r="CE421">
        <v>1</v>
      </c>
      <c r="CF421" t="s">
        <v>7198</v>
      </c>
      <c r="CG421">
        <v>0</v>
      </c>
      <c r="CH421">
        <v>339.71626683599999</v>
      </c>
      <c r="CI421">
        <v>5244.43548758</v>
      </c>
      <c r="CJ421" s="2">
        <f t="shared" si="30"/>
        <v>9.36</v>
      </c>
      <c r="CK421" s="2">
        <f t="shared" si="31"/>
        <v>30.16</v>
      </c>
      <c r="CL421" s="2">
        <f t="shared" si="32"/>
        <v>2.9</v>
      </c>
      <c r="CM421" t="str">
        <f t="shared" si="33"/>
        <v>9 to 30 units</v>
      </c>
      <c r="CN421" t="str">
        <f t="shared" si="34"/>
        <v>31 to 100 units</v>
      </c>
    </row>
    <row r="422" spans="1:92" x14ac:dyDescent="0.25">
      <c r="A422" s="1">
        <v>421</v>
      </c>
      <c r="B422" t="s">
        <v>87</v>
      </c>
      <c r="C422">
        <v>5769</v>
      </c>
      <c r="D422">
        <v>36</v>
      </c>
      <c r="E422">
        <v>311</v>
      </c>
      <c r="F422">
        <v>190</v>
      </c>
      <c r="H422">
        <v>20</v>
      </c>
      <c r="I422">
        <v>43</v>
      </c>
      <c r="J422">
        <v>11219</v>
      </c>
      <c r="K422" t="s">
        <v>221</v>
      </c>
      <c r="L422">
        <v>62</v>
      </c>
      <c r="M422">
        <v>8200</v>
      </c>
      <c r="N422" t="s">
        <v>1116</v>
      </c>
      <c r="O422" t="s">
        <v>2652</v>
      </c>
      <c r="X422" t="s">
        <v>2652</v>
      </c>
      <c r="Z422" t="s">
        <v>2999</v>
      </c>
      <c r="AA422" t="s">
        <v>3002</v>
      </c>
      <c r="AB422">
        <v>11</v>
      </c>
      <c r="AC422">
        <v>0</v>
      </c>
      <c r="AE422" t="s">
        <v>3698</v>
      </c>
      <c r="AF422">
        <v>4800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</v>
      </c>
      <c r="AQ422">
        <v>0</v>
      </c>
      <c r="AR422">
        <v>0</v>
      </c>
      <c r="AS422">
        <v>0</v>
      </c>
      <c r="AT422">
        <v>0</v>
      </c>
      <c r="AU422">
        <v>40</v>
      </c>
      <c r="AV422">
        <v>120</v>
      </c>
      <c r="AW422">
        <v>0</v>
      </c>
      <c r="AX422">
        <v>0</v>
      </c>
      <c r="AZ422">
        <v>0</v>
      </c>
      <c r="BA422" t="s">
        <v>2999</v>
      </c>
      <c r="BB422">
        <v>5</v>
      </c>
      <c r="BC422">
        <v>5</v>
      </c>
      <c r="BD422">
        <v>9952</v>
      </c>
      <c r="BE422">
        <v>9952</v>
      </c>
      <c r="BF422">
        <v>0</v>
      </c>
      <c r="BG422">
        <v>0</v>
      </c>
      <c r="BH422">
        <v>0</v>
      </c>
      <c r="BJ422">
        <v>0</v>
      </c>
      <c r="BK422">
        <v>0</v>
      </c>
      <c r="BN422">
        <v>0</v>
      </c>
      <c r="BO422">
        <v>1.25</v>
      </c>
      <c r="BP422">
        <v>0</v>
      </c>
      <c r="BQ422">
        <v>2</v>
      </c>
      <c r="BR422">
        <v>3</v>
      </c>
      <c r="BS422">
        <v>3057690036</v>
      </c>
      <c r="BT422">
        <v>0</v>
      </c>
      <c r="BU422">
        <v>190</v>
      </c>
      <c r="BV422">
        <v>0</v>
      </c>
      <c r="BW422">
        <v>0</v>
      </c>
      <c r="BX422" t="s">
        <v>5212</v>
      </c>
      <c r="BZ422" t="s">
        <v>5789</v>
      </c>
      <c r="CA422">
        <v>31709</v>
      </c>
      <c r="CC422">
        <v>0</v>
      </c>
      <c r="CE422">
        <v>1</v>
      </c>
      <c r="CF422" t="s">
        <v>7198</v>
      </c>
      <c r="CG422">
        <v>0</v>
      </c>
      <c r="CH422">
        <v>325.02640049899998</v>
      </c>
      <c r="CI422">
        <v>4785.0596434199997</v>
      </c>
      <c r="CJ422" s="2">
        <f t="shared" si="30"/>
        <v>12</v>
      </c>
      <c r="CK422" s="2">
        <f t="shared" si="31"/>
        <v>31.2</v>
      </c>
      <c r="CL422" s="2">
        <f t="shared" si="32"/>
        <v>3.25</v>
      </c>
      <c r="CM422" t="str">
        <f t="shared" si="33"/>
        <v>9 to 30 units</v>
      </c>
      <c r="CN422" t="str">
        <f t="shared" si="34"/>
        <v>31 to 100 units</v>
      </c>
    </row>
    <row r="423" spans="1:92" x14ac:dyDescent="0.25">
      <c r="A423" s="1">
        <v>422</v>
      </c>
      <c r="B423" t="s">
        <v>87</v>
      </c>
      <c r="C423">
        <v>5785</v>
      </c>
      <c r="D423">
        <v>52</v>
      </c>
      <c r="E423">
        <v>307</v>
      </c>
      <c r="F423">
        <v>118</v>
      </c>
      <c r="G423">
        <v>1000</v>
      </c>
      <c r="H423">
        <v>20</v>
      </c>
      <c r="I423">
        <v>38</v>
      </c>
      <c r="J423">
        <v>11220</v>
      </c>
      <c r="K423" t="s">
        <v>223</v>
      </c>
      <c r="L423">
        <v>72</v>
      </c>
      <c r="M423">
        <v>6700</v>
      </c>
      <c r="N423" t="s">
        <v>1158</v>
      </c>
      <c r="O423" t="s">
        <v>2651</v>
      </c>
      <c r="X423" t="s">
        <v>2651</v>
      </c>
      <c r="Z423" t="s">
        <v>2999</v>
      </c>
      <c r="AA423" t="s">
        <v>3001</v>
      </c>
      <c r="AB423">
        <v>11</v>
      </c>
      <c r="AC423">
        <v>0</v>
      </c>
      <c r="AE423" t="s">
        <v>3700</v>
      </c>
      <c r="AF423">
        <v>23440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</v>
      </c>
      <c r="AQ423">
        <v>0</v>
      </c>
      <c r="AR423">
        <v>0</v>
      </c>
      <c r="AS423">
        <v>0</v>
      </c>
      <c r="AT423">
        <v>0</v>
      </c>
      <c r="AU423">
        <v>226</v>
      </c>
      <c r="AV423">
        <v>100</v>
      </c>
      <c r="AW423">
        <v>0</v>
      </c>
      <c r="AX423">
        <v>0</v>
      </c>
      <c r="AZ423">
        <v>0</v>
      </c>
      <c r="BA423" t="s">
        <v>3000</v>
      </c>
      <c r="BB423">
        <v>5</v>
      </c>
      <c r="BC423">
        <v>5</v>
      </c>
      <c r="BD423">
        <v>237150</v>
      </c>
      <c r="BE423">
        <v>237150</v>
      </c>
      <c r="BF423">
        <v>0</v>
      </c>
      <c r="BG423">
        <v>0</v>
      </c>
      <c r="BH423">
        <v>0</v>
      </c>
      <c r="BJ423">
        <v>0</v>
      </c>
      <c r="BK423">
        <v>0</v>
      </c>
      <c r="BN423">
        <v>0</v>
      </c>
      <c r="BO423">
        <v>0</v>
      </c>
      <c r="BP423">
        <v>1</v>
      </c>
      <c r="BQ423">
        <v>2.4</v>
      </c>
      <c r="BR423">
        <v>3</v>
      </c>
      <c r="BS423">
        <v>3057850052</v>
      </c>
      <c r="BT423">
        <v>0</v>
      </c>
      <c r="BU423">
        <v>118</v>
      </c>
      <c r="BV423">
        <v>981160</v>
      </c>
      <c r="BW423">
        <v>170909</v>
      </c>
      <c r="BX423" t="s">
        <v>5200</v>
      </c>
      <c r="BZ423" t="s">
        <v>5791</v>
      </c>
      <c r="CA423">
        <v>31801</v>
      </c>
      <c r="CC423">
        <v>0</v>
      </c>
      <c r="CE423">
        <v>1</v>
      </c>
      <c r="CF423" t="s">
        <v>7198</v>
      </c>
      <c r="CG423">
        <v>0</v>
      </c>
      <c r="CH423">
        <v>699.302017987</v>
      </c>
      <c r="CI423">
        <v>23523.257947499998</v>
      </c>
      <c r="CJ423" s="2">
        <f t="shared" si="30"/>
        <v>0</v>
      </c>
      <c r="CK423" s="2">
        <f t="shared" si="31"/>
        <v>159.392</v>
      </c>
      <c r="CL423" s="2">
        <f t="shared" si="32"/>
        <v>3.4</v>
      </c>
      <c r="CM423" t="str">
        <f t="shared" si="33"/>
        <v>No Residential</v>
      </c>
      <c r="CN423" t="str">
        <f t="shared" si="34"/>
        <v>Over 100 units</v>
      </c>
    </row>
    <row r="424" spans="1:92" x14ac:dyDescent="0.25">
      <c r="A424" s="1">
        <v>423</v>
      </c>
      <c r="B424" t="s">
        <v>87</v>
      </c>
      <c r="C424">
        <v>5802</v>
      </c>
      <c r="D424">
        <v>55</v>
      </c>
      <c r="E424">
        <v>310</v>
      </c>
      <c r="F424">
        <v>118</v>
      </c>
      <c r="G424">
        <v>2003</v>
      </c>
      <c r="H424">
        <v>20</v>
      </c>
      <c r="I424">
        <v>38</v>
      </c>
      <c r="J424">
        <v>11220</v>
      </c>
      <c r="K424" t="s">
        <v>160</v>
      </c>
      <c r="L424">
        <v>68</v>
      </c>
      <c r="M424">
        <v>6700</v>
      </c>
      <c r="N424" t="s">
        <v>1157</v>
      </c>
      <c r="O424" t="s">
        <v>2648</v>
      </c>
      <c r="X424" t="s">
        <v>2648</v>
      </c>
      <c r="Z424" t="s">
        <v>2999</v>
      </c>
      <c r="AA424" t="s">
        <v>3001</v>
      </c>
      <c r="AB424">
        <v>11</v>
      </c>
      <c r="AC424">
        <v>0</v>
      </c>
      <c r="AD424" t="s">
        <v>3006</v>
      </c>
      <c r="AE424" t="s">
        <v>3699</v>
      </c>
      <c r="AF424">
        <v>7750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48</v>
      </c>
      <c r="AV424">
        <v>155.41999999999999</v>
      </c>
      <c r="AW424">
        <v>0</v>
      </c>
      <c r="AX424">
        <v>0</v>
      </c>
      <c r="AZ424">
        <v>0</v>
      </c>
      <c r="BA424" t="s">
        <v>3000</v>
      </c>
      <c r="BB424">
        <v>5</v>
      </c>
      <c r="BC424">
        <v>5</v>
      </c>
      <c r="BD424">
        <v>166500</v>
      </c>
      <c r="BE424">
        <v>166500</v>
      </c>
      <c r="BF424">
        <v>166500</v>
      </c>
      <c r="BG424">
        <v>166500</v>
      </c>
      <c r="BH424">
        <v>0</v>
      </c>
      <c r="BJ424">
        <v>0</v>
      </c>
      <c r="BK424">
        <v>0</v>
      </c>
      <c r="BN424">
        <v>0</v>
      </c>
      <c r="BO424">
        <v>0</v>
      </c>
      <c r="BP424">
        <v>2</v>
      </c>
      <c r="BQ424">
        <v>4.8</v>
      </c>
      <c r="BR424">
        <v>3</v>
      </c>
      <c r="BS424">
        <v>3058020055</v>
      </c>
      <c r="BT424">
        <v>0</v>
      </c>
      <c r="BU424">
        <v>118</v>
      </c>
      <c r="BV424">
        <v>980354</v>
      </c>
      <c r="BW424">
        <v>170685</v>
      </c>
      <c r="BX424" t="s">
        <v>5200</v>
      </c>
      <c r="BZ424" t="s">
        <v>5790</v>
      </c>
      <c r="CA424">
        <v>31801</v>
      </c>
      <c r="CC424">
        <v>0</v>
      </c>
      <c r="CE424">
        <v>1</v>
      </c>
      <c r="CF424" t="s">
        <v>7198</v>
      </c>
      <c r="CG424">
        <v>0</v>
      </c>
      <c r="CH424">
        <v>663.80436391900002</v>
      </c>
      <c r="CI424">
        <v>8529.4610196899994</v>
      </c>
      <c r="CJ424" s="2">
        <f t="shared" si="30"/>
        <v>0</v>
      </c>
      <c r="CK424" s="2">
        <f t="shared" si="31"/>
        <v>105.4</v>
      </c>
      <c r="CL424" s="2">
        <f t="shared" si="32"/>
        <v>6.8</v>
      </c>
      <c r="CM424" t="str">
        <f t="shared" si="33"/>
        <v>No Residential</v>
      </c>
      <c r="CN424" t="str">
        <f t="shared" si="34"/>
        <v>Over 100 units</v>
      </c>
    </row>
    <row r="425" spans="1:92" x14ac:dyDescent="0.25">
      <c r="A425" s="1">
        <v>424</v>
      </c>
      <c r="B425" t="s">
        <v>87</v>
      </c>
      <c r="C425">
        <v>5893</v>
      </c>
      <c r="D425">
        <v>32</v>
      </c>
      <c r="E425">
        <v>310</v>
      </c>
      <c r="F425">
        <v>130</v>
      </c>
      <c r="G425">
        <v>2001</v>
      </c>
      <c r="H425">
        <v>20</v>
      </c>
      <c r="I425">
        <v>43</v>
      </c>
      <c r="J425">
        <v>11209</v>
      </c>
      <c r="K425" t="s">
        <v>223</v>
      </c>
      <c r="L425">
        <v>68</v>
      </c>
      <c r="M425">
        <v>7700</v>
      </c>
      <c r="N425" t="s">
        <v>1159</v>
      </c>
      <c r="O425" t="s">
        <v>2698</v>
      </c>
      <c r="U425" t="s">
        <v>2778</v>
      </c>
      <c r="X425" t="s">
        <v>2867</v>
      </c>
      <c r="Z425" t="s">
        <v>2999</v>
      </c>
      <c r="AA425" t="s">
        <v>3002</v>
      </c>
      <c r="AB425">
        <v>11</v>
      </c>
      <c r="AC425">
        <v>0</v>
      </c>
      <c r="AE425" t="s">
        <v>3701</v>
      </c>
      <c r="AF425">
        <v>5102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</v>
      </c>
      <c r="AQ425">
        <v>0</v>
      </c>
      <c r="AR425">
        <v>0</v>
      </c>
      <c r="AS425">
        <v>0</v>
      </c>
      <c r="AT425">
        <v>0</v>
      </c>
      <c r="AU425">
        <v>33.42</v>
      </c>
      <c r="AV425">
        <v>152.66999999999999</v>
      </c>
      <c r="AW425">
        <v>0</v>
      </c>
      <c r="AX425">
        <v>0</v>
      </c>
      <c r="AZ425">
        <v>0</v>
      </c>
      <c r="BA425" t="s">
        <v>2999</v>
      </c>
      <c r="BB425">
        <v>5</v>
      </c>
      <c r="BC425">
        <v>5</v>
      </c>
      <c r="BD425">
        <v>25630</v>
      </c>
      <c r="BE425">
        <v>25630</v>
      </c>
      <c r="BF425">
        <v>0</v>
      </c>
      <c r="BG425">
        <v>0</v>
      </c>
      <c r="BH425">
        <v>0</v>
      </c>
      <c r="BJ425">
        <v>0</v>
      </c>
      <c r="BK425">
        <v>0</v>
      </c>
      <c r="BN425">
        <v>0</v>
      </c>
      <c r="BO425">
        <v>1.35</v>
      </c>
      <c r="BP425">
        <v>0</v>
      </c>
      <c r="BQ425">
        <v>2</v>
      </c>
      <c r="BR425">
        <v>3</v>
      </c>
      <c r="BS425">
        <v>3058930032</v>
      </c>
      <c r="BT425">
        <v>0</v>
      </c>
      <c r="BU425">
        <v>130</v>
      </c>
      <c r="BV425">
        <v>978651</v>
      </c>
      <c r="BW425">
        <v>169416</v>
      </c>
      <c r="BX425" t="s">
        <v>5200</v>
      </c>
      <c r="BZ425" t="s">
        <v>5792</v>
      </c>
      <c r="CA425">
        <v>31803</v>
      </c>
      <c r="CC425">
        <v>0</v>
      </c>
      <c r="CE425">
        <v>1</v>
      </c>
      <c r="CF425" t="s">
        <v>7198</v>
      </c>
      <c r="CG425">
        <v>0</v>
      </c>
      <c r="CH425">
        <v>362.29602395199998</v>
      </c>
      <c r="CI425">
        <v>4946.9631545800003</v>
      </c>
      <c r="CJ425" s="2">
        <f t="shared" si="30"/>
        <v>13.775400000000001</v>
      </c>
      <c r="CK425" s="2">
        <f t="shared" si="31"/>
        <v>34.183399999999999</v>
      </c>
      <c r="CL425" s="2">
        <f t="shared" si="32"/>
        <v>3.35</v>
      </c>
      <c r="CM425" t="str">
        <f t="shared" si="33"/>
        <v>9 to 30 units</v>
      </c>
      <c r="CN425" t="str">
        <f t="shared" si="34"/>
        <v>31 to 100 units</v>
      </c>
    </row>
    <row r="426" spans="1:92" x14ac:dyDescent="0.25">
      <c r="A426" s="1">
        <v>425</v>
      </c>
      <c r="B426" t="s">
        <v>87</v>
      </c>
      <c r="C426">
        <v>5946</v>
      </c>
      <c r="D426">
        <v>51</v>
      </c>
      <c r="E426">
        <v>310</v>
      </c>
      <c r="F426">
        <v>204</v>
      </c>
      <c r="G426">
        <v>2000</v>
      </c>
      <c r="H426">
        <v>20</v>
      </c>
      <c r="I426">
        <v>43</v>
      </c>
      <c r="J426">
        <v>11228</v>
      </c>
      <c r="K426" t="s">
        <v>222</v>
      </c>
      <c r="L426">
        <v>68</v>
      </c>
      <c r="M426">
        <v>7920</v>
      </c>
      <c r="N426" t="s">
        <v>1160</v>
      </c>
      <c r="O426" t="s">
        <v>2674</v>
      </c>
      <c r="X426" t="s">
        <v>2674</v>
      </c>
      <c r="Z426" t="s">
        <v>2999</v>
      </c>
      <c r="AA426" t="s">
        <v>3002</v>
      </c>
      <c r="AB426">
        <v>11</v>
      </c>
      <c r="AC426">
        <v>0</v>
      </c>
      <c r="AE426" t="s">
        <v>3702</v>
      </c>
      <c r="AF426">
        <v>3000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4</v>
      </c>
      <c r="AQ426">
        <v>0</v>
      </c>
      <c r="AR426">
        <v>0</v>
      </c>
      <c r="AS426">
        <v>0</v>
      </c>
      <c r="AT426">
        <v>0</v>
      </c>
      <c r="AU426">
        <v>30</v>
      </c>
      <c r="AV426">
        <v>100</v>
      </c>
      <c r="AW426">
        <v>0</v>
      </c>
      <c r="AX426">
        <v>0</v>
      </c>
      <c r="AZ426">
        <v>0</v>
      </c>
      <c r="BA426" t="s">
        <v>2999</v>
      </c>
      <c r="BB426">
        <v>5</v>
      </c>
      <c r="BC426">
        <v>5</v>
      </c>
      <c r="BD426">
        <v>7910</v>
      </c>
      <c r="BE426">
        <v>7910</v>
      </c>
      <c r="BF426">
        <v>0</v>
      </c>
      <c r="BG426">
        <v>0</v>
      </c>
      <c r="BH426">
        <v>0</v>
      </c>
      <c r="BJ426">
        <v>0</v>
      </c>
      <c r="BK426">
        <v>0</v>
      </c>
      <c r="BN426">
        <v>0</v>
      </c>
      <c r="BO426">
        <v>0.9</v>
      </c>
      <c r="BP426">
        <v>0</v>
      </c>
      <c r="BQ426">
        <v>2</v>
      </c>
      <c r="BR426">
        <v>3</v>
      </c>
      <c r="BS426">
        <v>3059460051</v>
      </c>
      <c r="BT426">
        <v>0</v>
      </c>
      <c r="BU426">
        <v>204</v>
      </c>
      <c r="BV426">
        <v>980694</v>
      </c>
      <c r="BW426">
        <v>166195</v>
      </c>
      <c r="BX426" t="s">
        <v>5213</v>
      </c>
      <c r="BZ426" t="s">
        <v>5793</v>
      </c>
      <c r="CA426">
        <v>31804</v>
      </c>
      <c r="CC426">
        <v>0</v>
      </c>
      <c r="CE426">
        <v>1</v>
      </c>
      <c r="CF426" t="s">
        <v>7198</v>
      </c>
      <c r="CG426">
        <v>0</v>
      </c>
      <c r="CH426">
        <v>266.11794397599999</v>
      </c>
      <c r="CI426">
        <v>3112.0603542700001</v>
      </c>
      <c r="CJ426" s="2">
        <f t="shared" si="30"/>
        <v>5.4</v>
      </c>
      <c r="CK426" s="2">
        <f t="shared" si="31"/>
        <v>17.399999999999999</v>
      </c>
      <c r="CL426" s="2">
        <f t="shared" si="32"/>
        <v>2.9</v>
      </c>
      <c r="CM426" t="str">
        <f t="shared" si="33"/>
        <v>1 to 8 units</v>
      </c>
      <c r="CN426" t="str">
        <f t="shared" si="34"/>
        <v>9 to 30 units</v>
      </c>
    </row>
    <row r="427" spans="1:92" x14ac:dyDescent="0.25">
      <c r="A427" s="1">
        <v>426</v>
      </c>
      <c r="B427" t="s">
        <v>87</v>
      </c>
      <c r="C427">
        <v>5949</v>
      </c>
      <c r="D427">
        <v>75</v>
      </c>
      <c r="E427">
        <v>310</v>
      </c>
      <c r="F427">
        <v>64</v>
      </c>
      <c r="G427">
        <v>1001</v>
      </c>
      <c r="H427">
        <v>20</v>
      </c>
      <c r="I427">
        <v>43</v>
      </c>
      <c r="J427">
        <v>11209</v>
      </c>
      <c r="K427" t="s">
        <v>224</v>
      </c>
      <c r="L427">
        <v>68</v>
      </c>
      <c r="M427">
        <v>7600</v>
      </c>
      <c r="N427" t="s">
        <v>1163</v>
      </c>
      <c r="O427" t="s">
        <v>2663</v>
      </c>
      <c r="U427" t="s">
        <v>2778</v>
      </c>
      <c r="X427" t="s">
        <v>2870</v>
      </c>
      <c r="Z427" t="s">
        <v>2999</v>
      </c>
      <c r="AA427" t="s">
        <v>3002</v>
      </c>
      <c r="AB427">
        <v>11</v>
      </c>
      <c r="AC427">
        <v>0</v>
      </c>
      <c r="AE427" t="s">
        <v>3705</v>
      </c>
      <c r="AF427">
        <v>4373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4</v>
      </c>
      <c r="AQ427">
        <v>0</v>
      </c>
      <c r="AR427">
        <v>0</v>
      </c>
      <c r="AS427">
        <v>0</v>
      </c>
      <c r="AT427">
        <v>0</v>
      </c>
      <c r="AU427">
        <v>40</v>
      </c>
      <c r="AV427">
        <v>109.33</v>
      </c>
      <c r="AW427">
        <v>0</v>
      </c>
      <c r="AX427">
        <v>0</v>
      </c>
      <c r="AZ427">
        <v>0</v>
      </c>
      <c r="BA427" t="s">
        <v>2999</v>
      </c>
      <c r="BB427">
        <v>1</v>
      </c>
      <c r="BC427">
        <v>5</v>
      </c>
      <c r="BD427">
        <v>17449</v>
      </c>
      <c r="BE427">
        <v>17449</v>
      </c>
      <c r="BF427">
        <v>0</v>
      </c>
      <c r="BG427">
        <v>0</v>
      </c>
      <c r="BH427">
        <v>0</v>
      </c>
      <c r="BJ427">
        <v>0</v>
      </c>
      <c r="BK427">
        <v>0</v>
      </c>
      <c r="BN427">
        <v>0</v>
      </c>
      <c r="BO427">
        <v>0.9</v>
      </c>
      <c r="BP427">
        <v>0</v>
      </c>
      <c r="BQ427">
        <v>2</v>
      </c>
      <c r="BR427">
        <v>3</v>
      </c>
      <c r="BS427">
        <v>3059490075</v>
      </c>
      <c r="BT427">
        <v>0</v>
      </c>
      <c r="BU427">
        <v>64</v>
      </c>
      <c r="BV427">
        <v>975786</v>
      </c>
      <c r="BW427">
        <v>169083</v>
      </c>
      <c r="BX427" t="s">
        <v>5200</v>
      </c>
      <c r="BZ427" t="s">
        <v>5794</v>
      </c>
      <c r="CA427">
        <v>31804</v>
      </c>
      <c r="CC427">
        <v>3059490001</v>
      </c>
      <c r="CD427" t="s">
        <v>6971</v>
      </c>
      <c r="CE427">
        <v>1</v>
      </c>
      <c r="CF427" t="s">
        <v>7198</v>
      </c>
      <c r="CG427">
        <v>0</v>
      </c>
      <c r="CH427">
        <v>302.54776539300002</v>
      </c>
      <c r="CI427">
        <v>4474.5812662600001</v>
      </c>
      <c r="CJ427" s="2">
        <f t="shared" si="30"/>
        <v>7.8714000000000004</v>
      </c>
      <c r="CK427" s="2">
        <f t="shared" si="31"/>
        <v>25.363399999999999</v>
      </c>
      <c r="CL427" s="2">
        <f t="shared" si="32"/>
        <v>2.9</v>
      </c>
      <c r="CM427" t="str">
        <f t="shared" si="33"/>
        <v>1 to 8 units</v>
      </c>
      <c r="CN427" t="str">
        <f t="shared" si="34"/>
        <v>9 to 30 units</v>
      </c>
    </row>
    <row r="428" spans="1:92" x14ac:dyDescent="0.25">
      <c r="A428" s="1">
        <v>427</v>
      </c>
      <c r="B428" t="s">
        <v>87</v>
      </c>
      <c r="C428">
        <v>5950</v>
      </c>
      <c r="D428">
        <v>47</v>
      </c>
      <c r="E428">
        <v>310</v>
      </c>
      <c r="F428">
        <v>64</v>
      </c>
      <c r="G428">
        <v>1000</v>
      </c>
      <c r="H428">
        <v>20</v>
      </c>
      <c r="I428">
        <v>43</v>
      </c>
      <c r="J428">
        <v>11209</v>
      </c>
      <c r="K428" t="s">
        <v>224</v>
      </c>
      <c r="L428">
        <v>68</v>
      </c>
      <c r="M428">
        <v>7600</v>
      </c>
      <c r="N428" t="s">
        <v>1161</v>
      </c>
      <c r="O428" t="s">
        <v>2678</v>
      </c>
      <c r="P428" t="s">
        <v>2663</v>
      </c>
      <c r="U428" t="s">
        <v>2778</v>
      </c>
      <c r="X428" t="s">
        <v>2868</v>
      </c>
      <c r="Y428" t="s">
        <v>2663</v>
      </c>
      <c r="Z428" t="s">
        <v>3000</v>
      </c>
      <c r="AA428" t="s">
        <v>3002</v>
      </c>
      <c r="AB428">
        <v>11</v>
      </c>
      <c r="AC428">
        <v>0</v>
      </c>
      <c r="AE428" t="s">
        <v>3703</v>
      </c>
      <c r="AF428">
        <v>9937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4</v>
      </c>
      <c r="AQ428">
        <v>0</v>
      </c>
      <c r="AR428">
        <v>0</v>
      </c>
      <c r="AS428">
        <v>0</v>
      </c>
      <c r="AT428">
        <v>0</v>
      </c>
      <c r="AU428">
        <v>90.33</v>
      </c>
      <c r="AV428">
        <v>110</v>
      </c>
      <c r="AW428">
        <v>0</v>
      </c>
      <c r="AX428">
        <v>0</v>
      </c>
      <c r="AZ428">
        <v>0</v>
      </c>
      <c r="BA428" t="s">
        <v>2999</v>
      </c>
      <c r="BB428">
        <v>5</v>
      </c>
      <c r="BC428">
        <v>5</v>
      </c>
      <c r="BD428">
        <v>62580</v>
      </c>
      <c r="BE428">
        <v>62580</v>
      </c>
      <c r="BF428">
        <v>0</v>
      </c>
      <c r="BG428">
        <v>0</v>
      </c>
      <c r="BH428">
        <v>0</v>
      </c>
      <c r="BJ428">
        <v>0</v>
      </c>
      <c r="BK428">
        <v>0</v>
      </c>
      <c r="BN428">
        <v>0</v>
      </c>
      <c r="BO428">
        <v>3</v>
      </c>
      <c r="BP428">
        <v>0</v>
      </c>
      <c r="BQ428">
        <v>3</v>
      </c>
      <c r="BR428">
        <v>3</v>
      </c>
      <c r="BS428">
        <v>3059500047</v>
      </c>
      <c r="BT428">
        <v>0</v>
      </c>
      <c r="BU428">
        <v>64</v>
      </c>
      <c r="BV428">
        <v>977068</v>
      </c>
      <c r="BW428">
        <v>168744</v>
      </c>
      <c r="BX428" t="s">
        <v>5200</v>
      </c>
      <c r="BZ428" t="s">
        <v>5794</v>
      </c>
      <c r="CA428">
        <v>31804</v>
      </c>
      <c r="CC428">
        <v>0</v>
      </c>
      <c r="CE428">
        <v>1</v>
      </c>
      <c r="CF428" t="s">
        <v>7198</v>
      </c>
      <c r="CG428">
        <v>0</v>
      </c>
      <c r="CH428">
        <v>430.86402707500002</v>
      </c>
      <c r="CI428">
        <v>10919.283495199999</v>
      </c>
      <c r="CJ428" s="2">
        <f t="shared" si="30"/>
        <v>59.622</v>
      </c>
      <c r="CK428" s="2">
        <f t="shared" si="31"/>
        <v>119.244</v>
      </c>
      <c r="CL428" s="2">
        <f t="shared" si="32"/>
        <v>6</v>
      </c>
      <c r="CM428" t="str">
        <f t="shared" si="33"/>
        <v>31 to 100 units</v>
      </c>
      <c r="CN428" t="str">
        <f t="shared" si="34"/>
        <v>Over 100 units</v>
      </c>
    </row>
    <row r="429" spans="1:92" x14ac:dyDescent="0.25">
      <c r="A429" s="1">
        <v>428</v>
      </c>
      <c r="B429" t="s">
        <v>87</v>
      </c>
      <c r="C429">
        <v>5968</v>
      </c>
      <c r="D429">
        <v>69</v>
      </c>
      <c r="E429">
        <v>310</v>
      </c>
      <c r="F429">
        <v>64</v>
      </c>
      <c r="G429">
        <v>2001</v>
      </c>
      <c r="H429">
        <v>20</v>
      </c>
      <c r="I429">
        <v>43</v>
      </c>
      <c r="J429">
        <v>11209</v>
      </c>
      <c r="K429" t="s">
        <v>224</v>
      </c>
      <c r="L429">
        <v>68</v>
      </c>
      <c r="M429">
        <v>7600</v>
      </c>
      <c r="N429" t="s">
        <v>1164</v>
      </c>
      <c r="O429" t="s">
        <v>2663</v>
      </c>
      <c r="U429" t="s">
        <v>2778</v>
      </c>
      <c r="X429" t="s">
        <v>2870</v>
      </c>
      <c r="Z429" t="s">
        <v>2999</v>
      </c>
      <c r="AA429" t="s">
        <v>3002</v>
      </c>
      <c r="AB429">
        <v>11</v>
      </c>
      <c r="AC429">
        <v>0</v>
      </c>
      <c r="AE429" t="s">
        <v>3706</v>
      </c>
      <c r="AF429">
        <v>3280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</v>
      </c>
      <c r="AQ429">
        <v>0</v>
      </c>
      <c r="AR429">
        <v>0</v>
      </c>
      <c r="AS429">
        <v>0</v>
      </c>
      <c r="AT429">
        <v>0</v>
      </c>
      <c r="AU429">
        <v>30</v>
      </c>
      <c r="AV429">
        <v>109.33</v>
      </c>
      <c r="AW429">
        <v>0</v>
      </c>
      <c r="AX429">
        <v>0</v>
      </c>
      <c r="AZ429">
        <v>0</v>
      </c>
      <c r="BA429" t="s">
        <v>2999</v>
      </c>
      <c r="BB429">
        <v>5</v>
      </c>
      <c r="BC429">
        <v>5</v>
      </c>
      <c r="BD429">
        <v>9222</v>
      </c>
      <c r="BE429">
        <v>9222</v>
      </c>
      <c r="BF429">
        <v>0</v>
      </c>
      <c r="BG429">
        <v>0</v>
      </c>
      <c r="BH429">
        <v>0</v>
      </c>
      <c r="BJ429">
        <v>0</v>
      </c>
      <c r="BK429">
        <v>0</v>
      </c>
      <c r="BN429">
        <v>0</v>
      </c>
      <c r="BO429">
        <v>0.9</v>
      </c>
      <c r="BP429">
        <v>0</v>
      </c>
      <c r="BQ429">
        <v>2</v>
      </c>
      <c r="BR429">
        <v>3</v>
      </c>
      <c r="BS429">
        <v>3059680069</v>
      </c>
      <c r="BT429">
        <v>0</v>
      </c>
      <c r="BU429">
        <v>64</v>
      </c>
      <c r="BV429">
        <v>975816</v>
      </c>
      <c r="BW429">
        <v>168490</v>
      </c>
      <c r="BX429" t="s">
        <v>5200</v>
      </c>
      <c r="BZ429" t="s">
        <v>5796</v>
      </c>
      <c r="CA429">
        <v>31805</v>
      </c>
      <c r="CC429">
        <v>0</v>
      </c>
      <c r="CE429">
        <v>1</v>
      </c>
      <c r="CF429" t="s">
        <v>7198</v>
      </c>
      <c r="CG429">
        <v>0</v>
      </c>
      <c r="CH429">
        <v>281.35798247499997</v>
      </c>
      <c r="CI429">
        <v>3320.37110037</v>
      </c>
      <c r="CJ429" s="2">
        <f t="shared" si="30"/>
        <v>5.9039999999999999</v>
      </c>
      <c r="CK429" s="2">
        <f t="shared" si="31"/>
        <v>19.024000000000001</v>
      </c>
      <c r="CL429" s="2">
        <f t="shared" si="32"/>
        <v>2.9</v>
      </c>
      <c r="CM429" t="str">
        <f t="shared" si="33"/>
        <v>1 to 8 units</v>
      </c>
      <c r="CN429" t="str">
        <f t="shared" si="34"/>
        <v>9 to 30 units</v>
      </c>
    </row>
    <row r="430" spans="1:92" x14ac:dyDescent="0.25">
      <c r="A430" s="1">
        <v>429</v>
      </c>
      <c r="B430" t="s">
        <v>87</v>
      </c>
      <c r="C430">
        <v>5975</v>
      </c>
      <c r="D430">
        <v>118</v>
      </c>
      <c r="E430">
        <v>310</v>
      </c>
      <c r="F430">
        <v>44</v>
      </c>
      <c r="G430">
        <v>1012</v>
      </c>
      <c r="H430">
        <v>20</v>
      </c>
      <c r="I430">
        <v>43</v>
      </c>
      <c r="J430">
        <v>11209</v>
      </c>
      <c r="K430" t="s">
        <v>224</v>
      </c>
      <c r="L430">
        <v>68</v>
      </c>
      <c r="M430">
        <v>7600</v>
      </c>
      <c r="N430" t="s">
        <v>1162</v>
      </c>
      <c r="O430" t="s">
        <v>2677</v>
      </c>
      <c r="U430" t="s">
        <v>2778</v>
      </c>
      <c r="X430" t="s">
        <v>2869</v>
      </c>
      <c r="Z430" t="s">
        <v>2999</v>
      </c>
      <c r="AA430" t="s">
        <v>3002</v>
      </c>
      <c r="AB430">
        <v>11</v>
      </c>
      <c r="AC430">
        <v>0</v>
      </c>
      <c r="AE430" t="s">
        <v>3704</v>
      </c>
      <c r="AF430">
        <v>10000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7</v>
      </c>
      <c r="AQ430">
        <v>3</v>
      </c>
      <c r="AR430">
        <v>0</v>
      </c>
      <c r="AS430">
        <v>0</v>
      </c>
      <c r="AT430">
        <v>0</v>
      </c>
      <c r="AU430">
        <v>54.25</v>
      </c>
      <c r="AV430">
        <v>100</v>
      </c>
      <c r="AW430">
        <v>0</v>
      </c>
      <c r="AX430">
        <v>0</v>
      </c>
      <c r="AZ430">
        <v>0</v>
      </c>
      <c r="BA430" t="s">
        <v>2999</v>
      </c>
      <c r="BB430">
        <v>3</v>
      </c>
      <c r="BC430">
        <v>5</v>
      </c>
      <c r="BD430">
        <v>66000</v>
      </c>
      <c r="BE430">
        <v>70500</v>
      </c>
      <c r="BF430">
        <v>0</v>
      </c>
      <c r="BG430">
        <v>0</v>
      </c>
      <c r="BH430">
        <v>0</v>
      </c>
      <c r="BJ430">
        <v>0</v>
      </c>
      <c r="BK430">
        <v>0</v>
      </c>
      <c r="BN430">
        <v>0</v>
      </c>
      <c r="BO430">
        <v>0.5</v>
      </c>
      <c r="BP430">
        <v>0</v>
      </c>
      <c r="BQ430">
        <v>1</v>
      </c>
      <c r="BR430">
        <v>3</v>
      </c>
      <c r="BS430">
        <v>3059750118</v>
      </c>
      <c r="BT430">
        <v>0</v>
      </c>
      <c r="BU430">
        <v>44</v>
      </c>
      <c r="BV430">
        <v>973664</v>
      </c>
      <c r="BW430">
        <v>168279</v>
      </c>
      <c r="BX430" t="s">
        <v>5200</v>
      </c>
      <c r="BZ430" t="s">
        <v>5795</v>
      </c>
      <c r="CA430">
        <v>31805</v>
      </c>
      <c r="CC430">
        <v>3059750118</v>
      </c>
      <c r="CD430" t="s">
        <v>6970</v>
      </c>
      <c r="CE430">
        <v>1</v>
      </c>
      <c r="CF430" t="s">
        <v>7198</v>
      </c>
      <c r="CG430">
        <v>0</v>
      </c>
      <c r="CH430">
        <v>419.32523259499999</v>
      </c>
      <c r="CI430">
        <v>10986.4296493</v>
      </c>
      <c r="CJ430" s="2">
        <f t="shared" si="30"/>
        <v>10</v>
      </c>
      <c r="CK430" s="2">
        <f t="shared" si="31"/>
        <v>30</v>
      </c>
      <c r="CL430" s="2">
        <f t="shared" si="32"/>
        <v>1.5</v>
      </c>
      <c r="CM430" t="str">
        <f t="shared" si="33"/>
        <v>9 to 30 units</v>
      </c>
      <c r="CN430" t="str">
        <f t="shared" si="34"/>
        <v>9 to 30 units</v>
      </c>
    </row>
    <row r="431" spans="1:92" x14ac:dyDescent="0.25">
      <c r="A431" s="1">
        <v>430</v>
      </c>
      <c r="B431" t="s">
        <v>87</v>
      </c>
      <c r="C431">
        <v>5985</v>
      </c>
      <c r="D431">
        <v>14</v>
      </c>
      <c r="E431">
        <v>310</v>
      </c>
      <c r="F431">
        <v>44</v>
      </c>
      <c r="G431">
        <v>1013</v>
      </c>
      <c r="H431">
        <v>20</v>
      </c>
      <c r="I431">
        <v>43</v>
      </c>
      <c r="J431">
        <v>11209</v>
      </c>
      <c r="K431" t="s">
        <v>224</v>
      </c>
      <c r="L431">
        <v>68</v>
      </c>
      <c r="M431">
        <v>7600</v>
      </c>
      <c r="N431" t="s">
        <v>1165</v>
      </c>
      <c r="O431" t="s">
        <v>2677</v>
      </c>
      <c r="U431" t="s">
        <v>2778</v>
      </c>
      <c r="X431" t="s">
        <v>2869</v>
      </c>
      <c r="Z431" t="s">
        <v>2999</v>
      </c>
      <c r="AA431" t="s">
        <v>3002</v>
      </c>
      <c r="AB431">
        <v>11</v>
      </c>
      <c r="AC431">
        <v>0</v>
      </c>
      <c r="AE431" t="s">
        <v>3707</v>
      </c>
      <c r="AF431">
        <v>3280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</v>
      </c>
      <c r="AQ431">
        <v>0</v>
      </c>
      <c r="AR431">
        <v>0</v>
      </c>
      <c r="AS431">
        <v>0</v>
      </c>
      <c r="AT431">
        <v>0</v>
      </c>
      <c r="AU431">
        <v>30</v>
      </c>
      <c r="AV431">
        <v>109.33</v>
      </c>
      <c r="AW431">
        <v>0</v>
      </c>
      <c r="AX431">
        <v>0</v>
      </c>
      <c r="AZ431">
        <v>0</v>
      </c>
      <c r="BA431" t="s">
        <v>2999</v>
      </c>
      <c r="BB431">
        <v>5</v>
      </c>
      <c r="BC431">
        <v>5</v>
      </c>
      <c r="BD431">
        <v>16281</v>
      </c>
      <c r="BE431">
        <v>16281</v>
      </c>
      <c r="BF431">
        <v>0</v>
      </c>
      <c r="BG431">
        <v>0</v>
      </c>
      <c r="BH431">
        <v>0</v>
      </c>
      <c r="BJ431">
        <v>0</v>
      </c>
      <c r="BK431">
        <v>0</v>
      </c>
      <c r="BN431">
        <v>0</v>
      </c>
      <c r="BO431">
        <v>0.5</v>
      </c>
      <c r="BP431">
        <v>0</v>
      </c>
      <c r="BQ431">
        <v>1</v>
      </c>
      <c r="BR431">
        <v>3</v>
      </c>
      <c r="BS431">
        <v>3059850014</v>
      </c>
      <c r="BT431">
        <v>0</v>
      </c>
      <c r="BU431">
        <v>44</v>
      </c>
      <c r="BV431">
        <v>974040</v>
      </c>
      <c r="BW431">
        <v>168574</v>
      </c>
      <c r="BX431" t="s">
        <v>5200</v>
      </c>
      <c r="BZ431" t="s">
        <v>5797</v>
      </c>
      <c r="CA431">
        <v>31805</v>
      </c>
      <c r="CC431">
        <v>0</v>
      </c>
      <c r="CE431">
        <v>1</v>
      </c>
      <c r="CF431" t="s">
        <v>7198</v>
      </c>
      <c r="CG431">
        <v>0</v>
      </c>
      <c r="CH431">
        <v>283.35648139900002</v>
      </c>
      <c r="CI431">
        <v>3350.3235836899999</v>
      </c>
      <c r="CJ431" s="2">
        <f t="shared" si="30"/>
        <v>3.28</v>
      </c>
      <c r="CK431" s="2">
        <f t="shared" si="31"/>
        <v>9.84</v>
      </c>
      <c r="CL431" s="2">
        <f t="shared" si="32"/>
        <v>1.5</v>
      </c>
      <c r="CM431" t="str">
        <f t="shared" si="33"/>
        <v>1 to 8 units</v>
      </c>
      <c r="CN431" t="str">
        <f t="shared" si="34"/>
        <v>9 to 30 units</v>
      </c>
    </row>
    <row r="432" spans="1:92" x14ac:dyDescent="0.25">
      <c r="A432" s="1">
        <v>431</v>
      </c>
      <c r="B432" t="s">
        <v>87</v>
      </c>
      <c r="C432">
        <v>5997</v>
      </c>
      <c r="D432">
        <v>7</v>
      </c>
      <c r="E432">
        <v>310</v>
      </c>
      <c r="F432">
        <v>46</v>
      </c>
      <c r="G432">
        <v>1000</v>
      </c>
      <c r="H432">
        <v>20</v>
      </c>
      <c r="I432">
        <v>43</v>
      </c>
      <c r="J432">
        <v>11209</v>
      </c>
      <c r="K432" t="s">
        <v>224</v>
      </c>
      <c r="L432">
        <v>68</v>
      </c>
      <c r="M432">
        <v>7810</v>
      </c>
      <c r="N432" t="s">
        <v>1166</v>
      </c>
      <c r="O432" t="s">
        <v>2683</v>
      </c>
      <c r="S432" t="s">
        <v>2758</v>
      </c>
      <c r="U432" t="s">
        <v>2778</v>
      </c>
      <c r="X432" t="s">
        <v>2871</v>
      </c>
      <c r="Z432" t="s">
        <v>2999</v>
      </c>
      <c r="AA432" t="s">
        <v>3001</v>
      </c>
      <c r="AB432">
        <v>11</v>
      </c>
      <c r="AC432">
        <v>0</v>
      </c>
      <c r="AD432" t="s">
        <v>3006</v>
      </c>
      <c r="AE432" t="s">
        <v>3708</v>
      </c>
      <c r="AF432">
        <v>10933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4</v>
      </c>
      <c r="AQ432">
        <v>0</v>
      </c>
      <c r="AR432">
        <v>0</v>
      </c>
      <c r="AS432">
        <v>0</v>
      </c>
      <c r="AT432">
        <v>0</v>
      </c>
      <c r="AU432">
        <v>109.33</v>
      </c>
      <c r="AV432">
        <v>100</v>
      </c>
      <c r="AW432">
        <v>0</v>
      </c>
      <c r="AX432">
        <v>0</v>
      </c>
      <c r="AZ432">
        <v>0</v>
      </c>
      <c r="BA432" t="s">
        <v>2999</v>
      </c>
      <c r="BB432">
        <v>3</v>
      </c>
      <c r="BC432">
        <v>5</v>
      </c>
      <c r="BD432">
        <v>332640</v>
      </c>
      <c r="BE432">
        <v>332640</v>
      </c>
      <c r="BF432">
        <v>0</v>
      </c>
      <c r="BG432">
        <v>0</v>
      </c>
      <c r="BH432">
        <v>0</v>
      </c>
      <c r="BJ432">
        <v>0</v>
      </c>
      <c r="BK432">
        <v>0</v>
      </c>
      <c r="BN432">
        <v>0</v>
      </c>
      <c r="BO432">
        <v>2</v>
      </c>
      <c r="BP432">
        <v>0</v>
      </c>
      <c r="BQ432">
        <v>2</v>
      </c>
      <c r="BR432">
        <v>3</v>
      </c>
      <c r="BS432">
        <v>3059970007</v>
      </c>
      <c r="BT432">
        <v>0</v>
      </c>
      <c r="BU432">
        <v>46</v>
      </c>
      <c r="BV432">
        <v>976100</v>
      </c>
      <c r="BW432">
        <v>167641</v>
      </c>
      <c r="BX432" t="s">
        <v>5200</v>
      </c>
      <c r="BY432" t="s">
        <v>3000</v>
      </c>
      <c r="BZ432" t="s">
        <v>5798</v>
      </c>
      <c r="CA432">
        <v>31805</v>
      </c>
      <c r="CC432">
        <v>0</v>
      </c>
      <c r="CE432">
        <v>1</v>
      </c>
      <c r="CF432" t="s">
        <v>7198</v>
      </c>
      <c r="CG432">
        <v>0</v>
      </c>
      <c r="CH432">
        <v>423.82032254699999</v>
      </c>
      <c r="CI432">
        <v>11201.6047456</v>
      </c>
      <c r="CJ432" s="2">
        <f t="shared" si="30"/>
        <v>43.731999999999999</v>
      </c>
      <c r="CK432" s="2">
        <f t="shared" si="31"/>
        <v>87.463999999999999</v>
      </c>
      <c r="CL432" s="2">
        <f t="shared" si="32"/>
        <v>4</v>
      </c>
      <c r="CM432" t="str">
        <f t="shared" si="33"/>
        <v>31 to 100 units</v>
      </c>
      <c r="CN432" t="str">
        <f t="shared" si="34"/>
        <v>31 to 100 units</v>
      </c>
    </row>
    <row r="433" spans="1:92" x14ac:dyDescent="0.25">
      <c r="A433" s="1">
        <v>432</v>
      </c>
      <c r="B433" t="s">
        <v>87</v>
      </c>
      <c r="C433">
        <v>6000</v>
      </c>
      <c r="D433">
        <v>52</v>
      </c>
      <c r="E433">
        <v>310</v>
      </c>
      <c r="H433">
        <v>20</v>
      </c>
      <c r="I433">
        <v>43</v>
      </c>
      <c r="J433">
        <v>0</v>
      </c>
      <c r="K433" t="s">
        <v>223</v>
      </c>
      <c r="L433">
        <v>68</v>
      </c>
      <c r="M433">
        <v>7910</v>
      </c>
      <c r="N433" t="s">
        <v>1167</v>
      </c>
      <c r="O433" t="s">
        <v>2698</v>
      </c>
      <c r="X433" t="s">
        <v>2698</v>
      </c>
      <c r="Z433" t="s">
        <v>2999</v>
      </c>
      <c r="AA433" t="s">
        <v>3002</v>
      </c>
      <c r="AB433">
        <v>11</v>
      </c>
      <c r="AC433">
        <v>0</v>
      </c>
      <c r="AE433" t="s">
        <v>3709</v>
      </c>
      <c r="AF433">
        <v>1770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</v>
      </c>
      <c r="AQ433">
        <v>0</v>
      </c>
      <c r="AR433">
        <v>0</v>
      </c>
      <c r="AS433">
        <v>0</v>
      </c>
      <c r="AT433">
        <v>0</v>
      </c>
      <c r="AU433">
        <v>43.08</v>
      </c>
      <c r="AV433">
        <v>100</v>
      </c>
      <c r="AW433">
        <v>0</v>
      </c>
      <c r="AX433">
        <v>0</v>
      </c>
      <c r="AZ433">
        <v>0</v>
      </c>
      <c r="BA433" t="s">
        <v>3000</v>
      </c>
      <c r="BB433">
        <v>5</v>
      </c>
      <c r="BC433">
        <v>5</v>
      </c>
      <c r="BD433">
        <v>8047</v>
      </c>
      <c r="BE433">
        <v>8047</v>
      </c>
      <c r="BF433">
        <v>0</v>
      </c>
      <c r="BG433">
        <v>0</v>
      </c>
      <c r="BH433">
        <v>0</v>
      </c>
      <c r="BJ433">
        <v>0</v>
      </c>
      <c r="BK433">
        <v>0</v>
      </c>
      <c r="BN433">
        <v>0</v>
      </c>
      <c r="BO433">
        <v>1.35</v>
      </c>
      <c r="BP433">
        <v>0</v>
      </c>
      <c r="BQ433">
        <v>2</v>
      </c>
      <c r="BR433">
        <v>3</v>
      </c>
      <c r="BS433">
        <v>3060000052</v>
      </c>
      <c r="BT433">
        <v>0</v>
      </c>
      <c r="BU433">
        <v>0</v>
      </c>
      <c r="BV433">
        <v>0</v>
      </c>
      <c r="BW433">
        <v>0</v>
      </c>
      <c r="BX433" t="s">
        <v>5213</v>
      </c>
      <c r="BZ433" t="s">
        <v>5799</v>
      </c>
      <c r="CA433">
        <v>31805</v>
      </c>
      <c r="CC433">
        <v>0</v>
      </c>
      <c r="CE433">
        <v>1</v>
      </c>
      <c r="CF433" t="s">
        <v>7198</v>
      </c>
      <c r="CG433">
        <v>0</v>
      </c>
      <c r="CH433">
        <v>228.62191597500001</v>
      </c>
      <c r="CI433">
        <v>1927.7082549100001</v>
      </c>
      <c r="CJ433" s="2">
        <f t="shared" si="30"/>
        <v>4.7789999999999999</v>
      </c>
      <c r="CK433" s="2">
        <f t="shared" si="31"/>
        <v>11.859</v>
      </c>
      <c r="CL433" s="2">
        <f t="shared" si="32"/>
        <v>3.35</v>
      </c>
      <c r="CM433" t="str">
        <f t="shared" si="33"/>
        <v>1 to 8 units</v>
      </c>
      <c r="CN433" t="str">
        <f t="shared" si="34"/>
        <v>9 to 30 units</v>
      </c>
    </row>
    <row r="434" spans="1:92" x14ac:dyDescent="0.25">
      <c r="A434" s="1">
        <v>433</v>
      </c>
      <c r="B434" t="s">
        <v>87</v>
      </c>
      <c r="C434">
        <v>6142</v>
      </c>
      <c r="D434">
        <v>27</v>
      </c>
      <c r="E434">
        <v>310</v>
      </c>
      <c r="F434">
        <v>152</v>
      </c>
      <c r="G434">
        <v>1000</v>
      </c>
      <c r="H434">
        <v>20</v>
      </c>
      <c r="I434">
        <v>43</v>
      </c>
      <c r="J434">
        <v>11228</v>
      </c>
      <c r="K434" t="s">
        <v>225</v>
      </c>
      <c r="L434">
        <v>68</v>
      </c>
      <c r="M434">
        <v>7820</v>
      </c>
      <c r="N434" t="s">
        <v>1168</v>
      </c>
      <c r="O434" t="s">
        <v>2706</v>
      </c>
      <c r="X434" t="s">
        <v>2706</v>
      </c>
      <c r="Z434" t="s">
        <v>2999</v>
      </c>
      <c r="AA434" t="s">
        <v>3002</v>
      </c>
      <c r="AB434">
        <v>11</v>
      </c>
      <c r="AC434">
        <v>0</v>
      </c>
      <c r="AE434" t="s">
        <v>3710</v>
      </c>
      <c r="AF434">
        <v>5675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4</v>
      </c>
      <c r="AQ434">
        <v>0</v>
      </c>
      <c r="AR434">
        <v>0</v>
      </c>
      <c r="AS434">
        <v>0</v>
      </c>
      <c r="AT434">
        <v>0</v>
      </c>
      <c r="AU434">
        <v>50</v>
      </c>
      <c r="AV434">
        <v>113.5</v>
      </c>
      <c r="AW434">
        <v>0</v>
      </c>
      <c r="AX434">
        <v>0</v>
      </c>
      <c r="AZ434">
        <v>0</v>
      </c>
      <c r="BA434" t="s">
        <v>2999</v>
      </c>
      <c r="BB434">
        <v>5</v>
      </c>
      <c r="BC434">
        <v>5</v>
      </c>
      <c r="BD434">
        <v>24720</v>
      </c>
      <c r="BE434">
        <v>24720</v>
      </c>
      <c r="BF434">
        <v>0</v>
      </c>
      <c r="BG434">
        <v>0</v>
      </c>
      <c r="BH434">
        <v>0</v>
      </c>
      <c r="BJ434">
        <v>0</v>
      </c>
      <c r="BK434">
        <v>0</v>
      </c>
      <c r="BN434">
        <v>0</v>
      </c>
      <c r="BO434">
        <v>0.9</v>
      </c>
      <c r="BP434">
        <v>0</v>
      </c>
      <c r="BQ434">
        <v>2</v>
      </c>
      <c r="BR434">
        <v>3</v>
      </c>
      <c r="BS434">
        <v>3061420027</v>
      </c>
      <c r="BT434">
        <v>0</v>
      </c>
      <c r="BU434">
        <v>152</v>
      </c>
      <c r="BV434">
        <v>977016</v>
      </c>
      <c r="BW434">
        <v>163297</v>
      </c>
      <c r="BX434" t="s">
        <v>5213</v>
      </c>
      <c r="BZ434" t="s">
        <v>5800</v>
      </c>
      <c r="CA434">
        <v>31809</v>
      </c>
      <c r="CC434">
        <v>0</v>
      </c>
      <c r="CE434">
        <v>1</v>
      </c>
      <c r="CF434" t="s">
        <v>7198</v>
      </c>
      <c r="CG434">
        <v>0</v>
      </c>
      <c r="CH434">
        <v>333.59856424499998</v>
      </c>
      <c r="CI434">
        <v>5907.5973892700003</v>
      </c>
      <c r="CJ434" s="2">
        <f t="shared" si="30"/>
        <v>10.215</v>
      </c>
      <c r="CK434" s="2">
        <f t="shared" si="31"/>
        <v>32.914999999999999</v>
      </c>
      <c r="CL434" s="2">
        <f t="shared" si="32"/>
        <v>2.9</v>
      </c>
      <c r="CM434" t="str">
        <f t="shared" si="33"/>
        <v>9 to 30 units</v>
      </c>
      <c r="CN434" t="str">
        <f t="shared" si="34"/>
        <v>31 to 100 units</v>
      </c>
    </row>
    <row r="435" spans="1:92" x14ac:dyDescent="0.25">
      <c r="A435" s="1">
        <v>434</v>
      </c>
      <c r="B435" t="s">
        <v>87</v>
      </c>
      <c r="C435">
        <v>6207</v>
      </c>
      <c r="D435">
        <v>14</v>
      </c>
      <c r="E435">
        <v>311</v>
      </c>
      <c r="F435">
        <v>268</v>
      </c>
      <c r="G435">
        <v>4000</v>
      </c>
      <c r="H435">
        <v>20</v>
      </c>
      <c r="I435">
        <v>47</v>
      </c>
      <c r="J435">
        <v>11204</v>
      </c>
      <c r="K435" t="s">
        <v>226</v>
      </c>
      <c r="L435">
        <v>62</v>
      </c>
      <c r="M435">
        <v>8300</v>
      </c>
      <c r="N435" t="s">
        <v>1169</v>
      </c>
      <c r="O435" t="s">
        <v>2652</v>
      </c>
      <c r="X435" t="s">
        <v>2652</v>
      </c>
      <c r="Z435" t="s">
        <v>2999</v>
      </c>
      <c r="AA435" t="s">
        <v>3002</v>
      </c>
      <c r="AB435">
        <v>11</v>
      </c>
      <c r="AC435">
        <v>0</v>
      </c>
      <c r="AE435" t="s">
        <v>3711</v>
      </c>
      <c r="AF435">
        <v>3000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4</v>
      </c>
      <c r="AQ435">
        <v>0</v>
      </c>
      <c r="AR435">
        <v>0</v>
      </c>
      <c r="AS435">
        <v>0</v>
      </c>
      <c r="AT435">
        <v>0</v>
      </c>
      <c r="AU435">
        <v>30</v>
      </c>
      <c r="AV435">
        <v>100</v>
      </c>
      <c r="AW435">
        <v>0</v>
      </c>
      <c r="AX435">
        <v>0</v>
      </c>
      <c r="AZ435">
        <v>0</v>
      </c>
      <c r="BA435" t="s">
        <v>2999</v>
      </c>
      <c r="BB435">
        <v>5</v>
      </c>
      <c r="BC435">
        <v>5</v>
      </c>
      <c r="BD435">
        <v>7910</v>
      </c>
      <c r="BE435">
        <v>7910</v>
      </c>
      <c r="BF435">
        <v>0</v>
      </c>
      <c r="BG435">
        <v>0</v>
      </c>
      <c r="BH435">
        <v>0</v>
      </c>
      <c r="BJ435">
        <v>0</v>
      </c>
      <c r="BK435">
        <v>0</v>
      </c>
      <c r="BN435">
        <v>0</v>
      </c>
      <c r="BO435">
        <v>1.25</v>
      </c>
      <c r="BP435">
        <v>0</v>
      </c>
      <c r="BQ435">
        <v>2</v>
      </c>
      <c r="BR435">
        <v>3</v>
      </c>
      <c r="BS435">
        <v>3062070014</v>
      </c>
      <c r="BT435">
        <v>0</v>
      </c>
      <c r="BU435">
        <v>268</v>
      </c>
      <c r="BV435">
        <v>986999</v>
      </c>
      <c r="BW435">
        <v>162044</v>
      </c>
      <c r="BX435" t="s">
        <v>5212</v>
      </c>
      <c r="BZ435" t="s">
        <v>5801</v>
      </c>
      <c r="CA435">
        <v>31902</v>
      </c>
      <c r="CC435">
        <v>0</v>
      </c>
      <c r="CE435">
        <v>1</v>
      </c>
      <c r="CF435" t="s">
        <v>7198</v>
      </c>
      <c r="CG435">
        <v>0</v>
      </c>
      <c r="CH435">
        <v>261.35355775099998</v>
      </c>
      <c r="CI435">
        <v>3048.6086456600001</v>
      </c>
      <c r="CJ435" s="2">
        <f t="shared" si="30"/>
        <v>7.5</v>
      </c>
      <c r="CK435" s="2">
        <f t="shared" si="31"/>
        <v>19.5</v>
      </c>
      <c r="CL435" s="2">
        <f t="shared" si="32"/>
        <v>3.25</v>
      </c>
      <c r="CM435" t="str">
        <f t="shared" si="33"/>
        <v>1 to 8 units</v>
      </c>
      <c r="CN435" t="str">
        <f t="shared" si="34"/>
        <v>9 to 30 units</v>
      </c>
    </row>
    <row r="436" spans="1:92" x14ac:dyDescent="0.25">
      <c r="A436" s="1">
        <v>435</v>
      </c>
      <c r="B436" t="s">
        <v>87</v>
      </c>
      <c r="C436">
        <v>6253</v>
      </c>
      <c r="D436">
        <v>33</v>
      </c>
      <c r="E436">
        <v>311</v>
      </c>
      <c r="F436">
        <v>404</v>
      </c>
      <c r="G436">
        <v>2001</v>
      </c>
      <c r="H436">
        <v>21</v>
      </c>
      <c r="I436">
        <v>44</v>
      </c>
      <c r="J436">
        <v>11223</v>
      </c>
      <c r="K436" t="s">
        <v>227</v>
      </c>
      <c r="L436">
        <v>62</v>
      </c>
      <c r="M436">
        <v>8522</v>
      </c>
      <c r="N436" t="s">
        <v>1170</v>
      </c>
      <c r="O436" t="s">
        <v>2683</v>
      </c>
      <c r="S436" t="s">
        <v>2758</v>
      </c>
      <c r="X436" t="s">
        <v>2872</v>
      </c>
      <c r="Z436" t="s">
        <v>2999</v>
      </c>
      <c r="AA436" t="s">
        <v>3001</v>
      </c>
      <c r="AB436">
        <v>11</v>
      </c>
      <c r="AC436">
        <v>0</v>
      </c>
      <c r="AE436" t="s">
        <v>3712</v>
      </c>
      <c r="AF436">
        <v>4708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4</v>
      </c>
      <c r="AQ436">
        <v>0</v>
      </c>
      <c r="AR436">
        <v>0</v>
      </c>
      <c r="AS436">
        <v>0</v>
      </c>
      <c r="AT436">
        <v>0</v>
      </c>
      <c r="AU436">
        <v>43.34</v>
      </c>
      <c r="AV436">
        <v>117.07</v>
      </c>
      <c r="AW436">
        <v>0</v>
      </c>
      <c r="AX436">
        <v>0</v>
      </c>
      <c r="AZ436">
        <v>0</v>
      </c>
      <c r="BA436" t="s">
        <v>3000</v>
      </c>
      <c r="BB436">
        <v>5</v>
      </c>
      <c r="BC436">
        <v>5</v>
      </c>
      <c r="BD436">
        <v>222300</v>
      </c>
      <c r="BE436">
        <v>222300</v>
      </c>
      <c r="BF436">
        <v>0</v>
      </c>
      <c r="BG436">
        <v>0</v>
      </c>
      <c r="BH436">
        <v>0</v>
      </c>
      <c r="BJ436">
        <v>0</v>
      </c>
      <c r="BK436">
        <v>0</v>
      </c>
      <c r="BN436">
        <v>0</v>
      </c>
      <c r="BO436">
        <v>2</v>
      </c>
      <c r="BP436">
        <v>0</v>
      </c>
      <c r="BQ436">
        <v>2</v>
      </c>
      <c r="BR436">
        <v>3</v>
      </c>
      <c r="BS436">
        <v>3062530033</v>
      </c>
      <c r="BT436">
        <v>0</v>
      </c>
      <c r="BU436">
        <v>404</v>
      </c>
      <c r="BV436">
        <v>987762</v>
      </c>
      <c r="BW436">
        <v>159985</v>
      </c>
      <c r="BX436" t="s">
        <v>5212</v>
      </c>
      <c r="BZ436" t="s">
        <v>5802</v>
      </c>
      <c r="CA436">
        <v>31903</v>
      </c>
      <c r="CC436">
        <v>3062530033</v>
      </c>
      <c r="CD436" t="s">
        <v>6972</v>
      </c>
      <c r="CE436">
        <v>1</v>
      </c>
      <c r="CF436" t="s">
        <v>7198</v>
      </c>
      <c r="CG436">
        <v>0</v>
      </c>
      <c r="CH436">
        <v>304.86233711900002</v>
      </c>
      <c r="CI436">
        <v>4518.9729879799997</v>
      </c>
      <c r="CJ436" s="2">
        <f t="shared" si="30"/>
        <v>18.832000000000001</v>
      </c>
      <c r="CK436" s="2">
        <f t="shared" si="31"/>
        <v>37.664000000000001</v>
      </c>
      <c r="CL436" s="2">
        <f t="shared" si="32"/>
        <v>4</v>
      </c>
      <c r="CM436" t="str">
        <f t="shared" si="33"/>
        <v>9 to 30 units</v>
      </c>
      <c r="CN436" t="str">
        <f t="shared" si="34"/>
        <v>31 to 100 units</v>
      </c>
    </row>
    <row r="437" spans="1:92" x14ac:dyDescent="0.25">
      <c r="A437" s="1">
        <v>436</v>
      </c>
      <c r="B437" t="s">
        <v>87</v>
      </c>
      <c r="C437">
        <v>6291</v>
      </c>
      <c r="D437">
        <v>73</v>
      </c>
      <c r="E437">
        <v>310</v>
      </c>
      <c r="F437">
        <v>148</v>
      </c>
      <c r="G437">
        <v>1002</v>
      </c>
      <c r="H437">
        <v>20</v>
      </c>
      <c r="I437">
        <v>43</v>
      </c>
      <c r="J437">
        <v>11228</v>
      </c>
      <c r="K437" t="s">
        <v>222</v>
      </c>
      <c r="L437">
        <v>68</v>
      </c>
      <c r="M437">
        <v>7820</v>
      </c>
      <c r="N437" t="s">
        <v>1171</v>
      </c>
      <c r="O437" t="s">
        <v>2681</v>
      </c>
      <c r="X437" t="s">
        <v>2681</v>
      </c>
      <c r="Z437" t="s">
        <v>2999</v>
      </c>
      <c r="AA437" t="s">
        <v>3002</v>
      </c>
      <c r="AB437">
        <v>11</v>
      </c>
      <c r="AC437">
        <v>0</v>
      </c>
      <c r="AE437" t="s">
        <v>3713</v>
      </c>
      <c r="AF437">
        <v>6000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</v>
      </c>
      <c r="AQ437">
        <v>0</v>
      </c>
      <c r="AR437">
        <v>0</v>
      </c>
      <c r="AS437">
        <v>0</v>
      </c>
      <c r="AT437">
        <v>0</v>
      </c>
      <c r="AU437">
        <v>60</v>
      </c>
      <c r="AV437">
        <v>100</v>
      </c>
      <c r="AW437">
        <v>0</v>
      </c>
      <c r="AX437">
        <v>0</v>
      </c>
      <c r="AZ437">
        <v>0</v>
      </c>
      <c r="BA437" t="s">
        <v>2999</v>
      </c>
      <c r="BB437">
        <v>5</v>
      </c>
      <c r="BC437">
        <v>5</v>
      </c>
      <c r="BD437">
        <v>41220</v>
      </c>
      <c r="BE437">
        <v>41220</v>
      </c>
      <c r="BF437">
        <v>0</v>
      </c>
      <c r="BG437">
        <v>0</v>
      </c>
      <c r="BH437">
        <v>0</v>
      </c>
      <c r="BJ437">
        <v>0</v>
      </c>
      <c r="BK437">
        <v>0</v>
      </c>
      <c r="BN437">
        <v>0</v>
      </c>
      <c r="BO437">
        <v>0.6</v>
      </c>
      <c r="BP437">
        <v>0</v>
      </c>
      <c r="BQ437">
        <v>1</v>
      </c>
      <c r="BR437">
        <v>3</v>
      </c>
      <c r="BS437">
        <v>3062910073</v>
      </c>
      <c r="BT437">
        <v>0</v>
      </c>
      <c r="BU437">
        <v>148</v>
      </c>
      <c r="BV437">
        <v>980617</v>
      </c>
      <c r="BW437">
        <v>164269</v>
      </c>
      <c r="BX437" t="s">
        <v>5213</v>
      </c>
      <c r="BZ437" t="s">
        <v>5803</v>
      </c>
      <c r="CA437">
        <v>31904</v>
      </c>
      <c r="CC437">
        <v>0</v>
      </c>
      <c r="CE437">
        <v>1</v>
      </c>
      <c r="CF437" t="s">
        <v>7198</v>
      </c>
      <c r="CG437">
        <v>0</v>
      </c>
      <c r="CH437">
        <v>314.79440548299999</v>
      </c>
      <c r="CI437">
        <v>5771.8367670899997</v>
      </c>
      <c r="CJ437" s="2">
        <f t="shared" si="30"/>
        <v>7.2</v>
      </c>
      <c r="CK437" s="2">
        <f t="shared" si="31"/>
        <v>19.2</v>
      </c>
      <c r="CL437" s="2">
        <f t="shared" si="32"/>
        <v>1.6</v>
      </c>
      <c r="CM437" t="str">
        <f t="shared" si="33"/>
        <v>1 to 8 units</v>
      </c>
      <c r="CN437" t="str">
        <f t="shared" si="34"/>
        <v>9 to 30 units</v>
      </c>
    </row>
    <row r="438" spans="1:92" x14ac:dyDescent="0.25">
      <c r="A438" s="1">
        <v>437</v>
      </c>
      <c r="B438" t="s">
        <v>87</v>
      </c>
      <c r="C438">
        <v>6292</v>
      </c>
      <c r="D438">
        <v>4</v>
      </c>
      <c r="E438">
        <v>310</v>
      </c>
      <c r="F438">
        <v>150</v>
      </c>
      <c r="G438">
        <v>1002</v>
      </c>
      <c r="H438">
        <v>20</v>
      </c>
      <c r="I438">
        <v>43</v>
      </c>
      <c r="J438">
        <v>11228</v>
      </c>
      <c r="K438" t="s">
        <v>228</v>
      </c>
      <c r="L438">
        <v>68</v>
      </c>
      <c r="M438">
        <v>7820</v>
      </c>
      <c r="N438" t="s">
        <v>1172</v>
      </c>
      <c r="O438" t="s">
        <v>2698</v>
      </c>
      <c r="X438" t="s">
        <v>2698</v>
      </c>
      <c r="Z438" t="s">
        <v>2999</v>
      </c>
      <c r="AA438" t="s">
        <v>3002</v>
      </c>
      <c r="AB438">
        <v>11</v>
      </c>
      <c r="AC438">
        <v>0</v>
      </c>
      <c r="AE438" t="s">
        <v>3714</v>
      </c>
      <c r="AF438">
        <v>4000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7</v>
      </c>
      <c r="AQ438">
        <v>1</v>
      </c>
      <c r="AR438">
        <v>0</v>
      </c>
      <c r="AS438">
        <v>0</v>
      </c>
      <c r="AT438">
        <v>0</v>
      </c>
      <c r="AU438">
        <v>40</v>
      </c>
      <c r="AV438">
        <v>100</v>
      </c>
      <c r="AW438">
        <v>0</v>
      </c>
      <c r="AX438">
        <v>0</v>
      </c>
      <c r="AZ438">
        <v>0</v>
      </c>
      <c r="BA438" t="s">
        <v>2999</v>
      </c>
      <c r="BB438">
        <v>5</v>
      </c>
      <c r="BC438">
        <v>5</v>
      </c>
      <c r="BD438">
        <v>17186</v>
      </c>
      <c r="BE438">
        <v>29631</v>
      </c>
      <c r="BF438">
        <v>0</v>
      </c>
      <c r="BG438">
        <v>0</v>
      </c>
      <c r="BH438">
        <v>0</v>
      </c>
      <c r="BJ438">
        <v>0</v>
      </c>
      <c r="BK438">
        <v>0</v>
      </c>
      <c r="BN438">
        <v>0</v>
      </c>
      <c r="BO438">
        <v>1.35</v>
      </c>
      <c r="BP438">
        <v>0</v>
      </c>
      <c r="BQ438">
        <v>2</v>
      </c>
      <c r="BR438">
        <v>3</v>
      </c>
      <c r="BS438">
        <v>3062920004</v>
      </c>
      <c r="BT438">
        <v>0</v>
      </c>
      <c r="BU438">
        <v>150</v>
      </c>
      <c r="BV438">
        <v>981183</v>
      </c>
      <c r="BW438">
        <v>163858</v>
      </c>
      <c r="BX438" t="s">
        <v>5213</v>
      </c>
      <c r="BZ438" t="s">
        <v>5803</v>
      </c>
      <c r="CA438">
        <v>31904</v>
      </c>
      <c r="CC438">
        <v>0</v>
      </c>
      <c r="CE438">
        <v>1</v>
      </c>
      <c r="CF438" t="s">
        <v>7198</v>
      </c>
      <c r="CG438">
        <v>0</v>
      </c>
      <c r="CH438">
        <v>279.01108073500001</v>
      </c>
      <c r="CI438">
        <v>3922.1728976300001</v>
      </c>
      <c r="CJ438" s="2">
        <f t="shared" si="30"/>
        <v>10.8</v>
      </c>
      <c r="CK438" s="2">
        <f t="shared" si="31"/>
        <v>26.8</v>
      </c>
      <c r="CL438" s="2">
        <f t="shared" si="32"/>
        <v>3.35</v>
      </c>
      <c r="CM438" t="str">
        <f t="shared" si="33"/>
        <v>9 to 30 units</v>
      </c>
      <c r="CN438" t="str">
        <f t="shared" si="34"/>
        <v>9 to 30 units</v>
      </c>
    </row>
    <row r="439" spans="1:92" x14ac:dyDescent="0.25">
      <c r="A439" s="1">
        <v>438</v>
      </c>
      <c r="B439" t="s">
        <v>87</v>
      </c>
      <c r="C439">
        <v>6337</v>
      </c>
      <c r="D439">
        <v>48</v>
      </c>
      <c r="E439">
        <v>310</v>
      </c>
      <c r="F439">
        <v>166</v>
      </c>
      <c r="G439">
        <v>2006</v>
      </c>
      <c r="H439">
        <v>20</v>
      </c>
      <c r="I439">
        <v>43</v>
      </c>
      <c r="J439">
        <v>11228</v>
      </c>
      <c r="K439" t="s">
        <v>222</v>
      </c>
      <c r="L439">
        <v>68</v>
      </c>
      <c r="M439">
        <v>7820</v>
      </c>
      <c r="N439" t="s">
        <v>1173</v>
      </c>
      <c r="O439" t="s">
        <v>2698</v>
      </c>
      <c r="X439" t="s">
        <v>2698</v>
      </c>
      <c r="Z439" t="s">
        <v>2999</v>
      </c>
      <c r="AA439" t="s">
        <v>3002</v>
      </c>
      <c r="AB439">
        <v>11</v>
      </c>
      <c r="AC439">
        <v>0</v>
      </c>
      <c r="AE439" t="s">
        <v>3715</v>
      </c>
      <c r="AF439">
        <v>6000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4</v>
      </c>
      <c r="AQ439">
        <v>0</v>
      </c>
      <c r="AR439">
        <v>0</v>
      </c>
      <c r="AS439">
        <v>0</v>
      </c>
      <c r="AT439">
        <v>0</v>
      </c>
      <c r="AU439">
        <v>60</v>
      </c>
      <c r="AV439">
        <v>100</v>
      </c>
      <c r="AW439">
        <v>0</v>
      </c>
      <c r="AX439">
        <v>0</v>
      </c>
      <c r="AZ439">
        <v>0</v>
      </c>
      <c r="BA439" t="s">
        <v>2999</v>
      </c>
      <c r="BB439">
        <v>5</v>
      </c>
      <c r="BC439">
        <v>5</v>
      </c>
      <c r="BD439">
        <v>41100</v>
      </c>
      <c r="BE439">
        <v>41100</v>
      </c>
      <c r="BF439">
        <v>0</v>
      </c>
      <c r="BG439">
        <v>0</v>
      </c>
      <c r="BH439">
        <v>0</v>
      </c>
      <c r="BJ439">
        <v>0</v>
      </c>
      <c r="BK439">
        <v>0</v>
      </c>
      <c r="BN439">
        <v>0</v>
      </c>
      <c r="BO439">
        <v>1.35</v>
      </c>
      <c r="BP439">
        <v>0</v>
      </c>
      <c r="BQ439">
        <v>2</v>
      </c>
      <c r="BR439">
        <v>3</v>
      </c>
      <c r="BS439">
        <v>3063370048</v>
      </c>
      <c r="BT439">
        <v>0</v>
      </c>
      <c r="BU439">
        <v>166</v>
      </c>
      <c r="BV439">
        <v>979703</v>
      </c>
      <c r="BW439">
        <v>163664</v>
      </c>
      <c r="BX439" t="s">
        <v>5213</v>
      </c>
      <c r="BZ439" t="s">
        <v>5804</v>
      </c>
      <c r="CA439">
        <v>31905</v>
      </c>
      <c r="CC439">
        <v>0</v>
      </c>
      <c r="CE439">
        <v>1</v>
      </c>
      <c r="CF439" t="s">
        <v>7198</v>
      </c>
      <c r="CG439">
        <v>0</v>
      </c>
      <c r="CH439">
        <v>317.80740598800003</v>
      </c>
      <c r="CI439">
        <v>5911.4845612500003</v>
      </c>
      <c r="CJ439" s="2">
        <f t="shared" si="30"/>
        <v>16.200000000000003</v>
      </c>
      <c r="CK439" s="2">
        <f t="shared" si="31"/>
        <v>40.200000000000003</v>
      </c>
      <c r="CL439" s="2">
        <f t="shared" si="32"/>
        <v>3.35</v>
      </c>
      <c r="CM439" t="str">
        <f t="shared" si="33"/>
        <v>9 to 30 units</v>
      </c>
      <c r="CN439" t="str">
        <f t="shared" si="34"/>
        <v>31 to 100 units</v>
      </c>
    </row>
    <row r="440" spans="1:92" x14ac:dyDescent="0.25">
      <c r="A440" s="1">
        <v>439</v>
      </c>
      <c r="B440" t="s">
        <v>87</v>
      </c>
      <c r="C440">
        <v>6403</v>
      </c>
      <c r="D440">
        <v>6</v>
      </c>
      <c r="E440">
        <v>311</v>
      </c>
      <c r="F440">
        <v>280</v>
      </c>
      <c r="G440">
        <v>2000</v>
      </c>
      <c r="H440">
        <v>20</v>
      </c>
      <c r="I440">
        <v>43</v>
      </c>
      <c r="J440">
        <v>11214</v>
      </c>
      <c r="K440" t="s">
        <v>229</v>
      </c>
      <c r="L440">
        <v>62</v>
      </c>
      <c r="M440">
        <v>8400</v>
      </c>
      <c r="N440" t="s">
        <v>1174</v>
      </c>
      <c r="O440" t="s">
        <v>2686</v>
      </c>
      <c r="X440" t="s">
        <v>2686</v>
      </c>
      <c r="Z440" t="s">
        <v>2999</v>
      </c>
      <c r="AA440" t="s">
        <v>3001</v>
      </c>
      <c r="AB440">
        <v>11</v>
      </c>
      <c r="AC440">
        <v>0</v>
      </c>
      <c r="AE440" t="s">
        <v>3716</v>
      </c>
      <c r="AF440">
        <v>6047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4</v>
      </c>
      <c r="AQ440">
        <v>0</v>
      </c>
      <c r="AR440">
        <v>0</v>
      </c>
      <c r="AS440">
        <v>0</v>
      </c>
      <c r="AT440">
        <v>0</v>
      </c>
      <c r="AU440">
        <v>49.79</v>
      </c>
      <c r="AV440">
        <v>120.5</v>
      </c>
      <c r="AW440">
        <v>0</v>
      </c>
      <c r="AX440">
        <v>0</v>
      </c>
      <c r="AZ440">
        <v>0</v>
      </c>
      <c r="BA440" t="s">
        <v>3000</v>
      </c>
      <c r="BB440">
        <v>4</v>
      </c>
      <c r="BC440">
        <v>5</v>
      </c>
      <c r="BD440">
        <v>188550</v>
      </c>
      <c r="BE440">
        <v>188550</v>
      </c>
      <c r="BF440">
        <v>0</v>
      </c>
      <c r="BG440">
        <v>0</v>
      </c>
      <c r="BH440">
        <v>0</v>
      </c>
      <c r="BJ440">
        <v>0</v>
      </c>
      <c r="BK440">
        <v>0</v>
      </c>
      <c r="BN440">
        <v>0</v>
      </c>
      <c r="BO440">
        <v>0</v>
      </c>
      <c r="BP440">
        <v>1</v>
      </c>
      <c r="BQ440">
        <v>2.4</v>
      </c>
      <c r="BR440">
        <v>3</v>
      </c>
      <c r="BS440">
        <v>3064030006</v>
      </c>
      <c r="BT440">
        <v>0</v>
      </c>
      <c r="BU440">
        <v>280</v>
      </c>
      <c r="BV440">
        <v>982720</v>
      </c>
      <c r="BW440">
        <v>159359</v>
      </c>
      <c r="BX440" t="s">
        <v>5214</v>
      </c>
      <c r="BZ440" t="s">
        <v>5805</v>
      </c>
      <c r="CA440">
        <v>31907</v>
      </c>
      <c r="CC440">
        <v>0</v>
      </c>
      <c r="CE440">
        <v>1</v>
      </c>
      <c r="CF440" t="s">
        <v>7198</v>
      </c>
      <c r="CG440">
        <v>0</v>
      </c>
      <c r="CH440">
        <v>353.03138823799998</v>
      </c>
      <c r="CI440">
        <v>6402.3764214599996</v>
      </c>
      <c r="CJ440" s="2">
        <f t="shared" si="30"/>
        <v>0</v>
      </c>
      <c r="CK440" s="2">
        <f t="shared" si="31"/>
        <v>41.119599999999998</v>
      </c>
      <c r="CL440" s="2">
        <f t="shared" si="32"/>
        <v>3.4</v>
      </c>
      <c r="CM440" t="str">
        <f t="shared" si="33"/>
        <v>No Residential</v>
      </c>
      <c r="CN440" t="str">
        <f t="shared" si="34"/>
        <v>31 to 100 units</v>
      </c>
    </row>
    <row r="441" spans="1:92" x14ac:dyDescent="0.25">
      <c r="A441" s="1">
        <v>440</v>
      </c>
      <c r="B441" t="s">
        <v>87</v>
      </c>
      <c r="C441">
        <v>6510</v>
      </c>
      <c r="D441">
        <v>37</v>
      </c>
      <c r="E441">
        <v>312</v>
      </c>
      <c r="F441">
        <v>458</v>
      </c>
      <c r="G441">
        <v>1003</v>
      </c>
      <c r="H441">
        <v>21</v>
      </c>
      <c r="I441">
        <v>45</v>
      </c>
      <c r="J441">
        <v>11230</v>
      </c>
      <c r="K441" t="s">
        <v>217</v>
      </c>
      <c r="L441">
        <v>66</v>
      </c>
      <c r="M441">
        <v>7120</v>
      </c>
      <c r="N441" t="s">
        <v>1175</v>
      </c>
      <c r="O441" t="s">
        <v>2707</v>
      </c>
      <c r="U441" t="s">
        <v>2777</v>
      </c>
      <c r="X441" t="s">
        <v>2873</v>
      </c>
      <c r="Z441" t="s">
        <v>2999</v>
      </c>
      <c r="AA441" t="s">
        <v>3002</v>
      </c>
      <c r="AB441">
        <v>11</v>
      </c>
      <c r="AC441">
        <v>0</v>
      </c>
      <c r="AE441" t="s">
        <v>3717</v>
      </c>
      <c r="AF441">
        <v>3615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4</v>
      </c>
      <c r="AQ441">
        <v>0</v>
      </c>
      <c r="AR441">
        <v>0</v>
      </c>
      <c r="AS441">
        <v>0</v>
      </c>
      <c r="AT441">
        <v>0</v>
      </c>
      <c r="AU441">
        <v>30</v>
      </c>
      <c r="AV441">
        <v>120.5</v>
      </c>
      <c r="AW441">
        <v>0</v>
      </c>
      <c r="AX441">
        <v>0</v>
      </c>
      <c r="AZ441">
        <v>0</v>
      </c>
      <c r="BA441" t="s">
        <v>2999</v>
      </c>
      <c r="BB441">
        <v>5</v>
      </c>
      <c r="BC441">
        <v>5</v>
      </c>
      <c r="BD441">
        <v>17935</v>
      </c>
      <c r="BE441">
        <v>17935</v>
      </c>
      <c r="BF441">
        <v>0</v>
      </c>
      <c r="BG441">
        <v>0</v>
      </c>
      <c r="BH441">
        <v>0</v>
      </c>
      <c r="BJ441">
        <v>0</v>
      </c>
      <c r="BK441">
        <v>0</v>
      </c>
      <c r="BN441">
        <v>0</v>
      </c>
      <c r="BO441">
        <v>1.02</v>
      </c>
      <c r="BP441">
        <v>0</v>
      </c>
      <c r="BQ441">
        <v>1</v>
      </c>
      <c r="BR441">
        <v>3</v>
      </c>
      <c r="BS441">
        <v>3065100037</v>
      </c>
      <c r="BT441">
        <v>0</v>
      </c>
      <c r="BU441">
        <v>458</v>
      </c>
      <c r="BV441">
        <v>992873</v>
      </c>
      <c r="BW441">
        <v>167910</v>
      </c>
      <c r="BX441" t="s">
        <v>5199</v>
      </c>
      <c r="BZ441" t="s">
        <v>5806</v>
      </c>
      <c r="CA441">
        <v>32001</v>
      </c>
      <c r="CC441">
        <v>0</v>
      </c>
      <c r="CE441">
        <v>1</v>
      </c>
      <c r="CF441" t="s">
        <v>7198</v>
      </c>
      <c r="CG441">
        <v>0</v>
      </c>
      <c r="CH441">
        <v>305.33292674900002</v>
      </c>
      <c r="CI441">
        <v>3887.0448070799998</v>
      </c>
      <c r="CJ441" s="2">
        <f t="shared" si="30"/>
        <v>7.3746</v>
      </c>
      <c r="CK441" s="2">
        <f t="shared" si="31"/>
        <v>14.6046</v>
      </c>
      <c r="CL441" s="2">
        <f t="shared" si="32"/>
        <v>2.02</v>
      </c>
      <c r="CM441" t="str">
        <f t="shared" si="33"/>
        <v>1 to 8 units</v>
      </c>
      <c r="CN441" t="str">
        <f t="shared" si="34"/>
        <v>9 to 30 units</v>
      </c>
    </row>
    <row r="442" spans="1:92" x14ac:dyDescent="0.25">
      <c r="A442" s="1">
        <v>441</v>
      </c>
      <c r="B442" t="s">
        <v>87</v>
      </c>
      <c r="C442">
        <v>6518</v>
      </c>
      <c r="D442">
        <v>78</v>
      </c>
      <c r="E442">
        <v>312</v>
      </c>
      <c r="F442">
        <v>462.02</v>
      </c>
      <c r="G442">
        <v>1003</v>
      </c>
      <c r="H442">
        <v>21</v>
      </c>
      <c r="I442">
        <v>44</v>
      </c>
      <c r="J442">
        <v>11230</v>
      </c>
      <c r="K442" t="s">
        <v>220</v>
      </c>
      <c r="L442">
        <v>66</v>
      </c>
      <c r="M442">
        <v>7120</v>
      </c>
      <c r="N442" t="s">
        <v>1176</v>
      </c>
      <c r="O442" t="s">
        <v>2685</v>
      </c>
      <c r="U442" t="s">
        <v>2777</v>
      </c>
      <c r="X442" t="s">
        <v>2874</v>
      </c>
      <c r="Z442" t="s">
        <v>2999</v>
      </c>
      <c r="AA442" t="s">
        <v>3002</v>
      </c>
      <c r="AB442">
        <v>11</v>
      </c>
      <c r="AC442">
        <v>0</v>
      </c>
      <c r="AE442" t="s">
        <v>3718</v>
      </c>
      <c r="AF442">
        <v>3520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4</v>
      </c>
      <c r="AQ442">
        <v>0</v>
      </c>
      <c r="AR442">
        <v>0</v>
      </c>
      <c r="AS442">
        <v>0</v>
      </c>
      <c r="AT442">
        <v>0</v>
      </c>
      <c r="AU442">
        <v>41.92</v>
      </c>
      <c r="AV442">
        <v>100</v>
      </c>
      <c r="AW442">
        <v>0</v>
      </c>
      <c r="AX442">
        <v>0</v>
      </c>
      <c r="AZ442">
        <v>0</v>
      </c>
      <c r="BA442" t="s">
        <v>3000</v>
      </c>
      <c r="BB442">
        <v>3</v>
      </c>
      <c r="BC442">
        <v>5</v>
      </c>
      <c r="BD442">
        <v>17490</v>
      </c>
      <c r="BE442">
        <v>17490</v>
      </c>
      <c r="BF442">
        <v>0</v>
      </c>
      <c r="BG442">
        <v>0</v>
      </c>
      <c r="BH442">
        <v>0</v>
      </c>
      <c r="BJ442">
        <v>0</v>
      </c>
      <c r="BK442">
        <v>0</v>
      </c>
      <c r="BN442">
        <v>0</v>
      </c>
      <c r="BO442">
        <v>0.6</v>
      </c>
      <c r="BP442">
        <v>0</v>
      </c>
      <c r="BQ442">
        <v>1</v>
      </c>
      <c r="BR442">
        <v>3</v>
      </c>
      <c r="BS442">
        <v>3065180078</v>
      </c>
      <c r="BT442">
        <v>0</v>
      </c>
      <c r="BU442">
        <v>46202</v>
      </c>
      <c r="BV442">
        <v>992126</v>
      </c>
      <c r="BW442">
        <v>166799</v>
      </c>
      <c r="BX442" t="s">
        <v>5212</v>
      </c>
      <c r="BZ442" t="s">
        <v>5807</v>
      </c>
      <c r="CA442">
        <v>32001</v>
      </c>
      <c r="CC442">
        <v>0</v>
      </c>
      <c r="CE442">
        <v>1</v>
      </c>
      <c r="CF442" t="s">
        <v>7198</v>
      </c>
      <c r="CG442">
        <v>0</v>
      </c>
      <c r="CH442">
        <v>258.10127146399998</v>
      </c>
      <c r="CI442">
        <v>3311.2273645700002</v>
      </c>
      <c r="CJ442" s="2">
        <f t="shared" si="30"/>
        <v>4.2240000000000002</v>
      </c>
      <c r="CK442" s="2">
        <f t="shared" si="31"/>
        <v>11.263999999999999</v>
      </c>
      <c r="CL442" s="2">
        <f t="shared" si="32"/>
        <v>1.6</v>
      </c>
      <c r="CM442" t="str">
        <f t="shared" si="33"/>
        <v>1 to 8 units</v>
      </c>
      <c r="CN442" t="str">
        <f t="shared" si="34"/>
        <v>9 to 30 units</v>
      </c>
    </row>
    <row r="443" spans="1:92" x14ac:dyDescent="0.25">
      <c r="A443" s="1">
        <v>442</v>
      </c>
      <c r="B443" t="s">
        <v>87</v>
      </c>
      <c r="C443">
        <v>6529</v>
      </c>
      <c r="D443">
        <v>29</v>
      </c>
      <c r="E443">
        <v>312</v>
      </c>
      <c r="F443">
        <v>458</v>
      </c>
      <c r="G443">
        <v>2004</v>
      </c>
      <c r="H443">
        <v>21</v>
      </c>
      <c r="I443">
        <v>44</v>
      </c>
      <c r="J443">
        <v>11230</v>
      </c>
      <c r="K443" t="s">
        <v>220</v>
      </c>
      <c r="L443">
        <v>66</v>
      </c>
      <c r="M443">
        <v>7120</v>
      </c>
      <c r="N443" t="s">
        <v>1177</v>
      </c>
      <c r="O443" t="s">
        <v>2707</v>
      </c>
      <c r="U443" t="s">
        <v>2777</v>
      </c>
      <c r="X443" t="s">
        <v>2873</v>
      </c>
      <c r="Z443" t="s">
        <v>2999</v>
      </c>
      <c r="AA443" t="s">
        <v>3002</v>
      </c>
      <c r="AB443">
        <v>11</v>
      </c>
      <c r="AC443">
        <v>0</v>
      </c>
      <c r="AE443" t="s">
        <v>3719</v>
      </c>
      <c r="AF443">
        <v>4000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4</v>
      </c>
      <c r="AQ443">
        <v>0</v>
      </c>
      <c r="AR443">
        <v>0</v>
      </c>
      <c r="AS443">
        <v>0</v>
      </c>
      <c r="AT443">
        <v>0</v>
      </c>
      <c r="AU443">
        <v>40</v>
      </c>
      <c r="AV443">
        <v>100</v>
      </c>
      <c r="AW443">
        <v>0</v>
      </c>
      <c r="AX443">
        <v>0</v>
      </c>
      <c r="AZ443">
        <v>0</v>
      </c>
      <c r="BA443" t="s">
        <v>2999</v>
      </c>
      <c r="BB443">
        <v>5</v>
      </c>
      <c r="BC443">
        <v>5</v>
      </c>
      <c r="BD443">
        <v>53940</v>
      </c>
      <c r="BE443">
        <v>53940</v>
      </c>
      <c r="BF443">
        <v>0</v>
      </c>
      <c r="BG443">
        <v>0</v>
      </c>
      <c r="BH443">
        <v>0</v>
      </c>
      <c r="BJ443">
        <v>0</v>
      </c>
      <c r="BK443">
        <v>0</v>
      </c>
      <c r="BN443">
        <v>0</v>
      </c>
      <c r="BO443">
        <v>1.02</v>
      </c>
      <c r="BP443">
        <v>0</v>
      </c>
      <c r="BQ443">
        <v>1</v>
      </c>
      <c r="BR443">
        <v>3</v>
      </c>
      <c r="BS443">
        <v>3065290029</v>
      </c>
      <c r="BT443">
        <v>0</v>
      </c>
      <c r="BU443">
        <v>458</v>
      </c>
      <c r="BV443">
        <v>993379</v>
      </c>
      <c r="BW443">
        <v>166293</v>
      </c>
      <c r="BX443" t="s">
        <v>5212</v>
      </c>
      <c r="BZ443" t="s">
        <v>5808</v>
      </c>
      <c r="CA443">
        <v>32001</v>
      </c>
      <c r="CC443">
        <v>0</v>
      </c>
      <c r="CE443">
        <v>1</v>
      </c>
      <c r="CF443" t="s">
        <v>7198</v>
      </c>
      <c r="CG443">
        <v>0</v>
      </c>
      <c r="CH443">
        <v>280.441241655</v>
      </c>
      <c r="CI443">
        <v>4008.8178993800002</v>
      </c>
      <c r="CJ443" s="2">
        <f t="shared" si="30"/>
        <v>8.16</v>
      </c>
      <c r="CK443" s="2">
        <f t="shared" si="31"/>
        <v>16.16</v>
      </c>
      <c r="CL443" s="2">
        <f t="shared" si="32"/>
        <v>2.02</v>
      </c>
      <c r="CM443" t="str">
        <f t="shared" si="33"/>
        <v>9 to 30 units</v>
      </c>
      <c r="CN443" t="str">
        <f t="shared" si="34"/>
        <v>9 to 30 units</v>
      </c>
    </row>
    <row r="444" spans="1:92" x14ac:dyDescent="0.25">
      <c r="A444" s="1">
        <v>443</v>
      </c>
      <c r="B444" t="s">
        <v>87</v>
      </c>
      <c r="C444">
        <v>6536</v>
      </c>
      <c r="D444">
        <v>28</v>
      </c>
      <c r="E444">
        <v>312</v>
      </c>
      <c r="F444">
        <v>454</v>
      </c>
      <c r="G444">
        <v>1000</v>
      </c>
      <c r="H444">
        <v>21</v>
      </c>
      <c r="I444">
        <v>44</v>
      </c>
      <c r="J444">
        <v>11230</v>
      </c>
      <c r="K444" t="s">
        <v>220</v>
      </c>
      <c r="L444">
        <v>66</v>
      </c>
      <c r="M444">
        <v>7120</v>
      </c>
      <c r="N444" t="s">
        <v>1182</v>
      </c>
      <c r="O444" t="s">
        <v>2652</v>
      </c>
      <c r="S444" t="s">
        <v>2758</v>
      </c>
      <c r="U444" t="s">
        <v>2777</v>
      </c>
      <c r="X444" t="s">
        <v>2876</v>
      </c>
      <c r="Z444" t="s">
        <v>2999</v>
      </c>
      <c r="AA444" t="s">
        <v>3001</v>
      </c>
      <c r="AB444">
        <v>11</v>
      </c>
      <c r="AC444">
        <v>0</v>
      </c>
      <c r="AE444" t="s">
        <v>3720</v>
      </c>
      <c r="AF444">
        <v>4000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4</v>
      </c>
      <c r="AQ444">
        <v>0</v>
      </c>
      <c r="AR444">
        <v>0</v>
      </c>
      <c r="AS444">
        <v>0</v>
      </c>
      <c r="AT444">
        <v>0</v>
      </c>
      <c r="AU444">
        <v>40</v>
      </c>
      <c r="AV444">
        <v>100</v>
      </c>
      <c r="AW444">
        <v>0</v>
      </c>
      <c r="AX444">
        <v>0</v>
      </c>
      <c r="AZ444">
        <v>0</v>
      </c>
      <c r="BA444" t="s">
        <v>2999</v>
      </c>
      <c r="BB444">
        <v>5</v>
      </c>
      <c r="BC444">
        <v>5</v>
      </c>
      <c r="BD444">
        <v>153000</v>
      </c>
      <c r="BE444">
        <v>153000</v>
      </c>
      <c r="BF444">
        <v>0</v>
      </c>
      <c r="BG444">
        <v>0</v>
      </c>
      <c r="BH444">
        <v>0</v>
      </c>
      <c r="BJ444">
        <v>0</v>
      </c>
      <c r="BK444">
        <v>0</v>
      </c>
      <c r="BN444">
        <v>0</v>
      </c>
      <c r="BO444">
        <v>1.25</v>
      </c>
      <c r="BP444">
        <v>0</v>
      </c>
      <c r="BQ444">
        <v>2</v>
      </c>
      <c r="BR444">
        <v>3</v>
      </c>
      <c r="BS444">
        <v>3065360028</v>
      </c>
      <c r="BT444">
        <v>0</v>
      </c>
      <c r="BU444">
        <v>454</v>
      </c>
      <c r="BV444">
        <v>994020</v>
      </c>
      <c r="BW444">
        <v>165497</v>
      </c>
      <c r="BX444" t="s">
        <v>5212</v>
      </c>
      <c r="BZ444" t="s">
        <v>5809</v>
      </c>
      <c r="CA444">
        <v>32001</v>
      </c>
      <c r="CC444">
        <v>0</v>
      </c>
      <c r="CE444">
        <v>1</v>
      </c>
      <c r="CF444" t="s">
        <v>7198</v>
      </c>
      <c r="CG444">
        <v>0</v>
      </c>
      <c r="CH444">
        <v>280.78478181700001</v>
      </c>
      <c r="CI444">
        <v>3980.8926245399998</v>
      </c>
      <c r="CJ444" s="2">
        <f t="shared" si="30"/>
        <v>10</v>
      </c>
      <c r="CK444" s="2">
        <f t="shared" si="31"/>
        <v>26</v>
      </c>
      <c r="CL444" s="2">
        <f t="shared" si="32"/>
        <v>3.25</v>
      </c>
      <c r="CM444" t="str">
        <f t="shared" si="33"/>
        <v>9 to 30 units</v>
      </c>
      <c r="CN444" t="str">
        <f t="shared" si="34"/>
        <v>9 to 30 units</v>
      </c>
    </row>
    <row r="445" spans="1:92" x14ac:dyDescent="0.25">
      <c r="A445" s="1">
        <v>444</v>
      </c>
      <c r="B445" t="s">
        <v>87</v>
      </c>
      <c r="C445">
        <v>6536</v>
      </c>
      <c r="D445">
        <v>30</v>
      </c>
      <c r="E445">
        <v>312</v>
      </c>
      <c r="F445">
        <v>454</v>
      </c>
      <c r="G445">
        <v>1000</v>
      </c>
      <c r="H445">
        <v>21</v>
      </c>
      <c r="I445">
        <v>44</v>
      </c>
      <c r="J445">
        <v>11230</v>
      </c>
      <c r="K445" t="s">
        <v>220</v>
      </c>
      <c r="L445">
        <v>66</v>
      </c>
      <c r="M445">
        <v>7120</v>
      </c>
      <c r="N445" t="s">
        <v>1178</v>
      </c>
      <c r="O445" t="s">
        <v>2697</v>
      </c>
      <c r="U445" t="s">
        <v>2777</v>
      </c>
      <c r="X445" t="s">
        <v>2864</v>
      </c>
      <c r="Z445" t="s">
        <v>2999</v>
      </c>
      <c r="AA445" t="s">
        <v>3001</v>
      </c>
      <c r="AB445">
        <v>11</v>
      </c>
      <c r="AC445">
        <v>0</v>
      </c>
      <c r="AD445" t="s">
        <v>3006</v>
      </c>
      <c r="AE445" t="s">
        <v>3720</v>
      </c>
      <c r="AF445">
        <v>4000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4</v>
      </c>
      <c r="AQ445">
        <v>0</v>
      </c>
      <c r="AR445">
        <v>0</v>
      </c>
      <c r="AS445">
        <v>0</v>
      </c>
      <c r="AT445">
        <v>0</v>
      </c>
      <c r="AU445">
        <v>40</v>
      </c>
      <c r="AV445">
        <v>100</v>
      </c>
      <c r="AW445">
        <v>0</v>
      </c>
      <c r="AX445">
        <v>0</v>
      </c>
      <c r="AZ445">
        <v>0</v>
      </c>
      <c r="BA445" t="s">
        <v>2999</v>
      </c>
      <c r="BB445">
        <v>5</v>
      </c>
      <c r="BC445">
        <v>5</v>
      </c>
      <c r="BD445">
        <v>113850</v>
      </c>
      <c r="BE445">
        <v>113850</v>
      </c>
      <c r="BF445">
        <v>0</v>
      </c>
      <c r="BG445">
        <v>0</v>
      </c>
      <c r="BH445">
        <v>0</v>
      </c>
      <c r="BJ445">
        <v>0</v>
      </c>
      <c r="BK445">
        <v>0</v>
      </c>
      <c r="BN445">
        <v>0</v>
      </c>
      <c r="BO445">
        <v>0</v>
      </c>
      <c r="BP445">
        <v>2</v>
      </c>
      <c r="BQ445">
        <v>4.8</v>
      </c>
      <c r="BR445">
        <v>3</v>
      </c>
      <c r="BS445">
        <v>3065360030</v>
      </c>
      <c r="BT445">
        <v>0</v>
      </c>
      <c r="BU445">
        <v>454</v>
      </c>
      <c r="BV445">
        <v>994026</v>
      </c>
      <c r="BW445">
        <v>165457</v>
      </c>
      <c r="BX445" t="s">
        <v>5212</v>
      </c>
      <c r="BZ445" t="s">
        <v>5809</v>
      </c>
      <c r="CA445">
        <v>32001</v>
      </c>
      <c r="CC445">
        <v>0</v>
      </c>
      <c r="CE445">
        <v>1</v>
      </c>
      <c r="CF445" t="s">
        <v>7198</v>
      </c>
      <c r="CG445">
        <v>0</v>
      </c>
      <c r="CH445">
        <v>284.65963646199998</v>
      </c>
      <c r="CI445">
        <v>4173.4098279700002</v>
      </c>
      <c r="CJ445" s="2">
        <f t="shared" si="30"/>
        <v>0</v>
      </c>
      <c r="CK445" s="2">
        <f t="shared" si="31"/>
        <v>54.4</v>
      </c>
      <c r="CL445" s="2">
        <f t="shared" si="32"/>
        <v>6.8</v>
      </c>
      <c r="CM445" t="str">
        <f t="shared" si="33"/>
        <v>No Residential</v>
      </c>
      <c r="CN445" t="str">
        <f t="shared" si="34"/>
        <v>31 to 100 units</v>
      </c>
    </row>
    <row r="446" spans="1:92" x14ac:dyDescent="0.25">
      <c r="A446" s="1">
        <v>445</v>
      </c>
      <c r="B446" t="s">
        <v>87</v>
      </c>
      <c r="C446">
        <v>6536</v>
      </c>
      <c r="D446">
        <v>34</v>
      </c>
      <c r="E446">
        <v>312</v>
      </c>
      <c r="F446">
        <v>454</v>
      </c>
      <c r="G446">
        <v>1000</v>
      </c>
      <c r="H446">
        <v>21</v>
      </c>
      <c r="I446">
        <v>44</v>
      </c>
      <c r="J446">
        <v>11230</v>
      </c>
      <c r="K446" t="s">
        <v>220</v>
      </c>
      <c r="L446">
        <v>66</v>
      </c>
      <c r="M446">
        <v>7120</v>
      </c>
      <c r="N446" t="s">
        <v>1179</v>
      </c>
      <c r="O446" t="s">
        <v>2697</v>
      </c>
      <c r="U446" t="s">
        <v>2777</v>
      </c>
      <c r="X446" t="s">
        <v>2864</v>
      </c>
      <c r="Z446" t="s">
        <v>2999</v>
      </c>
      <c r="AA446" t="s">
        <v>3001</v>
      </c>
      <c r="AB446">
        <v>11</v>
      </c>
      <c r="AC446">
        <v>0</v>
      </c>
      <c r="AD446" t="s">
        <v>3006</v>
      </c>
      <c r="AE446" t="s">
        <v>3720</v>
      </c>
      <c r="AF446">
        <v>16000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0</v>
      </c>
      <c r="AT446">
        <v>0</v>
      </c>
      <c r="AU446">
        <v>160</v>
      </c>
      <c r="AV446">
        <v>100</v>
      </c>
      <c r="AW446">
        <v>0</v>
      </c>
      <c r="AX446">
        <v>0</v>
      </c>
      <c r="AZ446">
        <v>0</v>
      </c>
      <c r="BA446" t="s">
        <v>2999</v>
      </c>
      <c r="BB446">
        <v>5</v>
      </c>
      <c r="BC446">
        <v>5</v>
      </c>
      <c r="BD446">
        <v>495900</v>
      </c>
      <c r="BE446">
        <v>495900</v>
      </c>
      <c r="BF446">
        <v>0</v>
      </c>
      <c r="BG446">
        <v>0</v>
      </c>
      <c r="BH446">
        <v>0</v>
      </c>
      <c r="BJ446">
        <v>0</v>
      </c>
      <c r="BK446">
        <v>0</v>
      </c>
      <c r="BN446">
        <v>0</v>
      </c>
      <c r="BO446">
        <v>0</v>
      </c>
      <c r="BP446">
        <v>2</v>
      </c>
      <c r="BQ446">
        <v>4.8</v>
      </c>
      <c r="BR446">
        <v>3</v>
      </c>
      <c r="BS446">
        <v>3065360034</v>
      </c>
      <c r="BT446">
        <v>0</v>
      </c>
      <c r="BU446">
        <v>454</v>
      </c>
      <c r="BV446">
        <v>994040</v>
      </c>
      <c r="BW446">
        <v>165358</v>
      </c>
      <c r="BX446" t="s">
        <v>5212</v>
      </c>
      <c r="BZ446" t="s">
        <v>5809</v>
      </c>
      <c r="CA446">
        <v>32001</v>
      </c>
      <c r="CC446">
        <v>0</v>
      </c>
      <c r="CE446">
        <v>1</v>
      </c>
      <c r="CF446" t="s">
        <v>7198</v>
      </c>
      <c r="CG446">
        <v>0</v>
      </c>
      <c r="CH446">
        <v>519.38835001799998</v>
      </c>
      <c r="CI446">
        <v>16035.0350242</v>
      </c>
      <c r="CJ446" s="2">
        <f t="shared" si="30"/>
        <v>0</v>
      </c>
      <c r="CK446" s="2">
        <f t="shared" si="31"/>
        <v>217.6</v>
      </c>
      <c r="CL446" s="2">
        <f t="shared" si="32"/>
        <v>6.8</v>
      </c>
      <c r="CM446" t="str">
        <f t="shared" si="33"/>
        <v>No Residential</v>
      </c>
      <c r="CN446" t="str">
        <f t="shared" si="34"/>
        <v>Over 100 units</v>
      </c>
    </row>
    <row r="447" spans="1:92" x14ac:dyDescent="0.25">
      <c r="A447" s="1">
        <v>446</v>
      </c>
      <c r="B447" t="s">
        <v>87</v>
      </c>
      <c r="C447">
        <v>6541</v>
      </c>
      <c r="D447">
        <v>9</v>
      </c>
      <c r="E447">
        <v>312</v>
      </c>
      <c r="F447">
        <v>448</v>
      </c>
      <c r="G447">
        <v>2003</v>
      </c>
      <c r="H447">
        <v>21</v>
      </c>
      <c r="I447">
        <v>44</v>
      </c>
      <c r="J447">
        <v>11230</v>
      </c>
      <c r="K447" t="s">
        <v>230</v>
      </c>
      <c r="L447">
        <v>66</v>
      </c>
      <c r="M447">
        <v>7120</v>
      </c>
      <c r="N447" t="s">
        <v>1180</v>
      </c>
      <c r="O447" t="s">
        <v>2664</v>
      </c>
      <c r="U447" t="s">
        <v>2777</v>
      </c>
      <c r="X447" t="s">
        <v>2875</v>
      </c>
      <c r="Z447" t="s">
        <v>2999</v>
      </c>
      <c r="AA447" t="s">
        <v>3002</v>
      </c>
      <c r="AB447">
        <v>11</v>
      </c>
      <c r="AC447">
        <v>0</v>
      </c>
      <c r="AD447" t="s">
        <v>3006</v>
      </c>
      <c r="AE447" t="s">
        <v>3721</v>
      </c>
      <c r="AF447">
        <v>4182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32.17</v>
      </c>
      <c r="AV447">
        <v>130</v>
      </c>
      <c r="AW447">
        <v>0</v>
      </c>
      <c r="AX447">
        <v>0</v>
      </c>
      <c r="AZ447">
        <v>0</v>
      </c>
      <c r="BA447" t="s">
        <v>2999</v>
      </c>
      <c r="BB447">
        <v>5</v>
      </c>
      <c r="BC447">
        <v>5</v>
      </c>
      <c r="BD447">
        <v>27920</v>
      </c>
      <c r="BE447">
        <v>27920</v>
      </c>
      <c r="BF447">
        <v>0</v>
      </c>
      <c r="BG447">
        <v>0</v>
      </c>
      <c r="BH447">
        <v>0</v>
      </c>
      <c r="BJ447">
        <v>0</v>
      </c>
      <c r="BK447">
        <v>0</v>
      </c>
      <c r="BN447">
        <v>0</v>
      </c>
      <c r="BO447">
        <v>3</v>
      </c>
      <c r="BP447">
        <v>0</v>
      </c>
      <c r="BQ447">
        <v>3</v>
      </c>
      <c r="BR447">
        <v>3</v>
      </c>
      <c r="BS447">
        <v>3065410009</v>
      </c>
      <c r="BT447">
        <v>0</v>
      </c>
      <c r="BU447">
        <v>448</v>
      </c>
      <c r="BV447">
        <v>992541</v>
      </c>
      <c r="BW447">
        <v>164832</v>
      </c>
      <c r="BX447" t="s">
        <v>5212</v>
      </c>
      <c r="BZ447" t="s">
        <v>5810</v>
      </c>
      <c r="CA447">
        <v>32001</v>
      </c>
      <c r="CC447">
        <v>0</v>
      </c>
      <c r="CE447">
        <v>1</v>
      </c>
      <c r="CF447" t="s">
        <v>7198</v>
      </c>
      <c r="CG447">
        <v>0</v>
      </c>
      <c r="CH447">
        <v>334.10326643899998</v>
      </c>
      <c r="CI447">
        <v>4563.6148957300002</v>
      </c>
      <c r="CJ447" s="2">
        <f t="shared" si="30"/>
        <v>25.091999999999999</v>
      </c>
      <c r="CK447" s="2">
        <f t="shared" si="31"/>
        <v>50.183999999999997</v>
      </c>
      <c r="CL447" s="2">
        <f t="shared" si="32"/>
        <v>6</v>
      </c>
      <c r="CM447" t="str">
        <f t="shared" si="33"/>
        <v>9 to 30 units</v>
      </c>
      <c r="CN447" t="str">
        <f t="shared" si="34"/>
        <v>31 to 100 units</v>
      </c>
    </row>
    <row r="448" spans="1:92" x14ac:dyDescent="0.25">
      <c r="A448" s="1">
        <v>447</v>
      </c>
      <c r="B448" t="s">
        <v>87</v>
      </c>
      <c r="C448">
        <v>6541</v>
      </c>
      <c r="D448">
        <v>11</v>
      </c>
      <c r="E448">
        <v>312</v>
      </c>
      <c r="F448">
        <v>448</v>
      </c>
      <c r="G448">
        <v>2003</v>
      </c>
      <c r="H448">
        <v>21</v>
      </c>
      <c r="I448">
        <v>44</v>
      </c>
      <c r="J448">
        <v>11230</v>
      </c>
      <c r="K448" t="s">
        <v>230</v>
      </c>
      <c r="L448">
        <v>66</v>
      </c>
      <c r="M448">
        <v>7120</v>
      </c>
      <c r="N448" t="s">
        <v>1181</v>
      </c>
      <c r="O448" t="s">
        <v>2664</v>
      </c>
      <c r="U448" t="s">
        <v>2777</v>
      </c>
      <c r="X448" t="s">
        <v>2875</v>
      </c>
      <c r="Z448" t="s">
        <v>2999</v>
      </c>
      <c r="AA448" t="s">
        <v>3002</v>
      </c>
      <c r="AB448">
        <v>11</v>
      </c>
      <c r="AC448">
        <v>0</v>
      </c>
      <c r="AD448" t="s">
        <v>3006</v>
      </c>
      <c r="AE448" t="s">
        <v>3721</v>
      </c>
      <c r="AF448">
        <v>4193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</v>
      </c>
      <c r="AQ448">
        <v>0</v>
      </c>
      <c r="AR448">
        <v>0</v>
      </c>
      <c r="AS448">
        <v>0</v>
      </c>
      <c r="AT448">
        <v>0</v>
      </c>
      <c r="AU448">
        <v>32.25</v>
      </c>
      <c r="AV448">
        <v>130</v>
      </c>
      <c r="AW448">
        <v>0</v>
      </c>
      <c r="AX448">
        <v>0</v>
      </c>
      <c r="AZ448">
        <v>0</v>
      </c>
      <c r="BA448" t="s">
        <v>2999</v>
      </c>
      <c r="BB448">
        <v>5</v>
      </c>
      <c r="BC448">
        <v>5</v>
      </c>
      <c r="BD448">
        <v>27984</v>
      </c>
      <c r="BE448">
        <v>27984</v>
      </c>
      <c r="BF448">
        <v>0</v>
      </c>
      <c r="BG448">
        <v>0</v>
      </c>
      <c r="BH448">
        <v>0</v>
      </c>
      <c r="BJ448">
        <v>0</v>
      </c>
      <c r="BK448">
        <v>0</v>
      </c>
      <c r="BN448">
        <v>0</v>
      </c>
      <c r="BO448">
        <v>3</v>
      </c>
      <c r="BP448">
        <v>0</v>
      </c>
      <c r="BQ448">
        <v>3</v>
      </c>
      <c r="BR448">
        <v>3</v>
      </c>
      <c r="BS448">
        <v>3065410011</v>
      </c>
      <c r="BT448">
        <v>0</v>
      </c>
      <c r="BU448">
        <v>448</v>
      </c>
      <c r="BV448">
        <v>992546</v>
      </c>
      <c r="BW448">
        <v>164800</v>
      </c>
      <c r="BX448" t="s">
        <v>5212</v>
      </c>
      <c r="BZ448" t="s">
        <v>5810</v>
      </c>
      <c r="CA448">
        <v>32001</v>
      </c>
      <c r="CC448">
        <v>0</v>
      </c>
      <c r="CE448">
        <v>1</v>
      </c>
      <c r="CF448" t="s">
        <v>7198</v>
      </c>
      <c r="CG448">
        <v>0</v>
      </c>
      <c r="CH448">
        <v>325.81624832400001</v>
      </c>
      <c r="CI448">
        <v>4013.9921700199998</v>
      </c>
      <c r="CJ448" s="2">
        <f t="shared" si="30"/>
        <v>25.158000000000001</v>
      </c>
      <c r="CK448" s="2">
        <f t="shared" si="31"/>
        <v>50.316000000000003</v>
      </c>
      <c r="CL448" s="2">
        <f t="shared" si="32"/>
        <v>6</v>
      </c>
      <c r="CM448" t="str">
        <f t="shared" si="33"/>
        <v>9 to 30 units</v>
      </c>
      <c r="CN448" t="str">
        <f t="shared" si="34"/>
        <v>31 to 100 units</v>
      </c>
    </row>
    <row r="449" spans="1:92" x14ac:dyDescent="0.25">
      <c r="A449" s="1">
        <v>448</v>
      </c>
      <c r="B449" t="s">
        <v>87</v>
      </c>
      <c r="C449">
        <v>6547</v>
      </c>
      <c r="D449">
        <v>19</v>
      </c>
      <c r="E449">
        <v>312</v>
      </c>
      <c r="F449">
        <v>448</v>
      </c>
      <c r="G449">
        <v>1002</v>
      </c>
      <c r="H449">
        <v>21</v>
      </c>
      <c r="I449">
        <v>44</v>
      </c>
      <c r="J449">
        <v>11204</v>
      </c>
      <c r="K449" t="s">
        <v>219</v>
      </c>
      <c r="L449">
        <v>66</v>
      </c>
      <c r="M449">
        <v>7120</v>
      </c>
      <c r="N449" t="s">
        <v>1111</v>
      </c>
      <c r="O449" t="s">
        <v>2697</v>
      </c>
      <c r="X449" t="s">
        <v>2697</v>
      </c>
      <c r="Z449" t="s">
        <v>2999</v>
      </c>
      <c r="AA449" t="s">
        <v>3001</v>
      </c>
      <c r="AB449">
        <v>11</v>
      </c>
      <c r="AC449">
        <v>0</v>
      </c>
      <c r="AE449" t="s">
        <v>3724</v>
      </c>
      <c r="AF449">
        <v>54300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4</v>
      </c>
      <c r="AQ449">
        <v>0</v>
      </c>
      <c r="AR449">
        <v>0</v>
      </c>
      <c r="AS449">
        <v>0</v>
      </c>
      <c r="AT449">
        <v>0</v>
      </c>
      <c r="AU449">
        <v>160</v>
      </c>
      <c r="AV449">
        <v>224</v>
      </c>
      <c r="AW449">
        <v>0</v>
      </c>
      <c r="AX449">
        <v>0</v>
      </c>
      <c r="AZ449">
        <v>0</v>
      </c>
      <c r="BA449" t="s">
        <v>3000</v>
      </c>
      <c r="BB449">
        <v>5</v>
      </c>
      <c r="BC449">
        <v>5</v>
      </c>
      <c r="BD449">
        <v>1683450</v>
      </c>
      <c r="BE449">
        <v>1683450</v>
      </c>
      <c r="BF449">
        <v>0</v>
      </c>
      <c r="BG449">
        <v>0</v>
      </c>
      <c r="BH449">
        <v>0</v>
      </c>
      <c r="BJ449">
        <v>0</v>
      </c>
      <c r="BK449">
        <v>0</v>
      </c>
      <c r="BN449">
        <v>0</v>
      </c>
      <c r="BO449">
        <v>0</v>
      </c>
      <c r="BP449">
        <v>2</v>
      </c>
      <c r="BQ449">
        <v>4.8</v>
      </c>
      <c r="BR449">
        <v>3</v>
      </c>
      <c r="BS449">
        <v>3065470019</v>
      </c>
      <c r="BT449">
        <v>0</v>
      </c>
      <c r="BU449">
        <v>448</v>
      </c>
      <c r="BV449">
        <v>990844</v>
      </c>
      <c r="BW449">
        <v>164049</v>
      </c>
      <c r="BX449" t="s">
        <v>5212</v>
      </c>
      <c r="BZ449" t="s">
        <v>5813</v>
      </c>
      <c r="CA449">
        <v>32002</v>
      </c>
      <c r="CC449">
        <v>0</v>
      </c>
      <c r="CE449">
        <v>1</v>
      </c>
      <c r="CF449" t="s">
        <v>7198</v>
      </c>
      <c r="CG449">
        <v>0</v>
      </c>
      <c r="CH449">
        <v>1075.4736208100001</v>
      </c>
      <c r="CI449">
        <v>53863.451581699999</v>
      </c>
      <c r="CJ449" s="2">
        <f t="shared" si="30"/>
        <v>0</v>
      </c>
      <c r="CK449" s="2">
        <f t="shared" si="31"/>
        <v>738.48</v>
      </c>
      <c r="CL449" s="2">
        <f t="shared" si="32"/>
        <v>6.8</v>
      </c>
      <c r="CM449" t="str">
        <f t="shared" si="33"/>
        <v>No Residential</v>
      </c>
      <c r="CN449" t="str">
        <f t="shared" si="34"/>
        <v>Over 100 units</v>
      </c>
    </row>
    <row r="450" spans="1:92" x14ac:dyDescent="0.25">
      <c r="A450" s="1">
        <v>449</v>
      </c>
      <c r="B450" t="s">
        <v>87</v>
      </c>
      <c r="C450">
        <v>6566</v>
      </c>
      <c r="D450">
        <v>75</v>
      </c>
      <c r="E450">
        <v>312</v>
      </c>
      <c r="F450">
        <v>444</v>
      </c>
      <c r="G450">
        <v>3000</v>
      </c>
      <c r="H450">
        <v>21</v>
      </c>
      <c r="I450">
        <v>44</v>
      </c>
      <c r="J450">
        <v>11230</v>
      </c>
      <c r="K450" t="s">
        <v>230</v>
      </c>
      <c r="L450">
        <v>66</v>
      </c>
      <c r="M450">
        <v>7120</v>
      </c>
      <c r="N450" t="s">
        <v>1183</v>
      </c>
      <c r="O450" t="s">
        <v>2652</v>
      </c>
      <c r="U450" t="s">
        <v>2777</v>
      </c>
      <c r="X450" t="s">
        <v>2865</v>
      </c>
      <c r="Z450" t="s">
        <v>2999</v>
      </c>
      <c r="AA450" t="s">
        <v>3002</v>
      </c>
      <c r="AB450">
        <v>11</v>
      </c>
      <c r="AC450">
        <v>0</v>
      </c>
      <c r="AE450" t="s">
        <v>3722</v>
      </c>
      <c r="AF450">
        <v>4000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4</v>
      </c>
      <c r="AQ450">
        <v>0</v>
      </c>
      <c r="AR450">
        <v>0</v>
      </c>
      <c r="AS450">
        <v>0</v>
      </c>
      <c r="AT450">
        <v>0</v>
      </c>
      <c r="AU450">
        <v>40</v>
      </c>
      <c r="AV450">
        <v>100</v>
      </c>
      <c r="AW450">
        <v>0</v>
      </c>
      <c r="AX450">
        <v>0</v>
      </c>
      <c r="AZ450">
        <v>0</v>
      </c>
      <c r="BA450" t="s">
        <v>2999</v>
      </c>
      <c r="BB450">
        <v>5</v>
      </c>
      <c r="BC450">
        <v>5</v>
      </c>
      <c r="BD450">
        <v>26503</v>
      </c>
      <c r="BE450">
        <v>26503</v>
      </c>
      <c r="BF450">
        <v>0</v>
      </c>
      <c r="BG450">
        <v>0</v>
      </c>
      <c r="BH450">
        <v>0</v>
      </c>
      <c r="BJ450">
        <v>0</v>
      </c>
      <c r="BK450">
        <v>0</v>
      </c>
      <c r="BN450">
        <v>0</v>
      </c>
      <c r="BO450">
        <v>1.25</v>
      </c>
      <c r="BP450">
        <v>0</v>
      </c>
      <c r="BQ450">
        <v>2</v>
      </c>
      <c r="BR450">
        <v>3</v>
      </c>
      <c r="BS450">
        <v>3065660075</v>
      </c>
      <c r="BT450">
        <v>0</v>
      </c>
      <c r="BU450">
        <v>444</v>
      </c>
      <c r="BV450">
        <v>992051</v>
      </c>
      <c r="BW450">
        <v>163657</v>
      </c>
      <c r="BX450" t="s">
        <v>5212</v>
      </c>
      <c r="BZ450" t="s">
        <v>5811</v>
      </c>
      <c r="CA450">
        <v>32002</v>
      </c>
      <c r="CC450">
        <v>0</v>
      </c>
      <c r="CE450">
        <v>1</v>
      </c>
      <c r="CF450" t="s">
        <v>7198</v>
      </c>
      <c r="CG450">
        <v>0</v>
      </c>
      <c r="CH450">
        <v>285.59425047500002</v>
      </c>
      <c r="CI450">
        <v>4113.1640466999997</v>
      </c>
      <c r="CJ450" s="2">
        <f t="shared" ref="CJ450:CJ513" si="35">AF450*BO450/500</f>
        <v>10</v>
      </c>
      <c r="CK450" s="2">
        <f t="shared" ref="CK450:CK513" si="36">AF450*(SUM(BO450:BQ450))/500</f>
        <v>26</v>
      </c>
      <c r="CL450" s="2">
        <f t="shared" ref="CL450:CL513" si="37">SUM(BO450:BQ450)</f>
        <v>3.25</v>
      </c>
      <c r="CM450" t="str">
        <f t="shared" si="33"/>
        <v>9 to 30 units</v>
      </c>
      <c r="CN450" t="str">
        <f t="shared" si="34"/>
        <v>9 to 30 units</v>
      </c>
    </row>
    <row r="451" spans="1:92" x14ac:dyDescent="0.25">
      <c r="A451" s="1">
        <v>450</v>
      </c>
      <c r="B451" t="s">
        <v>87</v>
      </c>
      <c r="C451">
        <v>6578</v>
      </c>
      <c r="D451">
        <v>65</v>
      </c>
      <c r="E451">
        <v>311</v>
      </c>
      <c r="F451">
        <v>432</v>
      </c>
      <c r="G451">
        <v>2000</v>
      </c>
      <c r="H451">
        <v>20</v>
      </c>
      <c r="I451">
        <v>44</v>
      </c>
      <c r="J451">
        <v>11204</v>
      </c>
      <c r="K451" t="s">
        <v>219</v>
      </c>
      <c r="L451">
        <v>62</v>
      </c>
      <c r="M451">
        <v>8521</v>
      </c>
      <c r="N451" t="s">
        <v>1184</v>
      </c>
      <c r="O451" t="s">
        <v>2698</v>
      </c>
      <c r="X451" t="s">
        <v>2698</v>
      </c>
      <c r="Z451" t="s">
        <v>2999</v>
      </c>
      <c r="AA451" t="s">
        <v>3002</v>
      </c>
      <c r="AB451">
        <v>11</v>
      </c>
      <c r="AC451">
        <v>0</v>
      </c>
      <c r="AE451" t="s">
        <v>3723</v>
      </c>
      <c r="AF451">
        <v>5200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4</v>
      </c>
      <c r="AQ451">
        <v>0</v>
      </c>
      <c r="AR451">
        <v>0</v>
      </c>
      <c r="AS451">
        <v>0</v>
      </c>
      <c r="AT451">
        <v>0</v>
      </c>
      <c r="AU451">
        <v>60</v>
      </c>
      <c r="AV451">
        <v>100</v>
      </c>
      <c r="AW451">
        <v>0</v>
      </c>
      <c r="AX451">
        <v>0</v>
      </c>
      <c r="AZ451">
        <v>0</v>
      </c>
      <c r="BA451" t="s">
        <v>3000</v>
      </c>
      <c r="BB451">
        <v>5</v>
      </c>
      <c r="BC451">
        <v>5</v>
      </c>
      <c r="BD451">
        <v>39180</v>
      </c>
      <c r="BE451">
        <v>39180</v>
      </c>
      <c r="BF451">
        <v>0</v>
      </c>
      <c r="BG451">
        <v>0</v>
      </c>
      <c r="BH451">
        <v>0</v>
      </c>
      <c r="BJ451">
        <v>0</v>
      </c>
      <c r="BK451">
        <v>0</v>
      </c>
      <c r="BN451">
        <v>0</v>
      </c>
      <c r="BO451">
        <v>1.35</v>
      </c>
      <c r="BP451">
        <v>0</v>
      </c>
      <c r="BQ451">
        <v>2</v>
      </c>
      <c r="BR451">
        <v>3</v>
      </c>
      <c r="BS451">
        <v>3065780065</v>
      </c>
      <c r="BT451">
        <v>0</v>
      </c>
      <c r="BU451">
        <v>432</v>
      </c>
      <c r="BV451">
        <v>989527</v>
      </c>
      <c r="BW451">
        <v>161869</v>
      </c>
      <c r="BX451" t="s">
        <v>5212</v>
      </c>
      <c r="BZ451" t="s">
        <v>5812</v>
      </c>
      <c r="CA451">
        <v>32002</v>
      </c>
      <c r="CC451">
        <v>3065780065</v>
      </c>
      <c r="CD451" t="s">
        <v>6973</v>
      </c>
      <c r="CE451">
        <v>1</v>
      </c>
      <c r="CF451" t="s">
        <v>7198</v>
      </c>
      <c r="CG451">
        <v>0</v>
      </c>
      <c r="CH451">
        <v>324.15749316699998</v>
      </c>
      <c r="CI451">
        <v>5305.1754795300003</v>
      </c>
      <c r="CJ451" s="2">
        <f t="shared" si="35"/>
        <v>14.040000000000003</v>
      </c>
      <c r="CK451" s="2">
        <f t="shared" si="36"/>
        <v>34.840000000000003</v>
      </c>
      <c r="CL451" s="2">
        <f t="shared" si="37"/>
        <v>3.35</v>
      </c>
      <c r="CM451" t="str">
        <f t="shared" ref="CM451:CM514" si="38">IF(CJ451=0, "No Residential", IF(CJ451&lt;=8,"1 to 8 units",IF(CJ451&lt;=30,"9 to 30 units",IF(CJ451&lt;=100,"31 to 100 units","Over 100 units"))))</f>
        <v>9 to 30 units</v>
      </c>
      <c r="CN451" t="str">
        <f t="shared" ref="CN451:CN514" si="39">IF(CK451=0, "No Residential", IF(CK451&lt;=8,"1 to 8 units",IF(CK451&lt;=30,"9 to 30 units",IF(CK451&lt;=100,"31 to 100 units","Over 100 units"))))</f>
        <v>31 to 100 units</v>
      </c>
    </row>
    <row r="452" spans="1:92" x14ac:dyDescent="0.25">
      <c r="A452" s="1">
        <v>451</v>
      </c>
      <c r="B452" t="s">
        <v>87</v>
      </c>
      <c r="C452">
        <v>6580</v>
      </c>
      <c r="D452">
        <v>23</v>
      </c>
      <c r="E452">
        <v>311</v>
      </c>
      <c r="F452">
        <v>434</v>
      </c>
      <c r="G452">
        <v>3000</v>
      </c>
      <c r="H452">
        <v>21</v>
      </c>
      <c r="I452">
        <v>44</v>
      </c>
      <c r="J452">
        <v>11204</v>
      </c>
      <c r="K452" t="s">
        <v>219</v>
      </c>
      <c r="L452">
        <v>62</v>
      </c>
      <c r="M452">
        <v>8521</v>
      </c>
      <c r="N452" t="s">
        <v>1185</v>
      </c>
      <c r="O452" t="s">
        <v>2655</v>
      </c>
      <c r="X452" t="s">
        <v>2655</v>
      </c>
      <c r="Z452" t="s">
        <v>2999</v>
      </c>
      <c r="AA452" t="s">
        <v>3002</v>
      </c>
      <c r="AB452">
        <v>11</v>
      </c>
      <c r="AC452">
        <v>0</v>
      </c>
      <c r="AE452" t="s">
        <v>3725</v>
      </c>
      <c r="AF452">
        <v>4000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</v>
      </c>
      <c r="AQ452">
        <v>0</v>
      </c>
      <c r="AR452">
        <v>0</v>
      </c>
      <c r="AS452">
        <v>0</v>
      </c>
      <c r="AT452">
        <v>0</v>
      </c>
      <c r="AU452">
        <v>40</v>
      </c>
      <c r="AV452">
        <v>100</v>
      </c>
      <c r="AW452">
        <v>0</v>
      </c>
      <c r="AX452">
        <v>0</v>
      </c>
      <c r="AZ452">
        <v>0</v>
      </c>
      <c r="BA452" t="s">
        <v>2999</v>
      </c>
      <c r="BB452">
        <v>5</v>
      </c>
      <c r="BC452">
        <v>5</v>
      </c>
      <c r="BD452">
        <v>26400</v>
      </c>
      <c r="BE452">
        <v>26400</v>
      </c>
      <c r="BF452">
        <v>0</v>
      </c>
      <c r="BG452">
        <v>0</v>
      </c>
      <c r="BH452">
        <v>0</v>
      </c>
      <c r="BJ452">
        <v>0</v>
      </c>
      <c r="BK452">
        <v>0</v>
      </c>
      <c r="BN452">
        <v>0</v>
      </c>
      <c r="BO452">
        <v>2.4300000000000002</v>
      </c>
      <c r="BP452">
        <v>0</v>
      </c>
      <c r="BQ452">
        <v>4.8</v>
      </c>
      <c r="BR452">
        <v>3</v>
      </c>
      <c r="BS452">
        <v>3065800023</v>
      </c>
      <c r="BT452">
        <v>0</v>
      </c>
      <c r="BU452">
        <v>434</v>
      </c>
      <c r="BV452">
        <v>990178</v>
      </c>
      <c r="BW452">
        <v>162011</v>
      </c>
      <c r="BX452" t="s">
        <v>5212</v>
      </c>
      <c r="BZ452" t="s">
        <v>5814</v>
      </c>
      <c r="CA452">
        <v>32002</v>
      </c>
      <c r="CC452">
        <v>0</v>
      </c>
      <c r="CE452">
        <v>1</v>
      </c>
      <c r="CF452" t="s">
        <v>7198</v>
      </c>
      <c r="CG452">
        <v>0</v>
      </c>
      <c r="CH452">
        <v>276.370245442</v>
      </c>
      <c r="CI452">
        <v>3927.3933800300001</v>
      </c>
      <c r="CJ452" s="2">
        <f t="shared" si="35"/>
        <v>19.440000000000001</v>
      </c>
      <c r="CK452" s="2">
        <f t="shared" si="36"/>
        <v>57.84</v>
      </c>
      <c r="CL452" s="2">
        <f t="shared" si="37"/>
        <v>7.23</v>
      </c>
      <c r="CM452" t="str">
        <f t="shared" si="38"/>
        <v>9 to 30 units</v>
      </c>
      <c r="CN452" t="str">
        <f t="shared" si="39"/>
        <v>31 to 100 units</v>
      </c>
    </row>
    <row r="453" spans="1:92" x14ac:dyDescent="0.25">
      <c r="A453" s="1">
        <v>452</v>
      </c>
      <c r="B453" t="s">
        <v>87</v>
      </c>
      <c r="C453">
        <v>6580</v>
      </c>
      <c r="D453">
        <v>25</v>
      </c>
      <c r="E453">
        <v>311</v>
      </c>
      <c r="F453">
        <v>434</v>
      </c>
      <c r="G453">
        <v>3000</v>
      </c>
      <c r="H453">
        <v>21</v>
      </c>
      <c r="I453">
        <v>44</v>
      </c>
      <c r="J453">
        <v>11204</v>
      </c>
      <c r="K453" t="s">
        <v>219</v>
      </c>
      <c r="L453">
        <v>62</v>
      </c>
      <c r="M453">
        <v>8521</v>
      </c>
      <c r="N453" t="s">
        <v>1186</v>
      </c>
      <c r="O453" t="s">
        <v>2655</v>
      </c>
      <c r="X453" t="s">
        <v>2655</v>
      </c>
      <c r="Z453" t="s">
        <v>2999</v>
      </c>
      <c r="AA453" t="s">
        <v>3002</v>
      </c>
      <c r="AB453">
        <v>11</v>
      </c>
      <c r="AC453">
        <v>0</v>
      </c>
      <c r="AE453" t="s">
        <v>3726</v>
      </c>
      <c r="AF453">
        <v>4000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4</v>
      </c>
      <c r="AQ453">
        <v>0</v>
      </c>
      <c r="AR453">
        <v>0</v>
      </c>
      <c r="AS453">
        <v>0</v>
      </c>
      <c r="AT453">
        <v>0</v>
      </c>
      <c r="AU453">
        <v>40</v>
      </c>
      <c r="AV453">
        <v>100</v>
      </c>
      <c r="AW453">
        <v>0</v>
      </c>
      <c r="AX453">
        <v>0</v>
      </c>
      <c r="AZ453">
        <v>0</v>
      </c>
      <c r="BA453" t="s">
        <v>2999</v>
      </c>
      <c r="BB453">
        <v>5</v>
      </c>
      <c r="BC453">
        <v>5</v>
      </c>
      <c r="BD453">
        <v>26400</v>
      </c>
      <c r="BE453">
        <v>26400</v>
      </c>
      <c r="BF453">
        <v>0</v>
      </c>
      <c r="BG453">
        <v>0</v>
      </c>
      <c r="BH453">
        <v>0</v>
      </c>
      <c r="BJ453">
        <v>0</v>
      </c>
      <c r="BK453">
        <v>0</v>
      </c>
      <c r="BN453">
        <v>0</v>
      </c>
      <c r="BO453">
        <v>2.4300000000000002</v>
      </c>
      <c r="BP453">
        <v>0</v>
      </c>
      <c r="BQ453">
        <v>4.8</v>
      </c>
      <c r="BR453">
        <v>3</v>
      </c>
      <c r="BS453">
        <v>3065800025</v>
      </c>
      <c r="BT453">
        <v>0</v>
      </c>
      <c r="BU453">
        <v>434</v>
      </c>
      <c r="BV453">
        <v>990184</v>
      </c>
      <c r="BW453">
        <v>161971</v>
      </c>
      <c r="BX453" t="s">
        <v>5212</v>
      </c>
      <c r="BZ453" t="s">
        <v>5814</v>
      </c>
      <c r="CA453">
        <v>32002</v>
      </c>
      <c r="CC453">
        <v>0</v>
      </c>
      <c r="CE453">
        <v>1</v>
      </c>
      <c r="CF453" t="s">
        <v>7198</v>
      </c>
      <c r="CG453">
        <v>0</v>
      </c>
      <c r="CH453">
        <v>278.275994475</v>
      </c>
      <c r="CI453">
        <v>4021.1645958099998</v>
      </c>
      <c r="CJ453" s="2">
        <f t="shared" si="35"/>
        <v>19.440000000000001</v>
      </c>
      <c r="CK453" s="2">
        <f t="shared" si="36"/>
        <v>57.84</v>
      </c>
      <c r="CL453" s="2">
        <f t="shared" si="37"/>
        <v>7.23</v>
      </c>
      <c r="CM453" t="str">
        <f t="shared" si="38"/>
        <v>9 to 30 units</v>
      </c>
      <c r="CN453" t="str">
        <f t="shared" si="39"/>
        <v>31 to 100 units</v>
      </c>
    </row>
    <row r="454" spans="1:92" x14ac:dyDescent="0.25">
      <c r="A454" s="1">
        <v>453</v>
      </c>
      <c r="B454" t="s">
        <v>87</v>
      </c>
      <c r="C454">
        <v>6580</v>
      </c>
      <c r="D454">
        <v>45</v>
      </c>
      <c r="E454">
        <v>311</v>
      </c>
      <c r="F454">
        <v>434</v>
      </c>
      <c r="G454">
        <v>3000</v>
      </c>
      <c r="H454">
        <v>21</v>
      </c>
      <c r="I454">
        <v>44</v>
      </c>
      <c r="J454">
        <v>11204</v>
      </c>
      <c r="K454" t="s">
        <v>219</v>
      </c>
      <c r="L454">
        <v>62</v>
      </c>
      <c r="M454">
        <v>8521</v>
      </c>
      <c r="N454" t="s">
        <v>1187</v>
      </c>
      <c r="O454" t="s">
        <v>2655</v>
      </c>
      <c r="X454" t="s">
        <v>2655</v>
      </c>
      <c r="Z454" t="s">
        <v>2999</v>
      </c>
      <c r="AA454" t="s">
        <v>3002</v>
      </c>
      <c r="AB454">
        <v>11</v>
      </c>
      <c r="AC454">
        <v>0</v>
      </c>
      <c r="AE454" t="s">
        <v>3725</v>
      </c>
      <c r="AF454">
        <v>4000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4</v>
      </c>
      <c r="AQ454">
        <v>0</v>
      </c>
      <c r="AR454">
        <v>0</v>
      </c>
      <c r="AS454">
        <v>0</v>
      </c>
      <c r="AT454">
        <v>0</v>
      </c>
      <c r="AU454">
        <v>40</v>
      </c>
      <c r="AV454">
        <v>100</v>
      </c>
      <c r="AW454">
        <v>0</v>
      </c>
      <c r="AX454">
        <v>0</v>
      </c>
      <c r="AZ454">
        <v>0</v>
      </c>
      <c r="BA454" t="s">
        <v>2999</v>
      </c>
      <c r="BB454">
        <v>5</v>
      </c>
      <c r="BC454">
        <v>5</v>
      </c>
      <c r="BD454">
        <v>2544</v>
      </c>
      <c r="BE454">
        <v>2544</v>
      </c>
      <c r="BF454">
        <v>0</v>
      </c>
      <c r="BG454">
        <v>0</v>
      </c>
      <c r="BH454">
        <v>0</v>
      </c>
      <c r="BJ454">
        <v>0</v>
      </c>
      <c r="BK454">
        <v>0</v>
      </c>
      <c r="BN454">
        <v>0</v>
      </c>
      <c r="BO454">
        <v>2.4300000000000002</v>
      </c>
      <c r="BP454">
        <v>0</v>
      </c>
      <c r="BQ454">
        <v>4.8</v>
      </c>
      <c r="BR454">
        <v>3</v>
      </c>
      <c r="BS454">
        <v>3065800045</v>
      </c>
      <c r="BT454">
        <v>0</v>
      </c>
      <c r="BU454">
        <v>434</v>
      </c>
      <c r="BV454">
        <v>990068</v>
      </c>
      <c r="BW454">
        <v>162075</v>
      </c>
      <c r="BX454" t="s">
        <v>5212</v>
      </c>
      <c r="BZ454" t="s">
        <v>5814</v>
      </c>
      <c r="CA454">
        <v>32002</v>
      </c>
      <c r="CC454">
        <v>0</v>
      </c>
      <c r="CE454">
        <v>1</v>
      </c>
      <c r="CF454" t="s">
        <v>7198</v>
      </c>
      <c r="CG454">
        <v>0</v>
      </c>
      <c r="CH454">
        <v>282.26281613100002</v>
      </c>
      <c r="CI454">
        <v>3983.9808376800001</v>
      </c>
      <c r="CJ454" s="2">
        <f t="shared" si="35"/>
        <v>19.440000000000001</v>
      </c>
      <c r="CK454" s="2">
        <f t="shared" si="36"/>
        <v>57.84</v>
      </c>
      <c r="CL454" s="2">
        <f t="shared" si="37"/>
        <v>7.23</v>
      </c>
      <c r="CM454" t="str">
        <f t="shared" si="38"/>
        <v>9 to 30 units</v>
      </c>
      <c r="CN454" t="str">
        <f t="shared" si="39"/>
        <v>31 to 100 units</v>
      </c>
    </row>
    <row r="455" spans="1:92" x14ac:dyDescent="0.25">
      <c r="A455" s="1">
        <v>454</v>
      </c>
      <c r="B455" t="s">
        <v>87</v>
      </c>
      <c r="C455">
        <v>6587</v>
      </c>
      <c r="D455">
        <v>10</v>
      </c>
      <c r="E455">
        <v>312</v>
      </c>
      <c r="F455">
        <v>440</v>
      </c>
      <c r="G455">
        <v>1001</v>
      </c>
      <c r="H455">
        <v>21</v>
      </c>
      <c r="I455">
        <v>44</v>
      </c>
      <c r="J455">
        <v>11230</v>
      </c>
      <c r="K455" t="s">
        <v>230</v>
      </c>
      <c r="L455">
        <v>66</v>
      </c>
      <c r="M455">
        <v>7120</v>
      </c>
      <c r="N455" t="s">
        <v>1188</v>
      </c>
      <c r="O455" t="s">
        <v>2664</v>
      </c>
      <c r="U455" t="s">
        <v>2777</v>
      </c>
      <c r="X455" t="s">
        <v>2875</v>
      </c>
      <c r="Z455" t="s">
        <v>2999</v>
      </c>
      <c r="AA455" t="s">
        <v>3002</v>
      </c>
      <c r="AB455">
        <v>11</v>
      </c>
      <c r="AC455">
        <v>0</v>
      </c>
      <c r="AE455" t="s">
        <v>3727</v>
      </c>
      <c r="AF455">
        <v>3410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4</v>
      </c>
      <c r="AQ455">
        <v>0</v>
      </c>
      <c r="AR455">
        <v>0</v>
      </c>
      <c r="AS455">
        <v>0</v>
      </c>
      <c r="AT455">
        <v>0</v>
      </c>
      <c r="AU455">
        <v>31</v>
      </c>
      <c r="AV455">
        <v>110</v>
      </c>
      <c r="AW455">
        <v>0</v>
      </c>
      <c r="AX455">
        <v>0</v>
      </c>
      <c r="AZ455">
        <v>0</v>
      </c>
      <c r="BA455" t="s">
        <v>2999</v>
      </c>
      <c r="BB455">
        <v>3</v>
      </c>
      <c r="BC455">
        <v>5</v>
      </c>
      <c r="BD455">
        <v>14774</v>
      </c>
      <c r="BE455">
        <v>14774</v>
      </c>
      <c r="BF455">
        <v>0</v>
      </c>
      <c r="BG455">
        <v>0</v>
      </c>
      <c r="BH455">
        <v>0</v>
      </c>
      <c r="BJ455">
        <v>0</v>
      </c>
      <c r="BK455">
        <v>0</v>
      </c>
      <c r="BN455">
        <v>0</v>
      </c>
      <c r="BO455">
        <v>3</v>
      </c>
      <c r="BP455">
        <v>0</v>
      </c>
      <c r="BQ455">
        <v>3</v>
      </c>
      <c r="BR455">
        <v>3</v>
      </c>
      <c r="BS455">
        <v>3065870010</v>
      </c>
      <c r="BT455">
        <v>0</v>
      </c>
      <c r="BU455">
        <v>440</v>
      </c>
      <c r="BV455">
        <v>992800</v>
      </c>
      <c r="BW455">
        <v>163123</v>
      </c>
      <c r="BX455" t="s">
        <v>5212</v>
      </c>
      <c r="BZ455" t="s">
        <v>5815</v>
      </c>
      <c r="CA455">
        <v>32002</v>
      </c>
      <c r="CC455">
        <v>0</v>
      </c>
      <c r="CE455">
        <v>1</v>
      </c>
      <c r="CF455" t="s">
        <v>7198</v>
      </c>
      <c r="CG455">
        <v>0</v>
      </c>
      <c r="CH455">
        <v>291.85097918899999</v>
      </c>
      <c r="CI455">
        <v>3798.98596137</v>
      </c>
      <c r="CJ455" s="2">
        <f t="shared" si="35"/>
        <v>20.46</v>
      </c>
      <c r="CK455" s="2">
        <f t="shared" si="36"/>
        <v>40.92</v>
      </c>
      <c r="CL455" s="2">
        <f t="shared" si="37"/>
        <v>6</v>
      </c>
      <c r="CM455" t="str">
        <f t="shared" si="38"/>
        <v>9 to 30 units</v>
      </c>
      <c r="CN455" t="str">
        <f t="shared" si="39"/>
        <v>31 to 100 units</v>
      </c>
    </row>
    <row r="456" spans="1:92" x14ac:dyDescent="0.25">
      <c r="A456" s="1">
        <v>455</v>
      </c>
      <c r="B456" t="s">
        <v>87</v>
      </c>
      <c r="C456">
        <v>6587</v>
      </c>
      <c r="D456">
        <v>12</v>
      </c>
      <c r="E456">
        <v>312</v>
      </c>
      <c r="F456">
        <v>440</v>
      </c>
      <c r="G456">
        <v>1001</v>
      </c>
      <c r="H456">
        <v>21</v>
      </c>
      <c r="I456">
        <v>44</v>
      </c>
      <c r="J456">
        <v>11230</v>
      </c>
      <c r="K456" t="s">
        <v>230</v>
      </c>
      <c r="L456">
        <v>66</v>
      </c>
      <c r="M456">
        <v>7120</v>
      </c>
      <c r="N456" t="s">
        <v>1191</v>
      </c>
      <c r="O456" t="s">
        <v>2664</v>
      </c>
      <c r="U456" t="s">
        <v>2777</v>
      </c>
      <c r="X456" t="s">
        <v>2875</v>
      </c>
      <c r="Z456" t="s">
        <v>2999</v>
      </c>
      <c r="AA456" t="s">
        <v>3002</v>
      </c>
      <c r="AB456">
        <v>11</v>
      </c>
      <c r="AC456">
        <v>0</v>
      </c>
      <c r="AE456" t="s">
        <v>3729</v>
      </c>
      <c r="AF456">
        <v>5170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</v>
      </c>
      <c r="AQ456">
        <v>0</v>
      </c>
      <c r="AR456">
        <v>0</v>
      </c>
      <c r="AS456">
        <v>0</v>
      </c>
      <c r="AT456">
        <v>0</v>
      </c>
      <c r="AU456">
        <v>31</v>
      </c>
      <c r="AV456">
        <v>110</v>
      </c>
      <c r="AW456">
        <v>0</v>
      </c>
      <c r="AX456">
        <v>0</v>
      </c>
      <c r="AZ456">
        <v>0</v>
      </c>
      <c r="BA456" t="s">
        <v>3000</v>
      </c>
      <c r="BB456">
        <v>3</v>
      </c>
      <c r="BC456">
        <v>5</v>
      </c>
      <c r="BD456">
        <v>34140</v>
      </c>
      <c r="BE456">
        <v>34140</v>
      </c>
      <c r="BF456">
        <v>0</v>
      </c>
      <c r="BG456">
        <v>0</v>
      </c>
      <c r="BH456">
        <v>0</v>
      </c>
      <c r="BJ456">
        <v>0</v>
      </c>
      <c r="BK456">
        <v>0</v>
      </c>
      <c r="BN456">
        <v>0</v>
      </c>
      <c r="BO456">
        <v>3</v>
      </c>
      <c r="BP456">
        <v>0</v>
      </c>
      <c r="BQ456">
        <v>3</v>
      </c>
      <c r="BR456">
        <v>3</v>
      </c>
      <c r="BS456">
        <v>3065870012</v>
      </c>
      <c r="BT456">
        <v>0</v>
      </c>
      <c r="BU456">
        <v>440</v>
      </c>
      <c r="BV456">
        <v>992801</v>
      </c>
      <c r="BW456">
        <v>163080</v>
      </c>
      <c r="BX456" t="s">
        <v>5212</v>
      </c>
      <c r="BZ456" t="s">
        <v>5815</v>
      </c>
      <c r="CA456">
        <v>32002</v>
      </c>
      <c r="CC456">
        <v>0</v>
      </c>
      <c r="CE456">
        <v>1</v>
      </c>
      <c r="CF456" t="s">
        <v>7198</v>
      </c>
      <c r="CG456">
        <v>0</v>
      </c>
      <c r="CH456">
        <v>324.63472647200001</v>
      </c>
      <c r="CI456">
        <v>5403.2766997600002</v>
      </c>
      <c r="CJ456" s="2">
        <f t="shared" si="35"/>
        <v>31.02</v>
      </c>
      <c r="CK456" s="2">
        <f t="shared" si="36"/>
        <v>62.04</v>
      </c>
      <c r="CL456" s="2">
        <f t="shared" si="37"/>
        <v>6</v>
      </c>
      <c r="CM456" t="str">
        <f t="shared" si="38"/>
        <v>31 to 100 units</v>
      </c>
      <c r="CN456" t="str">
        <f t="shared" si="39"/>
        <v>31 to 100 units</v>
      </c>
    </row>
    <row r="457" spans="1:92" x14ac:dyDescent="0.25">
      <c r="A457" s="1">
        <v>456</v>
      </c>
      <c r="B457" t="s">
        <v>87</v>
      </c>
      <c r="C457">
        <v>6592</v>
      </c>
      <c r="D457">
        <v>71</v>
      </c>
      <c r="E457">
        <v>312</v>
      </c>
      <c r="F457">
        <v>442</v>
      </c>
      <c r="G457">
        <v>1000</v>
      </c>
      <c r="H457">
        <v>21</v>
      </c>
      <c r="I457">
        <v>44</v>
      </c>
      <c r="J457">
        <v>11230</v>
      </c>
      <c r="K457" t="s">
        <v>230</v>
      </c>
      <c r="L457">
        <v>66</v>
      </c>
      <c r="M457">
        <v>8510</v>
      </c>
      <c r="N457" t="s">
        <v>1192</v>
      </c>
      <c r="O457" t="s">
        <v>2652</v>
      </c>
      <c r="U457" t="s">
        <v>2777</v>
      </c>
      <c r="X457" t="s">
        <v>2865</v>
      </c>
      <c r="Z457" t="s">
        <v>2999</v>
      </c>
      <c r="AA457" t="s">
        <v>3002</v>
      </c>
      <c r="AB457">
        <v>11</v>
      </c>
      <c r="AC457">
        <v>0</v>
      </c>
      <c r="AE457" t="s">
        <v>3730</v>
      </c>
      <c r="AF457">
        <v>4000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4</v>
      </c>
      <c r="AQ457">
        <v>0</v>
      </c>
      <c r="AR457">
        <v>0</v>
      </c>
      <c r="AS457">
        <v>0</v>
      </c>
      <c r="AT457">
        <v>0</v>
      </c>
      <c r="AU457">
        <v>40</v>
      </c>
      <c r="AV457">
        <v>100</v>
      </c>
      <c r="AW457">
        <v>0</v>
      </c>
      <c r="AX457">
        <v>0</v>
      </c>
      <c r="AZ457">
        <v>0</v>
      </c>
      <c r="BA457" t="s">
        <v>2999</v>
      </c>
      <c r="BB457">
        <v>5</v>
      </c>
      <c r="BC457">
        <v>5</v>
      </c>
      <c r="BD457">
        <v>19843</v>
      </c>
      <c r="BE457">
        <v>19843</v>
      </c>
      <c r="BF457">
        <v>0</v>
      </c>
      <c r="BG457">
        <v>0</v>
      </c>
      <c r="BH457">
        <v>0</v>
      </c>
      <c r="BJ457">
        <v>0</v>
      </c>
      <c r="BK457">
        <v>0</v>
      </c>
      <c r="BN457">
        <v>0</v>
      </c>
      <c r="BO457">
        <v>1.25</v>
      </c>
      <c r="BP457">
        <v>0</v>
      </c>
      <c r="BQ457">
        <v>2</v>
      </c>
      <c r="BR457">
        <v>3</v>
      </c>
      <c r="BS457">
        <v>3065920071</v>
      </c>
      <c r="BT457">
        <v>0</v>
      </c>
      <c r="BU457">
        <v>442</v>
      </c>
      <c r="BV457">
        <v>994307</v>
      </c>
      <c r="BW457">
        <v>162812</v>
      </c>
      <c r="BX457" t="s">
        <v>5212</v>
      </c>
      <c r="BZ457" t="s">
        <v>5816</v>
      </c>
      <c r="CA457">
        <v>32002</v>
      </c>
      <c r="CC457">
        <v>0</v>
      </c>
      <c r="CE457">
        <v>1</v>
      </c>
      <c r="CF457" t="s">
        <v>7198</v>
      </c>
      <c r="CG457">
        <v>0</v>
      </c>
      <c r="CH457">
        <v>277.71589443800002</v>
      </c>
      <c r="CI457">
        <v>3853.9768911699998</v>
      </c>
      <c r="CJ457" s="2">
        <f t="shared" si="35"/>
        <v>10</v>
      </c>
      <c r="CK457" s="2">
        <f t="shared" si="36"/>
        <v>26</v>
      </c>
      <c r="CL457" s="2">
        <f t="shared" si="37"/>
        <v>3.25</v>
      </c>
      <c r="CM457" t="str">
        <f t="shared" si="38"/>
        <v>9 to 30 units</v>
      </c>
      <c r="CN457" t="str">
        <f t="shared" si="39"/>
        <v>9 to 30 units</v>
      </c>
    </row>
    <row r="458" spans="1:92" x14ac:dyDescent="0.25">
      <c r="A458" s="1">
        <v>457</v>
      </c>
      <c r="B458" t="s">
        <v>87</v>
      </c>
      <c r="C458">
        <v>6592</v>
      </c>
      <c r="D458">
        <v>82</v>
      </c>
      <c r="E458">
        <v>312</v>
      </c>
      <c r="F458">
        <v>442</v>
      </c>
      <c r="G458">
        <v>1000</v>
      </c>
      <c r="H458">
        <v>21</v>
      </c>
      <c r="I458">
        <v>44</v>
      </c>
      <c r="J458">
        <v>11230</v>
      </c>
      <c r="K458" t="s">
        <v>230</v>
      </c>
      <c r="L458">
        <v>66</v>
      </c>
      <c r="M458">
        <v>8510</v>
      </c>
      <c r="N458" t="s">
        <v>1190</v>
      </c>
      <c r="O458" t="s">
        <v>2652</v>
      </c>
      <c r="U458" t="s">
        <v>2777</v>
      </c>
      <c r="X458" t="s">
        <v>2865</v>
      </c>
      <c r="Z458" t="s">
        <v>2999</v>
      </c>
      <c r="AA458" t="s">
        <v>3002</v>
      </c>
      <c r="AB458">
        <v>11</v>
      </c>
      <c r="AC458">
        <v>0</v>
      </c>
      <c r="AE458" t="s">
        <v>3728</v>
      </c>
      <c r="AF458">
        <v>4000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4</v>
      </c>
      <c r="AQ458">
        <v>0</v>
      </c>
      <c r="AR458">
        <v>0</v>
      </c>
      <c r="AS458">
        <v>0</v>
      </c>
      <c r="AT458">
        <v>0</v>
      </c>
      <c r="AU458">
        <v>40</v>
      </c>
      <c r="AV458">
        <v>100</v>
      </c>
      <c r="AW458">
        <v>0</v>
      </c>
      <c r="AX458">
        <v>0</v>
      </c>
      <c r="AZ458">
        <v>0</v>
      </c>
      <c r="BA458" t="s">
        <v>2999</v>
      </c>
      <c r="BB458">
        <v>5</v>
      </c>
      <c r="BC458">
        <v>5</v>
      </c>
      <c r="BD458">
        <v>15924</v>
      </c>
      <c r="BE458">
        <v>15924</v>
      </c>
      <c r="BF458">
        <v>0</v>
      </c>
      <c r="BG458">
        <v>0</v>
      </c>
      <c r="BH458">
        <v>0</v>
      </c>
      <c r="BJ458">
        <v>0</v>
      </c>
      <c r="BK458">
        <v>0</v>
      </c>
      <c r="BN458">
        <v>0</v>
      </c>
      <c r="BO458">
        <v>1.25</v>
      </c>
      <c r="BP458">
        <v>0</v>
      </c>
      <c r="BQ458">
        <v>2</v>
      </c>
      <c r="BR458">
        <v>3</v>
      </c>
      <c r="BS458">
        <v>3065920082</v>
      </c>
      <c r="BT458">
        <v>0</v>
      </c>
      <c r="BU458">
        <v>442</v>
      </c>
      <c r="BV458">
        <v>994275</v>
      </c>
      <c r="BW458">
        <v>163029</v>
      </c>
      <c r="BX458" t="s">
        <v>5212</v>
      </c>
      <c r="BZ458" t="s">
        <v>5816</v>
      </c>
      <c r="CA458">
        <v>32002</v>
      </c>
      <c r="CC458">
        <v>0</v>
      </c>
      <c r="CE458">
        <v>1</v>
      </c>
      <c r="CF458" t="s">
        <v>7198</v>
      </c>
      <c r="CG458">
        <v>0</v>
      </c>
      <c r="CH458">
        <v>280.384359023</v>
      </c>
      <c r="CI458">
        <v>4007.6809005999999</v>
      </c>
      <c r="CJ458" s="2">
        <f t="shared" si="35"/>
        <v>10</v>
      </c>
      <c r="CK458" s="2">
        <f t="shared" si="36"/>
        <v>26</v>
      </c>
      <c r="CL458" s="2">
        <f t="shared" si="37"/>
        <v>3.25</v>
      </c>
      <c r="CM458" t="str">
        <f t="shared" si="38"/>
        <v>9 to 30 units</v>
      </c>
      <c r="CN458" t="str">
        <f t="shared" si="39"/>
        <v>9 to 30 units</v>
      </c>
    </row>
    <row r="459" spans="1:92" x14ac:dyDescent="0.25">
      <c r="A459" s="1">
        <v>458</v>
      </c>
      <c r="B459" t="s">
        <v>87</v>
      </c>
      <c r="C459">
        <v>6592</v>
      </c>
      <c r="D459">
        <v>84</v>
      </c>
      <c r="E459">
        <v>312</v>
      </c>
      <c r="F459">
        <v>442</v>
      </c>
      <c r="G459">
        <v>1000</v>
      </c>
      <c r="H459">
        <v>21</v>
      </c>
      <c r="I459">
        <v>44</v>
      </c>
      <c r="J459">
        <v>11230</v>
      </c>
      <c r="K459" t="s">
        <v>230</v>
      </c>
      <c r="L459">
        <v>66</v>
      </c>
      <c r="M459">
        <v>8510</v>
      </c>
      <c r="N459" t="s">
        <v>1193</v>
      </c>
      <c r="O459" t="s">
        <v>2652</v>
      </c>
      <c r="U459" t="s">
        <v>2777</v>
      </c>
      <c r="X459" t="s">
        <v>2865</v>
      </c>
      <c r="Z459" t="s">
        <v>2999</v>
      </c>
      <c r="AA459" t="s">
        <v>3002</v>
      </c>
      <c r="AB459">
        <v>11</v>
      </c>
      <c r="AC459">
        <v>0</v>
      </c>
      <c r="AE459" t="s">
        <v>3728</v>
      </c>
      <c r="AF459">
        <v>4000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4</v>
      </c>
      <c r="AQ459">
        <v>0</v>
      </c>
      <c r="AR459">
        <v>0</v>
      </c>
      <c r="AS459">
        <v>0</v>
      </c>
      <c r="AT459">
        <v>0</v>
      </c>
      <c r="AU459">
        <v>40</v>
      </c>
      <c r="AV459">
        <v>100</v>
      </c>
      <c r="AW459">
        <v>0</v>
      </c>
      <c r="AX459">
        <v>0</v>
      </c>
      <c r="AZ459">
        <v>0</v>
      </c>
      <c r="BA459" t="s">
        <v>2999</v>
      </c>
      <c r="BB459">
        <v>5</v>
      </c>
      <c r="BC459">
        <v>5</v>
      </c>
      <c r="BD459">
        <v>15924</v>
      </c>
      <c r="BE459">
        <v>15924</v>
      </c>
      <c r="BF459">
        <v>0</v>
      </c>
      <c r="BG459">
        <v>0</v>
      </c>
      <c r="BH459">
        <v>0</v>
      </c>
      <c r="BJ459">
        <v>0</v>
      </c>
      <c r="BK459">
        <v>0</v>
      </c>
      <c r="BN459">
        <v>0</v>
      </c>
      <c r="BO459">
        <v>1.25</v>
      </c>
      <c r="BP459">
        <v>0</v>
      </c>
      <c r="BQ459">
        <v>2</v>
      </c>
      <c r="BR459">
        <v>3</v>
      </c>
      <c r="BS459">
        <v>3065920084</v>
      </c>
      <c r="BT459">
        <v>0</v>
      </c>
      <c r="BU459">
        <v>442</v>
      </c>
      <c r="BV459">
        <v>994270</v>
      </c>
      <c r="BW459">
        <v>163068</v>
      </c>
      <c r="BX459" t="s">
        <v>5212</v>
      </c>
      <c r="BZ459" t="s">
        <v>5816</v>
      </c>
      <c r="CA459">
        <v>32002</v>
      </c>
      <c r="CC459">
        <v>0</v>
      </c>
      <c r="CE459">
        <v>1</v>
      </c>
      <c r="CF459" t="s">
        <v>7198</v>
      </c>
      <c r="CG459">
        <v>0</v>
      </c>
      <c r="CH459">
        <v>280.266922631</v>
      </c>
      <c r="CI459">
        <v>4005.33811487</v>
      </c>
      <c r="CJ459" s="2">
        <f t="shared" si="35"/>
        <v>10</v>
      </c>
      <c r="CK459" s="2">
        <f t="shared" si="36"/>
        <v>26</v>
      </c>
      <c r="CL459" s="2">
        <f t="shared" si="37"/>
        <v>3.25</v>
      </c>
      <c r="CM459" t="str">
        <f t="shared" si="38"/>
        <v>9 to 30 units</v>
      </c>
      <c r="CN459" t="str">
        <f t="shared" si="39"/>
        <v>9 to 30 units</v>
      </c>
    </row>
    <row r="460" spans="1:92" x14ac:dyDescent="0.25">
      <c r="A460" s="1">
        <v>459</v>
      </c>
      <c r="B460" t="s">
        <v>87</v>
      </c>
      <c r="C460">
        <v>6592</v>
      </c>
      <c r="D460">
        <v>86</v>
      </c>
      <c r="E460">
        <v>312</v>
      </c>
      <c r="F460">
        <v>442</v>
      </c>
      <c r="G460">
        <v>1000</v>
      </c>
      <c r="H460">
        <v>21</v>
      </c>
      <c r="I460">
        <v>44</v>
      </c>
      <c r="J460">
        <v>11230</v>
      </c>
      <c r="K460" t="s">
        <v>230</v>
      </c>
      <c r="L460">
        <v>66</v>
      </c>
      <c r="M460">
        <v>8510</v>
      </c>
      <c r="N460" t="s">
        <v>1189</v>
      </c>
      <c r="O460" t="s">
        <v>2652</v>
      </c>
      <c r="U460" t="s">
        <v>2777</v>
      </c>
      <c r="X460" t="s">
        <v>2865</v>
      </c>
      <c r="Z460" t="s">
        <v>2999</v>
      </c>
      <c r="AA460" t="s">
        <v>3002</v>
      </c>
      <c r="AB460">
        <v>11</v>
      </c>
      <c r="AC460">
        <v>0</v>
      </c>
      <c r="AE460" t="s">
        <v>3728</v>
      </c>
      <c r="AF460">
        <v>4000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4</v>
      </c>
      <c r="AQ460">
        <v>0</v>
      </c>
      <c r="AR460">
        <v>0</v>
      </c>
      <c r="AS460">
        <v>0</v>
      </c>
      <c r="AT460">
        <v>0</v>
      </c>
      <c r="AU460">
        <v>40</v>
      </c>
      <c r="AV460">
        <v>100</v>
      </c>
      <c r="AW460">
        <v>0</v>
      </c>
      <c r="AX460">
        <v>0</v>
      </c>
      <c r="AZ460">
        <v>0</v>
      </c>
      <c r="BA460" t="s">
        <v>2999</v>
      </c>
      <c r="BB460">
        <v>5</v>
      </c>
      <c r="BC460">
        <v>5</v>
      </c>
      <c r="BD460">
        <v>15924</v>
      </c>
      <c r="BE460">
        <v>15924</v>
      </c>
      <c r="BF460">
        <v>0</v>
      </c>
      <c r="BG460">
        <v>0</v>
      </c>
      <c r="BH460">
        <v>0</v>
      </c>
      <c r="BJ460">
        <v>0</v>
      </c>
      <c r="BK460">
        <v>0</v>
      </c>
      <c r="BN460">
        <v>0</v>
      </c>
      <c r="BO460">
        <v>1.25</v>
      </c>
      <c r="BP460">
        <v>0</v>
      </c>
      <c r="BQ460">
        <v>2</v>
      </c>
      <c r="BR460">
        <v>3</v>
      </c>
      <c r="BS460">
        <v>3065920086</v>
      </c>
      <c r="BT460">
        <v>0</v>
      </c>
      <c r="BU460">
        <v>442</v>
      </c>
      <c r="BV460">
        <v>994264</v>
      </c>
      <c r="BW460">
        <v>163108</v>
      </c>
      <c r="BX460" t="s">
        <v>5212</v>
      </c>
      <c r="BZ460" t="s">
        <v>5816</v>
      </c>
      <c r="CA460">
        <v>32002</v>
      </c>
      <c r="CC460">
        <v>0</v>
      </c>
      <c r="CE460">
        <v>1</v>
      </c>
      <c r="CF460" t="s">
        <v>7198</v>
      </c>
      <c r="CG460">
        <v>0</v>
      </c>
      <c r="CH460">
        <v>279.19296508999997</v>
      </c>
      <c r="CI460">
        <v>3955.1140105700001</v>
      </c>
      <c r="CJ460" s="2">
        <f t="shared" si="35"/>
        <v>10</v>
      </c>
      <c r="CK460" s="2">
        <f t="shared" si="36"/>
        <v>26</v>
      </c>
      <c r="CL460" s="2">
        <f t="shared" si="37"/>
        <v>3.25</v>
      </c>
      <c r="CM460" t="str">
        <f t="shared" si="38"/>
        <v>9 to 30 units</v>
      </c>
      <c r="CN460" t="str">
        <f t="shared" si="39"/>
        <v>9 to 30 units</v>
      </c>
    </row>
    <row r="461" spans="1:92" x14ac:dyDescent="0.25">
      <c r="A461" s="1">
        <v>460</v>
      </c>
      <c r="B461" t="s">
        <v>87</v>
      </c>
      <c r="C461">
        <v>6612</v>
      </c>
      <c r="D461">
        <v>22</v>
      </c>
      <c r="E461">
        <v>312</v>
      </c>
      <c r="F461">
        <v>438</v>
      </c>
      <c r="G461">
        <v>1000</v>
      </c>
      <c r="H461">
        <v>21</v>
      </c>
      <c r="I461">
        <v>44</v>
      </c>
      <c r="J461">
        <v>11230</v>
      </c>
      <c r="K461" t="s">
        <v>230</v>
      </c>
      <c r="L461">
        <v>66</v>
      </c>
      <c r="M461">
        <v>7120</v>
      </c>
      <c r="N461" t="s">
        <v>1194</v>
      </c>
      <c r="O461" t="s">
        <v>2664</v>
      </c>
      <c r="P461" t="s">
        <v>2652</v>
      </c>
      <c r="U461" t="s">
        <v>2777</v>
      </c>
      <c r="X461" t="s">
        <v>2875</v>
      </c>
      <c r="Y461" t="s">
        <v>2652</v>
      </c>
      <c r="Z461" t="s">
        <v>3000</v>
      </c>
      <c r="AA461" t="s">
        <v>3002</v>
      </c>
      <c r="AB461">
        <v>11</v>
      </c>
      <c r="AC461">
        <v>0</v>
      </c>
      <c r="AE461" t="s">
        <v>3731</v>
      </c>
      <c r="AF461">
        <v>12975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4</v>
      </c>
      <c r="AQ461">
        <v>0</v>
      </c>
      <c r="AR461">
        <v>0</v>
      </c>
      <c r="AS461">
        <v>0</v>
      </c>
      <c r="AT461">
        <v>0</v>
      </c>
      <c r="AU461">
        <v>86.5</v>
      </c>
      <c r="AV461">
        <v>150</v>
      </c>
      <c r="AW461">
        <v>0</v>
      </c>
      <c r="AX461">
        <v>0</v>
      </c>
      <c r="AZ461">
        <v>0</v>
      </c>
      <c r="BA461" t="s">
        <v>2999</v>
      </c>
      <c r="BB461">
        <v>5</v>
      </c>
      <c r="BC461">
        <v>5</v>
      </c>
      <c r="BD461">
        <v>86623</v>
      </c>
      <c r="BE461">
        <v>86623</v>
      </c>
      <c r="BF461">
        <v>0</v>
      </c>
      <c r="BG461">
        <v>0</v>
      </c>
      <c r="BH461">
        <v>0</v>
      </c>
      <c r="BJ461">
        <v>0</v>
      </c>
      <c r="BK461">
        <v>0</v>
      </c>
      <c r="BN461">
        <v>0</v>
      </c>
      <c r="BO461">
        <v>3</v>
      </c>
      <c r="BP461">
        <v>0</v>
      </c>
      <c r="BQ461">
        <v>3</v>
      </c>
      <c r="BR461">
        <v>3</v>
      </c>
      <c r="BS461">
        <v>3066120022</v>
      </c>
      <c r="BT461">
        <v>0</v>
      </c>
      <c r="BU461">
        <v>438</v>
      </c>
      <c r="BV461">
        <v>992962</v>
      </c>
      <c r="BW461">
        <v>161871</v>
      </c>
      <c r="BX461" t="s">
        <v>5212</v>
      </c>
      <c r="BZ461" t="s">
        <v>5817</v>
      </c>
      <c r="CA461">
        <v>32003</v>
      </c>
      <c r="CC461">
        <v>3066120022</v>
      </c>
      <c r="CD461" t="s">
        <v>6974</v>
      </c>
      <c r="CE461">
        <v>1</v>
      </c>
      <c r="CF461" t="s">
        <v>7198</v>
      </c>
      <c r="CG461">
        <v>0</v>
      </c>
      <c r="CH461">
        <v>472.33182988800002</v>
      </c>
      <c r="CI461">
        <v>12898.910806</v>
      </c>
      <c r="CJ461" s="2">
        <f t="shared" si="35"/>
        <v>77.849999999999994</v>
      </c>
      <c r="CK461" s="2">
        <f t="shared" si="36"/>
        <v>155.69999999999999</v>
      </c>
      <c r="CL461" s="2">
        <f t="shared" si="37"/>
        <v>6</v>
      </c>
      <c r="CM461" t="str">
        <f t="shared" si="38"/>
        <v>31 to 100 units</v>
      </c>
      <c r="CN461" t="str">
        <f t="shared" si="39"/>
        <v>Over 100 units</v>
      </c>
    </row>
    <row r="462" spans="1:92" x14ac:dyDescent="0.25">
      <c r="A462" s="1">
        <v>461</v>
      </c>
      <c r="B462" t="s">
        <v>87</v>
      </c>
      <c r="C462">
        <v>6633</v>
      </c>
      <c r="D462">
        <v>33</v>
      </c>
      <c r="E462">
        <v>315</v>
      </c>
      <c r="F462">
        <v>422</v>
      </c>
      <c r="G462">
        <v>3002</v>
      </c>
      <c r="H462">
        <v>21</v>
      </c>
      <c r="I462">
        <v>44</v>
      </c>
      <c r="J462">
        <v>11223</v>
      </c>
      <c r="K462" t="s">
        <v>230</v>
      </c>
      <c r="L462">
        <v>61</v>
      </c>
      <c r="M462">
        <v>8510</v>
      </c>
      <c r="N462" t="s">
        <v>1195</v>
      </c>
      <c r="O462" t="s">
        <v>2652</v>
      </c>
      <c r="U462" t="s">
        <v>2777</v>
      </c>
      <c r="X462" t="s">
        <v>2865</v>
      </c>
      <c r="Z462" t="s">
        <v>2999</v>
      </c>
      <c r="AA462" t="s">
        <v>3002</v>
      </c>
      <c r="AB462">
        <v>11</v>
      </c>
      <c r="AC462">
        <v>0</v>
      </c>
      <c r="AE462" t="s">
        <v>3732</v>
      </c>
      <c r="AF462">
        <v>5273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4</v>
      </c>
      <c r="AQ462">
        <v>0</v>
      </c>
      <c r="AR462">
        <v>0</v>
      </c>
      <c r="AS462">
        <v>0</v>
      </c>
      <c r="AT462">
        <v>0</v>
      </c>
      <c r="AU462">
        <v>45</v>
      </c>
      <c r="AV462">
        <v>117.17</v>
      </c>
      <c r="AW462">
        <v>0</v>
      </c>
      <c r="AX462">
        <v>0</v>
      </c>
      <c r="AZ462">
        <v>0</v>
      </c>
      <c r="BA462" t="s">
        <v>2999</v>
      </c>
      <c r="BB462">
        <v>5</v>
      </c>
      <c r="BC462">
        <v>5</v>
      </c>
      <c r="BD462">
        <v>25567</v>
      </c>
      <c r="BE462">
        <v>25567</v>
      </c>
      <c r="BF462">
        <v>0</v>
      </c>
      <c r="BG462">
        <v>0</v>
      </c>
      <c r="BH462">
        <v>0</v>
      </c>
      <c r="BJ462">
        <v>0</v>
      </c>
      <c r="BK462">
        <v>0</v>
      </c>
      <c r="BN462">
        <v>0</v>
      </c>
      <c r="BO462">
        <v>1.25</v>
      </c>
      <c r="BP462">
        <v>0</v>
      </c>
      <c r="BQ462">
        <v>2</v>
      </c>
      <c r="BR462">
        <v>3</v>
      </c>
      <c r="BS462">
        <v>3066330033</v>
      </c>
      <c r="BT462">
        <v>0</v>
      </c>
      <c r="BU462">
        <v>422</v>
      </c>
      <c r="BV462">
        <v>992036</v>
      </c>
      <c r="BW462">
        <v>160595</v>
      </c>
      <c r="BX462" t="s">
        <v>5212</v>
      </c>
      <c r="BZ462" t="s">
        <v>5818</v>
      </c>
      <c r="CA462">
        <v>32003</v>
      </c>
      <c r="CC462">
        <v>0</v>
      </c>
      <c r="CE462">
        <v>1</v>
      </c>
      <c r="CF462" t="s">
        <v>7198</v>
      </c>
      <c r="CG462">
        <v>0</v>
      </c>
      <c r="CH462">
        <v>321.154803302</v>
      </c>
      <c r="CI462">
        <v>5020.6370053299997</v>
      </c>
      <c r="CJ462" s="2">
        <f t="shared" si="35"/>
        <v>13.182499999999999</v>
      </c>
      <c r="CK462" s="2">
        <f t="shared" si="36"/>
        <v>34.274500000000003</v>
      </c>
      <c r="CL462" s="2">
        <f t="shared" si="37"/>
        <v>3.25</v>
      </c>
      <c r="CM462" t="str">
        <f t="shared" si="38"/>
        <v>9 to 30 units</v>
      </c>
      <c r="CN462" t="str">
        <f t="shared" si="39"/>
        <v>31 to 100 units</v>
      </c>
    </row>
    <row r="463" spans="1:92" x14ac:dyDescent="0.25">
      <c r="A463" s="1">
        <v>462</v>
      </c>
      <c r="B463" t="s">
        <v>87</v>
      </c>
      <c r="C463">
        <v>6634</v>
      </c>
      <c r="D463">
        <v>49</v>
      </c>
      <c r="E463">
        <v>315</v>
      </c>
      <c r="F463">
        <v>422</v>
      </c>
      <c r="G463">
        <v>3001</v>
      </c>
      <c r="H463">
        <v>21</v>
      </c>
      <c r="I463">
        <v>44</v>
      </c>
      <c r="J463">
        <v>11223</v>
      </c>
      <c r="K463" t="s">
        <v>230</v>
      </c>
      <c r="L463">
        <v>61</v>
      </c>
      <c r="M463">
        <v>8510</v>
      </c>
      <c r="N463" t="s">
        <v>1196</v>
      </c>
      <c r="O463" t="s">
        <v>2652</v>
      </c>
      <c r="U463" t="s">
        <v>2777</v>
      </c>
      <c r="X463" t="s">
        <v>2865</v>
      </c>
      <c r="Z463" t="s">
        <v>2999</v>
      </c>
      <c r="AA463" t="s">
        <v>3002</v>
      </c>
      <c r="AB463">
        <v>11</v>
      </c>
      <c r="AC463">
        <v>0</v>
      </c>
      <c r="AE463" t="s">
        <v>3733</v>
      </c>
      <c r="AF463">
        <v>4000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4</v>
      </c>
      <c r="AQ463">
        <v>0</v>
      </c>
      <c r="AR463">
        <v>0</v>
      </c>
      <c r="AS463">
        <v>0</v>
      </c>
      <c r="AT463">
        <v>0</v>
      </c>
      <c r="AU463">
        <v>40</v>
      </c>
      <c r="AV463">
        <v>100</v>
      </c>
      <c r="AW463">
        <v>0</v>
      </c>
      <c r="AX463">
        <v>0</v>
      </c>
      <c r="AZ463">
        <v>0</v>
      </c>
      <c r="BA463" t="s">
        <v>2999</v>
      </c>
      <c r="BB463">
        <v>3</v>
      </c>
      <c r="BC463">
        <v>5</v>
      </c>
      <c r="BD463">
        <v>29400</v>
      </c>
      <c r="BE463">
        <v>29400</v>
      </c>
      <c r="BF463">
        <v>0</v>
      </c>
      <c r="BG463">
        <v>0</v>
      </c>
      <c r="BH463">
        <v>0</v>
      </c>
      <c r="BJ463">
        <v>0</v>
      </c>
      <c r="BK463">
        <v>0</v>
      </c>
      <c r="BN463">
        <v>0</v>
      </c>
      <c r="BO463">
        <v>1.25</v>
      </c>
      <c r="BP463">
        <v>0</v>
      </c>
      <c r="BQ463">
        <v>2</v>
      </c>
      <c r="BR463">
        <v>3</v>
      </c>
      <c r="BS463">
        <v>3066340049</v>
      </c>
      <c r="BT463">
        <v>0</v>
      </c>
      <c r="BU463">
        <v>422</v>
      </c>
      <c r="BV463">
        <v>992233</v>
      </c>
      <c r="BW463">
        <v>160418</v>
      </c>
      <c r="BX463" t="s">
        <v>5212</v>
      </c>
      <c r="BZ463" t="s">
        <v>5818</v>
      </c>
      <c r="CA463">
        <v>32003</v>
      </c>
      <c r="CC463">
        <v>0</v>
      </c>
      <c r="CE463">
        <v>1</v>
      </c>
      <c r="CF463" t="s">
        <v>7198</v>
      </c>
      <c r="CG463">
        <v>0</v>
      </c>
      <c r="CH463">
        <v>287.713482457</v>
      </c>
      <c r="CI463">
        <v>4243.1832160800004</v>
      </c>
      <c r="CJ463" s="2">
        <f t="shared" si="35"/>
        <v>10</v>
      </c>
      <c r="CK463" s="2">
        <f t="shared" si="36"/>
        <v>26</v>
      </c>
      <c r="CL463" s="2">
        <f t="shared" si="37"/>
        <v>3.25</v>
      </c>
      <c r="CM463" t="str">
        <f t="shared" si="38"/>
        <v>9 to 30 units</v>
      </c>
      <c r="CN463" t="str">
        <f t="shared" si="39"/>
        <v>9 to 30 units</v>
      </c>
    </row>
    <row r="464" spans="1:92" x14ac:dyDescent="0.25">
      <c r="A464" s="1">
        <v>463</v>
      </c>
      <c r="B464" t="s">
        <v>87</v>
      </c>
      <c r="C464">
        <v>6661</v>
      </c>
      <c r="D464">
        <v>26</v>
      </c>
      <c r="E464">
        <v>315</v>
      </c>
      <c r="F464">
        <v>422</v>
      </c>
      <c r="G464">
        <v>2001</v>
      </c>
      <c r="H464">
        <v>21</v>
      </c>
      <c r="I464">
        <v>44</v>
      </c>
      <c r="J464">
        <v>11223</v>
      </c>
      <c r="K464" t="s">
        <v>230</v>
      </c>
      <c r="L464">
        <v>61</v>
      </c>
      <c r="M464">
        <v>8510</v>
      </c>
      <c r="N464" t="s">
        <v>1197</v>
      </c>
      <c r="O464" t="s">
        <v>2652</v>
      </c>
      <c r="U464" t="s">
        <v>2777</v>
      </c>
      <c r="X464" t="s">
        <v>2865</v>
      </c>
      <c r="Z464" t="s">
        <v>2999</v>
      </c>
      <c r="AA464" t="s">
        <v>3002</v>
      </c>
      <c r="AB464">
        <v>11</v>
      </c>
      <c r="AC464">
        <v>0</v>
      </c>
      <c r="AE464" t="s">
        <v>3734</v>
      </c>
      <c r="AF464">
        <v>4088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4</v>
      </c>
      <c r="AQ464">
        <v>0</v>
      </c>
      <c r="AR464">
        <v>0</v>
      </c>
      <c r="AS464">
        <v>0</v>
      </c>
      <c r="AT464">
        <v>0</v>
      </c>
      <c r="AU464">
        <v>40.880000000000003</v>
      </c>
      <c r="AV464">
        <v>100</v>
      </c>
      <c r="AW464">
        <v>0</v>
      </c>
      <c r="AX464">
        <v>0</v>
      </c>
      <c r="AZ464">
        <v>0</v>
      </c>
      <c r="BA464" t="s">
        <v>2999</v>
      </c>
      <c r="BB464">
        <v>5</v>
      </c>
      <c r="BC464">
        <v>5</v>
      </c>
      <c r="BD464">
        <v>17960</v>
      </c>
      <c r="BE464">
        <v>17960</v>
      </c>
      <c r="BF464">
        <v>0</v>
      </c>
      <c r="BG464">
        <v>0</v>
      </c>
      <c r="BH464">
        <v>0</v>
      </c>
      <c r="BJ464">
        <v>0</v>
      </c>
      <c r="BK464">
        <v>0</v>
      </c>
      <c r="BN464">
        <v>0</v>
      </c>
      <c r="BO464">
        <v>1.25</v>
      </c>
      <c r="BP464">
        <v>0</v>
      </c>
      <c r="BQ464">
        <v>2</v>
      </c>
      <c r="BR464">
        <v>3</v>
      </c>
      <c r="BS464">
        <v>3066610026</v>
      </c>
      <c r="BT464">
        <v>0</v>
      </c>
      <c r="BU464">
        <v>422</v>
      </c>
      <c r="BV464">
        <v>992941</v>
      </c>
      <c r="BW464">
        <v>160037</v>
      </c>
      <c r="BX464" t="s">
        <v>5212</v>
      </c>
      <c r="BZ464" t="s">
        <v>5819</v>
      </c>
      <c r="CA464">
        <v>32004</v>
      </c>
      <c r="CC464">
        <v>3066610026</v>
      </c>
      <c r="CD464" t="s">
        <v>6975</v>
      </c>
      <c r="CE464">
        <v>1</v>
      </c>
      <c r="CF464" t="s">
        <v>7198</v>
      </c>
      <c r="CG464">
        <v>0</v>
      </c>
      <c r="CH464">
        <v>282.70032648599999</v>
      </c>
      <c r="CI464">
        <v>4107.1905015900002</v>
      </c>
      <c r="CJ464" s="2">
        <f t="shared" si="35"/>
        <v>10.220000000000001</v>
      </c>
      <c r="CK464" s="2">
        <f t="shared" si="36"/>
        <v>26.571999999999999</v>
      </c>
      <c r="CL464" s="2">
        <f t="shared" si="37"/>
        <v>3.25</v>
      </c>
      <c r="CM464" t="str">
        <f t="shared" si="38"/>
        <v>9 to 30 units</v>
      </c>
      <c r="CN464" t="str">
        <f t="shared" si="39"/>
        <v>9 to 30 units</v>
      </c>
    </row>
    <row r="465" spans="1:92" x14ac:dyDescent="0.25">
      <c r="A465" s="1">
        <v>464</v>
      </c>
      <c r="B465" t="s">
        <v>87</v>
      </c>
      <c r="C465">
        <v>6681</v>
      </c>
      <c r="D465">
        <v>345</v>
      </c>
      <c r="E465">
        <v>315</v>
      </c>
      <c r="F465">
        <v>414.02</v>
      </c>
      <c r="G465">
        <v>2001</v>
      </c>
      <c r="H465">
        <v>21</v>
      </c>
      <c r="I465">
        <v>47</v>
      </c>
      <c r="J465">
        <v>11223</v>
      </c>
      <c r="K465" t="s">
        <v>231</v>
      </c>
      <c r="L465">
        <v>61</v>
      </c>
      <c r="M465">
        <v>8510</v>
      </c>
      <c r="N465" t="s">
        <v>1199</v>
      </c>
      <c r="O465" t="s">
        <v>2707</v>
      </c>
      <c r="U465" t="s">
        <v>2777</v>
      </c>
      <c r="X465" t="s">
        <v>2873</v>
      </c>
      <c r="Z465" t="s">
        <v>2999</v>
      </c>
      <c r="AA465" t="s">
        <v>3002</v>
      </c>
      <c r="AB465">
        <v>11</v>
      </c>
      <c r="AC465">
        <v>0</v>
      </c>
      <c r="AE465" t="s">
        <v>3736</v>
      </c>
      <c r="AF465">
        <v>4000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</v>
      </c>
      <c r="AQ465">
        <v>0</v>
      </c>
      <c r="AR465">
        <v>0</v>
      </c>
      <c r="AS465">
        <v>0</v>
      </c>
      <c r="AT465">
        <v>0</v>
      </c>
      <c r="AU465">
        <v>40</v>
      </c>
      <c r="AV465">
        <v>100</v>
      </c>
      <c r="AW465">
        <v>0</v>
      </c>
      <c r="AX465">
        <v>0</v>
      </c>
      <c r="AZ465">
        <v>0</v>
      </c>
      <c r="BA465" t="s">
        <v>2999</v>
      </c>
      <c r="BB465">
        <v>5</v>
      </c>
      <c r="BC465">
        <v>5</v>
      </c>
      <c r="BD465">
        <v>42054</v>
      </c>
      <c r="BE465">
        <v>42054</v>
      </c>
      <c r="BF465">
        <v>0</v>
      </c>
      <c r="BG465">
        <v>0</v>
      </c>
      <c r="BH465">
        <v>0</v>
      </c>
      <c r="BJ465">
        <v>0</v>
      </c>
      <c r="BK465">
        <v>0</v>
      </c>
      <c r="BN465">
        <v>0</v>
      </c>
      <c r="BO465">
        <v>1.02</v>
      </c>
      <c r="BP465">
        <v>0</v>
      </c>
      <c r="BQ465">
        <v>1</v>
      </c>
      <c r="BR465">
        <v>3</v>
      </c>
      <c r="BS465">
        <v>3066810345</v>
      </c>
      <c r="BT465">
        <v>0</v>
      </c>
      <c r="BU465">
        <v>41402</v>
      </c>
      <c r="BV465">
        <v>993108</v>
      </c>
      <c r="BW465">
        <v>158869</v>
      </c>
      <c r="BX465" t="s">
        <v>5215</v>
      </c>
      <c r="BZ465" t="s">
        <v>5820</v>
      </c>
      <c r="CA465">
        <v>32005</v>
      </c>
      <c r="CC465">
        <v>0</v>
      </c>
      <c r="CE465">
        <v>1</v>
      </c>
      <c r="CF465" t="s">
        <v>7198</v>
      </c>
      <c r="CG465">
        <v>0</v>
      </c>
      <c r="CH465">
        <v>284.11772040800003</v>
      </c>
      <c r="CI465">
        <v>4138.9745400900001</v>
      </c>
      <c r="CJ465" s="2">
        <f t="shared" si="35"/>
        <v>8.16</v>
      </c>
      <c r="CK465" s="2">
        <f t="shared" si="36"/>
        <v>16.16</v>
      </c>
      <c r="CL465" s="2">
        <f t="shared" si="37"/>
        <v>2.02</v>
      </c>
      <c r="CM465" t="str">
        <f t="shared" si="38"/>
        <v>9 to 30 units</v>
      </c>
      <c r="CN465" t="str">
        <f t="shared" si="39"/>
        <v>9 to 30 units</v>
      </c>
    </row>
    <row r="466" spans="1:92" x14ac:dyDescent="0.25">
      <c r="A466" s="1">
        <v>465</v>
      </c>
      <c r="B466" t="s">
        <v>87</v>
      </c>
      <c r="C466">
        <v>6681</v>
      </c>
      <c r="D466">
        <v>431</v>
      </c>
      <c r="E466">
        <v>315</v>
      </c>
      <c r="F466">
        <v>414.02</v>
      </c>
      <c r="G466">
        <v>1001</v>
      </c>
      <c r="H466">
        <v>21</v>
      </c>
      <c r="I466">
        <v>47</v>
      </c>
      <c r="J466">
        <v>11223</v>
      </c>
      <c r="K466" t="s">
        <v>231</v>
      </c>
      <c r="L466">
        <v>61</v>
      </c>
      <c r="M466">
        <v>8510</v>
      </c>
      <c r="N466" t="s">
        <v>1198</v>
      </c>
      <c r="O466" t="s">
        <v>2664</v>
      </c>
      <c r="U466" t="s">
        <v>2777</v>
      </c>
      <c r="X466" t="s">
        <v>2875</v>
      </c>
      <c r="Z466" t="s">
        <v>2999</v>
      </c>
      <c r="AA466" t="s">
        <v>3002</v>
      </c>
      <c r="AB466">
        <v>11</v>
      </c>
      <c r="AC466">
        <v>0</v>
      </c>
      <c r="AE466" t="s">
        <v>3735</v>
      </c>
      <c r="AF466">
        <v>7500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50</v>
      </c>
      <c r="AV466">
        <v>150</v>
      </c>
      <c r="AW466">
        <v>0</v>
      </c>
      <c r="AX466">
        <v>0</v>
      </c>
      <c r="AZ466">
        <v>0</v>
      </c>
      <c r="BA466" t="s">
        <v>2999</v>
      </c>
      <c r="BB466">
        <v>5</v>
      </c>
      <c r="BC466">
        <v>5</v>
      </c>
      <c r="BD466">
        <v>32400</v>
      </c>
      <c r="BE466">
        <v>32400</v>
      </c>
      <c r="BF466">
        <v>0</v>
      </c>
      <c r="BG466">
        <v>0</v>
      </c>
      <c r="BH466">
        <v>0</v>
      </c>
      <c r="BJ466">
        <v>0</v>
      </c>
      <c r="BK466">
        <v>0</v>
      </c>
      <c r="BN466">
        <v>0</v>
      </c>
      <c r="BO466">
        <v>3</v>
      </c>
      <c r="BP466">
        <v>0</v>
      </c>
      <c r="BQ466">
        <v>3</v>
      </c>
      <c r="BR466">
        <v>3</v>
      </c>
      <c r="BS466">
        <v>3066810431</v>
      </c>
      <c r="BT466">
        <v>0</v>
      </c>
      <c r="BU466">
        <v>41402</v>
      </c>
      <c r="BV466">
        <v>993324</v>
      </c>
      <c r="BW466">
        <v>159369</v>
      </c>
      <c r="BX466" t="s">
        <v>5215</v>
      </c>
      <c r="BZ466" t="s">
        <v>5820</v>
      </c>
      <c r="CA466">
        <v>32005</v>
      </c>
      <c r="CC466">
        <v>0</v>
      </c>
      <c r="CE466">
        <v>1</v>
      </c>
      <c r="CF466" t="s">
        <v>7198</v>
      </c>
      <c r="CG466">
        <v>0</v>
      </c>
      <c r="CH466">
        <v>391.47667247999999</v>
      </c>
      <c r="CI466">
        <v>7146.0972531999996</v>
      </c>
      <c r="CJ466" s="2">
        <f t="shared" si="35"/>
        <v>45</v>
      </c>
      <c r="CK466" s="2">
        <f t="shared" si="36"/>
        <v>90</v>
      </c>
      <c r="CL466" s="2">
        <f t="shared" si="37"/>
        <v>6</v>
      </c>
      <c r="CM466" t="str">
        <f t="shared" si="38"/>
        <v>31 to 100 units</v>
      </c>
      <c r="CN466" t="str">
        <f t="shared" si="39"/>
        <v>31 to 100 units</v>
      </c>
    </row>
    <row r="467" spans="1:92" x14ac:dyDescent="0.25">
      <c r="A467" s="1">
        <v>466</v>
      </c>
      <c r="B467" t="s">
        <v>87</v>
      </c>
      <c r="C467">
        <v>6681</v>
      </c>
      <c r="D467">
        <v>434</v>
      </c>
      <c r="E467">
        <v>315</v>
      </c>
      <c r="F467">
        <v>414.02</v>
      </c>
      <c r="G467">
        <v>1001</v>
      </c>
      <c r="H467">
        <v>21</v>
      </c>
      <c r="I467">
        <v>47</v>
      </c>
      <c r="J467">
        <v>11223</v>
      </c>
      <c r="K467" t="s">
        <v>231</v>
      </c>
      <c r="L467">
        <v>61</v>
      </c>
      <c r="M467">
        <v>8510</v>
      </c>
      <c r="N467" t="s">
        <v>1202</v>
      </c>
      <c r="O467" t="s">
        <v>2664</v>
      </c>
      <c r="U467" t="s">
        <v>2777</v>
      </c>
      <c r="X467" t="s">
        <v>2875</v>
      </c>
      <c r="Z467" t="s">
        <v>2999</v>
      </c>
      <c r="AA467" t="s">
        <v>3002</v>
      </c>
      <c r="AB467">
        <v>11</v>
      </c>
      <c r="AC467">
        <v>0</v>
      </c>
      <c r="AE467" t="s">
        <v>3735</v>
      </c>
      <c r="AF467">
        <v>7500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  <c r="AQ467">
        <v>0</v>
      </c>
      <c r="AR467">
        <v>0</v>
      </c>
      <c r="AS467">
        <v>0</v>
      </c>
      <c r="AT467">
        <v>0</v>
      </c>
      <c r="AU467">
        <v>50</v>
      </c>
      <c r="AV467">
        <v>150</v>
      </c>
      <c r="AW467">
        <v>0</v>
      </c>
      <c r="AX467">
        <v>0</v>
      </c>
      <c r="AZ467">
        <v>0</v>
      </c>
      <c r="BA467" t="s">
        <v>2999</v>
      </c>
      <c r="BB467">
        <v>5</v>
      </c>
      <c r="BC467">
        <v>5</v>
      </c>
      <c r="BD467">
        <v>32400</v>
      </c>
      <c r="BE467">
        <v>32400</v>
      </c>
      <c r="BF467">
        <v>0</v>
      </c>
      <c r="BG467">
        <v>0</v>
      </c>
      <c r="BH467">
        <v>0</v>
      </c>
      <c r="BJ467">
        <v>0</v>
      </c>
      <c r="BK467">
        <v>0</v>
      </c>
      <c r="BN467">
        <v>0</v>
      </c>
      <c r="BO467">
        <v>3</v>
      </c>
      <c r="BP467">
        <v>0</v>
      </c>
      <c r="BQ467">
        <v>3</v>
      </c>
      <c r="BR467">
        <v>3</v>
      </c>
      <c r="BS467">
        <v>3066810434</v>
      </c>
      <c r="BT467">
        <v>0</v>
      </c>
      <c r="BU467">
        <v>41402</v>
      </c>
      <c r="BV467">
        <v>993331</v>
      </c>
      <c r="BW467">
        <v>159320</v>
      </c>
      <c r="BX467" t="s">
        <v>5215</v>
      </c>
      <c r="BZ467" t="s">
        <v>5820</v>
      </c>
      <c r="CA467">
        <v>32005</v>
      </c>
      <c r="CC467">
        <v>0</v>
      </c>
      <c r="CE467">
        <v>1</v>
      </c>
      <c r="CF467" t="s">
        <v>7198</v>
      </c>
      <c r="CG467">
        <v>0</v>
      </c>
      <c r="CH467">
        <v>394.15519760199999</v>
      </c>
      <c r="CI467">
        <v>7353.8700462999996</v>
      </c>
      <c r="CJ467" s="2">
        <f t="shared" si="35"/>
        <v>45</v>
      </c>
      <c r="CK467" s="2">
        <f t="shared" si="36"/>
        <v>90</v>
      </c>
      <c r="CL467" s="2">
        <f t="shared" si="37"/>
        <v>6</v>
      </c>
      <c r="CM467" t="str">
        <f t="shared" si="38"/>
        <v>31 to 100 units</v>
      </c>
      <c r="CN467" t="str">
        <f t="shared" si="39"/>
        <v>31 to 100 units</v>
      </c>
    </row>
    <row r="468" spans="1:92" x14ac:dyDescent="0.25">
      <c r="A468" s="1">
        <v>467</v>
      </c>
      <c r="B468" t="s">
        <v>87</v>
      </c>
      <c r="C468">
        <v>6685</v>
      </c>
      <c r="D468">
        <v>36</v>
      </c>
      <c r="E468">
        <v>315</v>
      </c>
      <c r="F468">
        <v>416</v>
      </c>
      <c r="G468">
        <v>1002</v>
      </c>
      <c r="H468">
        <v>21</v>
      </c>
      <c r="I468">
        <v>48</v>
      </c>
      <c r="J468">
        <v>11223</v>
      </c>
      <c r="K468" t="s">
        <v>231</v>
      </c>
      <c r="L468">
        <v>61</v>
      </c>
      <c r="M468">
        <v>8510</v>
      </c>
      <c r="N468" t="s">
        <v>1200</v>
      </c>
      <c r="O468" t="s">
        <v>2652</v>
      </c>
      <c r="U468" t="s">
        <v>2777</v>
      </c>
      <c r="X468" t="s">
        <v>2865</v>
      </c>
      <c r="Z468" t="s">
        <v>2999</v>
      </c>
      <c r="AA468" t="s">
        <v>3002</v>
      </c>
      <c r="AB468">
        <v>11</v>
      </c>
      <c r="AC468">
        <v>0</v>
      </c>
      <c r="AD468" t="s">
        <v>3008</v>
      </c>
      <c r="AE468" t="s">
        <v>3737</v>
      </c>
      <c r="AF468">
        <v>50226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7</v>
      </c>
      <c r="AQ468">
        <v>1</v>
      </c>
      <c r="AR468">
        <v>0</v>
      </c>
      <c r="AS468">
        <v>0</v>
      </c>
      <c r="AT468">
        <v>0</v>
      </c>
      <c r="AU468">
        <v>285</v>
      </c>
      <c r="AV468">
        <v>145</v>
      </c>
      <c r="AW468">
        <v>0</v>
      </c>
      <c r="AX468">
        <v>0</v>
      </c>
      <c r="AZ468">
        <v>0</v>
      </c>
      <c r="BA468" t="s">
        <v>3000</v>
      </c>
      <c r="BB468">
        <v>3</v>
      </c>
      <c r="BC468">
        <v>5</v>
      </c>
      <c r="BD468">
        <v>249739</v>
      </c>
      <c r="BE468">
        <v>259869</v>
      </c>
      <c r="BF468">
        <v>249739</v>
      </c>
      <c r="BG468">
        <v>259869</v>
      </c>
      <c r="BH468">
        <v>0</v>
      </c>
      <c r="BJ468">
        <v>0</v>
      </c>
      <c r="BK468">
        <v>0</v>
      </c>
      <c r="BN468">
        <v>0</v>
      </c>
      <c r="BO468">
        <v>1.25</v>
      </c>
      <c r="BP468">
        <v>0</v>
      </c>
      <c r="BQ468">
        <v>2</v>
      </c>
      <c r="BR468">
        <v>3</v>
      </c>
      <c r="BS468">
        <v>3066850036</v>
      </c>
      <c r="BT468">
        <v>0</v>
      </c>
      <c r="BU468">
        <v>416</v>
      </c>
      <c r="BV468">
        <v>994779</v>
      </c>
      <c r="BW468">
        <v>159141</v>
      </c>
      <c r="BX468" t="s">
        <v>5215</v>
      </c>
      <c r="BZ468" t="s">
        <v>5821</v>
      </c>
      <c r="CA468">
        <v>32005</v>
      </c>
      <c r="CC468">
        <v>3066850036</v>
      </c>
      <c r="CD468" t="s">
        <v>6976</v>
      </c>
      <c r="CE468">
        <v>1</v>
      </c>
      <c r="CF468" t="s">
        <v>7198</v>
      </c>
      <c r="CG468">
        <v>0</v>
      </c>
      <c r="CH468">
        <v>987.61697833699998</v>
      </c>
      <c r="CI468">
        <v>49986.720470499997</v>
      </c>
      <c r="CJ468" s="2">
        <f t="shared" si="35"/>
        <v>125.565</v>
      </c>
      <c r="CK468" s="2">
        <f t="shared" si="36"/>
        <v>326.46899999999999</v>
      </c>
      <c r="CL468" s="2">
        <f t="shared" si="37"/>
        <v>3.25</v>
      </c>
      <c r="CM468" t="str">
        <f t="shared" si="38"/>
        <v>Over 100 units</v>
      </c>
      <c r="CN468" t="str">
        <f t="shared" si="39"/>
        <v>Over 100 units</v>
      </c>
    </row>
    <row r="469" spans="1:92" x14ac:dyDescent="0.25">
      <c r="A469" s="1">
        <v>468</v>
      </c>
      <c r="B469" t="s">
        <v>87</v>
      </c>
      <c r="C469">
        <v>6696</v>
      </c>
      <c r="D469">
        <v>16</v>
      </c>
      <c r="E469">
        <v>314</v>
      </c>
      <c r="F469">
        <v>530</v>
      </c>
      <c r="G469">
        <v>3000</v>
      </c>
      <c r="H469">
        <v>22</v>
      </c>
      <c r="I469">
        <v>45</v>
      </c>
      <c r="J469">
        <v>11230</v>
      </c>
      <c r="K469" t="s">
        <v>215</v>
      </c>
      <c r="L469">
        <v>70</v>
      </c>
      <c r="M469">
        <v>7310</v>
      </c>
      <c r="N469" t="s">
        <v>1201</v>
      </c>
      <c r="O469" t="s">
        <v>2698</v>
      </c>
      <c r="X469" t="s">
        <v>2698</v>
      </c>
      <c r="Z469" t="s">
        <v>2999</v>
      </c>
      <c r="AA469" t="s">
        <v>3002</v>
      </c>
      <c r="AB469">
        <v>11</v>
      </c>
      <c r="AC469">
        <v>0</v>
      </c>
      <c r="AE469" t="s">
        <v>3738</v>
      </c>
      <c r="AF469">
        <v>4043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4</v>
      </c>
      <c r="AQ469">
        <v>0</v>
      </c>
      <c r="AR469">
        <v>0</v>
      </c>
      <c r="AS469">
        <v>0</v>
      </c>
      <c r="AT469">
        <v>0</v>
      </c>
      <c r="AU469">
        <v>40</v>
      </c>
      <c r="AV469">
        <v>100</v>
      </c>
      <c r="AW469">
        <v>0</v>
      </c>
      <c r="AX469">
        <v>0</v>
      </c>
      <c r="AZ469">
        <v>0</v>
      </c>
      <c r="BA469" t="s">
        <v>2999</v>
      </c>
      <c r="BB469">
        <v>5</v>
      </c>
      <c r="BC469">
        <v>5</v>
      </c>
      <c r="BD469">
        <v>12938</v>
      </c>
      <c r="BE469">
        <v>12938</v>
      </c>
      <c r="BF469">
        <v>0</v>
      </c>
      <c r="BG469">
        <v>0</v>
      </c>
      <c r="BH469">
        <v>0</v>
      </c>
      <c r="BJ469">
        <v>0</v>
      </c>
      <c r="BK469">
        <v>0</v>
      </c>
      <c r="BN469">
        <v>0</v>
      </c>
      <c r="BO469">
        <v>1.35</v>
      </c>
      <c r="BP469">
        <v>0</v>
      </c>
      <c r="BQ469">
        <v>2</v>
      </c>
      <c r="BR469">
        <v>3</v>
      </c>
      <c r="BS469">
        <v>3066960016</v>
      </c>
      <c r="BT469">
        <v>0</v>
      </c>
      <c r="BU469">
        <v>530</v>
      </c>
      <c r="BV469">
        <v>0</v>
      </c>
      <c r="BW469">
        <v>0</v>
      </c>
      <c r="BX469" t="s">
        <v>5199</v>
      </c>
      <c r="BZ469" t="s">
        <v>5822</v>
      </c>
      <c r="CA469">
        <v>32006</v>
      </c>
      <c r="CB469" t="s">
        <v>6783</v>
      </c>
      <c r="CC469">
        <v>3066960016</v>
      </c>
      <c r="CD469" t="s">
        <v>6977</v>
      </c>
      <c r="CE469">
        <v>1</v>
      </c>
      <c r="CF469" t="s">
        <v>7198</v>
      </c>
      <c r="CG469">
        <v>0</v>
      </c>
      <c r="CH469">
        <v>291.31342638299998</v>
      </c>
      <c r="CI469">
        <v>4252.3779523499998</v>
      </c>
      <c r="CJ469" s="2">
        <f t="shared" si="35"/>
        <v>10.9161</v>
      </c>
      <c r="CK469" s="2">
        <f t="shared" si="36"/>
        <v>27.088100000000001</v>
      </c>
      <c r="CL469" s="2">
        <f t="shared" si="37"/>
        <v>3.35</v>
      </c>
      <c r="CM469" t="str">
        <f t="shared" si="38"/>
        <v>9 to 30 units</v>
      </c>
      <c r="CN469" t="str">
        <f t="shared" si="39"/>
        <v>9 to 30 units</v>
      </c>
    </row>
    <row r="470" spans="1:92" x14ac:dyDescent="0.25">
      <c r="A470" s="1">
        <v>469</v>
      </c>
      <c r="B470" t="s">
        <v>87</v>
      </c>
      <c r="C470">
        <v>6703</v>
      </c>
      <c r="D470">
        <v>55</v>
      </c>
      <c r="E470">
        <v>314</v>
      </c>
      <c r="F470">
        <v>764</v>
      </c>
      <c r="G470">
        <v>3000</v>
      </c>
      <c r="H470">
        <v>22</v>
      </c>
      <c r="I470">
        <v>45</v>
      </c>
      <c r="J470">
        <v>11230</v>
      </c>
      <c r="K470" t="s">
        <v>215</v>
      </c>
      <c r="L470">
        <v>70</v>
      </c>
      <c r="M470">
        <v>7220</v>
      </c>
      <c r="N470" t="s">
        <v>1203</v>
      </c>
      <c r="O470" t="s">
        <v>2672</v>
      </c>
      <c r="X470" t="s">
        <v>2672</v>
      </c>
      <c r="Z470" t="s">
        <v>2999</v>
      </c>
      <c r="AA470" t="s">
        <v>3002</v>
      </c>
      <c r="AB470">
        <v>11</v>
      </c>
      <c r="AC470">
        <v>0</v>
      </c>
      <c r="AD470" t="s">
        <v>3006</v>
      </c>
      <c r="AE470" t="s">
        <v>3739</v>
      </c>
      <c r="AF470">
        <v>21237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4</v>
      </c>
      <c r="AQ470">
        <v>0</v>
      </c>
      <c r="AR470">
        <v>0</v>
      </c>
      <c r="AS470">
        <v>0</v>
      </c>
      <c r="AT470">
        <v>0</v>
      </c>
      <c r="AU470">
        <v>161.5</v>
      </c>
      <c r="AV470">
        <v>131.5</v>
      </c>
      <c r="AW470">
        <v>0</v>
      </c>
      <c r="AX470">
        <v>0</v>
      </c>
      <c r="AZ470">
        <v>0</v>
      </c>
      <c r="BA470" t="s">
        <v>2999</v>
      </c>
      <c r="BB470">
        <v>5</v>
      </c>
      <c r="BC470">
        <v>5</v>
      </c>
      <c r="BD470">
        <v>141764</v>
      </c>
      <c r="BE470">
        <v>141764</v>
      </c>
      <c r="BF470">
        <v>0</v>
      </c>
      <c r="BG470">
        <v>0</v>
      </c>
      <c r="BH470">
        <v>0</v>
      </c>
      <c r="BJ470">
        <v>0</v>
      </c>
      <c r="BK470">
        <v>0</v>
      </c>
      <c r="BN470">
        <v>0</v>
      </c>
      <c r="BO470">
        <v>4</v>
      </c>
      <c r="BP470">
        <v>0</v>
      </c>
      <c r="BQ470">
        <v>4</v>
      </c>
      <c r="BR470">
        <v>3</v>
      </c>
      <c r="BS470">
        <v>3067030055</v>
      </c>
      <c r="BT470">
        <v>0</v>
      </c>
      <c r="BU470">
        <v>764</v>
      </c>
      <c r="BV470">
        <v>996021</v>
      </c>
      <c r="BW470">
        <v>168756</v>
      </c>
      <c r="BX470" t="s">
        <v>5199</v>
      </c>
      <c r="BZ470" t="s">
        <v>5823</v>
      </c>
      <c r="CA470">
        <v>32006</v>
      </c>
      <c r="CB470" t="s">
        <v>6787</v>
      </c>
      <c r="CC470">
        <v>0</v>
      </c>
      <c r="CE470">
        <v>1</v>
      </c>
      <c r="CF470" t="s">
        <v>7198</v>
      </c>
      <c r="CG470">
        <v>0</v>
      </c>
      <c r="CH470">
        <v>596.473115355</v>
      </c>
      <c r="CI470">
        <v>22027.4430741</v>
      </c>
      <c r="CJ470" s="2">
        <f t="shared" si="35"/>
        <v>169.89599999999999</v>
      </c>
      <c r="CK470" s="2">
        <f t="shared" si="36"/>
        <v>339.79199999999997</v>
      </c>
      <c r="CL470" s="2">
        <f t="shared" si="37"/>
        <v>8</v>
      </c>
      <c r="CM470" t="str">
        <f t="shared" si="38"/>
        <v>Over 100 units</v>
      </c>
      <c r="CN470" t="str">
        <f t="shared" si="39"/>
        <v>Over 100 units</v>
      </c>
    </row>
    <row r="471" spans="1:92" x14ac:dyDescent="0.25">
      <c r="A471" s="1">
        <v>470</v>
      </c>
      <c r="B471" t="s">
        <v>87</v>
      </c>
      <c r="C471">
        <v>6739</v>
      </c>
      <c r="D471">
        <v>26</v>
      </c>
      <c r="E471">
        <v>314</v>
      </c>
      <c r="F471">
        <v>538</v>
      </c>
      <c r="G471">
        <v>1000</v>
      </c>
      <c r="H471">
        <v>22</v>
      </c>
      <c r="I471">
        <v>48</v>
      </c>
      <c r="J471">
        <v>11230</v>
      </c>
      <c r="K471" t="s">
        <v>220</v>
      </c>
      <c r="L471">
        <v>70</v>
      </c>
      <c r="M471">
        <v>7310</v>
      </c>
      <c r="N471" t="s">
        <v>1205</v>
      </c>
      <c r="O471" t="s">
        <v>2672</v>
      </c>
      <c r="X471" t="s">
        <v>2672</v>
      </c>
      <c r="Z471" t="s">
        <v>2999</v>
      </c>
      <c r="AA471" t="s">
        <v>3002</v>
      </c>
      <c r="AB471">
        <v>11</v>
      </c>
      <c r="AC471">
        <v>0</v>
      </c>
      <c r="AE471" t="s">
        <v>3741</v>
      </c>
      <c r="AF471">
        <v>3500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4</v>
      </c>
      <c r="AQ471">
        <v>0</v>
      </c>
      <c r="AR471">
        <v>0</v>
      </c>
      <c r="AS471">
        <v>0</v>
      </c>
      <c r="AT471">
        <v>0</v>
      </c>
      <c r="AU471">
        <v>35</v>
      </c>
      <c r="AV471">
        <v>100</v>
      </c>
      <c r="AW471">
        <v>0</v>
      </c>
      <c r="AX471">
        <v>0</v>
      </c>
      <c r="AZ471">
        <v>0</v>
      </c>
      <c r="BA471" t="s">
        <v>2999</v>
      </c>
      <c r="BB471">
        <v>5</v>
      </c>
      <c r="BC471">
        <v>5</v>
      </c>
      <c r="BD471">
        <v>28860</v>
      </c>
      <c r="BE471">
        <v>28860</v>
      </c>
      <c r="BF471">
        <v>0</v>
      </c>
      <c r="BG471">
        <v>0</v>
      </c>
      <c r="BH471">
        <v>0</v>
      </c>
      <c r="BJ471">
        <v>0</v>
      </c>
      <c r="BK471">
        <v>0</v>
      </c>
      <c r="BN471">
        <v>0</v>
      </c>
      <c r="BO471">
        <v>4</v>
      </c>
      <c r="BP471">
        <v>0</v>
      </c>
      <c r="BQ471">
        <v>4</v>
      </c>
      <c r="BR471">
        <v>3</v>
      </c>
      <c r="BS471">
        <v>3067390026</v>
      </c>
      <c r="BT471">
        <v>0</v>
      </c>
      <c r="BU471">
        <v>538</v>
      </c>
      <c r="BV471">
        <v>996402</v>
      </c>
      <c r="BW471">
        <v>165152</v>
      </c>
      <c r="BX471" t="s">
        <v>5216</v>
      </c>
      <c r="BZ471" t="s">
        <v>5825</v>
      </c>
      <c r="CA471">
        <v>32007</v>
      </c>
      <c r="CB471" t="s">
        <v>6787</v>
      </c>
      <c r="CC471">
        <v>0</v>
      </c>
      <c r="CE471">
        <v>1</v>
      </c>
      <c r="CF471" t="s">
        <v>7198</v>
      </c>
      <c r="CG471">
        <v>0</v>
      </c>
      <c r="CH471">
        <v>273.26545478899999</v>
      </c>
      <c r="CI471">
        <v>3429.2322197799999</v>
      </c>
      <c r="CJ471" s="2">
        <f t="shared" si="35"/>
        <v>28</v>
      </c>
      <c r="CK471" s="2">
        <f t="shared" si="36"/>
        <v>56</v>
      </c>
      <c r="CL471" s="2">
        <f t="shared" si="37"/>
        <v>8</v>
      </c>
      <c r="CM471" t="str">
        <f t="shared" si="38"/>
        <v>9 to 30 units</v>
      </c>
      <c r="CN471" t="str">
        <f t="shared" si="39"/>
        <v>31 to 100 units</v>
      </c>
    </row>
    <row r="472" spans="1:92" x14ac:dyDescent="0.25">
      <c r="A472" s="1">
        <v>471</v>
      </c>
      <c r="B472" t="s">
        <v>87</v>
      </c>
      <c r="C472">
        <v>6740</v>
      </c>
      <c r="D472">
        <v>11</v>
      </c>
      <c r="E472">
        <v>314</v>
      </c>
      <c r="F472">
        <v>768</v>
      </c>
      <c r="G472">
        <v>2005</v>
      </c>
      <c r="H472">
        <v>21</v>
      </c>
      <c r="I472">
        <v>48</v>
      </c>
      <c r="J472">
        <v>11230</v>
      </c>
      <c r="K472" t="s">
        <v>220</v>
      </c>
      <c r="L472">
        <v>70</v>
      </c>
      <c r="M472">
        <v>7310</v>
      </c>
      <c r="N472" t="s">
        <v>1204</v>
      </c>
      <c r="O472" t="s">
        <v>2672</v>
      </c>
      <c r="S472" t="s">
        <v>2758</v>
      </c>
      <c r="X472" t="s">
        <v>2857</v>
      </c>
      <c r="Z472" t="s">
        <v>2999</v>
      </c>
      <c r="AA472" t="s">
        <v>3001</v>
      </c>
      <c r="AB472">
        <v>11</v>
      </c>
      <c r="AC472">
        <v>0</v>
      </c>
      <c r="AE472" t="s">
        <v>3740</v>
      </c>
      <c r="AF472">
        <v>15066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</v>
      </c>
      <c r="AQ472">
        <v>0</v>
      </c>
      <c r="AR472">
        <v>0</v>
      </c>
      <c r="AS472">
        <v>0</v>
      </c>
      <c r="AT472">
        <v>0</v>
      </c>
      <c r="AU472">
        <v>207.33</v>
      </c>
      <c r="AV472">
        <v>103.75</v>
      </c>
      <c r="AW472">
        <v>0</v>
      </c>
      <c r="AX472">
        <v>0</v>
      </c>
      <c r="AZ472">
        <v>0</v>
      </c>
      <c r="BA472" t="s">
        <v>3000</v>
      </c>
      <c r="BB472">
        <v>3</v>
      </c>
      <c r="BC472">
        <v>5</v>
      </c>
      <c r="BD472">
        <v>1003950</v>
      </c>
      <c r="BE472">
        <v>1003950</v>
      </c>
      <c r="BF472">
        <v>0</v>
      </c>
      <c r="BG472">
        <v>0</v>
      </c>
      <c r="BH472">
        <v>0</v>
      </c>
      <c r="BJ472">
        <v>0</v>
      </c>
      <c r="BK472">
        <v>0</v>
      </c>
      <c r="BN472">
        <v>0</v>
      </c>
      <c r="BO472">
        <v>4</v>
      </c>
      <c r="BP472">
        <v>0</v>
      </c>
      <c r="BQ472">
        <v>4</v>
      </c>
      <c r="BR472">
        <v>3</v>
      </c>
      <c r="BS472">
        <v>3067400011</v>
      </c>
      <c r="BT472">
        <v>0</v>
      </c>
      <c r="BU472">
        <v>768</v>
      </c>
      <c r="BV472">
        <v>994482</v>
      </c>
      <c r="BW472">
        <v>164177</v>
      </c>
      <c r="BX472" t="s">
        <v>5212</v>
      </c>
      <c r="BZ472" t="s">
        <v>5824</v>
      </c>
      <c r="CA472">
        <v>32007</v>
      </c>
      <c r="CC472">
        <v>3067400011</v>
      </c>
      <c r="CD472" t="s">
        <v>6862</v>
      </c>
      <c r="CE472">
        <v>1</v>
      </c>
      <c r="CF472" t="s">
        <v>7198</v>
      </c>
      <c r="CG472">
        <v>0</v>
      </c>
      <c r="CH472">
        <v>612.71188588099994</v>
      </c>
      <c r="CI472">
        <v>15664.316531099999</v>
      </c>
      <c r="CJ472" s="2">
        <f t="shared" si="35"/>
        <v>120.52800000000001</v>
      </c>
      <c r="CK472" s="2">
        <f t="shared" si="36"/>
        <v>241.05600000000001</v>
      </c>
      <c r="CL472" s="2">
        <f t="shared" si="37"/>
        <v>8</v>
      </c>
      <c r="CM472" t="str">
        <f t="shared" si="38"/>
        <v>Over 100 units</v>
      </c>
      <c r="CN472" t="str">
        <f t="shared" si="39"/>
        <v>Over 100 units</v>
      </c>
    </row>
    <row r="473" spans="1:92" x14ac:dyDescent="0.25">
      <c r="A473" s="1">
        <v>472</v>
      </c>
      <c r="B473" t="s">
        <v>87</v>
      </c>
      <c r="C473">
        <v>6757</v>
      </c>
      <c r="D473">
        <v>29</v>
      </c>
      <c r="E473">
        <v>314</v>
      </c>
      <c r="F473">
        <v>546</v>
      </c>
      <c r="G473">
        <v>3002</v>
      </c>
      <c r="H473">
        <v>22</v>
      </c>
      <c r="I473">
        <v>48</v>
      </c>
      <c r="J473">
        <v>11230</v>
      </c>
      <c r="K473" t="s">
        <v>232</v>
      </c>
      <c r="L473">
        <v>70</v>
      </c>
      <c r="M473">
        <v>7320</v>
      </c>
      <c r="N473" t="s">
        <v>1206</v>
      </c>
      <c r="O473" t="s">
        <v>2664</v>
      </c>
      <c r="X473" t="s">
        <v>2664</v>
      </c>
      <c r="Z473" t="s">
        <v>2999</v>
      </c>
      <c r="AA473" t="s">
        <v>3002</v>
      </c>
      <c r="AB473">
        <v>11</v>
      </c>
      <c r="AC473">
        <v>0</v>
      </c>
      <c r="AE473" t="s">
        <v>3742</v>
      </c>
      <c r="AF473">
        <v>5030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4</v>
      </c>
      <c r="AQ473">
        <v>0</v>
      </c>
      <c r="AR473">
        <v>0</v>
      </c>
      <c r="AS473">
        <v>0</v>
      </c>
      <c r="AT473">
        <v>0</v>
      </c>
      <c r="AU473">
        <v>40</v>
      </c>
      <c r="AV473">
        <v>125.75</v>
      </c>
      <c r="AW473">
        <v>0</v>
      </c>
      <c r="AX473">
        <v>0</v>
      </c>
      <c r="AZ473">
        <v>0</v>
      </c>
      <c r="BA473" t="s">
        <v>2999</v>
      </c>
      <c r="BB473">
        <v>5</v>
      </c>
      <c r="BC473">
        <v>5</v>
      </c>
      <c r="BD473">
        <v>38640</v>
      </c>
      <c r="BE473">
        <v>38640</v>
      </c>
      <c r="BF473">
        <v>0</v>
      </c>
      <c r="BG473">
        <v>0</v>
      </c>
      <c r="BH473">
        <v>0</v>
      </c>
      <c r="BJ473">
        <v>0</v>
      </c>
      <c r="BK473">
        <v>0</v>
      </c>
      <c r="BN473">
        <v>0</v>
      </c>
      <c r="BO473">
        <v>3</v>
      </c>
      <c r="BP473">
        <v>0</v>
      </c>
      <c r="BQ473">
        <v>3</v>
      </c>
      <c r="BR473">
        <v>3</v>
      </c>
      <c r="BS473">
        <v>3067570029</v>
      </c>
      <c r="BT473">
        <v>0</v>
      </c>
      <c r="BU473">
        <v>546</v>
      </c>
      <c r="BV473">
        <v>996809</v>
      </c>
      <c r="BW473">
        <v>163315</v>
      </c>
      <c r="BX473" t="s">
        <v>5216</v>
      </c>
      <c r="BZ473" t="s">
        <v>5826</v>
      </c>
      <c r="CA473">
        <v>32007</v>
      </c>
      <c r="CC473">
        <v>0</v>
      </c>
      <c r="CE473">
        <v>1</v>
      </c>
      <c r="CF473" t="s">
        <v>7198</v>
      </c>
      <c r="CG473">
        <v>0</v>
      </c>
      <c r="CH473">
        <v>331.45149586600002</v>
      </c>
      <c r="CI473">
        <v>4902.38130955</v>
      </c>
      <c r="CJ473" s="2">
        <f t="shared" si="35"/>
        <v>30.18</v>
      </c>
      <c r="CK473" s="2">
        <f t="shared" si="36"/>
        <v>60.36</v>
      </c>
      <c r="CL473" s="2">
        <f t="shared" si="37"/>
        <v>6</v>
      </c>
      <c r="CM473" t="str">
        <f t="shared" si="38"/>
        <v>31 to 100 units</v>
      </c>
      <c r="CN473" t="str">
        <f t="shared" si="39"/>
        <v>31 to 100 units</v>
      </c>
    </row>
    <row r="474" spans="1:92" x14ac:dyDescent="0.25">
      <c r="A474" s="1">
        <v>473</v>
      </c>
      <c r="B474" t="s">
        <v>87</v>
      </c>
      <c r="C474">
        <v>6760</v>
      </c>
      <c r="D474">
        <v>78</v>
      </c>
      <c r="E474">
        <v>314</v>
      </c>
      <c r="F474">
        <v>542</v>
      </c>
      <c r="G474">
        <v>1002</v>
      </c>
      <c r="H474">
        <v>21</v>
      </c>
      <c r="I474">
        <v>48</v>
      </c>
      <c r="J474">
        <v>11230</v>
      </c>
      <c r="K474" t="s">
        <v>232</v>
      </c>
      <c r="L474">
        <v>70</v>
      </c>
      <c r="M474">
        <v>7320</v>
      </c>
      <c r="N474" t="s">
        <v>1207</v>
      </c>
      <c r="O474" t="s">
        <v>2674</v>
      </c>
      <c r="X474" t="s">
        <v>2674</v>
      </c>
      <c r="Z474" t="s">
        <v>2999</v>
      </c>
      <c r="AA474" t="s">
        <v>3002</v>
      </c>
      <c r="AB474">
        <v>11</v>
      </c>
      <c r="AC474">
        <v>0</v>
      </c>
      <c r="AE474" t="s">
        <v>3743</v>
      </c>
      <c r="AF474">
        <v>3000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4</v>
      </c>
      <c r="AQ474">
        <v>0</v>
      </c>
      <c r="AR474">
        <v>0</v>
      </c>
      <c r="AS474">
        <v>0</v>
      </c>
      <c r="AT474">
        <v>0</v>
      </c>
      <c r="AU474">
        <v>30</v>
      </c>
      <c r="AV474">
        <v>100</v>
      </c>
      <c r="AW474">
        <v>0</v>
      </c>
      <c r="AX474">
        <v>0</v>
      </c>
      <c r="AZ474">
        <v>0</v>
      </c>
      <c r="BA474" t="s">
        <v>2999</v>
      </c>
      <c r="BB474">
        <v>5</v>
      </c>
      <c r="BC474">
        <v>5</v>
      </c>
      <c r="BD474">
        <v>14880</v>
      </c>
      <c r="BE474">
        <v>14880</v>
      </c>
      <c r="BF474">
        <v>0</v>
      </c>
      <c r="BG474">
        <v>0</v>
      </c>
      <c r="BH474">
        <v>0</v>
      </c>
      <c r="BJ474">
        <v>0</v>
      </c>
      <c r="BK474">
        <v>0</v>
      </c>
      <c r="BN474">
        <v>0</v>
      </c>
      <c r="BO474">
        <v>0.9</v>
      </c>
      <c r="BP474">
        <v>0</v>
      </c>
      <c r="BQ474">
        <v>2</v>
      </c>
      <c r="BR474">
        <v>3</v>
      </c>
      <c r="BS474">
        <v>3067600078</v>
      </c>
      <c r="BT474">
        <v>0</v>
      </c>
      <c r="BU474">
        <v>542</v>
      </c>
      <c r="BV474">
        <v>995233</v>
      </c>
      <c r="BW474">
        <v>162133</v>
      </c>
      <c r="BX474" t="s">
        <v>5212</v>
      </c>
      <c r="BZ474" t="s">
        <v>5827</v>
      </c>
      <c r="CA474">
        <v>32008</v>
      </c>
      <c r="CC474">
        <v>0</v>
      </c>
      <c r="CE474">
        <v>1</v>
      </c>
      <c r="CF474" t="s">
        <v>7198</v>
      </c>
      <c r="CG474">
        <v>0</v>
      </c>
      <c r="CH474">
        <v>267.50554695599999</v>
      </c>
      <c r="CI474">
        <v>3201.52819241</v>
      </c>
      <c r="CJ474" s="2">
        <f t="shared" si="35"/>
        <v>5.4</v>
      </c>
      <c r="CK474" s="2">
        <f t="shared" si="36"/>
        <v>17.399999999999999</v>
      </c>
      <c r="CL474" s="2">
        <f t="shared" si="37"/>
        <v>2.9</v>
      </c>
      <c r="CM474" t="str">
        <f t="shared" si="38"/>
        <v>1 to 8 units</v>
      </c>
      <c r="CN474" t="str">
        <f t="shared" si="39"/>
        <v>9 to 30 units</v>
      </c>
    </row>
    <row r="475" spans="1:92" x14ac:dyDescent="0.25">
      <c r="A475" s="1">
        <v>474</v>
      </c>
      <c r="B475" t="s">
        <v>87</v>
      </c>
      <c r="C475">
        <v>6766</v>
      </c>
      <c r="D475">
        <v>65</v>
      </c>
      <c r="E475">
        <v>314</v>
      </c>
      <c r="F475">
        <v>546</v>
      </c>
      <c r="G475">
        <v>2001</v>
      </c>
      <c r="H475">
        <v>22</v>
      </c>
      <c r="I475">
        <v>48</v>
      </c>
      <c r="J475">
        <v>11230</v>
      </c>
      <c r="K475" t="s">
        <v>232</v>
      </c>
      <c r="L475">
        <v>70</v>
      </c>
      <c r="M475">
        <v>7320</v>
      </c>
      <c r="N475" t="s">
        <v>1209</v>
      </c>
      <c r="O475" t="s">
        <v>2672</v>
      </c>
      <c r="X475" t="s">
        <v>2672</v>
      </c>
      <c r="Z475" t="s">
        <v>2999</v>
      </c>
      <c r="AA475" t="s">
        <v>3002</v>
      </c>
      <c r="AB475">
        <v>11</v>
      </c>
      <c r="AC475">
        <v>0</v>
      </c>
      <c r="AE475" t="s">
        <v>3744</v>
      </c>
      <c r="AF475">
        <v>4000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4</v>
      </c>
      <c r="AQ475">
        <v>0</v>
      </c>
      <c r="AR475">
        <v>0</v>
      </c>
      <c r="AS475">
        <v>0</v>
      </c>
      <c r="AT475">
        <v>0</v>
      </c>
      <c r="AU475">
        <v>40</v>
      </c>
      <c r="AV475">
        <v>100</v>
      </c>
      <c r="AW475">
        <v>0</v>
      </c>
      <c r="AX475">
        <v>0</v>
      </c>
      <c r="AZ475">
        <v>0</v>
      </c>
      <c r="BA475" t="s">
        <v>2999</v>
      </c>
      <c r="BB475">
        <v>5</v>
      </c>
      <c r="BC475">
        <v>5</v>
      </c>
      <c r="BD475">
        <v>15724</v>
      </c>
      <c r="BE475">
        <v>15724</v>
      </c>
      <c r="BF475">
        <v>0</v>
      </c>
      <c r="BG475">
        <v>0</v>
      </c>
      <c r="BH475">
        <v>0</v>
      </c>
      <c r="BJ475">
        <v>0</v>
      </c>
      <c r="BK475">
        <v>0</v>
      </c>
      <c r="BN475">
        <v>0</v>
      </c>
      <c r="BO475">
        <v>4</v>
      </c>
      <c r="BP475">
        <v>0</v>
      </c>
      <c r="BQ475">
        <v>4</v>
      </c>
      <c r="BR475">
        <v>3</v>
      </c>
      <c r="BS475">
        <v>3067660065</v>
      </c>
      <c r="BT475">
        <v>0</v>
      </c>
      <c r="BU475">
        <v>546</v>
      </c>
      <c r="BV475">
        <v>996859</v>
      </c>
      <c r="BW475">
        <v>161997</v>
      </c>
      <c r="BX475" t="s">
        <v>5216</v>
      </c>
      <c r="BZ475" t="s">
        <v>5828</v>
      </c>
      <c r="CA475">
        <v>32008</v>
      </c>
      <c r="CC475">
        <v>0</v>
      </c>
      <c r="CE475">
        <v>1</v>
      </c>
      <c r="CF475" t="s">
        <v>7198</v>
      </c>
      <c r="CG475">
        <v>0</v>
      </c>
      <c r="CH475">
        <v>284.80062146900002</v>
      </c>
      <c r="CI475">
        <v>4096.00604664</v>
      </c>
      <c r="CJ475" s="2">
        <f t="shared" si="35"/>
        <v>32</v>
      </c>
      <c r="CK475" s="2">
        <f t="shared" si="36"/>
        <v>64</v>
      </c>
      <c r="CL475" s="2">
        <f t="shared" si="37"/>
        <v>8</v>
      </c>
      <c r="CM475" t="str">
        <f t="shared" si="38"/>
        <v>31 to 100 units</v>
      </c>
      <c r="CN475" t="str">
        <f t="shared" si="39"/>
        <v>31 to 100 units</v>
      </c>
    </row>
    <row r="476" spans="1:92" x14ac:dyDescent="0.25">
      <c r="A476" s="1">
        <v>475</v>
      </c>
      <c r="B476" t="s">
        <v>87</v>
      </c>
      <c r="C476">
        <v>6766</v>
      </c>
      <c r="D476">
        <v>67</v>
      </c>
      <c r="E476">
        <v>314</v>
      </c>
      <c r="F476">
        <v>546</v>
      </c>
      <c r="G476">
        <v>2001</v>
      </c>
      <c r="H476">
        <v>22</v>
      </c>
      <c r="I476">
        <v>48</v>
      </c>
      <c r="J476">
        <v>11230</v>
      </c>
      <c r="K476" t="s">
        <v>232</v>
      </c>
      <c r="L476">
        <v>70</v>
      </c>
      <c r="M476">
        <v>7320</v>
      </c>
      <c r="N476" t="s">
        <v>1210</v>
      </c>
      <c r="O476" t="s">
        <v>2672</v>
      </c>
      <c r="X476" t="s">
        <v>2672</v>
      </c>
      <c r="Z476" t="s">
        <v>2999</v>
      </c>
      <c r="AA476" t="s">
        <v>3002</v>
      </c>
      <c r="AB476">
        <v>11</v>
      </c>
      <c r="AC476">
        <v>0</v>
      </c>
      <c r="AE476" t="s">
        <v>3744</v>
      </c>
      <c r="AF476">
        <v>4000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</v>
      </c>
      <c r="AQ476">
        <v>0</v>
      </c>
      <c r="AR476">
        <v>0</v>
      </c>
      <c r="AS476">
        <v>0</v>
      </c>
      <c r="AT476">
        <v>0</v>
      </c>
      <c r="AU476">
        <v>40</v>
      </c>
      <c r="AV476">
        <v>100</v>
      </c>
      <c r="AW476">
        <v>0</v>
      </c>
      <c r="AX476">
        <v>0</v>
      </c>
      <c r="AZ476">
        <v>0</v>
      </c>
      <c r="BA476" t="s">
        <v>2999</v>
      </c>
      <c r="BB476">
        <v>5</v>
      </c>
      <c r="BC476">
        <v>5</v>
      </c>
      <c r="BD476">
        <v>26712</v>
      </c>
      <c r="BE476">
        <v>26712</v>
      </c>
      <c r="BF476">
        <v>0</v>
      </c>
      <c r="BG476">
        <v>0</v>
      </c>
      <c r="BH476">
        <v>0</v>
      </c>
      <c r="BJ476">
        <v>0</v>
      </c>
      <c r="BK476">
        <v>0</v>
      </c>
      <c r="BN476">
        <v>0</v>
      </c>
      <c r="BO476">
        <v>4</v>
      </c>
      <c r="BP476">
        <v>0</v>
      </c>
      <c r="BQ476">
        <v>4</v>
      </c>
      <c r="BR476">
        <v>3</v>
      </c>
      <c r="BS476">
        <v>3067660067</v>
      </c>
      <c r="BT476">
        <v>0</v>
      </c>
      <c r="BU476">
        <v>546</v>
      </c>
      <c r="BV476">
        <v>996854</v>
      </c>
      <c r="BW476">
        <v>162037</v>
      </c>
      <c r="BX476" t="s">
        <v>5216</v>
      </c>
      <c r="BZ476" t="s">
        <v>5828</v>
      </c>
      <c r="CA476">
        <v>32008</v>
      </c>
      <c r="CC476">
        <v>0</v>
      </c>
      <c r="CE476">
        <v>1</v>
      </c>
      <c r="CF476" t="s">
        <v>7198</v>
      </c>
      <c r="CG476">
        <v>0</v>
      </c>
      <c r="CH476">
        <v>284.80079042400001</v>
      </c>
      <c r="CI476">
        <v>4096.0156060400004</v>
      </c>
      <c r="CJ476" s="2">
        <f t="shared" si="35"/>
        <v>32</v>
      </c>
      <c r="CK476" s="2">
        <f t="shared" si="36"/>
        <v>64</v>
      </c>
      <c r="CL476" s="2">
        <f t="shared" si="37"/>
        <v>8</v>
      </c>
      <c r="CM476" t="str">
        <f t="shared" si="38"/>
        <v>31 to 100 units</v>
      </c>
      <c r="CN476" t="str">
        <f t="shared" si="39"/>
        <v>31 to 100 units</v>
      </c>
    </row>
    <row r="477" spans="1:92" x14ac:dyDescent="0.25">
      <c r="A477" s="1">
        <v>476</v>
      </c>
      <c r="B477" t="s">
        <v>87</v>
      </c>
      <c r="C477">
        <v>6766</v>
      </c>
      <c r="D477">
        <v>69</v>
      </c>
      <c r="E477">
        <v>314</v>
      </c>
      <c r="F477">
        <v>546</v>
      </c>
      <c r="G477">
        <v>2001</v>
      </c>
      <c r="H477">
        <v>22</v>
      </c>
      <c r="I477">
        <v>48</v>
      </c>
      <c r="J477">
        <v>11230</v>
      </c>
      <c r="K477" t="s">
        <v>232</v>
      </c>
      <c r="L477">
        <v>70</v>
      </c>
      <c r="M477">
        <v>7320</v>
      </c>
      <c r="N477" t="s">
        <v>1213</v>
      </c>
      <c r="O477" t="s">
        <v>2672</v>
      </c>
      <c r="X477" t="s">
        <v>2672</v>
      </c>
      <c r="Z477" t="s">
        <v>2999</v>
      </c>
      <c r="AA477" t="s">
        <v>3002</v>
      </c>
      <c r="AB477">
        <v>11</v>
      </c>
      <c r="AC477">
        <v>0</v>
      </c>
      <c r="AE477" t="s">
        <v>3744</v>
      </c>
      <c r="AF477">
        <v>4000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4</v>
      </c>
      <c r="AQ477">
        <v>0</v>
      </c>
      <c r="AR477">
        <v>0</v>
      </c>
      <c r="AS477">
        <v>0</v>
      </c>
      <c r="AT477">
        <v>0</v>
      </c>
      <c r="AU477">
        <v>40</v>
      </c>
      <c r="AV477">
        <v>100</v>
      </c>
      <c r="AW477">
        <v>0</v>
      </c>
      <c r="AX477">
        <v>0</v>
      </c>
      <c r="AZ477">
        <v>0</v>
      </c>
      <c r="BA477" t="s">
        <v>2999</v>
      </c>
      <c r="BB477">
        <v>5</v>
      </c>
      <c r="BC477">
        <v>5</v>
      </c>
      <c r="BD477">
        <v>26712</v>
      </c>
      <c r="BE477">
        <v>26712</v>
      </c>
      <c r="BF477">
        <v>0</v>
      </c>
      <c r="BG477">
        <v>0</v>
      </c>
      <c r="BH477">
        <v>0</v>
      </c>
      <c r="BJ477">
        <v>0</v>
      </c>
      <c r="BK477">
        <v>0</v>
      </c>
      <c r="BN477">
        <v>0</v>
      </c>
      <c r="BO477">
        <v>4</v>
      </c>
      <c r="BP477">
        <v>0</v>
      </c>
      <c r="BQ477">
        <v>4</v>
      </c>
      <c r="BR477">
        <v>3</v>
      </c>
      <c r="BS477">
        <v>3067660069</v>
      </c>
      <c r="BT477">
        <v>0</v>
      </c>
      <c r="BU477">
        <v>546</v>
      </c>
      <c r="BV477">
        <v>996848</v>
      </c>
      <c r="BW477">
        <v>162077</v>
      </c>
      <c r="BX477" t="s">
        <v>5216</v>
      </c>
      <c r="BZ477" t="s">
        <v>5828</v>
      </c>
      <c r="CA477">
        <v>32008</v>
      </c>
      <c r="CC477">
        <v>0</v>
      </c>
      <c r="CE477">
        <v>1</v>
      </c>
      <c r="CF477" t="s">
        <v>7198</v>
      </c>
      <c r="CG477">
        <v>0</v>
      </c>
      <c r="CH477">
        <v>284.80062119199999</v>
      </c>
      <c r="CI477">
        <v>4096.0131313299999</v>
      </c>
      <c r="CJ477" s="2">
        <f t="shared" si="35"/>
        <v>32</v>
      </c>
      <c r="CK477" s="2">
        <f t="shared" si="36"/>
        <v>64</v>
      </c>
      <c r="CL477" s="2">
        <f t="shared" si="37"/>
        <v>8</v>
      </c>
      <c r="CM477" t="str">
        <f t="shared" si="38"/>
        <v>31 to 100 units</v>
      </c>
      <c r="CN477" t="str">
        <f t="shared" si="39"/>
        <v>31 to 100 units</v>
      </c>
    </row>
    <row r="478" spans="1:92" x14ac:dyDescent="0.25">
      <c r="A478" s="1">
        <v>477</v>
      </c>
      <c r="B478" t="s">
        <v>87</v>
      </c>
      <c r="C478">
        <v>6766</v>
      </c>
      <c r="D478">
        <v>71</v>
      </c>
      <c r="E478">
        <v>314</v>
      </c>
      <c r="F478">
        <v>546</v>
      </c>
      <c r="G478">
        <v>2001</v>
      </c>
      <c r="H478">
        <v>22</v>
      </c>
      <c r="I478">
        <v>48</v>
      </c>
      <c r="J478">
        <v>11230</v>
      </c>
      <c r="K478" t="s">
        <v>232</v>
      </c>
      <c r="L478">
        <v>70</v>
      </c>
      <c r="M478">
        <v>7320</v>
      </c>
      <c r="N478" t="s">
        <v>1208</v>
      </c>
      <c r="O478" t="s">
        <v>2672</v>
      </c>
      <c r="X478" t="s">
        <v>2672</v>
      </c>
      <c r="Z478" t="s">
        <v>2999</v>
      </c>
      <c r="AA478" t="s">
        <v>3002</v>
      </c>
      <c r="AB478">
        <v>11</v>
      </c>
      <c r="AC478">
        <v>0</v>
      </c>
      <c r="AE478" t="s">
        <v>3744</v>
      </c>
      <c r="AF478">
        <v>4000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</v>
      </c>
      <c r="AQ478">
        <v>0</v>
      </c>
      <c r="AR478">
        <v>0</v>
      </c>
      <c r="AS478">
        <v>0</v>
      </c>
      <c r="AT478">
        <v>0</v>
      </c>
      <c r="AU478">
        <v>40</v>
      </c>
      <c r="AV478">
        <v>100</v>
      </c>
      <c r="AW478">
        <v>0</v>
      </c>
      <c r="AX478">
        <v>0</v>
      </c>
      <c r="AZ478">
        <v>0</v>
      </c>
      <c r="BA478" t="s">
        <v>2999</v>
      </c>
      <c r="BB478">
        <v>5</v>
      </c>
      <c r="BC478">
        <v>5</v>
      </c>
      <c r="BD478">
        <v>26712</v>
      </c>
      <c r="BE478">
        <v>26712</v>
      </c>
      <c r="BF478">
        <v>0</v>
      </c>
      <c r="BG478">
        <v>0</v>
      </c>
      <c r="BH478">
        <v>0</v>
      </c>
      <c r="BJ478">
        <v>0</v>
      </c>
      <c r="BK478">
        <v>0</v>
      </c>
      <c r="BN478">
        <v>0</v>
      </c>
      <c r="BO478">
        <v>4</v>
      </c>
      <c r="BP478">
        <v>0</v>
      </c>
      <c r="BQ478">
        <v>4</v>
      </c>
      <c r="BR478">
        <v>3</v>
      </c>
      <c r="BS478">
        <v>3067660071</v>
      </c>
      <c r="BT478">
        <v>0</v>
      </c>
      <c r="BU478">
        <v>546</v>
      </c>
      <c r="BV478">
        <v>996842</v>
      </c>
      <c r="BW478">
        <v>162117</v>
      </c>
      <c r="BX478" t="s">
        <v>5216</v>
      </c>
      <c r="BZ478" t="s">
        <v>5828</v>
      </c>
      <c r="CA478">
        <v>32008</v>
      </c>
      <c r="CC478">
        <v>0</v>
      </c>
      <c r="CE478">
        <v>1</v>
      </c>
      <c r="CF478" t="s">
        <v>7198</v>
      </c>
      <c r="CG478">
        <v>0</v>
      </c>
      <c r="CH478">
        <v>286.80003980200001</v>
      </c>
      <c r="CI478">
        <v>4198.3955557099998</v>
      </c>
      <c r="CJ478" s="2">
        <f t="shared" si="35"/>
        <v>32</v>
      </c>
      <c r="CK478" s="2">
        <f t="shared" si="36"/>
        <v>64</v>
      </c>
      <c r="CL478" s="2">
        <f t="shared" si="37"/>
        <v>8</v>
      </c>
      <c r="CM478" t="str">
        <f t="shared" si="38"/>
        <v>31 to 100 units</v>
      </c>
      <c r="CN478" t="str">
        <f t="shared" si="39"/>
        <v>31 to 100 units</v>
      </c>
    </row>
    <row r="479" spans="1:92" x14ac:dyDescent="0.25">
      <c r="A479" s="1">
        <v>478</v>
      </c>
      <c r="B479" t="s">
        <v>87</v>
      </c>
      <c r="C479">
        <v>6782</v>
      </c>
      <c r="D479">
        <v>38</v>
      </c>
      <c r="E479">
        <v>315</v>
      </c>
      <c r="F479">
        <v>550</v>
      </c>
      <c r="G479">
        <v>3002</v>
      </c>
      <c r="H479">
        <v>22</v>
      </c>
      <c r="I479">
        <v>48</v>
      </c>
      <c r="J479">
        <v>11229</v>
      </c>
      <c r="K479" t="s">
        <v>232</v>
      </c>
      <c r="L479">
        <v>61</v>
      </c>
      <c r="M479">
        <v>7320</v>
      </c>
      <c r="N479" t="s">
        <v>1212</v>
      </c>
      <c r="O479" t="s">
        <v>2672</v>
      </c>
      <c r="X479" t="s">
        <v>2672</v>
      </c>
      <c r="Z479" t="s">
        <v>2999</v>
      </c>
      <c r="AA479" t="s">
        <v>3002</v>
      </c>
      <c r="AB479">
        <v>11</v>
      </c>
      <c r="AC479">
        <v>0</v>
      </c>
      <c r="AE479" t="s">
        <v>3746</v>
      </c>
      <c r="AF479">
        <v>10605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70</v>
      </c>
      <c r="AV479">
        <v>151.5</v>
      </c>
      <c r="AW479">
        <v>0</v>
      </c>
      <c r="AX479">
        <v>0</v>
      </c>
      <c r="AZ479">
        <v>0</v>
      </c>
      <c r="BA479" t="s">
        <v>2999</v>
      </c>
      <c r="BB479">
        <v>5</v>
      </c>
      <c r="BC479">
        <v>5</v>
      </c>
      <c r="BD479">
        <v>35078</v>
      </c>
      <c r="BE479">
        <v>35078</v>
      </c>
      <c r="BF479">
        <v>0</v>
      </c>
      <c r="BG479">
        <v>0</v>
      </c>
      <c r="BH479">
        <v>0</v>
      </c>
      <c r="BJ479">
        <v>0</v>
      </c>
      <c r="BK479">
        <v>0</v>
      </c>
      <c r="BN479">
        <v>0</v>
      </c>
      <c r="BO479">
        <v>4</v>
      </c>
      <c r="BP479">
        <v>0</v>
      </c>
      <c r="BQ479">
        <v>4</v>
      </c>
      <c r="BR479">
        <v>3</v>
      </c>
      <c r="BS479">
        <v>3067820038</v>
      </c>
      <c r="BT479">
        <v>0</v>
      </c>
      <c r="BU479">
        <v>550</v>
      </c>
      <c r="BV479">
        <v>997094</v>
      </c>
      <c r="BW479">
        <v>161274</v>
      </c>
      <c r="BX479" t="s">
        <v>5216</v>
      </c>
      <c r="BZ479" t="s">
        <v>5830</v>
      </c>
      <c r="CA479">
        <v>32008</v>
      </c>
      <c r="CC479">
        <v>3067820038</v>
      </c>
      <c r="CD479" t="s">
        <v>6978</v>
      </c>
      <c r="CE479">
        <v>1</v>
      </c>
      <c r="CF479" t="s">
        <v>7198</v>
      </c>
      <c r="CG479">
        <v>0</v>
      </c>
      <c r="CH479">
        <v>447.80190043200002</v>
      </c>
      <c r="CI479">
        <v>10928.8271138</v>
      </c>
      <c r="CJ479" s="2">
        <f t="shared" si="35"/>
        <v>84.84</v>
      </c>
      <c r="CK479" s="2">
        <f t="shared" si="36"/>
        <v>169.68</v>
      </c>
      <c r="CL479" s="2">
        <f t="shared" si="37"/>
        <v>8</v>
      </c>
      <c r="CM479" t="str">
        <f t="shared" si="38"/>
        <v>31 to 100 units</v>
      </c>
      <c r="CN479" t="str">
        <f t="shared" si="39"/>
        <v>Over 100 units</v>
      </c>
    </row>
    <row r="480" spans="1:92" x14ac:dyDescent="0.25">
      <c r="A480" s="1">
        <v>479</v>
      </c>
      <c r="B480" t="s">
        <v>87</v>
      </c>
      <c r="C480">
        <v>6782</v>
      </c>
      <c r="D480">
        <v>61</v>
      </c>
      <c r="E480">
        <v>315</v>
      </c>
      <c r="F480">
        <v>550</v>
      </c>
      <c r="G480">
        <v>3002</v>
      </c>
      <c r="H480">
        <v>22</v>
      </c>
      <c r="I480">
        <v>48</v>
      </c>
      <c r="J480">
        <v>11229</v>
      </c>
      <c r="K480" t="s">
        <v>232</v>
      </c>
      <c r="L480">
        <v>61</v>
      </c>
      <c r="M480">
        <v>7320</v>
      </c>
      <c r="N480" t="s">
        <v>1214</v>
      </c>
      <c r="O480" t="s">
        <v>2672</v>
      </c>
      <c r="X480" t="s">
        <v>2672</v>
      </c>
      <c r="Z480" t="s">
        <v>2999</v>
      </c>
      <c r="AA480" t="s">
        <v>3002</v>
      </c>
      <c r="AB480">
        <v>11</v>
      </c>
      <c r="AC480">
        <v>0</v>
      </c>
      <c r="AE480" t="s">
        <v>3747</v>
      </c>
      <c r="AF480">
        <v>4950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4</v>
      </c>
      <c r="AQ480">
        <v>0</v>
      </c>
      <c r="AR480">
        <v>0</v>
      </c>
      <c r="AS480">
        <v>0</v>
      </c>
      <c r="AT480">
        <v>0</v>
      </c>
      <c r="AU480">
        <v>49.5</v>
      </c>
      <c r="AV480">
        <v>100</v>
      </c>
      <c r="AW480">
        <v>0</v>
      </c>
      <c r="AX480">
        <v>0</v>
      </c>
      <c r="AZ480">
        <v>0</v>
      </c>
      <c r="BA480" t="s">
        <v>2999</v>
      </c>
      <c r="BB480">
        <v>5</v>
      </c>
      <c r="BC480">
        <v>5</v>
      </c>
      <c r="BD480">
        <v>16536</v>
      </c>
      <c r="BE480">
        <v>16536</v>
      </c>
      <c r="BF480">
        <v>0</v>
      </c>
      <c r="BG480">
        <v>0</v>
      </c>
      <c r="BH480">
        <v>0</v>
      </c>
      <c r="BJ480">
        <v>0</v>
      </c>
      <c r="BK480">
        <v>0</v>
      </c>
      <c r="BN480">
        <v>0</v>
      </c>
      <c r="BO480">
        <v>4</v>
      </c>
      <c r="BP480">
        <v>0</v>
      </c>
      <c r="BQ480">
        <v>4</v>
      </c>
      <c r="BR480">
        <v>3</v>
      </c>
      <c r="BS480">
        <v>3067820061</v>
      </c>
      <c r="BT480">
        <v>0</v>
      </c>
      <c r="BU480">
        <v>550</v>
      </c>
      <c r="BV480">
        <v>996957</v>
      </c>
      <c r="BW480">
        <v>161322</v>
      </c>
      <c r="BX480" t="s">
        <v>5216</v>
      </c>
      <c r="BZ480" t="s">
        <v>5830</v>
      </c>
      <c r="CA480">
        <v>32008</v>
      </c>
      <c r="CC480">
        <v>3067820061</v>
      </c>
      <c r="CD480" t="s">
        <v>6979</v>
      </c>
      <c r="CE480">
        <v>1</v>
      </c>
      <c r="CF480" t="s">
        <v>7198</v>
      </c>
      <c r="CG480">
        <v>0</v>
      </c>
      <c r="CH480">
        <v>260.96433947899999</v>
      </c>
      <c r="CI480">
        <v>2681.0211825199999</v>
      </c>
      <c r="CJ480" s="2">
        <f t="shared" si="35"/>
        <v>39.6</v>
      </c>
      <c r="CK480" s="2">
        <f t="shared" si="36"/>
        <v>79.2</v>
      </c>
      <c r="CL480" s="2">
        <f t="shared" si="37"/>
        <v>8</v>
      </c>
      <c r="CM480" t="str">
        <f t="shared" si="38"/>
        <v>31 to 100 units</v>
      </c>
      <c r="CN480" t="str">
        <f t="shared" si="39"/>
        <v>31 to 100 units</v>
      </c>
    </row>
    <row r="481" spans="1:92" x14ac:dyDescent="0.25">
      <c r="A481" s="1">
        <v>480</v>
      </c>
      <c r="B481" t="s">
        <v>87</v>
      </c>
      <c r="C481">
        <v>6784</v>
      </c>
      <c r="D481">
        <v>5</v>
      </c>
      <c r="E481">
        <v>315</v>
      </c>
      <c r="F481">
        <v>550</v>
      </c>
      <c r="G481">
        <v>1001</v>
      </c>
      <c r="H481">
        <v>22</v>
      </c>
      <c r="I481">
        <v>48</v>
      </c>
      <c r="J481">
        <v>11229</v>
      </c>
      <c r="K481" t="s">
        <v>232</v>
      </c>
      <c r="L481">
        <v>61</v>
      </c>
      <c r="M481">
        <v>7320</v>
      </c>
      <c r="N481" t="s">
        <v>1211</v>
      </c>
      <c r="O481" t="s">
        <v>2672</v>
      </c>
      <c r="X481" t="s">
        <v>2672</v>
      </c>
      <c r="Z481" t="s">
        <v>2999</v>
      </c>
      <c r="AA481" t="s">
        <v>3002</v>
      </c>
      <c r="AB481">
        <v>11</v>
      </c>
      <c r="AC481">
        <v>0</v>
      </c>
      <c r="AE481" t="s">
        <v>3745</v>
      </c>
      <c r="AF481">
        <v>4000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4</v>
      </c>
      <c r="AQ481">
        <v>0</v>
      </c>
      <c r="AR481">
        <v>0</v>
      </c>
      <c r="AS481">
        <v>0</v>
      </c>
      <c r="AT481">
        <v>0</v>
      </c>
      <c r="AU481">
        <v>40</v>
      </c>
      <c r="AV481">
        <v>100</v>
      </c>
      <c r="AW481">
        <v>0</v>
      </c>
      <c r="AX481">
        <v>0</v>
      </c>
      <c r="AZ481">
        <v>0</v>
      </c>
      <c r="BA481" t="s">
        <v>2999</v>
      </c>
      <c r="BB481">
        <v>5</v>
      </c>
      <c r="BC481">
        <v>5</v>
      </c>
      <c r="BD481">
        <v>17149</v>
      </c>
      <c r="BE481">
        <v>17149</v>
      </c>
      <c r="BF481">
        <v>0</v>
      </c>
      <c r="BG481">
        <v>0</v>
      </c>
      <c r="BH481">
        <v>0</v>
      </c>
      <c r="BJ481">
        <v>0</v>
      </c>
      <c r="BK481">
        <v>0</v>
      </c>
      <c r="BN481">
        <v>0</v>
      </c>
      <c r="BO481">
        <v>4</v>
      </c>
      <c r="BP481">
        <v>0</v>
      </c>
      <c r="BQ481">
        <v>4</v>
      </c>
      <c r="BR481">
        <v>3</v>
      </c>
      <c r="BS481">
        <v>3067840005</v>
      </c>
      <c r="BT481">
        <v>0</v>
      </c>
      <c r="BU481">
        <v>550</v>
      </c>
      <c r="BV481">
        <v>997563</v>
      </c>
      <c r="BW481">
        <v>161826</v>
      </c>
      <c r="BX481" t="s">
        <v>5216</v>
      </c>
      <c r="BZ481" t="s">
        <v>5829</v>
      </c>
      <c r="CA481">
        <v>32009</v>
      </c>
      <c r="CC481">
        <v>0</v>
      </c>
      <c r="CE481">
        <v>1</v>
      </c>
      <c r="CF481" t="s">
        <v>7198</v>
      </c>
      <c r="CG481">
        <v>0</v>
      </c>
      <c r="CH481">
        <v>281.478370869</v>
      </c>
      <c r="CI481">
        <v>4043.3251825299999</v>
      </c>
      <c r="CJ481" s="2">
        <f t="shared" si="35"/>
        <v>32</v>
      </c>
      <c r="CK481" s="2">
        <f t="shared" si="36"/>
        <v>64</v>
      </c>
      <c r="CL481" s="2">
        <f t="shared" si="37"/>
        <v>8</v>
      </c>
      <c r="CM481" t="str">
        <f t="shared" si="38"/>
        <v>31 to 100 units</v>
      </c>
      <c r="CN481" t="str">
        <f t="shared" si="39"/>
        <v>31 to 100 units</v>
      </c>
    </row>
    <row r="482" spans="1:92" x14ac:dyDescent="0.25">
      <c r="A482" s="1">
        <v>481</v>
      </c>
      <c r="B482" t="s">
        <v>87</v>
      </c>
      <c r="C482">
        <v>6784</v>
      </c>
      <c r="D482">
        <v>69</v>
      </c>
      <c r="E482">
        <v>315</v>
      </c>
      <c r="F482">
        <v>550</v>
      </c>
      <c r="G482">
        <v>1001</v>
      </c>
      <c r="H482">
        <v>22</v>
      </c>
      <c r="I482">
        <v>48</v>
      </c>
      <c r="J482">
        <v>11229</v>
      </c>
      <c r="K482" t="s">
        <v>232</v>
      </c>
      <c r="L482">
        <v>61</v>
      </c>
      <c r="M482">
        <v>7320</v>
      </c>
      <c r="N482" t="s">
        <v>1215</v>
      </c>
      <c r="O482" t="s">
        <v>2672</v>
      </c>
      <c r="P482" t="s">
        <v>2665</v>
      </c>
      <c r="X482" t="s">
        <v>2672</v>
      </c>
      <c r="Y482" t="s">
        <v>2665</v>
      </c>
      <c r="Z482" t="s">
        <v>3000</v>
      </c>
      <c r="AA482" t="s">
        <v>3002</v>
      </c>
      <c r="AB482">
        <v>11</v>
      </c>
      <c r="AC482">
        <v>0</v>
      </c>
      <c r="AE482" t="s">
        <v>3748</v>
      </c>
      <c r="AF482">
        <v>6000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4</v>
      </c>
      <c r="AQ482">
        <v>0</v>
      </c>
      <c r="AR482">
        <v>0</v>
      </c>
      <c r="AS482">
        <v>0</v>
      </c>
      <c r="AT482">
        <v>0</v>
      </c>
      <c r="AU482">
        <v>60</v>
      </c>
      <c r="AV482">
        <v>100</v>
      </c>
      <c r="AW482">
        <v>0</v>
      </c>
      <c r="AX482">
        <v>0</v>
      </c>
      <c r="AZ482">
        <v>0</v>
      </c>
      <c r="BA482" t="s">
        <v>2999</v>
      </c>
      <c r="BB482">
        <v>5</v>
      </c>
      <c r="BC482">
        <v>5</v>
      </c>
      <c r="BD482">
        <v>38160</v>
      </c>
      <c r="BE482">
        <v>38160</v>
      </c>
      <c r="BF482">
        <v>0</v>
      </c>
      <c r="BG482">
        <v>0</v>
      </c>
      <c r="BH482">
        <v>0</v>
      </c>
      <c r="BJ482">
        <v>0</v>
      </c>
      <c r="BK482">
        <v>0</v>
      </c>
      <c r="BN482">
        <v>0</v>
      </c>
      <c r="BO482">
        <v>4</v>
      </c>
      <c r="BP482">
        <v>0</v>
      </c>
      <c r="BQ482">
        <v>4</v>
      </c>
      <c r="BR482">
        <v>3</v>
      </c>
      <c r="BS482">
        <v>3067840069</v>
      </c>
      <c r="BT482">
        <v>0</v>
      </c>
      <c r="BU482">
        <v>550</v>
      </c>
      <c r="BV482">
        <v>997531</v>
      </c>
      <c r="BW482">
        <v>161700</v>
      </c>
      <c r="BX482" t="s">
        <v>5216</v>
      </c>
      <c r="BZ482" t="s">
        <v>5829</v>
      </c>
      <c r="CA482">
        <v>32009</v>
      </c>
      <c r="CC482">
        <v>0</v>
      </c>
      <c r="CE482">
        <v>1</v>
      </c>
      <c r="CF482" t="s">
        <v>7198</v>
      </c>
      <c r="CG482">
        <v>0</v>
      </c>
      <c r="CH482">
        <v>319.52705061799998</v>
      </c>
      <c r="CI482">
        <v>5985.8054456399996</v>
      </c>
      <c r="CJ482" s="2">
        <f t="shared" si="35"/>
        <v>48</v>
      </c>
      <c r="CK482" s="2">
        <f t="shared" si="36"/>
        <v>96</v>
      </c>
      <c r="CL482" s="2">
        <f t="shared" si="37"/>
        <v>8</v>
      </c>
      <c r="CM482" t="str">
        <f t="shared" si="38"/>
        <v>31 to 100 units</v>
      </c>
      <c r="CN482" t="str">
        <f t="shared" si="39"/>
        <v>31 to 100 units</v>
      </c>
    </row>
    <row r="483" spans="1:92" x14ac:dyDescent="0.25">
      <c r="A483" s="1">
        <v>482</v>
      </c>
      <c r="B483" t="s">
        <v>87</v>
      </c>
      <c r="C483">
        <v>6826</v>
      </c>
      <c r="D483">
        <v>87</v>
      </c>
      <c r="E483">
        <v>315</v>
      </c>
      <c r="F483">
        <v>560</v>
      </c>
      <c r="G483">
        <v>3001</v>
      </c>
      <c r="H483">
        <v>22</v>
      </c>
      <c r="I483">
        <v>48</v>
      </c>
      <c r="J483">
        <v>11229</v>
      </c>
      <c r="K483" t="s">
        <v>232</v>
      </c>
      <c r="L483">
        <v>61</v>
      </c>
      <c r="M483">
        <v>8710</v>
      </c>
      <c r="N483" t="s">
        <v>1216</v>
      </c>
      <c r="O483" t="s">
        <v>2672</v>
      </c>
      <c r="P483" t="s">
        <v>2665</v>
      </c>
      <c r="X483" t="s">
        <v>2672</v>
      </c>
      <c r="Y483" t="s">
        <v>2665</v>
      </c>
      <c r="Z483" t="s">
        <v>3000</v>
      </c>
      <c r="AA483" t="s">
        <v>3002</v>
      </c>
      <c r="AB483">
        <v>11</v>
      </c>
      <c r="AC483">
        <v>0</v>
      </c>
      <c r="AE483" t="s">
        <v>3749</v>
      </c>
      <c r="AF483">
        <v>3515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4</v>
      </c>
      <c r="AQ483">
        <v>0</v>
      </c>
      <c r="AR483">
        <v>0</v>
      </c>
      <c r="AS483">
        <v>0</v>
      </c>
      <c r="AT483">
        <v>0</v>
      </c>
      <c r="AU483">
        <v>31.95</v>
      </c>
      <c r="AV483">
        <v>110</v>
      </c>
      <c r="AW483">
        <v>0</v>
      </c>
      <c r="AX483">
        <v>0</v>
      </c>
      <c r="AZ483">
        <v>0</v>
      </c>
      <c r="BA483" t="s">
        <v>2999</v>
      </c>
      <c r="BB483">
        <v>5</v>
      </c>
      <c r="BC483">
        <v>5</v>
      </c>
      <c r="BD483">
        <v>18927</v>
      </c>
      <c r="BE483">
        <v>18927</v>
      </c>
      <c r="BF483">
        <v>0</v>
      </c>
      <c r="BG483">
        <v>0</v>
      </c>
      <c r="BH483">
        <v>0</v>
      </c>
      <c r="BJ483">
        <v>0</v>
      </c>
      <c r="BK483">
        <v>0</v>
      </c>
      <c r="BN483">
        <v>0</v>
      </c>
      <c r="BO483">
        <v>4</v>
      </c>
      <c r="BP483">
        <v>0</v>
      </c>
      <c r="BQ483">
        <v>4</v>
      </c>
      <c r="BR483">
        <v>3</v>
      </c>
      <c r="BS483">
        <v>3068260087</v>
      </c>
      <c r="BT483">
        <v>0</v>
      </c>
      <c r="BU483">
        <v>560</v>
      </c>
      <c r="BV483">
        <v>997492</v>
      </c>
      <c r="BW483">
        <v>160122</v>
      </c>
      <c r="BX483" t="s">
        <v>5216</v>
      </c>
      <c r="BZ483" t="s">
        <v>5831</v>
      </c>
      <c r="CA483">
        <v>32010</v>
      </c>
      <c r="CC483">
        <v>3068260087</v>
      </c>
      <c r="CD483" t="s">
        <v>6980</v>
      </c>
      <c r="CE483">
        <v>1</v>
      </c>
      <c r="CF483" t="s">
        <v>7198</v>
      </c>
      <c r="CG483">
        <v>0</v>
      </c>
      <c r="CH483">
        <v>283.282854241</v>
      </c>
      <c r="CI483">
        <v>3456.3750765</v>
      </c>
      <c r="CJ483" s="2">
        <f t="shared" si="35"/>
        <v>28.12</v>
      </c>
      <c r="CK483" s="2">
        <f t="shared" si="36"/>
        <v>56.24</v>
      </c>
      <c r="CL483" s="2">
        <f t="shared" si="37"/>
        <v>8</v>
      </c>
      <c r="CM483" t="str">
        <f t="shared" si="38"/>
        <v>9 to 30 units</v>
      </c>
      <c r="CN483" t="str">
        <f t="shared" si="39"/>
        <v>31 to 100 units</v>
      </c>
    </row>
    <row r="484" spans="1:92" x14ac:dyDescent="0.25">
      <c r="A484" s="1">
        <v>483</v>
      </c>
      <c r="B484" t="s">
        <v>87</v>
      </c>
      <c r="C484">
        <v>6860</v>
      </c>
      <c r="D484">
        <v>32</v>
      </c>
      <c r="E484">
        <v>311</v>
      </c>
      <c r="F484">
        <v>298</v>
      </c>
      <c r="G484">
        <v>2003</v>
      </c>
      <c r="H484">
        <v>21</v>
      </c>
      <c r="I484">
        <v>47</v>
      </c>
      <c r="J484">
        <v>11214</v>
      </c>
      <c r="K484" t="s">
        <v>227</v>
      </c>
      <c r="L484">
        <v>62</v>
      </c>
      <c r="M484">
        <v>8620</v>
      </c>
      <c r="N484" t="s">
        <v>1217</v>
      </c>
      <c r="O484" t="s">
        <v>2697</v>
      </c>
      <c r="X484" t="s">
        <v>2697</v>
      </c>
      <c r="Z484" t="s">
        <v>2999</v>
      </c>
      <c r="AA484" t="s">
        <v>3001</v>
      </c>
      <c r="AB484">
        <v>11</v>
      </c>
      <c r="AC484">
        <v>0</v>
      </c>
      <c r="AE484" t="s">
        <v>3750</v>
      </c>
      <c r="AF484">
        <v>12000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120</v>
      </c>
      <c r="AV484">
        <v>100</v>
      </c>
      <c r="AW484">
        <v>0</v>
      </c>
      <c r="AX484">
        <v>0</v>
      </c>
      <c r="AZ484">
        <v>0</v>
      </c>
      <c r="BA484" t="s">
        <v>2999</v>
      </c>
      <c r="BB484">
        <v>5</v>
      </c>
      <c r="BC484">
        <v>5</v>
      </c>
      <c r="BD484">
        <v>230850</v>
      </c>
      <c r="BE484">
        <v>230850</v>
      </c>
      <c r="BF484">
        <v>0</v>
      </c>
      <c r="BG484">
        <v>0</v>
      </c>
      <c r="BH484">
        <v>0</v>
      </c>
      <c r="BJ484">
        <v>0</v>
      </c>
      <c r="BK484">
        <v>0</v>
      </c>
      <c r="BN484">
        <v>0</v>
      </c>
      <c r="BO484">
        <v>0</v>
      </c>
      <c r="BP484">
        <v>2</v>
      </c>
      <c r="BQ484">
        <v>4.8</v>
      </c>
      <c r="BR484">
        <v>3</v>
      </c>
      <c r="BS484">
        <v>3068600032</v>
      </c>
      <c r="BT484">
        <v>0</v>
      </c>
      <c r="BU484">
        <v>298</v>
      </c>
      <c r="BV484">
        <v>988180</v>
      </c>
      <c r="BW484">
        <v>156942</v>
      </c>
      <c r="BX484" t="s">
        <v>5215</v>
      </c>
      <c r="BZ484" t="s">
        <v>5832</v>
      </c>
      <c r="CA484">
        <v>32101</v>
      </c>
      <c r="CC484">
        <v>0</v>
      </c>
      <c r="CE484">
        <v>1</v>
      </c>
      <c r="CF484" t="s">
        <v>7198</v>
      </c>
      <c r="CG484">
        <v>0</v>
      </c>
      <c r="CH484">
        <v>444.69582169799997</v>
      </c>
      <c r="CI484">
        <v>12508.7177687</v>
      </c>
      <c r="CJ484" s="2">
        <f t="shared" si="35"/>
        <v>0</v>
      </c>
      <c r="CK484" s="2">
        <f t="shared" si="36"/>
        <v>163.19999999999999</v>
      </c>
      <c r="CL484" s="2">
        <f t="shared" si="37"/>
        <v>6.8</v>
      </c>
      <c r="CM484" t="str">
        <f t="shared" si="38"/>
        <v>No Residential</v>
      </c>
      <c r="CN484" t="str">
        <f t="shared" si="39"/>
        <v>Over 100 units</v>
      </c>
    </row>
    <row r="485" spans="1:92" x14ac:dyDescent="0.25">
      <c r="A485" s="1">
        <v>484</v>
      </c>
      <c r="B485" t="s">
        <v>87</v>
      </c>
      <c r="C485">
        <v>6901</v>
      </c>
      <c r="D485">
        <v>34</v>
      </c>
      <c r="E485">
        <v>313</v>
      </c>
      <c r="F485">
        <v>306</v>
      </c>
      <c r="G485">
        <v>1008</v>
      </c>
      <c r="H485">
        <v>21</v>
      </c>
      <c r="I485">
        <v>47</v>
      </c>
      <c r="J485">
        <v>11214</v>
      </c>
      <c r="K485" t="s">
        <v>233</v>
      </c>
      <c r="L485">
        <v>60</v>
      </c>
      <c r="M485">
        <v>8620</v>
      </c>
      <c r="N485" t="s">
        <v>1220</v>
      </c>
      <c r="O485" t="s">
        <v>2652</v>
      </c>
      <c r="X485" t="s">
        <v>2652</v>
      </c>
      <c r="Z485" t="s">
        <v>2999</v>
      </c>
      <c r="AA485" t="s">
        <v>3002</v>
      </c>
      <c r="AB485">
        <v>11</v>
      </c>
      <c r="AC485">
        <v>0</v>
      </c>
      <c r="AE485" t="s">
        <v>3753</v>
      </c>
      <c r="AF485">
        <v>3866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4</v>
      </c>
      <c r="AQ485">
        <v>0</v>
      </c>
      <c r="AR485">
        <v>0</v>
      </c>
      <c r="AS485">
        <v>0</v>
      </c>
      <c r="AT485">
        <v>0</v>
      </c>
      <c r="AU485">
        <v>38.659999999999997</v>
      </c>
      <c r="AV485">
        <v>100</v>
      </c>
      <c r="AW485">
        <v>0</v>
      </c>
      <c r="AX485">
        <v>0</v>
      </c>
      <c r="AZ485">
        <v>0</v>
      </c>
      <c r="BA485" t="s">
        <v>2999</v>
      </c>
      <c r="BB485">
        <v>3</v>
      </c>
      <c r="BC485">
        <v>5</v>
      </c>
      <c r="BD485">
        <v>16140</v>
      </c>
      <c r="BE485">
        <v>16140</v>
      </c>
      <c r="BF485">
        <v>0</v>
      </c>
      <c r="BG485">
        <v>0</v>
      </c>
      <c r="BH485">
        <v>0</v>
      </c>
      <c r="BJ485">
        <v>0</v>
      </c>
      <c r="BK485">
        <v>0</v>
      </c>
      <c r="BN485">
        <v>0</v>
      </c>
      <c r="BO485">
        <v>1.25</v>
      </c>
      <c r="BP485">
        <v>0</v>
      </c>
      <c r="BQ485">
        <v>2</v>
      </c>
      <c r="BR485">
        <v>3</v>
      </c>
      <c r="BS485">
        <v>3069010034</v>
      </c>
      <c r="BT485">
        <v>0</v>
      </c>
      <c r="BU485">
        <v>306</v>
      </c>
      <c r="BV485">
        <v>988181</v>
      </c>
      <c r="BW485">
        <v>154575</v>
      </c>
      <c r="BX485" t="s">
        <v>5215</v>
      </c>
      <c r="BZ485" t="s">
        <v>5833</v>
      </c>
      <c r="CA485">
        <v>32101</v>
      </c>
      <c r="CC485">
        <v>3069010034</v>
      </c>
      <c r="CD485" t="s">
        <v>6982</v>
      </c>
      <c r="CE485">
        <v>1</v>
      </c>
      <c r="CF485" t="s">
        <v>7198</v>
      </c>
      <c r="CG485">
        <v>0</v>
      </c>
      <c r="CH485">
        <v>281.24526754300001</v>
      </c>
      <c r="CI485">
        <v>3922.8477717300002</v>
      </c>
      <c r="CJ485" s="2">
        <f t="shared" si="35"/>
        <v>9.6649999999999991</v>
      </c>
      <c r="CK485" s="2">
        <f t="shared" si="36"/>
        <v>25.129000000000001</v>
      </c>
      <c r="CL485" s="2">
        <f t="shared" si="37"/>
        <v>3.25</v>
      </c>
      <c r="CM485" t="str">
        <f t="shared" si="38"/>
        <v>9 to 30 units</v>
      </c>
      <c r="CN485" t="str">
        <f t="shared" si="39"/>
        <v>9 to 30 units</v>
      </c>
    </row>
    <row r="486" spans="1:92" x14ac:dyDescent="0.25">
      <c r="A486" s="1">
        <v>485</v>
      </c>
      <c r="B486" t="s">
        <v>87</v>
      </c>
      <c r="C486">
        <v>6904</v>
      </c>
      <c r="D486">
        <v>24</v>
      </c>
      <c r="E486">
        <v>313</v>
      </c>
      <c r="F486">
        <v>306</v>
      </c>
      <c r="G486">
        <v>1011</v>
      </c>
      <c r="H486">
        <v>21</v>
      </c>
      <c r="I486">
        <v>47</v>
      </c>
      <c r="J486">
        <v>11214</v>
      </c>
      <c r="K486" t="s">
        <v>233</v>
      </c>
      <c r="L486">
        <v>60</v>
      </c>
      <c r="M486">
        <v>8620</v>
      </c>
      <c r="N486" t="s">
        <v>1218</v>
      </c>
      <c r="O486" t="s">
        <v>2652</v>
      </c>
      <c r="X486" t="s">
        <v>2652</v>
      </c>
      <c r="Z486" t="s">
        <v>2999</v>
      </c>
      <c r="AA486" t="s">
        <v>3005</v>
      </c>
      <c r="AB486">
        <v>11</v>
      </c>
      <c r="AC486">
        <v>0</v>
      </c>
      <c r="AE486" t="s">
        <v>3751</v>
      </c>
      <c r="AF486">
        <v>7304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4</v>
      </c>
      <c r="AQ486">
        <v>0</v>
      </c>
      <c r="AR486">
        <v>0</v>
      </c>
      <c r="AS486">
        <v>0</v>
      </c>
      <c r="AT486">
        <v>0</v>
      </c>
      <c r="AU486">
        <v>70.92</v>
      </c>
      <c r="AV486">
        <v>103</v>
      </c>
      <c r="AW486">
        <v>0</v>
      </c>
      <c r="AX486">
        <v>0</v>
      </c>
      <c r="AZ486">
        <v>0</v>
      </c>
      <c r="BA486" t="s">
        <v>2999</v>
      </c>
      <c r="BB486">
        <v>5</v>
      </c>
      <c r="BC486">
        <v>5</v>
      </c>
      <c r="BD486">
        <v>68400</v>
      </c>
      <c r="BE486">
        <v>68400</v>
      </c>
      <c r="BF486">
        <v>0</v>
      </c>
      <c r="BG486">
        <v>0</v>
      </c>
      <c r="BH486">
        <v>0</v>
      </c>
      <c r="BJ486">
        <v>0</v>
      </c>
      <c r="BK486">
        <v>0</v>
      </c>
      <c r="BN486">
        <v>0</v>
      </c>
      <c r="BO486">
        <v>1.25</v>
      </c>
      <c r="BP486">
        <v>0</v>
      </c>
      <c r="BQ486">
        <v>2</v>
      </c>
      <c r="BR486">
        <v>3</v>
      </c>
      <c r="BS486">
        <v>3069040024</v>
      </c>
      <c r="BT486">
        <v>0</v>
      </c>
      <c r="BU486">
        <v>306</v>
      </c>
      <c r="BV486">
        <v>988668</v>
      </c>
      <c r="BW486">
        <v>153936</v>
      </c>
      <c r="BX486" t="s">
        <v>5215</v>
      </c>
      <c r="BZ486" t="s">
        <v>5833</v>
      </c>
      <c r="CA486">
        <v>32101</v>
      </c>
      <c r="CC486">
        <v>0</v>
      </c>
      <c r="CE486">
        <v>1</v>
      </c>
      <c r="CF486" t="s">
        <v>7198</v>
      </c>
      <c r="CG486">
        <v>0</v>
      </c>
      <c r="CH486">
        <v>271.02952673800002</v>
      </c>
      <c r="CI486">
        <v>3151.6426406700002</v>
      </c>
      <c r="CJ486" s="2">
        <f t="shared" si="35"/>
        <v>18.260000000000002</v>
      </c>
      <c r="CK486" s="2">
        <f t="shared" si="36"/>
        <v>47.475999999999999</v>
      </c>
      <c r="CL486" s="2">
        <f t="shared" si="37"/>
        <v>3.25</v>
      </c>
      <c r="CM486" t="str">
        <f t="shared" si="38"/>
        <v>9 to 30 units</v>
      </c>
      <c r="CN486" t="str">
        <f t="shared" si="39"/>
        <v>31 to 100 units</v>
      </c>
    </row>
    <row r="487" spans="1:92" x14ac:dyDescent="0.25">
      <c r="A487" s="1">
        <v>486</v>
      </c>
      <c r="B487" t="s">
        <v>87</v>
      </c>
      <c r="C487">
        <v>6924</v>
      </c>
      <c r="D487">
        <v>5</v>
      </c>
      <c r="E487">
        <v>313</v>
      </c>
      <c r="F487">
        <v>308</v>
      </c>
      <c r="G487">
        <v>1011</v>
      </c>
      <c r="H487">
        <v>21</v>
      </c>
      <c r="I487">
        <v>47</v>
      </c>
      <c r="J487">
        <v>11214</v>
      </c>
      <c r="K487" t="s">
        <v>233</v>
      </c>
      <c r="L487">
        <v>60</v>
      </c>
      <c r="M487">
        <v>8620</v>
      </c>
      <c r="N487" t="s">
        <v>1219</v>
      </c>
      <c r="O487" t="s">
        <v>2652</v>
      </c>
      <c r="S487" t="s">
        <v>2753</v>
      </c>
      <c r="X487" t="s">
        <v>2810</v>
      </c>
      <c r="Z487" t="s">
        <v>2999</v>
      </c>
      <c r="AA487" t="s">
        <v>3001</v>
      </c>
      <c r="AB487">
        <v>11</v>
      </c>
      <c r="AC487">
        <v>0</v>
      </c>
      <c r="AE487" t="s">
        <v>3752</v>
      </c>
      <c r="AF487">
        <v>4000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4</v>
      </c>
      <c r="AQ487">
        <v>0</v>
      </c>
      <c r="AR487">
        <v>0</v>
      </c>
      <c r="AS487">
        <v>0</v>
      </c>
      <c r="AT487">
        <v>0</v>
      </c>
      <c r="AU487">
        <v>40</v>
      </c>
      <c r="AV487">
        <v>100</v>
      </c>
      <c r="AW487">
        <v>0</v>
      </c>
      <c r="AX487">
        <v>0</v>
      </c>
      <c r="AZ487">
        <v>0</v>
      </c>
      <c r="BA487" t="s">
        <v>2999</v>
      </c>
      <c r="BB487">
        <v>5</v>
      </c>
      <c r="BC487">
        <v>5</v>
      </c>
      <c r="BD487">
        <v>140850</v>
      </c>
      <c r="BE487">
        <v>140850</v>
      </c>
      <c r="BF487">
        <v>0</v>
      </c>
      <c r="BG487">
        <v>0</v>
      </c>
      <c r="BH487">
        <v>0</v>
      </c>
      <c r="BJ487">
        <v>0</v>
      </c>
      <c r="BK487">
        <v>0</v>
      </c>
      <c r="BN487">
        <v>0</v>
      </c>
      <c r="BO487">
        <v>1.25</v>
      </c>
      <c r="BP487">
        <v>0</v>
      </c>
      <c r="BQ487">
        <v>2</v>
      </c>
      <c r="BR487">
        <v>3</v>
      </c>
      <c r="BS487">
        <v>3069240005</v>
      </c>
      <c r="BT487">
        <v>0</v>
      </c>
      <c r="BU487">
        <v>308</v>
      </c>
      <c r="BV487">
        <v>987976</v>
      </c>
      <c r="BW487">
        <v>152604</v>
      </c>
      <c r="BX487" t="s">
        <v>5215</v>
      </c>
      <c r="BZ487" t="s">
        <v>5834</v>
      </c>
      <c r="CA487">
        <v>32102</v>
      </c>
      <c r="CC487">
        <v>3069240005</v>
      </c>
      <c r="CD487" t="s">
        <v>6981</v>
      </c>
      <c r="CE487">
        <v>1</v>
      </c>
      <c r="CF487" t="s">
        <v>7198</v>
      </c>
      <c r="CG487">
        <v>0</v>
      </c>
      <c r="CH487">
        <v>276.74840587</v>
      </c>
      <c r="CI487">
        <v>3810.4566243999998</v>
      </c>
      <c r="CJ487" s="2">
        <f t="shared" si="35"/>
        <v>10</v>
      </c>
      <c r="CK487" s="2">
        <f t="shared" si="36"/>
        <v>26</v>
      </c>
      <c r="CL487" s="2">
        <f t="shared" si="37"/>
        <v>3.25</v>
      </c>
      <c r="CM487" t="str">
        <f t="shared" si="38"/>
        <v>9 to 30 units</v>
      </c>
      <c r="CN487" t="str">
        <f t="shared" si="39"/>
        <v>9 to 30 units</v>
      </c>
    </row>
    <row r="488" spans="1:92" x14ac:dyDescent="0.25">
      <c r="A488" s="1">
        <v>487</v>
      </c>
      <c r="B488" t="s">
        <v>87</v>
      </c>
      <c r="C488">
        <v>6949</v>
      </c>
      <c r="D488">
        <v>19</v>
      </c>
      <c r="E488">
        <v>313</v>
      </c>
      <c r="F488">
        <v>348</v>
      </c>
      <c r="G488">
        <v>1006</v>
      </c>
      <c r="H488">
        <v>21</v>
      </c>
      <c r="I488">
        <v>47</v>
      </c>
      <c r="J488">
        <v>11214</v>
      </c>
      <c r="K488" t="s">
        <v>233</v>
      </c>
      <c r="L488">
        <v>60</v>
      </c>
      <c r="M488">
        <v>9020</v>
      </c>
      <c r="N488" t="s">
        <v>1223</v>
      </c>
      <c r="O488" t="s">
        <v>2666</v>
      </c>
      <c r="X488" t="s">
        <v>2666</v>
      </c>
      <c r="Z488" t="s">
        <v>2999</v>
      </c>
      <c r="AA488" t="s">
        <v>3002</v>
      </c>
      <c r="AB488">
        <v>11</v>
      </c>
      <c r="AC488">
        <v>0</v>
      </c>
      <c r="AD488" t="s">
        <v>3006</v>
      </c>
      <c r="AE488" t="s">
        <v>3754</v>
      </c>
      <c r="AF488">
        <v>3000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4</v>
      </c>
      <c r="AQ488">
        <v>0</v>
      </c>
      <c r="AR488">
        <v>0</v>
      </c>
      <c r="AS488">
        <v>0</v>
      </c>
      <c r="AT488">
        <v>0</v>
      </c>
      <c r="AU488">
        <v>30</v>
      </c>
      <c r="AV488">
        <v>100</v>
      </c>
      <c r="AW488">
        <v>0</v>
      </c>
      <c r="AX488">
        <v>0</v>
      </c>
      <c r="AZ488">
        <v>0</v>
      </c>
      <c r="BA488" t="s">
        <v>2999</v>
      </c>
      <c r="BB488">
        <v>5</v>
      </c>
      <c r="BC488">
        <v>5</v>
      </c>
      <c r="BD488">
        <v>12120</v>
      </c>
      <c r="BE488">
        <v>12120</v>
      </c>
      <c r="BF488">
        <v>0</v>
      </c>
      <c r="BG488">
        <v>0</v>
      </c>
      <c r="BH488">
        <v>0</v>
      </c>
      <c r="BJ488">
        <v>0</v>
      </c>
      <c r="BK488">
        <v>0</v>
      </c>
      <c r="BN488">
        <v>0</v>
      </c>
      <c r="BO488">
        <v>0.9</v>
      </c>
      <c r="BP488">
        <v>0</v>
      </c>
      <c r="BQ488">
        <v>2</v>
      </c>
      <c r="BR488">
        <v>3</v>
      </c>
      <c r="BS488">
        <v>3069490019</v>
      </c>
      <c r="BT488">
        <v>0</v>
      </c>
      <c r="BU488">
        <v>348</v>
      </c>
      <c r="BV488">
        <v>987552</v>
      </c>
      <c r="BW488">
        <v>151782</v>
      </c>
      <c r="BX488" t="s">
        <v>5215</v>
      </c>
      <c r="BZ488" t="s">
        <v>5835</v>
      </c>
      <c r="CA488">
        <v>32102</v>
      </c>
      <c r="CC488">
        <v>0</v>
      </c>
      <c r="CE488">
        <v>1</v>
      </c>
      <c r="CF488" t="s">
        <v>7198</v>
      </c>
      <c r="CG488">
        <v>0</v>
      </c>
      <c r="CH488">
        <v>269.07687227299999</v>
      </c>
      <c r="CI488">
        <v>2976.5638665699998</v>
      </c>
      <c r="CJ488" s="2">
        <f t="shared" si="35"/>
        <v>5.4</v>
      </c>
      <c r="CK488" s="2">
        <f t="shared" si="36"/>
        <v>17.399999999999999</v>
      </c>
      <c r="CL488" s="2">
        <f t="shared" si="37"/>
        <v>2.9</v>
      </c>
      <c r="CM488" t="str">
        <f t="shared" si="38"/>
        <v>1 to 8 units</v>
      </c>
      <c r="CN488" t="str">
        <f t="shared" si="39"/>
        <v>9 to 30 units</v>
      </c>
    </row>
    <row r="489" spans="1:92" x14ac:dyDescent="0.25">
      <c r="A489" s="1">
        <v>488</v>
      </c>
      <c r="B489" t="s">
        <v>87</v>
      </c>
      <c r="C489">
        <v>6949</v>
      </c>
      <c r="D489">
        <v>21</v>
      </c>
      <c r="E489">
        <v>313</v>
      </c>
      <c r="F489">
        <v>348</v>
      </c>
      <c r="G489">
        <v>1006</v>
      </c>
      <c r="H489">
        <v>21</v>
      </c>
      <c r="I489">
        <v>47</v>
      </c>
      <c r="J489">
        <v>11214</v>
      </c>
      <c r="K489" t="s">
        <v>233</v>
      </c>
      <c r="L489">
        <v>60</v>
      </c>
      <c r="M489">
        <v>9020</v>
      </c>
      <c r="N489" t="s">
        <v>1222</v>
      </c>
      <c r="O489" t="s">
        <v>2666</v>
      </c>
      <c r="X489" t="s">
        <v>2666</v>
      </c>
      <c r="Z489" t="s">
        <v>2999</v>
      </c>
      <c r="AA489" t="s">
        <v>3002</v>
      </c>
      <c r="AB489">
        <v>11</v>
      </c>
      <c r="AC489">
        <v>0</v>
      </c>
      <c r="AE489" t="s">
        <v>3755</v>
      </c>
      <c r="AF489">
        <v>3000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4</v>
      </c>
      <c r="AQ489">
        <v>0</v>
      </c>
      <c r="AR489">
        <v>0</v>
      </c>
      <c r="AS489">
        <v>0</v>
      </c>
      <c r="AT489">
        <v>0</v>
      </c>
      <c r="AU489">
        <v>30</v>
      </c>
      <c r="AV489">
        <v>100</v>
      </c>
      <c r="AW489">
        <v>0</v>
      </c>
      <c r="AX489">
        <v>0</v>
      </c>
      <c r="AZ489">
        <v>0</v>
      </c>
      <c r="BA489" t="s">
        <v>2999</v>
      </c>
      <c r="BB489">
        <v>5</v>
      </c>
      <c r="BC489">
        <v>5</v>
      </c>
      <c r="BD489">
        <v>12120</v>
      </c>
      <c r="BE489">
        <v>12120</v>
      </c>
      <c r="BF489">
        <v>0</v>
      </c>
      <c r="BG489">
        <v>0</v>
      </c>
      <c r="BH489">
        <v>0</v>
      </c>
      <c r="BJ489">
        <v>0</v>
      </c>
      <c r="BK489">
        <v>0</v>
      </c>
      <c r="BN489">
        <v>0</v>
      </c>
      <c r="BO489">
        <v>0.9</v>
      </c>
      <c r="BP489">
        <v>0</v>
      </c>
      <c r="BQ489">
        <v>2</v>
      </c>
      <c r="BR489">
        <v>3</v>
      </c>
      <c r="BS489">
        <v>3069490021</v>
      </c>
      <c r="BT489">
        <v>0</v>
      </c>
      <c r="BU489">
        <v>348</v>
      </c>
      <c r="BV489">
        <v>987581</v>
      </c>
      <c r="BW489">
        <v>151786</v>
      </c>
      <c r="BX489" t="s">
        <v>5215</v>
      </c>
      <c r="BZ489" t="s">
        <v>5835</v>
      </c>
      <c r="CA489">
        <v>32102</v>
      </c>
      <c r="CC489">
        <v>0</v>
      </c>
      <c r="CE489">
        <v>1</v>
      </c>
      <c r="CF489" t="s">
        <v>7198</v>
      </c>
      <c r="CG489">
        <v>0</v>
      </c>
      <c r="CH489">
        <v>271.34649454499998</v>
      </c>
      <c r="CI489">
        <v>3084.7906787299999</v>
      </c>
      <c r="CJ489" s="2">
        <f t="shared" si="35"/>
        <v>5.4</v>
      </c>
      <c r="CK489" s="2">
        <f t="shared" si="36"/>
        <v>17.399999999999999</v>
      </c>
      <c r="CL489" s="2">
        <f t="shared" si="37"/>
        <v>2.9</v>
      </c>
      <c r="CM489" t="str">
        <f t="shared" si="38"/>
        <v>1 to 8 units</v>
      </c>
      <c r="CN489" t="str">
        <f t="shared" si="39"/>
        <v>9 to 30 units</v>
      </c>
    </row>
    <row r="490" spans="1:92" x14ac:dyDescent="0.25">
      <c r="A490" s="1">
        <v>489</v>
      </c>
      <c r="B490" t="s">
        <v>87</v>
      </c>
      <c r="C490">
        <v>6949</v>
      </c>
      <c r="D490">
        <v>79</v>
      </c>
      <c r="E490">
        <v>313</v>
      </c>
      <c r="F490">
        <v>348</v>
      </c>
      <c r="G490">
        <v>1006</v>
      </c>
      <c r="H490">
        <v>21</v>
      </c>
      <c r="I490">
        <v>47</v>
      </c>
      <c r="J490">
        <v>11214</v>
      </c>
      <c r="K490" t="s">
        <v>233</v>
      </c>
      <c r="L490">
        <v>60</v>
      </c>
      <c r="M490">
        <v>9020</v>
      </c>
      <c r="N490" t="s">
        <v>1221</v>
      </c>
      <c r="O490" t="s">
        <v>2666</v>
      </c>
      <c r="X490" t="s">
        <v>2666</v>
      </c>
      <c r="Z490" t="s">
        <v>2999</v>
      </c>
      <c r="AA490" t="s">
        <v>3002</v>
      </c>
      <c r="AB490">
        <v>11</v>
      </c>
      <c r="AC490">
        <v>0</v>
      </c>
      <c r="AD490" t="s">
        <v>3006</v>
      </c>
      <c r="AE490" t="s">
        <v>3754</v>
      </c>
      <c r="AF490">
        <v>3000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4</v>
      </c>
      <c r="AQ490">
        <v>0</v>
      </c>
      <c r="AR490">
        <v>0</v>
      </c>
      <c r="AS490">
        <v>0</v>
      </c>
      <c r="AT490">
        <v>0</v>
      </c>
      <c r="AU490">
        <v>30</v>
      </c>
      <c r="AV490">
        <v>100</v>
      </c>
      <c r="AW490">
        <v>0</v>
      </c>
      <c r="AX490">
        <v>0</v>
      </c>
      <c r="AZ490">
        <v>0</v>
      </c>
      <c r="BA490" t="s">
        <v>2999</v>
      </c>
      <c r="BB490">
        <v>5</v>
      </c>
      <c r="BC490">
        <v>5</v>
      </c>
      <c r="BD490">
        <v>12120</v>
      </c>
      <c r="BE490">
        <v>12120</v>
      </c>
      <c r="BF490">
        <v>0</v>
      </c>
      <c r="BG490">
        <v>0</v>
      </c>
      <c r="BH490">
        <v>0</v>
      </c>
      <c r="BJ490">
        <v>0</v>
      </c>
      <c r="BK490">
        <v>0</v>
      </c>
      <c r="BN490">
        <v>0</v>
      </c>
      <c r="BO490">
        <v>0.9</v>
      </c>
      <c r="BP490">
        <v>0</v>
      </c>
      <c r="BQ490">
        <v>2</v>
      </c>
      <c r="BR490">
        <v>3</v>
      </c>
      <c r="BS490">
        <v>3069490079</v>
      </c>
      <c r="BT490">
        <v>0</v>
      </c>
      <c r="BU490">
        <v>348</v>
      </c>
      <c r="BV490">
        <v>987577</v>
      </c>
      <c r="BW490">
        <v>151679</v>
      </c>
      <c r="BX490" t="s">
        <v>5215</v>
      </c>
      <c r="BZ490" t="s">
        <v>5835</v>
      </c>
      <c r="CA490">
        <v>32102</v>
      </c>
      <c r="CC490">
        <v>0</v>
      </c>
      <c r="CE490">
        <v>1</v>
      </c>
      <c r="CF490" t="s">
        <v>7198</v>
      </c>
      <c r="CG490">
        <v>0</v>
      </c>
      <c r="CH490">
        <v>268.713074979</v>
      </c>
      <c r="CI490">
        <v>3041.53952996</v>
      </c>
      <c r="CJ490" s="2">
        <f t="shared" si="35"/>
        <v>5.4</v>
      </c>
      <c r="CK490" s="2">
        <f t="shared" si="36"/>
        <v>17.399999999999999</v>
      </c>
      <c r="CL490" s="2">
        <f t="shared" si="37"/>
        <v>2.9</v>
      </c>
      <c r="CM490" t="str">
        <f t="shared" si="38"/>
        <v>1 to 8 units</v>
      </c>
      <c r="CN490" t="str">
        <f t="shared" si="39"/>
        <v>9 to 30 units</v>
      </c>
    </row>
    <row r="491" spans="1:92" x14ac:dyDescent="0.25">
      <c r="A491" s="1">
        <v>490</v>
      </c>
      <c r="B491" t="s">
        <v>87</v>
      </c>
      <c r="C491">
        <v>6949</v>
      </c>
      <c r="D491">
        <v>81</v>
      </c>
      <c r="E491">
        <v>313</v>
      </c>
      <c r="F491">
        <v>348</v>
      </c>
      <c r="G491">
        <v>1006</v>
      </c>
      <c r="H491">
        <v>21</v>
      </c>
      <c r="I491">
        <v>47</v>
      </c>
      <c r="J491">
        <v>11214</v>
      </c>
      <c r="K491" t="s">
        <v>233</v>
      </c>
      <c r="L491">
        <v>60</v>
      </c>
      <c r="M491">
        <v>9020</v>
      </c>
      <c r="N491" t="s">
        <v>1229</v>
      </c>
      <c r="O491" t="s">
        <v>2666</v>
      </c>
      <c r="X491" t="s">
        <v>2666</v>
      </c>
      <c r="Z491" t="s">
        <v>2999</v>
      </c>
      <c r="AA491" t="s">
        <v>3002</v>
      </c>
      <c r="AB491">
        <v>11</v>
      </c>
      <c r="AC491">
        <v>0</v>
      </c>
      <c r="AD491" t="s">
        <v>3006</v>
      </c>
      <c r="AE491" t="s">
        <v>3754</v>
      </c>
      <c r="AF491">
        <v>3000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30</v>
      </c>
      <c r="AV491">
        <v>100</v>
      </c>
      <c r="AW491">
        <v>0</v>
      </c>
      <c r="AX491">
        <v>0</v>
      </c>
      <c r="AZ491">
        <v>0</v>
      </c>
      <c r="BA491" t="s">
        <v>2999</v>
      </c>
      <c r="BB491">
        <v>5</v>
      </c>
      <c r="BC491">
        <v>5</v>
      </c>
      <c r="BD491">
        <v>12120</v>
      </c>
      <c r="BE491">
        <v>12120</v>
      </c>
      <c r="BF491">
        <v>0</v>
      </c>
      <c r="BG491">
        <v>0</v>
      </c>
      <c r="BH491">
        <v>0</v>
      </c>
      <c r="BJ491">
        <v>0</v>
      </c>
      <c r="BK491">
        <v>0</v>
      </c>
      <c r="BN491">
        <v>0</v>
      </c>
      <c r="BO491">
        <v>0.9</v>
      </c>
      <c r="BP491">
        <v>0</v>
      </c>
      <c r="BQ491">
        <v>2</v>
      </c>
      <c r="BR491">
        <v>3</v>
      </c>
      <c r="BS491">
        <v>3069490081</v>
      </c>
      <c r="BT491">
        <v>0</v>
      </c>
      <c r="BU491">
        <v>348</v>
      </c>
      <c r="BV491">
        <v>987549</v>
      </c>
      <c r="BW491">
        <v>151675</v>
      </c>
      <c r="BX491" t="s">
        <v>5215</v>
      </c>
      <c r="BZ491" t="s">
        <v>5835</v>
      </c>
      <c r="CA491">
        <v>32102</v>
      </c>
      <c r="CC491">
        <v>0</v>
      </c>
      <c r="CE491">
        <v>1</v>
      </c>
      <c r="CF491" t="s">
        <v>7198</v>
      </c>
      <c r="CG491">
        <v>0</v>
      </c>
      <c r="CH491">
        <v>265.71432245300002</v>
      </c>
      <c r="CI491">
        <v>2883.3185635700002</v>
      </c>
      <c r="CJ491" s="2">
        <f t="shared" si="35"/>
        <v>5.4</v>
      </c>
      <c r="CK491" s="2">
        <f t="shared" si="36"/>
        <v>17.399999999999999</v>
      </c>
      <c r="CL491" s="2">
        <f t="shared" si="37"/>
        <v>2.9</v>
      </c>
      <c r="CM491" t="str">
        <f t="shared" si="38"/>
        <v>1 to 8 units</v>
      </c>
      <c r="CN491" t="str">
        <f t="shared" si="39"/>
        <v>9 to 30 units</v>
      </c>
    </row>
    <row r="492" spans="1:92" x14ac:dyDescent="0.25">
      <c r="A492" s="1">
        <v>491</v>
      </c>
      <c r="B492" t="s">
        <v>87</v>
      </c>
      <c r="C492">
        <v>6949</v>
      </c>
      <c r="D492">
        <v>86</v>
      </c>
      <c r="E492">
        <v>313</v>
      </c>
      <c r="F492">
        <v>348</v>
      </c>
      <c r="G492">
        <v>1006</v>
      </c>
      <c r="H492">
        <v>21</v>
      </c>
      <c r="I492">
        <v>47</v>
      </c>
      <c r="J492">
        <v>11214</v>
      </c>
      <c r="K492" t="s">
        <v>233</v>
      </c>
      <c r="L492">
        <v>60</v>
      </c>
      <c r="M492">
        <v>9020</v>
      </c>
      <c r="N492" t="s">
        <v>1224</v>
      </c>
      <c r="O492" t="s">
        <v>2666</v>
      </c>
      <c r="X492" t="s">
        <v>2666</v>
      </c>
      <c r="Z492" t="s">
        <v>2999</v>
      </c>
      <c r="AA492" t="s">
        <v>3002</v>
      </c>
      <c r="AB492">
        <v>11</v>
      </c>
      <c r="AC492">
        <v>0</v>
      </c>
      <c r="AD492" t="s">
        <v>3006</v>
      </c>
      <c r="AE492" t="s">
        <v>3754</v>
      </c>
      <c r="AF492">
        <v>2700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4</v>
      </c>
      <c r="AQ492">
        <v>0</v>
      </c>
      <c r="AR492">
        <v>0</v>
      </c>
      <c r="AS492">
        <v>0</v>
      </c>
      <c r="AT492">
        <v>0</v>
      </c>
      <c r="AU492">
        <v>37.08</v>
      </c>
      <c r="AV492">
        <v>100</v>
      </c>
      <c r="AW492">
        <v>0</v>
      </c>
      <c r="AX492">
        <v>0</v>
      </c>
      <c r="AZ492">
        <v>0</v>
      </c>
      <c r="BA492" t="s">
        <v>3000</v>
      </c>
      <c r="BB492">
        <v>5</v>
      </c>
      <c r="BC492">
        <v>5</v>
      </c>
      <c r="BD492">
        <v>10920</v>
      </c>
      <c r="BE492">
        <v>10920</v>
      </c>
      <c r="BF492">
        <v>0</v>
      </c>
      <c r="BG492">
        <v>0</v>
      </c>
      <c r="BH492">
        <v>0</v>
      </c>
      <c r="BJ492">
        <v>0</v>
      </c>
      <c r="BK492">
        <v>0</v>
      </c>
      <c r="BN492">
        <v>0</v>
      </c>
      <c r="BO492">
        <v>0.9</v>
      </c>
      <c r="BP492">
        <v>0</v>
      </c>
      <c r="BQ492">
        <v>2</v>
      </c>
      <c r="BR492">
        <v>3</v>
      </c>
      <c r="BS492">
        <v>3069490086</v>
      </c>
      <c r="BT492">
        <v>0</v>
      </c>
      <c r="BU492">
        <v>348</v>
      </c>
      <c r="BV492">
        <v>987452</v>
      </c>
      <c r="BW492">
        <v>151649</v>
      </c>
      <c r="BX492" t="s">
        <v>5215</v>
      </c>
      <c r="BZ492" t="s">
        <v>5835</v>
      </c>
      <c r="CA492">
        <v>32102</v>
      </c>
      <c r="CC492">
        <v>0</v>
      </c>
      <c r="CE492">
        <v>1</v>
      </c>
      <c r="CF492" t="s">
        <v>7198</v>
      </c>
      <c r="CG492">
        <v>0</v>
      </c>
      <c r="CH492">
        <v>278.46318193100001</v>
      </c>
      <c r="CI492">
        <v>3973.6807958300001</v>
      </c>
      <c r="CJ492" s="2">
        <f t="shared" si="35"/>
        <v>4.8600000000000003</v>
      </c>
      <c r="CK492" s="2">
        <f t="shared" si="36"/>
        <v>15.66</v>
      </c>
      <c r="CL492" s="2">
        <f t="shared" si="37"/>
        <v>2.9</v>
      </c>
      <c r="CM492" t="str">
        <f t="shared" si="38"/>
        <v>1 to 8 units</v>
      </c>
      <c r="CN492" t="str">
        <f t="shared" si="39"/>
        <v>9 to 30 units</v>
      </c>
    </row>
    <row r="493" spans="1:92" x14ac:dyDescent="0.25">
      <c r="A493" s="1">
        <v>492</v>
      </c>
      <c r="B493" t="s">
        <v>87</v>
      </c>
      <c r="C493">
        <v>6950</v>
      </c>
      <c r="D493">
        <v>108</v>
      </c>
      <c r="E493">
        <v>313</v>
      </c>
      <c r="F493">
        <v>348</v>
      </c>
      <c r="G493">
        <v>1007</v>
      </c>
      <c r="H493">
        <v>21</v>
      </c>
      <c r="I493">
        <v>47</v>
      </c>
      <c r="J493">
        <v>11214</v>
      </c>
      <c r="K493" t="s">
        <v>233</v>
      </c>
      <c r="L493">
        <v>60</v>
      </c>
      <c r="M493">
        <v>9020</v>
      </c>
      <c r="N493" t="s">
        <v>1227</v>
      </c>
      <c r="O493" t="s">
        <v>2666</v>
      </c>
      <c r="X493" t="s">
        <v>2666</v>
      </c>
      <c r="Z493" t="s">
        <v>2999</v>
      </c>
      <c r="AA493" t="s">
        <v>3002</v>
      </c>
      <c r="AB493">
        <v>11</v>
      </c>
      <c r="AC493">
        <v>0</v>
      </c>
      <c r="AE493" t="s">
        <v>3754</v>
      </c>
      <c r="AF493">
        <v>3000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4</v>
      </c>
      <c r="AQ493">
        <v>0</v>
      </c>
      <c r="AR493">
        <v>0</v>
      </c>
      <c r="AS493">
        <v>0</v>
      </c>
      <c r="AT493">
        <v>0</v>
      </c>
      <c r="AU493">
        <v>30</v>
      </c>
      <c r="AV493">
        <v>100</v>
      </c>
      <c r="AW493">
        <v>0</v>
      </c>
      <c r="AX493">
        <v>0</v>
      </c>
      <c r="AZ493">
        <v>0</v>
      </c>
      <c r="BA493" t="s">
        <v>2999</v>
      </c>
      <c r="BB493">
        <v>5</v>
      </c>
      <c r="BC493">
        <v>5</v>
      </c>
      <c r="BD493">
        <v>12120</v>
      </c>
      <c r="BE493">
        <v>12120</v>
      </c>
      <c r="BF493">
        <v>0</v>
      </c>
      <c r="BG493">
        <v>0</v>
      </c>
      <c r="BH493">
        <v>0</v>
      </c>
      <c r="BJ493">
        <v>0</v>
      </c>
      <c r="BK493">
        <v>0</v>
      </c>
      <c r="BN493">
        <v>0</v>
      </c>
      <c r="BO493">
        <v>0.9</v>
      </c>
      <c r="BP493">
        <v>0</v>
      </c>
      <c r="BQ493">
        <v>2</v>
      </c>
      <c r="BR493">
        <v>3</v>
      </c>
      <c r="BS493">
        <v>3069500108</v>
      </c>
      <c r="BT493">
        <v>0</v>
      </c>
      <c r="BU493">
        <v>348</v>
      </c>
      <c r="BV493">
        <v>987659</v>
      </c>
      <c r="BW493">
        <v>151531</v>
      </c>
      <c r="BX493" t="s">
        <v>5215</v>
      </c>
      <c r="BZ493" t="s">
        <v>5835</v>
      </c>
      <c r="CA493">
        <v>32102</v>
      </c>
      <c r="CC493">
        <v>0</v>
      </c>
      <c r="CE493">
        <v>1</v>
      </c>
      <c r="CF493" t="s">
        <v>7198</v>
      </c>
      <c r="CG493">
        <v>0</v>
      </c>
      <c r="CH493">
        <v>272.62558489499997</v>
      </c>
      <c r="CI493">
        <v>3331.6636127800002</v>
      </c>
      <c r="CJ493" s="2">
        <f t="shared" si="35"/>
        <v>5.4</v>
      </c>
      <c r="CK493" s="2">
        <f t="shared" si="36"/>
        <v>17.399999999999999</v>
      </c>
      <c r="CL493" s="2">
        <f t="shared" si="37"/>
        <v>2.9</v>
      </c>
      <c r="CM493" t="str">
        <f t="shared" si="38"/>
        <v>1 to 8 units</v>
      </c>
      <c r="CN493" t="str">
        <f t="shared" si="39"/>
        <v>9 to 30 units</v>
      </c>
    </row>
    <row r="494" spans="1:92" x14ac:dyDescent="0.25">
      <c r="A494" s="1">
        <v>493</v>
      </c>
      <c r="B494" t="s">
        <v>87</v>
      </c>
      <c r="C494">
        <v>6954</v>
      </c>
      <c r="D494">
        <v>48</v>
      </c>
      <c r="E494">
        <v>313</v>
      </c>
      <c r="F494">
        <v>308</v>
      </c>
      <c r="G494">
        <v>1004</v>
      </c>
      <c r="H494">
        <v>21</v>
      </c>
      <c r="I494">
        <v>47</v>
      </c>
      <c r="J494">
        <v>11214</v>
      </c>
      <c r="K494" t="s">
        <v>233</v>
      </c>
      <c r="L494">
        <v>60</v>
      </c>
      <c r="M494">
        <v>8620</v>
      </c>
      <c r="N494" t="s">
        <v>1225</v>
      </c>
      <c r="O494" t="s">
        <v>2652</v>
      </c>
      <c r="S494" t="s">
        <v>2753</v>
      </c>
      <c r="X494" t="s">
        <v>2810</v>
      </c>
      <c r="Z494" t="s">
        <v>2999</v>
      </c>
      <c r="AA494" t="s">
        <v>3001</v>
      </c>
      <c r="AB494">
        <v>11</v>
      </c>
      <c r="AC494">
        <v>0</v>
      </c>
      <c r="AD494" t="s">
        <v>3006</v>
      </c>
      <c r="AE494" t="s">
        <v>3756</v>
      </c>
      <c r="AF494">
        <v>10000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4</v>
      </c>
      <c r="AQ494">
        <v>0</v>
      </c>
      <c r="AR494">
        <v>0</v>
      </c>
      <c r="AS494">
        <v>0</v>
      </c>
      <c r="AT494">
        <v>0</v>
      </c>
      <c r="AU494">
        <v>100</v>
      </c>
      <c r="AV494">
        <v>100</v>
      </c>
      <c r="AW494">
        <v>0</v>
      </c>
      <c r="AX494">
        <v>0</v>
      </c>
      <c r="AZ494">
        <v>0</v>
      </c>
      <c r="BA494" t="s">
        <v>2999</v>
      </c>
      <c r="BB494">
        <v>3</v>
      </c>
      <c r="BC494">
        <v>5</v>
      </c>
      <c r="BD494">
        <v>355050</v>
      </c>
      <c r="BE494">
        <v>355050</v>
      </c>
      <c r="BF494">
        <v>0</v>
      </c>
      <c r="BG494">
        <v>0</v>
      </c>
      <c r="BH494">
        <v>0</v>
      </c>
      <c r="BJ494">
        <v>0</v>
      </c>
      <c r="BK494">
        <v>0</v>
      </c>
      <c r="BN494">
        <v>0</v>
      </c>
      <c r="BO494">
        <v>1.25</v>
      </c>
      <c r="BP494">
        <v>0</v>
      </c>
      <c r="BQ494">
        <v>2</v>
      </c>
      <c r="BR494">
        <v>3</v>
      </c>
      <c r="BS494">
        <v>3069540048</v>
      </c>
      <c r="BT494">
        <v>0</v>
      </c>
      <c r="BU494">
        <v>308</v>
      </c>
      <c r="BV494">
        <v>988888</v>
      </c>
      <c r="BW494">
        <v>152237</v>
      </c>
      <c r="BX494" t="s">
        <v>5215</v>
      </c>
      <c r="BZ494" t="s">
        <v>5836</v>
      </c>
      <c r="CA494">
        <v>32102</v>
      </c>
      <c r="CC494">
        <v>0</v>
      </c>
      <c r="CE494">
        <v>1</v>
      </c>
      <c r="CF494" t="s">
        <v>7198</v>
      </c>
      <c r="CG494">
        <v>0</v>
      </c>
      <c r="CH494">
        <v>407.437506165</v>
      </c>
      <c r="CI494">
        <v>10370.360089399999</v>
      </c>
      <c r="CJ494" s="2">
        <f t="shared" si="35"/>
        <v>25</v>
      </c>
      <c r="CK494" s="2">
        <f t="shared" si="36"/>
        <v>65</v>
      </c>
      <c r="CL494" s="2">
        <f t="shared" si="37"/>
        <v>3.25</v>
      </c>
      <c r="CM494" t="str">
        <f t="shared" si="38"/>
        <v>9 to 30 units</v>
      </c>
      <c r="CN494" t="str">
        <f t="shared" si="39"/>
        <v>31 to 100 units</v>
      </c>
    </row>
    <row r="495" spans="1:92" x14ac:dyDescent="0.25">
      <c r="A495" s="1">
        <v>494</v>
      </c>
      <c r="B495" t="s">
        <v>87</v>
      </c>
      <c r="C495">
        <v>6971</v>
      </c>
      <c r="D495">
        <v>40</v>
      </c>
      <c r="E495">
        <v>313</v>
      </c>
      <c r="F495">
        <v>336</v>
      </c>
      <c r="G495">
        <v>5008</v>
      </c>
      <c r="H495">
        <v>21</v>
      </c>
      <c r="I495">
        <v>47</v>
      </c>
      <c r="J495">
        <v>11224</v>
      </c>
      <c r="K495" t="s">
        <v>234</v>
      </c>
      <c r="L495">
        <v>60</v>
      </c>
      <c r="M495">
        <v>9010</v>
      </c>
      <c r="N495" t="s">
        <v>1226</v>
      </c>
      <c r="O495" t="s">
        <v>2685</v>
      </c>
      <c r="X495" t="s">
        <v>2685</v>
      </c>
      <c r="Z495" t="s">
        <v>2999</v>
      </c>
      <c r="AA495" t="s">
        <v>3002</v>
      </c>
      <c r="AB495">
        <v>11</v>
      </c>
      <c r="AC495">
        <v>0</v>
      </c>
      <c r="AD495" t="s">
        <v>3006</v>
      </c>
      <c r="AE495" t="s">
        <v>3757</v>
      </c>
      <c r="AF495">
        <v>8800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4</v>
      </c>
      <c r="AQ495">
        <v>0</v>
      </c>
      <c r="AR495">
        <v>0</v>
      </c>
      <c r="AS495">
        <v>0</v>
      </c>
      <c r="AT495">
        <v>0</v>
      </c>
      <c r="AU495">
        <v>88</v>
      </c>
      <c r="AV495">
        <v>100</v>
      </c>
      <c r="AW495">
        <v>0</v>
      </c>
      <c r="AX495">
        <v>0</v>
      </c>
      <c r="AZ495">
        <v>0</v>
      </c>
      <c r="BA495" t="s">
        <v>2999</v>
      </c>
      <c r="BB495">
        <v>5</v>
      </c>
      <c r="BC495">
        <v>5</v>
      </c>
      <c r="BD495">
        <v>10368</v>
      </c>
      <c r="BE495">
        <v>10368</v>
      </c>
      <c r="BF495">
        <v>0</v>
      </c>
      <c r="BG495">
        <v>0</v>
      </c>
      <c r="BH495">
        <v>0</v>
      </c>
      <c r="BJ495">
        <v>0</v>
      </c>
      <c r="BK495">
        <v>0</v>
      </c>
      <c r="BN495">
        <v>0</v>
      </c>
      <c r="BO495">
        <v>0.6</v>
      </c>
      <c r="BP495">
        <v>0</v>
      </c>
      <c r="BQ495">
        <v>1</v>
      </c>
      <c r="BR495">
        <v>3</v>
      </c>
      <c r="BS495">
        <v>3069710040</v>
      </c>
      <c r="BT495">
        <v>0</v>
      </c>
      <c r="BU495">
        <v>336</v>
      </c>
      <c r="BV495">
        <v>983151</v>
      </c>
      <c r="BW495">
        <v>150262</v>
      </c>
      <c r="BX495" t="s">
        <v>5217</v>
      </c>
      <c r="BZ495" t="s">
        <v>5837</v>
      </c>
      <c r="CA495">
        <v>32103</v>
      </c>
      <c r="CC495">
        <v>0</v>
      </c>
      <c r="CE495">
        <v>1</v>
      </c>
      <c r="CF495" t="s">
        <v>7198</v>
      </c>
      <c r="CG495">
        <v>0</v>
      </c>
      <c r="CH495">
        <v>372.43760008100003</v>
      </c>
      <c r="CI495">
        <v>8640.0304393999995</v>
      </c>
      <c r="CJ495" s="2">
        <f t="shared" si="35"/>
        <v>10.56</v>
      </c>
      <c r="CK495" s="2">
        <f t="shared" si="36"/>
        <v>28.16</v>
      </c>
      <c r="CL495" s="2">
        <f t="shared" si="37"/>
        <v>1.6</v>
      </c>
      <c r="CM495" t="str">
        <f t="shared" si="38"/>
        <v>9 to 30 units</v>
      </c>
      <c r="CN495" t="str">
        <f t="shared" si="39"/>
        <v>9 to 30 units</v>
      </c>
    </row>
    <row r="496" spans="1:92" x14ac:dyDescent="0.25">
      <c r="A496" s="1">
        <v>495</v>
      </c>
      <c r="B496" t="s">
        <v>87</v>
      </c>
      <c r="C496">
        <v>6971</v>
      </c>
      <c r="D496">
        <v>58</v>
      </c>
      <c r="E496">
        <v>313</v>
      </c>
      <c r="F496">
        <v>336</v>
      </c>
      <c r="G496">
        <v>5008</v>
      </c>
      <c r="H496">
        <v>21</v>
      </c>
      <c r="I496">
        <v>47</v>
      </c>
      <c r="J496">
        <v>11224</v>
      </c>
      <c r="K496" t="s">
        <v>234</v>
      </c>
      <c r="L496">
        <v>60</v>
      </c>
      <c r="M496">
        <v>9010</v>
      </c>
      <c r="N496" t="s">
        <v>1237</v>
      </c>
      <c r="O496" t="s">
        <v>2685</v>
      </c>
      <c r="X496" t="s">
        <v>2685</v>
      </c>
      <c r="Z496" t="s">
        <v>2999</v>
      </c>
      <c r="AA496" t="s">
        <v>3002</v>
      </c>
      <c r="AB496">
        <v>11</v>
      </c>
      <c r="AC496">
        <v>0</v>
      </c>
      <c r="AE496" t="s">
        <v>3766</v>
      </c>
      <c r="AF496">
        <v>5250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4</v>
      </c>
      <c r="AQ496">
        <v>0</v>
      </c>
      <c r="AR496">
        <v>0</v>
      </c>
      <c r="AS496">
        <v>0</v>
      </c>
      <c r="AT496">
        <v>0</v>
      </c>
      <c r="AU496">
        <v>52.5</v>
      </c>
      <c r="AV496">
        <v>100</v>
      </c>
      <c r="AW496">
        <v>0</v>
      </c>
      <c r="AX496">
        <v>0</v>
      </c>
      <c r="AZ496">
        <v>0</v>
      </c>
      <c r="BA496" t="s">
        <v>2999</v>
      </c>
      <c r="BB496">
        <v>5</v>
      </c>
      <c r="BC496">
        <v>5</v>
      </c>
      <c r="BD496">
        <v>4458</v>
      </c>
      <c r="BE496">
        <v>4458</v>
      </c>
      <c r="BF496">
        <v>0</v>
      </c>
      <c r="BG496">
        <v>0</v>
      </c>
      <c r="BH496">
        <v>0</v>
      </c>
      <c r="BJ496">
        <v>0</v>
      </c>
      <c r="BK496">
        <v>0</v>
      </c>
      <c r="BN496">
        <v>0</v>
      </c>
      <c r="BO496">
        <v>0.6</v>
      </c>
      <c r="BP496">
        <v>0</v>
      </c>
      <c r="BQ496">
        <v>1</v>
      </c>
      <c r="BR496">
        <v>3</v>
      </c>
      <c r="BS496">
        <v>3069710058</v>
      </c>
      <c r="BT496">
        <v>0</v>
      </c>
      <c r="BU496">
        <v>336</v>
      </c>
      <c r="BV496">
        <v>982836</v>
      </c>
      <c r="BW496">
        <v>150217</v>
      </c>
      <c r="BX496" t="s">
        <v>5217</v>
      </c>
      <c r="BZ496" t="s">
        <v>5837</v>
      </c>
      <c r="CA496">
        <v>32103</v>
      </c>
      <c r="CC496">
        <v>0</v>
      </c>
      <c r="CE496">
        <v>1</v>
      </c>
      <c r="CF496" t="s">
        <v>7198</v>
      </c>
      <c r="CG496">
        <v>0</v>
      </c>
      <c r="CH496">
        <v>301.51461157699998</v>
      </c>
      <c r="CI496">
        <v>5149.0918768600004</v>
      </c>
      <c r="CJ496" s="2">
        <f t="shared" si="35"/>
        <v>6.3</v>
      </c>
      <c r="CK496" s="2">
        <f t="shared" si="36"/>
        <v>16.8</v>
      </c>
      <c r="CL496" s="2">
        <f t="shared" si="37"/>
        <v>1.6</v>
      </c>
      <c r="CM496" t="str">
        <f t="shared" si="38"/>
        <v>1 to 8 units</v>
      </c>
      <c r="CN496" t="str">
        <f t="shared" si="39"/>
        <v>9 to 30 units</v>
      </c>
    </row>
    <row r="497" spans="1:92" x14ac:dyDescent="0.25">
      <c r="A497" s="1">
        <v>496</v>
      </c>
      <c r="B497" t="s">
        <v>87</v>
      </c>
      <c r="C497">
        <v>6994</v>
      </c>
      <c r="D497">
        <v>12</v>
      </c>
      <c r="E497">
        <v>313</v>
      </c>
      <c r="F497">
        <v>348</v>
      </c>
      <c r="G497">
        <v>1022</v>
      </c>
      <c r="H497">
        <v>21</v>
      </c>
      <c r="I497">
        <v>47</v>
      </c>
      <c r="J497">
        <v>11224</v>
      </c>
      <c r="K497" t="s">
        <v>233</v>
      </c>
      <c r="L497">
        <v>60</v>
      </c>
      <c r="M497">
        <v>9020</v>
      </c>
      <c r="N497" t="s">
        <v>1228</v>
      </c>
      <c r="O497" t="s">
        <v>2657</v>
      </c>
      <c r="X497" t="s">
        <v>2657</v>
      </c>
      <c r="Z497" t="s">
        <v>2999</v>
      </c>
      <c r="AA497" t="s">
        <v>3001</v>
      </c>
      <c r="AB497">
        <v>11</v>
      </c>
      <c r="AC497">
        <v>0</v>
      </c>
      <c r="AE497" t="s">
        <v>3758</v>
      </c>
      <c r="AF497">
        <v>13729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4</v>
      </c>
      <c r="AQ497">
        <v>0</v>
      </c>
      <c r="AR497">
        <v>0</v>
      </c>
      <c r="AS497">
        <v>0</v>
      </c>
      <c r="AT497">
        <v>0</v>
      </c>
      <c r="AU497">
        <v>104.67</v>
      </c>
      <c r="AV497">
        <v>131.16999999999999</v>
      </c>
      <c r="AW497">
        <v>0</v>
      </c>
      <c r="AX497">
        <v>0</v>
      </c>
      <c r="AZ497">
        <v>0</v>
      </c>
      <c r="BA497" t="s">
        <v>2999</v>
      </c>
      <c r="BB497">
        <v>5</v>
      </c>
      <c r="BC497">
        <v>5</v>
      </c>
      <c r="BD497">
        <v>246600</v>
      </c>
      <c r="BE497">
        <v>246600</v>
      </c>
      <c r="BF497">
        <v>0</v>
      </c>
      <c r="BG497">
        <v>0</v>
      </c>
      <c r="BH497">
        <v>0</v>
      </c>
      <c r="BJ497">
        <v>0</v>
      </c>
      <c r="BK497">
        <v>0</v>
      </c>
      <c r="BN497">
        <v>0</v>
      </c>
      <c r="BO497">
        <v>0</v>
      </c>
      <c r="BP497">
        <v>2</v>
      </c>
      <c r="BQ497">
        <v>0</v>
      </c>
      <c r="BR497">
        <v>3</v>
      </c>
      <c r="BS497">
        <v>3069940012</v>
      </c>
      <c r="BT497">
        <v>0</v>
      </c>
      <c r="BU497">
        <v>348</v>
      </c>
      <c r="BV497">
        <v>988159</v>
      </c>
      <c r="BW497">
        <v>150438</v>
      </c>
      <c r="BX497" t="s">
        <v>5218</v>
      </c>
      <c r="BZ497" t="s">
        <v>5838</v>
      </c>
      <c r="CA497">
        <v>32103</v>
      </c>
      <c r="CC497">
        <v>0</v>
      </c>
      <c r="CE497">
        <v>1</v>
      </c>
      <c r="CF497" t="s">
        <v>7198</v>
      </c>
      <c r="CG497">
        <v>0</v>
      </c>
      <c r="CH497">
        <v>450.71858986900003</v>
      </c>
      <c r="CI497">
        <v>10106.584091999999</v>
      </c>
      <c r="CJ497" s="2">
        <f t="shared" si="35"/>
        <v>0</v>
      </c>
      <c r="CK497" s="2">
        <f t="shared" si="36"/>
        <v>54.915999999999997</v>
      </c>
      <c r="CL497" s="2">
        <f t="shared" si="37"/>
        <v>2</v>
      </c>
      <c r="CM497" t="str">
        <f t="shared" si="38"/>
        <v>No Residential</v>
      </c>
      <c r="CN497" t="str">
        <f t="shared" si="39"/>
        <v>31 to 100 units</v>
      </c>
    </row>
    <row r="498" spans="1:92" x14ac:dyDescent="0.25">
      <c r="A498" s="1">
        <v>497</v>
      </c>
      <c r="B498" t="s">
        <v>87</v>
      </c>
      <c r="C498">
        <v>6994</v>
      </c>
      <c r="D498">
        <v>15</v>
      </c>
      <c r="E498">
        <v>313</v>
      </c>
      <c r="F498">
        <v>348</v>
      </c>
      <c r="G498">
        <v>1022</v>
      </c>
      <c r="H498">
        <v>21</v>
      </c>
      <c r="I498">
        <v>47</v>
      </c>
      <c r="J498">
        <v>11224</v>
      </c>
      <c r="K498" t="s">
        <v>233</v>
      </c>
      <c r="L498">
        <v>60</v>
      </c>
      <c r="M498">
        <v>9020</v>
      </c>
      <c r="N498" t="s">
        <v>1241</v>
      </c>
      <c r="O498" t="s">
        <v>2657</v>
      </c>
      <c r="X498" t="s">
        <v>2657</v>
      </c>
      <c r="Z498" t="s">
        <v>2999</v>
      </c>
      <c r="AA498" t="s">
        <v>3001</v>
      </c>
      <c r="AB498">
        <v>11</v>
      </c>
      <c r="AC498">
        <v>0</v>
      </c>
      <c r="AE498" t="s">
        <v>3758</v>
      </c>
      <c r="AF498">
        <v>11110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4</v>
      </c>
      <c r="AQ498">
        <v>0</v>
      </c>
      <c r="AR498">
        <v>0</v>
      </c>
      <c r="AS498">
        <v>0</v>
      </c>
      <c r="AT498">
        <v>0</v>
      </c>
      <c r="AU498">
        <v>101</v>
      </c>
      <c r="AV498">
        <v>110</v>
      </c>
      <c r="AW498">
        <v>0</v>
      </c>
      <c r="AX498">
        <v>0</v>
      </c>
      <c r="AZ498">
        <v>0</v>
      </c>
      <c r="BA498" t="s">
        <v>2999</v>
      </c>
      <c r="BB498">
        <v>5</v>
      </c>
      <c r="BC498">
        <v>5</v>
      </c>
      <c r="BD498">
        <v>198450</v>
      </c>
      <c r="BE498">
        <v>198450</v>
      </c>
      <c r="BF498">
        <v>0</v>
      </c>
      <c r="BG498">
        <v>0</v>
      </c>
      <c r="BH498">
        <v>0</v>
      </c>
      <c r="BJ498">
        <v>0</v>
      </c>
      <c r="BK498">
        <v>0</v>
      </c>
      <c r="BN498">
        <v>0</v>
      </c>
      <c r="BO498">
        <v>0</v>
      </c>
      <c r="BP498">
        <v>2</v>
      </c>
      <c r="BQ498">
        <v>0</v>
      </c>
      <c r="BR498">
        <v>3</v>
      </c>
      <c r="BS498">
        <v>3069940015</v>
      </c>
      <c r="BT498">
        <v>0</v>
      </c>
      <c r="BU498">
        <v>348</v>
      </c>
      <c r="BV498">
        <v>988084</v>
      </c>
      <c r="BW498">
        <v>150495</v>
      </c>
      <c r="BX498" t="s">
        <v>5218</v>
      </c>
      <c r="BZ498" t="s">
        <v>5838</v>
      </c>
      <c r="CA498">
        <v>32103</v>
      </c>
      <c r="CC498">
        <v>0</v>
      </c>
      <c r="CE498">
        <v>1</v>
      </c>
      <c r="CF498" t="s">
        <v>7198</v>
      </c>
      <c r="CG498">
        <v>0</v>
      </c>
      <c r="CH498">
        <v>406.203975754</v>
      </c>
      <c r="CI498">
        <v>10216.5968049</v>
      </c>
      <c r="CJ498" s="2">
        <f t="shared" si="35"/>
        <v>0</v>
      </c>
      <c r="CK498" s="2">
        <f t="shared" si="36"/>
        <v>44.44</v>
      </c>
      <c r="CL498" s="2">
        <f t="shared" si="37"/>
        <v>2</v>
      </c>
      <c r="CM498" t="str">
        <f t="shared" si="38"/>
        <v>No Residential</v>
      </c>
      <c r="CN498" t="str">
        <f t="shared" si="39"/>
        <v>31 to 100 units</v>
      </c>
    </row>
    <row r="499" spans="1:92" x14ac:dyDescent="0.25">
      <c r="A499" s="1">
        <v>498</v>
      </c>
      <c r="B499" t="s">
        <v>87</v>
      </c>
      <c r="C499">
        <v>6995</v>
      </c>
      <c r="D499">
        <v>74</v>
      </c>
      <c r="E499">
        <v>313</v>
      </c>
      <c r="F499">
        <v>348</v>
      </c>
      <c r="G499">
        <v>1023</v>
      </c>
      <c r="H499">
        <v>21</v>
      </c>
      <c r="I499">
        <v>47</v>
      </c>
      <c r="J499">
        <v>11224</v>
      </c>
      <c r="K499" t="s">
        <v>233</v>
      </c>
      <c r="L499">
        <v>60</v>
      </c>
      <c r="M499">
        <v>9020</v>
      </c>
      <c r="N499" t="s">
        <v>1238</v>
      </c>
      <c r="O499" t="s">
        <v>2648</v>
      </c>
      <c r="U499" t="s">
        <v>2779</v>
      </c>
      <c r="X499" t="s">
        <v>2877</v>
      </c>
      <c r="Z499" t="s">
        <v>2999</v>
      </c>
      <c r="AA499" t="s">
        <v>3001</v>
      </c>
      <c r="AB499">
        <v>11</v>
      </c>
      <c r="AC499">
        <v>0</v>
      </c>
      <c r="AE499" t="s">
        <v>3767</v>
      </c>
      <c r="AF499">
        <v>5503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40</v>
      </c>
      <c r="AV499">
        <v>137.58000000000001</v>
      </c>
      <c r="AW499">
        <v>0</v>
      </c>
      <c r="AX499">
        <v>0</v>
      </c>
      <c r="AZ499">
        <v>0</v>
      </c>
      <c r="BA499" t="s">
        <v>2999</v>
      </c>
      <c r="BB499">
        <v>5</v>
      </c>
      <c r="BC499">
        <v>5</v>
      </c>
      <c r="BD499">
        <v>98550</v>
      </c>
      <c r="BE499">
        <v>98550</v>
      </c>
      <c r="BF499">
        <v>0</v>
      </c>
      <c r="BG499">
        <v>0</v>
      </c>
      <c r="BH499">
        <v>0</v>
      </c>
      <c r="BJ499">
        <v>0</v>
      </c>
      <c r="BK499">
        <v>0</v>
      </c>
      <c r="BN499">
        <v>0</v>
      </c>
      <c r="BO499">
        <v>0</v>
      </c>
      <c r="BP499">
        <v>2</v>
      </c>
      <c r="BQ499">
        <v>4.8</v>
      </c>
      <c r="BR499">
        <v>3</v>
      </c>
      <c r="BS499">
        <v>3069950074</v>
      </c>
      <c r="BT499">
        <v>0</v>
      </c>
      <c r="BU499">
        <v>348</v>
      </c>
      <c r="BV499">
        <v>988466</v>
      </c>
      <c r="BW499">
        <v>150840</v>
      </c>
      <c r="BX499" t="s">
        <v>5218</v>
      </c>
      <c r="BZ499" t="s">
        <v>5839</v>
      </c>
      <c r="CA499">
        <v>32103</v>
      </c>
      <c r="CC499">
        <v>0</v>
      </c>
      <c r="CE499">
        <v>1</v>
      </c>
      <c r="CF499" t="s">
        <v>7198</v>
      </c>
      <c r="CG499">
        <v>0</v>
      </c>
      <c r="CH499">
        <v>359.53147857800002</v>
      </c>
      <c r="CI499">
        <v>5639.5200572699996</v>
      </c>
      <c r="CJ499" s="2">
        <f t="shared" si="35"/>
        <v>0</v>
      </c>
      <c r="CK499" s="2">
        <f t="shared" si="36"/>
        <v>74.840800000000002</v>
      </c>
      <c r="CL499" s="2">
        <f t="shared" si="37"/>
        <v>6.8</v>
      </c>
      <c r="CM499" t="str">
        <f t="shared" si="38"/>
        <v>No Residential</v>
      </c>
      <c r="CN499" t="str">
        <f t="shared" si="39"/>
        <v>31 to 100 units</v>
      </c>
    </row>
    <row r="500" spans="1:92" x14ac:dyDescent="0.25">
      <c r="A500" s="1">
        <v>499</v>
      </c>
      <c r="B500" t="s">
        <v>87</v>
      </c>
      <c r="C500">
        <v>6995</v>
      </c>
      <c r="D500">
        <v>76</v>
      </c>
      <c r="E500">
        <v>313</v>
      </c>
      <c r="F500">
        <v>348</v>
      </c>
      <c r="G500">
        <v>1023</v>
      </c>
      <c r="H500">
        <v>21</v>
      </c>
      <c r="I500">
        <v>47</v>
      </c>
      <c r="J500">
        <v>11224</v>
      </c>
      <c r="K500" t="s">
        <v>233</v>
      </c>
      <c r="L500">
        <v>60</v>
      </c>
      <c r="M500">
        <v>9020</v>
      </c>
      <c r="N500" t="s">
        <v>1239</v>
      </c>
      <c r="O500" t="s">
        <v>2648</v>
      </c>
      <c r="U500" t="s">
        <v>2779</v>
      </c>
      <c r="X500" t="s">
        <v>2877</v>
      </c>
      <c r="Z500" t="s">
        <v>2999</v>
      </c>
      <c r="AA500" t="s">
        <v>3001</v>
      </c>
      <c r="AB500">
        <v>11</v>
      </c>
      <c r="AC500">
        <v>0</v>
      </c>
      <c r="AE500" t="s">
        <v>3768</v>
      </c>
      <c r="AF500">
        <v>4750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4</v>
      </c>
      <c r="AQ500">
        <v>0</v>
      </c>
      <c r="AR500">
        <v>0</v>
      </c>
      <c r="AS500">
        <v>0</v>
      </c>
      <c r="AT500">
        <v>0</v>
      </c>
      <c r="AU500">
        <v>40</v>
      </c>
      <c r="AV500">
        <v>118.75</v>
      </c>
      <c r="AW500">
        <v>0</v>
      </c>
      <c r="AX500">
        <v>0</v>
      </c>
      <c r="AZ500">
        <v>0</v>
      </c>
      <c r="BA500" t="s">
        <v>2999</v>
      </c>
      <c r="BB500">
        <v>5</v>
      </c>
      <c r="BC500">
        <v>5</v>
      </c>
      <c r="BD500">
        <v>85050</v>
      </c>
      <c r="BE500">
        <v>85050</v>
      </c>
      <c r="BF500">
        <v>0</v>
      </c>
      <c r="BG500">
        <v>0</v>
      </c>
      <c r="BH500">
        <v>0</v>
      </c>
      <c r="BJ500">
        <v>0</v>
      </c>
      <c r="BK500">
        <v>0</v>
      </c>
      <c r="BN500">
        <v>0</v>
      </c>
      <c r="BO500">
        <v>0</v>
      </c>
      <c r="BP500">
        <v>2</v>
      </c>
      <c r="BQ500">
        <v>4.8</v>
      </c>
      <c r="BR500">
        <v>3</v>
      </c>
      <c r="BS500">
        <v>3069950076</v>
      </c>
      <c r="BT500">
        <v>0</v>
      </c>
      <c r="BU500">
        <v>348</v>
      </c>
      <c r="BV500">
        <v>988481</v>
      </c>
      <c r="BW500">
        <v>150802</v>
      </c>
      <c r="BX500" t="s">
        <v>5218</v>
      </c>
      <c r="BZ500" t="s">
        <v>5839</v>
      </c>
      <c r="CA500">
        <v>32103</v>
      </c>
      <c r="CC500">
        <v>0</v>
      </c>
      <c r="CE500">
        <v>1</v>
      </c>
      <c r="CF500" t="s">
        <v>7198</v>
      </c>
      <c r="CG500">
        <v>0</v>
      </c>
      <c r="CH500">
        <v>319.60488801100001</v>
      </c>
      <c r="CI500">
        <v>4737.0580129399996</v>
      </c>
      <c r="CJ500" s="2">
        <f t="shared" si="35"/>
        <v>0</v>
      </c>
      <c r="CK500" s="2">
        <f t="shared" si="36"/>
        <v>64.599999999999994</v>
      </c>
      <c r="CL500" s="2">
        <f t="shared" si="37"/>
        <v>6.8</v>
      </c>
      <c r="CM500" t="str">
        <f t="shared" si="38"/>
        <v>No Residential</v>
      </c>
      <c r="CN500" t="str">
        <f t="shared" si="39"/>
        <v>31 to 100 units</v>
      </c>
    </row>
    <row r="501" spans="1:92" x14ac:dyDescent="0.25">
      <c r="A501" s="1">
        <v>500</v>
      </c>
      <c r="B501" t="s">
        <v>87</v>
      </c>
      <c r="C501">
        <v>6996</v>
      </c>
      <c r="D501">
        <v>11</v>
      </c>
      <c r="E501">
        <v>313</v>
      </c>
      <c r="F501">
        <v>348</v>
      </c>
      <c r="G501">
        <v>1024</v>
      </c>
      <c r="H501">
        <v>21</v>
      </c>
      <c r="I501">
        <v>47</v>
      </c>
      <c r="J501">
        <v>11224</v>
      </c>
      <c r="K501" t="s">
        <v>233</v>
      </c>
      <c r="L501">
        <v>60</v>
      </c>
      <c r="M501">
        <v>9020</v>
      </c>
      <c r="N501" t="s">
        <v>1235</v>
      </c>
      <c r="O501" t="s">
        <v>2648</v>
      </c>
      <c r="U501" t="s">
        <v>2779</v>
      </c>
      <c r="X501" t="s">
        <v>2877</v>
      </c>
      <c r="Z501" t="s">
        <v>2999</v>
      </c>
      <c r="AA501" t="s">
        <v>3001</v>
      </c>
      <c r="AB501">
        <v>11</v>
      </c>
      <c r="AC501">
        <v>0</v>
      </c>
      <c r="AE501" t="s">
        <v>3764</v>
      </c>
      <c r="AF501">
        <v>4750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4</v>
      </c>
      <c r="AQ501">
        <v>0</v>
      </c>
      <c r="AR501">
        <v>0</v>
      </c>
      <c r="AS501">
        <v>0</v>
      </c>
      <c r="AT501">
        <v>0</v>
      </c>
      <c r="AU501">
        <v>40</v>
      </c>
      <c r="AV501">
        <v>118.75</v>
      </c>
      <c r="AW501">
        <v>0</v>
      </c>
      <c r="AX501">
        <v>0</v>
      </c>
      <c r="AZ501">
        <v>0</v>
      </c>
      <c r="BA501" t="s">
        <v>2999</v>
      </c>
      <c r="BB501">
        <v>5</v>
      </c>
      <c r="BC501">
        <v>5</v>
      </c>
      <c r="BD501">
        <v>85050</v>
      </c>
      <c r="BE501">
        <v>85050</v>
      </c>
      <c r="BF501">
        <v>0</v>
      </c>
      <c r="BG501">
        <v>0</v>
      </c>
      <c r="BH501">
        <v>0</v>
      </c>
      <c r="BJ501">
        <v>0</v>
      </c>
      <c r="BK501">
        <v>0</v>
      </c>
      <c r="BN501">
        <v>0</v>
      </c>
      <c r="BO501">
        <v>0</v>
      </c>
      <c r="BP501">
        <v>2</v>
      </c>
      <c r="BQ501">
        <v>4.8</v>
      </c>
      <c r="BR501">
        <v>3</v>
      </c>
      <c r="BS501">
        <v>3069960011</v>
      </c>
      <c r="BT501">
        <v>0</v>
      </c>
      <c r="BU501">
        <v>348</v>
      </c>
      <c r="BV501">
        <v>988705</v>
      </c>
      <c r="BW501">
        <v>150492</v>
      </c>
      <c r="BX501" t="s">
        <v>5218</v>
      </c>
      <c r="BZ501" t="s">
        <v>5839</v>
      </c>
      <c r="CA501">
        <v>32103</v>
      </c>
      <c r="CC501">
        <v>0</v>
      </c>
      <c r="CE501">
        <v>1</v>
      </c>
      <c r="CF501" t="s">
        <v>7198</v>
      </c>
      <c r="CG501">
        <v>0</v>
      </c>
      <c r="CH501">
        <v>321.53593843800002</v>
      </c>
      <c r="CI501">
        <v>4830.6910855899996</v>
      </c>
      <c r="CJ501" s="2">
        <f t="shared" si="35"/>
        <v>0</v>
      </c>
      <c r="CK501" s="2">
        <f t="shared" si="36"/>
        <v>64.599999999999994</v>
      </c>
      <c r="CL501" s="2">
        <f t="shared" si="37"/>
        <v>6.8</v>
      </c>
      <c r="CM501" t="str">
        <f t="shared" si="38"/>
        <v>No Residential</v>
      </c>
      <c r="CN501" t="str">
        <f t="shared" si="39"/>
        <v>31 to 100 units</v>
      </c>
    </row>
    <row r="502" spans="1:92" x14ac:dyDescent="0.25">
      <c r="A502" s="1">
        <v>501</v>
      </c>
      <c r="B502" t="s">
        <v>87</v>
      </c>
      <c r="C502">
        <v>6996</v>
      </c>
      <c r="D502">
        <v>26</v>
      </c>
      <c r="E502">
        <v>313</v>
      </c>
      <c r="F502">
        <v>348</v>
      </c>
      <c r="G502">
        <v>1024</v>
      </c>
      <c r="H502">
        <v>21</v>
      </c>
      <c r="I502">
        <v>47</v>
      </c>
      <c r="J502">
        <v>11224</v>
      </c>
      <c r="K502" t="s">
        <v>233</v>
      </c>
      <c r="L502">
        <v>60</v>
      </c>
      <c r="M502">
        <v>9020</v>
      </c>
      <c r="N502" t="s">
        <v>1231</v>
      </c>
      <c r="O502" t="s">
        <v>2648</v>
      </c>
      <c r="U502" t="s">
        <v>2779</v>
      </c>
      <c r="X502" t="s">
        <v>2877</v>
      </c>
      <c r="Z502" t="s">
        <v>2999</v>
      </c>
      <c r="AA502" t="s">
        <v>3001</v>
      </c>
      <c r="AB502">
        <v>11</v>
      </c>
      <c r="AC502">
        <v>0</v>
      </c>
      <c r="AE502" t="s">
        <v>3760</v>
      </c>
      <c r="AF502">
        <v>4750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4</v>
      </c>
      <c r="AQ502">
        <v>0</v>
      </c>
      <c r="AR502">
        <v>0</v>
      </c>
      <c r="AS502">
        <v>0</v>
      </c>
      <c r="AT502">
        <v>0</v>
      </c>
      <c r="AU502">
        <v>40</v>
      </c>
      <c r="AV502">
        <v>118.75</v>
      </c>
      <c r="AW502">
        <v>0</v>
      </c>
      <c r="AX502">
        <v>0</v>
      </c>
      <c r="AZ502">
        <v>0</v>
      </c>
      <c r="BA502" t="s">
        <v>2999</v>
      </c>
      <c r="BB502">
        <v>5</v>
      </c>
      <c r="BC502">
        <v>5</v>
      </c>
      <c r="BD502">
        <v>85050</v>
      </c>
      <c r="BE502">
        <v>85050</v>
      </c>
      <c r="BF502">
        <v>0</v>
      </c>
      <c r="BG502">
        <v>0</v>
      </c>
      <c r="BH502">
        <v>0</v>
      </c>
      <c r="BJ502">
        <v>0</v>
      </c>
      <c r="BK502">
        <v>0</v>
      </c>
      <c r="BN502">
        <v>0</v>
      </c>
      <c r="BO502">
        <v>0</v>
      </c>
      <c r="BP502">
        <v>2</v>
      </c>
      <c r="BQ502">
        <v>4.8</v>
      </c>
      <c r="BR502">
        <v>3</v>
      </c>
      <c r="BS502">
        <v>3069960026</v>
      </c>
      <c r="BT502">
        <v>0</v>
      </c>
      <c r="BU502">
        <v>348</v>
      </c>
      <c r="BV502">
        <v>988662</v>
      </c>
      <c r="BW502">
        <v>150788</v>
      </c>
      <c r="BX502" t="s">
        <v>5218</v>
      </c>
      <c r="BZ502" t="s">
        <v>5839</v>
      </c>
      <c r="CA502">
        <v>32103</v>
      </c>
      <c r="CC502">
        <v>0</v>
      </c>
      <c r="CE502">
        <v>1</v>
      </c>
      <c r="CF502" t="s">
        <v>7198</v>
      </c>
      <c r="CG502">
        <v>0</v>
      </c>
      <c r="CH502">
        <v>322.51175376399999</v>
      </c>
      <c r="CI502">
        <v>4838.43542867</v>
      </c>
      <c r="CJ502" s="2">
        <f t="shared" si="35"/>
        <v>0</v>
      </c>
      <c r="CK502" s="2">
        <f t="shared" si="36"/>
        <v>64.599999999999994</v>
      </c>
      <c r="CL502" s="2">
        <f t="shared" si="37"/>
        <v>6.8</v>
      </c>
      <c r="CM502" t="str">
        <f t="shared" si="38"/>
        <v>No Residential</v>
      </c>
      <c r="CN502" t="str">
        <f t="shared" si="39"/>
        <v>31 to 100 units</v>
      </c>
    </row>
    <row r="503" spans="1:92" x14ac:dyDescent="0.25">
      <c r="A503" s="1">
        <v>502</v>
      </c>
      <c r="B503" t="s">
        <v>87</v>
      </c>
      <c r="C503">
        <v>6996</v>
      </c>
      <c r="D503">
        <v>53</v>
      </c>
      <c r="E503">
        <v>313</v>
      </c>
      <c r="F503">
        <v>348</v>
      </c>
      <c r="G503">
        <v>1024</v>
      </c>
      <c r="H503">
        <v>21</v>
      </c>
      <c r="I503">
        <v>47</v>
      </c>
      <c r="J503">
        <v>11224</v>
      </c>
      <c r="K503" t="s">
        <v>233</v>
      </c>
      <c r="L503">
        <v>60</v>
      </c>
      <c r="M503">
        <v>9020</v>
      </c>
      <c r="N503" t="s">
        <v>1230</v>
      </c>
      <c r="O503" t="s">
        <v>2648</v>
      </c>
      <c r="U503" t="s">
        <v>2779</v>
      </c>
      <c r="X503" t="s">
        <v>2877</v>
      </c>
      <c r="Z503" t="s">
        <v>2999</v>
      </c>
      <c r="AA503" t="s">
        <v>3001</v>
      </c>
      <c r="AB503">
        <v>11</v>
      </c>
      <c r="AC503">
        <v>0</v>
      </c>
      <c r="AE503" t="s">
        <v>3759</v>
      </c>
      <c r="AF503">
        <v>9569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4</v>
      </c>
      <c r="AQ503">
        <v>0</v>
      </c>
      <c r="AR503">
        <v>0</v>
      </c>
      <c r="AS503">
        <v>0</v>
      </c>
      <c r="AT503">
        <v>0</v>
      </c>
      <c r="AU503">
        <v>127.04</v>
      </c>
      <c r="AV503">
        <v>118.81</v>
      </c>
      <c r="AW503">
        <v>0</v>
      </c>
      <c r="AX503">
        <v>0</v>
      </c>
      <c r="AZ503">
        <v>0</v>
      </c>
      <c r="BA503" t="s">
        <v>3000</v>
      </c>
      <c r="BB503">
        <v>5</v>
      </c>
      <c r="BC503">
        <v>5</v>
      </c>
      <c r="BD503">
        <v>73350</v>
      </c>
      <c r="BE503">
        <v>73350</v>
      </c>
      <c r="BF503">
        <v>0</v>
      </c>
      <c r="BG503">
        <v>0</v>
      </c>
      <c r="BH503">
        <v>0</v>
      </c>
      <c r="BJ503">
        <v>0</v>
      </c>
      <c r="BK503">
        <v>0</v>
      </c>
      <c r="BN503">
        <v>0</v>
      </c>
      <c r="BO503">
        <v>0</v>
      </c>
      <c r="BP503">
        <v>2</v>
      </c>
      <c r="BQ503">
        <v>4.8</v>
      </c>
      <c r="BR503">
        <v>3</v>
      </c>
      <c r="BS503">
        <v>3069960053</v>
      </c>
      <c r="BT503">
        <v>0</v>
      </c>
      <c r="BU503">
        <v>348</v>
      </c>
      <c r="BV503">
        <v>988742</v>
      </c>
      <c r="BW503">
        <v>151170</v>
      </c>
      <c r="BX503" t="s">
        <v>5218</v>
      </c>
      <c r="BZ503" t="s">
        <v>5839</v>
      </c>
      <c r="CA503">
        <v>32103</v>
      </c>
      <c r="CB503" t="s">
        <v>6788</v>
      </c>
      <c r="CC503">
        <v>3069960053</v>
      </c>
      <c r="CD503" t="s">
        <v>6983</v>
      </c>
      <c r="CE503">
        <v>1</v>
      </c>
      <c r="CF503" t="s">
        <v>7198</v>
      </c>
      <c r="CG503">
        <v>0</v>
      </c>
      <c r="CH503">
        <v>435.73641545200002</v>
      </c>
      <c r="CI503">
        <v>9976.4087274400008</v>
      </c>
      <c r="CJ503" s="2">
        <f t="shared" si="35"/>
        <v>0</v>
      </c>
      <c r="CK503" s="2">
        <f t="shared" si="36"/>
        <v>130.13839999999999</v>
      </c>
      <c r="CL503" s="2">
        <f t="shared" si="37"/>
        <v>6.8</v>
      </c>
      <c r="CM503" t="str">
        <f t="shared" si="38"/>
        <v>No Residential</v>
      </c>
      <c r="CN503" t="str">
        <f t="shared" si="39"/>
        <v>Over 100 units</v>
      </c>
    </row>
    <row r="504" spans="1:92" x14ac:dyDescent="0.25">
      <c r="A504" s="1">
        <v>503</v>
      </c>
      <c r="B504" t="s">
        <v>87</v>
      </c>
      <c r="C504">
        <v>6997</v>
      </c>
      <c r="D504">
        <v>25</v>
      </c>
      <c r="E504">
        <v>313</v>
      </c>
      <c r="F504">
        <v>348</v>
      </c>
      <c r="G504">
        <v>1010</v>
      </c>
      <c r="H504">
        <v>21</v>
      </c>
      <c r="I504">
        <v>47</v>
      </c>
      <c r="J504">
        <v>11224</v>
      </c>
      <c r="K504" t="s">
        <v>233</v>
      </c>
      <c r="L504">
        <v>60</v>
      </c>
      <c r="M504">
        <v>9020</v>
      </c>
      <c r="N504" t="s">
        <v>1236</v>
      </c>
      <c r="O504" t="s">
        <v>2648</v>
      </c>
      <c r="U504" t="s">
        <v>2779</v>
      </c>
      <c r="X504" t="s">
        <v>2877</v>
      </c>
      <c r="Z504" t="s">
        <v>2999</v>
      </c>
      <c r="AA504" t="s">
        <v>3001</v>
      </c>
      <c r="AB504">
        <v>11</v>
      </c>
      <c r="AC504">
        <v>0</v>
      </c>
      <c r="AE504" t="s">
        <v>3765</v>
      </c>
      <c r="AF504">
        <v>4750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4</v>
      </c>
      <c r="AQ504">
        <v>0</v>
      </c>
      <c r="AR504">
        <v>0</v>
      </c>
      <c r="AS504">
        <v>0</v>
      </c>
      <c r="AT504">
        <v>0</v>
      </c>
      <c r="AU504">
        <v>40</v>
      </c>
      <c r="AV504">
        <v>118.75</v>
      </c>
      <c r="AW504">
        <v>0</v>
      </c>
      <c r="AX504">
        <v>0</v>
      </c>
      <c r="AZ504">
        <v>0</v>
      </c>
      <c r="BA504" t="s">
        <v>2999</v>
      </c>
      <c r="BB504">
        <v>5</v>
      </c>
      <c r="BC504">
        <v>5</v>
      </c>
      <c r="BD504">
        <v>76950</v>
      </c>
      <c r="BE504">
        <v>76950</v>
      </c>
      <c r="BF504">
        <v>0</v>
      </c>
      <c r="BG504">
        <v>0</v>
      </c>
      <c r="BH504">
        <v>0</v>
      </c>
      <c r="BJ504">
        <v>0</v>
      </c>
      <c r="BK504">
        <v>0</v>
      </c>
      <c r="BN504">
        <v>0</v>
      </c>
      <c r="BO504">
        <v>0</v>
      </c>
      <c r="BP504">
        <v>2</v>
      </c>
      <c r="BQ504">
        <v>4.8</v>
      </c>
      <c r="BR504">
        <v>3</v>
      </c>
      <c r="BS504">
        <v>3069970025</v>
      </c>
      <c r="BT504">
        <v>0</v>
      </c>
      <c r="BU504">
        <v>348</v>
      </c>
      <c r="BV504">
        <v>988968</v>
      </c>
      <c r="BW504">
        <v>150751</v>
      </c>
      <c r="BX504" t="s">
        <v>5218</v>
      </c>
      <c r="BZ504" t="s">
        <v>5839</v>
      </c>
      <c r="CA504">
        <v>32103</v>
      </c>
      <c r="CC504">
        <v>0</v>
      </c>
      <c r="CE504">
        <v>1</v>
      </c>
      <c r="CF504" t="s">
        <v>7198</v>
      </c>
      <c r="CG504">
        <v>0</v>
      </c>
      <c r="CH504">
        <v>318.67292943199999</v>
      </c>
      <c r="CI504">
        <v>4612.2357343800004</v>
      </c>
      <c r="CJ504" s="2">
        <f t="shared" si="35"/>
        <v>0</v>
      </c>
      <c r="CK504" s="2">
        <f t="shared" si="36"/>
        <v>64.599999999999994</v>
      </c>
      <c r="CL504" s="2">
        <f t="shared" si="37"/>
        <v>6.8</v>
      </c>
      <c r="CM504" t="str">
        <f t="shared" si="38"/>
        <v>No Residential</v>
      </c>
      <c r="CN504" t="str">
        <f t="shared" si="39"/>
        <v>31 to 100 units</v>
      </c>
    </row>
    <row r="505" spans="1:92" x14ac:dyDescent="0.25">
      <c r="A505" s="1">
        <v>504</v>
      </c>
      <c r="B505" t="s">
        <v>87</v>
      </c>
      <c r="C505">
        <v>6997</v>
      </c>
      <c r="D505">
        <v>69</v>
      </c>
      <c r="E505">
        <v>313</v>
      </c>
      <c r="F505">
        <v>348</v>
      </c>
      <c r="G505">
        <v>1010</v>
      </c>
      <c r="H505">
        <v>21</v>
      </c>
      <c r="I505">
        <v>47</v>
      </c>
      <c r="J505">
        <v>11224</v>
      </c>
      <c r="K505" t="s">
        <v>233</v>
      </c>
      <c r="L505">
        <v>60</v>
      </c>
      <c r="M505">
        <v>9020</v>
      </c>
      <c r="N505" t="s">
        <v>1232</v>
      </c>
      <c r="O505" t="s">
        <v>2648</v>
      </c>
      <c r="U505" t="s">
        <v>2779</v>
      </c>
      <c r="X505" t="s">
        <v>2877</v>
      </c>
      <c r="Z505" t="s">
        <v>2999</v>
      </c>
      <c r="AA505" t="s">
        <v>3001</v>
      </c>
      <c r="AB505">
        <v>11</v>
      </c>
      <c r="AC505">
        <v>0</v>
      </c>
      <c r="AE505" t="s">
        <v>3761</v>
      </c>
      <c r="AF505">
        <v>4750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4</v>
      </c>
      <c r="AQ505">
        <v>0</v>
      </c>
      <c r="AR505">
        <v>0</v>
      </c>
      <c r="AS505">
        <v>0</v>
      </c>
      <c r="AT505">
        <v>0</v>
      </c>
      <c r="AU505">
        <v>40</v>
      </c>
      <c r="AV505">
        <v>118.75</v>
      </c>
      <c r="AW505">
        <v>0</v>
      </c>
      <c r="AX505">
        <v>0</v>
      </c>
      <c r="AZ505">
        <v>0</v>
      </c>
      <c r="BA505" t="s">
        <v>2999</v>
      </c>
      <c r="BB505">
        <v>5</v>
      </c>
      <c r="BC505">
        <v>5</v>
      </c>
      <c r="BD505">
        <v>131850</v>
      </c>
      <c r="BE505">
        <v>131850</v>
      </c>
      <c r="BF505">
        <v>0</v>
      </c>
      <c r="BG505">
        <v>0</v>
      </c>
      <c r="BH505">
        <v>0</v>
      </c>
      <c r="BJ505">
        <v>0</v>
      </c>
      <c r="BK505">
        <v>0</v>
      </c>
      <c r="BN505">
        <v>0</v>
      </c>
      <c r="BO505">
        <v>0</v>
      </c>
      <c r="BP505">
        <v>2</v>
      </c>
      <c r="BQ505">
        <v>4.8</v>
      </c>
      <c r="BR505">
        <v>3</v>
      </c>
      <c r="BS505">
        <v>3069970069</v>
      </c>
      <c r="BT505">
        <v>0</v>
      </c>
      <c r="BU505">
        <v>348</v>
      </c>
      <c r="BV505">
        <v>989056</v>
      </c>
      <c r="BW505">
        <v>150987</v>
      </c>
      <c r="BX505" t="s">
        <v>5218</v>
      </c>
      <c r="BZ505" t="s">
        <v>5839</v>
      </c>
      <c r="CA505">
        <v>32103</v>
      </c>
      <c r="CC505">
        <v>0</v>
      </c>
      <c r="CE505">
        <v>1</v>
      </c>
      <c r="CF505" t="s">
        <v>7198</v>
      </c>
      <c r="CG505">
        <v>0</v>
      </c>
      <c r="CH505">
        <v>323.67220700899998</v>
      </c>
      <c r="CI505">
        <v>4880.8499352500003</v>
      </c>
      <c r="CJ505" s="2">
        <f t="shared" si="35"/>
        <v>0</v>
      </c>
      <c r="CK505" s="2">
        <f t="shared" si="36"/>
        <v>64.599999999999994</v>
      </c>
      <c r="CL505" s="2">
        <f t="shared" si="37"/>
        <v>6.8</v>
      </c>
      <c r="CM505" t="str">
        <f t="shared" si="38"/>
        <v>No Residential</v>
      </c>
      <c r="CN505" t="str">
        <f t="shared" si="39"/>
        <v>31 to 100 units</v>
      </c>
    </row>
    <row r="506" spans="1:92" x14ac:dyDescent="0.25">
      <c r="A506" s="1">
        <v>505</v>
      </c>
      <c r="B506" t="s">
        <v>87</v>
      </c>
      <c r="C506">
        <v>7000</v>
      </c>
      <c r="D506">
        <v>62</v>
      </c>
      <c r="E506">
        <v>313</v>
      </c>
      <c r="F506">
        <v>336</v>
      </c>
      <c r="G506">
        <v>1003</v>
      </c>
      <c r="H506">
        <v>21</v>
      </c>
      <c r="I506">
        <v>47</v>
      </c>
      <c r="J506">
        <v>11224</v>
      </c>
      <c r="K506" t="s">
        <v>234</v>
      </c>
      <c r="L506">
        <v>60</v>
      </c>
      <c r="M506">
        <v>9010</v>
      </c>
      <c r="N506" t="s">
        <v>1234</v>
      </c>
      <c r="O506" t="s">
        <v>2685</v>
      </c>
      <c r="X506" t="s">
        <v>2685</v>
      </c>
      <c r="Z506" t="s">
        <v>2999</v>
      </c>
      <c r="AA506" t="s">
        <v>3002</v>
      </c>
      <c r="AB506">
        <v>11</v>
      </c>
      <c r="AC506">
        <v>0</v>
      </c>
      <c r="AE506" t="s">
        <v>3763</v>
      </c>
      <c r="AF506">
        <v>3000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4</v>
      </c>
      <c r="AQ506">
        <v>0</v>
      </c>
      <c r="AR506">
        <v>0</v>
      </c>
      <c r="AS506">
        <v>0</v>
      </c>
      <c r="AT506">
        <v>0</v>
      </c>
      <c r="AU506">
        <v>30</v>
      </c>
      <c r="AV506">
        <v>100</v>
      </c>
      <c r="AW506">
        <v>0</v>
      </c>
      <c r="AX506">
        <v>0</v>
      </c>
      <c r="AZ506">
        <v>0</v>
      </c>
      <c r="BA506" t="s">
        <v>2999</v>
      </c>
      <c r="BB506">
        <v>5</v>
      </c>
      <c r="BC506">
        <v>5</v>
      </c>
      <c r="BD506">
        <v>9240</v>
      </c>
      <c r="BE506">
        <v>9240</v>
      </c>
      <c r="BF506">
        <v>0</v>
      </c>
      <c r="BG506">
        <v>0</v>
      </c>
      <c r="BH506">
        <v>0</v>
      </c>
      <c r="BJ506">
        <v>0</v>
      </c>
      <c r="BK506">
        <v>0</v>
      </c>
      <c r="BN506">
        <v>0</v>
      </c>
      <c r="BO506">
        <v>0.6</v>
      </c>
      <c r="BP506">
        <v>0</v>
      </c>
      <c r="BQ506">
        <v>1</v>
      </c>
      <c r="BR506">
        <v>3</v>
      </c>
      <c r="BS506">
        <v>3070000062</v>
      </c>
      <c r="BT506">
        <v>0</v>
      </c>
      <c r="BU506">
        <v>336</v>
      </c>
      <c r="BV506">
        <v>982833</v>
      </c>
      <c r="BW506">
        <v>149457</v>
      </c>
      <c r="BX506" t="s">
        <v>5217</v>
      </c>
      <c r="BZ506" t="s">
        <v>5841</v>
      </c>
      <c r="CA506">
        <v>32103</v>
      </c>
      <c r="CC506">
        <v>0</v>
      </c>
      <c r="CE506">
        <v>1</v>
      </c>
      <c r="CF506" t="s">
        <v>7198</v>
      </c>
      <c r="CG506">
        <v>0</v>
      </c>
      <c r="CH506">
        <v>260.517097965</v>
      </c>
      <c r="CI506">
        <v>3007.75906919</v>
      </c>
      <c r="CJ506" s="2">
        <f t="shared" si="35"/>
        <v>3.6</v>
      </c>
      <c r="CK506" s="2">
        <f t="shared" si="36"/>
        <v>9.6</v>
      </c>
      <c r="CL506" s="2">
        <f t="shared" si="37"/>
        <v>1.6</v>
      </c>
      <c r="CM506" t="str">
        <f t="shared" si="38"/>
        <v>1 to 8 units</v>
      </c>
      <c r="CN506" t="str">
        <f t="shared" si="39"/>
        <v>9 to 30 units</v>
      </c>
    </row>
    <row r="507" spans="1:92" x14ac:dyDescent="0.25">
      <c r="A507" s="1">
        <v>506</v>
      </c>
      <c r="B507" t="s">
        <v>87</v>
      </c>
      <c r="C507">
        <v>7014</v>
      </c>
      <c r="D507">
        <v>141</v>
      </c>
      <c r="E507">
        <v>313</v>
      </c>
      <c r="F507">
        <v>326</v>
      </c>
      <c r="G507">
        <v>4001</v>
      </c>
      <c r="H507">
        <v>21</v>
      </c>
      <c r="I507">
        <v>47</v>
      </c>
      <c r="J507">
        <v>11224</v>
      </c>
      <c r="K507" t="s">
        <v>234</v>
      </c>
      <c r="L507">
        <v>60</v>
      </c>
      <c r="M507">
        <v>9020</v>
      </c>
      <c r="N507" t="s">
        <v>1242</v>
      </c>
      <c r="O507" t="s">
        <v>2652</v>
      </c>
      <c r="S507" t="s">
        <v>2756</v>
      </c>
      <c r="X507" t="s">
        <v>2878</v>
      </c>
      <c r="Z507" t="s">
        <v>2999</v>
      </c>
      <c r="AA507" t="s">
        <v>3001</v>
      </c>
      <c r="AB507">
        <v>11</v>
      </c>
      <c r="AC507">
        <v>0</v>
      </c>
      <c r="AE507" t="s">
        <v>3770</v>
      </c>
      <c r="AF507">
        <v>3400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34</v>
      </c>
      <c r="AV507">
        <v>100</v>
      </c>
      <c r="AW507">
        <v>0</v>
      </c>
      <c r="AX507">
        <v>0</v>
      </c>
      <c r="AZ507">
        <v>0</v>
      </c>
      <c r="BA507" t="s">
        <v>2999</v>
      </c>
      <c r="BB507">
        <v>5</v>
      </c>
      <c r="BC507">
        <v>5</v>
      </c>
      <c r="BD507">
        <v>450</v>
      </c>
      <c r="BE507">
        <v>450</v>
      </c>
      <c r="BF507">
        <v>0</v>
      </c>
      <c r="BG507">
        <v>0</v>
      </c>
      <c r="BH507">
        <v>0</v>
      </c>
      <c r="BJ507">
        <v>0</v>
      </c>
      <c r="BK507">
        <v>0</v>
      </c>
      <c r="BN507">
        <v>0</v>
      </c>
      <c r="BO507">
        <v>1.25</v>
      </c>
      <c r="BP507">
        <v>0</v>
      </c>
      <c r="BQ507">
        <v>2</v>
      </c>
      <c r="BR507">
        <v>3</v>
      </c>
      <c r="BS507">
        <v>3070140141</v>
      </c>
      <c r="BT507">
        <v>0</v>
      </c>
      <c r="BU507">
        <v>326</v>
      </c>
      <c r="BV507">
        <v>986617</v>
      </c>
      <c r="BW507">
        <v>149212</v>
      </c>
      <c r="BX507" t="s">
        <v>5218</v>
      </c>
      <c r="BZ507" t="s">
        <v>5842</v>
      </c>
      <c r="CA507">
        <v>32103</v>
      </c>
      <c r="CC507">
        <v>3070140046</v>
      </c>
      <c r="CD507" t="s">
        <v>6985</v>
      </c>
      <c r="CE507">
        <v>1</v>
      </c>
      <c r="CF507" t="s">
        <v>7198</v>
      </c>
      <c r="CG507">
        <v>0</v>
      </c>
      <c r="CH507">
        <v>267.62956474600003</v>
      </c>
      <c r="CI507">
        <v>3393.6679779199999</v>
      </c>
      <c r="CJ507" s="2">
        <f t="shared" si="35"/>
        <v>8.5</v>
      </c>
      <c r="CK507" s="2">
        <f t="shared" si="36"/>
        <v>22.1</v>
      </c>
      <c r="CL507" s="2">
        <f t="shared" si="37"/>
        <v>3.25</v>
      </c>
      <c r="CM507" t="str">
        <f t="shared" si="38"/>
        <v>9 to 30 units</v>
      </c>
      <c r="CN507" t="str">
        <f t="shared" si="39"/>
        <v>9 to 30 units</v>
      </c>
    </row>
    <row r="508" spans="1:92" x14ac:dyDescent="0.25">
      <c r="A508" s="1">
        <v>507</v>
      </c>
      <c r="B508" t="s">
        <v>87</v>
      </c>
      <c r="C508">
        <v>7021</v>
      </c>
      <c r="D508">
        <v>43</v>
      </c>
      <c r="E508">
        <v>313</v>
      </c>
      <c r="F508">
        <v>326</v>
      </c>
      <c r="G508">
        <v>1000</v>
      </c>
      <c r="H508">
        <v>21</v>
      </c>
      <c r="I508">
        <v>47</v>
      </c>
      <c r="J508">
        <v>11224</v>
      </c>
      <c r="K508" t="s">
        <v>233</v>
      </c>
      <c r="L508">
        <v>60</v>
      </c>
      <c r="M508">
        <v>9020</v>
      </c>
      <c r="N508" t="s">
        <v>1233</v>
      </c>
      <c r="O508" t="s">
        <v>2655</v>
      </c>
      <c r="S508" t="s">
        <v>2756</v>
      </c>
      <c r="X508" t="s">
        <v>2821</v>
      </c>
      <c r="Z508" t="s">
        <v>2999</v>
      </c>
      <c r="AA508" t="s">
        <v>3001</v>
      </c>
      <c r="AB508">
        <v>11</v>
      </c>
      <c r="AC508">
        <v>0</v>
      </c>
      <c r="AD508" t="s">
        <v>3006</v>
      </c>
      <c r="AE508" t="s">
        <v>3762</v>
      </c>
      <c r="AF508">
        <v>4000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4</v>
      </c>
      <c r="AQ508">
        <v>0</v>
      </c>
      <c r="AR508">
        <v>0</v>
      </c>
      <c r="AS508">
        <v>0</v>
      </c>
      <c r="AT508">
        <v>0</v>
      </c>
      <c r="AU508">
        <v>40</v>
      </c>
      <c r="AV508">
        <v>100</v>
      </c>
      <c r="AW508">
        <v>0</v>
      </c>
      <c r="AX508">
        <v>0</v>
      </c>
      <c r="AZ508">
        <v>0</v>
      </c>
      <c r="BA508" t="s">
        <v>2999</v>
      </c>
      <c r="BB508">
        <v>5</v>
      </c>
      <c r="BC508">
        <v>5</v>
      </c>
      <c r="BD508">
        <v>191160</v>
      </c>
      <c r="BE508">
        <v>191160</v>
      </c>
      <c r="BF508">
        <v>0</v>
      </c>
      <c r="BG508">
        <v>0</v>
      </c>
      <c r="BH508">
        <v>0</v>
      </c>
      <c r="BJ508">
        <v>0</v>
      </c>
      <c r="BK508">
        <v>0</v>
      </c>
      <c r="BN508">
        <v>0</v>
      </c>
      <c r="BO508">
        <v>2.4300000000000002</v>
      </c>
      <c r="BP508">
        <v>0</v>
      </c>
      <c r="BQ508">
        <v>4.8</v>
      </c>
      <c r="BR508">
        <v>3</v>
      </c>
      <c r="BS508">
        <v>3070210043</v>
      </c>
      <c r="BT508">
        <v>0</v>
      </c>
      <c r="BU508">
        <v>326</v>
      </c>
      <c r="BV508">
        <v>988692</v>
      </c>
      <c r="BW508">
        <v>149478</v>
      </c>
      <c r="BX508" t="s">
        <v>5218</v>
      </c>
      <c r="BZ508" t="s">
        <v>5840</v>
      </c>
      <c r="CA508">
        <v>32103</v>
      </c>
      <c r="CC508">
        <v>3070210043</v>
      </c>
      <c r="CD508" t="s">
        <v>6984</v>
      </c>
      <c r="CE508">
        <v>1</v>
      </c>
      <c r="CF508" t="s">
        <v>7198</v>
      </c>
      <c r="CG508">
        <v>0</v>
      </c>
      <c r="CH508">
        <v>280.42912030700001</v>
      </c>
      <c r="CI508">
        <v>3959.3652155999998</v>
      </c>
      <c r="CJ508" s="2">
        <f t="shared" si="35"/>
        <v>19.440000000000001</v>
      </c>
      <c r="CK508" s="2">
        <f t="shared" si="36"/>
        <v>57.84</v>
      </c>
      <c r="CL508" s="2">
        <f t="shared" si="37"/>
        <v>7.23</v>
      </c>
      <c r="CM508" t="str">
        <f t="shared" si="38"/>
        <v>9 to 30 units</v>
      </c>
      <c r="CN508" t="str">
        <f t="shared" si="39"/>
        <v>31 to 100 units</v>
      </c>
    </row>
    <row r="509" spans="1:92" x14ac:dyDescent="0.25">
      <c r="A509" s="1">
        <v>508</v>
      </c>
      <c r="B509" t="s">
        <v>87</v>
      </c>
      <c r="C509">
        <v>7021</v>
      </c>
      <c r="D509">
        <v>49</v>
      </c>
      <c r="E509">
        <v>313</v>
      </c>
      <c r="F509">
        <v>326</v>
      </c>
      <c r="G509">
        <v>1000</v>
      </c>
      <c r="H509">
        <v>21</v>
      </c>
      <c r="I509">
        <v>47</v>
      </c>
      <c r="J509">
        <v>11224</v>
      </c>
      <c r="K509" t="s">
        <v>233</v>
      </c>
      <c r="L509">
        <v>60</v>
      </c>
      <c r="M509">
        <v>9020</v>
      </c>
      <c r="N509" t="s">
        <v>1240</v>
      </c>
      <c r="O509" t="s">
        <v>2655</v>
      </c>
      <c r="S509" t="s">
        <v>2756</v>
      </c>
      <c r="X509" t="s">
        <v>2821</v>
      </c>
      <c r="Z509" t="s">
        <v>2999</v>
      </c>
      <c r="AA509" t="s">
        <v>3001</v>
      </c>
      <c r="AB509">
        <v>11</v>
      </c>
      <c r="AC509">
        <v>0</v>
      </c>
      <c r="AD509" t="s">
        <v>3006</v>
      </c>
      <c r="AE509" t="s">
        <v>3769</v>
      </c>
      <c r="AF509">
        <v>3758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4</v>
      </c>
      <c r="AQ509">
        <v>0</v>
      </c>
      <c r="AR509">
        <v>0</v>
      </c>
      <c r="AS509">
        <v>0</v>
      </c>
      <c r="AT509">
        <v>0</v>
      </c>
      <c r="AU509">
        <v>37.58</v>
      </c>
      <c r="AV509">
        <v>100</v>
      </c>
      <c r="AW509">
        <v>0</v>
      </c>
      <c r="AX509">
        <v>0</v>
      </c>
      <c r="AZ509">
        <v>0</v>
      </c>
      <c r="BA509" t="s">
        <v>2999</v>
      </c>
      <c r="BB509">
        <v>5</v>
      </c>
      <c r="BC509">
        <v>5</v>
      </c>
      <c r="BD509">
        <v>179280</v>
      </c>
      <c r="BE509">
        <v>179280</v>
      </c>
      <c r="BF509">
        <v>0</v>
      </c>
      <c r="BG509">
        <v>0</v>
      </c>
      <c r="BH509">
        <v>0</v>
      </c>
      <c r="BJ509">
        <v>0</v>
      </c>
      <c r="BK509">
        <v>0</v>
      </c>
      <c r="BN509">
        <v>0</v>
      </c>
      <c r="BO509">
        <v>2.4300000000000002</v>
      </c>
      <c r="BP509">
        <v>0</v>
      </c>
      <c r="BQ509">
        <v>4.8</v>
      </c>
      <c r="BR509">
        <v>3</v>
      </c>
      <c r="BS509">
        <v>3070210049</v>
      </c>
      <c r="BT509">
        <v>0</v>
      </c>
      <c r="BU509">
        <v>326</v>
      </c>
      <c r="BV509">
        <v>988615</v>
      </c>
      <c r="BW509">
        <v>149467</v>
      </c>
      <c r="BX509" t="s">
        <v>5218</v>
      </c>
      <c r="BZ509" t="s">
        <v>5840</v>
      </c>
      <c r="CA509">
        <v>32103</v>
      </c>
      <c r="CC509">
        <v>0</v>
      </c>
      <c r="CE509">
        <v>1</v>
      </c>
      <c r="CF509" t="s">
        <v>7198</v>
      </c>
      <c r="CG509">
        <v>0</v>
      </c>
      <c r="CH509">
        <v>276.041661207</v>
      </c>
      <c r="CI509">
        <v>3713.3825749900002</v>
      </c>
      <c r="CJ509" s="2">
        <f t="shared" si="35"/>
        <v>18.26388</v>
      </c>
      <c r="CK509" s="2">
        <f t="shared" si="36"/>
        <v>54.340679999999999</v>
      </c>
      <c r="CL509" s="2">
        <f t="shared" si="37"/>
        <v>7.23</v>
      </c>
      <c r="CM509" t="str">
        <f t="shared" si="38"/>
        <v>9 to 30 units</v>
      </c>
      <c r="CN509" t="str">
        <f t="shared" si="39"/>
        <v>31 to 100 units</v>
      </c>
    </row>
    <row r="510" spans="1:92" x14ac:dyDescent="0.25">
      <c r="A510" s="1">
        <v>509</v>
      </c>
      <c r="B510" t="s">
        <v>87</v>
      </c>
      <c r="C510">
        <v>7021</v>
      </c>
      <c r="D510">
        <v>70</v>
      </c>
      <c r="E510">
        <v>313</v>
      </c>
      <c r="F510">
        <v>326</v>
      </c>
      <c r="G510">
        <v>1000</v>
      </c>
      <c r="H510">
        <v>21</v>
      </c>
      <c r="I510">
        <v>47</v>
      </c>
      <c r="J510">
        <v>11224</v>
      </c>
      <c r="K510" t="s">
        <v>233</v>
      </c>
      <c r="L510">
        <v>60</v>
      </c>
      <c r="M510">
        <v>9020</v>
      </c>
      <c r="N510" t="s">
        <v>1256</v>
      </c>
      <c r="O510" t="s">
        <v>2655</v>
      </c>
      <c r="X510" t="s">
        <v>2655</v>
      </c>
      <c r="Z510" t="s">
        <v>2999</v>
      </c>
      <c r="AA510" t="s">
        <v>3002</v>
      </c>
      <c r="AB510">
        <v>11</v>
      </c>
      <c r="AC510">
        <v>0</v>
      </c>
      <c r="AD510" t="s">
        <v>3006</v>
      </c>
      <c r="AE510" t="s">
        <v>3782</v>
      </c>
      <c r="AF510">
        <v>4750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4</v>
      </c>
      <c r="AQ510">
        <v>0</v>
      </c>
      <c r="AR510">
        <v>0</v>
      </c>
      <c r="AS510">
        <v>0</v>
      </c>
      <c r="AT510">
        <v>0</v>
      </c>
      <c r="AU510">
        <v>40</v>
      </c>
      <c r="AV510">
        <v>118.75</v>
      </c>
      <c r="AW510">
        <v>0</v>
      </c>
      <c r="AX510">
        <v>0</v>
      </c>
      <c r="AZ510">
        <v>0</v>
      </c>
      <c r="BA510" t="s">
        <v>2999</v>
      </c>
      <c r="BB510">
        <v>5</v>
      </c>
      <c r="BC510">
        <v>5</v>
      </c>
      <c r="BD510">
        <v>5036</v>
      </c>
      <c r="BE510">
        <v>5036</v>
      </c>
      <c r="BF510">
        <v>5036</v>
      </c>
      <c r="BG510">
        <v>5036</v>
      </c>
      <c r="BH510">
        <v>0</v>
      </c>
      <c r="BJ510">
        <v>0</v>
      </c>
      <c r="BK510">
        <v>0</v>
      </c>
      <c r="BN510">
        <v>0</v>
      </c>
      <c r="BO510">
        <v>2.4300000000000002</v>
      </c>
      <c r="BP510">
        <v>0</v>
      </c>
      <c r="BQ510">
        <v>4.8</v>
      </c>
      <c r="BR510">
        <v>3</v>
      </c>
      <c r="BS510">
        <v>3070210070</v>
      </c>
      <c r="BT510">
        <v>0</v>
      </c>
      <c r="BU510">
        <v>326</v>
      </c>
      <c r="BV510">
        <v>988504</v>
      </c>
      <c r="BW510">
        <v>149805</v>
      </c>
      <c r="BX510" t="s">
        <v>5218</v>
      </c>
      <c r="BZ510" t="s">
        <v>5840</v>
      </c>
      <c r="CA510">
        <v>32103</v>
      </c>
      <c r="CC510">
        <v>0</v>
      </c>
      <c r="CE510">
        <v>1</v>
      </c>
      <c r="CF510" t="s">
        <v>7198</v>
      </c>
      <c r="CG510">
        <v>0</v>
      </c>
      <c r="CH510">
        <v>318.36528975499999</v>
      </c>
      <c r="CI510">
        <v>4683.0761624699999</v>
      </c>
      <c r="CJ510" s="2">
        <f t="shared" si="35"/>
        <v>23.085000000000001</v>
      </c>
      <c r="CK510" s="2">
        <f t="shared" si="36"/>
        <v>68.685000000000002</v>
      </c>
      <c r="CL510" s="2">
        <f t="shared" si="37"/>
        <v>7.23</v>
      </c>
      <c r="CM510" t="str">
        <f t="shared" si="38"/>
        <v>9 to 30 units</v>
      </c>
      <c r="CN510" t="str">
        <f t="shared" si="39"/>
        <v>31 to 100 units</v>
      </c>
    </row>
    <row r="511" spans="1:92" x14ac:dyDescent="0.25">
      <c r="A511" s="1">
        <v>510</v>
      </c>
      <c r="B511" t="s">
        <v>87</v>
      </c>
      <c r="C511">
        <v>7021</v>
      </c>
      <c r="D511">
        <v>72</v>
      </c>
      <c r="E511">
        <v>313</v>
      </c>
      <c r="F511">
        <v>326</v>
      </c>
      <c r="G511">
        <v>1000</v>
      </c>
      <c r="H511">
        <v>21</v>
      </c>
      <c r="I511">
        <v>47</v>
      </c>
      <c r="J511">
        <v>11224</v>
      </c>
      <c r="K511" t="s">
        <v>233</v>
      </c>
      <c r="L511">
        <v>60</v>
      </c>
      <c r="M511">
        <v>9020</v>
      </c>
      <c r="N511" t="s">
        <v>1243</v>
      </c>
      <c r="O511" t="s">
        <v>2655</v>
      </c>
      <c r="X511" t="s">
        <v>2655</v>
      </c>
      <c r="Z511" t="s">
        <v>2999</v>
      </c>
      <c r="AA511" t="s">
        <v>3002</v>
      </c>
      <c r="AB511">
        <v>11</v>
      </c>
      <c r="AC511">
        <v>0</v>
      </c>
      <c r="AD511" t="s">
        <v>3008</v>
      </c>
      <c r="AE511" t="s">
        <v>3771</v>
      </c>
      <c r="AF511">
        <v>4750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4</v>
      </c>
      <c r="AQ511">
        <v>0</v>
      </c>
      <c r="AR511">
        <v>0</v>
      </c>
      <c r="AS511">
        <v>0</v>
      </c>
      <c r="AT511">
        <v>0</v>
      </c>
      <c r="AU511">
        <v>40</v>
      </c>
      <c r="AV511">
        <v>118.75</v>
      </c>
      <c r="AW511">
        <v>0</v>
      </c>
      <c r="AX511">
        <v>0</v>
      </c>
      <c r="AZ511">
        <v>0</v>
      </c>
      <c r="BA511" t="s">
        <v>2999</v>
      </c>
      <c r="BB511">
        <v>5</v>
      </c>
      <c r="BC511">
        <v>5</v>
      </c>
      <c r="BD511">
        <v>10288</v>
      </c>
      <c r="BE511">
        <v>10288</v>
      </c>
      <c r="BF511">
        <v>10288</v>
      </c>
      <c r="BG511">
        <v>10288</v>
      </c>
      <c r="BH511">
        <v>0</v>
      </c>
      <c r="BJ511">
        <v>0</v>
      </c>
      <c r="BK511">
        <v>0</v>
      </c>
      <c r="BN511">
        <v>0</v>
      </c>
      <c r="BO511">
        <v>2.4300000000000002</v>
      </c>
      <c r="BP511">
        <v>0</v>
      </c>
      <c r="BQ511">
        <v>4.8</v>
      </c>
      <c r="BR511">
        <v>3</v>
      </c>
      <c r="BS511">
        <v>3070210072</v>
      </c>
      <c r="BT511">
        <v>0</v>
      </c>
      <c r="BU511">
        <v>326</v>
      </c>
      <c r="BV511">
        <v>988498</v>
      </c>
      <c r="BW511">
        <v>149845</v>
      </c>
      <c r="BX511" t="s">
        <v>5218</v>
      </c>
      <c r="BZ511" t="s">
        <v>5840</v>
      </c>
      <c r="CA511">
        <v>32103</v>
      </c>
      <c r="CC511">
        <v>0</v>
      </c>
      <c r="CE511">
        <v>1</v>
      </c>
      <c r="CF511" t="s">
        <v>7198</v>
      </c>
      <c r="CG511">
        <v>0</v>
      </c>
      <c r="CH511">
        <v>323.59963735100001</v>
      </c>
      <c r="CI511">
        <v>4997.7389398799996</v>
      </c>
      <c r="CJ511" s="2">
        <f t="shared" si="35"/>
        <v>23.085000000000001</v>
      </c>
      <c r="CK511" s="2">
        <f t="shared" si="36"/>
        <v>68.685000000000002</v>
      </c>
      <c r="CL511" s="2">
        <f t="shared" si="37"/>
        <v>7.23</v>
      </c>
      <c r="CM511" t="str">
        <f t="shared" si="38"/>
        <v>9 to 30 units</v>
      </c>
      <c r="CN511" t="str">
        <f t="shared" si="39"/>
        <v>31 to 100 units</v>
      </c>
    </row>
    <row r="512" spans="1:92" x14ac:dyDescent="0.25">
      <c r="A512" s="1">
        <v>511</v>
      </c>
      <c r="B512" t="s">
        <v>87</v>
      </c>
      <c r="C512">
        <v>7022</v>
      </c>
      <c r="D512">
        <v>31</v>
      </c>
      <c r="E512">
        <v>313</v>
      </c>
      <c r="F512">
        <v>348</v>
      </c>
      <c r="G512">
        <v>2001</v>
      </c>
      <c r="H512">
        <v>21</v>
      </c>
      <c r="I512">
        <v>47</v>
      </c>
      <c r="J512">
        <v>11224</v>
      </c>
      <c r="K512" t="s">
        <v>233</v>
      </c>
      <c r="L512">
        <v>60</v>
      </c>
      <c r="M512">
        <v>9020</v>
      </c>
      <c r="N512" t="s">
        <v>1244</v>
      </c>
      <c r="O512" t="s">
        <v>2655</v>
      </c>
      <c r="X512" t="s">
        <v>2655</v>
      </c>
      <c r="Z512" t="s">
        <v>2999</v>
      </c>
      <c r="AA512" t="s">
        <v>3002</v>
      </c>
      <c r="AB512">
        <v>11</v>
      </c>
      <c r="AC512">
        <v>0</v>
      </c>
      <c r="AE512" t="s">
        <v>3772</v>
      </c>
      <c r="AF512">
        <v>4750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4</v>
      </c>
      <c r="AQ512">
        <v>0</v>
      </c>
      <c r="AR512">
        <v>0</v>
      </c>
      <c r="AS512">
        <v>0</v>
      </c>
      <c r="AT512">
        <v>0</v>
      </c>
      <c r="AU512">
        <v>40</v>
      </c>
      <c r="AV512">
        <v>118.75</v>
      </c>
      <c r="AW512">
        <v>0</v>
      </c>
      <c r="AX512">
        <v>0</v>
      </c>
      <c r="AZ512">
        <v>0</v>
      </c>
      <c r="BA512" t="s">
        <v>2999</v>
      </c>
      <c r="BB512">
        <v>5</v>
      </c>
      <c r="BC512">
        <v>5</v>
      </c>
      <c r="BD512">
        <v>10368</v>
      </c>
      <c r="BE512">
        <v>10368</v>
      </c>
      <c r="BF512">
        <v>0</v>
      </c>
      <c r="BG512">
        <v>0</v>
      </c>
      <c r="BH512">
        <v>0</v>
      </c>
      <c r="BJ512">
        <v>0</v>
      </c>
      <c r="BK512">
        <v>0</v>
      </c>
      <c r="BN512">
        <v>0</v>
      </c>
      <c r="BO512">
        <v>2.4300000000000002</v>
      </c>
      <c r="BP512">
        <v>0</v>
      </c>
      <c r="BQ512">
        <v>4.8</v>
      </c>
      <c r="BR512">
        <v>3</v>
      </c>
      <c r="BS512">
        <v>3070220031</v>
      </c>
      <c r="BT512">
        <v>0</v>
      </c>
      <c r="BU512">
        <v>348</v>
      </c>
      <c r="BV512">
        <v>988934</v>
      </c>
      <c r="BW512">
        <v>149766</v>
      </c>
      <c r="BX512" t="s">
        <v>5218</v>
      </c>
      <c r="BZ512" t="s">
        <v>5840</v>
      </c>
      <c r="CA512">
        <v>32103</v>
      </c>
      <c r="CC512">
        <v>0</v>
      </c>
      <c r="CE512">
        <v>1</v>
      </c>
      <c r="CF512" t="s">
        <v>7198</v>
      </c>
      <c r="CG512">
        <v>0</v>
      </c>
      <c r="CH512">
        <v>324.15905301200002</v>
      </c>
      <c r="CI512">
        <v>4785.5974950999998</v>
      </c>
      <c r="CJ512" s="2">
        <f t="shared" si="35"/>
        <v>23.085000000000001</v>
      </c>
      <c r="CK512" s="2">
        <f t="shared" si="36"/>
        <v>68.685000000000002</v>
      </c>
      <c r="CL512" s="2">
        <f t="shared" si="37"/>
        <v>7.23</v>
      </c>
      <c r="CM512" t="str">
        <f t="shared" si="38"/>
        <v>9 to 30 units</v>
      </c>
      <c r="CN512" t="str">
        <f t="shared" si="39"/>
        <v>31 to 100 units</v>
      </c>
    </row>
    <row r="513" spans="1:92" x14ac:dyDescent="0.25">
      <c r="A513" s="1">
        <v>512</v>
      </c>
      <c r="B513" t="s">
        <v>87</v>
      </c>
      <c r="C513">
        <v>7023</v>
      </c>
      <c r="D513">
        <v>28</v>
      </c>
      <c r="E513">
        <v>313</v>
      </c>
      <c r="F513">
        <v>348</v>
      </c>
      <c r="G513">
        <v>2000</v>
      </c>
      <c r="H513">
        <v>21</v>
      </c>
      <c r="I513">
        <v>47</v>
      </c>
      <c r="J513">
        <v>11224</v>
      </c>
      <c r="K513" t="s">
        <v>233</v>
      </c>
      <c r="L513">
        <v>60</v>
      </c>
      <c r="M513">
        <v>9020</v>
      </c>
      <c r="N513" t="s">
        <v>1264</v>
      </c>
      <c r="O513" t="s">
        <v>2655</v>
      </c>
      <c r="X513" t="s">
        <v>2655</v>
      </c>
      <c r="Z513" t="s">
        <v>2999</v>
      </c>
      <c r="AA513" t="s">
        <v>3002</v>
      </c>
      <c r="AB513">
        <v>11</v>
      </c>
      <c r="AC513">
        <v>0</v>
      </c>
      <c r="AD513" t="s">
        <v>3006</v>
      </c>
      <c r="AE513" t="s">
        <v>3787</v>
      </c>
      <c r="AF513">
        <v>19273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4</v>
      </c>
      <c r="AQ513">
        <v>0</v>
      </c>
      <c r="AR513">
        <v>0</v>
      </c>
      <c r="AS513">
        <v>0</v>
      </c>
      <c r="AT513">
        <v>0</v>
      </c>
      <c r="AU513">
        <v>152.5</v>
      </c>
      <c r="AV513">
        <v>126.4</v>
      </c>
      <c r="AW513">
        <v>0</v>
      </c>
      <c r="AX513">
        <v>0</v>
      </c>
      <c r="AZ513">
        <v>0</v>
      </c>
      <c r="BA513" t="s">
        <v>2999</v>
      </c>
      <c r="BB513">
        <v>5</v>
      </c>
      <c r="BC513">
        <v>5</v>
      </c>
      <c r="BD513">
        <v>15720</v>
      </c>
      <c r="BE513">
        <v>15720</v>
      </c>
      <c r="BF513">
        <v>0</v>
      </c>
      <c r="BG513">
        <v>0</v>
      </c>
      <c r="BH513">
        <v>0</v>
      </c>
      <c r="BJ513">
        <v>0</v>
      </c>
      <c r="BK513">
        <v>0</v>
      </c>
      <c r="BN513">
        <v>0</v>
      </c>
      <c r="BO513">
        <v>2.4300000000000002</v>
      </c>
      <c r="BP513">
        <v>0</v>
      </c>
      <c r="BQ513">
        <v>4.8</v>
      </c>
      <c r="BR513">
        <v>3</v>
      </c>
      <c r="BS513">
        <v>3070230028</v>
      </c>
      <c r="BT513">
        <v>0</v>
      </c>
      <c r="BU513">
        <v>348</v>
      </c>
      <c r="BV513">
        <v>989235</v>
      </c>
      <c r="BW513">
        <v>149732</v>
      </c>
      <c r="BX513" t="s">
        <v>5218</v>
      </c>
      <c r="BZ513" t="s">
        <v>5850</v>
      </c>
      <c r="CA513">
        <v>32103</v>
      </c>
      <c r="CC513">
        <v>3070230028</v>
      </c>
      <c r="CD513" t="s">
        <v>6978</v>
      </c>
      <c r="CE513">
        <v>1</v>
      </c>
      <c r="CF513" t="s">
        <v>7198</v>
      </c>
      <c r="CG513">
        <v>0</v>
      </c>
      <c r="CH513">
        <v>570.20082009500004</v>
      </c>
      <c r="CI513">
        <v>20192.971460699999</v>
      </c>
      <c r="CJ513" s="2">
        <f t="shared" si="35"/>
        <v>93.666780000000017</v>
      </c>
      <c r="CK513" s="2">
        <f t="shared" si="36"/>
        <v>278.68758000000003</v>
      </c>
      <c r="CL513" s="2">
        <f t="shared" si="37"/>
        <v>7.23</v>
      </c>
      <c r="CM513" t="str">
        <f t="shared" si="38"/>
        <v>31 to 100 units</v>
      </c>
      <c r="CN513" t="str">
        <f t="shared" si="39"/>
        <v>Over 100 units</v>
      </c>
    </row>
    <row r="514" spans="1:92" x14ac:dyDescent="0.25">
      <c r="A514" s="1">
        <v>513</v>
      </c>
      <c r="B514" t="s">
        <v>87</v>
      </c>
      <c r="C514">
        <v>7038</v>
      </c>
      <c r="D514">
        <v>18</v>
      </c>
      <c r="E514">
        <v>313</v>
      </c>
      <c r="F514">
        <v>336</v>
      </c>
      <c r="G514">
        <v>3009</v>
      </c>
      <c r="H514">
        <v>21</v>
      </c>
      <c r="I514">
        <v>47</v>
      </c>
      <c r="J514">
        <v>11224</v>
      </c>
      <c r="K514" t="s">
        <v>234</v>
      </c>
      <c r="L514">
        <v>60</v>
      </c>
      <c r="M514">
        <v>9010</v>
      </c>
      <c r="N514" t="s">
        <v>1249</v>
      </c>
      <c r="O514" t="s">
        <v>2685</v>
      </c>
      <c r="X514" t="s">
        <v>2685</v>
      </c>
      <c r="Z514" t="s">
        <v>2999</v>
      </c>
      <c r="AA514" t="s">
        <v>3002</v>
      </c>
      <c r="AB514">
        <v>11</v>
      </c>
      <c r="AC514">
        <v>0</v>
      </c>
      <c r="AE514" t="s">
        <v>3776</v>
      </c>
      <c r="AF514">
        <v>5490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4</v>
      </c>
      <c r="AQ514">
        <v>0</v>
      </c>
      <c r="AR514">
        <v>0</v>
      </c>
      <c r="AS514">
        <v>0</v>
      </c>
      <c r="AT514">
        <v>0</v>
      </c>
      <c r="AU514">
        <v>44.98</v>
      </c>
      <c r="AV514">
        <v>118.07</v>
      </c>
      <c r="AW514">
        <v>0</v>
      </c>
      <c r="AX514">
        <v>0</v>
      </c>
      <c r="AZ514">
        <v>0</v>
      </c>
      <c r="BA514" t="s">
        <v>3000</v>
      </c>
      <c r="BB514">
        <v>2</v>
      </c>
      <c r="BC514">
        <v>5</v>
      </c>
      <c r="BD514">
        <v>17760</v>
      </c>
      <c r="BE514">
        <v>17760</v>
      </c>
      <c r="BF514">
        <v>0</v>
      </c>
      <c r="BG514">
        <v>0</v>
      </c>
      <c r="BH514">
        <v>0</v>
      </c>
      <c r="BJ514">
        <v>0</v>
      </c>
      <c r="BK514">
        <v>0</v>
      </c>
      <c r="BN514">
        <v>0</v>
      </c>
      <c r="BO514">
        <v>0.6</v>
      </c>
      <c r="BP514">
        <v>0</v>
      </c>
      <c r="BQ514">
        <v>1</v>
      </c>
      <c r="BR514">
        <v>3</v>
      </c>
      <c r="BS514">
        <v>3070380018</v>
      </c>
      <c r="BT514">
        <v>0</v>
      </c>
      <c r="BU514">
        <v>336</v>
      </c>
      <c r="BV514">
        <v>981073</v>
      </c>
      <c r="BW514">
        <v>148916</v>
      </c>
      <c r="BX514" t="s">
        <v>5217</v>
      </c>
      <c r="BZ514" t="s">
        <v>5846</v>
      </c>
      <c r="CA514">
        <v>32104</v>
      </c>
      <c r="CC514">
        <v>0</v>
      </c>
      <c r="CE514">
        <v>1</v>
      </c>
      <c r="CF514" t="s">
        <v>7198</v>
      </c>
      <c r="CG514">
        <v>0</v>
      </c>
      <c r="CH514">
        <v>336.52534437100002</v>
      </c>
      <c r="CI514">
        <v>5992.5736836599999</v>
      </c>
      <c r="CJ514" s="2">
        <f t="shared" ref="CJ514:CJ577" si="40">AF514*BO514/500</f>
        <v>6.5880000000000001</v>
      </c>
      <c r="CK514" s="2">
        <f t="shared" ref="CK514:CK577" si="41">AF514*(SUM(BO514:BQ514))/500</f>
        <v>17.568000000000001</v>
      </c>
      <c r="CL514" s="2">
        <f t="shared" ref="CL514:CL577" si="42">SUM(BO514:BQ514)</f>
        <v>1.6</v>
      </c>
      <c r="CM514" t="str">
        <f t="shared" si="38"/>
        <v>1 to 8 units</v>
      </c>
      <c r="CN514" t="str">
        <f t="shared" si="39"/>
        <v>9 to 30 units</v>
      </c>
    </row>
    <row r="515" spans="1:92" x14ac:dyDescent="0.25">
      <c r="A515" s="1">
        <v>514</v>
      </c>
      <c r="B515" t="s">
        <v>87</v>
      </c>
      <c r="C515">
        <v>7042</v>
      </c>
      <c r="D515">
        <v>1</v>
      </c>
      <c r="E515">
        <v>313</v>
      </c>
      <c r="F515">
        <v>336</v>
      </c>
      <c r="G515">
        <v>2007</v>
      </c>
      <c r="H515">
        <v>21</v>
      </c>
      <c r="I515">
        <v>47</v>
      </c>
      <c r="J515">
        <v>11224</v>
      </c>
      <c r="K515" t="s">
        <v>234</v>
      </c>
      <c r="L515">
        <v>60</v>
      </c>
      <c r="M515">
        <v>9010</v>
      </c>
      <c r="N515" t="s">
        <v>1252</v>
      </c>
      <c r="O515" t="s">
        <v>2685</v>
      </c>
      <c r="X515" t="s">
        <v>2685</v>
      </c>
      <c r="Z515" t="s">
        <v>2999</v>
      </c>
      <c r="AA515" t="s">
        <v>3002</v>
      </c>
      <c r="AB515">
        <v>11</v>
      </c>
      <c r="AC515">
        <v>0</v>
      </c>
      <c r="AE515" t="s">
        <v>3779</v>
      </c>
      <c r="AF515">
        <v>10000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</v>
      </c>
      <c r="AQ515">
        <v>0</v>
      </c>
      <c r="AR515">
        <v>0</v>
      </c>
      <c r="AS515">
        <v>0</v>
      </c>
      <c r="AT515">
        <v>0</v>
      </c>
      <c r="AU515">
        <v>100</v>
      </c>
      <c r="AV515">
        <v>100</v>
      </c>
      <c r="AW515">
        <v>0</v>
      </c>
      <c r="AX515">
        <v>0</v>
      </c>
      <c r="AZ515">
        <v>0</v>
      </c>
      <c r="BA515" t="s">
        <v>2999</v>
      </c>
      <c r="BB515">
        <v>2</v>
      </c>
      <c r="BC515">
        <v>5</v>
      </c>
      <c r="BD515">
        <v>22980</v>
      </c>
      <c r="BE515">
        <v>22980</v>
      </c>
      <c r="BF515">
        <v>0</v>
      </c>
      <c r="BG515">
        <v>0</v>
      </c>
      <c r="BH515">
        <v>0</v>
      </c>
      <c r="BJ515">
        <v>0</v>
      </c>
      <c r="BK515">
        <v>0</v>
      </c>
      <c r="BN515">
        <v>0</v>
      </c>
      <c r="BO515">
        <v>0.6</v>
      </c>
      <c r="BP515">
        <v>0</v>
      </c>
      <c r="BQ515">
        <v>1</v>
      </c>
      <c r="BR515">
        <v>3</v>
      </c>
      <c r="BS515">
        <v>3070420001</v>
      </c>
      <c r="BT515">
        <v>0</v>
      </c>
      <c r="BU515">
        <v>336</v>
      </c>
      <c r="BV515">
        <v>982408</v>
      </c>
      <c r="BW515">
        <v>148396</v>
      </c>
      <c r="BX515" t="s">
        <v>5217</v>
      </c>
      <c r="BZ515" t="s">
        <v>5844</v>
      </c>
      <c r="CA515">
        <v>32104</v>
      </c>
      <c r="CC515">
        <v>0</v>
      </c>
      <c r="CE515">
        <v>1</v>
      </c>
      <c r="CF515" t="s">
        <v>7198</v>
      </c>
      <c r="CG515">
        <v>0</v>
      </c>
      <c r="CH515">
        <v>402.23707630500002</v>
      </c>
      <c r="CI515">
        <v>10105.1630097</v>
      </c>
      <c r="CJ515" s="2">
        <f t="shared" si="40"/>
        <v>12</v>
      </c>
      <c r="CK515" s="2">
        <f t="shared" si="41"/>
        <v>32</v>
      </c>
      <c r="CL515" s="2">
        <f t="shared" si="42"/>
        <v>1.6</v>
      </c>
      <c r="CM515" t="str">
        <f t="shared" ref="CM515:CM578" si="43">IF(CJ515=0, "No Residential", IF(CJ515&lt;=8,"1 to 8 units",IF(CJ515&lt;=30,"9 to 30 units",IF(CJ515&lt;=100,"31 to 100 units","Over 100 units"))))</f>
        <v>9 to 30 units</v>
      </c>
      <c r="CN515" t="str">
        <f t="shared" ref="CN515:CN578" si="44">IF(CK515=0, "No Residential", IF(CK515&lt;=8,"1 to 8 units",IF(CK515&lt;=30,"9 to 30 units",IF(CK515&lt;=100,"31 to 100 units","Over 100 units"))))</f>
        <v>31 to 100 units</v>
      </c>
    </row>
    <row r="516" spans="1:92" x14ac:dyDescent="0.25">
      <c r="A516" s="1">
        <v>515</v>
      </c>
      <c r="B516" t="s">
        <v>87</v>
      </c>
      <c r="C516">
        <v>7042</v>
      </c>
      <c r="D516">
        <v>11</v>
      </c>
      <c r="E516">
        <v>313</v>
      </c>
      <c r="F516">
        <v>336</v>
      </c>
      <c r="G516">
        <v>2007</v>
      </c>
      <c r="H516">
        <v>21</v>
      </c>
      <c r="I516">
        <v>47</v>
      </c>
      <c r="J516">
        <v>11224</v>
      </c>
      <c r="K516" t="s">
        <v>234</v>
      </c>
      <c r="L516">
        <v>60</v>
      </c>
      <c r="M516">
        <v>9010</v>
      </c>
      <c r="N516" t="s">
        <v>1246</v>
      </c>
      <c r="O516" t="s">
        <v>2685</v>
      </c>
      <c r="X516" t="s">
        <v>2685</v>
      </c>
      <c r="Z516" t="s">
        <v>2999</v>
      </c>
      <c r="AA516" t="s">
        <v>3002</v>
      </c>
      <c r="AB516">
        <v>11</v>
      </c>
      <c r="AC516">
        <v>0</v>
      </c>
      <c r="AE516" t="s">
        <v>3774</v>
      </c>
      <c r="AF516">
        <v>5000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4</v>
      </c>
      <c r="AQ516">
        <v>0</v>
      </c>
      <c r="AR516">
        <v>0</v>
      </c>
      <c r="AS516">
        <v>0</v>
      </c>
      <c r="AT516">
        <v>0</v>
      </c>
      <c r="AU516">
        <v>50</v>
      </c>
      <c r="AV516">
        <v>100</v>
      </c>
      <c r="AW516">
        <v>0</v>
      </c>
      <c r="AX516">
        <v>0</v>
      </c>
      <c r="AZ516">
        <v>0</v>
      </c>
      <c r="BA516" t="s">
        <v>2999</v>
      </c>
      <c r="BB516">
        <v>2</v>
      </c>
      <c r="BC516">
        <v>5</v>
      </c>
      <c r="BD516">
        <v>12000</v>
      </c>
      <c r="BE516">
        <v>12000</v>
      </c>
      <c r="BF516">
        <v>0</v>
      </c>
      <c r="BG516">
        <v>0</v>
      </c>
      <c r="BH516">
        <v>0</v>
      </c>
      <c r="BJ516">
        <v>0</v>
      </c>
      <c r="BK516">
        <v>0</v>
      </c>
      <c r="BN516">
        <v>0</v>
      </c>
      <c r="BO516">
        <v>0.6</v>
      </c>
      <c r="BP516">
        <v>0</v>
      </c>
      <c r="BQ516">
        <v>1</v>
      </c>
      <c r="BR516">
        <v>3</v>
      </c>
      <c r="BS516">
        <v>3070420011</v>
      </c>
      <c r="BT516">
        <v>0</v>
      </c>
      <c r="BU516">
        <v>336</v>
      </c>
      <c r="BV516">
        <v>982248</v>
      </c>
      <c r="BW516">
        <v>148467</v>
      </c>
      <c r="BX516" t="s">
        <v>5217</v>
      </c>
      <c r="BZ516" t="s">
        <v>5844</v>
      </c>
      <c r="CA516">
        <v>32104</v>
      </c>
      <c r="CC516">
        <v>0</v>
      </c>
      <c r="CE516">
        <v>1</v>
      </c>
      <c r="CF516" t="s">
        <v>7198</v>
      </c>
      <c r="CG516">
        <v>0</v>
      </c>
      <c r="CH516">
        <v>306.23246334300001</v>
      </c>
      <c r="CI516">
        <v>5155.6920494699998</v>
      </c>
      <c r="CJ516" s="2">
        <f t="shared" si="40"/>
        <v>6</v>
      </c>
      <c r="CK516" s="2">
        <f t="shared" si="41"/>
        <v>16</v>
      </c>
      <c r="CL516" s="2">
        <f t="shared" si="42"/>
        <v>1.6</v>
      </c>
      <c r="CM516" t="str">
        <f t="shared" si="43"/>
        <v>1 to 8 units</v>
      </c>
      <c r="CN516" t="str">
        <f t="shared" si="44"/>
        <v>9 to 30 units</v>
      </c>
    </row>
    <row r="517" spans="1:92" x14ac:dyDescent="0.25">
      <c r="A517" s="1">
        <v>516</v>
      </c>
      <c r="B517" t="s">
        <v>87</v>
      </c>
      <c r="C517">
        <v>7043</v>
      </c>
      <c r="D517">
        <v>6</v>
      </c>
      <c r="E517">
        <v>313</v>
      </c>
      <c r="F517">
        <v>336</v>
      </c>
      <c r="G517">
        <v>2008</v>
      </c>
      <c r="H517">
        <v>21</v>
      </c>
      <c r="I517">
        <v>47</v>
      </c>
      <c r="J517">
        <v>11224</v>
      </c>
      <c r="K517" t="s">
        <v>234</v>
      </c>
      <c r="L517">
        <v>60</v>
      </c>
      <c r="M517">
        <v>9010</v>
      </c>
      <c r="N517" t="s">
        <v>1258</v>
      </c>
      <c r="O517" t="s">
        <v>2685</v>
      </c>
      <c r="X517" t="s">
        <v>2685</v>
      </c>
      <c r="Z517" t="s">
        <v>2999</v>
      </c>
      <c r="AA517" t="s">
        <v>3002</v>
      </c>
      <c r="AB517">
        <v>11</v>
      </c>
      <c r="AC517">
        <v>0</v>
      </c>
      <c r="AE517" t="s">
        <v>3783</v>
      </c>
      <c r="AF517">
        <v>8000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4</v>
      </c>
      <c r="AQ517">
        <v>0</v>
      </c>
      <c r="AR517">
        <v>0</v>
      </c>
      <c r="AS517">
        <v>0</v>
      </c>
      <c r="AT517">
        <v>0</v>
      </c>
      <c r="AU517">
        <v>80</v>
      </c>
      <c r="AV517">
        <v>100</v>
      </c>
      <c r="AW517">
        <v>0</v>
      </c>
      <c r="AX517">
        <v>0</v>
      </c>
      <c r="AZ517">
        <v>0</v>
      </c>
      <c r="BA517" t="s">
        <v>2999</v>
      </c>
      <c r="BB517">
        <v>2</v>
      </c>
      <c r="BC517">
        <v>5</v>
      </c>
      <c r="BD517">
        <v>21900</v>
      </c>
      <c r="BE517">
        <v>21900</v>
      </c>
      <c r="BF517">
        <v>0</v>
      </c>
      <c r="BG517">
        <v>0</v>
      </c>
      <c r="BH517">
        <v>0</v>
      </c>
      <c r="BJ517">
        <v>0</v>
      </c>
      <c r="BK517">
        <v>0</v>
      </c>
      <c r="BN517">
        <v>0</v>
      </c>
      <c r="BO517">
        <v>0.6</v>
      </c>
      <c r="BP517">
        <v>0</v>
      </c>
      <c r="BQ517">
        <v>1</v>
      </c>
      <c r="BR517">
        <v>3</v>
      </c>
      <c r="BS517">
        <v>3070430006</v>
      </c>
      <c r="BT517">
        <v>0</v>
      </c>
      <c r="BU517">
        <v>336</v>
      </c>
      <c r="BV517">
        <v>982841</v>
      </c>
      <c r="BW517">
        <v>148206</v>
      </c>
      <c r="BX517" t="s">
        <v>5217</v>
      </c>
      <c r="BZ517" t="s">
        <v>5848</v>
      </c>
      <c r="CA517">
        <v>32104</v>
      </c>
      <c r="CC517">
        <v>0</v>
      </c>
      <c r="CE517">
        <v>1</v>
      </c>
      <c r="CF517" t="s">
        <v>7198</v>
      </c>
      <c r="CG517">
        <v>0</v>
      </c>
      <c r="CH517">
        <v>368.244460199</v>
      </c>
      <c r="CI517">
        <v>8352.4425498199998</v>
      </c>
      <c r="CJ517" s="2">
        <f t="shared" si="40"/>
        <v>9.6</v>
      </c>
      <c r="CK517" s="2">
        <f t="shared" si="41"/>
        <v>25.6</v>
      </c>
      <c r="CL517" s="2">
        <f t="shared" si="42"/>
        <v>1.6</v>
      </c>
      <c r="CM517" t="str">
        <f t="shared" si="43"/>
        <v>9 to 30 units</v>
      </c>
      <c r="CN517" t="str">
        <f t="shared" si="44"/>
        <v>9 to 30 units</v>
      </c>
    </row>
    <row r="518" spans="1:92" x14ac:dyDescent="0.25">
      <c r="A518" s="1">
        <v>517</v>
      </c>
      <c r="B518" t="s">
        <v>87</v>
      </c>
      <c r="C518">
        <v>7044</v>
      </c>
      <c r="D518">
        <v>39</v>
      </c>
      <c r="E518">
        <v>313</v>
      </c>
      <c r="F518">
        <v>336</v>
      </c>
      <c r="G518">
        <v>2009</v>
      </c>
      <c r="H518">
        <v>21</v>
      </c>
      <c r="I518">
        <v>47</v>
      </c>
      <c r="J518">
        <v>11224</v>
      </c>
      <c r="K518" t="s">
        <v>234</v>
      </c>
      <c r="L518">
        <v>60</v>
      </c>
      <c r="M518">
        <v>9010</v>
      </c>
      <c r="N518" t="s">
        <v>1253</v>
      </c>
      <c r="O518" t="s">
        <v>2685</v>
      </c>
      <c r="X518" t="s">
        <v>2685</v>
      </c>
      <c r="Z518" t="s">
        <v>2999</v>
      </c>
      <c r="AA518" t="s">
        <v>3002</v>
      </c>
      <c r="AB518">
        <v>11</v>
      </c>
      <c r="AC518">
        <v>0</v>
      </c>
      <c r="AE518" t="s">
        <v>3780</v>
      </c>
      <c r="AF518">
        <v>5000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4</v>
      </c>
      <c r="AQ518">
        <v>0</v>
      </c>
      <c r="AR518">
        <v>0</v>
      </c>
      <c r="AS518">
        <v>0</v>
      </c>
      <c r="AT518">
        <v>0</v>
      </c>
      <c r="AU518">
        <v>50</v>
      </c>
      <c r="AV518">
        <v>100</v>
      </c>
      <c r="AW518">
        <v>0</v>
      </c>
      <c r="AX518">
        <v>0</v>
      </c>
      <c r="AZ518">
        <v>0</v>
      </c>
      <c r="BA518" t="s">
        <v>2999</v>
      </c>
      <c r="BB518">
        <v>2</v>
      </c>
      <c r="BC518">
        <v>5</v>
      </c>
      <c r="BD518">
        <v>17520</v>
      </c>
      <c r="BE518">
        <v>17520</v>
      </c>
      <c r="BF518">
        <v>0</v>
      </c>
      <c r="BG518">
        <v>0</v>
      </c>
      <c r="BH518">
        <v>0</v>
      </c>
      <c r="BJ518">
        <v>0</v>
      </c>
      <c r="BK518">
        <v>0</v>
      </c>
      <c r="BN518">
        <v>0</v>
      </c>
      <c r="BO518">
        <v>0.6</v>
      </c>
      <c r="BP518">
        <v>0</v>
      </c>
      <c r="BQ518">
        <v>1</v>
      </c>
      <c r="BR518">
        <v>3</v>
      </c>
      <c r="BS518">
        <v>3070440039</v>
      </c>
      <c r="BT518">
        <v>0</v>
      </c>
      <c r="BU518">
        <v>336</v>
      </c>
      <c r="BV518">
        <v>983029</v>
      </c>
      <c r="BW518">
        <v>148123</v>
      </c>
      <c r="BX518" t="s">
        <v>5217</v>
      </c>
      <c r="BZ518" t="s">
        <v>5848</v>
      </c>
      <c r="CA518">
        <v>32104</v>
      </c>
      <c r="CC518">
        <v>0</v>
      </c>
      <c r="CE518">
        <v>1</v>
      </c>
      <c r="CF518" t="s">
        <v>7198</v>
      </c>
      <c r="CG518">
        <v>0</v>
      </c>
      <c r="CH518">
        <v>304.22204781400001</v>
      </c>
      <c r="CI518">
        <v>5052.4163000600001</v>
      </c>
      <c r="CJ518" s="2">
        <f t="shared" si="40"/>
        <v>6</v>
      </c>
      <c r="CK518" s="2">
        <f t="shared" si="41"/>
        <v>16</v>
      </c>
      <c r="CL518" s="2">
        <f t="shared" si="42"/>
        <v>1.6</v>
      </c>
      <c r="CM518" t="str">
        <f t="shared" si="43"/>
        <v>1 to 8 units</v>
      </c>
      <c r="CN518" t="str">
        <f t="shared" si="44"/>
        <v>9 to 30 units</v>
      </c>
    </row>
    <row r="519" spans="1:92" x14ac:dyDescent="0.25">
      <c r="A519" s="1">
        <v>518</v>
      </c>
      <c r="B519" t="s">
        <v>87</v>
      </c>
      <c r="C519">
        <v>7056</v>
      </c>
      <c r="D519">
        <v>111</v>
      </c>
      <c r="E519">
        <v>313</v>
      </c>
      <c r="F519">
        <v>326</v>
      </c>
      <c r="G519">
        <v>3000</v>
      </c>
      <c r="H519">
        <v>21</v>
      </c>
      <c r="I519">
        <v>47</v>
      </c>
      <c r="J519">
        <v>11224</v>
      </c>
      <c r="K519" t="s">
        <v>233</v>
      </c>
      <c r="L519">
        <v>60</v>
      </c>
      <c r="M519">
        <v>9020</v>
      </c>
      <c r="N519" t="s">
        <v>1247</v>
      </c>
      <c r="O519" t="s">
        <v>2655</v>
      </c>
      <c r="S519" t="s">
        <v>2756</v>
      </c>
      <c r="X519" t="s">
        <v>2821</v>
      </c>
      <c r="Z519" t="s">
        <v>2999</v>
      </c>
      <c r="AA519" t="s">
        <v>3001</v>
      </c>
      <c r="AB519">
        <v>11</v>
      </c>
      <c r="AC519">
        <v>0</v>
      </c>
      <c r="AE519" t="s">
        <v>3770</v>
      </c>
      <c r="AF519">
        <v>8872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4</v>
      </c>
      <c r="AQ519">
        <v>0</v>
      </c>
      <c r="AR519">
        <v>0</v>
      </c>
      <c r="AS519">
        <v>0</v>
      </c>
      <c r="AT519">
        <v>0</v>
      </c>
      <c r="AU519">
        <v>197.62</v>
      </c>
      <c r="AV519">
        <v>100</v>
      </c>
      <c r="AW519">
        <v>0</v>
      </c>
      <c r="AX519">
        <v>0</v>
      </c>
      <c r="AZ519">
        <v>0</v>
      </c>
      <c r="BA519" t="s">
        <v>3000</v>
      </c>
      <c r="BB519">
        <v>5</v>
      </c>
      <c r="BC519">
        <v>5</v>
      </c>
      <c r="BD519">
        <v>0</v>
      </c>
      <c r="BE519">
        <v>0</v>
      </c>
      <c r="BF519">
        <v>0</v>
      </c>
      <c r="BG519">
        <v>0</v>
      </c>
      <c r="BH519">
        <v>0</v>
      </c>
      <c r="BJ519">
        <v>0</v>
      </c>
      <c r="BK519">
        <v>0</v>
      </c>
      <c r="BN519">
        <v>0</v>
      </c>
      <c r="BO519">
        <v>2.4300000000000002</v>
      </c>
      <c r="BP519">
        <v>0</v>
      </c>
      <c r="BQ519">
        <v>4.8</v>
      </c>
      <c r="BR519">
        <v>3</v>
      </c>
      <c r="BS519">
        <v>3070560111</v>
      </c>
      <c r="BT519">
        <v>0</v>
      </c>
      <c r="BU519">
        <v>326</v>
      </c>
      <c r="BV519">
        <v>986872</v>
      </c>
      <c r="BW519">
        <v>149003</v>
      </c>
      <c r="BX519" t="s">
        <v>5218</v>
      </c>
      <c r="BZ519" t="s">
        <v>5845</v>
      </c>
      <c r="CA519">
        <v>32104</v>
      </c>
      <c r="CC519">
        <v>3070560011</v>
      </c>
      <c r="CD519" t="s">
        <v>6985</v>
      </c>
      <c r="CE519">
        <v>1</v>
      </c>
      <c r="CF519" t="s">
        <v>7198</v>
      </c>
      <c r="CG519">
        <v>0</v>
      </c>
      <c r="CH519">
        <v>720.54726694399994</v>
      </c>
      <c r="CI519">
        <v>8400.4401665599999</v>
      </c>
      <c r="CJ519" s="2">
        <f t="shared" si="40"/>
        <v>43.117920000000005</v>
      </c>
      <c r="CK519" s="2">
        <f t="shared" si="41"/>
        <v>128.28912</v>
      </c>
      <c r="CL519" s="2">
        <f t="shared" si="42"/>
        <v>7.23</v>
      </c>
      <c r="CM519" t="str">
        <f t="shared" si="43"/>
        <v>31 to 100 units</v>
      </c>
      <c r="CN519" t="str">
        <f t="shared" si="44"/>
        <v>Over 100 units</v>
      </c>
    </row>
    <row r="520" spans="1:92" x14ac:dyDescent="0.25">
      <c r="A520" s="1">
        <v>519</v>
      </c>
      <c r="B520" t="s">
        <v>87</v>
      </c>
      <c r="C520">
        <v>7061</v>
      </c>
      <c r="D520">
        <v>27</v>
      </c>
      <c r="E520">
        <v>313</v>
      </c>
      <c r="F520">
        <v>326</v>
      </c>
      <c r="G520">
        <v>1002</v>
      </c>
      <c r="H520">
        <v>21</v>
      </c>
      <c r="I520">
        <v>47</v>
      </c>
      <c r="J520">
        <v>11224</v>
      </c>
      <c r="K520" t="s">
        <v>233</v>
      </c>
      <c r="L520">
        <v>60</v>
      </c>
      <c r="M520">
        <v>9020</v>
      </c>
      <c r="N520" t="s">
        <v>1260</v>
      </c>
      <c r="O520" t="s">
        <v>2708</v>
      </c>
      <c r="S520" t="s">
        <v>2751</v>
      </c>
      <c r="U520" t="s">
        <v>2780</v>
      </c>
      <c r="X520" t="s">
        <v>2880</v>
      </c>
      <c r="Z520" t="s">
        <v>2999</v>
      </c>
      <c r="AA520" t="s">
        <v>3001</v>
      </c>
      <c r="AB520">
        <v>11</v>
      </c>
      <c r="AC520">
        <v>0</v>
      </c>
      <c r="AD520" t="s">
        <v>3006</v>
      </c>
      <c r="AE520" t="s">
        <v>3785</v>
      </c>
      <c r="AF520">
        <v>23917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4</v>
      </c>
      <c r="AQ520">
        <v>0</v>
      </c>
      <c r="AR520">
        <v>0</v>
      </c>
      <c r="AS520">
        <v>0</v>
      </c>
      <c r="AT520">
        <v>0</v>
      </c>
      <c r="AU520">
        <v>167.42</v>
      </c>
      <c r="AV520">
        <v>177.5</v>
      </c>
      <c r="AW520">
        <v>0</v>
      </c>
      <c r="AX520">
        <v>0</v>
      </c>
      <c r="AZ520">
        <v>0</v>
      </c>
      <c r="BA520" t="s">
        <v>3000</v>
      </c>
      <c r="BB520">
        <v>5</v>
      </c>
      <c r="BC520">
        <v>5</v>
      </c>
      <c r="BD520">
        <v>977850</v>
      </c>
      <c r="BE520">
        <v>977850</v>
      </c>
      <c r="BF520">
        <v>0</v>
      </c>
      <c r="BG520">
        <v>0</v>
      </c>
      <c r="BH520">
        <v>0</v>
      </c>
      <c r="BJ520">
        <v>0</v>
      </c>
      <c r="BK520">
        <v>0</v>
      </c>
      <c r="BN520">
        <v>0</v>
      </c>
      <c r="BO520">
        <v>5</v>
      </c>
      <c r="BP520">
        <v>0</v>
      </c>
      <c r="BQ520">
        <v>5</v>
      </c>
      <c r="BR520">
        <v>3</v>
      </c>
      <c r="BS520">
        <v>3070610027</v>
      </c>
      <c r="BT520">
        <v>0</v>
      </c>
      <c r="BU520">
        <v>326</v>
      </c>
      <c r="BV520">
        <v>988349</v>
      </c>
      <c r="BW520">
        <v>148967</v>
      </c>
      <c r="BX520" t="s">
        <v>5218</v>
      </c>
      <c r="BZ520" t="s">
        <v>5840</v>
      </c>
      <c r="CA520">
        <v>32104</v>
      </c>
      <c r="CB520" t="s">
        <v>6790</v>
      </c>
      <c r="CC520">
        <v>0</v>
      </c>
      <c r="CE520">
        <v>1</v>
      </c>
      <c r="CF520" t="s">
        <v>7198</v>
      </c>
      <c r="CG520">
        <v>0</v>
      </c>
      <c r="CH520">
        <v>659.27975257699995</v>
      </c>
      <c r="CI520">
        <v>24405.964513700001</v>
      </c>
      <c r="CJ520" s="2">
        <f t="shared" si="40"/>
        <v>239.17</v>
      </c>
      <c r="CK520" s="2">
        <f t="shared" si="41"/>
        <v>478.34</v>
      </c>
      <c r="CL520" s="2">
        <f t="shared" si="42"/>
        <v>10</v>
      </c>
      <c r="CM520" t="str">
        <f t="shared" si="43"/>
        <v>Over 100 units</v>
      </c>
      <c r="CN520" t="str">
        <f t="shared" si="44"/>
        <v>Over 100 units</v>
      </c>
    </row>
    <row r="521" spans="1:92" x14ac:dyDescent="0.25">
      <c r="A521" s="1">
        <v>520</v>
      </c>
      <c r="B521" t="s">
        <v>87</v>
      </c>
      <c r="C521">
        <v>7063</v>
      </c>
      <c r="D521">
        <v>35</v>
      </c>
      <c r="E521">
        <v>313</v>
      </c>
      <c r="F521">
        <v>348</v>
      </c>
      <c r="G521">
        <v>2002</v>
      </c>
      <c r="H521">
        <v>21</v>
      </c>
      <c r="I521">
        <v>47</v>
      </c>
      <c r="J521">
        <v>11224</v>
      </c>
      <c r="K521" t="s">
        <v>233</v>
      </c>
      <c r="L521">
        <v>60</v>
      </c>
      <c r="M521">
        <v>9020</v>
      </c>
      <c r="N521" t="s">
        <v>1261</v>
      </c>
      <c r="O521" t="s">
        <v>2708</v>
      </c>
      <c r="S521" t="s">
        <v>2751</v>
      </c>
      <c r="U521" t="s">
        <v>2780</v>
      </c>
      <c r="X521" t="s">
        <v>2880</v>
      </c>
      <c r="Z521" t="s">
        <v>2999</v>
      </c>
      <c r="AA521" t="s">
        <v>3001</v>
      </c>
      <c r="AB521">
        <v>11</v>
      </c>
      <c r="AC521">
        <v>0</v>
      </c>
      <c r="AE521" t="s">
        <v>3786</v>
      </c>
      <c r="AF521">
        <v>3383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4</v>
      </c>
      <c r="AQ521">
        <v>0</v>
      </c>
      <c r="AR521">
        <v>0</v>
      </c>
      <c r="AS521">
        <v>0</v>
      </c>
      <c r="AT521">
        <v>0</v>
      </c>
      <c r="AU521">
        <v>33.83</v>
      </c>
      <c r="AV521">
        <v>100</v>
      </c>
      <c r="AW521">
        <v>0</v>
      </c>
      <c r="AX521">
        <v>0</v>
      </c>
      <c r="AZ521">
        <v>0</v>
      </c>
      <c r="BA521" t="s">
        <v>2999</v>
      </c>
      <c r="BB521">
        <v>3</v>
      </c>
      <c r="BC521">
        <v>5</v>
      </c>
      <c r="BD521">
        <v>43740</v>
      </c>
      <c r="BE521">
        <v>43740</v>
      </c>
      <c r="BF521">
        <v>0</v>
      </c>
      <c r="BG521">
        <v>0</v>
      </c>
      <c r="BH521">
        <v>0</v>
      </c>
      <c r="BJ521">
        <v>0</v>
      </c>
      <c r="BK521">
        <v>0</v>
      </c>
      <c r="BN521">
        <v>0</v>
      </c>
      <c r="BO521">
        <v>5</v>
      </c>
      <c r="BP521">
        <v>0</v>
      </c>
      <c r="BQ521">
        <v>5</v>
      </c>
      <c r="BR521">
        <v>3</v>
      </c>
      <c r="BS521">
        <v>3070630035</v>
      </c>
      <c r="BT521">
        <v>0</v>
      </c>
      <c r="BU521">
        <v>348</v>
      </c>
      <c r="BV521">
        <v>988874</v>
      </c>
      <c r="BW521">
        <v>149027</v>
      </c>
      <c r="BX521" t="s">
        <v>5218</v>
      </c>
      <c r="BZ521" t="s">
        <v>5840</v>
      </c>
      <c r="CA521">
        <v>32104</v>
      </c>
      <c r="CB521" t="s">
        <v>6790</v>
      </c>
      <c r="CC521">
        <v>0</v>
      </c>
      <c r="CE521">
        <v>1</v>
      </c>
      <c r="CF521" t="s">
        <v>7198</v>
      </c>
      <c r="CG521">
        <v>0</v>
      </c>
      <c r="CH521">
        <v>286.58731867500001</v>
      </c>
      <c r="CI521">
        <v>3816.4059087700002</v>
      </c>
      <c r="CJ521" s="2">
        <f t="shared" si="40"/>
        <v>33.83</v>
      </c>
      <c r="CK521" s="2">
        <f t="shared" si="41"/>
        <v>67.66</v>
      </c>
      <c r="CL521" s="2">
        <f t="shared" si="42"/>
        <v>10</v>
      </c>
      <c r="CM521" t="str">
        <f t="shared" si="43"/>
        <v>31 to 100 units</v>
      </c>
      <c r="CN521" t="str">
        <f t="shared" si="44"/>
        <v>31 to 100 units</v>
      </c>
    </row>
    <row r="522" spans="1:92" x14ac:dyDescent="0.25">
      <c r="A522" s="1">
        <v>521</v>
      </c>
      <c r="B522" t="s">
        <v>87</v>
      </c>
      <c r="C522">
        <v>7065</v>
      </c>
      <c r="D522">
        <v>6</v>
      </c>
      <c r="E522">
        <v>313</v>
      </c>
      <c r="F522">
        <v>340</v>
      </c>
      <c r="G522">
        <v>1004</v>
      </c>
      <c r="H522">
        <v>21</v>
      </c>
      <c r="I522">
        <v>47</v>
      </c>
      <c r="J522">
        <v>11224</v>
      </c>
      <c r="K522" t="s">
        <v>234</v>
      </c>
      <c r="L522">
        <v>60</v>
      </c>
      <c r="M522">
        <v>9010</v>
      </c>
      <c r="N522" t="s">
        <v>1262</v>
      </c>
      <c r="O522" t="s">
        <v>2700</v>
      </c>
      <c r="S522" t="s">
        <v>2751</v>
      </c>
      <c r="X522" t="s">
        <v>2852</v>
      </c>
      <c r="Z522" t="s">
        <v>2999</v>
      </c>
      <c r="AA522" t="s">
        <v>3002</v>
      </c>
      <c r="AB522">
        <v>11</v>
      </c>
      <c r="AC522">
        <v>0</v>
      </c>
      <c r="AD522" t="s">
        <v>3006</v>
      </c>
      <c r="AE522" t="s">
        <v>3781</v>
      </c>
      <c r="AF522">
        <v>27588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4</v>
      </c>
      <c r="AQ522">
        <v>0</v>
      </c>
      <c r="AR522">
        <v>0</v>
      </c>
      <c r="AS522">
        <v>0</v>
      </c>
      <c r="AT522">
        <v>0</v>
      </c>
      <c r="AU522">
        <v>110.5</v>
      </c>
      <c r="AV522">
        <v>267</v>
      </c>
      <c r="AW522">
        <v>0</v>
      </c>
      <c r="AX522">
        <v>0</v>
      </c>
      <c r="AZ522">
        <v>0</v>
      </c>
      <c r="BA522" t="s">
        <v>2999</v>
      </c>
      <c r="BB522">
        <v>5</v>
      </c>
      <c r="BC522">
        <v>5</v>
      </c>
      <c r="BD522">
        <v>138000</v>
      </c>
      <c r="BE522">
        <v>138000</v>
      </c>
      <c r="BF522">
        <v>0</v>
      </c>
      <c r="BG522">
        <v>0</v>
      </c>
      <c r="BH522">
        <v>0</v>
      </c>
      <c r="BJ522">
        <v>0</v>
      </c>
      <c r="BK522">
        <v>0</v>
      </c>
      <c r="BN522">
        <v>0</v>
      </c>
      <c r="BO522">
        <v>5</v>
      </c>
      <c r="BP522">
        <v>0</v>
      </c>
      <c r="BQ522">
        <v>5</v>
      </c>
      <c r="BR522">
        <v>3</v>
      </c>
      <c r="BS522">
        <v>3070650006</v>
      </c>
      <c r="BT522">
        <v>0</v>
      </c>
      <c r="BU522">
        <v>340</v>
      </c>
      <c r="BV522">
        <v>983758</v>
      </c>
      <c r="BW522">
        <v>147918</v>
      </c>
      <c r="BX522" t="s">
        <v>5217</v>
      </c>
      <c r="BZ522" t="s">
        <v>5843</v>
      </c>
      <c r="CA522">
        <v>32104</v>
      </c>
      <c r="CB522" t="s">
        <v>6789</v>
      </c>
      <c r="CC522">
        <v>0</v>
      </c>
      <c r="CE522">
        <v>1</v>
      </c>
      <c r="CF522" t="s">
        <v>7198</v>
      </c>
      <c r="CG522">
        <v>0</v>
      </c>
      <c r="CH522">
        <v>769.02513701299995</v>
      </c>
      <c r="CI522">
        <v>27584.793116500001</v>
      </c>
      <c r="CJ522" s="2">
        <f t="shared" si="40"/>
        <v>275.88</v>
      </c>
      <c r="CK522" s="2">
        <f t="shared" si="41"/>
        <v>551.76</v>
      </c>
      <c r="CL522" s="2">
        <f t="shared" si="42"/>
        <v>10</v>
      </c>
      <c r="CM522" t="str">
        <f t="shared" si="43"/>
        <v>Over 100 units</v>
      </c>
      <c r="CN522" t="str">
        <f t="shared" si="44"/>
        <v>Over 100 units</v>
      </c>
    </row>
    <row r="523" spans="1:92" x14ac:dyDescent="0.25">
      <c r="A523" s="1">
        <v>522</v>
      </c>
      <c r="B523" t="s">
        <v>87</v>
      </c>
      <c r="C523">
        <v>7065</v>
      </c>
      <c r="D523">
        <v>12</v>
      </c>
      <c r="E523">
        <v>313</v>
      </c>
      <c r="F523">
        <v>340</v>
      </c>
      <c r="G523">
        <v>1004</v>
      </c>
      <c r="H523">
        <v>21</v>
      </c>
      <c r="I523">
        <v>47</v>
      </c>
      <c r="J523">
        <v>11224</v>
      </c>
      <c r="K523" t="s">
        <v>234</v>
      </c>
      <c r="L523">
        <v>60</v>
      </c>
      <c r="M523">
        <v>9010</v>
      </c>
      <c r="N523" t="s">
        <v>1257</v>
      </c>
      <c r="O523" t="s">
        <v>2700</v>
      </c>
      <c r="S523" t="s">
        <v>2751</v>
      </c>
      <c r="X523" t="s">
        <v>2852</v>
      </c>
      <c r="Z523" t="s">
        <v>2999</v>
      </c>
      <c r="AA523" t="s">
        <v>3002</v>
      </c>
      <c r="AB523">
        <v>11</v>
      </c>
      <c r="AC523">
        <v>0</v>
      </c>
      <c r="AD523" t="s">
        <v>3006</v>
      </c>
      <c r="AE523" t="s">
        <v>3781</v>
      </c>
      <c r="AF523">
        <v>9827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4</v>
      </c>
      <c r="AQ523">
        <v>0</v>
      </c>
      <c r="AR523">
        <v>0</v>
      </c>
      <c r="AS523">
        <v>0</v>
      </c>
      <c r="AT523">
        <v>0</v>
      </c>
      <c r="AU523">
        <v>38.17</v>
      </c>
      <c r="AV523">
        <v>275.17</v>
      </c>
      <c r="AW523">
        <v>0</v>
      </c>
      <c r="AX523">
        <v>0</v>
      </c>
      <c r="AZ523">
        <v>0</v>
      </c>
      <c r="BA523" t="s">
        <v>2999</v>
      </c>
      <c r="BB523">
        <v>5</v>
      </c>
      <c r="BC523">
        <v>5</v>
      </c>
      <c r="BD523">
        <v>14280</v>
      </c>
      <c r="BE523">
        <v>14280</v>
      </c>
      <c r="BF523">
        <v>0</v>
      </c>
      <c r="BG523">
        <v>0</v>
      </c>
      <c r="BH523">
        <v>0</v>
      </c>
      <c r="BJ523">
        <v>0</v>
      </c>
      <c r="BK523">
        <v>0</v>
      </c>
      <c r="BN523">
        <v>0</v>
      </c>
      <c r="BO523">
        <v>5</v>
      </c>
      <c r="BP523">
        <v>0</v>
      </c>
      <c r="BQ523">
        <v>5</v>
      </c>
      <c r="BR523">
        <v>3</v>
      </c>
      <c r="BS523">
        <v>3070650012</v>
      </c>
      <c r="BT523">
        <v>0</v>
      </c>
      <c r="BU523">
        <v>340</v>
      </c>
      <c r="BV523">
        <v>983831</v>
      </c>
      <c r="BW523">
        <v>147897</v>
      </c>
      <c r="BX523" t="s">
        <v>5217</v>
      </c>
      <c r="BZ523" t="s">
        <v>5843</v>
      </c>
      <c r="CA523">
        <v>32104</v>
      </c>
      <c r="CB523" t="s">
        <v>6789</v>
      </c>
      <c r="CC523">
        <v>0</v>
      </c>
      <c r="CE523">
        <v>1</v>
      </c>
      <c r="CF523" t="s">
        <v>7198</v>
      </c>
      <c r="CG523">
        <v>0</v>
      </c>
      <c r="CH523">
        <v>637.66391600500003</v>
      </c>
      <c r="CI523">
        <v>10574.8513793</v>
      </c>
      <c r="CJ523" s="2">
        <f t="shared" si="40"/>
        <v>98.27</v>
      </c>
      <c r="CK523" s="2">
        <f t="shared" si="41"/>
        <v>196.54</v>
      </c>
      <c r="CL523" s="2">
        <f t="shared" si="42"/>
        <v>10</v>
      </c>
      <c r="CM523" t="str">
        <f t="shared" si="43"/>
        <v>31 to 100 units</v>
      </c>
      <c r="CN523" t="str">
        <f t="shared" si="44"/>
        <v>Over 100 units</v>
      </c>
    </row>
    <row r="524" spans="1:92" x14ac:dyDescent="0.25">
      <c r="A524" s="1">
        <v>523</v>
      </c>
      <c r="B524" t="s">
        <v>87</v>
      </c>
      <c r="C524">
        <v>7065</v>
      </c>
      <c r="D524">
        <v>15</v>
      </c>
      <c r="E524">
        <v>313</v>
      </c>
      <c r="F524">
        <v>340</v>
      </c>
      <c r="G524">
        <v>1003</v>
      </c>
      <c r="H524">
        <v>21</v>
      </c>
      <c r="I524">
        <v>47</v>
      </c>
      <c r="J524">
        <v>11224</v>
      </c>
      <c r="K524" t="s">
        <v>234</v>
      </c>
      <c r="L524">
        <v>60</v>
      </c>
      <c r="M524">
        <v>9010</v>
      </c>
      <c r="N524" t="s">
        <v>1254</v>
      </c>
      <c r="O524" t="s">
        <v>2700</v>
      </c>
      <c r="S524" t="s">
        <v>2751</v>
      </c>
      <c r="X524" t="s">
        <v>2852</v>
      </c>
      <c r="Z524" t="s">
        <v>2999</v>
      </c>
      <c r="AA524" t="s">
        <v>3001</v>
      </c>
      <c r="AB524">
        <v>11</v>
      </c>
      <c r="AC524">
        <v>0</v>
      </c>
      <c r="AD524" t="s">
        <v>3006</v>
      </c>
      <c r="AE524" t="s">
        <v>3781</v>
      </c>
      <c r="AF524">
        <v>36322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4</v>
      </c>
      <c r="AQ524">
        <v>0</v>
      </c>
      <c r="AR524">
        <v>0</v>
      </c>
      <c r="AS524">
        <v>0</v>
      </c>
      <c r="AT524">
        <v>0</v>
      </c>
      <c r="AU524">
        <v>118.5</v>
      </c>
      <c r="AV524">
        <v>280.42</v>
      </c>
      <c r="AW524">
        <v>0</v>
      </c>
      <c r="AX524">
        <v>0</v>
      </c>
      <c r="AZ524">
        <v>0</v>
      </c>
      <c r="BA524" t="s">
        <v>3000</v>
      </c>
      <c r="BB524">
        <v>5</v>
      </c>
      <c r="BC524">
        <v>5</v>
      </c>
      <c r="BD524">
        <v>637650</v>
      </c>
      <c r="BE524">
        <v>637650</v>
      </c>
      <c r="BF524">
        <v>0</v>
      </c>
      <c r="BG524">
        <v>0</v>
      </c>
      <c r="BH524">
        <v>0</v>
      </c>
      <c r="BJ524">
        <v>0</v>
      </c>
      <c r="BK524">
        <v>0</v>
      </c>
      <c r="BN524">
        <v>0</v>
      </c>
      <c r="BO524">
        <v>5</v>
      </c>
      <c r="BP524">
        <v>0</v>
      </c>
      <c r="BQ524">
        <v>5</v>
      </c>
      <c r="BR524">
        <v>3</v>
      </c>
      <c r="BS524">
        <v>3070650015</v>
      </c>
      <c r="BT524">
        <v>0</v>
      </c>
      <c r="BU524">
        <v>340</v>
      </c>
      <c r="BV524">
        <v>983983</v>
      </c>
      <c r="BW524">
        <v>147846</v>
      </c>
      <c r="BX524" t="s">
        <v>5218</v>
      </c>
      <c r="BY524" t="s">
        <v>3000</v>
      </c>
      <c r="BZ524" t="s">
        <v>5843</v>
      </c>
      <c r="CA524">
        <v>32104</v>
      </c>
      <c r="CB524" t="s">
        <v>6789</v>
      </c>
      <c r="CC524">
        <v>0</v>
      </c>
      <c r="CE524">
        <v>1</v>
      </c>
      <c r="CF524" t="s">
        <v>7198</v>
      </c>
      <c r="CG524">
        <v>0</v>
      </c>
      <c r="CH524">
        <v>918.36379279699997</v>
      </c>
      <c r="CI524">
        <v>36565.140513400002</v>
      </c>
      <c r="CJ524" s="2">
        <f t="shared" si="40"/>
        <v>363.22</v>
      </c>
      <c r="CK524" s="2">
        <f t="shared" si="41"/>
        <v>726.44</v>
      </c>
      <c r="CL524" s="2">
        <f t="shared" si="42"/>
        <v>10</v>
      </c>
      <c r="CM524" t="str">
        <f t="shared" si="43"/>
        <v>Over 100 units</v>
      </c>
      <c r="CN524" t="str">
        <f t="shared" si="44"/>
        <v>Over 100 units</v>
      </c>
    </row>
    <row r="525" spans="1:92" x14ac:dyDescent="0.25">
      <c r="A525" s="1">
        <v>524</v>
      </c>
      <c r="B525" t="s">
        <v>87</v>
      </c>
      <c r="C525">
        <v>7066</v>
      </c>
      <c r="D525">
        <v>50</v>
      </c>
      <c r="E525">
        <v>313</v>
      </c>
      <c r="F525">
        <v>352</v>
      </c>
      <c r="G525">
        <v>1030</v>
      </c>
      <c r="H525">
        <v>21</v>
      </c>
      <c r="I525">
        <v>47</v>
      </c>
      <c r="J525">
        <v>11224</v>
      </c>
      <c r="K525" t="s">
        <v>234</v>
      </c>
      <c r="L525">
        <v>60</v>
      </c>
      <c r="M525">
        <v>9020</v>
      </c>
      <c r="N525" t="s">
        <v>1245</v>
      </c>
      <c r="O525" t="s">
        <v>2652</v>
      </c>
      <c r="X525" t="s">
        <v>2652</v>
      </c>
      <c r="Z525" t="s">
        <v>2999</v>
      </c>
      <c r="AA525" t="s">
        <v>3002</v>
      </c>
      <c r="AB525">
        <v>11</v>
      </c>
      <c r="AC525">
        <v>0</v>
      </c>
      <c r="AD525" t="s">
        <v>3006</v>
      </c>
      <c r="AE525" t="s">
        <v>3773</v>
      </c>
      <c r="AF525">
        <v>6278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4</v>
      </c>
      <c r="AQ525">
        <v>0</v>
      </c>
      <c r="AR525">
        <v>0</v>
      </c>
      <c r="AS525">
        <v>0</v>
      </c>
      <c r="AT525">
        <v>0</v>
      </c>
      <c r="AU525">
        <v>40.5</v>
      </c>
      <c r="AV525">
        <v>155</v>
      </c>
      <c r="AW525">
        <v>0</v>
      </c>
      <c r="AX525">
        <v>0</v>
      </c>
      <c r="AZ525">
        <v>0</v>
      </c>
      <c r="BA525" t="s">
        <v>2999</v>
      </c>
      <c r="BB525">
        <v>5</v>
      </c>
      <c r="BC525">
        <v>5</v>
      </c>
      <c r="BD525">
        <v>20224</v>
      </c>
      <c r="BE525">
        <v>20224</v>
      </c>
      <c r="BF525">
        <v>0</v>
      </c>
      <c r="BG525">
        <v>0</v>
      </c>
      <c r="BH525">
        <v>0</v>
      </c>
      <c r="BJ525">
        <v>0</v>
      </c>
      <c r="BK525">
        <v>0</v>
      </c>
      <c r="BN525">
        <v>0</v>
      </c>
      <c r="BO525">
        <v>1.25</v>
      </c>
      <c r="BP525">
        <v>0</v>
      </c>
      <c r="BQ525">
        <v>2</v>
      </c>
      <c r="BR525">
        <v>3</v>
      </c>
      <c r="BS525">
        <v>3070660050</v>
      </c>
      <c r="BT525">
        <v>0</v>
      </c>
      <c r="BU525">
        <v>352</v>
      </c>
      <c r="BV525">
        <v>984645</v>
      </c>
      <c r="BW525">
        <v>147659</v>
      </c>
      <c r="BX525" t="s">
        <v>5218</v>
      </c>
      <c r="BZ525" t="s">
        <v>5843</v>
      </c>
      <c r="CA525">
        <v>32104</v>
      </c>
      <c r="CC525">
        <v>0</v>
      </c>
      <c r="CE525">
        <v>1</v>
      </c>
      <c r="CF525" t="s">
        <v>7198</v>
      </c>
      <c r="CG525">
        <v>0</v>
      </c>
      <c r="CH525">
        <v>388.90851455699999</v>
      </c>
      <c r="CI525">
        <v>6372.4994002000003</v>
      </c>
      <c r="CJ525" s="2">
        <f t="shared" si="40"/>
        <v>15.695</v>
      </c>
      <c r="CK525" s="2">
        <f t="shared" si="41"/>
        <v>40.807000000000002</v>
      </c>
      <c r="CL525" s="2">
        <f t="shared" si="42"/>
        <v>3.25</v>
      </c>
      <c r="CM525" t="str">
        <f t="shared" si="43"/>
        <v>9 to 30 units</v>
      </c>
      <c r="CN525" t="str">
        <f t="shared" si="44"/>
        <v>31 to 100 units</v>
      </c>
    </row>
    <row r="526" spans="1:92" x14ac:dyDescent="0.25">
      <c r="A526" s="1">
        <v>525</v>
      </c>
      <c r="B526" t="s">
        <v>87</v>
      </c>
      <c r="C526">
        <v>7066</v>
      </c>
      <c r="D526">
        <v>52</v>
      </c>
      <c r="E526">
        <v>313</v>
      </c>
      <c r="F526">
        <v>340</v>
      </c>
      <c r="G526">
        <v>1005</v>
      </c>
      <c r="H526">
        <v>21</v>
      </c>
      <c r="I526">
        <v>47</v>
      </c>
      <c r="J526">
        <v>11224</v>
      </c>
      <c r="K526" t="s">
        <v>234</v>
      </c>
      <c r="L526">
        <v>60</v>
      </c>
      <c r="M526">
        <v>9010</v>
      </c>
      <c r="N526" t="s">
        <v>1248</v>
      </c>
      <c r="O526" t="s">
        <v>2652</v>
      </c>
      <c r="X526" t="s">
        <v>2652</v>
      </c>
      <c r="Z526" t="s">
        <v>2999</v>
      </c>
      <c r="AA526" t="s">
        <v>3002</v>
      </c>
      <c r="AB526">
        <v>11</v>
      </c>
      <c r="AC526">
        <v>0</v>
      </c>
      <c r="AE526" t="s">
        <v>3775</v>
      </c>
      <c r="AF526">
        <v>6496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4</v>
      </c>
      <c r="AQ526">
        <v>0</v>
      </c>
      <c r="AR526">
        <v>0</v>
      </c>
      <c r="AS526">
        <v>0</v>
      </c>
      <c r="AT526">
        <v>0</v>
      </c>
      <c r="AU526">
        <v>40.5</v>
      </c>
      <c r="AV526">
        <v>160</v>
      </c>
      <c r="AW526">
        <v>0</v>
      </c>
      <c r="AX526">
        <v>0</v>
      </c>
      <c r="AZ526">
        <v>0</v>
      </c>
      <c r="BA526" t="s">
        <v>3000</v>
      </c>
      <c r="BB526">
        <v>5</v>
      </c>
      <c r="BC526">
        <v>5</v>
      </c>
      <c r="BD526">
        <v>25140</v>
      </c>
      <c r="BE526">
        <v>25140</v>
      </c>
      <c r="BF526">
        <v>0</v>
      </c>
      <c r="BG526">
        <v>0</v>
      </c>
      <c r="BH526">
        <v>0</v>
      </c>
      <c r="BJ526">
        <v>0</v>
      </c>
      <c r="BK526">
        <v>0</v>
      </c>
      <c r="BN526">
        <v>0</v>
      </c>
      <c r="BO526">
        <v>1.25</v>
      </c>
      <c r="BP526">
        <v>0</v>
      </c>
      <c r="BQ526">
        <v>2</v>
      </c>
      <c r="BR526">
        <v>3</v>
      </c>
      <c r="BS526">
        <v>3070660052</v>
      </c>
      <c r="BT526">
        <v>0</v>
      </c>
      <c r="BU526">
        <v>340</v>
      </c>
      <c r="BV526">
        <v>984687</v>
      </c>
      <c r="BW526">
        <v>147654</v>
      </c>
      <c r="BX526" t="s">
        <v>5218</v>
      </c>
      <c r="BZ526" t="s">
        <v>5843</v>
      </c>
      <c r="CA526">
        <v>32104</v>
      </c>
      <c r="CC526">
        <v>0</v>
      </c>
      <c r="CE526">
        <v>1</v>
      </c>
      <c r="CF526" t="s">
        <v>7198</v>
      </c>
      <c r="CG526">
        <v>0</v>
      </c>
      <c r="CH526">
        <v>393.20222470200002</v>
      </c>
      <c r="CI526">
        <v>6281.6990679099999</v>
      </c>
      <c r="CJ526" s="2">
        <f t="shared" si="40"/>
        <v>16.239999999999998</v>
      </c>
      <c r="CK526" s="2">
        <f t="shared" si="41"/>
        <v>42.223999999999997</v>
      </c>
      <c r="CL526" s="2">
        <f t="shared" si="42"/>
        <v>3.25</v>
      </c>
      <c r="CM526" t="str">
        <f t="shared" si="43"/>
        <v>9 to 30 units</v>
      </c>
      <c r="CN526" t="str">
        <f t="shared" si="44"/>
        <v>31 to 100 units</v>
      </c>
    </row>
    <row r="527" spans="1:92" x14ac:dyDescent="0.25">
      <c r="A527" s="1">
        <v>526</v>
      </c>
      <c r="B527" t="s">
        <v>87</v>
      </c>
      <c r="C527">
        <v>7071</v>
      </c>
      <c r="D527">
        <v>86</v>
      </c>
      <c r="E527">
        <v>313</v>
      </c>
      <c r="F527">
        <v>352</v>
      </c>
      <c r="G527">
        <v>1022</v>
      </c>
      <c r="H527">
        <v>21</v>
      </c>
      <c r="I527">
        <v>47</v>
      </c>
      <c r="J527">
        <v>11224</v>
      </c>
      <c r="K527" t="s">
        <v>233</v>
      </c>
      <c r="L527">
        <v>60</v>
      </c>
      <c r="M527">
        <v>9020</v>
      </c>
      <c r="N527" t="s">
        <v>1259</v>
      </c>
      <c r="O527" t="s">
        <v>2652</v>
      </c>
      <c r="X527" t="s">
        <v>2652</v>
      </c>
      <c r="Z527" t="s">
        <v>2999</v>
      </c>
      <c r="AA527" t="s">
        <v>3002</v>
      </c>
      <c r="AB527">
        <v>11</v>
      </c>
      <c r="AC527">
        <v>0</v>
      </c>
      <c r="AD527" t="s">
        <v>3006</v>
      </c>
      <c r="AE527" t="s">
        <v>3784</v>
      </c>
      <c r="AF527">
        <v>6600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4</v>
      </c>
      <c r="AQ527">
        <v>0</v>
      </c>
      <c r="AR527">
        <v>0</v>
      </c>
      <c r="AS527">
        <v>0</v>
      </c>
      <c r="AT527">
        <v>0</v>
      </c>
      <c r="AU527">
        <v>60</v>
      </c>
      <c r="AV527">
        <v>110</v>
      </c>
      <c r="AW527">
        <v>0</v>
      </c>
      <c r="AX527">
        <v>0</v>
      </c>
      <c r="AZ527">
        <v>0</v>
      </c>
      <c r="BA527" t="s">
        <v>2999</v>
      </c>
      <c r="BB527">
        <v>5</v>
      </c>
      <c r="BC527">
        <v>5</v>
      </c>
      <c r="BD527">
        <v>16449</v>
      </c>
      <c r="BE527">
        <v>16449</v>
      </c>
      <c r="BF527">
        <v>0</v>
      </c>
      <c r="BG527">
        <v>0</v>
      </c>
      <c r="BH527">
        <v>0</v>
      </c>
      <c r="BJ527">
        <v>0</v>
      </c>
      <c r="BK527">
        <v>0</v>
      </c>
      <c r="BN527">
        <v>0</v>
      </c>
      <c r="BO527">
        <v>1.25</v>
      </c>
      <c r="BP527">
        <v>0</v>
      </c>
      <c r="BQ527">
        <v>2</v>
      </c>
      <c r="BR527">
        <v>3</v>
      </c>
      <c r="BS527">
        <v>3070710086</v>
      </c>
      <c r="BT527">
        <v>0</v>
      </c>
      <c r="BU527">
        <v>352</v>
      </c>
      <c r="BV527">
        <v>987249</v>
      </c>
      <c r="BW527">
        <v>148064</v>
      </c>
      <c r="BX527" t="s">
        <v>5218</v>
      </c>
      <c r="BZ527" t="s">
        <v>5849</v>
      </c>
      <c r="CA527">
        <v>32104</v>
      </c>
      <c r="CC527">
        <v>0</v>
      </c>
      <c r="CE527">
        <v>1</v>
      </c>
      <c r="CF527" t="s">
        <v>7198</v>
      </c>
      <c r="CG527">
        <v>0</v>
      </c>
      <c r="CH527">
        <v>331.81797824199998</v>
      </c>
      <c r="CI527">
        <v>6164.9027867499999</v>
      </c>
      <c r="CJ527" s="2">
        <f t="shared" si="40"/>
        <v>16.5</v>
      </c>
      <c r="CK527" s="2">
        <f t="shared" si="41"/>
        <v>42.9</v>
      </c>
      <c r="CL527" s="2">
        <f t="shared" si="42"/>
        <v>3.25</v>
      </c>
      <c r="CM527" t="str">
        <f t="shared" si="43"/>
        <v>9 to 30 units</v>
      </c>
      <c r="CN527" t="str">
        <f t="shared" si="44"/>
        <v>31 to 100 units</v>
      </c>
    </row>
    <row r="528" spans="1:92" x14ac:dyDescent="0.25">
      <c r="A528" s="1">
        <v>527</v>
      </c>
      <c r="B528" t="s">
        <v>87</v>
      </c>
      <c r="C528">
        <v>7074</v>
      </c>
      <c r="D528">
        <v>4</v>
      </c>
      <c r="E528">
        <v>313</v>
      </c>
      <c r="F528">
        <v>352</v>
      </c>
      <c r="G528">
        <v>1009</v>
      </c>
      <c r="H528">
        <v>21</v>
      </c>
      <c r="I528">
        <v>47</v>
      </c>
      <c r="J528">
        <v>11224</v>
      </c>
      <c r="K528" t="s">
        <v>233</v>
      </c>
      <c r="L528">
        <v>60</v>
      </c>
      <c r="M528">
        <v>9020</v>
      </c>
      <c r="N528" t="s">
        <v>1250</v>
      </c>
      <c r="O528" t="s">
        <v>2676</v>
      </c>
      <c r="U528" t="s">
        <v>2780</v>
      </c>
      <c r="X528" t="s">
        <v>2879</v>
      </c>
      <c r="Z528" t="s">
        <v>2999</v>
      </c>
      <c r="AA528" t="s">
        <v>3001</v>
      </c>
      <c r="AB528">
        <v>11</v>
      </c>
      <c r="AC528">
        <v>0</v>
      </c>
      <c r="AD528" t="s">
        <v>3006</v>
      </c>
      <c r="AE528" t="s">
        <v>3777</v>
      </c>
      <c r="AF528">
        <v>7693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4</v>
      </c>
      <c r="AQ528">
        <v>0</v>
      </c>
      <c r="AR528">
        <v>0</v>
      </c>
      <c r="AS528">
        <v>0</v>
      </c>
      <c r="AT528">
        <v>0</v>
      </c>
      <c r="AU528">
        <v>40</v>
      </c>
      <c r="AV528">
        <v>192.33</v>
      </c>
      <c r="AW528">
        <v>0</v>
      </c>
      <c r="AX528">
        <v>0</v>
      </c>
      <c r="AZ528">
        <v>0</v>
      </c>
      <c r="BA528" t="s">
        <v>2999</v>
      </c>
      <c r="BB528">
        <v>5</v>
      </c>
      <c r="BC528">
        <v>5</v>
      </c>
      <c r="BD528">
        <v>223200</v>
      </c>
      <c r="BE528">
        <v>223200</v>
      </c>
      <c r="BF528">
        <v>0</v>
      </c>
      <c r="BG528">
        <v>0</v>
      </c>
      <c r="BH528">
        <v>0</v>
      </c>
      <c r="BJ528">
        <v>0</v>
      </c>
      <c r="BK528">
        <v>0</v>
      </c>
      <c r="BN528">
        <v>0</v>
      </c>
      <c r="BO528">
        <v>0</v>
      </c>
      <c r="BP528">
        <v>2</v>
      </c>
      <c r="BQ528">
        <v>0</v>
      </c>
      <c r="BR528">
        <v>3</v>
      </c>
      <c r="BS528">
        <v>3070740004</v>
      </c>
      <c r="BT528">
        <v>0</v>
      </c>
      <c r="BU528">
        <v>352</v>
      </c>
      <c r="BV528">
        <v>988973</v>
      </c>
      <c r="BW528">
        <v>148780</v>
      </c>
      <c r="BX528" t="s">
        <v>5218</v>
      </c>
      <c r="BZ528" t="s">
        <v>5847</v>
      </c>
      <c r="CA528">
        <v>32104</v>
      </c>
      <c r="CC528">
        <v>0</v>
      </c>
      <c r="CE528">
        <v>1</v>
      </c>
      <c r="CF528" t="s">
        <v>7198</v>
      </c>
      <c r="CG528">
        <v>0</v>
      </c>
      <c r="CH528">
        <v>496.389972059</v>
      </c>
      <c r="CI528">
        <v>8144.1389819200003</v>
      </c>
      <c r="CJ528" s="2">
        <f t="shared" si="40"/>
        <v>0</v>
      </c>
      <c r="CK528" s="2">
        <f t="shared" si="41"/>
        <v>30.771999999999998</v>
      </c>
      <c r="CL528" s="2">
        <f t="shared" si="42"/>
        <v>2</v>
      </c>
      <c r="CM528" t="str">
        <f t="shared" si="43"/>
        <v>No Residential</v>
      </c>
      <c r="CN528" t="str">
        <f t="shared" si="44"/>
        <v>31 to 100 units</v>
      </c>
    </row>
    <row r="529" spans="1:92" x14ac:dyDescent="0.25">
      <c r="A529" s="1">
        <v>528</v>
      </c>
      <c r="B529" t="s">
        <v>87</v>
      </c>
      <c r="C529">
        <v>7074</v>
      </c>
      <c r="D529">
        <v>23</v>
      </c>
      <c r="E529">
        <v>313</v>
      </c>
      <c r="F529">
        <v>352</v>
      </c>
      <c r="G529">
        <v>1018</v>
      </c>
      <c r="H529">
        <v>21</v>
      </c>
      <c r="I529">
        <v>47</v>
      </c>
      <c r="J529">
        <v>11224</v>
      </c>
      <c r="K529" t="s">
        <v>233</v>
      </c>
      <c r="L529">
        <v>60</v>
      </c>
      <c r="M529">
        <v>9020</v>
      </c>
      <c r="N529" t="s">
        <v>1251</v>
      </c>
      <c r="O529" t="s">
        <v>2676</v>
      </c>
      <c r="U529" t="s">
        <v>2780</v>
      </c>
      <c r="X529" t="s">
        <v>2879</v>
      </c>
      <c r="Z529" t="s">
        <v>2999</v>
      </c>
      <c r="AA529" t="s">
        <v>3003</v>
      </c>
      <c r="AB529">
        <v>11</v>
      </c>
      <c r="AC529">
        <v>0</v>
      </c>
      <c r="AD529" t="s">
        <v>3006</v>
      </c>
      <c r="AE529" t="s">
        <v>3778</v>
      </c>
      <c r="AF529">
        <v>49350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4</v>
      </c>
      <c r="AQ529">
        <v>0</v>
      </c>
      <c r="AR529">
        <v>0</v>
      </c>
      <c r="AS529">
        <v>0</v>
      </c>
      <c r="AT529">
        <v>0</v>
      </c>
      <c r="AU529">
        <v>65</v>
      </c>
      <c r="AV529">
        <v>599</v>
      </c>
      <c r="AW529">
        <v>0</v>
      </c>
      <c r="AX529">
        <v>0</v>
      </c>
      <c r="AZ529">
        <v>0</v>
      </c>
      <c r="BA529" t="s">
        <v>3000</v>
      </c>
      <c r="BB529">
        <v>5</v>
      </c>
      <c r="BC529">
        <v>5</v>
      </c>
      <c r="BD529">
        <v>1428750</v>
      </c>
      <c r="BE529">
        <v>1428750</v>
      </c>
      <c r="BF529">
        <v>0</v>
      </c>
      <c r="BG529">
        <v>0</v>
      </c>
      <c r="BH529">
        <v>0</v>
      </c>
      <c r="BJ529">
        <v>0</v>
      </c>
      <c r="BK529">
        <v>0</v>
      </c>
      <c r="BN529">
        <v>0</v>
      </c>
      <c r="BO529">
        <v>0</v>
      </c>
      <c r="BP529">
        <v>2</v>
      </c>
      <c r="BQ529">
        <v>0</v>
      </c>
      <c r="BR529">
        <v>3</v>
      </c>
      <c r="BS529">
        <v>3070740023</v>
      </c>
      <c r="BT529">
        <v>0</v>
      </c>
      <c r="BU529">
        <v>352</v>
      </c>
      <c r="BV529">
        <v>989049</v>
      </c>
      <c r="BW529">
        <v>148352</v>
      </c>
      <c r="BX529" t="s">
        <v>5218</v>
      </c>
      <c r="BZ529" t="s">
        <v>5847</v>
      </c>
      <c r="CA529">
        <v>32104</v>
      </c>
      <c r="CC529">
        <v>0</v>
      </c>
      <c r="CE529">
        <v>1</v>
      </c>
      <c r="CF529" t="s">
        <v>7198</v>
      </c>
      <c r="CG529">
        <v>0</v>
      </c>
      <c r="CH529">
        <v>1469.67318673</v>
      </c>
      <c r="CI529">
        <v>49775.927677400003</v>
      </c>
      <c r="CJ529" s="2">
        <f t="shared" si="40"/>
        <v>0</v>
      </c>
      <c r="CK529" s="2">
        <f t="shared" si="41"/>
        <v>197.4</v>
      </c>
      <c r="CL529" s="2">
        <f t="shared" si="42"/>
        <v>2</v>
      </c>
      <c r="CM529" t="str">
        <f t="shared" si="43"/>
        <v>No Residential</v>
      </c>
      <c r="CN529" t="str">
        <f t="shared" si="44"/>
        <v>Over 100 units</v>
      </c>
    </row>
    <row r="530" spans="1:92" x14ac:dyDescent="0.25">
      <c r="A530" s="1">
        <v>529</v>
      </c>
      <c r="B530" t="s">
        <v>87</v>
      </c>
      <c r="C530">
        <v>7074</v>
      </c>
      <c r="D530">
        <v>89</v>
      </c>
      <c r="E530">
        <v>313</v>
      </c>
      <c r="F530">
        <v>352</v>
      </c>
      <c r="G530">
        <v>1008</v>
      </c>
      <c r="H530">
        <v>21</v>
      </c>
      <c r="I530">
        <v>47</v>
      </c>
      <c r="J530">
        <v>11224</v>
      </c>
      <c r="K530" t="s">
        <v>233</v>
      </c>
      <c r="L530">
        <v>60</v>
      </c>
      <c r="M530">
        <v>9020</v>
      </c>
      <c r="N530" t="s">
        <v>1263</v>
      </c>
      <c r="O530" t="s">
        <v>2676</v>
      </c>
      <c r="U530" t="s">
        <v>2780</v>
      </c>
      <c r="X530" t="s">
        <v>2879</v>
      </c>
      <c r="Z530" t="s">
        <v>2999</v>
      </c>
      <c r="AA530" t="s">
        <v>3001</v>
      </c>
      <c r="AB530">
        <v>11</v>
      </c>
      <c r="AC530">
        <v>0</v>
      </c>
      <c r="AD530" t="s">
        <v>3006</v>
      </c>
      <c r="AE530" t="s">
        <v>3777</v>
      </c>
      <c r="AF530">
        <v>12507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4</v>
      </c>
      <c r="AQ530">
        <v>0</v>
      </c>
      <c r="AR530">
        <v>0</v>
      </c>
      <c r="AS530">
        <v>0</v>
      </c>
      <c r="AT530">
        <v>0</v>
      </c>
      <c r="AU530">
        <v>65</v>
      </c>
      <c r="AV530">
        <v>192.42</v>
      </c>
      <c r="AW530">
        <v>0</v>
      </c>
      <c r="AX530">
        <v>0</v>
      </c>
      <c r="AZ530">
        <v>0</v>
      </c>
      <c r="BA530" t="s">
        <v>2999</v>
      </c>
      <c r="BB530">
        <v>5</v>
      </c>
      <c r="BC530">
        <v>5</v>
      </c>
      <c r="BD530">
        <v>181350</v>
      </c>
      <c r="BE530">
        <v>181350</v>
      </c>
      <c r="BF530">
        <v>0</v>
      </c>
      <c r="BG530">
        <v>0</v>
      </c>
      <c r="BH530">
        <v>0</v>
      </c>
      <c r="BJ530">
        <v>0</v>
      </c>
      <c r="BK530">
        <v>0</v>
      </c>
      <c r="BN530">
        <v>0</v>
      </c>
      <c r="BO530">
        <v>0</v>
      </c>
      <c r="BP530">
        <v>2</v>
      </c>
      <c r="BQ530">
        <v>0</v>
      </c>
      <c r="BR530">
        <v>3</v>
      </c>
      <c r="BS530">
        <v>3070740089</v>
      </c>
      <c r="BT530">
        <v>0</v>
      </c>
      <c r="BU530">
        <v>352</v>
      </c>
      <c r="BV530">
        <v>989066</v>
      </c>
      <c r="BW530">
        <v>148791</v>
      </c>
      <c r="BX530" t="s">
        <v>5218</v>
      </c>
      <c r="BZ530" t="s">
        <v>5847</v>
      </c>
      <c r="CA530">
        <v>32104</v>
      </c>
      <c r="CC530">
        <v>0</v>
      </c>
      <c r="CE530">
        <v>1</v>
      </c>
      <c r="CF530" t="s">
        <v>7198</v>
      </c>
      <c r="CG530">
        <v>0</v>
      </c>
      <c r="CH530">
        <v>569.65202245299997</v>
      </c>
      <c r="CI530">
        <v>15847.422234</v>
      </c>
      <c r="CJ530" s="2">
        <f t="shared" si="40"/>
        <v>0</v>
      </c>
      <c r="CK530" s="2">
        <f t="shared" si="41"/>
        <v>50.027999999999999</v>
      </c>
      <c r="CL530" s="2">
        <f t="shared" si="42"/>
        <v>2</v>
      </c>
      <c r="CM530" t="str">
        <f t="shared" si="43"/>
        <v>No Residential</v>
      </c>
      <c r="CN530" t="str">
        <f t="shared" si="44"/>
        <v>31 to 100 units</v>
      </c>
    </row>
    <row r="531" spans="1:92" x14ac:dyDescent="0.25">
      <c r="A531" s="1">
        <v>530</v>
      </c>
      <c r="B531" t="s">
        <v>87</v>
      </c>
      <c r="C531">
        <v>7074</v>
      </c>
      <c r="D531">
        <v>105</v>
      </c>
      <c r="E531">
        <v>313</v>
      </c>
      <c r="F531">
        <v>352</v>
      </c>
      <c r="G531">
        <v>1017</v>
      </c>
      <c r="H531">
        <v>21</v>
      </c>
      <c r="I531">
        <v>47</v>
      </c>
      <c r="J531">
        <v>11224</v>
      </c>
      <c r="K531" t="s">
        <v>233</v>
      </c>
      <c r="L531">
        <v>60</v>
      </c>
      <c r="M531">
        <v>9020</v>
      </c>
      <c r="N531" t="s">
        <v>1255</v>
      </c>
      <c r="O531" t="s">
        <v>2676</v>
      </c>
      <c r="U531" t="s">
        <v>2780</v>
      </c>
      <c r="X531" t="s">
        <v>2879</v>
      </c>
      <c r="Z531" t="s">
        <v>2999</v>
      </c>
      <c r="AA531" t="s">
        <v>3001</v>
      </c>
      <c r="AB531">
        <v>11</v>
      </c>
      <c r="AC531">
        <v>0</v>
      </c>
      <c r="AD531" t="s">
        <v>3006</v>
      </c>
      <c r="AE531" t="s">
        <v>3777</v>
      </c>
      <c r="AF531">
        <v>36120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4</v>
      </c>
      <c r="AQ531">
        <v>0</v>
      </c>
      <c r="AR531">
        <v>0</v>
      </c>
      <c r="AS531">
        <v>0</v>
      </c>
      <c r="AT531">
        <v>0</v>
      </c>
      <c r="AU531">
        <v>60</v>
      </c>
      <c r="AV531">
        <v>602</v>
      </c>
      <c r="AW531">
        <v>0</v>
      </c>
      <c r="AX531">
        <v>0</v>
      </c>
      <c r="AZ531">
        <v>0</v>
      </c>
      <c r="BA531" t="s">
        <v>2999</v>
      </c>
      <c r="BB531">
        <v>5</v>
      </c>
      <c r="BC531">
        <v>5</v>
      </c>
      <c r="BD531">
        <v>1045800</v>
      </c>
      <c r="BE531">
        <v>1045800</v>
      </c>
      <c r="BF531">
        <v>0</v>
      </c>
      <c r="BG531">
        <v>0</v>
      </c>
      <c r="BH531">
        <v>0</v>
      </c>
      <c r="BJ531">
        <v>0</v>
      </c>
      <c r="BK531">
        <v>0</v>
      </c>
      <c r="BN531">
        <v>0</v>
      </c>
      <c r="BO531">
        <v>0</v>
      </c>
      <c r="BP531">
        <v>2</v>
      </c>
      <c r="BQ531">
        <v>0</v>
      </c>
      <c r="BR531">
        <v>3</v>
      </c>
      <c r="BS531">
        <v>3070740105</v>
      </c>
      <c r="BT531">
        <v>0</v>
      </c>
      <c r="BU531">
        <v>352</v>
      </c>
      <c r="BV531">
        <v>989124</v>
      </c>
      <c r="BW531">
        <v>148362</v>
      </c>
      <c r="BX531" t="s">
        <v>5218</v>
      </c>
      <c r="BZ531" t="s">
        <v>5847</v>
      </c>
      <c r="CA531">
        <v>32104</v>
      </c>
      <c r="CC531">
        <v>0</v>
      </c>
      <c r="CE531">
        <v>1</v>
      </c>
      <c r="CF531" t="s">
        <v>7198</v>
      </c>
      <c r="CG531">
        <v>0</v>
      </c>
      <c r="CH531">
        <v>1466.25701781</v>
      </c>
      <c r="CI531">
        <v>49839.889427800001</v>
      </c>
      <c r="CJ531" s="2">
        <f t="shared" si="40"/>
        <v>0</v>
      </c>
      <c r="CK531" s="2">
        <f t="shared" si="41"/>
        <v>144.47999999999999</v>
      </c>
      <c r="CL531" s="2">
        <f t="shared" si="42"/>
        <v>2</v>
      </c>
      <c r="CM531" t="str">
        <f t="shared" si="43"/>
        <v>No Residential</v>
      </c>
      <c r="CN531" t="str">
        <f t="shared" si="44"/>
        <v>Over 100 units</v>
      </c>
    </row>
    <row r="532" spans="1:92" x14ac:dyDescent="0.25">
      <c r="A532" s="1">
        <v>531</v>
      </c>
      <c r="B532" t="s">
        <v>87</v>
      </c>
      <c r="C532">
        <v>7104</v>
      </c>
      <c r="D532">
        <v>178</v>
      </c>
      <c r="E532">
        <v>315</v>
      </c>
      <c r="F532">
        <v>414.01</v>
      </c>
      <c r="G532">
        <v>2001</v>
      </c>
      <c r="H532">
        <v>21</v>
      </c>
      <c r="I532">
        <v>47</v>
      </c>
      <c r="J532">
        <v>11223</v>
      </c>
      <c r="K532" t="s">
        <v>231</v>
      </c>
      <c r="L532">
        <v>61</v>
      </c>
      <c r="M532">
        <v>8510</v>
      </c>
      <c r="N532" t="s">
        <v>1265</v>
      </c>
      <c r="O532" t="s">
        <v>2666</v>
      </c>
      <c r="U532" t="s">
        <v>2777</v>
      </c>
      <c r="X532" t="s">
        <v>2881</v>
      </c>
      <c r="Z532" t="s">
        <v>2999</v>
      </c>
      <c r="AA532" t="s">
        <v>3002</v>
      </c>
      <c r="AB532">
        <v>11</v>
      </c>
      <c r="AC532">
        <v>0</v>
      </c>
      <c r="AE532" t="s">
        <v>3788</v>
      </c>
      <c r="AF532">
        <v>3000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4</v>
      </c>
      <c r="AQ532">
        <v>0</v>
      </c>
      <c r="AR532">
        <v>0</v>
      </c>
      <c r="AS532">
        <v>0</v>
      </c>
      <c r="AT532">
        <v>0</v>
      </c>
      <c r="AU532">
        <v>30</v>
      </c>
      <c r="AV532">
        <v>100</v>
      </c>
      <c r="AW532">
        <v>0</v>
      </c>
      <c r="AX532">
        <v>0</v>
      </c>
      <c r="AZ532">
        <v>0</v>
      </c>
      <c r="BA532" t="s">
        <v>2999</v>
      </c>
      <c r="BB532">
        <v>5</v>
      </c>
      <c r="BC532">
        <v>5</v>
      </c>
      <c r="BD532">
        <v>14882</v>
      </c>
      <c r="BE532">
        <v>14882</v>
      </c>
      <c r="BF532">
        <v>0</v>
      </c>
      <c r="BG532">
        <v>0</v>
      </c>
      <c r="BH532">
        <v>0</v>
      </c>
      <c r="BJ532">
        <v>0</v>
      </c>
      <c r="BK532">
        <v>0</v>
      </c>
      <c r="BN532">
        <v>0</v>
      </c>
      <c r="BO532">
        <v>0.9</v>
      </c>
      <c r="BP532">
        <v>0</v>
      </c>
      <c r="BQ532">
        <v>2</v>
      </c>
      <c r="BR532">
        <v>3</v>
      </c>
      <c r="BS532">
        <v>3071040178</v>
      </c>
      <c r="BT532">
        <v>0</v>
      </c>
      <c r="BU532">
        <v>41401</v>
      </c>
      <c r="BV532">
        <v>992449</v>
      </c>
      <c r="BW532">
        <v>157992</v>
      </c>
      <c r="BX532" t="s">
        <v>5215</v>
      </c>
      <c r="BZ532" t="s">
        <v>5851</v>
      </c>
      <c r="CA532">
        <v>32105</v>
      </c>
      <c r="CC532">
        <v>0</v>
      </c>
      <c r="CE532">
        <v>1</v>
      </c>
      <c r="CF532" t="s">
        <v>7198</v>
      </c>
      <c r="CG532">
        <v>0</v>
      </c>
      <c r="CH532">
        <v>263.505979744</v>
      </c>
      <c r="CI532">
        <v>3052.5860638899999</v>
      </c>
      <c r="CJ532" s="2">
        <f t="shared" si="40"/>
        <v>5.4</v>
      </c>
      <c r="CK532" s="2">
        <f t="shared" si="41"/>
        <v>17.399999999999999</v>
      </c>
      <c r="CL532" s="2">
        <f t="shared" si="42"/>
        <v>2.9</v>
      </c>
      <c r="CM532" t="str">
        <f t="shared" si="43"/>
        <v>1 to 8 units</v>
      </c>
      <c r="CN532" t="str">
        <f t="shared" si="44"/>
        <v>9 to 30 units</v>
      </c>
    </row>
    <row r="533" spans="1:92" x14ac:dyDescent="0.25">
      <c r="A533" s="1">
        <v>532</v>
      </c>
      <c r="B533" t="s">
        <v>87</v>
      </c>
      <c r="C533">
        <v>7106</v>
      </c>
      <c r="D533">
        <v>30</v>
      </c>
      <c r="E533">
        <v>315</v>
      </c>
      <c r="F533">
        <v>396</v>
      </c>
      <c r="G533">
        <v>1000</v>
      </c>
      <c r="H533">
        <v>21</v>
      </c>
      <c r="I533">
        <v>47</v>
      </c>
      <c r="J533">
        <v>11223</v>
      </c>
      <c r="K533" t="s">
        <v>231</v>
      </c>
      <c r="L533">
        <v>61</v>
      </c>
      <c r="M533">
        <v>8610</v>
      </c>
      <c r="N533" t="s">
        <v>1266</v>
      </c>
      <c r="O533" t="s">
        <v>2685</v>
      </c>
      <c r="U533" t="s">
        <v>2777</v>
      </c>
      <c r="X533" t="s">
        <v>2874</v>
      </c>
      <c r="Z533" t="s">
        <v>2999</v>
      </c>
      <c r="AA533" t="s">
        <v>3002</v>
      </c>
      <c r="AB533">
        <v>11</v>
      </c>
      <c r="AC533">
        <v>0</v>
      </c>
      <c r="AE533" t="s">
        <v>3789</v>
      </c>
      <c r="AF533">
        <v>4000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4</v>
      </c>
      <c r="AQ533">
        <v>0</v>
      </c>
      <c r="AR533">
        <v>0</v>
      </c>
      <c r="AS533">
        <v>0</v>
      </c>
      <c r="AT533">
        <v>0</v>
      </c>
      <c r="AU533">
        <v>40</v>
      </c>
      <c r="AV533">
        <v>100</v>
      </c>
      <c r="AW533">
        <v>0</v>
      </c>
      <c r="AX533">
        <v>0</v>
      </c>
      <c r="AZ533">
        <v>0</v>
      </c>
      <c r="BA533" t="s">
        <v>2999</v>
      </c>
      <c r="BB533">
        <v>5</v>
      </c>
      <c r="BC533">
        <v>5</v>
      </c>
      <c r="BD533">
        <v>9291</v>
      </c>
      <c r="BE533">
        <v>9291</v>
      </c>
      <c r="BF533">
        <v>0</v>
      </c>
      <c r="BG533">
        <v>0</v>
      </c>
      <c r="BH533">
        <v>0</v>
      </c>
      <c r="BJ533">
        <v>0</v>
      </c>
      <c r="BK533">
        <v>0</v>
      </c>
      <c r="BN533">
        <v>0</v>
      </c>
      <c r="BO533">
        <v>0.6</v>
      </c>
      <c r="BP533">
        <v>0</v>
      </c>
      <c r="BQ533">
        <v>1</v>
      </c>
      <c r="BR533">
        <v>3</v>
      </c>
      <c r="BS533">
        <v>3071060030</v>
      </c>
      <c r="BT533">
        <v>0</v>
      </c>
      <c r="BU533">
        <v>396</v>
      </c>
      <c r="BV533">
        <v>993095</v>
      </c>
      <c r="BW533">
        <v>157158</v>
      </c>
      <c r="BX533" t="s">
        <v>5215</v>
      </c>
      <c r="BZ533" t="s">
        <v>5852</v>
      </c>
      <c r="CA533">
        <v>32105</v>
      </c>
      <c r="CC533">
        <v>3071060030</v>
      </c>
      <c r="CD533" t="s">
        <v>6986</v>
      </c>
      <c r="CE533">
        <v>1</v>
      </c>
      <c r="CF533" t="s">
        <v>7198</v>
      </c>
      <c r="CG533">
        <v>0</v>
      </c>
      <c r="CH533">
        <v>279.43888507200001</v>
      </c>
      <c r="CI533">
        <v>4010.4025050199998</v>
      </c>
      <c r="CJ533" s="2">
        <f t="shared" si="40"/>
        <v>4.8</v>
      </c>
      <c r="CK533" s="2">
        <f t="shared" si="41"/>
        <v>12.8</v>
      </c>
      <c r="CL533" s="2">
        <f t="shared" si="42"/>
        <v>1.6</v>
      </c>
      <c r="CM533" t="str">
        <f t="shared" si="43"/>
        <v>1 to 8 units</v>
      </c>
      <c r="CN533" t="str">
        <f t="shared" si="44"/>
        <v>9 to 30 units</v>
      </c>
    </row>
    <row r="534" spans="1:92" x14ac:dyDescent="0.25">
      <c r="A534" s="1">
        <v>533</v>
      </c>
      <c r="B534" t="s">
        <v>87</v>
      </c>
      <c r="C534">
        <v>7107</v>
      </c>
      <c r="D534">
        <v>64</v>
      </c>
      <c r="E534">
        <v>315</v>
      </c>
      <c r="F534">
        <v>394</v>
      </c>
      <c r="G534">
        <v>3001</v>
      </c>
      <c r="H534">
        <v>21</v>
      </c>
      <c r="I534">
        <v>47</v>
      </c>
      <c r="J534">
        <v>11223</v>
      </c>
      <c r="K534" t="s">
        <v>231</v>
      </c>
      <c r="L534">
        <v>61</v>
      </c>
      <c r="M534">
        <v>8610</v>
      </c>
      <c r="N534" t="s">
        <v>1269</v>
      </c>
      <c r="O534" t="s">
        <v>2685</v>
      </c>
      <c r="U534" t="s">
        <v>2777</v>
      </c>
      <c r="X534" t="s">
        <v>2874</v>
      </c>
      <c r="Z534" t="s">
        <v>2999</v>
      </c>
      <c r="AA534" t="s">
        <v>3002</v>
      </c>
      <c r="AB534">
        <v>11</v>
      </c>
      <c r="AC534">
        <v>0</v>
      </c>
      <c r="AE534" t="s">
        <v>3792</v>
      </c>
      <c r="AF534">
        <v>9000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4</v>
      </c>
      <c r="AQ534">
        <v>0</v>
      </c>
      <c r="AR534">
        <v>0</v>
      </c>
      <c r="AS534">
        <v>0</v>
      </c>
      <c r="AT534">
        <v>0</v>
      </c>
      <c r="AU534">
        <v>90</v>
      </c>
      <c r="AV534">
        <v>100</v>
      </c>
      <c r="AW534">
        <v>0</v>
      </c>
      <c r="AX534">
        <v>0</v>
      </c>
      <c r="AZ534">
        <v>0</v>
      </c>
      <c r="BA534" t="s">
        <v>2999</v>
      </c>
      <c r="BB534">
        <v>5</v>
      </c>
      <c r="BC534">
        <v>5</v>
      </c>
      <c r="BD534">
        <v>44160</v>
      </c>
      <c r="BE534">
        <v>44160</v>
      </c>
      <c r="BF534">
        <v>0</v>
      </c>
      <c r="BG534">
        <v>0</v>
      </c>
      <c r="BH534">
        <v>0</v>
      </c>
      <c r="BJ534">
        <v>0</v>
      </c>
      <c r="BK534">
        <v>0</v>
      </c>
      <c r="BN534">
        <v>0</v>
      </c>
      <c r="BO534">
        <v>0.6</v>
      </c>
      <c r="BP534">
        <v>0</v>
      </c>
      <c r="BQ534">
        <v>1</v>
      </c>
      <c r="BR534">
        <v>3</v>
      </c>
      <c r="BS534">
        <v>3071070064</v>
      </c>
      <c r="BT534">
        <v>0</v>
      </c>
      <c r="BU534">
        <v>394</v>
      </c>
      <c r="BV534">
        <v>993208</v>
      </c>
      <c r="BW534">
        <v>157484</v>
      </c>
      <c r="BX534" t="s">
        <v>5215</v>
      </c>
      <c r="BZ534" t="s">
        <v>5852</v>
      </c>
      <c r="CA534">
        <v>32105</v>
      </c>
      <c r="CC534">
        <v>3071070064</v>
      </c>
      <c r="CD534" t="s">
        <v>6988</v>
      </c>
      <c r="CE534">
        <v>1</v>
      </c>
      <c r="CF534" t="s">
        <v>7198</v>
      </c>
      <c r="CG534">
        <v>0</v>
      </c>
      <c r="CH534">
        <v>385.58654975100001</v>
      </c>
      <c r="CI534">
        <v>9250.7288192399992</v>
      </c>
      <c r="CJ534" s="2">
        <f t="shared" si="40"/>
        <v>10.8</v>
      </c>
      <c r="CK534" s="2">
        <f t="shared" si="41"/>
        <v>28.8</v>
      </c>
      <c r="CL534" s="2">
        <f t="shared" si="42"/>
        <v>1.6</v>
      </c>
      <c r="CM534" t="str">
        <f t="shared" si="43"/>
        <v>9 to 30 units</v>
      </c>
      <c r="CN534" t="str">
        <f t="shared" si="44"/>
        <v>9 to 30 units</v>
      </c>
    </row>
    <row r="535" spans="1:92" x14ac:dyDescent="0.25">
      <c r="A535" s="1">
        <v>534</v>
      </c>
      <c r="B535" t="s">
        <v>87</v>
      </c>
      <c r="C535">
        <v>7107</v>
      </c>
      <c r="D535">
        <v>144</v>
      </c>
      <c r="E535">
        <v>315</v>
      </c>
      <c r="F535">
        <v>394</v>
      </c>
      <c r="G535">
        <v>3001</v>
      </c>
      <c r="H535">
        <v>21</v>
      </c>
      <c r="I535">
        <v>47</v>
      </c>
      <c r="J535">
        <v>11223</v>
      </c>
      <c r="K535" t="s">
        <v>231</v>
      </c>
      <c r="L535">
        <v>61</v>
      </c>
      <c r="M535">
        <v>8610</v>
      </c>
      <c r="N535" t="s">
        <v>1270</v>
      </c>
      <c r="O535" t="s">
        <v>2685</v>
      </c>
      <c r="U535" t="s">
        <v>2777</v>
      </c>
      <c r="X535" t="s">
        <v>2874</v>
      </c>
      <c r="Z535" t="s">
        <v>2999</v>
      </c>
      <c r="AA535" t="s">
        <v>3002</v>
      </c>
      <c r="AB535">
        <v>11</v>
      </c>
      <c r="AC535">
        <v>0</v>
      </c>
      <c r="AE535" t="s">
        <v>3793</v>
      </c>
      <c r="AF535">
        <v>5400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4</v>
      </c>
      <c r="AQ535">
        <v>0</v>
      </c>
      <c r="AR535">
        <v>0</v>
      </c>
      <c r="AS535">
        <v>0</v>
      </c>
      <c r="AT535">
        <v>0</v>
      </c>
      <c r="AU535">
        <v>54</v>
      </c>
      <c r="AV535">
        <v>100</v>
      </c>
      <c r="AW535">
        <v>0</v>
      </c>
      <c r="AX535">
        <v>0</v>
      </c>
      <c r="AZ535">
        <v>0</v>
      </c>
      <c r="BA535" t="s">
        <v>2999</v>
      </c>
      <c r="BB535">
        <v>5</v>
      </c>
      <c r="BC535">
        <v>5</v>
      </c>
      <c r="BD535">
        <v>15552</v>
      </c>
      <c r="BE535">
        <v>15552</v>
      </c>
      <c r="BF535">
        <v>0</v>
      </c>
      <c r="BG535">
        <v>0</v>
      </c>
      <c r="BH535">
        <v>0</v>
      </c>
      <c r="BJ535">
        <v>0</v>
      </c>
      <c r="BK535">
        <v>0</v>
      </c>
      <c r="BN535">
        <v>0</v>
      </c>
      <c r="BO535">
        <v>0.6</v>
      </c>
      <c r="BP535">
        <v>0</v>
      </c>
      <c r="BQ535">
        <v>1</v>
      </c>
      <c r="BR535">
        <v>3</v>
      </c>
      <c r="BS535">
        <v>3071070144</v>
      </c>
      <c r="BT535">
        <v>0</v>
      </c>
      <c r="BU535">
        <v>394</v>
      </c>
      <c r="BV535">
        <v>993237</v>
      </c>
      <c r="BW535">
        <v>157282</v>
      </c>
      <c r="BX535" t="s">
        <v>5215</v>
      </c>
      <c r="BZ535" t="s">
        <v>5852</v>
      </c>
      <c r="CA535">
        <v>32105</v>
      </c>
      <c r="CC535">
        <v>3071070050</v>
      </c>
      <c r="CD535" t="s">
        <v>6987</v>
      </c>
      <c r="CE535">
        <v>1</v>
      </c>
      <c r="CF535" t="s">
        <v>7198</v>
      </c>
      <c r="CG535">
        <v>0</v>
      </c>
      <c r="CH535">
        <v>313.68094249299998</v>
      </c>
      <c r="CI535">
        <v>5553.3545416200004</v>
      </c>
      <c r="CJ535" s="2">
        <f t="shared" si="40"/>
        <v>6.48</v>
      </c>
      <c r="CK535" s="2">
        <f t="shared" si="41"/>
        <v>17.28</v>
      </c>
      <c r="CL535" s="2">
        <f t="shared" si="42"/>
        <v>1.6</v>
      </c>
      <c r="CM535" t="str">
        <f t="shared" si="43"/>
        <v>1 to 8 units</v>
      </c>
      <c r="CN535" t="str">
        <f t="shared" si="44"/>
        <v>9 to 30 units</v>
      </c>
    </row>
    <row r="536" spans="1:92" x14ac:dyDescent="0.25">
      <c r="A536" s="1">
        <v>535</v>
      </c>
      <c r="B536" t="s">
        <v>87</v>
      </c>
      <c r="C536">
        <v>7107</v>
      </c>
      <c r="D536">
        <v>243</v>
      </c>
      <c r="E536">
        <v>315</v>
      </c>
      <c r="F536">
        <v>394</v>
      </c>
      <c r="G536">
        <v>3001</v>
      </c>
      <c r="H536">
        <v>21</v>
      </c>
      <c r="I536">
        <v>47</v>
      </c>
      <c r="J536">
        <v>11223</v>
      </c>
      <c r="K536" t="s">
        <v>231</v>
      </c>
      <c r="L536">
        <v>61</v>
      </c>
      <c r="M536">
        <v>8610</v>
      </c>
      <c r="N536" t="s">
        <v>1267</v>
      </c>
      <c r="O536" t="s">
        <v>2685</v>
      </c>
      <c r="U536" t="s">
        <v>2777</v>
      </c>
      <c r="X536" t="s">
        <v>2874</v>
      </c>
      <c r="Z536" t="s">
        <v>2999</v>
      </c>
      <c r="AA536" t="s">
        <v>3002</v>
      </c>
      <c r="AB536">
        <v>11</v>
      </c>
      <c r="AC536">
        <v>0</v>
      </c>
      <c r="AE536" t="s">
        <v>3790</v>
      </c>
      <c r="AF536">
        <v>5400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4</v>
      </c>
      <c r="AQ536">
        <v>0</v>
      </c>
      <c r="AR536">
        <v>0</v>
      </c>
      <c r="AS536">
        <v>0</v>
      </c>
      <c r="AT536">
        <v>0</v>
      </c>
      <c r="AU536">
        <v>54</v>
      </c>
      <c r="AV536">
        <v>100</v>
      </c>
      <c r="AW536">
        <v>0</v>
      </c>
      <c r="AX536">
        <v>0</v>
      </c>
      <c r="AZ536">
        <v>0</v>
      </c>
      <c r="BA536" t="s">
        <v>2999</v>
      </c>
      <c r="BB536">
        <v>5</v>
      </c>
      <c r="BC536">
        <v>5</v>
      </c>
      <c r="BD536">
        <v>15552</v>
      </c>
      <c r="BE536">
        <v>15552</v>
      </c>
      <c r="BF536">
        <v>0</v>
      </c>
      <c r="BG536">
        <v>0</v>
      </c>
      <c r="BH536">
        <v>0</v>
      </c>
      <c r="BJ536">
        <v>0</v>
      </c>
      <c r="BK536">
        <v>0</v>
      </c>
      <c r="BN536">
        <v>0</v>
      </c>
      <c r="BO536">
        <v>0.6</v>
      </c>
      <c r="BP536">
        <v>0</v>
      </c>
      <c r="BQ536">
        <v>1</v>
      </c>
      <c r="BR536">
        <v>3</v>
      </c>
      <c r="BS536">
        <v>3071070243</v>
      </c>
      <c r="BT536">
        <v>0</v>
      </c>
      <c r="BU536">
        <v>394</v>
      </c>
      <c r="BV536">
        <v>993245</v>
      </c>
      <c r="BW536">
        <v>157228</v>
      </c>
      <c r="BX536" t="s">
        <v>5215</v>
      </c>
      <c r="BZ536" t="s">
        <v>5852</v>
      </c>
      <c r="CA536">
        <v>32105</v>
      </c>
      <c r="CC536">
        <v>3071070047</v>
      </c>
      <c r="CD536" t="s">
        <v>6987</v>
      </c>
      <c r="CE536">
        <v>1</v>
      </c>
      <c r="CF536" t="s">
        <v>7198</v>
      </c>
      <c r="CG536">
        <v>0</v>
      </c>
      <c r="CH536">
        <v>313.68105448300003</v>
      </c>
      <c r="CI536">
        <v>5553.36761871</v>
      </c>
      <c r="CJ536" s="2">
        <f t="shared" si="40"/>
        <v>6.48</v>
      </c>
      <c r="CK536" s="2">
        <f t="shared" si="41"/>
        <v>17.28</v>
      </c>
      <c r="CL536" s="2">
        <f t="shared" si="42"/>
        <v>1.6</v>
      </c>
      <c r="CM536" t="str">
        <f t="shared" si="43"/>
        <v>1 to 8 units</v>
      </c>
      <c r="CN536" t="str">
        <f t="shared" si="44"/>
        <v>9 to 30 units</v>
      </c>
    </row>
    <row r="537" spans="1:92" x14ac:dyDescent="0.25">
      <c r="A537" s="1">
        <v>536</v>
      </c>
      <c r="B537" t="s">
        <v>87</v>
      </c>
      <c r="C537">
        <v>7107</v>
      </c>
      <c r="D537">
        <v>245</v>
      </c>
      <c r="E537">
        <v>315</v>
      </c>
      <c r="F537">
        <v>394</v>
      </c>
      <c r="G537">
        <v>3001</v>
      </c>
      <c r="H537">
        <v>21</v>
      </c>
      <c r="I537">
        <v>47</v>
      </c>
      <c r="J537">
        <v>11223</v>
      </c>
      <c r="K537" t="s">
        <v>231</v>
      </c>
      <c r="L537">
        <v>61</v>
      </c>
      <c r="M537">
        <v>8610</v>
      </c>
      <c r="N537" t="s">
        <v>1268</v>
      </c>
      <c r="O537" t="s">
        <v>2685</v>
      </c>
      <c r="U537" t="s">
        <v>2777</v>
      </c>
      <c r="X537" t="s">
        <v>2874</v>
      </c>
      <c r="Z537" t="s">
        <v>2999</v>
      </c>
      <c r="AA537" t="s">
        <v>3002</v>
      </c>
      <c r="AB537">
        <v>11</v>
      </c>
      <c r="AC537">
        <v>0</v>
      </c>
      <c r="AE537" t="s">
        <v>3791</v>
      </c>
      <c r="AF537">
        <v>4500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4</v>
      </c>
      <c r="AQ537">
        <v>0</v>
      </c>
      <c r="AR537">
        <v>0</v>
      </c>
      <c r="AS537">
        <v>0</v>
      </c>
      <c r="AT537">
        <v>0</v>
      </c>
      <c r="AU537">
        <v>45</v>
      </c>
      <c r="AV537">
        <v>100</v>
      </c>
      <c r="AW537">
        <v>0</v>
      </c>
      <c r="AX537">
        <v>0</v>
      </c>
      <c r="AZ537">
        <v>0</v>
      </c>
      <c r="BA537" t="s">
        <v>2999</v>
      </c>
      <c r="BB537">
        <v>5</v>
      </c>
      <c r="BC537">
        <v>5</v>
      </c>
      <c r="BD537">
        <v>12960</v>
      </c>
      <c r="BE537">
        <v>12960</v>
      </c>
      <c r="BF537">
        <v>0</v>
      </c>
      <c r="BG537">
        <v>0</v>
      </c>
      <c r="BH537">
        <v>0</v>
      </c>
      <c r="BJ537">
        <v>0</v>
      </c>
      <c r="BK537">
        <v>0</v>
      </c>
      <c r="BN537">
        <v>0</v>
      </c>
      <c r="BO537">
        <v>0.6</v>
      </c>
      <c r="BP537">
        <v>0</v>
      </c>
      <c r="BQ537">
        <v>1</v>
      </c>
      <c r="BR537">
        <v>3</v>
      </c>
      <c r="BS537">
        <v>3071070245</v>
      </c>
      <c r="BT537">
        <v>0</v>
      </c>
      <c r="BU537">
        <v>394</v>
      </c>
      <c r="BV537">
        <v>993230</v>
      </c>
      <c r="BW537">
        <v>157331</v>
      </c>
      <c r="BX537" t="s">
        <v>5215</v>
      </c>
      <c r="BZ537" t="s">
        <v>5852</v>
      </c>
      <c r="CA537">
        <v>32105</v>
      </c>
      <c r="CC537">
        <v>3071070052</v>
      </c>
      <c r="CD537" t="s">
        <v>6987</v>
      </c>
      <c r="CE537">
        <v>1</v>
      </c>
      <c r="CF537" t="s">
        <v>7198</v>
      </c>
      <c r="CG537">
        <v>0</v>
      </c>
      <c r="CH537">
        <v>295.68136326500002</v>
      </c>
      <c r="CI537">
        <v>4627.8138898200004</v>
      </c>
      <c r="CJ537" s="2">
        <f t="shared" si="40"/>
        <v>5.4</v>
      </c>
      <c r="CK537" s="2">
        <f t="shared" si="41"/>
        <v>14.4</v>
      </c>
      <c r="CL537" s="2">
        <f t="shared" si="42"/>
        <v>1.6</v>
      </c>
      <c r="CM537" t="str">
        <f t="shared" si="43"/>
        <v>1 to 8 units</v>
      </c>
      <c r="CN537" t="str">
        <f t="shared" si="44"/>
        <v>9 to 30 units</v>
      </c>
    </row>
    <row r="538" spans="1:92" x14ac:dyDescent="0.25">
      <c r="A538" s="1">
        <v>537</v>
      </c>
      <c r="B538" t="s">
        <v>87</v>
      </c>
      <c r="C538">
        <v>7109</v>
      </c>
      <c r="D538">
        <v>50</v>
      </c>
      <c r="E538">
        <v>315</v>
      </c>
      <c r="F538">
        <v>394</v>
      </c>
      <c r="G538">
        <v>2001</v>
      </c>
      <c r="H538">
        <v>21</v>
      </c>
      <c r="I538">
        <v>47</v>
      </c>
      <c r="J538">
        <v>11223</v>
      </c>
      <c r="K538" t="s">
        <v>231</v>
      </c>
      <c r="L538">
        <v>61</v>
      </c>
      <c r="M538">
        <v>8610</v>
      </c>
      <c r="N538" t="s">
        <v>1271</v>
      </c>
      <c r="O538" t="s">
        <v>2652</v>
      </c>
      <c r="P538" t="s">
        <v>2664</v>
      </c>
      <c r="U538" t="s">
        <v>2777</v>
      </c>
      <c r="X538" t="s">
        <v>2865</v>
      </c>
      <c r="Y538" t="s">
        <v>2664</v>
      </c>
      <c r="Z538" t="s">
        <v>3000</v>
      </c>
      <c r="AA538" t="s">
        <v>3002</v>
      </c>
      <c r="AB538">
        <v>11</v>
      </c>
      <c r="AC538">
        <v>0</v>
      </c>
      <c r="AE538" t="s">
        <v>3794</v>
      </c>
      <c r="AF538">
        <v>8840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</v>
      </c>
      <c r="AQ538">
        <v>0</v>
      </c>
      <c r="AR538">
        <v>0</v>
      </c>
      <c r="AS538">
        <v>0</v>
      </c>
      <c r="AT538">
        <v>0</v>
      </c>
      <c r="AU538">
        <v>50</v>
      </c>
      <c r="AV538">
        <v>120</v>
      </c>
      <c r="AW538">
        <v>0</v>
      </c>
      <c r="AX538">
        <v>0</v>
      </c>
      <c r="AZ538">
        <v>0</v>
      </c>
      <c r="BA538" t="s">
        <v>2999</v>
      </c>
      <c r="BB538">
        <v>3</v>
      </c>
      <c r="BC538">
        <v>5</v>
      </c>
      <c r="BD538">
        <v>90180</v>
      </c>
      <c r="BE538">
        <v>90180</v>
      </c>
      <c r="BF538">
        <v>0</v>
      </c>
      <c r="BG538">
        <v>0</v>
      </c>
      <c r="BH538">
        <v>0</v>
      </c>
      <c r="BJ538">
        <v>0</v>
      </c>
      <c r="BK538">
        <v>0</v>
      </c>
      <c r="BN538">
        <v>0</v>
      </c>
      <c r="BO538">
        <v>1.25</v>
      </c>
      <c r="BP538">
        <v>0</v>
      </c>
      <c r="BQ538">
        <v>2</v>
      </c>
      <c r="BR538">
        <v>3</v>
      </c>
      <c r="BS538">
        <v>3071090050</v>
      </c>
      <c r="BT538">
        <v>0</v>
      </c>
      <c r="BU538">
        <v>394</v>
      </c>
      <c r="BV538">
        <v>994002</v>
      </c>
      <c r="BW538">
        <v>157175</v>
      </c>
      <c r="BX538" t="s">
        <v>5215</v>
      </c>
      <c r="BZ538" t="s">
        <v>5853</v>
      </c>
      <c r="CA538">
        <v>32105</v>
      </c>
      <c r="CC538">
        <v>3071090050</v>
      </c>
      <c r="CD538" t="s">
        <v>6989</v>
      </c>
      <c r="CE538">
        <v>1</v>
      </c>
      <c r="CF538" t="s">
        <v>7198</v>
      </c>
      <c r="CG538">
        <v>0</v>
      </c>
      <c r="CH538">
        <v>546.91483504099995</v>
      </c>
      <c r="CI538">
        <v>8797.3637505499992</v>
      </c>
      <c r="CJ538" s="2">
        <f t="shared" si="40"/>
        <v>22.1</v>
      </c>
      <c r="CK538" s="2">
        <f t="shared" si="41"/>
        <v>57.46</v>
      </c>
      <c r="CL538" s="2">
        <f t="shared" si="42"/>
        <v>3.25</v>
      </c>
      <c r="CM538" t="str">
        <f t="shared" si="43"/>
        <v>9 to 30 units</v>
      </c>
      <c r="CN538" t="str">
        <f t="shared" si="44"/>
        <v>31 to 100 units</v>
      </c>
    </row>
    <row r="539" spans="1:92" x14ac:dyDescent="0.25">
      <c r="A539" s="1">
        <v>538</v>
      </c>
      <c r="B539" t="s">
        <v>87</v>
      </c>
      <c r="C539">
        <v>7109</v>
      </c>
      <c r="D539">
        <v>56</v>
      </c>
      <c r="E539">
        <v>315</v>
      </c>
      <c r="F539">
        <v>394</v>
      </c>
      <c r="G539">
        <v>2001</v>
      </c>
      <c r="H539">
        <v>21</v>
      </c>
      <c r="I539">
        <v>47</v>
      </c>
      <c r="J539">
        <v>11223</v>
      </c>
      <c r="K539" t="s">
        <v>231</v>
      </c>
      <c r="L539">
        <v>61</v>
      </c>
      <c r="M539">
        <v>8610</v>
      </c>
      <c r="N539" t="s">
        <v>1273</v>
      </c>
      <c r="O539" t="s">
        <v>2652</v>
      </c>
      <c r="U539" t="s">
        <v>2777</v>
      </c>
      <c r="X539" t="s">
        <v>2865</v>
      </c>
      <c r="Z539" t="s">
        <v>2999</v>
      </c>
      <c r="AA539" t="s">
        <v>3002</v>
      </c>
      <c r="AB539">
        <v>11</v>
      </c>
      <c r="AC539">
        <v>0</v>
      </c>
      <c r="AE539" t="s">
        <v>3796</v>
      </c>
      <c r="AF539">
        <v>6000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4</v>
      </c>
      <c r="AQ539">
        <v>0</v>
      </c>
      <c r="AR539">
        <v>0</v>
      </c>
      <c r="AS539">
        <v>0</v>
      </c>
      <c r="AT539">
        <v>0</v>
      </c>
      <c r="AU539">
        <v>50</v>
      </c>
      <c r="AV539">
        <v>120</v>
      </c>
      <c r="AW539">
        <v>0</v>
      </c>
      <c r="AX539">
        <v>0</v>
      </c>
      <c r="AZ539">
        <v>0</v>
      </c>
      <c r="BA539" t="s">
        <v>2999</v>
      </c>
      <c r="BB539">
        <v>5</v>
      </c>
      <c r="BC539">
        <v>5</v>
      </c>
      <c r="BD539">
        <v>50633</v>
      </c>
      <c r="BE539">
        <v>50633</v>
      </c>
      <c r="BF539">
        <v>0</v>
      </c>
      <c r="BG539">
        <v>0</v>
      </c>
      <c r="BH539">
        <v>0</v>
      </c>
      <c r="BJ539">
        <v>0</v>
      </c>
      <c r="BK539">
        <v>0</v>
      </c>
      <c r="BN539">
        <v>0</v>
      </c>
      <c r="BO539">
        <v>1.25</v>
      </c>
      <c r="BP539">
        <v>0</v>
      </c>
      <c r="BQ539">
        <v>2</v>
      </c>
      <c r="BR539">
        <v>3</v>
      </c>
      <c r="BS539">
        <v>3071090056</v>
      </c>
      <c r="BT539">
        <v>0</v>
      </c>
      <c r="BU539">
        <v>394</v>
      </c>
      <c r="BV539">
        <v>993983</v>
      </c>
      <c r="BW539">
        <v>157222</v>
      </c>
      <c r="BX539" t="s">
        <v>5215</v>
      </c>
      <c r="BZ539" t="s">
        <v>5853</v>
      </c>
      <c r="CA539">
        <v>32105</v>
      </c>
      <c r="CC539">
        <v>0</v>
      </c>
      <c r="CE539">
        <v>1</v>
      </c>
      <c r="CF539" t="s">
        <v>7198</v>
      </c>
      <c r="CG539">
        <v>0</v>
      </c>
      <c r="CH539">
        <v>343.34824985300003</v>
      </c>
      <c r="CI539">
        <v>6056.6063209699996</v>
      </c>
      <c r="CJ539" s="2">
        <f t="shared" si="40"/>
        <v>15</v>
      </c>
      <c r="CK539" s="2">
        <f t="shared" si="41"/>
        <v>39</v>
      </c>
      <c r="CL539" s="2">
        <f t="shared" si="42"/>
        <v>3.25</v>
      </c>
      <c r="CM539" t="str">
        <f t="shared" si="43"/>
        <v>9 to 30 units</v>
      </c>
      <c r="CN539" t="str">
        <f t="shared" si="44"/>
        <v>31 to 100 units</v>
      </c>
    </row>
    <row r="540" spans="1:92" x14ac:dyDescent="0.25">
      <c r="A540" s="1">
        <v>539</v>
      </c>
      <c r="B540" t="s">
        <v>87</v>
      </c>
      <c r="C540">
        <v>7128</v>
      </c>
      <c r="D540">
        <v>44</v>
      </c>
      <c r="E540">
        <v>315</v>
      </c>
      <c r="F540">
        <v>396</v>
      </c>
      <c r="G540">
        <v>2003</v>
      </c>
      <c r="H540">
        <v>21</v>
      </c>
      <c r="I540">
        <v>47</v>
      </c>
      <c r="J540">
        <v>11223</v>
      </c>
      <c r="K540" t="s">
        <v>231</v>
      </c>
      <c r="L540">
        <v>61</v>
      </c>
      <c r="M540">
        <v>8610</v>
      </c>
      <c r="N540" t="s">
        <v>1272</v>
      </c>
      <c r="O540" t="s">
        <v>2666</v>
      </c>
      <c r="U540" t="s">
        <v>2777</v>
      </c>
      <c r="X540" t="s">
        <v>2881</v>
      </c>
      <c r="Z540" t="s">
        <v>2999</v>
      </c>
      <c r="AA540" t="s">
        <v>3002</v>
      </c>
      <c r="AB540">
        <v>11</v>
      </c>
      <c r="AC540">
        <v>0</v>
      </c>
      <c r="AD540" t="s">
        <v>3008</v>
      </c>
      <c r="AE540" t="s">
        <v>3795</v>
      </c>
      <c r="AF540">
        <v>33700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4</v>
      </c>
      <c r="AQ540">
        <v>0</v>
      </c>
      <c r="AR540">
        <v>0</v>
      </c>
      <c r="AS540">
        <v>0</v>
      </c>
      <c r="AT540">
        <v>0</v>
      </c>
      <c r="AU540">
        <v>240</v>
      </c>
      <c r="AV540">
        <v>100</v>
      </c>
      <c r="AW540">
        <v>0</v>
      </c>
      <c r="AX540">
        <v>0</v>
      </c>
      <c r="AZ540">
        <v>0</v>
      </c>
      <c r="BA540" t="s">
        <v>3000</v>
      </c>
      <c r="BB540">
        <v>5</v>
      </c>
      <c r="BC540">
        <v>5</v>
      </c>
      <c r="BD540">
        <v>65940</v>
      </c>
      <c r="BE540">
        <v>65940</v>
      </c>
      <c r="BF540">
        <v>65940</v>
      </c>
      <c r="BG540">
        <v>65940</v>
      </c>
      <c r="BH540">
        <v>0</v>
      </c>
      <c r="BJ540">
        <v>0</v>
      </c>
      <c r="BK540">
        <v>0</v>
      </c>
      <c r="BN540">
        <v>0</v>
      </c>
      <c r="BO540">
        <v>0.9</v>
      </c>
      <c r="BP540">
        <v>0</v>
      </c>
      <c r="BQ540">
        <v>2</v>
      </c>
      <c r="BR540">
        <v>3</v>
      </c>
      <c r="BS540">
        <v>3071280044</v>
      </c>
      <c r="BT540">
        <v>0</v>
      </c>
      <c r="BU540">
        <v>396</v>
      </c>
      <c r="BV540">
        <v>992583</v>
      </c>
      <c r="BW540">
        <v>156257</v>
      </c>
      <c r="BX540" t="s">
        <v>5215</v>
      </c>
      <c r="BZ540" t="s">
        <v>5854</v>
      </c>
      <c r="CA540">
        <v>32106</v>
      </c>
      <c r="CC540">
        <v>0</v>
      </c>
      <c r="CE540">
        <v>1</v>
      </c>
      <c r="CF540" t="s">
        <v>7198</v>
      </c>
      <c r="CG540">
        <v>0</v>
      </c>
      <c r="CH540">
        <v>810.92039959199997</v>
      </c>
      <c r="CI540">
        <v>36290.406787899999</v>
      </c>
      <c r="CJ540" s="2">
        <f t="shared" si="40"/>
        <v>60.66</v>
      </c>
      <c r="CK540" s="2">
        <f t="shared" si="41"/>
        <v>195.46</v>
      </c>
      <c r="CL540" s="2">
        <f t="shared" si="42"/>
        <v>2.9</v>
      </c>
      <c r="CM540" t="str">
        <f t="shared" si="43"/>
        <v>31 to 100 units</v>
      </c>
      <c r="CN540" t="str">
        <f t="shared" si="44"/>
        <v>Over 100 units</v>
      </c>
    </row>
    <row r="541" spans="1:92" x14ac:dyDescent="0.25">
      <c r="A541" s="1">
        <v>540</v>
      </c>
      <c r="B541" t="s">
        <v>87</v>
      </c>
      <c r="C541">
        <v>7156</v>
      </c>
      <c r="D541">
        <v>40</v>
      </c>
      <c r="E541">
        <v>315</v>
      </c>
      <c r="F541">
        <v>390</v>
      </c>
      <c r="G541">
        <v>2002</v>
      </c>
      <c r="H541">
        <v>21</v>
      </c>
      <c r="I541">
        <v>47</v>
      </c>
      <c r="J541">
        <v>11223</v>
      </c>
      <c r="K541" t="s">
        <v>231</v>
      </c>
      <c r="L541">
        <v>61</v>
      </c>
      <c r="M541">
        <v>8610</v>
      </c>
      <c r="N541" t="s">
        <v>1274</v>
      </c>
      <c r="O541" t="s">
        <v>2666</v>
      </c>
      <c r="U541" t="s">
        <v>2777</v>
      </c>
      <c r="X541" t="s">
        <v>2881</v>
      </c>
      <c r="Z541" t="s">
        <v>2999</v>
      </c>
      <c r="AA541" t="s">
        <v>3002</v>
      </c>
      <c r="AB541">
        <v>11</v>
      </c>
      <c r="AC541">
        <v>0</v>
      </c>
      <c r="AE541" t="s">
        <v>3797</v>
      </c>
      <c r="AF541">
        <v>4000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4</v>
      </c>
      <c r="AQ541">
        <v>0</v>
      </c>
      <c r="AR541">
        <v>0</v>
      </c>
      <c r="AS541">
        <v>0</v>
      </c>
      <c r="AT541">
        <v>0</v>
      </c>
      <c r="AU541">
        <v>40</v>
      </c>
      <c r="AV541">
        <v>100</v>
      </c>
      <c r="AW541">
        <v>0</v>
      </c>
      <c r="AX541">
        <v>0</v>
      </c>
      <c r="AZ541">
        <v>0</v>
      </c>
      <c r="BA541" t="s">
        <v>2999</v>
      </c>
      <c r="BB541">
        <v>5</v>
      </c>
      <c r="BC541">
        <v>5</v>
      </c>
      <c r="BD541">
        <v>14239</v>
      </c>
      <c r="BE541">
        <v>14239</v>
      </c>
      <c r="BF541">
        <v>0</v>
      </c>
      <c r="BG541">
        <v>0</v>
      </c>
      <c r="BH541">
        <v>0</v>
      </c>
      <c r="BJ541">
        <v>0</v>
      </c>
      <c r="BK541">
        <v>0</v>
      </c>
      <c r="BN541">
        <v>0</v>
      </c>
      <c r="BO541">
        <v>0.9</v>
      </c>
      <c r="BP541">
        <v>0</v>
      </c>
      <c r="BQ541">
        <v>2</v>
      </c>
      <c r="BR541">
        <v>3</v>
      </c>
      <c r="BS541">
        <v>3071560040</v>
      </c>
      <c r="BT541">
        <v>0</v>
      </c>
      <c r="BU541">
        <v>390</v>
      </c>
      <c r="BV541">
        <v>993592</v>
      </c>
      <c r="BW541">
        <v>155535</v>
      </c>
      <c r="BX541" t="s">
        <v>5215</v>
      </c>
      <c r="BZ541" t="s">
        <v>5855</v>
      </c>
      <c r="CA541">
        <v>32107</v>
      </c>
      <c r="CC541">
        <v>0</v>
      </c>
      <c r="CE541">
        <v>1</v>
      </c>
      <c r="CF541" t="s">
        <v>7198</v>
      </c>
      <c r="CG541">
        <v>0</v>
      </c>
      <c r="CH541">
        <v>285.00071334799998</v>
      </c>
      <c r="CI541">
        <v>4100.0157526599996</v>
      </c>
      <c r="CJ541" s="2">
        <f t="shared" si="40"/>
        <v>7.2</v>
      </c>
      <c r="CK541" s="2">
        <f t="shared" si="41"/>
        <v>23.2</v>
      </c>
      <c r="CL541" s="2">
        <f t="shared" si="42"/>
        <v>2.9</v>
      </c>
      <c r="CM541" t="str">
        <f t="shared" si="43"/>
        <v>1 to 8 units</v>
      </c>
      <c r="CN541" t="str">
        <f t="shared" si="44"/>
        <v>9 to 30 units</v>
      </c>
    </row>
    <row r="542" spans="1:92" x14ac:dyDescent="0.25">
      <c r="A542" s="1">
        <v>541</v>
      </c>
      <c r="B542" t="s">
        <v>87</v>
      </c>
      <c r="C542">
        <v>7184</v>
      </c>
      <c r="D542">
        <v>3</v>
      </c>
      <c r="E542">
        <v>315</v>
      </c>
      <c r="F542">
        <v>390</v>
      </c>
      <c r="G542">
        <v>1000</v>
      </c>
      <c r="H542">
        <v>21</v>
      </c>
      <c r="I542">
        <v>47</v>
      </c>
      <c r="J542">
        <v>11223</v>
      </c>
      <c r="K542" t="s">
        <v>231</v>
      </c>
      <c r="L542">
        <v>61</v>
      </c>
      <c r="M542">
        <v>8610</v>
      </c>
      <c r="N542" t="s">
        <v>1275</v>
      </c>
      <c r="O542" t="s">
        <v>2666</v>
      </c>
      <c r="U542" t="s">
        <v>2777</v>
      </c>
      <c r="X542" t="s">
        <v>2881</v>
      </c>
      <c r="Z542" t="s">
        <v>2999</v>
      </c>
      <c r="AA542" t="s">
        <v>3002</v>
      </c>
      <c r="AB542">
        <v>11</v>
      </c>
      <c r="AC542">
        <v>0</v>
      </c>
      <c r="AE542" t="s">
        <v>3798</v>
      </c>
      <c r="AF542">
        <v>4000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4</v>
      </c>
      <c r="AQ542">
        <v>0</v>
      </c>
      <c r="AR542">
        <v>0</v>
      </c>
      <c r="AS542">
        <v>0</v>
      </c>
      <c r="AT542">
        <v>0</v>
      </c>
      <c r="AU542">
        <v>40</v>
      </c>
      <c r="AV542">
        <v>100</v>
      </c>
      <c r="AW542">
        <v>0</v>
      </c>
      <c r="AX542">
        <v>0</v>
      </c>
      <c r="AZ542">
        <v>0</v>
      </c>
      <c r="BA542" t="s">
        <v>2999</v>
      </c>
      <c r="BB542">
        <v>5</v>
      </c>
      <c r="BC542">
        <v>5</v>
      </c>
      <c r="BD542">
        <v>22800</v>
      </c>
      <c r="BE542">
        <v>22800</v>
      </c>
      <c r="BF542">
        <v>0</v>
      </c>
      <c r="BG542">
        <v>0</v>
      </c>
      <c r="BH542">
        <v>0</v>
      </c>
      <c r="BJ542">
        <v>0</v>
      </c>
      <c r="BK542">
        <v>0</v>
      </c>
      <c r="BN542">
        <v>0</v>
      </c>
      <c r="BO542">
        <v>0.9</v>
      </c>
      <c r="BP542">
        <v>0</v>
      </c>
      <c r="BQ542">
        <v>2</v>
      </c>
      <c r="BR542">
        <v>3</v>
      </c>
      <c r="BS542">
        <v>3071840003</v>
      </c>
      <c r="BT542">
        <v>0</v>
      </c>
      <c r="BU542">
        <v>390</v>
      </c>
      <c r="BV542">
        <v>994557</v>
      </c>
      <c r="BW542">
        <v>155422</v>
      </c>
      <c r="BX542" t="s">
        <v>5215</v>
      </c>
      <c r="BZ542" t="s">
        <v>5856</v>
      </c>
      <c r="CA542">
        <v>32107</v>
      </c>
      <c r="CC542">
        <v>0</v>
      </c>
      <c r="CE542">
        <v>1</v>
      </c>
      <c r="CF542" t="s">
        <v>7198</v>
      </c>
      <c r="CG542">
        <v>0</v>
      </c>
      <c r="CH542">
        <v>280.237336406</v>
      </c>
      <c r="CI542">
        <v>4070.5426246699999</v>
      </c>
      <c r="CJ542" s="2">
        <f t="shared" si="40"/>
        <v>7.2</v>
      </c>
      <c r="CK542" s="2">
        <f t="shared" si="41"/>
        <v>23.2</v>
      </c>
      <c r="CL542" s="2">
        <f t="shared" si="42"/>
        <v>2.9</v>
      </c>
      <c r="CM542" t="str">
        <f t="shared" si="43"/>
        <v>1 to 8 units</v>
      </c>
      <c r="CN542" t="str">
        <f t="shared" si="44"/>
        <v>9 to 30 units</v>
      </c>
    </row>
    <row r="543" spans="1:92" x14ac:dyDescent="0.25">
      <c r="A543" s="1">
        <v>542</v>
      </c>
      <c r="B543" t="s">
        <v>87</v>
      </c>
      <c r="C543">
        <v>7202</v>
      </c>
      <c r="D543">
        <v>9</v>
      </c>
      <c r="E543">
        <v>315</v>
      </c>
      <c r="F543">
        <v>370</v>
      </c>
      <c r="G543">
        <v>1002</v>
      </c>
      <c r="H543">
        <v>21</v>
      </c>
      <c r="I543">
        <v>48</v>
      </c>
      <c r="J543">
        <v>11235</v>
      </c>
      <c r="K543" t="s">
        <v>235</v>
      </c>
      <c r="L543">
        <v>61</v>
      </c>
      <c r="M543">
        <v>8620</v>
      </c>
      <c r="N543" t="s">
        <v>1276</v>
      </c>
      <c r="O543" t="s">
        <v>2666</v>
      </c>
      <c r="U543" t="s">
        <v>2777</v>
      </c>
      <c r="X543" t="s">
        <v>2881</v>
      </c>
      <c r="Z543" t="s">
        <v>2999</v>
      </c>
      <c r="AA543" t="s">
        <v>3002</v>
      </c>
      <c r="AB543">
        <v>11</v>
      </c>
      <c r="AC543">
        <v>0</v>
      </c>
      <c r="AE543" t="s">
        <v>3799</v>
      </c>
      <c r="AF543">
        <v>4000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4</v>
      </c>
      <c r="AQ543">
        <v>0</v>
      </c>
      <c r="AR543">
        <v>0</v>
      </c>
      <c r="AS543">
        <v>0</v>
      </c>
      <c r="AT543">
        <v>0</v>
      </c>
      <c r="AU543">
        <v>40</v>
      </c>
      <c r="AV543">
        <v>100</v>
      </c>
      <c r="AW543">
        <v>0</v>
      </c>
      <c r="AX543">
        <v>0</v>
      </c>
      <c r="AZ543">
        <v>0</v>
      </c>
      <c r="BA543" t="s">
        <v>2999</v>
      </c>
      <c r="BB543">
        <v>5</v>
      </c>
      <c r="BC543">
        <v>5</v>
      </c>
      <c r="BD543">
        <v>13910</v>
      </c>
      <c r="BE543">
        <v>13910</v>
      </c>
      <c r="BF543">
        <v>0</v>
      </c>
      <c r="BG543">
        <v>0</v>
      </c>
      <c r="BH543">
        <v>0</v>
      </c>
      <c r="BJ543">
        <v>0</v>
      </c>
      <c r="BK543">
        <v>0</v>
      </c>
      <c r="BN543">
        <v>0</v>
      </c>
      <c r="BO543">
        <v>0.9</v>
      </c>
      <c r="BP543">
        <v>0</v>
      </c>
      <c r="BQ543">
        <v>2</v>
      </c>
      <c r="BR543">
        <v>3</v>
      </c>
      <c r="BS543">
        <v>3072020009</v>
      </c>
      <c r="BT543">
        <v>0</v>
      </c>
      <c r="BU543">
        <v>370</v>
      </c>
      <c r="BV543">
        <v>994217</v>
      </c>
      <c r="BW543">
        <v>154585</v>
      </c>
      <c r="BX543" t="s">
        <v>5215</v>
      </c>
      <c r="BZ543" t="s">
        <v>5857</v>
      </c>
      <c r="CA543">
        <v>32108</v>
      </c>
      <c r="CC543">
        <v>0</v>
      </c>
      <c r="CE543">
        <v>1</v>
      </c>
      <c r="CF543" t="s">
        <v>7198</v>
      </c>
      <c r="CG543">
        <v>0</v>
      </c>
      <c r="CH543">
        <v>281.39833806000001</v>
      </c>
      <c r="CI543">
        <v>3970.54759896</v>
      </c>
      <c r="CJ543" s="2">
        <f t="shared" si="40"/>
        <v>7.2</v>
      </c>
      <c r="CK543" s="2">
        <f t="shared" si="41"/>
        <v>23.2</v>
      </c>
      <c r="CL543" s="2">
        <f t="shared" si="42"/>
        <v>2.9</v>
      </c>
      <c r="CM543" t="str">
        <f t="shared" si="43"/>
        <v>1 to 8 units</v>
      </c>
      <c r="CN543" t="str">
        <f t="shared" si="44"/>
        <v>9 to 30 units</v>
      </c>
    </row>
    <row r="544" spans="1:92" x14ac:dyDescent="0.25">
      <c r="A544" s="1">
        <v>543</v>
      </c>
      <c r="B544" t="s">
        <v>87</v>
      </c>
      <c r="C544">
        <v>7213</v>
      </c>
      <c r="D544">
        <v>1</v>
      </c>
      <c r="E544">
        <v>313</v>
      </c>
      <c r="F544">
        <v>374.02</v>
      </c>
      <c r="G544">
        <v>1005</v>
      </c>
      <c r="H544">
        <v>21</v>
      </c>
      <c r="I544">
        <v>47</v>
      </c>
      <c r="J544">
        <v>11223</v>
      </c>
      <c r="K544" t="s">
        <v>235</v>
      </c>
      <c r="L544">
        <v>60</v>
      </c>
      <c r="M544">
        <v>8620</v>
      </c>
      <c r="N544" t="s">
        <v>1284</v>
      </c>
      <c r="O544" t="s">
        <v>2666</v>
      </c>
      <c r="U544" t="s">
        <v>2777</v>
      </c>
      <c r="X544" t="s">
        <v>2881</v>
      </c>
      <c r="Z544" t="s">
        <v>2999</v>
      </c>
      <c r="AA544" t="s">
        <v>3002</v>
      </c>
      <c r="AB544">
        <v>11</v>
      </c>
      <c r="AC544">
        <v>0</v>
      </c>
      <c r="AD544" t="s">
        <v>3006</v>
      </c>
      <c r="AE544" t="s">
        <v>3804</v>
      </c>
      <c r="AF544">
        <v>5100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4</v>
      </c>
      <c r="AQ544">
        <v>0</v>
      </c>
      <c r="AR544">
        <v>0</v>
      </c>
      <c r="AS544">
        <v>0</v>
      </c>
      <c r="AT544">
        <v>0</v>
      </c>
      <c r="AU544">
        <v>51</v>
      </c>
      <c r="AV544">
        <v>100</v>
      </c>
      <c r="AW544">
        <v>0</v>
      </c>
      <c r="AX544">
        <v>0</v>
      </c>
      <c r="AZ544">
        <v>0</v>
      </c>
      <c r="BA544" t="s">
        <v>2999</v>
      </c>
      <c r="BB544">
        <v>3</v>
      </c>
      <c r="BC544">
        <v>5</v>
      </c>
      <c r="BD544">
        <v>8814</v>
      </c>
      <c r="BE544">
        <v>8814</v>
      </c>
      <c r="BF544">
        <v>0</v>
      </c>
      <c r="BG544">
        <v>0</v>
      </c>
      <c r="BH544">
        <v>0</v>
      </c>
      <c r="BJ544">
        <v>0</v>
      </c>
      <c r="BK544">
        <v>0</v>
      </c>
      <c r="BN544">
        <v>0</v>
      </c>
      <c r="BO544">
        <v>0.9</v>
      </c>
      <c r="BP544">
        <v>0</v>
      </c>
      <c r="BQ544">
        <v>2</v>
      </c>
      <c r="BR544">
        <v>3</v>
      </c>
      <c r="BS544">
        <v>3072130001</v>
      </c>
      <c r="BT544">
        <v>0</v>
      </c>
      <c r="BU544">
        <v>37402</v>
      </c>
      <c r="BV544">
        <v>991927</v>
      </c>
      <c r="BW544">
        <v>153464</v>
      </c>
      <c r="BX544" t="s">
        <v>5215</v>
      </c>
      <c r="BZ544" t="s">
        <v>5859</v>
      </c>
      <c r="CA544">
        <v>32108</v>
      </c>
      <c r="CC544">
        <v>3072130001</v>
      </c>
      <c r="CD544" t="s">
        <v>6984</v>
      </c>
      <c r="CE544">
        <v>1</v>
      </c>
      <c r="CF544" t="s">
        <v>7198</v>
      </c>
      <c r="CG544">
        <v>0</v>
      </c>
      <c r="CH544">
        <v>300.11021902700003</v>
      </c>
      <c r="CI544">
        <v>5051.67477942</v>
      </c>
      <c r="CJ544" s="2">
        <f t="shared" si="40"/>
        <v>9.18</v>
      </c>
      <c r="CK544" s="2">
        <f t="shared" si="41"/>
        <v>29.58</v>
      </c>
      <c r="CL544" s="2">
        <f t="shared" si="42"/>
        <v>2.9</v>
      </c>
      <c r="CM544" t="str">
        <f t="shared" si="43"/>
        <v>9 to 30 units</v>
      </c>
      <c r="CN544" t="str">
        <f t="shared" si="44"/>
        <v>9 to 30 units</v>
      </c>
    </row>
    <row r="545" spans="1:92" x14ac:dyDescent="0.25">
      <c r="A545" s="1">
        <v>544</v>
      </c>
      <c r="B545" t="s">
        <v>87</v>
      </c>
      <c r="C545">
        <v>7213</v>
      </c>
      <c r="D545">
        <v>3</v>
      </c>
      <c r="E545">
        <v>313</v>
      </c>
      <c r="F545">
        <v>374.02</v>
      </c>
      <c r="G545">
        <v>1005</v>
      </c>
      <c r="H545">
        <v>21</v>
      </c>
      <c r="I545">
        <v>47</v>
      </c>
      <c r="J545">
        <v>11223</v>
      </c>
      <c r="K545" t="s">
        <v>235</v>
      </c>
      <c r="L545">
        <v>60</v>
      </c>
      <c r="M545">
        <v>8620</v>
      </c>
      <c r="N545" t="s">
        <v>1278</v>
      </c>
      <c r="O545" t="s">
        <v>2666</v>
      </c>
      <c r="U545" t="s">
        <v>2777</v>
      </c>
      <c r="X545" t="s">
        <v>2881</v>
      </c>
      <c r="Z545" t="s">
        <v>2999</v>
      </c>
      <c r="AA545" t="s">
        <v>3002</v>
      </c>
      <c r="AB545">
        <v>11</v>
      </c>
      <c r="AC545">
        <v>0</v>
      </c>
      <c r="AF545">
        <v>4900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4</v>
      </c>
      <c r="AQ545">
        <v>0</v>
      </c>
      <c r="AR545">
        <v>0</v>
      </c>
      <c r="AS545">
        <v>0</v>
      </c>
      <c r="AT545">
        <v>0</v>
      </c>
      <c r="AU545">
        <v>49</v>
      </c>
      <c r="AV545">
        <v>100</v>
      </c>
      <c r="AW545">
        <v>0</v>
      </c>
      <c r="AX545">
        <v>0</v>
      </c>
      <c r="AZ545">
        <v>0</v>
      </c>
      <c r="BA545" t="s">
        <v>2999</v>
      </c>
      <c r="BB545">
        <v>5</v>
      </c>
      <c r="BC545">
        <v>5</v>
      </c>
      <c r="BD545">
        <v>8466</v>
      </c>
      <c r="BE545">
        <v>8466</v>
      </c>
      <c r="BF545">
        <v>0</v>
      </c>
      <c r="BG545">
        <v>0</v>
      </c>
      <c r="BH545">
        <v>0</v>
      </c>
      <c r="BJ545">
        <v>0</v>
      </c>
      <c r="BK545">
        <v>0</v>
      </c>
      <c r="BN545">
        <v>0</v>
      </c>
      <c r="BO545">
        <v>0.9</v>
      </c>
      <c r="BP545">
        <v>0</v>
      </c>
      <c r="BQ545">
        <v>2</v>
      </c>
      <c r="BR545">
        <v>3</v>
      </c>
      <c r="BS545">
        <v>3072130003</v>
      </c>
      <c r="BT545">
        <v>0</v>
      </c>
      <c r="BU545">
        <v>37402</v>
      </c>
      <c r="BV545">
        <v>991977</v>
      </c>
      <c r="BW545">
        <v>153471</v>
      </c>
      <c r="BX545" t="s">
        <v>5215</v>
      </c>
      <c r="BZ545" t="s">
        <v>5859</v>
      </c>
      <c r="CA545">
        <v>32108</v>
      </c>
      <c r="CC545">
        <v>3072130001</v>
      </c>
      <c r="CD545" t="s">
        <v>6984</v>
      </c>
      <c r="CE545">
        <v>1</v>
      </c>
      <c r="CF545" t="s">
        <v>7198</v>
      </c>
      <c r="CG545">
        <v>0</v>
      </c>
      <c r="CH545">
        <v>296.11521026899999</v>
      </c>
      <c r="CI545">
        <v>4853.8142452599996</v>
      </c>
      <c r="CJ545" s="2">
        <f t="shared" si="40"/>
        <v>8.82</v>
      </c>
      <c r="CK545" s="2">
        <f t="shared" si="41"/>
        <v>28.42</v>
      </c>
      <c r="CL545" s="2">
        <f t="shared" si="42"/>
        <v>2.9</v>
      </c>
      <c r="CM545" t="str">
        <f t="shared" si="43"/>
        <v>9 to 30 units</v>
      </c>
      <c r="CN545" t="str">
        <f t="shared" si="44"/>
        <v>9 to 30 units</v>
      </c>
    </row>
    <row r="546" spans="1:92" x14ac:dyDescent="0.25">
      <c r="A546" s="1">
        <v>545</v>
      </c>
      <c r="B546" t="s">
        <v>87</v>
      </c>
      <c r="C546">
        <v>7225</v>
      </c>
      <c r="D546">
        <v>17</v>
      </c>
      <c r="E546">
        <v>313</v>
      </c>
      <c r="F546">
        <v>308</v>
      </c>
      <c r="G546">
        <v>1003</v>
      </c>
      <c r="H546">
        <v>21</v>
      </c>
      <c r="I546">
        <v>47</v>
      </c>
      <c r="J546">
        <v>11223</v>
      </c>
      <c r="K546" t="s">
        <v>233</v>
      </c>
      <c r="L546">
        <v>60</v>
      </c>
      <c r="M546">
        <v>8620</v>
      </c>
      <c r="N546" t="s">
        <v>1277</v>
      </c>
      <c r="O546" t="s">
        <v>2651</v>
      </c>
      <c r="X546" t="s">
        <v>2651</v>
      </c>
      <c r="Z546" t="s">
        <v>2999</v>
      </c>
      <c r="AA546" t="s">
        <v>3001</v>
      </c>
      <c r="AB546">
        <v>11</v>
      </c>
      <c r="AC546">
        <v>0</v>
      </c>
      <c r="AE546" t="s">
        <v>3800</v>
      </c>
      <c r="AF546">
        <v>4500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</v>
      </c>
      <c r="AQ546">
        <v>0</v>
      </c>
      <c r="AR546">
        <v>0</v>
      </c>
      <c r="AS546">
        <v>0</v>
      </c>
      <c r="AT546">
        <v>0</v>
      </c>
      <c r="AU546">
        <v>45</v>
      </c>
      <c r="AV546">
        <v>100</v>
      </c>
      <c r="AW546">
        <v>0</v>
      </c>
      <c r="AX546">
        <v>0</v>
      </c>
      <c r="AZ546">
        <v>0</v>
      </c>
      <c r="BA546" t="s">
        <v>2999</v>
      </c>
      <c r="BB546">
        <v>5</v>
      </c>
      <c r="BC546">
        <v>5</v>
      </c>
      <c r="BD546">
        <v>84600</v>
      </c>
      <c r="BE546">
        <v>84600</v>
      </c>
      <c r="BF546">
        <v>0</v>
      </c>
      <c r="BG546">
        <v>0</v>
      </c>
      <c r="BH546">
        <v>0</v>
      </c>
      <c r="BJ546">
        <v>0</v>
      </c>
      <c r="BK546">
        <v>0</v>
      </c>
      <c r="BN546">
        <v>0</v>
      </c>
      <c r="BO546">
        <v>0</v>
      </c>
      <c r="BP546">
        <v>1</v>
      </c>
      <c r="BQ546">
        <v>2.4</v>
      </c>
      <c r="BR546">
        <v>3</v>
      </c>
      <c r="BS546">
        <v>3072250017</v>
      </c>
      <c r="BT546">
        <v>0</v>
      </c>
      <c r="BU546">
        <v>308</v>
      </c>
      <c r="BV546">
        <v>989211</v>
      </c>
      <c r="BW546">
        <v>152078</v>
      </c>
      <c r="BX546" t="s">
        <v>5215</v>
      </c>
      <c r="BZ546" t="s">
        <v>5858</v>
      </c>
      <c r="CA546">
        <v>32108</v>
      </c>
      <c r="CC546">
        <v>0</v>
      </c>
      <c r="CE546">
        <v>1</v>
      </c>
      <c r="CF546" t="s">
        <v>7198</v>
      </c>
      <c r="CG546">
        <v>0</v>
      </c>
      <c r="CH546">
        <v>288.69633789400001</v>
      </c>
      <c r="CI546">
        <v>4354.3054324799996</v>
      </c>
      <c r="CJ546" s="2">
        <f t="shared" si="40"/>
        <v>0</v>
      </c>
      <c r="CK546" s="2">
        <f t="shared" si="41"/>
        <v>30.6</v>
      </c>
      <c r="CL546" s="2">
        <f t="shared" si="42"/>
        <v>3.4</v>
      </c>
      <c r="CM546" t="str">
        <f t="shared" si="43"/>
        <v>No Residential</v>
      </c>
      <c r="CN546" t="str">
        <f t="shared" si="44"/>
        <v>31 to 100 units</v>
      </c>
    </row>
    <row r="547" spans="1:92" x14ac:dyDescent="0.25">
      <c r="A547" s="1">
        <v>546</v>
      </c>
      <c r="B547" t="s">
        <v>87</v>
      </c>
      <c r="C547">
        <v>7225</v>
      </c>
      <c r="D547">
        <v>19</v>
      </c>
      <c r="E547">
        <v>313</v>
      </c>
      <c r="F547">
        <v>308</v>
      </c>
      <c r="G547">
        <v>1003</v>
      </c>
      <c r="H547">
        <v>21</v>
      </c>
      <c r="I547">
        <v>47</v>
      </c>
      <c r="J547">
        <v>11223</v>
      </c>
      <c r="K547" t="s">
        <v>233</v>
      </c>
      <c r="L547">
        <v>60</v>
      </c>
      <c r="M547">
        <v>8620</v>
      </c>
      <c r="N547" t="s">
        <v>1281</v>
      </c>
      <c r="O547" t="s">
        <v>2651</v>
      </c>
      <c r="X547" t="s">
        <v>2651</v>
      </c>
      <c r="Z547" t="s">
        <v>2999</v>
      </c>
      <c r="AA547" t="s">
        <v>3001</v>
      </c>
      <c r="AB547">
        <v>11</v>
      </c>
      <c r="AC547">
        <v>0</v>
      </c>
      <c r="AE547" t="s">
        <v>3800</v>
      </c>
      <c r="AF547">
        <v>4500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4</v>
      </c>
      <c r="AQ547">
        <v>0</v>
      </c>
      <c r="AR547">
        <v>0</v>
      </c>
      <c r="AS547">
        <v>0</v>
      </c>
      <c r="AT547">
        <v>0</v>
      </c>
      <c r="AU547">
        <v>45</v>
      </c>
      <c r="AV547">
        <v>100</v>
      </c>
      <c r="AW547">
        <v>0</v>
      </c>
      <c r="AX547">
        <v>0</v>
      </c>
      <c r="AZ547">
        <v>0</v>
      </c>
      <c r="BA547" t="s">
        <v>2999</v>
      </c>
      <c r="BB547">
        <v>5</v>
      </c>
      <c r="BC547">
        <v>5</v>
      </c>
      <c r="BD547">
        <v>84600</v>
      </c>
      <c r="BE547">
        <v>84600</v>
      </c>
      <c r="BF547">
        <v>0</v>
      </c>
      <c r="BG547">
        <v>0</v>
      </c>
      <c r="BH547">
        <v>0</v>
      </c>
      <c r="BJ547">
        <v>0</v>
      </c>
      <c r="BK547">
        <v>0</v>
      </c>
      <c r="BN547">
        <v>0</v>
      </c>
      <c r="BO547">
        <v>0</v>
      </c>
      <c r="BP547">
        <v>1</v>
      </c>
      <c r="BQ547">
        <v>2.4</v>
      </c>
      <c r="BR547">
        <v>3</v>
      </c>
      <c r="BS547">
        <v>3072250019</v>
      </c>
      <c r="BT547">
        <v>0</v>
      </c>
      <c r="BU547">
        <v>308</v>
      </c>
      <c r="BV547">
        <v>989217</v>
      </c>
      <c r="BW547">
        <v>152035</v>
      </c>
      <c r="BX547" t="s">
        <v>5215</v>
      </c>
      <c r="BZ547" t="s">
        <v>5858</v>
      </c>
      <c r="CA547">
        <v>32108</v>
      </c>
      <c r="CC547">
        <v>0</v>
      </c>
      <c r="CE547">
        <v>1</v>
      </c>
      <c r="CF547" t="s">
        <v>7198</v>
      </c>
      <c r="CG547">
        <v>0</v>
      </c>
      <c r="CH547">
        <v>292.57691078300002</v>
      </c>
      <c r="CI547">
        <v>4551.0348465400002</v>
      </c>
      <c r="CJ547" s="2">
        <f t="shared" si="40"/>
        <v>0</v>
      </c>
      <c r="CK547" s="2">
        <f t="shared" si="41"/>
        <v>30.6</v>
      </c>
      <c r="CL547" s="2">
        <f t="shared" si="42"/>
        <v>3.4</v>
      </c>
      <c r="CM547" t="str">
        <f t="shared" si="43"/>
        <v>No Residential</v>
      </c>
      <c r="CN547" t="str">
        <f t="shared" si="44"/>
        <v>31 to 100 units</v>
      </c>
    </row>
    <row r="548" spans="1:92" x14ac:dyDescent="0.25">
      <c r="A548" s="1">
        <v>547</v>
      </c>
      <c r="B548" t="s">
        <v>87</v>
      </c>
      <c r="C548">
        <v>7225</v>
      </c>
      <c r="D548">
        <v>22</v>
      </c>
      <c r="E548">
        <v>313</v>
      </c>
      <c r="F548">
        <v>308</v>
      </c>
      <c r="G548">
        <v>1003</v>
      </c>
      <c r="H548">
        <v>21</v>
      </c>
      <c r="I548">
        <v>47</v>
      </c>
      <c r="J548">
        <v>11223</v>
      </c>
      <c r="K548" t="s">
        <v>233</v>
      </c>
      <c r="L548">
        <v>60</v>
      </c>
      <c r="M548">
        <v>8620</v>
      </c>
      <c r="N548" t="s">
        <v>1280</v>
      </c>
      <c r="O548" t="s">
        <v>2651</v>
      </c>
      <c r="X548" t="s">
        <v>2651</v>
      </c>
      <c r="Z548" t="s">
        <v>2999</v>
      </c>
      <c r="AA548" t="s">
        <v>3001</v>
      </c>
      <c r="AB548">
        <v>11</v>
      </c>
      <c r="AC548">
        <v>0</v>
      </c>
      <c r="AE548" t="s">
        <v>3800</v>
      </c>
      <c r="AF548">
        <v>3905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4</v>
      </c>
      <c r="AQ548">
        <v>0</v>
      </c>
      <c r="AR548">
        <v>0</v>
      </c>
      <c r="AS548">
        <v>0</v>
      </c>
      <c r="AT548">
        <v>0</v>
      </c>
      <c r="AU548">
        <v>60</v>
      </c>
      <c r="AV548">
        <v>100</v>
      </c>
      <c r="AW548">
        <v>0</v>
      </c>
      <c r="AX548">
        <v>0</v>
      </c>
      <c r="AZ548">
        <v>0</v>
      </c>
      <c r="BA548" t="s">
        <v>3000</v>
      </c>
      <c r="BB548">
        <v>5</v>
      </c>
      <c r="BC548">
        <v>5</v>
      </c>
      <c r="BD548">
        <v>72900</v>
      </c>
      <c r="BE548">
        <v>72900</v>
      </c>
      <c r="BF548">
        <v>0</v>
      </c>
      <c r="BG548">
        <v>0</v>
      </c>
      <c r="BH548">
        <v>0</v>
      </c>
      <c r="BJ548">
        <v>0</v>
      </c>
      <c r="BK548">
        <v>0</v>
      </c>
      <c r="BN548">
        <v>0</v>
      </c>
      <c r="BO548">
        <v>0</v>
      </c>
      <c r="BP548">
        <v>1</v>
      </c>
      <c r="BQ548">
        <v>2.4</v>
      </c>
      <c r="BR548">
        <v>3</v>
      </c>
      <c r="BS548">
        <v>3072250022</v>
      </c>
      <c r="BT548">
        <v>0</v>
      </c>
      <c r="BU548">
        <v>308</v>
      </c>
      <c r="BV548">
        <v>0</v>
      </c>
      <c r="BW548">
        <v>0</v>
      </c>
      <c r="BX548" t="s">
        <v>5215</v>
      </c>
      <c r="BZ548" t="s">
        <v>5858</v>
      </c>
      <c r="CA548">
        <v>32108</v>
      </c>
      <c r="CC548">
        <v>0</v>
      </c>
      <c r="CE548">
        <v>1</v>
      </c>
      <c r="CF548" t="s">
        <v>7198</v>
      </c>
      <c r="CG548">
        <v>0</v>
      </c>
      <c r="CH548">
        <v>299.06135902900002</v>
      </c>
      <c r="CI548">
        <v>5006.1330919800002</v>
      </c>
      <c r="CJ548" s="2">
        <f t="shared" si="40"/>
        <v>0</v>
      </c>
      <c r="CK548" s="2">
        <f t="shared" si="41"/>
        <v>26.553999999999998</v>
      </c>
      <c r="CL548" s="2">
        <f t="shared" si="42"/>
        <v>3.4</v>
      </c>
      <c r="CM548" t="str">
        <f t="shared" si="43"/>
        <v>No Residential</v>
      </c>
      <c r="CN548" t="str">
        <f t="shared" si="44"/>
        <v>9 to 30 units</v>
      </c>
    </row>
    <row r="549" spans="1:92" x14ac:dyDescent="0.25">
      <c r="A549" s="1">
        <v>548</v>
      </c>
      <c r="B549" t="s">
        <v>87</v>
      </c>
      <c r="C549">
        <v>7247</v>
      </c>
      <c r="D549">
        <v>105</v>
      </c>
      <c r="E549">
        <v>313</v>
      </c>
      <c r="F549">
        <v>348</v>
      </c>
      <c r="G549">
        <v>1018</v>
      </c>
      <c r="H549">
        <v>21</v>
      </c>
      <c r="I549">
        <v>47</v>
      </c>
      <c r="J549">
        <v>11224</v>
      </c>
      <c r="K549" t="s">
        <v>235</v>
      </c>
      <c r="L549">
        <v>60</v>
      </c>
      <c r="M549">
        <v>9020</v>
      </c>
      <c r="N549" t="s">
        <v>1279</v>
      </c>
      <c r="O549" t="s">
        <v>2648</v>
      </c>
      <c r="X549" t="s">
        <v>2648</v>
      </c>
      <c r="Z549" t="s">
        <v>2999</v>
      </c>
      <c r="AA549" t="s">
        <v>3001</v>
      </c>
      <c r="AB549">
        <v>11</v>
      </c>
      <c r="AC549">
        <v>0</v>
      </c>
      <c r="AD549" t="s">
        <v>3006</v>
      </c>
      <c r="AE549" t="s">
        <v>3801</v>
      </c>
      <c r="AF549">
        <v>14480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4</v>
      </c>
      <c r="AQ549">
        <v>0</v>
      </c>
      <c r="AR549">
        <v>0</v>
      </c>
      <c r="AS549">
        <v>0</v>
      </c>
      <c r="AT549">
        <v>0</v>
      </c>
      <c r="AU549">
        <v>150</v>
      </c>
      <c r="AV549">
        <v>100</v>
      </c>
      <c r="AW549">
        <v>0</v>
      </c>
      <c r="AX549">
        <v>0</v>
      </c>
      <c r="AZ549">
        <v>0</v>
      </c>
      <c r="BA549" t="s">
        <v>3000</v>
      </c>
      <c r="BB549">
        <v>5</v>
      </c>
      <c r="BC549">
        <v>5</v>
      </c>
      <c r="BD549">
        <v>260550</v>
      </c>
      <c r="BE549">
        <v>260550</v>
      </c>
      <c r="BF549">
        <v>0</v>
      </c>
      <c r="BG549">
        <v>0</v>
      </c>
      <c r="BH549">
        <v>0</v>
      </c>
      <c r="BJ549">
        <v>0</v>
      </c>
      <c r="BK549">
        <v>0</v>
      </c>
      <c r="BN549">
        <v>0</v>
      </c>
      <c r="BO549">
        <v>0</v>
      </c>
      <c r="BP549">
        <v>2</v>
      </c>
      <c r="BQ549">
        <v>4.8</v>
      </c>
      <c r="BR549">
        <v>3</v>
      </c>
      <c r="BS549">
        <v>3072470105</v>
      </c>
      <c r="BT549">
        <v>0</v>
      </c>
      <c r="BU549">
        <v>348</v>
      </c>
      <c r="BV549">
        <v>990410</v>
      </c>
      <c r="BW549">
        <v>150568</v>
      </c>
      <c r="BX549" t="s">
        <v>5218</v>
      </c>
      <c r="BZ549" t="s">
        <v>5860</v>
      </c>
      <c r="CA549">
        <v>32109</v>
      </c>
      <c r="CC549">
        <v>0</v>
      </c>
      <c r="CE549">
        <v>1</v>
      </c>
      <c r="CF549" t="s">
        <v>7198</v>
      </c>
      <c r="CG549">
        <v>0</v>
      </c>
      <c r="CH549">
        <v>523.49752832000001</v>
      </c>
      <c r="CI549">
        <v>16918.249570399999</v>
      </c>
      <c r="CJ549" s="2">
        <f t="shared" si="40"/>
        <v>0</v>
      </c>
      <c r="CK549" s="2">
        <f t="shared" si="41"/>
        <v>196.928</v>
      </c>
      <c r="CL549" s="2">
        <f t="shared" si="42"/>
        <v>6.8</v>
      </c>
      <c r="CM549" t="str">
        <f t="shared" si="43"/>
        <v>No Residential</v>
      </c>
      <c r="CN549" t="str">
        <f t="shared" si="44"/>
        <v>Over 100 units</v>
      </c>
    </row>
    <row r="550" spans="1:92" x14ac:dyDescent="0.25">
      <c r="A550" s="1">
        <v>549</v>
      </c>
      <c r="B550" t="s">
        <v>87</v>
      </c>
      <c r="C550">
        <v>7297</v>
      </c>
      <c r="D550">
        <v>69</v>
      </c>
      <c r="E550">
        <v>315</v>
      </c>
      <c r="F550">
        <v>558</v>
      </c>
      <c r="G550">
        <v>1001</v>
      </c>
      <c r="H550">
        <v>22</v>
      </c>
      <c r="I550">
        <v>48</v>
      </c>
      <c r="J550">
        <v>11229</v>
      </c>
      <c r="K550" t="s">
        <v>232</v>
      </c>
      <c r="L550">
        <v>61</v>
      </c>
      <c r="M550">
        <v>8710</v>
      </c>
      <c r="N550" t="s">
        <v>1282</v>
      </c>
      <c r="O550" t="s">
        <v>2652</v>
      </c>
      <c r="X550" t="s">
        <v>2652</v>
      </c>
      <c r="Z550" t="s">
        <v>2999</v>
      </c>
      <c r="AA550" t="s">
        <v>3002</v>
      </c>
      <c r="AB550">
        <v>11</v>
      </c>
      <c r="AC550">
        <v>0</v>
      </c>
      <c r="AE550" t="s">
        <v>3802</v>
      </c>
      <c r="AF550">
        <v>6000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</v>
      </c>
      <c r="AQ550">
        <v>0</v>
      </c>
      <c r="AR550">
        <v>0</v>
      </c>
      <c r="AS550">
        <v>0</v>
      </c>
      <c r="AT550">
        <v>0</v>
      </c>
      <c r="AU550">
        <v>60</v>
      </c>
      <c r="AV550">
        <v>100</v>
      </c>
      <c r="AW550">
        <v>0</v>
      </c>
      <c r="AX550">
        <v>0</v>
      </c>
      <c r="AZ550">
        <v>0</v>
      </c>
      <c r="BA550" t="s">
        <v>2999</v>
      </c>
      <c r="BB550">
        <v>5</v>
      </c>
      <c r="BC550">
        <v>5</v>
      </c>
      <c r="BD550">
        <v>20224</v>
      </c>
      <c r="BE550">
        <v>20224</v>
      </c>
      <c r="BF550">
        <v>0</v>
      </c>
      <c r="BG550">
        <v>0</v>
      </c>
      <c r="BH550">
        <v>0</v>
      </c>
      <c r="BJ550">
        <v>0</v>
      </c>
      <c r="BK550">
        <v>0</v>
      </c>
      <c r="BN550">
        <v>0</v>
      </c>
      <c r="BO550">
        <v>1.25</v>
      </c>
      <c r="BP550">
        <v>0</v>
      </c>
      <c r="BQ550">
        <v>2</v>
      </c>
      <c r="BR550">
        <v>3</v>
      </c>
      <c r="BS550">
        <v>3072970069</v>
      </c>
      <c r="BT550">
        <v>0</v>
      </c>
      <c r="BU550">
        <v>558</v>
      </c>
      <c r="BV550">
        <v>997044</v>
      </c>
      <c r="BW550">
        <v>158842</v>
      </c>
      <c r="BX550" t="s">
        <v>5219</v>
      </c>
      <c r="BZ550" t="s">
        <v>5861</v>
      </c>
      <c r="CA550">
        <v>32201</v>
      </c>
      <c r="CC550">
        <v>0</v>
      </c>
      <c r="CE550">
        <v>1</v>
      </c>
      <c r="CF550" t="s">
        <v>7198</v>
      </c>
      <c r="CG550">
        <v>0</v>
      </c>
      <c r="CH550">
        <v>321.26264727699999</v>
      </c>
      <c r="CI550">
        <v>6037.81216339</v>
      </c>
      <c r="CJ550" s="2">
        <f t="shared" si="40"/>
        <v>15</v>
      </c>
      <c r="CK550" s="2">
        <f t="shared" si="41"/>
        <v>39</v>
      </c>
      <c r="CL550" s="2">
        <f t="shared" si="42"/>
        <v>3.25</v>
      </c>
      <c r="CM550" t="str">
        <f t="shared" si="43"/>
        <v>9 to 30 units</v>
      </c>
      <c r="CN550" t="str">
        <f t="shared" si="44"/>
        <v>31 to 100 units</v>
      </c>
    </row>
    <row r="551" spans="1:92" x14ac:dyDescent="0.25">
      <c r="A551" s="1">
        <v>550</v>
      </c>
      <c r="B551" t="s">
        <v>87</v>
      </c>
      <c r="C551">
        <v>7298</v>
      </c>
      <c r="D551">
        <v>39</v>
      </c>
      <c r="E551">
        <v>315</v>
      </c>
      <c r="F551">
        <v>560</v>
      </c>
      <c r="G551">
        <v>2001</v>
      </c>
      <c r="H551">
        <v>22</v>
      </c>
      <c r="I551">
        <v>48</v>
      </c>
      <c r="J551">
        <v>11229</v>
      </c>
      <c r="K551" t="s">
        <v>232</v>
      </c>
      <c r="L551">
        <v>61</v>
      </c>
      <c r="M551">
        <v>8710</v>
      </c>
      <c r="N551" t="s">
        <v>1283</v>
      </c>
      <c r="O551" t="s">
        <v>2664</v>
      </c>
      <c r="X551" t="s">
        <v>2664</v>
      </c>
      <c r="Z551" t="s">
        <v>2999</v>
      </c>
      <c r="AA551" t="s">
        <v>3002</v>
      </c>
      <c r="AB551">
        <v>11</v>
      </c>
      <c r="AC551">
        <v>0</v>
      </c>
      <c r="AD551" t="s">
        <v>3008</v>
      </c>
      <c r="AE551" t="s">
        <v>3803</v>
      </c>
      <c r="AF551">
        <v>5030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4</v>
      </c>
      <c r="AQ551">
        <v>0</v>
      </c>
      <c r="AR551">
        <v>0</v>
      </c>
      <c r="AS551">
        <v>0</v>
      </c>
      <c r="AT551">
        <v>0</v>
      </c>
      <c r="AU551">
        <v>40</v>
      </c>
      <c r="AV551">
        <v>125.75</v>
      </c>
      <c r="AW551">
        <v>0</v>
      </c>
      <c r="AX551">
        <v>0</v>
      </c>
      <c r="AZ551">
        <v>0</v>
      </c>
      <c r="BA551" t="s">
        <v>2999</v>
      </c>
      <c r="BB551">
        <v>5</v>
      </c>
      <c r="BC551">
        <v>5</v>
      </c>
      <c r="BD551">
        <v>31380</v>
      </c>
      <c r="BE551">
        <v>31380</v>
      </c>
      <c r="BF551">
        <v>31380</v>
      </c>
      <c r="BG551">
        <v>31380</v>
      </c>
      <c r="BH551">
        <v>0</v>
      </c>
      <c r="BJ551">
        <v>0</v>
      </c>
      <c r="BK551">
        <v>0</v>
      </c>
      <c r="BN551">
        <v>0</v>
      </c>
      <c r="BO551">
        <v>3</v>
      </c>
      <c r="BP551">
        <v>0</v>
      </c>
      <c r="BQ551">
        <v>3</v>
      </c>
      <c r="BR551">
        <v>3</v>
      </c>
      <c r="BS551">
        <v>3072980039</v>
      </c>
      <c r="BT551">
        <v>0</v>
      </c>
      <c r="BU551">
        <v>560</v>
      </c>
      <c r="BV551">
        <v>997482</v>
      </c>
      <c r="BW551">
        <v>158675</v>
      </c>
      <c r="BX551" t="s">
        <v>5219</v>
      </c>
      <c r="BZ551" t="s">
        <v>5861</v>
      </c>
      <c r="CA551">
        <v>32201</v>
      </c>
      <c r="CC551">
        <v>0</v>
      </c>
      <c r="CE551">
        <v>1</v>
      </c>
      <c r="CF551" t="s">
        <v>7198</v>
      </c>
      <c r="CG551">
        <v>0</v>
      </c>
      <c r="CH551">
        <v>330.28500549300003</v>
      </c>
      <c r="CI551">
        <v>5005.6929571600003</v>
      </c>
      <c r="CJ551" s="2">
        <f t="shared" si="40"/>
        <v>30.18</v>
      </c>
      <c r="CK551" s="2">
        <f t="shared" si="41"/>
        <v>60.36</v>
      </c>
      <c r="CL551" s="2">
        <f t="shared" si="42"/>
        <v>6</v>
      </c>
      <c r="CM551" t="str">
        <f t="shared" si="43"/>
        <v>31 to 100 units</v>
      </c>
      <c r="CN551" t="str">
        <f t="shared" si="44"/>
        <v>31 to 100 units</v>
      </c>
    </row>
    <row r="552" spans="1:92" x14ac:dyDescent="0.25">
      <c r="A552" s="1">
        <v>551</v>
      </c>
      <c r="B552" t="s">
        <v>87</v>
      </c>
      <c r="C552">
        <v>7299</v>
      </c>
      <c r="D552">
        <v>69</v>
      </c>
      <c r="E552">
        <v>315</v>
      </c>
      <c r="F552">
        <v>560</v>
      </c>
      <c r="G552">
        <v>1003</v>
      </c>
      <c r="H552">
        <v>22</v>
      </c>
      <c r="I552">
        <v>48</v>
      </c>
      <c r="J552">
        <v>11229</v>
      </c>
      <c r="K552" t="s">
        <v>232</v>
      </c>
      <c r="L552">
        <v>61</v>
      </c>
      <c r="M552">
        <v>8710</v>
      </c>
      <c r="N552" t="s">
        <v>1285</v>
      </c>
      <c r="O552" t="s">
        <v>2672</v>
      </c>
      <c r="P552" t="s">
        <v>2665</v>
      </c>
      <c r="X552" t="s">
        <v>2672</v>
      </c>
      <c r="Y552" t="s">
        <v>2665</v>
      </c>
      <c r="Z552" t="s">
        <v>3000</v>
      </c>
      <c r="AA552" t="s">
        <v>3002</v>
      </c>
      <c r="AB552">
        <v>11</v>
      </c>
      <c r="AC552">
        <v>0</v>
      </c>
      <c r="AE552" t="s">
        <v>3805</v>
      </c>
      <c r="AF552">
        <v>6600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4</v>
      </c>
      <c r="AQ552">
        <v>0</v>
      </c>
      <c r="AR552">
        <v>0</v>
      </c>
      <c r="AS552">
        <v>0</v>
      </c>
      <c r="AT552">
        <v>0</v>
      </c>
      <c r="AU552">
        <v>60</v>
      </c>
      <c r="AV552">
        <v>110</v>
      </c>
      <c r="AW552">
        <v>0</v>
      </c>
      <c r="AX552">
        <v>0</v>
      </c>
      <c r="AZ552">
        <v>0</v>
      </c>
      <c r="BA552" t="s">
        <v>2999</v>
      </c>
      <c r="BB552">
        <v>5</v>
      </c>
      <c r="BC552">
        <v>5</v>
      </c>
      <c r="BD552">
        <v>44074</v>
      </c>
      <c r="BE552">
        <v>44074</v>
      </c>
      <c r="BF552">
        <v>0</v>
      </c>
      <c r="BG552">
        <v>0</v>
      </c>
      <c r="BH552">
        <v>0</v>
      </c>
      <c r="BJ552">
        <v>0</v>
      </c>
      <c r="BK552">
        <v>0</v>
      </c>
      <c r="BN552">
        <v>0</v>
      </c>
      <c r="BO552">
        <v>4</v>
      </c>
      <c r="BP552">
        <v>0</v>
      </c>
      <c r="BQ552">
        <v>4</v>
      </c>
      <c r="BR552">
        <v>3</v>
      </c>
      <c r="BS552">
        <v>3072990069</v>
      </c>
      <c r="BT552">
        <v>0</v>
      </c>
      <c r="BU552">
        <v>560</v>
      </c>
      <c r="BV552">
        <v>997666</v>
      </c>
      <c r="BW552">
        <v>158914</v>
      </c>
      <c r="BX552" t="s">
        <v>5219</v>
      </c>
      <c r="BZ552" t="s">
        <v>5861</v>
      </c>
      <c r="CA552">
        <v>32201</v>
      </c>
      <c r="CC552">
        <v>3072990069</v>
      </c>
      <c r="CD552" t="s">
        <v>6990</v>
      </c>
      <c r="CE552">
        <v>1</v>
      </c>
      <c r="CF552" t="s">
        <v>7198</v>
      </c>
      <c r="CG552">
        <v>0</v>
      </c>
      <c r="CH552">
        <v>339.83035325200001</v>
      </c>
      <c r="CI552">
        <v>6460.1277906400001</v>
      </c>
      <c r="CJ552" s="2">
        <f t="shared" si="40"/>
        <v>52.8</v>
      </c>
      <c r="CK552" s="2">
        <f t="shared" si="41"/>
        <v>105.6</v>
      </c>
      <c r="CL552" s="2">
        <f t="shared" si="42"/>
        <v>8</v>
      </c>
      <c r="CM552" t="str">
        <f t="shared" si="43"/>
        <v>31 to 100 units</v>
      </c>
      <c r="CN552" t="str">
        <f t="shared" si="44"/>
        <v>Over 100 units</v>
      </c>
    </row>
    <row r="553" spans="1:92" x14ac:dyDescent="0.25">
      <c r="A553" s="1">
        <v>552</v>
      </c>
      <c r="B553" t="s">
        <v>87</v>
      </c>
      <c r="C553">
        <v>7328</v>
      </c>
      <c r="D553">
        <v>69</v>
      </c>
      <c r="E553">
        <v>315</v>
      </c>
      <c r="F553">
        <v>576</v>
      </c>
      <c r="G553">
        <v>2000</v>
      </c>
      <c r="H553">
        <v>22</v>
      </c>
      <c r="I553">
        <v>48</v>
      </c>
      <c r="J553">
        <v>11229</v>
      </c>
      <c r="K553" t="s">
        <v>236</v>
      </c>
      <c r="L553">
        <v>61</v>
      </c>
      <c r="M553">
        <v>8710</v>
      </c>
      <c r="N553" t="s">
        <v>1287</v>
      </c>
      <c r="O553" t="s">
        <v>2666</v>
      </c>
      <c r="X553" t="s">
        <v>2666</v>
      </c>
      <c r="Z553" t="s">
        <v>2999</v>
      </c>
      <c r="AA553" t="s">
        <v>3002</v>
      </c>
      <c r="AB553">
        <v>11</v>
      </c>
      <c r="AC553">
        <v>0</v>
      </c>
      <c r="AE553" t="s">
        <v>3807</v>
      </c>
      <c r="AF553">
        <v>3000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4</v>
      </c>
      <c r="AQ553">
        <v>0</v>
      </c>
      <c r="AR553">
        <v>0</v>
      </c>
      <c r="AS553">
        <v>0</v>
      </c>
      <c r="AT553">
        <v>0</v>
      </c>
      <c r="AU553">
        <v>30</v>
      </c>
      <c r="AV553">
        <v>100</v>
      </c>
      <c r="AW553">
        <v>0</v>
      </c>
      <c r="AX553">
        <v>0</v>
      </c>
      <c r="AZ553">
        <v>0</v>
      </c>
      <c r="BA553" t="s">
        <v>2999</v>
      </c>
      <c r="BB553">
        <v>5</v>
      </c>
      <c r="BC553">
        <v>5</v>
      </c>
      <c r="BD553">
        <v>14882</v>
      </c>
      <c r="BE553">
        <v>14882</v>
      </c>
      <c r="BF553">
        <v>0</v>
      </c>
      <c r="BG553">
        <v>0</v>
      </c>
      <c r="BH553">
        <v>0</v>
      </c>
      <c r="BJ553">
        <v>0</v>
      </c>
      <c r="BK553">
        <v>0</v>
      </c>
      <c r="BN553">
        <v>0</v>
      </c>
      <c r="BO553">
        <v>0.9</v>
      </c>
      <c r="BP553">
        <v>0</v>
      </c>
      <c r="BQ553">
        <v>2</v>
      </c>
      <c r="BR553">
        <v>3</v>
      </c>
      <c r="BS553">
        <v>3073280069</v>
      </c>
      <c r="BT553">
        <v>0</v>
      </c>
      <c r="BU553">
        <v>576</v>
      </c>
      <c r="BV553">
        <v>998555</v>
      </c>
      <c r="BW553">
        <v>158258</v>
      </c>
      <c r="BX553" t="s">
        <v>5219</v>
      </c>
      <c r="BZ553" t="s">
        <v>5863</v>
      </c>
      <c r="CA553">
        <v>32202</v>
      </c>
      <c r="CC553">
        <v>0</v>
      </c>
      <c r="CE553">
        <v>1</v>
      </c>
      <c r="CF553" t="s">
        <v>7198</v>
      </c>
      <c r="CG553">
        <v>0</v>
      </c>
      <c r="CH553">
        <v>264.30595528999999</v>
      </c>
      <c r="CI553">
        <v>3073.4431431200001</v>
      </c>
      <c r="CJ553" s="2">
        <f t="shared" si="40"/>
        <v>5.4</v>
      </c>
      <c r="CK553" s="2">
        <f t="shared" si="41"/>
        <v>17.399999999999999</v>
      </c>
      <c r="CL553" s="2">
        <f t="shared" si="42"/>
        <v>2.9</v>
      </c>
      <c r="CM553" t="str">
        <f t="shared" si="43"/>
        <v>1 to 8 units</v>
      </c>
      <c r="CN553" t="str">
        <f t="shared" si="44"/>
        <v>9 to 30 units</v>
      </c>
    </row>
    <row r="554" spans="1:92" x14ac:dyDescent="0.25">
      <c r="A554" s="1">
        <v>553</v>
      </c>
      <c r="B554" t="s">
        <v>87</v>
      </c>
      <c r="C554">
        <v>7345</v>
      </c>
      <c r="D554">
        <v>62</v>
      </c>
      <c r="E554">
        <v>315</v>
      </c>
      <c r="F554">
        <v>582</v>
      </c>
      <c r="G554">
        <v>1002</v>
      </c>
      <c r="H554">
        <v>21</v>
      </c>
      <c r="I554">
        <v>48</v>
      </c>
      <c r="J554">
        <v>11229</v>
      </c>
      <c r="K554" t="s">
        <v>236</v>
      </c>
      <c r="L554">
        <v>61</v>
      </c>
      <c r="M554">
        <v>8710</v>
      </c>
      <c r="N554" t="s">
        <v>1286</v>
      </c>
      <c r="O554" t="s">
        <v>2652</v>
      </c>
      <c r="X554" t="s">
        <v>2652</v>
      </c>
      <c r="Z554" t="s">
        <v>2999</v>
      </c>
      <c r="AA554" t="s">
        <v>3002</v>
      </c>
      <c r="AB554">
        <v>11</v>
      </c>
      <c r="AC554">
        <v>0</v>
      </c>
      <c r="AE554" t="s">
        <v>3806</v>
      </c>
      <c r="AF554">
        <v>8000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4</v>
      </c>
      <c r="AQ554">
        <v>0</v>
      </c>
      <c r="AR554">
        <v>0</v>
      </c>
      <c r="AS554">
        <v>0</v>
      </c>
      <c r="AT554">
        <v>0</v>
      </c>
      <c r="AU554">
        <v>80</v>
      </c>
      <c r="AV554">
        <v>100</v>
      </c>
      <c r="AW554">
        <v>0</v>
      </c>
      <c r="AX554">
        <v>0</v>
      </c>
      <c r="AZ554">
        <v>0</v>
      </c>
      <c r="BA554" t="s">
        <v>2999</v>
      </c>
      <c r="BB554">
        <v>5</v>
      </c>
      <c r="BC554">
        <v>5</v>
      </c>
      <c r="BD554">
        <v>34560</v>
      </c>
      <c r="BE554">
        <v>34560</v>
      </c>
      <c r="BF554">
        <v>0</v>
      </c>
      <c r="BG554">
        <v>0</v>
      </c>
      <c r="BH554">
        <v>0</v>
      </c>
      <c r="BJ554">
        <v>0</v>
      </c>
      <c r="BK554">
        <v>0</v>
      </c>
      <c r="BN554">
        <v>0</v>
      </c>
      <c r="BO554">
        <v>1.25</v>
      </c>
      <c r="BP554">
        <v>0</v>
      </c>
      <c r="BQ554">
        <v>2</v>
      </c>
      <c r="BR554">
        <v>3</v>
      </c>
      <c r="BS554">
        <v>3073450062</v>
      </c>
      <c r="BT554">
        <v>0</v>
      </c>
      <c r="BU554">
        <v>582</v>
      </c>
      <c r="BV554">
        <v>995713</v>
      </c>
      <c r="BW554">
        <v>157013</v>
      </c>
      <c r="BX554" t="s">
        <v>5215</v>
      </c>
      <c r="BZ554" t="s">
        <v>5862</v>
      </c>
      <c r="CA554">
        <v>32203</v>
      </c>
      <c r="CC554">
        <v>0</v>
      </c>
      <c r="CE554">
        <v>1</v>
      </c>
      <c r="CF554" t="s">
        <v>7198</v>
      </c>
      <c r="CG554">
        <v>0</v>
      </c>
      <c r="CH554">
        <v>359.552171875</v>
      </c>
      <c r="CI554">
        <v>7957.0245318699999</v>
      </c>
      <c r="CJ554" s="2">
        <f t="shared" si="40"/>
        <v>20</v>
      </c>
      <c r="CK554" s="2">
        <f t="shared" si="41"/>
        <v>52</v>
      </c>
      <c r="CL554" s="2">
        <f t="shared" si="42"/>
        <v>3.25</v>
      </c>
      <c r="CM554" t="str">
        <f t="shared" si="43"/>
        <v>9 to 30 units</v>
      </c>
      <c r="CN554" t="str">
        <f t="shared" si="44"/>
        <v>31 to 100 units</v>
      </c>
    </row>
    <row r="555" spans="1:92" x14ac:dyDescent="0.25">
      <c r="A555" s="1">
        <v>554</v>
      </c>
      <c r="B555" t="s">
        <v>87</v>
      </c>
      <c r="C555">
        <v>7363</v>
      </c>
      <c r="D555">
        <v>6</v>
      </c>
      <c r="E555">
        <v>315</v>
      </c>
      <c r="F555">
        <v>570</v>
      </c>
      <c r="G555">
        <v>4005</v>
      </c>
      <c r="H555">
        <v>22</v>
      </c>
      <c r="I555">
        <v>46</v>
      </c>
      <c r="J555">
        <v>11229</v>
      </c>
      <c r="K555" t="s">
        <v>237</v>
      </c>
      <c r="L555">
        <v>61</v>
      </c>
      <c r="M555">
        <v>8722</v>
      </c>
      <c r="N555" t="s">
        <v>1288</v>
      </c>
      <c r="O555" t="s">
        <v>2666</v>
      </c>
      <c r="S555" t="s">
        <v>2753</v>
      </c>
      <c r="X555" t="s">
        <v>2837</v>
      </c>
      <c r="Z555" t="s">
        <v>2999</v>
      </c>
      <c r="AA555" t="s">
        <v>3001</v>
      </c>
      <c r="AB555">
        <v>11</v>
      </c>
      <c r="AC555">
        <v>0</v>
      </c>
      <c r="AE555" t="s">
        <v>3808</v>
      </c>
      <c r="AF555">
        <v>4200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4</v>
      </c>
      <c r="AQ555">
        <v>0</v>
      </c>
      <c r="AR555">
        <v>0</v>
      </c>
      <c r="AS555">
        <v>0</v>
      </c>
      <c r="AT555">
        <v>0</v>
      </c>
      <c r="AU555">
        <v>40</v>
      </c>
      <c r="AV555">
        <v>105</v>
      </c>
      <c r="AW555">
        <v>0</v>
      </c>
      <c r="AX555">
        <v>0</v>
      </c>
      <c r="AZ555">
        <v>0</v>
      </c>
      <c r="BA555" t="s">
        <v>2999</v>
      </c>
      <c r="BB555">
        <v>5</v>
      </c>
      <c r="BC555">
        <v>5</v>
      </c>
      <c r="BD555">
        <v>135000</v>
      </c>
      <c r="BE555">
        <v>135000</v>
      </c>
      <c r="BF555">
        <v>0</v>
      </c>
      <c r="BG555">
        <v>0</v>
      </c>
      <c r="BH555">
        <v>0</v>
      </c>
      <c r="BJ555">
        <v>0</v>
      </c>
      <c r="BK555">
        <v>0</v>
      </c>
      <c r="BN555">
        <v>0</v>
      </c>
      <c r="BO555">
        <v>0.9</v>
      </c>
      <c r="BP555">
        <v>0</v>
      </c>
      <c r="BQ555">
        <v>2</v>
      </c>
      <c r="BR555">
        <v>3</v>
      </c>
      <c r="BS555">
        <v>3073630006</v>
      </c>
      <c r="BT555">
        <v>0</v>
      </c>
      <c r="BU555">
        <v>570</v>
      </c>
      <c r="BV555">
        <v>1000602</v>
      </c>
      <c r="BW555">
        <v>157899</v>
      </c>
      <c r="BX555" t="s">
        <v>5219</v>
      </c>
      <c r="BZ555" t="s">
        <v>5864</v>
      </c>
      <c r="CA555">
        <v>32203</v>
      </c>
      <c r="CC555">
        <v>0</v>
      </c>
      <c r="CE555">
        <v>1</v>
      </c>
      <c r="CF555" t="s">
        <v>7198</v>
      </c>
      <c r="CG555">
        <v>0</v>
      </c>
      <c r="CH555">
        <v>295.735164328</v>
      </c>
      <c r="CI555">
        <v>4132.7697233199997</v>
      </c>
      <c r="CJ555" s="2">
        <f t="shared" si="40"/>
        <v>7.56</v>
      </c>
      <c r="CK555" s="2">
        <f t="shared" si="41"/>
        <v>24.36</v>
      </c>
      <c r="CL555" s="2">
        <f t="shared" si="42"/>
        <v>2.9</v>
      </c>
      <c r="CM555" t="str">
        <f t="shared" si="43"/>
        <v>1 to 8 units</v>
      </c>
      <c r="CN555" t="str">
        <f t="shared" si="44"/>
        <v>9 to 30 units</v>
      </c>
    </row>
    <row r="556" spans="1:92" x14ac:dyDescent="0.25">
      <c r="A556" s="1">
        <v>555</v>
      </c>
      <c r="B556" t="s">
        <v>87</v>
      </c>
      <c r="C556">
        <v>7381</v>
      </c>
      <c r="D556">
        <v>1</v>
      </c>
      <c r="E556">
        <v>315</v>
      </c>
      <c r="F556">
        <v>594.01</v>
      </c>
      <c r="G556">
        <v>6001</v>
      </c>
      <c r="H556">
        <v>22</v>
      </c>
      <c r="I556">
        <v>48</v>
      </c>
      <c r="J556">
        <v>11229</v>
      </c>
      <c r="K556" t="s">
        <v>236</v>
      </c>
      <c r="L556">
        <v>61</v>
      </c>
      <c r="M556">
        <v>8722</v>
      </c>
      <c r="N556" t="s">
        <v>1290</v>
      </c>
      <c r="O556" t="s">
        <v>2672</v>
      </c>
      <c r="S556" t="s">
        <v>2753</v>
      </c>
      <c r="X556" t="s">
        <v>2882</v>
      </c>
      <c r="Z556" t="s">
        <v>2999</v>
      </c>
      <c r="AA556" t="s">
        <v>3001</v>
      </c>
      <c r="AB556">
        <v>11</v>
      </c>
      <c r="AC556">
        <v>0</v>
      </c>
      <c r="AE556" t="s">
        <v>3810</v>
      </c>
      <c r="AF556">
        <v>10500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4</v>
      </c>
      <c r="AQ556">
        <v>0</v>
      </c>
      <c r="AR556">
        <v>0</v>
      </c>
      <c r="AS556">
        <v>0</v>
      </c>
      <c r="AT556">
        <v>0</v>
      </c>
      <c r="AU556">
        <v>100</v>
      </c>
      <c r="AV556">
        <v>105</v>
      </c>
      <c r="AW556">
        <v>0</v>
      </c>
      <c r="AX556">
        <v>0</v>
      </c>
      <c r="AZ556">
        <v>0</v>
      </c>
      <c r="BA556" t="s">
        <v>2999</v>
      </c>
      <c r="BB556">
        <v>3</v>
      </c>
      <c r="BC556">
        <v>5</v>
      </c>
      <c r="BD556">
        <v>425250</v>
      </c>
      <c r="BE556">
        <v>425250</v>
      </c>
      <c r="BF556">
        <v>0</v>
      </c>
      <c r="BG556">
        <v>0</v>
      </c>
      <c r="BH556">
        <v>0</v>
      </c>
      <c r="BJ556">
        <v>0</v>
      </c>
      <c r="BK556">
        <v>0</v>
      </c>
      <c r="BN556">
        <v>0</v>
      </c>
      <c r="BO556">
        <v>4</v>
      </c>
      <c r="BP556">
        <v>0</v>
      </c>
      <c r="BQ556">
        <v>4</v>
      </c>
      <c r="BR556">
        <v>3</v>
      </c>
      <c r="BS556">
        <v>3073810001</v>
      </c>
      <c r="BT556">
        <v>0</v>
      </c>
      <c r="BU556">
        <v>59401</v>
      </c>
      <c r="BV556">
        <v>997970</v>
      </c>
      <c r="BW556">
        <v>156807</v>
      </c>
      <c r="BX556" t="s">
        <v>5219</v>
      </c>
      <c r="BZ556" t="s">
        <v>5866</v>
      </c>
      <c r="CA556">
        <v>32204</v>
      </c>
      <c r="CB556" t="s">
        <v>6791</v>
      </c>
      <c r="CC556">
        <v>0</v>
      </c>
      <c r="CE556">
        <v>1</v>
      </c>
      <c r="CF556" t="s">
        <v>7198</v>
      </c>
      <c r="CG556">
        <v>0</v>
      </c>
      <c r="CH556">
        <v>415.08835594999999</v>
      </c>
      <c r="CI556">
        <v>10768.5517126</v>
      </c>
      <c r="CJ556" s="2">
        <f t="shared" si="40"/>
        <v>84</v>
      </c>
      <c r="CK556" s="2">
        <f t="shared" si="41"/>
        <v>168</v>
      </c>
      <c r="CL556" s="2">
        <f t="shared" si="42"/>
        <v>8</v>
      </c>
      <c r="CM556" t="str">
        <f t="shared" si="43"/>
        <v>31 to 100 units</v>
      </c>
      <c r="CN556" t="str">
        <f t="shared" si="44"/>
        <v>Over 100 units</v>
      </c>
    </row>
    <row r="557" spans="1:92" x14ac:dyDescent="0.25">
      <c r="A557" s="1">
        <v>556</v>
      </c>
      <c r="B557" t="s">
        <v>87</v>
      </c>
      <c r="C557">
        <v>7386</v>
      </c>
      <c r="D557">
        <v>114</v>
      </c>
      <c r="E557">
        <v>315</v>
      </c>
      <c r="F557">
        <v>594.02</v>
      </c>
      <c r="G557">
        <v>1000</v>
      </c>
      <c r="H557">
        <v>22</v>
      </c>
      <c r="I557">
        <v>48</v>
      </c>
      <c r="J557">
        <v>11229</v>
      </c>
      <c r="K557" t="s">
        <v>237</v>
      </c>
      <c r="L557">
        <v>61</v>
      </c>
      <c r="M557">
        <v>8722</v>
      </c>
      <c r="N557" t="s">
        <v>1289</v>
      </c>
      <c r="O557" t="s">
        <v>2666</v>
      </c>
      <c r="S557" t="s">
        <v>2756</v>
      </c>
      <c r="X557" t="s">
        <v>2859</v>
      </c>
      <c r="Z557" t="s">
        <v>2999</v>
      </c>
      <c r="AA557" t="s">
        <v>3001</v>
      </c>
      <c r="AB557">
        <v>11</v>
      </c>
      <c r="AC557">
        <v>0</v>
      </c>
      <c r="AE557" t="s">
        <v>3809</v>
      </c>
      <c r="AF557">
        <v>4200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4</v>
      </c>
      <c r="AQ557">
        <v>0</v>
      </c>
      <c r="AR557">
        <v>0</v>
      </c>
      <c r="AS557">
        <v>0</v>
      </c>
      <c r="AT557">
        <v>0</v>
      </c>
      <c r="AU557">
        <v>40</v>
      </c>
      <c r="AV557">
        <v>105</v>
      </c>
      <c r="AW557">
        <v>0</v>
      </c>
      <c r="AX557">
        <v>0</v>
      </c>
      <c r="AZ557">
        <v>0</v>
      </c>
      <c r="BA557" t="s">
        <v>2999</v>
      </c>
      <c r="BB557">
        <v>5</v>
      </c>
      <c r="BC557">
        <v>5</v>
      </c>
      <c r="BD557">
        <v>152550</v>
      </c>
      <c r="BE557">
        <v>152550</v>
      </c>
      <c r="BF557">
        <v>0</v>
      </c>
      <c r="BG557">
        <v>0</v>
      </c>
      <c r="BH557">
        <v>0</v>
      </c>
      <c r="BJ557">
        <v>0</v>
      </c>
      <c r="BK557">
        <v>0</v>
      </c>
      <c r="BN557">
        <v>0</v>
      </c>
      <c r="BO557">
        <v>0.9</v>
      </c>
      <c r="BP557">
        <v>0</v>
      </c>
      <c r="BQ557">
        <v>2</v>
      </c>
      <c r="BR557">
        <v>3</v>
      </c>
      <c r="BS557">
        <v>3073860114</v>
      </c>
      <c r="BT557">
        <v>0</v>
      </c>
      <c r="BU557">
        <v>59402</v>
      </c>
      <c r="BV557">
        <v>1000437</v>
      </c>
      <c r="BW557">
        <v>157050</v>
      </c>
      <c r="BX557" t="s">
        <v>5219</v>
      </c>
      <c r="BZ557" t="s">
        <v>5865</v>
      </c>
      <c r="CA557">
        <v>32204</v>
      </c>
      <c r="CC557">
        <v>0</v>
      </c>
      <c r="CE557">
        <v>1</v>
      </c>
      <c r="CF557" t="s">
        <v>7198</v>
      </c>
      <c r="CG557">
        <v>0</v>
      </c>
      <c r="CH557">
        <v>296.393139835</v>
      </c>
      <c r="CI557">
        <v>4423.43683246</v>
      </c>
      <c r="CJ557" s="2">
        <f t="shared" si="40"/>
        <v>7.56</v>
      </c>
      <c r="CK557" s="2">
        <f t="shared" si="41"/>
        <v>24.36</v>
      </c>
      <c r="CL557" s="2">
        <f t="shared" si="42"/>
        <v>2.9</v>
      </c>
      <c r="CM557" t="str">
        <f t="shared" si="43"/>
        <v>1 to 8 units</v>
      </c>
      <c r="CN557" t="str">
        <f t="shared" si="44"/>
        <v>9 to 30 units</v>
      </c>
    </row>
    <row r="558" spans="1:92" x14ac:dyDescent="0.25">
      <c r="A558" s="1">
        <v>557</v>
      </c>
      <c r="B558" t="s">
        <v>87</v>
      </c>
      <c r="C558">
        <v>7459</v>
      </c>
      <c r="D558">
        <v>67</v>
      </c>
      <c r="E558">
        <v>315</v>
      </c>
      <c r="F558">
        <v>606</v>
      </c>
      <c r="G558">
        <v>1002</v>
      </c>
      <c r="H558">
        <v>22</v>
      </c>
      <c r="I558">
        <v>48</v>
      </c>
      <c r="J558">
        <v>11235</v>
      </c>
      <c r="K558" t="s">
        <v>238</v>
      </c>
      <c r="L558">
        <v>61</v>
      </c>
      <c r="M558">
        <v>8721</v>
      </c>
      <c r="N558" t="s">
        <v>1292</v>
      </c>
      <c r="O558" t="s">
        <v>2687</v>
      </c>
      <c r="X558" t="s">
        <v>2687</v>
      </c>
      <c r="Z558" t="s">
        <v>2999</v>
      </c>
      <c r="AA558" t="s">
        <v>3001</v>
      </c>
      <c r="AB558">
        <v>11</v>
      </c>
      <c r="AC558">
        <v>0</v>
      </c>
      <c r="AE558" t="s">
        <v>3812</v>
      </c>
      <c r="AF558">
        <v>74000</v>
      </c>
      <c r="AG558">
        <v>8520</v>
      </c>
      <c r="AH558">
        <v>8520</v>
      </c>
      <c r="AI558">
        <v>0</v>
      </c>
      <c r="AJ558">
        <v>5400</v>
      </c>
      <c r="AK558">
        <v>0</v>
      </c>
      <c r="AL558">
        <v>0</v>
      </c>
      <c r="AM558">
        <v>3120</v>
      </c>
      <c r="AN558">
        <v>0</v>
      </c>
      <c r="AO558">
        <v>0</v>
      </c>
      <c r="AP558">
        <v>7</v>
      </c>
      <c r="AQ558">
        <v>0</v>
      </c>
      <c r="AR558">
        <v>0</v>
      </c>
      <c r="AS558">
        <v>0</v>
      </c>
      <c r="AT558">
        <v>0</v>
      </c>
      <c r="AU558">
        <v>78.25</v>
      </c>
      <c r="AV558">
        <v>390</v>
      </c>
      <c r="AW558">
        <v>0</v>
      </c>
      <c r="AX558">
        <v>0</v>
      </c>
      <c r="AZ558">
        <v>0</v>
      </c>
      <c r="BA558" t="s">
        <v>3000</v>
      </c>
      <c r="BB558">
        <v>5</v>
      </c>
      <c r="BC558">
        <v>5</v>
      </c>
      <c r="BD558">
        <v>1338300</v>
      </c>
      <c r="BE558">
        <v>1338300</v>
      </c>
      <c r="BF558">
        <v>0</v>
      </c>
      <c r="BG558">
        <v>0</v>
      </c>
      <c r="BH558">
        <v>0</v>
      </c>
      <c r="BJ558">
        <v>0</v>
      </c>
      <c r="BK558">
        <v>0</v>
      </c>
      <c r="BN558">
        <v>0.12</v>
      </c>
      <c r="BO558">
        <v>2.4300000000000002</v>
      </c>
      <c r="BP558">
        <v>3.4</v>
      </c>
      <c r="BQ558">
        <v>4.8</v>
      </c>
      <c r="BR558">
        <v>3</v>
      </c>
      <c r="BS558">
        <v>3074590067</v>
      </c>
      <c r="BT558">
        <v>0</v>
      </c>
      <c r="BU558">
        <v>606</v>
      </c>
      <c r="BV558">
        <v>997148</v>
      </c>
      <c r="BW558">
        <v>152892</v>
      </c>
      <c r="BX558" t="s">
        <v>5219</v>
      </c>
      <c r="BZ558" t="s">
        <v>5868</v>
      </c>
      <c r="CA558">
        <v>32206</v>
      </c>
      <c r="CC558">
        <v>0</v>
      </c>
      <c r="CE558">
        <v>1</v>
      </c>
      <c r="CF558" t="s">
        <v>7198</v>
      </c>
      <c r="CG558">
        <v>0</v>
      </c>
      <c r="CH558">
        <v>1750.8787091199999</v>
      </c>
      <c r="CI558">
        <v>88515.470583100003</v>
      </c>
      <c r="CJ558" s="2">
        <f t="shared" si="40"/>
        <v>359.64</v>
      </c>
      <c r="CK558" s="2">
        <f t="shared" si="41"/>
        <v>1573.2399999999998</v>
      </c>
      <c r="CL558" s="2">
        <f t="shared" si="42"/>
        <v>10.629999999999999</v>
      </c>
      <c r="CM558" t="str">
        <f t="shared" si="43"/>
        <v>Over 100 units</v>
      </c>
      <c r="CN558" t="str">
        <f t="shared" si="44"/>
        <v>Over 100 units</v>
      </c>
    </row>
    <row r="559" spans="1:92" x14ac:dyDescent="0.25">
      <c r="A559" s="1">
        <v>558</v>
      </c>
      <c r="B559" t="s">
        <v>87</v>
      </c>
      <c r="C559">
        <v>7470</v>
      </c>
      <c r="D559">
        <v>39</v>
      </c>
      <c r="E559">
        <v>315</v>
      </c>
      <c r="F559">
        <v>600</v>
      </c>
      <c r="G559">
        <v>2002</v>
      </c>
      <c r="H559">
        <v>22</v>
      </c>
      <c r="I559">
        <v>48</v>
      </c>
      <c r="J559">
        <v>11235</v>
      </c>
      <c r="K559" t="s">
        <v>237</v>
      </c>
      <c r="L559">
        <v>61</v>
      </c>
      <c r="M559">
        <v>8721</v>
      </c>
      <c r="N559" t="s">
        <v>1291</v>
      </c>
      <c r="O559" t="s">
        <v>2666</v>
      </c>
      <c r="X559" t="s">
        <v>2666</v>
      </c>
      <c r="Z559" t="s">
        <v>2999</v>
      </c>
      <c r="AA559" t="s">
        <v>3002</v>
      </c>
      <c r="AB559">
        <v>11</v>
      </c>
      <c r="AC559">
        <v>0</v>
      </c>
      <c r="AE559" t="s">
        <v>3811</v>
      </c>
      <c r="AF559">
        <v>12000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4</v>
      </c>
      <c r="AQ559">
        <v>0</v>
      </c>
      <c r="AR559">
        <v>0</v>
      </c>
      <c r="AS559">
        <v>0</v>
      </c>
      <c r="AT559">
        <v>0</v>
      </c>
      <c r="AU559">
        <v>69.33</v>
      </c>
      <c r="AV559">
        <v>160</v>
      </c>
      <c r="AW559">
        <v>0</v>
      </c>
      <c r="AX559">
        <v>0</v>
      </c>
      <c r="AZ559">
        <v>0</v>
      </c>
      <c r="BA559" t="s">
        <v>3000</v>
      </c>
      <c r="BB559">
        <v>3</v>
      </c>
      <c r="BC559">
        <v>5</v>
      </c>
      <c r="BD559">
        <v>48480</v>
      </c>
      <c r="BE559">
        <v>48480</v>
      </c>
      <c r="BF559">
        <v>0</v>
      </c>
      <c r="BG559">
        <v>0</v>
      </c>
      <c r="BH559">
        <v>0</v>
      </c>
      <c r="BJ559">
        <v>0</v>
      </c>
      <c r="BK559">
        <v>0</v>
      </c>
      <c r="BN559">
        <v>0</v>
      </c>
      <c r="BO559">
        <v>0.9</v>
      </c>
      <c r="BP559">
        <v>0</v>
      </c>
      <c r="BQ559">
        <v>2</v>
      </c>
      <c r="BR559">
        <v>3</v>
      </c>
      <c r="BS559">
        <v>3074700039</v>
      </c>
      <c r="BT559">
        <v>0</v>
      </c>
      <c r="BU559">
        <v>600</v>
      </c>
      <c r="BV559">
        <v>999926</v>
      </c>
      <c r="BW559">
        <v>153198</v>
      </c>
      <c r="BX559" t="s">
        <v>5219</v>
      </c>
      <c r="BZ559" t="s">
        <v>5867</v>
      </c>
      <c r="CA559">
        <v>32206</v>
      </c>
      <c r="CC559">
        <v>0</v>
      </c>
      <c r="CE559">
        <v>1</v>
      </c>
      <c r="CF559" t="s">
        <v>7198</v>
      </c>
      <c r="CG559">
        <v>0</v>
      </c>
      <c r="CH559">
        <v>555.31974853700001</v>
      </c>
      <c r="CI559">
        <v>18757.962634200001</v>
      </c>
      <c r="CJ559" s="2">
        <f t="shared" si="40"/>
        <v>21.6</v>
      </c>
      <c r="CK559" s="2">
        <f t="shared" si="41"/>
        <v>69.599999999999994</v>
      </c>
      <c r="CL559" s="2">
        <f t="shared" si="42"/>
        <v>2.9</v>
      </c>
      <c r="CM559" t="str">
        <f t="shared" si="43"/>
        <v>9 to 30 units</v>
      </c>
      <c r="CN559" t="str">
        <f t="shared" si="44"/>
        <v>31 to 100 units</v>
      </c>
    </row>
    <row r="560" spans="1:92" x14ac:dyDescent="0.25">
      <c r="A560" s="1">
        <v>559</v>
      </c>
      <c r="B560" t="s">
        <v>87</v>
      </c>
      <c r="C560">
        <v>7473</v>
      </c>
      <c r="D560">
        <v>9</v>
      </c>
      <c r="E560">
        <v>315</v>
      </c>
      <c r="F560">
        <v>600</v>
      </c>
      <c r="G560">
        <v>1001</v>
      </c>
      <c r="H560">
        <v>22</v>
      </c>
      <c r="I560">
        <v>48</v>
      </c>
      <c r="J560">
        <v>11235</v>
      </c>
      <c r="K560" t="s">
        <v>237</v>
      </c>
      <c r="L560">
        <v>61</v>
      </c>
      <c r="M560">
        <v>8721</v>
      </c>
      <c r="N560" t="s">
        <v>1293</v>
      </c>
      <c r="O560" t="s">
        <v>2666</v>
      </c>
      <c r="X560" t="s">
        <v>2666</v>
      </c>
      <c r="Z560" t="s">
        <v>2999</v>
      </c>
      <c r="AA560" t="s">
        <v>3002</v>
      </c>
      <c r="AB560">
        <v>11</v>
      </c>
      <c r="AC560">
        <v>0</v>
      </c>
      <c r="AE560" t="s">
        <v>3813</v>
      </c>
      <c r="AF560">
        <v>4000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4</v>
      </c>
      <c r="AQ560">
        <v>0</v>
      </c>
      <c r="AR560">
        <v>0</v>
      </c>
      <c r="AS560">
        <v>0</v>
      </c>
      <c r="AT560">
        <v>0</v>
      </c>
      <c r="AU560">
        <v>40</v>
      </c>
      <c r="AV560">
        <v>100</v>
      </c>
      <c r="AW560">
        <v>0</v>
      </c>
      <c r="AX560">
        <v>0</v>
      </c>
      <c r="AZ560">
        <v>0</v>
      </c>
      <c r="BA560" t="s">
        <v>2999</v>
      </c>
      <c r="BB560">
        <v>3</v>
      </c>
      <c r="BC560">
        <v>5</v>
      </c>
      <c r="BD560">
        <v>19860</v>
      </c>
      <c r="BE560">
        <v>19860</v>
      </c>
      <c r="BF560">
        <v>0</v>
      </c>
      <c r="BG560">
        <v>0</v>
      </c>
      <c r="BH560">
        <v>0</v>
      </c>
      <c r="BJ560">
        <v>0</v>
      </c>
      <c r="BK560">
        <v>0</v>
      </c>
      <c r="BN560">
        <v>0</v>
      </c>
      <c r="BO560">
        <v>0.9</v>
      </c>
      <c r="BP560">
        <v>0</v>
      </c>
      <c r="BQ560">
        <v>2</v>
      </c>
      <c r="BR560">
        <v>3</v>
      </c>
      <c r="BS560">
        <v>3074730009</v>
      </c>
      <c r="BT560">
        <v>0</v>
      </c>
      <c r="BU560">
        <v>600</v>
      </c>
      <c r="BV560">
        <v>1000646</v>
      </c>
      <c r="BW560">
        <v>153941</v>
      </c>
      <c r="BX560" t="s">
        <v>5219</v>
      </c>
      <c r="BZ560" t="s">
        <v>5867</v>
      </c>
      <c r="CA560">
        <v>32206</v>
      </c>
      <c r="CC560">
        <v>0</v>
      </c>
      <c r="CE560">
        <v>1</v>
      </c>
      <c r="CF560" t="s">
        <v>7198</v>
      </c>
      <c r="CG560">
        <v>0</v>
      </c>
      <c r="CH560">
        <v>291.31778899800003</v>
      </c>
      <c r="CI560">
        <v>4366.6459555399997</v>
      </c>
      <c r="CJ560" s="2">
        <f t="shared" si="40"/>
        <v>7.2</v>
      </c>
      <c r="CK560" s="2">
        <f t="shared" si="41"/>
        <v>23.2</v>
      </c>
      <c r="CL560" s="2">
        <f t="shared" si="42"/>
        <v>2.9</v>
      </c>
      <c r="CM560" t="str">
        <f t="shared" si="43"/>
        <v>1 to 8 units</v>
      </c>
      <c r="CN560" t="str">
        <f t="shared" si="44"/>
        <v>9 to 30 units</v>
      </c>
    </row>
    <row r="561" spans="1:92" x14ac:dyDescent="0.25">
      <c r="A561" s="1">
        <v>560</v>
      </c>
      <c r="B561" t="s">
        <v>87</v>
      </c>
      <c r="C561">
        <v>7576</v>
      </c>
      <c r="D561">
        <v>12</v>
      </c>
      <c r="E561">
        <v>314</v>
      </c>
      <c r="F561">
        <v>774</v>
      </c>
      <c r="G561">
        <v>2002</v>
      </c>
      <c r="H561">
        <v>22</v>
      </c>
      <c r="I561">
        <v>45</v>
      </c>
      <c r="J561">
        <v>11210</v>
      </c>
      <c r="K561" t="s">
        <v>213</v>
      </c>
      <c r="L561">
        <v>70</v>
      </c>
      <c r="M561">
        <v>7220</v>
      </c>
      <c r="N561" t="s">
        <v>1294</v>
      </c>
      <c r="O561" t="s">
        <v>2697</v>
      </c>
      <c r="X561" t="s">
        <v>2697</v>
      </c>
      <c r="Z561" t="s">
        <v>2999</v>
      </c>
      <c r="AA561" t="s">
        <v>3001</v>
      </c>
      <c r="AB561">
        <v>11</v>
      </c>
      <c r="AC561">
        <v>0</v>
      </c>
      <c r="AE561" t="s">
        <v>3814</v>
      </c>
      <c r="AF561">
        <v>4000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</v>
      </c>
      <c r="AQ561">
        <v>0</v>
      </c>
      <c r="AR561">
        <v>0</v>
      </c>
      <c r="AS561">
        <v>0</v>
      </c>
      <c r="AT561">
        <v>0</v>
      </c>
      <c r="AU561">
        <v>40</v>
      </c>
      <c r="AV561">
        <v>100</v>
      </c>
      <c r="AW561">
        <v>0</v>
      </c>
      <c r="AX561">
        <v>0</v>
      </c>
      <c r="AZ561">
        <v>0</v>
      </c>
      <c r="BA561" t="s">
        <v>2999</v>
      </c>
      <c r="BB561">
        <v>5</v>
      </c>
      <c r="BC561">
        <v>5</v>
      </c>
      <c r="BD561">
        <v>125100</v>
      </c>
      <c r="BE561">
        <v>125100</v>
      </c>
      <c r="BF561">
        <v>0</v>
      </c>
      <c r="BG561">
        <v>0</v>
      </c>
      <c r="BH561">
        <v>0</v>
      </c>
      <c r="BJ561">
        <v>0</v>
      </c>
      <c r="BK561">
        <v>0</v>
      </c>
      <c r="BN561">
        <v>0</v>
      </c>
      <c r="BO561">
        <v>0</v>
      </c>
      <c r="BP561">
        <v>2</v>
      </c>
      <c r="BQ561">
        <v>4.8</v>
      </c>
      <c r="BR561">
        <v>3</v>
      </c>
      <c r="BS561">
        <v>3075760012</v>
      </c>
      <c r="BT561">
        <v>0</v>
      </c>
      <c r="BU561">
        <v>774</v>
      </c>
      <c r="BV561">
        <v>998946</v>
      </c>
      <c r="BW561">
        <v>168685</v>
      </c>
      <c r="BX561" t="s">
        <v>5211</v>
      </c>
      <c r="BZ561" t="s">
        <v>5869</v>
      </c>
      <c r="CA561">
        <v>32301</v>
      </c>
      <c r="CC561">
        <v>0</v>
      </c>
      <c r="CE561">
        <v>1</v>
      </c>
      <c r="CF561" t="s">
        <v>7198</v>
      </c>
      <c r="CG561">
        <v>0</v>
      </c>
      <c r="CH561">
        <v>283.96828501200002</v>
      </c>
      <c r="CI561">
        <v>4031.86360577</v>
      </c>
      <c r="CJ561" s="2">
        <f t="shared" si="40"/>
        <v>0</v>
      </c>
      <c r="CK561" s="2">
        <f t="shared" si="41"/>
        <v>54.4</v>
      </c>
      <c r="CL561" s="2">
        <f t="shared" si="42"/>
        <v>6.8</v>
      </c>
      <c r="CM561" t="str">
        <f t="shared" si="43"/>
        <v>No Residential</v>
      </c>
      <c r="CN561" t="str">
        <f t="shared" si="44"/>
        <v>31 to 100 units</v>
      </c>
    </row>
    <row r="562" spans="1:92" x14ac:dyDescent="0.25">
      <c r="A562" s="1">
        <v>561</v>
      </c>
      <c r="B562" t="s">
        <v>87</v>
      </c>
      <c r="C562">
        <v>7591</v>
      </c>
      <c r="D562">
        <v>38</v>
      </c>
      <c r="E562">
        <v>314</v>
      </c>
      <c r="F562">
        <v>750</v>
      </c>
      <c r="G562">
        <v>1002</v>
      </c>
      <c r="H562">
        <v>22</v>
      </c>
      <c r="I562">
        <v>45</v>
      </c>
      <c r="J562">
        <v>11210</v>
      </c>
      <c r="K562" t="s">
        <v>239</v>
      </c>
      <c r="L562">
        <v>70</v>
      </c>
      <c r="M562">
        <v>8810</v>
      </c>
      <c r="N562" t="s">
        <v>1295</v>
      </c>
      <c r="O562" t="s">
        <v>2666</v>
      </c>
      <c r="X562" t="s">
        <v>2666</v>
      </c>
      <c r="Z562" t="s">
        <v>2999</v>
      </c>
      <c r="AA562" t="s">
        <v>3002</v>
      </c>
      <c r="AB562">
        <v>11</v>
      </c>
      <c r="AC562">
        <v>0</v>
      </c>
      <c r="AE562" t="s">
        <v>3815</v>
      </c>
      <c r="AF562">
        <v>4400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4</v>
      </c>
      <c r="AQ562">
        <v>0</v>
      </c>
      <c r="AR562">
        <v>0</v>
      </c>
      <c r="AS562">
        <v>0</v>
      </c>
      <c r="AT562">
        <v>0</v>
      </c>
      <c r="AU562">
        <v>44</v>
      </c>
      <c r="AV562">
        <v>100</v>
      </c>
      <c r="AW562">
        <v>0</v>
      </c>
      <c r="AX562">
        <v>0</v>
      </c>
      <c r="AZ562">
        <v>0</v>
      </c>
      <c r="BA562" t="s">
        <v>2999</v>
      </c>
      <c r="BB562">
        <v>5</v>
      </c>
      <c r="BC562">
        <v>5</v>
      </c>
      <c r="BD562">
        <v>21814</v>
      </c>
      <c r="BE562">
        <v>21814</v>
      </c>
      <c r="BF562">
        <v>0</v>
      </c>
      <c r="BG562">
        <v>0</v>
      </c>
      <c r="BH562">
        <v>0</v>
      </c>
      <c r="BJ562">
        <v>0</v>
      </c>
      <c r="BK562">
        <v>0</v>
      </c>
      <c r="BN562">
        <v>0</v>
      </c>
      <c r="BO562">
        <v>0.9</v>
      </c>
      <c r="BP562">
        <v>0</v>
      </c>
      <c r="BQ562">
        <v>2</v>
      </c>
      <c r="BR562">
        <v>3</v>
      </c>
      <c r="BS562">
        <v>3075910038</v>
      </c>
      <c r="BT562">
        <v>0</v>
      </c>
      <c r="BU562">
        <v>750</v>
      </c>
      <c r="BV562">
        <v>998186</v>
      </c>
      <c r="BW562">
        <v>168204</v>
      </c>
      <c r="BX562" t="s">
        <v>5211</v>
      </c>
      <c r="BZ562" t="s">
        <v>5870</v>
      </c>
      <c r="CA562">
        <v>32301</v>
      </c>
      <c r="CC562">
        <v>0</v>
      </c>
      <c r="CE562">
        <v>1</v>
      </c>
      <c r="CF562" t="s">
        <v>7198</v>
      </c>
      <c r="CG562">
        <v>0</v>
      </c>
      <c r="CH562">
        <v>298.82800442199999</v>
      </c>
      <c r="CI562">
        <v>4605.7558924499999</v>
      </c>
      <c r="CJ562" s="2">
        <f t="shared" si="40"/>
        <v>7.92</v>
      </c>
      <c r="CK562" s="2">
        <f t="shared" si="41"/>
        <v>25.52</v>
      </c>
      <c r="CL562" s="2">
        <f t="shared" si="42"/>
        <v>2.9</v>
      </c>
      <c r="CM562" t="str">
        <f t="shared" si="43"/>
        <v>1 to 8 units</v>
      </c>
      <c r="CN562" t="str">
        <f t="shared" si="44"/>
        <v>9 to 30 units</v>
      </c>
    </row>
    <row r="563" spans="1:92" x14ac:dyDescent="0.25">
      <c r="A563" s="1">
        <v>562</v>
      </c>
      <c r="B563" t="s">
        <v>87</v>
      </c>
      <c r="C563">
        <v>7594</v>
      </c>
      <c r="D563">
        <v>26</v>
      </c>
      <c r="E563">
        <v>318</v>
      </c>
      <c r="F563">
        <v>742</v>
      </c>
      <c r="G563">
        <v>2000</v>
      </c>
      <c r="H563">
        <v>22</v>
      </c>
      <c r="I563">
        <v>45</v>
      </c>
      <c r="J563">
        <v>11210</v>
      </c>
      <c r="K563" t="s">
        <v>239</v>
      </c>
      <c r="L563">
        <v>63</v>
      </c>
      <c r="M563">
        <v>8810</v>
      </c>
      <c r="N563" t="s">
        <v>1297</v>
      </c>
      <c r="O563" t="s">
        <v>2655</v>
      </c>
      <c r="S563" t="s">
        <v>2753</v>
      </c>
      <c r="X563" t="s">
        <v>2817</v>
      </c>
      <c r="Z563" t="s">
        <v>2999</v>
      </c>
      <c r="AA563" t="s">
        <v>3001</v>
      </c>
      <c r="AB563">
        <v>11</v>
      </c>
      <c r="AC563">
        <v>0</v>
      </c>
      <c r="AD563" t="s">
        <v>3008</v>
      </c>
      <c r="AE563" t="s">
        <v>3817</v>
      </c>
      <c r="AF563">
        <v>8400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</v>
      </c>
      <c r="AQ563">
        <v>0</v>
      </c>
      <c r="AR563">
        <v>0</v>
      </c>
      <c r="AS563">
        <v>0</v>
      </c>
      <c r="AT563">
        <v>0</v>
      </c>
      <c r="AU563">
        <v>80</v>
      </c>
      <c r="AV563">
        <v>105</v>
      </c>
      <c r="AW563">
        <v>0</v>
      </c>
      <c r="AX563">
        <v>0</v>
      </c>
      <c r="AZ563">
        <v>0</v>
      </c>
      <c r="BA563" t="s">
        <v>2999</v>
      </c>
      <c r="BB563">
        <v>5</v>
      </c>
      <c r="BC563">
        <v>5</v>
      </c>
      <c r="BD563">
        <v>432000</v>
      </c>
      <c r="BE563">
        <v>432000</v>
      </c>
      <c r="BF563">
        <v>432000</v>
      </c>
      <c r="BG563">
        <v>432000</v>
      </c>
      <c r="BH563">
        <v>0</v>
      </c>
      <c r="BJ563">
        <v>0</v>
      </c>
      <c r="BK563">
        <v>0</v>
      </c>
      <c r="BN563">
        <v>0</v>
      </c>
      <c r="BO563">
        <v>2.4300000000000002</v>
      </c>
      <c r="BP563">
        <v>0</v>
      </c>
      <c r="BQ563">
        <v>4.8</v>
      </c>
      <c r="BR563">
        <v>3</v>
      </c>
      <c r="BS563">
        <v>3075940026</v>
      </c>
      <c r="BT563">
        <v>0</v>
      </c>
      <c r="BU563">
        <v>742</v>
      </c>
      <c r="BV563">
        <v>999019</v>
      </c>
      <c r="BW563">
        <v>168119</v>
      </c>
      <c r="BX563" t="s">
        <v>5211</v>
      </c>
      <c r="BZ563" t="s">
        <v>5870</v>
      </c>
      <c r="CA563">
        <v>32301</v>
      </c>
      <c r="CC563">
        <v>0</v>
      </c>
      <c r="CE563">
        <v>1</v>
      </c>
      <c r="CF563" t="s">
        <v>7198</v>
      </c>
      <c r="CG563">
        <v>0</v>
      </c>
      <c r="CH563">
        <v>379.94258626200002</v>
      </c>
      <c r="CI563">
        <v>8815.4499446499995</v>
      </c>
      <c r="CJ563" s="2">
        <f t="shared" si="40"/>
        <v>40.823999999999998</v>
      </c>
      <c r="CK563" s="2">
        <f t="shared" si="41"/>
        <v>121.464</v>
      </c>
      <c r="CL563" s="2">
        <f t="shared" si="42"/>
        <v>7.23</v>
      </c>
      <c r="CM563" t="str">
        <f t="shared" si="43"/>
        <v>31 to 100 units</v>
      </c>
      <c r="CN563" t="str">
        <f t="shared" si="44"/>
        <v>Over 100 units</v>
      </c>
    </row>
    <row r="564" spans="1:92" x14ac:dyDescent="0.25">
      <c r="A564" s="1">
        <v>563</v>
      </c>
      <c r="B564" t="s">
        <v>87</v>
      </c>
      <c r="C564">
        <v>7604</v>
      </c>
      <c r="D564">
        <v>31</v>
      </c>
      <c r="E564">
        <v>314</v>
      </c>
      <c r="F564">
        <v>752</v>
      </c>
      <c r="G564">
        <v>1004</v>
      </c>
      <c r="H564">
        <v>22</v>
      </c>
      <c r="I564">
        <v>45</v>
      </c>
      <c r="J564">
        <v>11210</v>
      </c>
      <c r="K564" t="s">
        <v>220</v>
      </c>
      <c r="L564">
        <v>70</v>
      </c>
      <c r="M564">
        <v>8810</v>
      </c>
      <c r="N564" t="s">
        <v>1296</v>
      </c>
      <c r="O564" t="s">
        <v>2677</v>
      </c>
      <c r="X564" t="s">
        <v>2677</v>
      </c>
      <c r="Z564" t="s">
        <v>2999</v>
      </c>
      <c r="AA564" t="s">
        <v>3002</v>
      </c>
      <c r="AB564">
        <v>11</v>
      </c>
      <c r="AC564">
        <v>0</v>
      </c>
      <c r="AE564" t="s">
        <v>3816</v>
      </c>
      <c r="AF564">
        <v>5000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4</v>
      </c>
      <c r="AQ564">
        <v>0</v>
      </c>
      <c r="AR564">
        <v>0</v>
      </c>
      <c r="AS564">
        <v>0</v>
      </c>
      <c r="AT564">
        <v>0</v>
      </c>
      <c r="AU564">
        <v>50</v>
      </c>
      <c r="AV564">
        <v>100</v>
      </c>
      <c r="AW564">
        <v>0</v>
      </c>
      <c r="AX564">
        <v>0</v>
      </c>
      <c r="AZ564">
        <v>0</v>
      </c>
      <c r="BA564" t="s">
        <v>2999</v>
      </c>
      <c r="BB564">
        <v>5</v>
      </c>
      <c r="BC564">
        <v>5</v>
      </c>
      <c r="BD564">
        <v>36000</v>
      </c>
      <c r="BE564">
        <v>36000</v>
      </c>
      <c r="BF564">
        <v>0</v>
      </c>
      <c r="BG564">
        <v>0</v>
      </c>
      <c r="BH564">
        <v>0</v>
      </c>
      <c r="BJ564">
        <v>0</v>
      </c>
      <c r="BK564">
        <v>0</v>
      </c>
      <c r="BN564">
        <v>0</v>
      </c>
      <c r="BO564">
        <v>0.5</v>
      </c>
      <c r="BP564">
        <v>0</v>
      </c>
      <c r="BQ564">
        <v>1</v>
      </c>
      <c r="BR564">
        <v>3</v>
      </c>
      <c r="BS564">
        <v>3076040031</v>
      </c>
      <c r="BT564">
        <v>0</v>
      </c>
      <c r="BU564">
        <v>752</v>
      </c>
      <c r="BV564">
        <v>997022</v>
      </c>
      <c r="BW564">
        <v>167037</v>
      </c>
      <c r="BX564" t="s">
        <v>5216</v>
      </c>
      <c r="BZ564" t="s">
        <v>5871</v>
      </c>
      <c r="CA564">
        <v>32302</v>
      </c>
      <c r="CC564">
        <v>0</v>
      </c>
      <c r="CE564">
        <v>1</v>
      </c>
      <c r="CF564" t="s">
        <v>7198</v>
      </c>
      <c r="CG564">
        <v>0</v>
      </c>
      <c r="CH564">
        <v>301.310712072</v>
      </c>
      <c r="CI564">
        <v>5032.7078693599997</v>
      </c>
      <c r="CJ564" s="2">
        <f t="shared" si="40"/>
        <v>5</v>
      </c>
      <c r="CK564" s="2">
        <f t="shared" si="41"/>
        <v>15</v>
      </c>
      <c r="CL564" s="2">
        <f t="shared" si="42"/>
        <v>1.5</v>
      </c>
      <c r="CM564" t="str">
        <f t="shared" si="43"/>
        <v>1 to 8 units</v>
      </c>
      <c r="CN564" t="str">
        <f t="shared" si="44"/>
        <v>9 to 30 units</v>
      </c>
    </row>
    <row r="565" spans="1:92" x14ac:dyDescent="0.25">
      <c r="A565" s="1">
        <v>564</v>
      </c>
      <c r="B565" t="s">
        <v>87</v>
      </c>
      <c r="C565">
        <v>7661</v>
      </c>
      <c r="D565">
        <v>13</v>
      </c>
      <c r="E565">
        <v>314</v>
      </c>
      <c r="F565">
        <v>756</v>
      </c>
      <c r="G565">
        <v>2001</v>
      </c>
      <c r="H565">
        <v>22</v>
      </c>
      <c r="I565">
        <v>48</v>
      </c>
      <c r="J565">
        <v>11210</v>
      </c>
      <c r="K565" t="s">
        <v>239</v>
      </c>
      <c r="L565">
        <v>70</v>
      </c>
      <c r="M565">
        <v>8810</v>
      </c>
      <c r="N565" t="s">
        <v>1298</v>
      </c>
      <c r="O565" t="s">
        <v>2677</v>
      </c>
      <c r="X565" t="s">
        <v>2677</v>
      </c>
      <c r="Z565" t="s">
        <v>2999</v>
      </c>
      <c r="AA565" t="s">
        <v>3002</v>
      </c>
      <c r="AB565">
        <v>11</v>
      </c>
      <c r="AC565">
        <v>0</v>
      </c>
      <c r="AE565" t="s">
        <v>3818</v>
      </c>
      <c r="AF565">
        <v>4000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4</v>
      </c>
      <c r="AQ565">
        <v>0</v>
      </c>
      <c r="AR565">
        <v>0</v>
      </c>
      <c r="AS565">
        <v>0</v>
      </c>
      <c r="AT565">
        <v>0</v>
      </c>
      <c r="AU565">
        <v>40</v>
      </c>
      <c r="AV565">
        <v>100</v>
      </c>
      <c r="AW565">
        <v>0</v>
      </c>
      <c r="AX565">
        <v>0</v>
      </c>
      <c r="AZ565">
        <v>0</v>
      </c>
      <c r="BA565" t="s">
        <v>2999</v>
      </c>
      <c r="BB565">
        <v>5</v>
      </c>
      <c r="BC565">
        <v>5</v>
      </c>
      <c r="BD565">
        <v>18481</v>
      </c>
      <c r="BE565">
        <v>18481</v>
      </c>
      <c r="BF565">
        <v>0</v>
      </c>
      <c r="BG565">
        <v>0</v>
      </c>
      <c r="BH565">
        <v>0</v>
      </c>
      <c r="BJ565">
        <v>0</v>
      </c>
      <c r="BK565">
        <v>0</v>
      </c>
      <c r="BN565">
        <v>0</v>
      </c>
      <c r="BO565">
        <v>0.5</v>
      </c>
      <c r="BP565">
        <v>0</v>
      </c>
      <c r="BQ565">
        <v>1</v>
      </c>
      <c r="BR565">
        <v>3</v>
      </c>
      <c r="BS565">
        <v>3076610013</v>
      </c>
      <c r="BT565">
        <v>0</v>
      </c>
      <c r="BU565">
        <v>756</v>
      </c>
      <c r="BV565">
        <v>998244</v>
      </c>
      <c r="BW565">
        <v>164182</v>
      </c>
      <c r="BX565" t="s">
        <v>5216</v>
      </c>
      <c r="BZ565" t="s">
        <v>5872</v>
      </c>
      <c r="CA565">
        <v>32304</v>
      </c>
      <c r="CC565">
        <v>0</v>
      </c>
      <c r="CE565">
        <v>1</v>
      </c>
      <c r="CF565" t="s">
        <v>7198</v>
      </c>
      <c r="CG565">
        <v>0</v>
      </c>
      <c r="CH565">
        <v>278.70844772300001</v>
      </c>
      <c r="CI565">
        <v>3974.15901867</v>
      </c>
      <c r="CJ565" s="2">
        <f t="shared" si="40"/>
        <v>4</v>
      </c>
      <c r="CK565" s="2">
        <f t="shared" si="41"/>
        <v>12</v>
      </c>
      <c r="CL565" s="2">
        <f t="shared" si="42"/>
        <v>1.5</v>
      </c>
      <c r="CM565" t="str">
        <f t="shared" si="43"/>
        <v>1 to 8 units</v>
      </c>
      <c r="CN565" t="str">
        <f t="shared" si="44"/>
        <v>9 to 30 units</v>
      </c>
    </row>
    <row r="566" spans="1:92" x14ac:dyDescent="0.25">
      <c r="A566" s="1">
        <v>565</v>
      </c>
      <c r="B566" t="s">
        <v>87</v>
      </c>
      <c r="C566">
        <v>7802</v>
      </c>
      <c r="D566">
        <v>19</v>
      </c>
      <c r="E566">
        <v>318</v>
      </c>
      <c r="F566">
        <v>678</v>
      </c>
      <c r="G566">
        <v>1002</v>
      </c>
      <c r="H566">
        <v>22</v>
      </c>
      <c r="I566">
        <v>46</v>
      </c>
      <c r="J566">
        <v>11234</v>
      </c>
      <c r="K566" t="s">
        <v>240</v>
      </c>
      <c r="L566">
        <v>63</v>
      </c>
      <c r="M566">
        <v>8822</v>
      </c>
      <c r="N566" t="s">
        <v>1299</v>
      </c>
      <c r="O566" t="s">
        <v>2666</v>
      </c>
      <c r="X566" t="s">
        <v>2666</v>
      </c>
      <c r="Z566" t="s">
        <v>2999</v>
      </c>
      <c r="AA566" t="s">
        <v>3002</v>
      </c>
      <c r="AB566">
        <v>11</v>
      </c>
      <c r="AC566">
        <v>0</v>
      </c>
      <c r="AE566" t="s">
        <v>3819</v>
      </c>
      <c r="AF566">
        <v>7500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4</v>
      </c>
      <c r="AQ566">
        <v>0</v>
      </c>
      <c r="AR566">
        <v>0</v>
      </c>
      <c r="AS566">
        <v>0</v>
      </c>
      <c r="AT566">
        <v>0</v>
      </c>
      <c r="AU566">
        <v>75</v>
      </c>
      <c r="AV566">
        <v>100</v>
      </c>
      <c r="AW566">
        <v>0</v>
      </c>
      <c r="AX566">
        <v>0</v>
      </c>
      <c r="AZ566">
        <v>0</v>
      </c>
      <c r="BA566" t="s">
        <v>2999</v>
      </c>
      <c r="BB566">
        <v>5</v>
      </c>
      <c r="BC566">
        <v>5</v>
      </c>
      <c r="BD566">
        <v>28174</v>
      </c>
      <c r="BE566">
        <v>28174</v>
      </c>
      <c r="BF566">
        <v>0</v>
      </c>
      <c r="BG566">
        <v>0</v>
      </c>
      <c r="BH566">
        <v>0</v>
      </c>
      <c r="BJ566">
        <v>0</v>
      </c>
      <c r="BK566">
        <v>0</v>
      </c>
      <c r="BN566">
        <v>0</v>
      </c>
      <c r="BO566">
        <v>0.9</v>
      </c>
      <c r="BP566">
        <v>0</v>
      </c>
      <c r="BQ566">
        <v>2</v>
      </c>
      <c r="BR566">
        <v>3</v>
      </c>
      <c r="BS566">
        <v>3078020019</v>
      </c>
      <c r="BT566">
        <v>0</v>
      </c>
      <c r="BU566">
        <v>678</v>
      </c>
      <c r="BV566">
        <v>1005473</v>
      </c>
      <c r="BW566">
        <v>167689</v>
      </c>
      <c r="BX566" t="s">
        <v>5211</v>
      </c>
      <c r="BZ566" t="s">
        <v>5873</v>
      </c>
      <c r="CA566">
        <v>32308</v>
      </c>
      <c r="CC566">
        <v>0</v>
      </c>
      <c r="CE566">
        <v>1</v>
      </c>
      <c r="CF566" t="s">
        <v>7198</v>
      </c>
      <c r="CG566">
        <v>0</v>
      </c>
      <c r="CH566">
        <v>363.31147621700001</v>
      </c>
      <c r="CI566">
        <v>8028.3203740400004</v>
      </c>
      <c r="CJ566" s="2">
        <f t="shared" si="40"/>
        <v>13.5</v>
      </c>
      <c r="CK566" s="2">
        <f t="shared" si="41"/>
        <v>43.5</v>
      </c>
      <c r="CL566" s="2">
        <f t="shared" si="42"/>
        <v>2.9</v>
      </c>
      <c r="CM566" t="str">
        <f t="shared" si="43"/>
        <v>9 to 30 units</v>
      </c>
      <c r="CN566" t="str">
        <f t="shared" si="44"/>
        <v>31 to 100 units</v>
      </c>
    </row>
    <row r="567" spans="1:92" x14ac:dyDescent="0.25">
      <c r="A567" s="1">
        <v>566</v>
      </c>
      <c r="B567" t="s">
        <v>87</v>
      </c>
      <c r="C567">
        <v>7847</v>
      </c>
      <c r="D567">
        <v>49</v>
      </c>
      <c r="E567">
        <v>318</v>
      </c>
      <c r="F567">
        <v>672</v>
      </c>
      <c r="G567">
        <v>1000</v>
      </c>
      <c r="H567">
        <v>22</v>
      </c>
      <c r="I567">
        <v>46</v>
      </c>
      <c r="J567">
        <v>11234</v>
      </c>
      <c r="K567" t="s">
        <v>239</v>
      </c>
      <c r="L567">
        <v>63</v>
      </c>
      <c r="M567">
        <v>8822</v>
      </c>
      <c r="N567" t="s">
        <v>1300</v>
      </c>
      <c r="O567" t="s">
        <v>2665</v>
      </c>
      <c r="S567" t="s">
        <v>2753</v>
      </c>
      <c r="X567" t="s">
        <v>2883</v>
      </c>
      <c r="Z567" t="s">
        <v>2999</v>
      </c>
      <c r="AA567" t="s">
        <v>3001</v>
      </c>
      <c r="AB567">
        <v>11</v>
      </c>
      <c r="AC567">
        <v>0</v>
      </c>
      <c r="AE567" t="s">
        <v>3820</v>
      </c>
      <c r="AF567">
        <v>6000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4</v>
      </c>
      <c r="AQ567">
        <v>0</v>
      </c>
      <c r="AR567">
        <v>0</v>
      </c>
      <c r="AS567">
        <v>0</v>
      </c>
      <c r="AT567">
        <v>0</v>
      </c>
      <c r="AU567">
        <v>60</v>
      </c>
      <c r="AV567">
        <v>100</v>
      </c>
      <c r="AW567">
        <v>0</v>
      </c>
      <c r="AX567">
        <v>0</v>
      </c>
      <c r="AZ567">
        <v>0</v>
      </c>
      <c r="BA567" t="s">
        <v>2999</v>
      </c>
      <c r="BB567">
        <v>5</v>
      </c>
      <c r="BC567">
        <v>5</v>
      </c>
      <c r="BD567">
        <v>229050</v>
      </c>
      <c r="BE567">
        <v>229050</v>
      </c>
      <c r="BF567">
        <v>0</v>
      </c>
      <c r="BG567">
        <v>0</v>
      </c>
      <c r="BH567">
        <v>0</v>
      </c>
      <c r="BJ567">
        <v>0</v>
      </c>
      <c r="BK567">
        <v>0</v>
      </c>
      <c r="BN567">
        <v>0</v>
      </c>
      <c r="BO567">
        <v>0.6</v>
      </c>
      <c r="BP567">
        <v>0</v>
      </c>
      <c r="BQ567">
        <v>1</v>
      </c>
      <c r="BR567">
        <v>3</v>
      </c>
      <c r="BS567">
        <v>3078470049</v>
      </c>
      <c r="BT567">
        <v>0</v>
      </c>
      <c r="BU567">
        <v>672</v>
      </c>
      <c r="BV567">
        <v>1004327</v>
      </c>
      <c r="BW567">
        <v>166288</v>
      </c>
      <c r="BX567" t="s">
        <v>5216</v>
      </c>
      <c r="BZ567" t="s">
        <v>5874</v>
      </c>
      <c r="CA567">
        <v>32309</v>
      </c>
      <c r="CC567">
        <v>0</v>
      </c>
      <c r="CE567">
        <v>1</v>
      </c>
      <c r="CF567" t="s">
        <v>7198</v>
      </c>
      <c r="CG567">
        <v>0</v>
      </c>
      <c r="CH567">
        <v>323.157746702</v>
      </c>
      <c r="CI567">
        <v>6042.0042359700001</v>
      </c>
      <c r="CJ567" s="2">
        <f t="shared" si="40"/>
        <v>7.2</v>
      </c>
      <c r="CK567" s="2">
        <f t="shared" si="41"/>
        <v>19.2</v>
      </c>
      <c r="CL567" s="2">
        <f t="shared" si="42"/>
        <v>1.6</v>
      </c>
      <c r="CM567" t="str">
        <f t="shared" si="43"/>
        <v>1 to 8 units</v>
      </c>
      <c r="CN567" t="str">
        <f t="shared" si="44"/>
        <v>9 to 30 units</v>
      </c>
    </row>
    <row r="568" spans="1:92" x14ac:dyDescent="0.25">
      <c r="A568" s="1">
        <v>567</v>
      </c>
      <c r="B568" t="s">
        <v>87</v>
      </c>
      <c r="C568">
        <v>7891</v>
      </c>
      <c r="D568">
        <v>7</v>
      </c>
      <c r="E568">
        <v>318</v>
      </c>
      <c r="F568">
        <v>674</v>
      </c>
      <c r="G568">
        <v>1003</v>
      </c>
      <c r="H568">
        <v>22</v>
      </c>
      <c r="I568">
        <v>46</v>
      </c>
      <c r="J568">
        <v>11234</v>
      </c>
      <c r="K568" t="s">
        <v>241</v>
      </c>
      <c r="L568">
        <v>63</v>
      </c>
      <c r="M568">
        <v>8822</v>
      </c>
      <c r="N568" t="s">
        <v>1301</v>
      </c>
      <c r="O568" t="s">
        <v>2665</v>
      </c>
      <c r="S568" t="s">
        <v>2753</v>
      </c>
      <c r="X568" t="s">
        <v>2883</v>
      </c>
      <c r="Z568" t="s">
        <v>2999</v>
      </c>
      <c r="AA568" t="s">
        <v>3001</v>
      </c>
      <c r="AB568">
        <v>11</v>
      </c>
      <c r="AC568">
        <v>0</v>
      </c>
      <c r="AE568" t="s">
        <v>3821</v>
      </c>
      <c r="AF568">
        <v>4000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4</v>
      </c>
      <c r="AQ568">
        <v>0</v>
      </c>
      <c r="AR568">
        <v>0</v>
      </c>
      <c r="AS568">
        <v>0</v>
      </c>
      <c r="AT568">
        <v>0</v>
      </c>
      <c r="AU568">
        <v>40</v>
      </c>
      <c r="AV568">
        <v>100</v>
      </c>
      <c r="AW568">
        <v>0</v>
      </c>
      <c r="AX568">
        <v>0</v>
      </c>
      <c r="AZ568">
        <v>0</v>
      </c>
      <c r="BA568" t="s">
        <v>2999</v>
      </c>
      <c r="BB568">
        <v>5</v>
      </c>
      <c r="BC568">
        <v>5</v>
      </c>
      <c r="BD568">
        <v>83160</v>
      </c>
      <c r="BE568">
        <v>83160</v>
      </c>
      <c r="BF568">
        <v>0</v>
      </c>
      <c r="BG568">
        <v>0</v>
      </c>
      <c r="BH568">
        <v>0</v>
      </c>
      <c r="BJ568">
        <v>0</v>
      </c>
      <c r="BK568">
        <v>0</v>
      </c>
      <c r="BN568">
        <v>0</v>
      </c>
      <c r="BO568">
        <v>0.6</v>
      </c>
      <c r="BP568">
        <v>0</v>
      </c>
      <c r="BQ568">
        <v>1</v>
      </c>
      <c r="BR568">
        <v>3</v>
      </c>
      <c r="BS568">
        <v>3078910007</v>
      </c>
      <c r="BT568">
        <v>0</v>
      </c>
      <c r="BU568">
        <v>674</v>
      </c>
      <c r="BV568">
        <v>1003665</v>
      </c>
      <c r="BW568">
        <v>164024</v>
      </c>
      <c r="BX568" t="s">
        <v>5216</v>
      </c>
      <c r="BZ568" t="s">
        <v>5875</v>
      </c>
      <c r="CA568">
        <v>32310</v>
      </c>
      <c r="CC568">
        <v>0</v>
      </c>
      <c r="CE568">
        <v>1</v>
      </c>
      <c r="CF568" t="s">
        <v>7198</v>
      </c>
      <c r="CG568">
        <v>0</v>
      </c>
      <c r="CH568">
        <v>278.63389548499998</v>
      </c>
      <c r="CI568">
        <v>3972.6566487599998</v>
      </c>
      <c r="CJ568" s="2">
        <f t="shared" si="40"/>
        <v>4.8</v>
      </c>
      <c r="CK568" s="2">
        <f t="shared" si="41"/>
        <v>12.8</v>
      </c>
      <c r="CL568" s="2">
        <f t="shared" si="42"/>
        <v>1.6</v>
      </c>
      <c r="CM568" t="str">
        <f t="shared" si="43"/>
        <v>1 to 8 units</v>
      </c>
      <c r="CN568" t="str">
        <f t="shared" si="44"/>
        <v>9 to 30 units</v>
      </c>
    </row>
    <row r="569" spans="1:92" x14ac:dyDescent="0.25">
      <c r="A569" s="1">
        <v>568</v>
      </c>
      <c r="B569" t="s">
        <v>87</v>
      </c>
      <c r="C569">
        <v>7895</v>
      </c>
      <c r="D569">
        <v>25</v>
      </c>
      <c r="E569">
        <v>318</v>
      </c>
      <c r="F569">
        <v>682</v>
      </c>
      <c r="G569">
        <v>1003</v>
      </c>
      <c r="H569">
        <v>22</v>
      </c>
      <c r="I569">
        <v>46</v>
      </c>
      <c r="J569">
        <v>11234</v>
      </c>
      <c r="K569" t="s">
        <v>241</v>
      </c>
      <c r="L569">
        <v>63</v>
      </c>
      <c r="M569">
        <v>8822</v>
      </c>
      <c r="N569" t="s">
        <v>1302</v>
      </c>
      <c r="O569" t="s">
        <v>2686</v>
      </c>
      <c r="X569" t="s">
        <v>2686</v>
      </c>
      <c r="Z569" t="s">
        <v>2999</v>
      </c>
      <c r="AA569" t="s">
        <v>3001</v>
      </c>
      <c r="AB569">
        <v>11</v>
      </c>
      <c r="AC569">
        <v>0</v>
      </c>
      <c r="AE569" t="s">
        <v>3822</v>
      </c>
      <c r="AF569">
        <v>4000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4</v>
      </c>
      <c r="AQ569">
        <v>0</v>
      </c>
      <c r="AR569">
        <v>0</v>
      </c>
      <c r="AS569">
        <v>0</v>
      </c>
      <c r="AT569">
        <v>0</v>
      </c>
      <c r="AU569">
        <v>40</v>
      </c>
      <c r="AV569">
        <v>100</v>
      </c>
      <c r="AW569">
        <v>0</v>
      </c>
      <c r="AX569">
        <v>0</v>
      </c>
      <c r="AZ569">
        <v>0</v>
      </c>
      <c r="BA569" t="s">
        <v>2999</v>
      </c>
      <c r="BB569">
        <v>5</v>
      </c>
      <c r="BC569">
        <v>5</v>
      </c>
      <c r="BD569">
        <v>214200</v>
      </c>
      <c r="BE569">
        <v>214200</v>
      </c>
      <c r="BF569">
        <v>0</v>
      </c>
      <c r="BG569">
        <v>0</v>
      </c>
      <c r="BH569">
        <v>0</v>
      </c>
      <c r="BJ569">
        <v>0</v>
      </c>
      <c r="BK569">
        <v>0</v>
      </c>
      <c r="BN569">
        <v>0</v>
      </c>
      <c r="BO569">
        <v>0</v>
      </c>
      <c r="BP569">
        <v>1</v>
      </c>
      <c r="BQ569">
        <v>2.4</v>
      </c>
      <c r="BR569">
        <v>3</v>
      </c>
      <c r="BS569">
        <v>3078950025</v>
      </c>
      <c r="BT569">
        <v>0</v>
      </c>
      <c r="BU569">
        <v>682</v>
      </c>
      <c r="BV569">
        <v>1004683</v>
      </c>
      <c r="BW569">
        <v>164376</v>
      </c>
      <c r="BX569" t="s">
        <v>5216</v>
      </c>
      <c r="BZ569" t="s">
        <v>5876</v>
      </c>
      <c r="CA569">
        <v>32310</v>
      </c>
      <c r="CC569">
        <v>0</v>
      </c>
      <c r="CE569">
        <v>1</v>
      </c>
      <c r="CF569" t="s">
        <v>7198</v>
      </c>
      <c r="CG569">
        <v>0</v>
      </c>
      <c r="CH569">
        <v>281.53620756700002</v>
      </c>
      <c r="CI569">
        <v>4030.7167728600002</v>
      </c>
      <c r="CJ569" s="2">
        <f t="shared" si="40"/>
        <v>0</v>
      </c>
      <c r="CK569" s="2">
        <f t="shared" si="41"/>
        <v>27.2</v>
      </c>
      <c r="CL569" s="2">
        <f t="shared" si="42"/>
        <v>3.4</v>
      </c>
      <c r="CM569" t="str">
        <f t="shared" si="43"/>
        <v>No Residential</v>
      </c>
      <c r="CN569" t="str">
        <f t="shared" si="44"/>
        <v>9 to 30 units</v>
      </c>
    </row>
    <row r="570" spans="1:92" x14ac:dyDescent="0.25">
      <c r="A570" s="1">
        <v>569</v>
      </c>
      <c r="B570" t="s">
        <v>87</v>
      </c>
      <c r="C570">
        <v>7900</v>
      </c>
      <c r="D570">
        <v>53</v>
      </c>
      <c r="E570">
        <v>318</v>
      </c>
      <c r="F570">
        <v>690</v>
      </c>
      <c r="G570">
        <v>2003</v>
      </c>
      <c r="H570">
        <v>22</v>
      </c>
      <c r="I570">
        <v>46</v>
      </c>
      <c r="J570">
        <v>11234</v>
      </c>
      <c r="K570" t="s">
        <v>240</v>
      </c>
      <c r="L570">
        <v>63</v>
      </c>
      <c r="M570">
        <v>8822</v>
      </c>
      <c r="N570" t="s">
        <v>1303</v>
      </c>
      <c r="O570" t="s">
        <v>2665</v>
      </c>
      <c r="X570" t="s">
        <v>2665</v>
      </c>
      <c r="Z570" t="s">
        <v>2999</v>
      </c>
      <c r="AA570" t="s">
        <v>3002</v>
      </c>
      <c r="AB570">
        <v>11</v>
      </c>
      <c r="AC570">
        <v>0</v>
      </c>
      <c r="AE570" t="s">
        <v>3823</v>
      </c>
      <c r="AF570">
        <v>2340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4</v>
      </c>
      <c r="AQ570">
        <v>0</v>
      </c>
      <c r="AR570">
        <v>0</v>
      </c>
      <c r="AS570">
        <v>0</v>
      </c>
      <c r="AT570">
        <v>0</v>
      </c>
      <c r="AU570">
        <v>30</v>
      </c>
      <c r="AV570">
        <v>117</v>
      </c>
      <c r="AW570">
        <v>0</v>
      </c>
      <c r="AX570">
        <v>0</v>
      </c>
      <c r="AZ570">
        <v>0</v>
      </c>
      <c r="BA570" t="s">
        <v>3000</v>
      </c>
      <c r="BB570">
        <v>3</v>
      </c>
      <c r="BC570">
        <v>5</v>
      </c>
      <c r="BD570">
        <v>9630</v>
      </c>
      <c r="BE570">
        <v>9630</v>
      </c>
      <c r="BF570">
        <v>0</v>
      </c>
      <c r="BG570">
        <v>0</v>
      </c>
      <c r="BH570">
        <v>0</v>
      </c>
      <c r="BJ570">
        <v>0</v>
      </c>
      <c r="BK570">
        <v>0</v>
      </c>
      <c r="BN570">
        <v>0</v>
      </c>
      <c r="BO570">
        <v>0.6</v>
      </c>
      <c r="BP570">
        <v>0</v>
      </c>
      <c r="BQ570">
        <v>1</v>
      </c>
      <c r="BR570">
        <v>3</v>
      </c>
      <c r="BS570">
        <v>3079000053</v>
      </c>
      <c r="BT570">
        <v>0</v>
      </c>
      <c r="BU570">
        <v>690</v>
      </c>
      <c r="BV570">
        <v>1006132</v>
      </c>
      <c r="BW570">
        <v>164568</v>
      </c>
      <c r="BX570" t="s">
        <v>5216</v>
      </c>
      <c r="BZ570" t="s">
        <v>5877</v>
      </c>
      <c r="CA570">
        <v>32310</v>
      </c>
      <c r="CC570">
        <v>0</v>
      </c>
      <c r="CE570">
        <v>1</v>
      </c>
      <c r="CF570" t="s">
        <v>7198</v>
      </c>
      <c r="CG570">
        <v>0</v>
      </c>
      <c r="CH570">
        <v>286.86723144699999</v>
      </c>
      <c r="CI570">
        <v>2771.6481817200001</v>
      </c>
      <c r="CJ570" s="2">
        <f t="shared" si="40"/>
        <v>2.8079999999999998</v>
      </c>
      <c r="CK570" s="2">
        <f t="shared" si="41"/>
        <v>7.4880000000000004</v>
      </c>
      <c r="CL570" s="2">
        <f t="shared" si="42"/>
        <v>1.6</v>
      </c>
      <c r="CM570" t="str">
        <f t="shared" si="43"/>
        <v>1 to 8 units</v>
      </c>
      <c r="CN570" t="str">
        <f t="shared" si="44"/>
        <v>1 to 8 units</v>
      </c>
    </row>
    <row r="571" spans="1:92" x14ac:dyDescent="0.25">
      <c r="A571" s="1">
        <v>570</v>
      </c>
      <c r="B571" t="s">
        <v>87</v>
      </c>
      <c r="C571">
        <v>7924</v>
      </c>
      <c r="D571">
        <v>107</v>
      </c>
      <c r="E571">
        <v>317</v>
      </c>
      <c r="F571">
        <v>960</v>
      </c>
      <c r="G571">
        <v>1012</v>
      </c>
      <c r="H571">
        <v>18</v>
      </c>
      <c r="I571">
        <v>45</v>
      </c>
      <c r="J571">
        <v>11236</v>
      </c>
      <c r="K571" t="s">
        <v>210</v>
      </c>
      <c r="L571">
        <v>67</v>
      </c>
      <c r="M571">
        <v>7510</v>
      </c>
      <c r="N571" t="s">
        <v>1305</v>
      </c>
      <c r="O571" t="s">
        <v>2651</v>
      </c>
      <c r="X571" t="s">
        <v>2651</v>
      </c>
      <c r="Z571" t="s">
        <v>2999</v>
      </c>
      <c r="AA571" t="s">
        <v>3001</v>
      </c>
      <c r="AB571">
        <v>11</v>
      </c>
      <c r="AC571">
        <v>0</v>
      </c>
      <c r="AE571" t="s">
        <v>3825</v>
      </c>
      <c r="AF571">
        <v>4000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4</v>
      </c>
      <c r="AQ571">
        <v>0</v>
      </c>
      <c r="AR571">
        <v>0</v>
      </c>
      <c r="AS571">
        <v>0</v>
      </c>
      <c r="AT571">
        <v>0</v>
      </c>
      <c r="AU571">
        <v>40</v>
      </c>
      <c r="AV571">
        <v>100</v>
      </c>
      <c r="AW571">
        <v>0</v>
      </c>
      <c r="AX571">
        <v>0</v>
      </c>
      <c r="AZ571">
        <v>0</v>
      </c>
      <c r="BA571" t="s">
        <v>2999</v>
      </c>
      <c r="BB571">
        <v>5</v>
      </c>
      <c r="BC571">
        <v>5</v>
      </c>
      <c r="BD571">
        <v>87750</v>
      </c>
      <c r="BE571">
        <v>87750</v>
      </c>
      <c r="BF571">
        <v>0</v>
      </c>
      <c r="BG571">
        <v>0</v>
      </c>
      <c r="BH571">
        <v>0</v>
      </c>
      <c r="BJ571">
        <v>0</v>
      </c>
      <c r="BK571">
        <v>0</v>
      </c>
      <c r="BN571">
        <v>0</v>
      </c>
      <c r="BO571">
        <v>0</v>
      </c>
      <c r="BP571">
        <v>1</v>
      </c>
      <c r="BQ571">
        <v>2.4</v>
      </c>
      <c r="BR571">
        <v>3</v>
      </c>
      <c r="BS571">
        <v>3079240107</v>
      </c>
      <c r="BT571">
        <v>0</v>
      </c>
      <c r="BU571">
        <v>960</v>
      </c>
      <c r="BV571">
        <v>1007442</v>
      </c>
      <c r="BW571">
        <v>174895</v>
      </c>
      <c r="BX571" t="s">
        <v>5211</v>
      </c>
      <c r="BZ571" t="s">
        <v>5879</v>
      </c>
      <c r="CA571">
        <v>32401</v>
      </c>
      <c r="CC571">
        <v>0</v>
      </c>
      <c r="CE571">
        <v>1</v>
      </c>
      <c r="CF571" t="s">
        <v>7198</v>
      </c>
      <c r="CG571">
        <v>0</v>
      </c>
      <c r="CH571">
        <v>282.55737421200001</v>
      </c>
      <c r="CI571">
        <v>3922.3396553699999</v>
      </c>
      <c r="CJ571" s="2">
        <f t="shared" si="40"/>
        <v>0</v>
      </c>
      <c r="CK571" s="2">
        <f t="shared" si="41"/>
        <v>27.2</v>
      </c>
      <c r="CL571" s="2">
        <f t="shared" si="42"/>
        <v>3.4</v>
      </c>
      <c r="CM571" t="str">
        <f t="shared" si="43"/>
        <v>No Residential</v>
      </c>
      <c r="CN571" t="str">
        <f t="shared" si="44"/>
        <v>9 to 30 units</v>
      </c>
    </row>
    <row r="572" spans="1:92" x14ac:dyDescent="0.25">
      <c r="A572" s="1">
        <v>571</v>
      </c>
      <c r="B572" t="s">
        <v>87</v>
      </c>
      <c r="C572">
        <v>7932</v>
      </c>
      <c r="D572">
        <v>60</v>
      </c>
      <c r="E572">
        <v>317</v>
      </c>
      <c r="F572">
        <v>946</v>
      </c>
      <c r="G572">
        <v>3006</v>
      </c>
      <c r="H572">
        <v>18</v>
      </c>
      <c r="I572">
        <v>45</v>
      </c>
      <c r="J572">
        <v>11236</v>
      </c>
      <c r="K572" t="s">
        <v>210</v>
      </c>
      <c r="L572">
        <v>67</v>
      </c>
      <c r="M572">
        <v>7420</v>
      </c>
      <c r="N572" t="s">
        <v>1306</v>
      </c>
      <c r="O572" t="s">
        <v>2651</v>
      </c>
      <c r="X572" t="s">
        <v>2651</v>
      </c>
      <c r="Z572" t="s">
        <v>2999</v>
      </c>
      <c r="AA572" t="s">
        <v>3001</v>
      </c>
      <c r="AB572">
        <v>11</v>
      </c>
      <c r="AC572">
        <v>0</v>
      </c>
      <c r="AE572" t="s">
        <v>3826</v>
      </c>
      <c r="AF572">
        <v>5043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4</v>
      </c>
      <c r="AQ572">
        <v>0</v>
      </c>
      <c r="AR572">
        <v>0</v>
      </c>
      <c r="AS572">
        <v>0</v>
      </c>
      <c r="AT572">
        <v>0</v>
      </c>
      <c r="AU572">
        <v>41</v>
      </c>
      <c r="AV572">
        <v>123</v>
      </c>
      <c r="AW572">
        <v>0</v>
      </c>
      <c r="AX572">
        <v>0</v>
      </c>
      <c r="AZ572">
        <v>0</v>
      </c>
      <c r="BA572" t="s">
        <v>3000</v>
      </c>
      <c r="BB572">
        <v>5</v>
      </c>
      <c r="BC572">
        <v>5</v>
      </c>
      <c r="BD572">
        <v>93150</v>
      </c>
      <c r="BE572">
        <v>93150</v>
      </c>
      <c r="BF572">
        <v>0</v>
      </c>
      <c r="BG572">
        <v>0</v>
      </c>
      <c r="BH572">
        <v>0</v>
      </c>
      <c r="BJ572">
        <v>0</v>
      </c>
      <c r="BK572">
        <v>0</v>
      </c>
      <c r="BN572">
        <v>0</v>
      </c>
      <c r="BO572">
        <v>0</v>
      </c>
      <c r="BP572">
        <v>1</v>
      </c>
      <c r="BQ572">
        <v>2.4</v>
      </c>
      <c r="BR572">
        <v>3</v>
      </c>
      <c r="BS572">
        <v>3079320060</v>
      </c>
      <c r="BT572">
        <v>0</v>
      </c>
      <c r="BU572">
        <v>946</v>
      </c>
      <c r="BV572">
        <v>1006382</v>
      </c>
      <c r="BW572">
        <v>174007</v>
      </c>
      <c r="BX572" t="s">
        <v>5211</v>
      </c>
      <c r="BZ572" t="s">
        <v>5878</v>
      </c>
      <c r="CA572">
        <v>32401</v>
      </c>
      <c r="CC572">
        <v>0</v>
      </c>
      <c r="CE572">
        <v>1</v>
      </c>
      <c r="CF572" t="s">
        <v>7198</v>
      </c>
      <c r="CG572">
        <v>0</v>
      </c>
      <c r="CH572">
        <v>325.02096393800002</v>
      </c>
      <c r="CI572">
        <v>5272.3123326799996</v>
      </c>
      <c r="CJ572" s="2">
        <f t="shared" si="40"/>
        <v>0</v>
      </c>
      <c r="CK572" s="2">
        <f t="shared" si="41"/>
        <v>34.292400000000001</v>
      </c>
      <c r="CL572" s="2">
        <f t="shared" si="42"/>
        <v>3.4</v>
      </c>
      <c r="CM572" t="str">
        <f t="shared" si="43"/>
        <v>No Residential</v>
      </c>
      <c r="CN572" t="str">
        <f t="shared" si="44"/>
        <v>31 to 100 units</v>
      </c>
    </row>
    <row r="573" spans="1:92" x14ac:dyDescent="0.25">
      <c r="A573" s="1">
        <v>572</v>
      </c>
      <c r="B573" t="s">
        <v>87</v>
      </c>
      <c r="C573">
        <v>7932</v>
      </c>
      <c r="D573">
        <v>90</v>
      </c>
      <c r="E573">
        <v>318</v>
      </c>
      <c r="F573">
        <v>944.01</v>
      </c>
      <c r="G573">
        <v>3000</v>
      </c>
      <c r="H573">
        <v>18</v>
      </c>
      <c r="I573">
        <v>45</v>
      </c>
      <c r="J573">
        <v>11236</v>
      </c>
      <c r="K573" t="s">
        <v>210</v>
      </c>
      <c r="L573">
        <v>63</v>
      </c>
      <c r="M573">
        <v>7420</v>
      </c>
      <c r="N573" t="s">
        <v>1307</v>
      </c>
      <c r="O573" t="s">
        <v>2651</v>
      </c>
      <c r="X573" t="s">
        <v>2651</v>
      </c>
      <c r="Z573" t="s">
        <v>2999</v>
      </c>
      <c r="AA573" t="s">
        <v>3001</v>
      </c>
      <c r="AB573">
        <v>11</v>
      </c>
      <c r="AC573">
        <v>0</v>
      </c>
      <c r="AD573" t="s">
        <v>3006</v>
      </c>
      <c r="AE573" t="s">
        <v>3827</v>
      </c>
      <c r="AF573">
        <v>28016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4</v>
      </c>
      <c r="AQ573">
        <v>0</v>
      </c>
      <c r="AR573">
        <v>0</v>
      </c>
      <c r="AS573">
        <v>0</v>
      </c>
      <c r="AT573">
        <v>0</v>
      </c>
      <c r="AU573">
        <v>260</v>
      </c>
      <c r="AV573">
        <v>205.33</v>
      </c>
      <c r="AW573">
        <v>0</v>
      </c>
      <c r="AX573">
        <v>0</v>
      </c>
      <c r="AZ573">
        <v>0</v>
      </c>
      <c r="BA573" t="s">
        <v>3000</v>
      </c>
      <c r="BB573">
        <v>3</v>
      </c>
      <c r="BC573">
        <v>5</v>
      </c>
      <c r="BD573">
        <v>549900</v>
      </c>
      <c r="BE573">
        <v>549900</v>
      </c>
      <c r="BF573">
        <v>0</v>
      </c>
      <c r="BG573">
        <v>0</v>
      </c>
      <c r="BH573">
        <v>0</v>
      </c>
      <c r="BJ573">
        <v>0</v>
      </c>
      <c r="BK573">
        <v>0</v>
      </c>
      <c r="BN573">
        <v>0</v>
      </c>
      <c r="BO573">
        <v>0</v>
      </c>
      <c r="BP573">
        <v>1</v>
      </c>
      <c r="BQ573">
        <v>2.4</v>
      </c>
      <c r="BR573">
        <v>3</v>
      </c>
      <c r="BS573">
        <v>3079320090</v>
      </c>
      <c r="BT573">
        <v>0</v>
      </c>
      <c r="BU573">
        <v>94401</v>
      </c>
      <c r="BV573">
        <v>1006452</v>
      </c>
      <c r="BW573">
        <v>173147</v>
      </c>
      <c r="BX573" t="s">
        <v>5211</v>
      </c>
      <c r="BZ573" t="s">
        <v>5878</v>
      </c>
      <c r="CA573">
        <v>32401</v>
      </c>
      <c r="CC573">
        <v>3079320090</v>
      </c>
      <c r="CD573" t="s">
        <v>6991</v>
      </c>
      <c r="CE573">
        <v>1</v>
      </c>
      <c r="CF573" t="s">
        <v>7198</v>
      </c>
      <c r="CG573">
        <v>0</v>
      </c>
      <c r="CH573">
        <v>802.97673196300002</v>
      </c>
      <c r="CI573">
        <v>28045.373595599998</v>
      </c>
      <c r="CJ573" s="2">
        <f t="shared" si="40"/>
        <v>0</v>
      </c>
      <c r="CK573" s="2">
        <f t="shared" si="41"/>
        <v>190.50879999999998</v>
      </c>
      <c r="CL573" s="2">
        <f t="shared" si="42"/>
        <v>3.4</v>
      </c>
      <c r="CM573" t="str">
        <f t="shared" si="43"/>
        <v>No Residential</v>
      </c>
      <c r="CN573" t="str">
        <f t="shared" si="44"/>
        <v>Over 100 units</v>
      </c>
    </row>
    <row r="574" spans="1:92" x14ac:dyDescent="0.25">
      <c r="A574" s="1">
        <v>573</v>
      </c>
      <c r="B574" t="s">
        <v>87</v>
      </c>
      <c r="C574">
        <v>7949</v>
      </c>
      <c r="D574">
        <v>260</v>
      </c>
      <c r="E574">
        <v>318</v>
      </c>
      <c r="F574">
        <v>944.01</v>
      </c>
      <c r="G574">
        <v>2001</v>
      </c>
      <c r="H574">
        <v>18</v>
      </c>
      <c r="I574">
        <v>45</v>
      </c>
      <c r="J574">
        <v>11234</v>
      </c>
      <c r="K574" t="s">
        <v>210</v>
      </c>
      <c r="L574">
        <v>63</v>
      </c>
      <c r="M574">
        <v>7420</v>
      </c>
      <c r="N574" t="s">
        <v>1304</v>
      </c>
      <c r="O574" t="s">
        <v>2651</v>
      </c>
      <c r="X574" t="s">
        <v>2651</v>
      </c>
      <c r="Z574" t="s">
        <v>2999</v>
      </c>
      <c r="AA574" t="s">
        <v>3001</v>
      </c>
      <c r="AB574">
        <v>11</v>
      </c>
      <c r="AC574">
        <v>0</v>
      </c>
      <c r="AE574" t="s">
        <v>3824</v>
      </c>
      <c r="AF574">
        <v>4000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4</v>
      </c>
      <c r="AQ574">
        <v>0</v>
      </c>
      <c r="AR574">
        <v>0</v>
      </c>
      <c r="AS574">
        <v>0</v>
      </c>
      <c r="AT574">
        <v>0</v>
      </c>
      <c r="AU574">
        <v>40</v>
      </c>
      <c r="AV574">
        <v>100</v>
      </c>
      <c r="AW574">
        <v>0</v>
      </c>
      <c r="AX574">
        <v>0</v>
      </c>
      <c r="AZ574">
        <v>0</v>
      </c>
      <c r="BA574" t="s">
        <v>2999</v>
      </c>
      <c r="BB574">
        <v>5</v>
      </c>
      <c r="BC574">
        <v>5</v>
      </c>
      <c r="BD574">
        <v>87750</v>
      </c>
      <c r="BE574">
        <v>87750</v>
      </c>
      <c r="BF574">
        <v>0</v>
      </c>
      <c r="BG574">
        <v>0</v>
      </c>
      <c r="BH574">
        <v>0</v>
      </c>
      <c r="BJ574">
        <v>0</v>
      </c>
      <c r="BK574">
        <v>0</v>
      </c>
      <c r="BN574">
        <v>0</v>
      </c>
      <c r="BO574">
        <v>0</v>
      </c>
      <c r="BP574">
        <v>1</v>
      </c>
      <c r="BQ574">
        <v>2.4</v>
      </c>
      <c r="BR574">
        <v>3</v>
      </c>
      <c r="BS574">
        <v>3079490260</v>
      </c>
      <c r="BT574">
        <v>0</v>
      </c>
      <c r="BU574">
        <v>94401</v>
      </c>
      <c r="BV574">
        <v>1005272</v>
      </c>
      <c r="BW574">
        <v>171709</v>
      </c>
      <c r="BX574" t="s">
        <v>5211</v>
      </c>
      <c r="BZ574" t="s">
        <v>5878</v>
      </c>
      <c r="CA574">
        <v>32401</v>
      </c>
      <c r="CC574">
        <v>0</v>
      </c>
      <c r="CE574">
        <v>1</v>
      </c>
      <c r="CF574" t="s">
        <v>7198</v>
      </c>
      <c r="CG574">
        <v>0</v>
      </c>
      <c r="CH574">
        <v>279.417846381</v>
      </c>
      <c r="CI574">
        <v>3929.8135396600001</v>
      </c>
      <c r="CJ574" s="2">
        <f t="shared" si="40"/>
        <v>0</v>
      </c>
      <c r="CK574" s="2">
        <f t="shared" si="41"/>
        <v>27.2</v>
      </c>
      <c r="CL574" s="2">
        <f t="shared" si="42"/>
        <v>3.4</v>
      </c>
      <c r="CM574" t="str">
        <f t="shared" si="43"/>
        <v>No Residential</v>
      </c>
      <c r="CN574" t="str">
        <f t="shared" si="44"/>
        <v>9 to 30 units</v>
      </c>
    </row>
    <row r="575" spans="1:92" x14ac:dyDescent="0.25">
      <c r="A575" s="1">
        <v>574</v>
      </c>
      <c r="B575" t="s">
        <v>87</v>
      </c>
      <c r="C575">
        <v>8007</v>
      </c>
      <c r="D575">
        <v>46</v>
      </c>
      <c r="E575">
        <v>318</v>
      </c>
      <c r="F575">
        <v>958</v>
      </c>
      <c r="G575">
        <v>2007</v>
      </c>
      <c r="H575">
        <v>18</v>
      </c>
      <c r="I575">
        <v>46</v>
      </c>
      <c r="J575">
        <v>11236</v>
      </c>
      <c r="K575" t="s">
        <v>242</v>
      </c>
      <c r="L575">
        <v>69</v>
      </c>
      <c r="M575">
        <v>7510</v>
      </c>
      <c r="N575" t="s">
        <v>1308</v>
      </c>
      <c r="O575" t="s">
        <v>2674</v>
      </c>
      <c r="X575" t="s">
        <v>2674</v>
      </c>
      <c r="Z575" t="s">
        <v>2999</v>
      </c>
      <c r="AA575" t="s">
        <v>3002</v>
      </c>
      <c r="AB575">
        <v>11</v>
      </c>
      <c r="AC575">
        <v>0</v>
      </c>
      <c r="AD575" t="s">
        <v>3008</v>
      </c>
      <c r="AE575" t="s">
        <v>3828</v>
      </c>
      <c r="AF575">
        <v>3100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4</v>
      </c>
      <c r="AQ575">
        <v>0</v>
      </c>
      <c r="AR575">
        <v>0</v>
      </c>
      <c r="AS575">
        <v>0</v>
      </c>
      <c r="AT575">
        <v>0</v>
      </c>
      <c r="AU575">
        <v>31</v>
      </c>
      <c r="AV575">
        <v>100</v>
      </c>
      <c r="AW575">
        <v>0</v>
      </c>
      <c r="AX575">
        <v>0</v>
      </c>
      <c r="AZ575">
        <v>0</v>
      </c>
      <c r="BA575" t="s">
        <v>2999</v>
      </c>
      <c r="BB575">
        <v>5</v>
      </c>
      <c r="BC575">
        <v>5</v>
      </c>
      <c r="BD575">
        <v>6825</v>
      </c>
      <c r="BE575">
        <v>6825</v>
      </c>
      <c r="BF575">
        <v>6825</v>
      </c>
      <c r="BG575">
        <v>6825</v>
      </c>
      <c r="BH575">
        <v>0</v>
      </c>
      <c r="BJ575">
        <v>0</v>
      </c>
      <c r="BK575">
        <v>0</v>
      </c>
      <c r="BN575">
        <v>0</v>
      </c>
      <c r="BO575">
        <v>0.9</v>
      </c>
      <c r="BP575">
        <v>0</v>
      </c>
      <c r="BQ575">
        <v>2</v>
      </c>
      <c r="BR575">
        <v>3</v>
      </c>
      <c r="BS575">
        <v>3080070046</v>
      </c>
      <c r="BT575">
        <v>0</v>
      </c>
      <c r="BU575">
        <v>958</v>
      </c>
      <c r="BV575">
        <v>1009339</v>
      </c>
      <c r="BW575">
        <v>172370</v>
      </c>
      <c r="BX575" t="s">
        <v>5220</v>
      </c>
      <c r="BZ575" t="s">
        <v>5880</v>
      </c>
      <c r="CA575">
        <v>32402</v>
      </c>
      <c r="CC575">
        <v>3080070043</v>
      </c>
      <c r="CD575" t="s">
        <v>6992</v>
      </c>
      <c r="CE575">
        <v>1</v>
      </c>
      <c r="CF575" t="s">
        <v>7198</v>
      </c>
      <c r="CG575">
        <v>0</v>
      </c>
      <c r="CH575">
        <v>262.58901788200001</v>
      </c>
      <c r="CI575">
        <v>2966.5147807200001</v>
      </c>
      <c r="CJ575" s="2">
        <f t="shared" si="40"/>
        <v>5.58</v>
      </c>
      <c r="CK575" s="2">
        <f t="shared" si="41"/>
        <v>17.98</v>
      </c>
      <c r="CL575" s="2">
        <f t="shared" si="42"/>
        <v>2.9</v>
      </c>
      <c r="CM575" t="str">
        <f t="shared" si="43"/>
        <v>1 to 8 units</v>
      </c>
      <c r="CN575" t="str">
        <f t="shared" si="44"/>
        <v>9 to 30 units</v>
      </c>
    </row>
    <row r="576" spans="1:92" x14ac:dyDescent="0.25">
      <c r="A576" s="1">
        <v>575</v>
      </c>
      <c r="B576" t="s">
        <v>87</v>
      </c>
      <c r="C576">
        <v>8034</v>
      </c>
      <c r="D576">
        <v>42</v>
      </c>
      <c r="E576">
        <v>318</v>
      </c>
      <c r="F576">
        <v>996</v>
      </c>
      <c r="G576">
        <v>1002</v>
      </c>
      <c r="H576">
        <v>18</v>
      </c>
      <c r="I576">
        <v>46</v>
      </c>
      <c r="J576">
        <v>11236</v>
      </c>
      <c r="K576" t="s">
        <v>242</v>
      </c>
      <c r="L576">
        <v>69</v>
      </c>
      <c r="M576">
        <v>7520</v>
      </c>
      <c r="N576" t="s">
        <v>1310</v>
      </c>
      <c r="O576" t="s">
        <v>2698</v>
      </c>
      <c r="X576" t="s">
        <v>2698</v>
      </c>
      <c r="Z576" t="s">
        <v>2999</v>
      </c>
      <c r="AA576" t="s">
        <v>3002</v>
      </c>
      <c r="AB576">
        <v>11</v>
      </c>
      <c r="AC576">
        <v>0</v>
      </c>
      <c r="AE576" t="s">
        <v>3830</v>
      </c>
      <c r="AF576">
        <v>4000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4</v>
      </c>
      <c r="AQ576">
        <v>0</v>
      </c>
      <c r="AR576">
        <v>0</v>
      </c>
      <c r="AS576">
        <v>0</v>
      </c>
      <c r="AT576">
        <v>0</v>
      </c>
      <c r="AU576">
        <v>40</v>
      </c>
      <c r="AV576">
        <v>100</v>
      </c>
      <c r="AW576">
        <v>0</v>
      </c>
      <c r="AX576">
        <v>0</v>
      </c>
      <c r="AZ576">
        <v>0</v>
      </c>
      <c r="BA576" t="s">
        <v>2999</v>
      </c>
      <c r="BB576">
        <v>5</v>
      </c>
      <c r="BC576">
        <v>5</v>
      </c>
      <c r="BD576">
        <v>13737</v>
      </c>
      <c r="BE576">
        <v>13737</v>
      </c>
      <c r="BF576">
        <v>0</v>
      </c>
      <c r="BG576">
        <v>0</v>
      </c>
      <c r="BH576">
        <v>0</v>
      </c>
      <c r="BJ576">
        <v>0</v>
      </c>
      <c r="BK576">
        <v>0</v>
      </c>
      <c r="BN576">
        <v>0</v>
      </c>
      <c r="BO576">
        <v>1.35</v>
      </c>
      <c r="BP576">
        <v>0</v>
      </c>
      <c r="BQ576">
        <v>2</v>
      </c>
      <c r="BR576">
        <v>3</v>
      </c>
      <c r="BS576">
        <v>3080340042</v>
      </c>
      <c r="BT576">
        <v>0</v>
      </c>
      <c r="BU576">
        <v>996</v>
      </c>
      <c r="BV576">
        <v>1009429</v>
      </c>
      <c r="BW576">
        <v>170612</v>
      </c>
      <c r="BX576" t="s">
        <v>5220</v>
      </c>
      <c r="BZ576" t="s">
        <v>5882</v>
      </c>
      <c r="CA576">
        <v>32402</v>
      </c>
      <c r="CC576">
        <v>0</v>
      </c>
      <c r="CE576">
        <v>1</v>
      </c>
      <c r="CF576" t="s">
        <v>7198</v>
      </c>
      <c r="CG576">
        <v>0</v>
      </c>
      <c r="CH576">
        <v>292.19428332000001</v>
      </c>
      <c r="CI576">
        <v>4243.8916765499998</v>
      </c>
      <c r="CJ576" s="2">
        <f t="shared" si="40"/>
        <v>10.8</v>
      </c>
      <c r="CK576" s="2">
        <f t="shared" si="41"/>
        <v>26.8</v>
      </c>
      <c r="CL576" s="2">
        <f t="shared" si="42"/>
        <v>3.35</v>
      </c>
      <c r="CM576" t="str">
        <f t="shared" si="43"/>
        <v>9 to 30 units</v>
      </c>
      <c r="CN576" t="str">
        <f t="shared" si="44"/>
        <v>9 to 30 units</v>
      </c>
    </row>
    <row r="577" spans="1:92" x14ac:dyDescent="0.25">
      <c r="A577" s="1">
        <v>576</v>
      </c>
      <c r="B577" t="s">
        <v>87</v>
      </c>
      <c r="C577">
        <v>8040</v>
      </c>
      <c r="D577">
        <v>42</v>
      </c>
      <c r="E577">
        <v>318</v>
      </c>
      <c r="F577">
        <v>994</v>
      </c>
      <c r="G577">
        <v>1002</v>
      </c>
      <c r="H577">
        <v>18</v>
      </c>
      <c r="I577">
        <v>46</v>
      </c>
      <c r="J577">
        <v>11236</v>
      </c>
      <c r="K577" t="s">
        <v>242</v>
      </c>
      <c r="L577">
        <v>69</v>
      </c>
      <c r="M577">
        <v>7520</v>
      </c>
      <c r="N577" t="s">
        <v>1309</v>
      </c>
      <c r="O577" t="s">
        <v>2698</v>
      </c>
      <c r="X577" t="s">
        <v>2698</v>
      </c>
      <c r="Z577" t="s">
        <v>2999</v>
      </c>
      <c r="AA577" t="s">
        <v>3002</v>
      </c>
      <c r="AB577">
        <v>11</v>
      </c>
      <c r="AC577">
        <v>0</v>
      </c>
      <c r="AE577" t="s">
        <v>3829</v>
      </c>
      <c r="AF577">
        <v>3000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4</v>
      </c>
      <c r="AQ577">
        <v>0</v>
      </c>
      <c r="AR577">
        <v>0</v>
      </c>
      <c r="AS577">
        <v>0</v>
      </c>
      <c r="AT577">
        <v>0</v>
      </c>
      <c r="AU577">
        <v>30</v>
      </c>
      <c r="AV577">
        <v>100</v>
      </c>
      <c r="AW577">
        <v>0</v>
      </c>
      <c r="AX577">
        <v>0</v>
      </c>
      <c r="AZ577">
        <v>0</v>
      </c>
      <c r="BA577" t="s">
        <v>2999</v>
      </c>
      <c r="BB577">
        <v>5</v>
      </c>
      <c r="BC577">
        <v>5</v>
      </c>
      <c r="BD577">
        <v>6532</v>
      </c>
      <c r="BE577">
        <v>7405</v>
      </c>
      <c r="BF577">
        <v>0</v>
      </c>
      <c r="BG577">
        <v>0</v>
      </c>
      <c r="BH577">
        <v>0</v>
      </c>
      <c r="BJ577">
        <v>0</v>
      </c>
      <c r="BK577">
        <v>0</v>
      </c>
      <c r="BN577">
        <v>0</v>
      </c>
      <c r="BO577">
        <v>1.35</v>
      </c>
      <c r="BP577">
        <v>0</v>
      </c>
      <c r="BQ577">
        <v>2</v>
      </c>
      <c r="BR577">
        <v>3</v>
      </c>
      <c r="BS577">
        <v>3080400042</v>
      </c>
      <c r="BT577">
        <v>0</v>
      </c>
      <c r="BU577">
        <v>994</v>
      </c>
      <c r="BV577">
        <v>0</v>
      </c>
      <c r="BW577">
        <v>0</v>
      </c>
      <c r="BX577" t="s">
        <v>5220</v>
      </c>
      <c r="BZ577" t="s">
        <v>5881</v>
      </c>
      <c r="CA577">
        <v>32402</v>
      </c>
      <c r="CC577">
        <v>0</v>
      </c>
      <c r="CE577">
        <v>1</v>
      </c>
      <c r="CF577" t="s">
        <v>7198</v>
      </c>
      <c r="CG577">
        <v>0</v>
      </c>
      <c r="CH577">
        <v>274.23204669699999</v>
      </c>
      <c r="CI577">
        <v>3427.0294058999998</v>
      </c>
      <c r="CJ577" s="2">
        <f t="shared" si="40"/>
        <v>8.1000000000000014</v>
      </c>
      <c r="CK577" s="2">
        <f t="shared" si="41"/>
        <v>20.100000000000001</v>
      </c>
      <c r="CL577" s="2">
        <f t="shared" si="42"/>
        <v>3.35</v>
      </c>
      <c r="CM577" t="str">
        <f t="shared" si="43"/>
        <v>9 to 30 units</v>
      </c>
      <c r="CN577" t="str">
        <f t="shared" si="44"/>
        <v>9 to 30 units</v>
      </c>
    </row>
    <row r="578" spans="1:92" x14ac:dyDescent="0.25">
      <c r="A578" s="1">
        <v>577</v>
      </c>
      <c r="B578" t="s">
        <v>87</v>
      </c>
      <c r="C578">
        <v>8040</v>
      </c>
      <c r="D578">
        <v>43</v>
      </c>
      <c r="E578">
        <v>318</v>
      </c>
      <c r="F578">
        <v>994</v>
      </c>
      <c r="G578">
        <v>1002</v>
      </c>
      <c r="H578">
        <v>18</v>
      </c>
      <c r="I578">
        <v>46</v>
      </c>
      <c r="J578">
        <v>11236</v>
      </c>
      <c r="K578" t="s">
        <v>242</v>
      </c>
      <c r="L578">
        <v>69</v>
      </c>
      <c r="M578">
        <v>7520</v>
      </c>
      <c r="N578" t="s">
        <v>1311</v>
      </c>
      <c r="O578" t="s">
        <v>2698</v>
      </c>
      <c r="X578" t="s">
        <v>2698</v>
      </c>
      <c r="Z578" t="s">
        <v>2999</v>
      </c>
      <c r="AA578" t="s">
        <v>3002</v>
      </c>
      <c r="AB578">
        <v>11</v>
      </c>
      <c r="AC578">
        <v>0</v>
      </c>
      <c r="AE578" t="s">
        <v>3829</v>
      </c>
      <c r="AF578">
        <v>9875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4</v>
      </c>
      <c r="AQ578">
        <v>0</v>
      </c>
      <c r="AR578">
        <v>0</v>
      </c>
      <c r="AS578">
        <v>0</v>
      </c>
      <c r="AT578">
        <v>0</v>
      </c>
      <c r="AU578">
        <v>98.75</v>
      </c>
      <c r="AV578">
        <v>100</v>
      </c>
      <c r="AW578">
        <v>0</v>
      </c>
      <c r="AX578">
        <v>0</v>
      </c>
      <c r="AZ578">
        <v>0</v>
      </c>
      <c r="BA578" t="s">
        <v>2999</v>
      </c>
      <c r="BB578">
        <v>3</v>
      </c>
      <c r="BC578">
        <v>5</v>
      </c>
      <c r="BD578">
        <v>44460</v>
      </c>
      <c r="BE578">
        <v>44460</v>
      </c>
      <c r="BF578">
        <v>0</v>
      </c>
      <c r="BG578">
        <v>0</v>
      </c>
      <c r="BH578">
        <v>0</v>
      </c>
      <c r="BJ578">
        <v>0</v>
      </c>
      <c r="BK578">
        <v>0</v>
      </c>
      <c r="BN578">
        <v>0</v>
      </c>
      <c r="BO578">
        <v>1.35</v>
      </c>
      <c r="BP578">
        <v>0</v>
      </c>
      <c r="BQ578">
        <v>2</v>
      </c>
      <c r="BR578">
        <v>3</v>
      </c>
      <c r="BS578">
        <v>3080400043</v>
      </c>
      <c r="BT578">
        <v>0</v>
      </c>
      <c r="BU578">
        <v>994</v>
      </c>
      <c r="BV578">
        <v>1010682</v>
      </c>
      <c r="BW578">
        <v>171595</v>
      </c>
      <c r="BX578" t="s">
        <v>5220</v>
      </c>
      <c r="BZ578" t="s">
        <v>5881</v>
      </c>
      <c r="CA578">
        <v>32402</v>
      </c>
      <c r="CC578">
        <v>0</v>
      </c>
      <c r="CE578">
        <v>1</v>
      </c>
      <c r="CF578" t="s">
        <v>7198</v>
      </c>
      <c r="CG578">
        <v>0</v>
      </c>
      <c r="CH578">
        <v>403.21951338899999</v>
      </c>
      <c r="CI578">
        <v>10138.0645105</v>
      </c>
      <c r="CJ578" s="2">
        <f t="shared" ref="CJ578:CJ641" si="45">AF578*BO578/500</f>
        <v>26.662500000000001</v>
      </c>
      <c r="CK578" s="2">
        <f t="shared" ref="CK578:CK641" si="46">AF578*(SUM(BO578:BQ578))/500</f>
        <v>66.162499999999994</v>
      </c>
      <c r="CL578" s="2">
        <f t="shared" ref="CL578:CL641" si="47">SUM(BO578:BQ578)</f>
        <v>3.35</v>
      </c>
      <c r="CM578" t="str">
        <f t="shared" si="43"/>
        <v>9 to 30 units</v>
      </c>
      <c r="CN578" t="str">
        <f t="shared" si="44"/>
        <v>31 to 100 units</v>
      </c>
    </row>
    <row r="579" spans="1:92" x14ac:dyDescent="0.25">
      <c r="A579" s="1">
        <v>578</v>
      </c>
      <c r="B579" t="s">
        <v>87</v>
      </c>
      <c r="C579">
        <v>8118</v>
      </c>
      <c r="D579">
        <v>53</v>
      </c>
      <c r="E579">
        <v>317</v>
      </c>
      <c r="F579">
        <v>960</v>
      </c>
      <c r="G579">
        <v>1004</v>
      </c>
      <c r="H579">
        <v>18</v>
      </c>
      <c r="I579">
        <v>42</v>
      </c>
      <c r="J579">
        <v>11236</v>
      </c>
      <c r="K579" t="s">
        <v>204</v>
      </c>
      <c r="L579">
        <v>67</v>
      </c>
      <c r="M579">
        <v>7510</v>
      </c>
      <c r="N579" t="s">
        <v>1315</v>
      </c>
      <c r="O579" t="s">
        <v>2651</v>
      </c>
      <c r="X579" t="s">
        <v>2651</v>
      </c>
      <c r="Z579" t="s">
        <v>2999</v>
      </c>
      <c r="AA579" t="s">
        <v>3001</v>
      </c>
      <c r="AB579">
        <v>11</v>
      </c>
      <c r="AC579">
        <v>0</v>
      </c>
      <c r="AD579" t="s">
        <v>3006</v>
      </c>
      <c r="AE579" t="s">
        <v>3834</v>
      </c>
      <c r="AF579">
        <v>3700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4</v>
      </c>
      <c r="AQ579">
        <v>0</v>
      </c>
      <c r="AR579">
        <v>0</v>
      </c>
      <c r="AS579">
        <v>0</v>
      </c>
      <c r="AT579">
        <v>0</v>
      </c>
      <c r="AU579">
        <v>40</v>
      </c>
      <c r="AV579">
        <v>100</v>
      </c>
      <c r="AW579">
        <v>0</v>
      </c>
      <c r="AX579">
        <v>0</v>
      </c>
      <c r="AZ579">
        <v>0</v>
      </c>
      <c r="BA579" t="s">
        <v>3000</v>
      </c>
      <c r="BB579">
        <v>5</v>
      </c>
      <c r="BC579">
        <v>5</v>
      </c>
      <c r="BD579">
        <v>81450</v>
      </c>
      <c r="BE579">
        <v>81450</v>
      </c>
      <c r="BF579">
        <v>0</v>
      </c>
      <c r="BG579">
        <v>0</v>
      </c>
      <c r="BH579">
        <v>0</v>
      </c>
      <c r="BJ579">
        <v>0</v>
      </c>
      <c r="BK579">
        <v>0</v>
      </c>
      <c r="BN579">
        <v>0</v>
      </c>
      <c r="BO579">
        <v>0</v>
      </c>
      <c r="BP579">
        <v>1</v>
      </c>
      <c r="BQ579">
        <v>2.4</v>
      </c>
      <c r="BR579">
        <v>3</v>
      </c>
      <c r="BS579">
        <v>3081180053</v>
      </c>
      <c r="BT579">
        <v>0</v>
      </c>
      <c r="BU579">
        <v>960</v>
      </c>
      <c r="BV579">
        <v>1008649</v>
      </c>
      <c r="BW579">
        <v>175643</v>
      </c>
      <c r="BX579" t="s">
        <v>5220</v>
      </c>
      <c r="BY579" t="s">
        <v>3000</v>
      </c>
      <c r="BZ579" t="s">
        <v>5886</v>
      </c>
      <c r="CA579">
        <v>32404</v>
      </c>
      <c r="CC579">
        <v>0</v>
      </c>
      <c r="CE579">
        <v>1</v>
      </c>
      <c r="CF579" t="s">
        <v>7198</v>
      </c>
      <c r="CG579">
        <v>0</v>
      </c>
      <c r="CH579">
        <v>262.59719562499998</v>
      </c>
      <c r="CI579">
        <v>3500.2798868300001</v>
      </c>
      <c r="CJ579" s="2">
        <f t="shared" si="45"/>
        <v>0</v>
      </c>
      <c r="CK579" s="2">
        <f t="shared" si="46"/>
        <v>25.16</v>
      </c>
      <c r="CL579" s="2">
        <f t="shared" si="47"/>
        <v>3.4</v>
      </c>
      <c r="CM579" t="str">
        <f t="shared" ref="CM579:CM642" si="48">IF(CJ579=0, "No Residential", IF(CJ579&lt;=8,"1 to 8 units",IF(CJ579&lt;=30,"9 to 30 units",IF(CJ579&lt;=100,"31 to 100 units","Over 100 units"))))</f>
        <v>No Residential</v>
      </c>
      <c r="CN579" t="str">
        <f t="shared" ref="CN579:CN642" si="49">IF(CK579=0, "No Residential", IF(CK579&lt;=8,"1 to 8 units",IF(CK579&lt;=30,"9 to 30 units",IF(CK579&lt;=100,"31 to 100 units","Over 100 units"))))</f>
        <v>9 to 30 units</v>
      </c>
    </row>
    <row r="580" spans="1:92" x14ac:dyDescent="0.25">
      <c r="A580" s="1">
        <v>579</v>
      </c>
      <c r="B580" t="s">
        <v>87</v>
      </c>
      <c r="C580">
        <v>8123</v>
      </c>
      <c r="D580">
        <v>26</v>
      </c>
      <c r="E580">
        <v>317</v>
      </c>
      <c r="F580">
        <v>1098</v>
      </c>
      <c r="G580">
        <v>2009</v>
      </c>
      <c r="H580">
        <v>18</v>
      </c>
      <c r="I580">
        <v>42</v>
      </c>
      <c r="J580">
        <v>11236</v>
      </c>
      <c r="K580" t="s">
        <v>204</v>
      </c>
      <c r="L580">
        <v>67</v>
      </c>
      <c r="M580">
        <v>7520</v>
      </c>
      <c r="N580" t="s">
        <v>1312</v>
      </c>
      <c r="O580" t="s">
        <v>2651</v>
      </c>
      <c r="X580" t="s">
        <v>2651</v>
      </c>
      <c r="Z580" t="s">
        <v>2999</v>
      </c>
      <c r="AA580" t="s">
        <v>3001</v>
      </c>
      <c r="AB580">
        <v>11</v>
      </c>
      <c r="AC580">
        <v>0</v>
      </c>
      <c r="AD580" t="s">
        <v>3006</v>
      </c>
      <c r="AE580" t="s">
        <v>3831</v>
      </c>
      <c r="AF580">
        <v>40600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</v>
      </c>
      <c r="AQ580">
        <v>0</v>
      </c>
      <c r="AR580">
        <v>0</v>
      </c>
      <c r="AS580">
        <v>0</v>
      </c>
      <c r="AT580">
        <v>0</v>
      </c>
      <c r="AU580">
        <v>220</v>
      </c>
      <c r="AV580">
        <v>230</v>
      </c>
      <c r="AW580">
        <v>0</v>
      </c>
      <c r="AX580">
        <v>0</v>
      </c>
      <c r="AZ580">
        <v>0</v>
      </c>
      <c r="BA580" t="s">
        <v>3000</v>
      </c>
      <c r="BB580">
        <v>5</v>
      </c>
      <c r="BC580">
        <v>5</v>
      </c>
      <c r="BD580">
        <v>477900</v>
      </c>
      <c r="BE580">
        <v>477900</v>
      </c>
      <c r="BF580">
        <v>0</v>
      </c>
      <c r="BG580">
        <v>0</v>
      </c>
      <c r="BH580">
        <v>0</v>
      </c>
      <c r="BJ580">
        <v>0</v>
      </c>
      <c r="BK580">
        <v>0</v>
      </c>
      <c r="BN580">
        <v>0</v>
      </c>
      <c r="BO580">
        <v>0</v>
      </c>
      <c r="BP580">
        <v>1</v>
      </c>
      <c r="BQ580">
        <v>2.4</v>
      </c>
      <c r="BR580">
        <v>3</v>
      </c>
      <c r="BS580">
        <v>3081230026</v>
      </c>
      <c r="BT580">
        <v>0</v>
      </c>
      <c r="BU580">
        <v>1098</v>
      </c>
      <c r="BV580">
        <v>1009671</v>
      </c>
      <c r="BW580">
        <v>176515</v>
      </c>
      <c r="BX580" t="s">
        <v>5208</v>
      </c>
      <c r="BZ580" t="s">
        <v>5883</v>
      </c>
      <c r="CA580">
        <v>32404</v>
      </c>
      <c r="CC580">
        <v>3081230026</v>
      </c>
      <c r="CD580" t="s">
        <v>6993</v>
      </c>
      <c r="CE580">
        <v>1</v>
      </c>
      <c r="CF580" t="s">
        <v>7198</v>
      </c>
      <c r="CG580">
        <v>0</v>
      </c>
      <c r="CH580">
        <v>914.215311918</v>
      </c>
      <c r="CI580">
        <v>42037.561139199999</v>
      </c>
      <c r="CJ580" s="2">
        <f t="shared" si="45"/>
        <v>0</v>
      </c>
      <c r="CK580" s="2">
        <f t="shared" si="46"/>
        <v>276.08</v>
      </c>
      <c r="CL580" s="2">
        <f t="shared" si="47"/>
        <v>3.4</v>
      </c>
      <c r="CM580" t="str">
        <f t="shared" si="48"/>
        <v>No Residential</v>
      </c>
      <c r="CN580" t="str">
        <f t="shared" si="49"/>
        <v>Over 100 units</v>
      </c>
    </row>
    <row r="581" spans="1:92" x14ac:dyDescent="0.25">
      <c r="A581" s="1">
        <v>580</v>
      </c>
      <c r="B581" t="s">
        <v>87</v>
      </c>
      <c r="C581">
        <v>8128</v>
      </c>
      <c r="D581">
        <v>82</v>
      </c>
      <c r="E581">
        <v>318</v>
      </c>
      <c r="F581">
        <v>970</v>
      </c>
      <c r="G581">
        <v>1002</v>
      </c>
      <c r="H581">
        <v>18</v>
      </c>
      <c r="I581">
        <v>42</v>
      </c>
      <c r="J581">
        <v>11236</v>
      </c>
      <c r="K581" t="s">
        <v>204</v>
      </c>
      <c r="L581">
        <v>69</v>
      </c>
      <c r="M581">
        <v>7510</v>
      </c>
      <c r="N581" t="s">
        <v>1313</v>
      </c>
      <c r="O581" t="s">
        <v>2666</v>
      </c>
      <c r="X581" t="s">
        <v>2666</v>
      </c>
      <c r="Z581" t="s">
        <v>2999</v>
      </c>
      <c r="AA581" t="s">
        <v>3002</v>
      </c>
      <c r="AB581">
        <v>11</v>
      </c>
      <c r="AC581">
        <v>0</v>
      </c>
      <c r="AE581" t="s">
        <v>3832</v>
      </c>
      <c r="AF581">
        <v>4500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4</v>
      </c>
      <c r="AQ581">
        <v>0</v>
      </c>
      <c r="AR581">
        <v>0</v>
      </c>
      <c r="AS581">
        <v>0</v>
      </c>
      <c r="AT581">
        <v>0</v>
      </c>
      <c r="AU581">
        <v>45</v>
      </c>
      <c r="AV581">
        <v>100</v>
      </c>
      <c r="AW581">
        <v>0</v>
      </c>
      <c r="AX581">
        <v>0</v>
      </c>
      <c r="AZ581">
        <v>0</v>
      </c>
      <c r="BA581" t="s">
        <v>2999</v>
      </c>
      <c r="BB581">
        <v>5</v>
      </c>
      <c r="BC581">
        <v>5</v>
      </c>
      <c r="BD581">
        <v>11611</v>
      </c>
      <c r="BE581">
        <v>11611</v>
      </c>
      <c r="BF581">
        <v>0</v>
      </c>
      <c r="BG581">
        <v>0</v>
      </c>
      <c r="BH581">
        <v>0</v>
      </c>
      <c r="BJ581">
        <v>0</v>
      </c>
      <c r="BK581">
        <v>0</v>
      </c>
      <c r="BN581">
        <v>0</v>
      </c>
      <c r="BO581">
        <v>0.9</v>
      </c>
      <c r="BP581">
        <v>0</v>
      </c>
      <c r="BQ581">
        <v>2</v>
      </c>
      <c r="BR581">
        <v>3</v>
      </c>
      <c r="BS581">
        <v>3081280082</v>
      </c>
      <c r="BT581">
        <v>0</v>
      </c>
      <c r="BU581">
        <v>970</v>
      </c>
      <c r="BV581">
        <v>1009828</v>
      </c>
      <c r="BW581">
        <v>175426</v>
      </c>
      <c r="BX581" t="s">
        <v>5220</v>
      </c>
      <c r="BZ581" t="s">
        <v>5884</v>
      </c>
      <c r="CA581">
        <v>32404</v>
      </c>
      <c r="CC581">
        <v>0</v>
      </c>
      <c r="CE581">
        <v>1</v>
      </c>
      <c r="CF581" t="s">
        <v>7198</v>
      </c>
      <c r="CG581">
        <v>0</v>
      </c>
      <c r="CH581">
        <v>292.031577427</v>
      </c>
      <c r="CI581">
        <v>4511.3928239899997</v>
      </c>
      <c r="CJ581" s="2">
        <f t="shared" si="45"/>
        <v>8.1</v>
      </c>
      <c r="CK581" s="2">
        <f t="shared" si="46"/>
        <v>26.1</v>
      </c>
      <c r="CL581" s="2">
        <f t="shared" si="47"/>
        <v>2.9</v>
      </c>
      <c r="CM581" t="str">
        <f t="shared" si="48"/>
        <v>9 to 30 units</v>
      </c>
      <c r="CN581" t="str">
        <f t="shared" si="49"/>
        <v>9 to 30 units</v>
      </c>
    </row>
    <row r="582" spans="1:92" x14ac:dyDescent="0.25">
      <c r="A582" s="1">
        <v>581</v>
      </c>
      <c r="B582" t="s">
        <v>87</v>
      </c>
      <c r="C582">
        <v>8146</v>
      </c>
      <c r="D582">
        <v>58</v>
      </c>
      <c r="E582">
        <v>318</v>
      </c>
      <c r="F582">
        <v>970</v>
      </c>
      <c r="G582">
        <v>1004</v>
      </c>
      <c r="H582">
        <v>18</v>
      </c>
      <c r="I582">
        <v>42</v>
      </c>
      <c r="J582">
        <v>11236</v>
      </c>
      <c r="K582" t="s">
        <v>204</v>
      </c>
      <c r="L582">
        <v>69</v>
      </c>
      <c r="M582">
        <v>7510</v>
      </c>
      <c r="N582" t="s">
        <v>1314</v>
      </c>
      <c r="O582" t="s">
        <v>2675</v>
      </c>
      <c r="S582" t="s">
        <v>2758</v>
      </c>
      <c r="X582" t="s">
        <v>2884</v>
      </c>
      <c r="Z582" t="s">
        <v>2999</v>
      </c>
      <c r="AA582" t="s">
        <v>3001</v>
      </c>
      <c r="AB582">
        <v>11</v>
      </c>
      <c r="AC582">
        <v>0</v>
      </c>
      <c r="AE582" t="s">
        <v>3833</v>
      </c>
      <c r="AF582">
        <v>5000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4</v>
      </c>
      <c r="AQ582">
        <v>0</v>
      </c>
      <c r="AR582">
        <v>0</v>
      </c>
      <c r="AS582">
        <v>0</v>
      </c>
      <c r="AT582">
        <v>0</v>
      </c>
      <c r="AU582">
        <v>50</v>
      </c>
      <c r="AV582">
        <v>100</v>
      </c>
      <c r="AW582">
        <v>0</v>
      </c>
      <c r="AX582">
        <v>0</v>
      </c>
      <c r="AZ582">
        <v>0</v>
      </c>
      <c r="BA582" t="s">
        <v>2999</v>
      </c>
      <c r="BB582">
        <v>5</v>
      </c>
      <c r="BC582">
        <v>5</v>
      </c>
      <c r="BD582">
        <v>154440</v>
      </c>
      <c r="BE582">
        <v>154440</v>
      </c>
      <c r="BF582">
        <v>0</v>
      </c>
      <c r="BG582">
        <v>0</v>
      </c>
      <c r="BH582">
        <v>0</v>
      </c>
      <c r="BJ582">
        <v>0</v>
      </c>
      <c r="BK582">
        <v>0</v>
      </c>
      <c r="BN582">
        <v>0</v>
      </c>
      <c r="BO582">
        <v>2</v>
      </c>
      <c r="BP582">
        <v>0</v>
      </c>
      <c r="BQ582">
        <v>2</v>
      </c>
      <c r="BR582">
        <v>3</v>
      </c>
      <c r="BS582">
        <v>3081460058</v>
      </c>
      <c r="BT582">
        <v>0</v>
      </c>
      <c r="BU582">
        <v>970</v>
      </c>
      <c r="BV582">
        <v>1010676</v>
      </c>
      <c r="BW582">
        <v>175005</v>
      </c>
      <c r="BX582" t="s">
        <v>5220</v>
      </c>
      <c r="BZ582" t="s">
        <v>5885</v>
      </c>
      <c r="CA582">
        <v>32404</v>
      </c>
      <c r="CB582" t="s">
        <v>6792</v>
      </c>
      <c r="CC582">
        <v>0</v>
      </c>
      <c r="CE582">
        <v>1</v>
      </c>
      <c r="CF582" t="s">
        <v>7198</v>
      </c>
      <c r="CG582">
        <v>0</v>
      </c>
      <c r="CH582">
        <v>302.84071959400001</v>
      </c>
      <c r="CI582">
        <v>5096.4713668599998</v>
      </c>
      <c r="CJ582" s="2">
        <f t="shared" si="45"/>
        <v>20</v>
      </c>
      <c r="CK582" s="2">
        <f t="shared" si="46"/>
        <v>40</v>
      </c>
      <c r="CL582" s="2">
        <f t="shared" si="47"/>
        <v>4</v>
      </c>
      <c r="CM582" t="str">
        <f t="shared" si="48"/>
        <v>9 to 30 units</v>
      </c>
      <c r="CN582" t="str">
        <f t="shared" si="49"/>
        <v>31 to 100 units</v>
      </c>
    </row>
    <row r="583" spans="1:92" x14ac:dyDescent="0.25">
      <c r="A583" s="1">
        <v>582</v>
      </c>
      <c r="B583" t="s">
        <v>87</v>
      </c>
      <c r="C583">
        <v>8147</v>
      </c>
      <c r="D583">
        <v>18</v>
      </c>
      <c r="E583">
        <v>318</v>
      </c>
      <c r="F583">
        <v>1098</v>
      </c>
      <c r="G583">
        <v>2015</v>
      </c>
      <c r="H583">
        <v>18</v>
      </c>
      <c r="I583">
        <v>42</v>
      </c>
      <c r="J583">
        <v>11236</v>
      </c>
      <c r="K583" t="s">
        <v>204</v>
      </c>
      <c r="L583">
        <v>69</v>
      </c>
      <c r="M583">
        <v>7520</v>
      </c>
      <c r="N583" t="s">
        <v>1316</v>
      </c>
      <c r="O583" t="s">
        <v>2675</v>
      </c>
      <c r="P583" t="s">
        <v>2674</v>
      </c>
      <c r="X583" t="s">
        <v>2675</v>
      </c>
      <c r="Y583" t="s">
        <v>2674</v>
      </c>
      <c r="Z583" t="s">
        <v>3000</v>
      </c>
      <c r="AA583" t="s">
        <v>3002</v>
      </c>
      <c r="AB583">
        <v>11</v>
      </c>
      <c r="AC583">
        <v>0</v>
      </c>
      <c r="AE583" t="s">
        <v>3835</v>
      </c>
      <c r="AF583">
        <v>5400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4</v>
      </c>
      <c r="AQ583">
        <v>0</v>
      </c>
      <c r="AR583">
        <v>0</v>
      </c>
      <c r="AS583">
        <v>0</v>
      </c>
      <c r="AT583">
        <v>0</v>
      </c>
      <c r="AU583">
        <v>40</v>
      </c>
      <c r="AV583">
        <v>135</v>
      </c>
      <c r="AW583">
        <v>0</v>
      </c>
      <c r="AX583">
        <v>0</v>
      </c>
      <c r="AZ583">
        <v>0</v>
      </c>
      <c r="BA583" t="s">
        <v>2999</v>
      </c>
      <c r="BB583">
        <v>5</v>
      </c>
      <c r="BC583">
        <v>5</v>
      </c>
      <c r="BD583">
        <v>16150</v>
      </c>
      <c r="BE583">
        <v>16150</v>
      </c>
      <c r="BF583">
        <v>0</v>
      </c>
      <c r="BG583">
        <v>0</v>
      </c>
      <c r="BH583">
        <v>0</v>
      </c>
      <c r="BJ583">
        <v>0</v>
      </c>
      <c r="BK583">
        <v>0</v>
      </c>
      <c r="BN583">
        <v>0</v>
      </c>
      <c r="BO583">
        <v>2</v>
      </c>
      <c r="BP583">
        <v>0</v>
      </c>
      <c r="BQ583">
        <v>2</v>
      </c>
      <c r="BR583">
        <v>3</v>
      </c>
      <c r="BS583">
        <v>3081470018</v>
      </c>
      <c r="BT583">
        <v>0</v>
      </c>
      <c r="BU583">
        <v>1098</v>
      </c>
      <c r="BV583">
        <v>1010693</v>
      </c>
      <c r="BW583">
        <v>175273</v>
      </c>
      <c r="BX583" t="s">
        <v>5220</v>
      </c>
      <c r="BZ583" t="s">
        <v>5885</v>
      </c>
      <c r="CA583">
        <v>32404</v>
      </c>
      <c r="CB583" t="s">
        <v>6792</v>
      </c>
      <c r="CC583">
        <v>0</v>
      </c>
      <c r="CE583">
        <v>1</v>
      </c>
      <c r="CF583" t="s">
        <v>7198</v>
      </c>
      <c r="CG583">
        <v>0</v>
      </c>
      <c r="CH583">
        <v>353.933309517</v>
      </c>
      <c r="CI583">
        <v>5572.8772824099997</v>
      </c>
      <c r="CJ583" s="2">
        <f t="shared" si="45"/>
        <v>21.6</v>
      </c>
      <c r="CK583" s="2">
        <f t="shared" si="46"/>
        <v>43.2</v>
      </c>
      <c r="CL583" s="2">
        <f t="shared" si="47"/>
        <v>4</v>
      </c>
      <c r="CM583" t="str">
        <f t="shared" si="48"/>
        <v>9 to 30 units</v>
      </c>
      <c r="CN583" t="str">
        <f t="shared" si="49"/>
        <v>31 to 100 units</v>
      </c>
    </row>
    <row r="584" spans="1:92" x14ac:dyDescent="0.25">
      <c r="A584" s="1">
        <v>583</v>
      </c>
      <c r="B584" t="s">
        <v>87</v>
      </c>
      <c r="C584">
        <v>8202</v>
      </c>
      <c r="D584">
        <v>42</v>
      </c>
      <c r="E584">
        <v>318</v>
      </c>
      <c r="F584">
        <v>966</v>
      </c>
      <c r="G584">
        <v>2002</v>
      </c>
      <c r="H584">
        <v>18</v>
      </c>
      <c r="I584">
        <v>46</v>
      </c>
      <c r="J584">
        <v>11236</v>
      </c>
      <c r="K584" t="s">
        <v>242</v>
      </c>
      <c r="L584">
        <v>69</v>
      </c>
      <c r="M584">
        <v>7510</v>
      </c>
      <c r="N584" t="s">
        <v>1317</v>
      </c>
      <c r="O584" t="s">
        <v>2674</v>
      </c>
      <c r="X584" t="s">
        <v>2674</v>
      </c>
      <c r="Z584" t="s">
        <v>2999</v>
      </c>
      <c r="AA584" t="s">
        <v>3002</v>
      </c>
      <c r="AB584">
        <v>11</v>
      </c>
      <c r="AC584">
        <v>0</v>
      </c>
      <c r="AE584" t="s">
        <v>3836</v>
      </c>
      <c r="AF584">
        <v>11984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7</v>
      </c>
      <c r="AQ584">
        <v>2</v>
      </c>
      <c r="AR584">
        <v>0</v>
      </c>
      <c r="AS584">
        <v>0</v>
      </c>
      <c r="AT584">
        <v>0</v>
      </c>
      <c r="AU584">
        <v>112</v>
      </c>
      <c r="AV584">
        <v>107</v>
      </c>
      <c r="AW584">
        <v>0</v>
      </c>
      <c r="AX584">
        <v>0</v>
      </c>
      <c r="AZ584">
        <v>0</v>
      </c>
      <c r="BA584" t="s">
        <v>2999</v>
      </c>
      <c r="BB584">
        <v>3</v>
      </c>
      <c r="BC584">
        <v>5</v>
      </c>
      <c r="BD584">
        <v>188550</v>
      </c>
      <c r="BE584">
        <v>407700</v>
      </c>
      <c r="BF584">
        <v>0</v>
      </c>
      <c r="BG584">
        <v>0</v>
      </c>
      <c r="BH584">
        <v>0</v>
      </c>
      <c r="BJ584">
        <v>0</v>
      </c>
      <c r="BK584">
        <v>0</v>
      </c>
      <c r="BN584">
        <v>0</v>
      </c>
      <c r="BO584">
        <v>0.9</v>
      </c>
      <c r="BP584">
        <v>0</v>
      </c>
      <c r="BQ584">
        <v>2</v>
      </c>
      <c r="BR584">
        <v>3</v>
      </c>
      <c r="BS584">
        <v>3082020042</v>
      </c>
      <c r="BT584">
        <v>0</v>
      </c>
      <c r="BU584">
        <v>966</v>
      </c>
      <c r="BV584">
        <v>1011337</v>
      </c>
      <c r="BW584">
        <v>173270</v>
      </c>
      <c r="BX584" t="s">
        <v>5220</v>
      </c>
      <c r="BZ584" t="s">
        <v>5887</v>
      </c>
      <c r="CA584">
        <v>32405</v>
      </c>
      <c r="CC584">
        <v>0</v>
      </c>
      <c r="CE584">
        <v>1</v>
      </c>
      <c r="CF584" t="s">
        <v>7198</v>
      </c>
      <c r="CG584">
        <v>0</v>
      </c>
      <c r="CH584">
        <v>436.20963345899997</v>
      </c>
      <c r="CI584">
        <v>8077.2099757699998</v>
      </c>
      <c r="CJ584" s="2">
        <f t="shared" si="45"/>
        <v>21.571200000000001</v>
      </c>
      <c r="CK584" s="2">
        <f t="shared" si="46"/>
        <v>69.507199999999997</v>
      </c>
      <c r="CL584" s="2">
        <f t="shared" si="47"/>
        <v>2.9</v>
      </c>
      <c r="CM584" t="str">
        <f t="shared" si="48"/>
        <v>9 to 30 units</v>
      </c>
      <c r="CN584" t="str">
        <f t="shared" si="49"/>
        <v>31 to 100 units</v>
      </c>
    </row>
    <row r="585" spans="1:92" x14ac:dyDescent="0.25">
      <c r="A585" s="1">
        <v>584</v>
      </c>
      <c r="B585" t="s">
        <v>87</v>
      </c>
      <c r="C585">
        <v>8298</v>
      </c>
      <c r="D585">
        <v>126</v>
      </c>
      <c r="E585">
        <v>318</v>
      </c>
      <c r="F585">
        <v>1024</v>
      </c>
      <c r="G585">
        <v>1001</v>
      </c>
      <c r="H585">
        <v>18</v>
      </c>
      <c r="I585">
        <v>46</v>
      </c>
      <c r="J585">
        <v>11236</v>
      </c>
      <c r="K585" t="s">
        <v>242</v>
      </c>
      <c r="L585">
        <v>69</v>
      </c>
      <c r="M585">
        <v>7520</v>
      </c>
      <c r="N585" t="s">
        <v>1318</v>
      </c>
      <c r="O585" t="s">
        <v>2674</v>
      </c>
      <c r="X585" t="s">
        <v>2674</v>
      </c>
      <c r="Z585" t="s">
        <v>2999</v>
      </c>
      <c r="AA585" t="s">
        <v>3002</v>
      </c>
      <c r="AB585">
        <v>11</v>
      </c>
      <c r="AC585">
        <v>0</v>
      </c>
      <c r="AE585" t="s">
        <v>3837</v>
      </c>
      <c r="AF585">
        <v>4725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4</v>
      </c>
      <c r="AQ585">
        <v>0</v>
      </c>
      <c r="AR585">
        <v>0</v>
      </c>
      <c r="AS585">
        <v>0</v>
      </c>
      <c r="AT585">
        <v>0</v>
      </c>
      <c r="AU585">
        <v>35</v>
      </c>
      <c r="AV585">
        <v>135</v>
      </c>
      <c r="AW585">
        <v>0</v>
      </c>
      <c r="AX585">
        <v>0</v>
      </c>
      <c r="AZ585">
        <v>0</v>
      </c>
      <c r="BA585" t="s">
        <v>2999</v>
      </c>
      <c r="BB585">
        <v>5</v>
      </c>
      <c r="BC585">
        <v>5</v>
      </c>
      <c r="BD585">
        <v>3954</v>
      </c>
      <c r="BE585">
        <v>3954</v>
      </c>
      <c r="BF585">
        <v>0</v>
      </c>
      <c r="BG585">
        <v>0</v>
      </c>
      <c r="BH585">
        <v>0</v>
      </c>
      <c r="BJ585">
        <v>0</v>
      </c>
      <c r="BK585">
        <v>0</v>
      </c>
      <c r="BN585">
        <v>0</v>
      </c>
      <c r="BO585">
        <v>0.9</v>
      </c>
      <c r="BP585">
        <v>0</v>
      </c>
      <c r="BQ585">
        <v>2</v>
      </c>
      <c r="BR585">
        <v>3</v>
      </c>
      <c r="BS585">
        <v>3082980126</v>
      </c>
      <c r="BT585">
        <v>0</v>
      </c>
      <c r="BU585">
        <v>1024</v>
      </c>
      <c r="BV585">
        <v>0</v>
      </c>
      <c r="BW585">
        <v>0</v>
      </c>
      <c r="BX585" t="s">
        <v>5220</v>
      </c>
      <c r="BZ585" t="s">
        <v>5888</v>
      </c>
      <c r="CA585">
        <v>32407</v>
      </c>
      <c r="CC585">
        <v>0</v>
      </c>
      <c r="CE585">
        <v>1</v>
      </c>
      <c r="CF585" t="s">
        <v>7198</v>
      </c>
      <c r="CG585">
        <v>0</v>
      </c>
      <c r="CH585">
        <v>338.39051282899999</v>
      </c>
      <c r="CI585">
        <v>4619.4403939399999</v>
      </c>
      <c r="CJ585" s="2">
        <f t="shared" si="45"/>
        <v>8.5050000000000008</v>
      </c>
      <c r="CK585" s="2">
        <f t="shared" si="46"/>
        <v>27.405000000000001</v>
      </c>
      <c r="CL585" s="2">
        <f t="shared" si="47"/>
        <v>2.9</v>
      </c>
      <c r="CM585" t="str">
        <f t="shared" si="48"/>
        <v>9 to 30 units</v>
      </c>
      <c r="CN585" t="str">
        <f t="shared" si="49"/>
        <v>9 to 30 units</v>
      </c>
    </row>
    <row r="586" spans="1:92" x14ac:dyDescent="0.25">
      <c r="A586" s="1">
        <v>585</v>
      </c>
      <c r="B586" t="s">
        <v>87</v>
      </c>
      <c r="C586">
        <v>8366</v>
      </c>
      <c r="D586">
        <v>184</v>
      </c>
      <c r="E586">
        <v>318</v>
      </c>
      <c r="F586">
        <v>696.02</v>
      </c>
      <c r="H586">
        <v>22</v>
      </c>
      <c r="I586">
        <v>46</v>
      </c>
      <c r="J586">
        <v>11234</v>
      </c>
      <c r="K586" t="s">
        <v>240</v>
      </c>
      <c r="L586">
        <v>63</v>
      </c>
      <c r="M586">
        <v>8822</v>
      </c>
      <c r="N586" t="s">
        <v>1319</v>
      </c>
      <c r="O586" t="s">
        <v>2685</v>
      </c>
      <c r="X586" t="s">
        <v>2685</v>
      </c>
      <c r="Z586" t="s">
        <v>2999</v>
      </c>
      <c r="AA586" t="s">
        <v>3002</v>
      </c>
      <c r="AB586">
        <v>11</v>
      </c>
      <c r="AC586">
        <v>0</v>
      </c>
      <c r="AE586" t="s">
        <v>3838</v>
      </c>
      <c r="AF586">
        <v>14311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4</v>
      </c>
      <c r="AQ586">
        <v>0</v>
      </c>
      <c r="AR586">
        <v>0</v>
      </c>
      <c r="AS586">
        <v>0</v>
      </c>
      <c r="AT586">
        <v>0</v>
      </c>
      <c r="AU586">
        <v>111.71</v>
      </c>
      <c r="AV586">
        <v>128.11000000000001</v>
      </c>
      <c r="AW586">
        <v>0</v>
      </c>
      <c r="AX586">
        <v>0</v>
      </c>
      <c r="AZ586">
        <v>0</v>
      </c>
      <c r="BA586" t="s">
        <v>2999</v>
      </c>
      <c r="BB586">
        <v>5</v>
      </c>
      <c r="BC586">
        <v>5</v>
      </c>
      <c r="BD586">
        <v>49213</v>
      </c>
      <c r="BE586">
        <v>49213</v>
      </c>
      <c r="BF586">
        <v>0</v>
      </c>
      <c r="BG586">
        <v>0</v>
      </c>
      <c r="BH586">
        <v>0</v>
      </c>
      <c r="BJ586">
        <v>0</v>
      </c>
      <c r="BK586">
        <v>0</v>
      </c>
      <c r="BN586">
        <v>0</v>
      </c>
      <c r="BO586">
        <v>0.6</v>
      </c>
      <c r="BP586">
        <v>0</v>
      </c>
      <c r="BQ586">
        <v>1</v>
      </c>
      <c r="BR586">
        <v>3</v>
      </c>
      <c r="BS586">
        <v>3083660184</v>
      </c>
      <c r="BT586">
        <v>0</v>
      </c>
      <c r="BU586">
        <v>69602</v>
      </c>
      <c r="BV586">
        <v>0</v>
      </c>
      <c r="BW586">
        <v>0</v>
      </c>
      <c r="BX586" t="s">
        <v>5216</v>
      </c>
      <c r="BZ586" t="s">
        <v>5889</v>
      </c>
      <c r="CA586">
        <v>32501</v>
      </c>
      <c r="CC586">
        <v>3083660184</v>
      </c>
      <c r="CD586" t="s">
        <v>6994</v>
      </c>
      <c r="CE586">
        <v>1</v>
      </c>
      <c r="CF586" t="s">
        <v>7198</v>
      </c>
      <c r="CG586">
        <v>0</v>
      </c>
      <c r="CH586">
        <v>481.52882323300003</v>
      </c>
      <c r="CI586">
        <v>14329.3684005</v>
      </c>
      <c r="CJ586" s="2">
        <f t="shared" si="45"/>
        <v>17.173200000000001</v>
      </c>
      <c r="CK586" s="2">
        <f t="shared" si="46"/>
        <v>45.795200000000001</v>
      </c>
      <c r="CL586" s="2">
        <f t="shared" si="47"/>
        <v>1.6</v>
      </c>
      <c r="CM586" t="str">
        <f t="shared" si="48"/>
        <v>9 to 30 units</v>
      </c>
      <c r="CN586" t="str">
        <f t="shared" si="49"/>
        <v>31 to 100 units</v>
      </c>
    </row>
    <row r="587" spans="1:92" x14ac:dyDescent="0.25">
      <c r="A587" s="1">
        <v>586</v>
      </c>
      <c r="B587" t="s">
        <v>87</v>
      </c>
      <c r="C587">
        <v>8374</v>
      </c>
      <c r="D587">
        <v>81</v>
      </c>
      <c r="E587">
        <v>318</v>
      </c>
      <c r="F587">
        <v>696.02</v>
      </c>
      <c r="H587">
        <v>22</v>
      </c>
      <c r="I587">
        <v>46</v>
      </c>
      <c r="J587">
        <v>11234</v>
      </c>
      <c r="K587" t="s">
        <v>240</v>
      </c>
      <c r="L587">
        <v>63</v>
      </c>
      <c r="M587">
        <v>8822</v>
      </c>
      <c r="N587" t="s">
        <v>1321</v>
      </c>
      <c r="O587" t="s">
        <v>2652</v>
      </c>
      <c r="X587" t="s">
        <v>2652</v>
      </c>
      <c r="Z587" t="s">
        <v>2999</v>
      </c>
      <c r="AA587" t="s">
        <v>3002</v>
      </c>
      <c r="AB587">
        <v>11</v>
      </c>
      <c r="AC587">
        <v>0</v>
      </c>
      <c r="AD587" t="s">
        <v>3006</v>
      </c>
      <c r="AE587" t="s">
        <v>3840</v>
      </c>
      <c r="AF587">
        <v>13500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4</v>
      </c>
      <c r="AQ587">
        <v>0</v>
      </c>
      <c r="AR587">
        <v>0</v>
      </c>
      <c r="AS587">
        <v>0</v>
      </c>
      <c r="AT587">
        <v>0</v>
      </c>
      <c r="AU587">
        <v>50</v>
      </c>
      <c r="AV587">
        <v>270</v>
      </c>
      <c r="AW587">
        <v>0</v>
      </c>
      <c r="AX587">
        <v>0</v>
      </c>
      <c r="AZ587">
        <v>0</v>
      </c>
      <c r="BA587" t="s">
        <v>2999</v>
      </c>
      <c r="BB587">
        <v>5</v>
      </c>
      <c r="BC587">
        <v>5</v>
      </c>
      <c r="BD587">
        <v>3616</v>
      </c>
      <c r="BE587">
        <v>3616</v>
      </c>
      <c r="BF587">
        <v>0</v>
      </c>
      <c r="BG587">
        <v>0</v>
      </c>
      <c r="BH587">
        <v>0</v>
      </c>
      <c r="BJ587">
        <v>0</v>
      </c>
      <c r="BK587">
        <v>0</v>
      </c>
      <c r="BN587">
        <v>0</v>
      </c>
      <c r="BO587">
        <v>1.25</v>
      </c>
      <c r="BP587">
        <v>0</v>
      </c>
      <c r="BQ587">
        <v>2</v>
      </c>
      <c r="BR587">
        <v>3</v>
      </c>
      <c r="BS587">
        <v>3083740081</v>
      </c>
      <c r="BT587">
        <v>0</v>
      </c>
      <c r="BU587">
        <v>69602</v>
      </c>
      <c r="BV587">
        <v>0</v>
      </c>
      <c r="BW587">
        <v>0</v>
      </c>
      <c r="BX587" t="s">
        <v>5221</v>
      </c>
      <c r="BZ587" t="s">
        <v>5891</v>
      </c>
      <c r="CA587">
        <v>32501</v>
      </c>
      <c r="CC587">
        <v>3083740081</v>
      </c>
      <c r="CD587" t="s">
        <v>6996</v>
      </c>
      <c r="CE587">
        <v>1</v>
      </c>
      <c r="CF587" t="s">
        <v>7198</v>
      </c>
      <c r="CG587">
        <v>0</v>
      </c>
      <c r="CH587">
        <v>649.02879615799998</v>
      </c>
      <c r="CI587">
        <v>13447.585000999999</v>
      </c>
      <c r="CJ587" s="2">
        <f t="shared" si="45"/>
        <v>33.75</v>
      </c>
      <c r="CK587" s="2">
        <f t="shared" si="46"/>
        <v>87.75</v>
      </c>
      <c r="CL587" s="2">
        <f t="shared" si="47"/>
        <v>3.25</v>
      </c>
      <c r="CM587" t="str">
        <f t="shared" si="48"/>
        <v>31 to 100 units</v>
      </c>
      <c r="CN587" t="str">
        <f t="shared" si="49"/>
        <v>31 to 100 units</v>
      </c>
    </row>
    <row r="588" spans="1:92" x14ac:dyDescent="0.25">
      <c r="A588" s="1">
        <v>587</v>
      </c>
      <c r="B588" t="s">
        <v>87</v>
      </c>
      <c r="C588">
        <v>8374</v>
      </c>
      <c r="D588">
        <v>181</v>
      </c>
      <c r="E588">
        <v>318</v>
      </c>
      <c r="F588">
        <v>696.02</v>
      </c>
      <c r="G588">
        <v>3001</v>
      </c>
      <c r="H588">
        <v>22</v>
      </c>
      <c r="I588">
        <v>46</v>
      </c>
      <c r="J588">
        <v>11234</v>
      </c>
      <c r="K588" t="s">
        <v>240</v>
      </c>
      <c r="L588">
        <v>63</v>
      </c>
      <c r="M588">
        <v>8822</v>
      </c>
      <c r="N588" t="s">
        <v>1320</v>
      </c>
      <c r="O588" t="s">
        <v>2652</v>
      </c>
      <c r="X588" t="s">
        <v>2652</v>
      </c>
      <c r="Z588" t="s">
        <v>2999</v>
      </c>
      <c r="AA588" t="s">
        <v>3002</v>
      </c>
      <c r="AB588">
        <v>11</v>
      </c>
      <c r="AC588">
        <v>0</v>
      </c>
      <c r="AD588" t="s">
        <v>3006</v>
      </c>
      <c r="AE588" t="s">
        <v>3839</v>
      </c>
      <c r="AF588">
        <v>28515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50</v>
      </c>
      <c r="AV588">
        <v>270</v>
      </c>
      <c r="AW588">
        <v>0</v>
      </c>
      <c r="AX588">
        <v>0</v>
      </c>
      <c r="AZ588">
        <v>0</v>
      </c>
      <c r="BA588" t="s">
        <v>3000</v>
      </c>
      <c r="BB588">
        <v>5</v>
      </c>
      <c r="BC588">
        <v>5</v>
      </c>
      <c r="BD588">
        <v>6087</v>
      </c>
      <c r="BE588">
        <v>6087</v>
      </c>
      <c r="BF588">
        <v>0</v>
      </c>
      <c r="BG588">
        <v>0</v>
      </c>
      <c r="BH588">
        <v>0</v>
      </c>
      <c r="BJ588">
        <v>0</v>
      </c>
      <c r="BK588">
        <v>0</v>
      </c>
      <c r="BN588">
        <v>0</v>
      </c>
      <c r="BO588">
        <v>1.25</v>
      </c>
      <c r="BP588">
        <v>0</v>
      </c>
      <c r="BQ588">
        <v>2</v>
      </c>
      <c r="BR588">
        <v>3</v>
      </c>
      <c r="BS588">
        <v>3083740181</v>
      </c>
      <c r="BT588">
        <v>0</v>
      </c>
      <c r="BU588">
        <v>69602</v>
      </c>
      <c r="BV588">
        <v>0</v>
      </c>
      <c r="BW588">
        <v>0</v>
      </c>
      <c r="BX588" t="s">
        <v>5221</v>
      </c>
      <c r="BZ588" t="s">
        <v>5890</v>
      </c>
      <c r="CA588">
        <v>32501</v>
      </c>
      <c r="CC588">
        <v>3083740181</v>
      </c>
      <c r="CD588" t="s">
        <v>6995</v>
      </c>
      <c r="CE588">
        <v>1</v>
      </c>
      <c r="CF588" t="s">
        <v>7198</v>
      </c>
      <c r="CG588">
        <v>0</v>
      </c>
      <c r="CH588">
        <v>1340.81080509</v>
      </c>
      <c r="CI588">
        <v>27229.9184723</v>
      </c>
      <c r="CJ588" s="2">
        <f t="shared" si="45"/>
        <v>71.287499999999994</v>
      </c>
      <c r="CK588" s="2">
        <f t="shared" si="46"/>
        <v>185.3475</v>
      </c>
      <c r="CL588" s="2">
        <f t="shared" si="47"/>
        <v>3.25</v>
      </c>
      <c r="CM588" t="str">
        <f t="shared" si="48"/>
        <v>31 to 100 units</v>
      </c>
      <c r="CN588" t="str">
        <f t="shared" si="49"/>
        <v>Over 100 units</v>
      </c>
    </row>
    <row r="589" spans="1:92" x14ac:dyDescent="0.25">
      <c r="A589" s="1">
        <v>588</v>
      </c>
      <c r="B589" t="s">
        <v>87</v>
      </c>
      <c r="C589">
        <v>8443</v>
      </c>
      <c r="D589">
        <v>23</v>
      </c>
      <c r="E589">
        <v>318</v>
      </c>
      <c r="F589">
        <v>706</v>
      </c>
      <c r="G589">
        <v>2006</v>
      </c>
      <c r="H589">
        <v>22</v>
      </c>
      <c r="I589">
        <v>46</v>
      </c>
      <c r="J589">
        <v>11234</v>
      </c>
      <c r="K589" t="s">
        <v>240</v>
      </c>
      <c r="L589">
        <v>63</v>
      </c>
      <c r="M589">
        <v>8822</v>
      </c>
      <c r="N589" t="s">
        <v>1323</v>
      </c>
      <c r="O589" t="s">
        <v>2685</v>
      </c>
      <c r="X589" t="s">
        <v>2685</v>
      </c>
      <c r="Z589" t="s">
        <v>2999</v>
      </c>
      <c r="AA589" t="s">
        <v>3002</v>
      </c>
      <c r="AB589">
        <v>11</v>
      </c>
      <c r="AC589">
        <v>0</v>
      </c>
      <c r="AD589" t="s">
        <v>3006</v>
      </c>
      <c r="AE589" t="s">
        <v>3842</v>
      </c>
      <c r="AF589">
        <v>8000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4</v>
      </c>
      <c r="AQ589">
        <v>0</v>
      </c>
      <c r="AR589">
        <v>0</v>
      </c>
      <c r="AS589">
        <v>0</v>
      </c>
      <c r="AT589">
        <v>0</v>
      </c>
      <c r="AU589">
        <v>80</v>
      </c>
      <c r="AV589">
        <v>100</v>
      </c>
      <c r="AW589">
        <v>0</v>
      </c>
      <c r="AX589">
        <v>0</v>
      </c>
      <c r="AZ589">
        <v>0</v>
      </c>
      <c r="BA589" t="s">
        <v>2999</v>
      </c>
      <c r="BB589">
        <v>5</v>
      </c>
      <c r="BC589">
        <v>5</v>
      </c>
      <c r="BD589">
        <v>23880</v>
      </c>
      <c r="BE589">
        <v>23880</v>
      </c>
      <c r="BF589">
        <v>0</v>
      </c>
      <c r="BG589">
        <v>0</v>
      </c>
      <c r="BH589">
        <v>0</v>
      </c>
      <c r="BJ589">
        <v>0</v>
      </c>
      <c r="BK589">
        <v>0</v>
      </c>
      <c r="BN589">
        <v>0</v>
      </c>
      <c r="BO589">
        <v>0.6</v>
      </c>
      <c r="BP589">
        <v>0</v>
      </c>
      <c r="BQ589">
        <v>1</v>
      </c>
      <c r="BR589">
        <v>3</v>
      </c>
      <c r="BS589">
        <v>3084430023</v>
      </c>
      <c r="BT589">
        <v>0</v>
      </c>
      <c r="BU589">
        <v>706</v>
      </c>
      <c r="BV589">
        <v>1011337</v>
      </c>
      <c r="BW589">
        <v>164801</v>
      </c>
      <c r="BX589" t="s">
        <v>5221</v>
      </c>
      <c r="BZ589" t="s">
        <v>5893</v>
      </c>
      <c r="CA589">
        <v>32502</v>
      </c>
      <c r="CC589">
        <v>0</v>
      </c>
      <c r="CE589">
        <v>1</v>
      </c>
      <c r="CF589" t="s">
        <v>7198</v>
      </c>
      <c r="CG589">
        <v>0</v>
      </c>
      <c r="CH589">
        <v>362.06133642600003</v>
      </c>
      <c r="CI589">
        <v>8096.16433538</v>
      </c>
      <c r="CJ589" s="2">
        <f t="shared" si="45"/>
        <v>9.6</v>
      </c>
      <c r="CK589" s="2">
        <f t="shared" si="46"/>
        <v>25.6</v>
      </c>
      <c r="CL589" s="2">
        <f t="shared" si="47"/>
        <v>1.6</v>
      </c>
      <c r="CM589" t="str">
        <f t="shared" si="48"/>
        <v>9 to 30 units</v>
      </c>
      <c r="CN589" t="str">
        <f t="shared" si="49"/>
        <v>9 to 30 units</v>
      </c>
    </row>
    <row r="590" spans="1:92" x14ac:dyDescent="0.25">
      <c r="A590" s="1">
        <v>589</v>
      </c>
      <c r="B590" t="s">
        <v>87</v>
      </c>
      <c r="C590">
        <v>8450</v>
      </c>
      <c r="D590">
        <v>40</v>
      </c>
      <c r="E590">
        <v>318</v>
      </c>
      <c r="F590">
        <v>706</v>
      </c>
      <c r="G590">
        <v>1007</v>
      </c>
      <c r="H590">
        <v>22</v>
      </c>
      <c r="I590">
        <v>46</v>
      </c>
      <c r="J590">
        <v>11234</v>
      </c>
      <c r="K590" t="s">
        <v>240</v>
      </c>
      <c r="L590">
        <v>63</v>
      </c>
      <c r="M590">
        <v>8822</v>
      </c>
      <c r="N590" t="s">
        <v>1322</v>
      </c>
      <c r="O590" t="s">
        <v>2685</v>
      </c>
      <c r="X590" t="s">
        <v>2685</v>
      </c>
      <c r="Z590" t="s">
        <v>2999</v>
      </c>
      <c r="AA590" t="s">
        <v>3002</v>
      </c>
      <c r="AB590">
        <v>11</v>
      </c>
      <c r="AC590">
        <v>0</v>
      </c>
      <c r="AE590" t="s">
        <v>3841</v>
      </c>
      <c r="AF590">
        <v>4000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</v>
      </c>
      <c r="AQ590">
        <v>0</v>
      </c>
      <c r="AR590">
        <v>0</v>
      </c>
      <c r="AS590">
        <v>0</v>
      </c>
      <c r="AT590">
        <v>0</v>
      </c>
      <c r="AU590">
        <v>40</v>
      </c>
      <c r="AV590">
        <v>100</v>
      </c>
      <c r="AW590">
        <v>0</v>
      </c>
      <c r="AX590">
        <v>0</v>
      </c>
      <c r="AZ590">
        <v>0</v>
      </c>
      <c r="BA590" t="s">
        <v>2999</v>
      </c>
      <c r="BB590">
        <v>5</v>
      </c>
      <c r="BC590">
        <v>5</v>
      </c>
      <c r="BD590">
        <v>12780</v>
      </c>
      <c r="BE590">
        <v>12780</v>
      </c>
      <c r="BF590">
        <v>0</v>
      </c>
      <c r="BG590">
        <v>0</v>
      </c>
      <c r="BH590">
        <v>0</v>
      </c>
      <c r="BJ590">
        <v>0</v>
      </c>
      <c r="BK590">
        <v>0</v>
      </c>
      <c r="BN590">
        <v>0</v>
      </c>
      <c r="BO590">
        <v>0.6</v>
      </c>
      <c r="BP590">
        <v>0</v>
      </c>
      <c r="BQ590">
        <v>1</v>
      </c>
      <c r="BR590">
        <v>3</v>
      </c>
      <c r="BS590">
        <v>3084500040</v>
      </c>
      <c r="BT590">
        <v>0</v>
      </c>
      <c r="BU590">
        <v>706</v>
      </c>
      <c r="BV590">
        <v>1011307</v>
      </c>
      <c r="BW590">
        <v>164111</v>
      </c>
      <c r="BX590" t="s">
        <v>5221</v>
      </c>
      <c r="BZ590" t="s">
        <v>5892</v>
      </c>
      <c r="CA590">
        <v>32502</v>
      </c>
      <c r="CC590">
        <v>0</v>
      </c>
      <c r="CE590">
        <v>1</v>
      </c>
      <c r="CF590" t="s">
        <v>7198</v>
      </c>
      <c r="CG590">
        <v>0</v>
      </c>
      <c r="CH590">
        <v>293.366551227</v>
      </c>
      <c r="CI590">
        <v>4267.3228839699996</v>
      </c>
      <c r="CJ590" s="2">
        <f t="shared" si="45"/>
        <v>4.8</v>
      </c>
      <c r="CK590" s="2">
        <f t="shared" si="46"/>
        <v>12.8</v>
      </c>
      <c r="CL590" s="2">
        <f t="shared" si="47"/>
        <v>1.6</v>
      </c>
      <c r="CM590" t="str">
        <f t="shared" si="48"/>
        <v>1 to 8 units</v>
      </c>
      <c r="CN590" t="str">
        <f t="shared" si="49"/>
        <v>9 to 30 units</v>
      </c>
    </row>
    <row r="591" spans="1:92" x14ac:dyDescent="0.25">
      <c r="A591" s="1">
        <v>590</v>
      </c>
      <c r="B591" t="s">
        <v>87</v>
      </c>
      <c r="C591">
        <v>8470</v>
      </c>
      <c r="D591">
        <v>1</v>
      </c>
      <c r="E591">
        <v>318</v>
      </c>
      <c r="F591">
        <v>698</v>
      </c>
      <c r="G591">
        <v>2005</v>
      </c>
      <c r="H591">
        <v>22</v>
      </c>
      <c r="I591">
        <v>46</v>
      </c>
      <c r="J591">
        <v>11234</v>
      </c>
      <c r="K591" t="s">
        <v>240</v>
      </c>
      <c r="L591">
        <v>63</v>
      </c>
      <c r="M591">
        <v>8822</v>
      </c>
      <c r="N591" t="s">
        <v>1324</v>
      </c>
      <c r="O591" t="s">
        <v>2657</v>
      </c>
      <c r="X591" t="s">
        <v>2657</v>
      </c>
      <c r="Z591" t="s">
        <v>2999</v>
      </c>
      <c r="AA591" t="s">
        <v>3001</v>
      </c>
      <c r="AB591">
        <v>11</v>
      </c>
      <c r="AC591">
        <v>0</v>
      </c>
      <c r="AD591" t="s">
        <v>2765</v>
      </c>
      <c r="AE591" t="s">
        <v>3230</v>
      </c>
      <c r="AF591">
        <v>61800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4</v>
      </c>
      <c r="AQ591">
        <v>0</v>
      </c>
      <c r="AR591">
        <v>0</v>
      </c>
      <c r="AS591">
        <v>0</v>
      </c>
      <c r="AT591">
        <v>0</v>
      </c>
      <c r="AU591">
        <v>674</v>
      </c>
      <c r="AV591">
        <v>100</v>
      </c>
      <c r="AW591">
        <v>0</v>
      </c>
      <c r="AX591">
        <v>0</v>
      </c>
      <c r="AZ591">
        <v>0</v>
      </c>
      <c r="BA591" t="s">
        <v>3000</v>
      </c>
      <c r="BB591">
        <v>5</v>
      </c>
      <c r="BC591">
        <v>5</v>
      </c>
      <c r="BD591">
        <v>981000</v>
      </c>
      <c r="BE591">
        <v>981000</v>
      </c>
      <c r="BF591">
        <v>0</v>
      </c>
      <c r="BG591">
        <v>0</v>
      </c>
      <c r="BH591">
        <v>0</v>
      </c>
      <c r="BJ591">
        <v>0</v>
      </c>
      <c r="BK591">
        <v>0</v>
      </c>
      <c r="BN591">
        <v>0</v>
      </c>
      <c r="BO591">
        <v>0</v>
      </c>
      <c r="BP591">
        <v>2</v>
      </c>
      <c r="BQ591">
        <v>0</v>
      </c>
      <c r="BR591">
        <v>3</v>
      </c>
      <c r="BS591">
        <v>3084700001</v>
      </c>
      <c r="BT591">
        <v>0</v>
      </c>
      <c r="BU591">
        <v>698</v>
      </c>
      <c r="BV591">
        <v>1006653</v>
      </c>
      <c r="BW591">
        <v>160564</v>
      </c>
      <c r="BX591" t="s">
        <v>5216</v>
      </c>
      <c r="BZ591" t="s">
        <v>5894</v>
      </c>
      <c r="CA591">
        <v>32502</v>
      </c>
      <c r="CC591">
        <v>0</v>
      </c>
      <c r="CE591">
        <v>1</v>
      </c>
      <c r="CF591" t="s">
        <v>7198</v>
      </c>
      <c r="CG591">
        <v>0</v>
      </c>
      <c r="CH591">
        <v>1480.9157016500001</v>
      </c>
      <c r="CI591">
        <v>80574.418595900002</v>
      </c>
      <c r="CJ591" s="2">
        <f t="shared" si="45"/>
        <v>0</v>
      </c>
      <c r="CK591" s="2">
        <f t="shared" si="46"/>
        <v>247.2</v>
      </c>
      <c r="CL591" s="2">
        <f t="shared" si="47"/>
        <v>2</v>
      </c>
      <c r="CM591" t="str">
        <f t="shared" si="48"/>
        <v>No Residential</v>
      </c>
      <c r="CN591" t="str">
        <f t="shared" si="49"/>
        <v>Over 100 units</v>
      </c>
    </row>
    <row r="592" spans="1:92" x14ac:dyDescent="0.25">
      <c r="A592" s="1">
        <v>591</v>
      </c>
      <c r="B592" t="s">
        <v>87</v>
      </c>
      <c r="C592">
        <v>8493</v>
      </c>
      <c r="D592">
        <v>61</v>
      </c>
      <c r="E592">
        <v>318</v>
      </c>
      <c r="F592">
        <v>682</v>
      </c>
      <c r="G592">
        <v>2002</v>
      </c>
      <c r="H592">
        <v>22</v>
      </c>
      <c r="I592">
        <v>46</v>
      </c>
      <c r="J592">
        <v>11234</v>
      </c>
      <c r="K592" t="s">
        <v>240</v>
      </c>
      <c r="L592">
        <v>63</v>
      </c>
      <c r="M592">
        <v>8822</v>
      </c>
      <c r="N592" t="s">
        <v>1325</v>
      </c>
      <c r="O592" t="s">
        <v>2652</v>
      </c>
      <c r="X592" t="s">
        <v>2652</v>
      </c>
      <c r="Z592" t="s">
        <v>2999</v>
      </c>
      <c r="AA592" t="s">
        <v>3002</v>
      </c>
      <c r="AB592">
        <v>11</v>
      </c>
      <c r="AC592">
        <v>0</v>
      </c>
      <c r="AE592" t="s">
        <v>3843</v>
      </c>
      <c r="AF592">
        <v>4000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4</v>
      </c>
      <c r="AQ592">
        <v>0</v>
      </c>
      <c r="AR592">
        <v>0</v>
      </c>
      <c r="AS592">
        <v>0</v>
      </c>
      <c r="AT592">
        <v>0</v>
      </c>
      <c r="AU592">
        <v>40</v>
      </c>
      <c r="AV592">
        <v>100</v>
      </c>
      <c r="AW592">
        <v>0</v>
      </c>
      <c r="AX592">
        <v>0</v>
      </c>
      <c r="AZ592">
        <v>0</v>
      </c>
      <c r="BA592" t="s">
        <v>2999</v>
      </c>
      <c r="BB592">
        <v>5</v>
      </c>
      <c r="BC592">
        <v>5</v>
      </c>
      <c r="BD592">
        <v>15300</v>
      </c>
      <c r="BE592">
        <v>15300</v>
      </c>
      <c r="BF592">
        <v>0</v>
      </c>
      <c r="BG592">
        <v>0</v>
      </c>
      <c r="BH592">
        <v>0</v>
      </c>
      <c r="BJ592">
        <v>0</v>
      </c>
      <c r="BK592">
        <v>0</v>
      </c>
      <c r="BN592">
        <v>0</v>
      </c>
      <c r="BO592">
        <v>1.25</v>
      </c>
      <c r="BP592">
        <v>0</v>
      </c>
      <c r="BQ592">
        <v>2</v>
      </c>
      <c r="BR592">
        <v>3</v>
      </c>
      <c r="BS592">
        <v>3084930061</v>
      </c>
      <c r="BT592">
        <v>0</v>
      </c>
      <c r="BU592">
        <v>682</v>
      </c>
      <c r="BV592">
        <v>1005650</v>
      </c>
      <c r="BW592">
        <v>163596</v>
      </c>
      <c r="BX592" t="s">
        <v>5216</v>
      </c>
      <c r="BZ592" t="s">
        <v>5895</v>
      </c>
      <c r="CA592">
        <v>32503</v>
      </c>
      <c r="CC592">
        <v>0</v>
      </c>
      <c r="CE592">
        <v>1</v>
      </c>
      <c r="CF592" t="s">
        <v>7198</v>
      </c>
      <c r="CG592">
        <v>0</v>
      </c>
      <c r="CH592">
        <v>279.45619394900001</v>
      </c>
      <c r="CI592">
        <v>3911.6577280400002</v>
      </c>
      <c r="CJ592" s="2">
        <f t="shared" si="45"/>
        <v>10</v>
      </c>
      <c r="CK592" s="2">
        <f t="shared" si="46"/>
        <v>26</v>
      </c>
      <c r="CL592" s="2">
        <f t="shared" si="47"/>
        <v>3.25</v>
      </c>
      <c r="CM592" t="str">
        <f t="shared" si="48"/>
        <v>9 to 30 units</v>
      </c>
      <c r="CN592" t="str">
        <f t="shared" si="49"/>
        <v>9 to 30 units</v>
      </c>
    </row>
    <row r="593" spans="1:92" x14ac:dyDescent="0.25">
      <c r="A593" s="1">
        <v>592</v>
      </c>
      <c r="B593" t="s">
        <v>87</v>
      </c>
      <c r="C593">
        <v>8541</v>
      </c>
      <c r="D593">
        <v>6</v>
      </c>
      <c r="E593">
        <v>318</v>
      </c>
      <c r="F593">
        <v>662</v>
      </c>
      <c r="G593">
        <v>1004</v>
      </c>
      <c r="H593">
        <v>22</v>
      </c>
      <c r="I593">
        <v>46</v>
      </c>
      <c r="J593">
        <v>11234</v>
      </c>
      <c r="K593" t="s">
        <v>241</v>
      </c>
      <c r="L593">
        <v>63</v>
      </c>
      <c r="M593">
        <v>8821</v>
      </c>
      <c r="N593" t="s">
        <v>1326</v>
      </c>
      <c r="O593" t="s">
        <v>2666</v>
      </c>
      <c r="S593" t="s">
        <v>2753</v>
      </c>
      <c r="X593" t="s">
        <v>2837</v>
      </c>
      <c r="Z593" t="s">
        <v>2999</v>
      </c>
      <c r="AA593" t="s">
        <v>3001</v>
      </c>
      <c r="AB593">
        <v>11</v>
      </c>
      <c r="AC593">
        <v>0</v>
      </c>
      <c r="AD593" t="s">
        <v>3006</v>
      </c>
      <c r="AE593" t="s">
        <v>3844</v>
      </c>
      <c r="AF593">
        <v>6000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</v>
      </c>
      <c r="AQ593">
        <v>0</v>
      </c>
      <c r="AR593">
        <v>0</v>
      </c>
      <c r="AS593">
        <v>0</v>
      </c>
      <c r="AT593">
        <v>0</v>
      </c>
      <c r="AU593">
        <v>60</v>
      </c>
      <c r="AV593">
        <v>100</v>
      </c>
      <c r="AW593">
        <v>0</v>
      </c>
      <c r="AX593">
        <v>0</v>
      </c>
      <c r="AZ593">
        <v>0</v>
      </c>
      <c r="BA593" t="s">
        <v>2999</v>
      </c>
      <c r="BB593">
        <v>5</v>
      </c>
      <c r="BC593">
        <v>5</v>
      </c>
      <c r="BD593">
        <v>218250</v>
      </c>
      <c r="BE593">
        <v>218250</v>
      </c>
      <c r="BF593">
        <v>0</v>
      </c>
      <c r="BG593">
        <v>0</v>
      </c>
      <c r="BH593">
        <v>0</v>
      </c>
      <c r="BJ593">
        <v>0</v>
      </c>
      <c r="BK593">
        <v>0</v>
      </c>
      <c r="BN593">
        <v>0</v>
      </c>
      <c r="BO593">
        <v>0.9</v>
      </c>
      <c r="BP593">
        <v>0</v>
      </c>
      <c r="BQ593">
        <v>2</v>
      </c>
      <c r="BR593">
        <v>3</v>
      </c>
      <c r="BS593">
        <v>3085410006</v>
      </c>
      <c r="BT593">
        <v>0</v>
      </c>
      <c r="BU593">
        <v>662</v>
      </c>
      <c r="BV593">
        <v>1005336</v>
      </c>
      <c r="BW593">
        <v>161225</v>
      </c>
      <c r="BX593" t="s">
        <v>5216</v>
      </c>
      <c r="BZ593" t="s">
        <v>5896</v>
      </c>
      <c r="CA593">
        <v>32504</v>
      </c>
      <c r="CC593">
        <v>0</v>
      </c>
      <c r="CE593">
        <v>1</v>
      </c>
      <c r="CF593" t="s">
        <v>7198</v>
      </c>
      <c r="CG593">
        <v>0</v>
      </c>
      <c r="CH593">
        <v>324.40645185800003</v>
      </c>
      <c r="CI593">
        <v>6162.3277403599996</v>
      </c>
      <c r="CJ593" s="2">
        <f t="shared" si="45"/>
        <v>10.8</v>
      </c>
      <c r="CK593" s="2">
        <f t="shared" si="46"/>
        <v>34.799999999999997</v>
      </c>
      <c r="CL593" s="2">
        <f t="shared" si="47"/>
        <v>2.9</v>
      </c>
      <c r="CM593" t="str">
        <f t="shared" si="48"/>
        <v>9 to 30 units</v>
      </c>
      <c r="CN593" t="str">
        <f t="shared" si="49"/>
        <v>31 to 100 units</v>
      </c>
    </row>
    <row r="594" spans="1:92" x14ac:dyDescent="0.25">
      <c r="A594" s="1">
        <v>593</v>
      </c>
      <c r="B594" t="s">
        <v>87</v>
      </c>
      <c r="C594">
        <v>8627</v>
      </c>
      <c r="D594">
        <v>41</v>
      </c>
      <c r="E594">
        <v>318</v>
      </c>
      <c r="F594">
        <v>702.01</v>
      </c>
      <c r="G594">
        <v>2002</v>
      </c>
      <c r="H594">
        <v>22</v>
      </c>
      <c r="I594">
        <v>46</v>
      </c>
      <c r="J594">
        <v>11234</v>
      </c>
      <c r="K594" t="s">
        <v>240</v>
      </c>
      <c r="L594">
        <v>63</v>
      </c>
      <c r="M594">
        <v>8822</v>
      </c>
      <c r="N594" t="s">
        <v>1327</v>
      </c>
      <c r="O594" t="s">
        <v>2677</v>
      </c>
      <c r="X594" t="s">
        <v>2677</v>
      </c>
      <c r="Z594" t="s">
        <v>2999</v>
      </c>
      <c r="AA594" t="s">
        <v>3002</v>
      </c>
      <c r="AB594">
        <v>11</v>
      </c>
      <c r="AC594">
        <v>0</v>
      </c>
      <c r="AE594" t="s">
        <v>3845</v>
      </c>
      <c r="AF594">
        <v>5185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4</v>
      </c>
      <c r="AQ594">
        <v>0</v>
      </c>
      <c r="AR594">
        <v>0</v>
      </c>
      <c r="AS594">
        <v>0</v>
      </c>
      <c r="AT594">
        <v>0</v>
      </c>
      <c r="AU594">
        <v>51.42</v>
      </c>
      <c r="AV594">
        <v>100.83</v>
      </c>
      <c r="AW594">
        <v>0</v>
      </c>
      <c r="AX594">
        <v>0</v>
      </c>
      <c r="AZ594">
        <v>0</v>
      </c>
      <c r="BA594" t="s">
        <v>2999</v>
      </c>
      <c r="BB594">
        <v>5</v>
      </c>
      <c r="BC594">
        <v>5</v>
      </c>
      <c r="BD594">
        <v>21840</v>
      </c>
      <c r="BE594">
        <v>21840</v>
      </c>
      <c r="BF594">
        <v>0</v>
      </c>
      <c r="BG594">
        <v>0</v>
      </c>
      <c r="BH594">
        <v>0</v>
      </c>
      <c r="BJ594">
        <v>0</v>
      </c>
      <c r="BK594">
        <v>0</v>
      </c>
      <c r="BN594">
        <v>0</v>
      </c>
      <c r="BO594">
        <v>0.5</v>
      </c>
      <c r="BP594">
        <v>0</v>
      </c>
      <c r="BQ594">
        <v>1</v>
      </c>
      <c r="BR594">
        <v>3</v>
      </c>
      <c r="BS594">
        <v>3086270041</v>
      </c>
      <c r="BT594">
        <v>0</v>
      </c>
      <c r="BU594">
        <v>70201</v>
      </c>
      <c r="BV594">
        <v>1010691</v>
      </c>
      <c r="BW594">
        <v>162087</v>
      </c>
      <c r="BX594" t="s">
        <v>5221</v>
      </c>
      <c r="BZ594" t="s">
        <v>5897</v>
      </c>
      <c r="CA594">
        <v>32505</v>
      </c>
      <c r="CC594">
        <v>0</v>
      </c>
      <c r="CE594">
        <v>1</v>
      </c>
      <c r="CF594" t="s">
        <v>7198</v>
      </c>
      <c r="CG594">
        <v>0</v>
      </c>
      <c r="CH594">
        <v>313.28358788700001</v>
      </c>
      <c r="CI594">
        <v>5596.6315222200001</v>
      </c>
      <c r="CJ594" s="2">
        <f t="shared" si="45"/>
        <v>5.1849999999999996</v>
      </c>
      <c r="CK594" s="2">
        <f t="shared" si="46"/>
        <v>15.555</v>
      </c>
      <c r="CL594" s="2">
        <f t="shared" si="47"/>
        <v>1.5</v>
      </c>
      <c r="CM594" t="str">
        <f t="shared" si="48"/>
        <v>1 to 8 units</v>
      </c>
      <c r="CN594" t="str">
        <f t="shared" si="49"/>
        <v>9 to 30 units</v>
      </c>
    </row>
    <row r="595" spans="1:92" x14ac:dyDescent="0.25">
      <c r="A595" s="1">
        <v>594</v>
      </c>
      <c r="B595" t="s">
        <v>87</v>
      </c>
      <c r="C595">
        <v>8631</v>
      </c>
      <c r="D595">
        <v>23</v>
      </c>
      <c r="E595">
        <v>318</v>
      </c>
      <c r="F595">
        <v>706</v>
      </c>
      <c r="G595">
        <v>2014</v>
      </c>
      <c r="H595">
        <v>22</v>
      </c>
      <c r="I595">
        <v>46</v>
      </c>
      <c r="J595">
        <v>11234</v>
      </c>
      <c r="K595" t="s">
        <v>240</v>
      </c>
      <c r="L595">
        <v>63</v>
      </c>
      <c r="M595">
        <v>8822</v>
      </c>
      <c r="N595" t="s">
        <v>1328</v>
      </c>
      <c r="O595" t="s">
        <v>2665</v>
      </c>
      <c r="P595" t="s">
        <v>2679</v>
      </c>
      <c r="S595" t="s">
        <v>2756</v>
      </c>
      <c r="X595" t="s">
        <v>2885</v>
      </c>
      <c r="Y595" t="s">
        <v>2679</v>
      </c>
      <c r="Z595" t="s">
        <v>3000</v>
      </c>
      <c r="AA595" t="s">
        <v>3005</v>
      </c>
      <c r="AB595">
        <v>11</v>
      </c>
      <c r="AC595">
        <v>0</v>
      </c>
      <c r="AE595" t="s">
        <v>3846</v>
      </c>
      <c r="AF595">
        <v>17989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4</v>
      </c>
      <c r="AQ595">
        <v>0</v>
      </c>
      <c r="AR595">
        <v>0</v>
      </c>
      <c r="AS595">
        <v>0</v>
      </c>
      <c r="AT595">
        <v>0</v>
      </c>
      <c r="AU595">
        <v>140</v>
      </c>
      <c r="AV595">
        <v>159.08000000000001</v>
      </c>
      <c r="AW595">
        <v>0</v>
      </c>
      <c r="AX595">
        <v>0</v>
      </c>
      <c r="AZ595">
        <v>0</v>
      </c>
      <c r="BA595" t="s">
        <v>3000</v>
      </c>
      <c r="BB595">
        <v>5</v>
      </c>
      <c r="BC595">
        <v>5</v>
      </c>
      <c r="BD595">
        <v>69180</v>
      </c>
      <c r="BE595">
        <v>69180</v>
      </c>
      <c r="BF595">
        <v>0</v>
      </c>
      <c r="BG595">
        <v>0</v>
      </c>
      <c r="BH595">
        <v>0</v>
      </c>
      <c r="BJ595">
        <v>0</v>
      </c>
      <c r="BK595">
        <v>0</v>
      </c>
      <c r="BN595">
        <v>0</v>
      </c>
      <c r="BO595">
        <v>0.6</v>
      </c>
      <c r="BP595">
        <v>0</v>
      </c>
      <c r="BQ595">
        <v>1</v>
      </c>
      <c r="BR595">
        <v>3</v>
      </c>
      <c r="BS595">
        <v>3086310023</v>
      </c>
      <c r="BT595">
        <v>0</v>
      </c>
      <c r="BU595">
        <v>706</v>
      </c>
      <c r="BV595">
        <v>1009363</v>
      </c>
      <c r="BW595">
        <v>164385</v>
      </c>
      <c r="BX595" t="s">
        <v>5221</v>
      </c>
      <c r="BZ595" t="s">
        <v>5897</v>
      </c>
      <c r="CA595">
        <v>32505</v>
      </c>
      <c r="CC595">
        <v>3086310023</v>
      </c>
      <c r="CD595" t="s">
        <v>6997</v>
      </c>
      <c r="CE595">
        <v>1</v>
      </c>
      <c r="CF595" t="s">
        <v>7198</v>
      </c>
      <c r="CG595">
        <v>0</v>
      </c>
      <c r="CH595">
        <v>537.19554103099995</v>
      </c>
      <c r="CI595">
        <v>17775.889702100001</v>
      </c>
      <c r="CJ595" s="2">
        <f t="shared" si="45"/>
        <v>21.5868</v>
      </c>
      <c r="CK595" s="2">
        <f t="shared" si="46"/>
        <v>57.564800000000005</v>
      </c>
      <c r="CL595" s="2">
        <f t="shared" si="47"/>
        <v>1.6</v>
      </c>
      <c r="CM595" t="str">
        <f t="shared" si="48"/>
        <v>9 to 30 units</v>
      </c>
      <c r="CN595" t="str">
        <f t="shared" si="49"/>
        <v>31 to 100 units</v>
      </c>
    </row>
    <row r="596" spans="1:92" x14ac:dyDescent="0.25">
      <c r="A596" s="1">
        <v>595</v>
      </c>
      <c r="B596" t="s">
        <v>87</v>
      </c>
      <c r="C596">
        <v>8645</v>
      </c>
      <c r="D596">
        <v>39</v>
      </c>
      <c r="E596">
        <v>318</v>
      </c>
      <c r="F596">
        <v>702.01</v>
      </c>
      <c r="G596">
        <v>4011</v>
      </c>
      <c r="H596">
        <v>22</v>
      </c>
      <c r="I596">
        <v>46</v>
      </c>
      <c r="J596">
        <v>11234</v>
      </c>
      <c r="K596" t="s">
        <v>240</v>
      </c>
      <c r="L596">
        <v>63</v>
      </c>
      <c r="M596">
        <v>8822</v>
      </c>
      <c r="N596" t="s">
        <v>1329</v>
      </c>
      <c r="O596" t="s">
        <v>2652</v>
      </c>
      <c r="X596" t="s">
        <v>2652</v>
      </c>
      <c r="Z596" t="s">
        <v>2999</v>
      </c>
      <c r="AA596" t="s">
        <v>3002</v>
      </c>
      <c r="AB596">
        <v>11</v>
      </c>
      <c r="AC596">
        <v>0</v>
      </c>
      <c r="AD596" t="s">
        <v>3006</v>
      </c>
      <c r="AE596" t="s">
        <v>3847</v>
      </c>
      <c r="AF596">
        <v>4870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4</v>
      </c>
      <c r="AQ596">
        <v>0</v>
      </c>
      <c r="AR596">
        <v>0</v>
      </c>
      <c r="AS596">
        <v>0</v>
      </c>
      <c r="AT596">
        <v>0</v>
      </c>
      <c r="AU596">
        <v>95.83</v>
      </c>
      <c r="AV596">
        <v>101.33</v>
      </c>
      <c r="AW596">
        <v>0</v>
      </c>
      <c r="AX596">
        <v>0</v>
      </c>
      <c r="AZ596">
        <v>0</v>
      </c>
      <c r="BA596" t="s">
        <v>3000</v>
      </c>
      <c r="BB596">
        <v>3</v>
      </c>
      <c r="BC596">
        <v>5</v>
      </c>
      <c r="BD596">
        <v>6966</v>
      </c>
      <c r="BE596">
        <v>6966</v>
      </c>
      <c r="BF596">
        <v>0</v>
      </c>
      <c r="BG596">
        <v>0</v>
      </c>
      <c r="BH596">
        <v>0</v>
      </c>
      <c r="BJ596">
        <v>0</v>
      </c>
      <c r="BK596">
        <v>0</v>
      </c>
      <c r="BN596">
        <v>0</v>
      </c>
      <c r="BO596">
        <v>1.25</v>
      </c>
      <c r="BP596">
        <v>0</v>
      </c>
      <c r="BQ596">
        <v>2</v>
      </c>
      <c r="BR596">
        <v>3</v>
      </c>
      <c r="BS596">
        <v>3086450039</v>
      </c>
      <c r="BT596">
        <v>0</v>
      </c>
      <c r="BU596">
        <v>70201</v>
      </c>
      <c r="BV596">
        <v>1008197</v>
      </c>
      <c r="BW596">
        <v>161212</v>
      </c>
      <c r="BX596" t="s">
        <v>5216</v>
      </c>
      <c r="BZ596" t="s">
        <v>5898</v>
      </c>
      <c r="CA596">
        <v>32505</v>
      </c>
      <c r="CC596">
        <v>0</v>
      </c>
      <c r="CE596">
        <v>1</v>
      </c>
      <c r="CF596" t="s">
        <v>7198</v>
      </c>
      <c r="CG596">
        <v>0</v>
      </c>
      <c r="CH596">
        <v>480.16170664700002</v>
      </c>
      <c r="CI596">
        <v>5160.4307301299996</v>
      </c>
      <c r="CJ596" s="2">
        <f t="shared" si="45"/>
        <v>12.175000000000001</v>
      </c>
      <c r="CK596" s="2">
        <f t="shared" si="46"/>
        <v>31.655000000000001</v>
      </c>
      <c r="CL596" s="2">
        <f t="shared" si="47"/>
        <v>3.25</v>
      </c>
      <c r="CM596" t="str">
        <f t="shared" si="48"/>
        <v>9 to 30 units</v>
      </c>
      <c r="CN596" t="str">
        <f t="shared" si="49"/>
        <v>31 to 100 units</v>
      </c>
    </row>
    <row r="597" spans="1:92" x14ac:dyDescent="0.25">
      <c r="A597" s="1">
        <v>596</v>
      </c>
      <c r="B597" t="s">
        <v>87</v>
      </c>
      <c r="C597">
        <v>8661</v>
      </c>
      <c r="D597">
        <v>72</v>
      </c>
      <c r="E597">
        <v>313</v>
      </c>
      <c r="F597">
        <v>364</v>
      </c>
      <c r="G597">
        <v>2003</v>
      </c>
      <c r="H597">
        <v>21</v>
      </c>
      <c r="I597">
        <v>48</v>
      </c>
      <c r="J597">
        <v>11235</v>
      </c>
      <c r="K597" t="s">
        <v>235</v>
      </c>
      <c r="L597">
        <v>60</v>
      </c>
      <c r="M597">
        <v>9110</v>
      </c>
      <c r="N597" t="s">
        <v>1330</v>
      </c>
      <c r="O597" t="s">
        <v>2655</v>
      </c>
      <c r="U597" t="s">
        <v>2777</v>
      </c>
      <c r="X597" t="s">
        <v>2886</v>
      </c>
      <c r="Z597" t="s">
        <v>2999</v>
      </c>
      <c r="AA597" t="s">
        <v>3002</v>
      </c>
      <c r="AB597">
        <v>11</v>
      </c>
      <c r="AC597">
        <v>0</v>
      </c>
      <c r="AE597" t="s">
        <v>3848</v>
      </c>
      <c r="AF597">
        <v>7245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</v>
      </c>
      <c r="AQ597">
        <v>0</v>
      </c>
      <c r="AR597">
        <v>0</v>
      </c>
      <c r="AS597">
        <v>0</v>
      </c>
      <c r="AT597">
        <v>0</v>
      </c>
      <c r="AU597">
        <v>30</v>
      </c>
      <c r="AV597">
        <v>144</v>
      </c>
      <c r="AW597">
        <v>0</v>
      </c>
      <c r="AX597">
        <v>0</v>
      </c>
      <c r="AZ597">
        <v>0</v>
      </c>
      <c r="BA597" t="s">
        <v>3000</v>
      </c>
      <c r="BB597">
        <v>5</v>
      </c>
      <c r="BC597">
        <v>5</v>
      </c>
      <c r="BD597">
        <v>41280</v>
      </c>
      <c r="BE597">
        <v>41280</v>
      </c>
      <c r="BF597">
        <v>0</v>
      </c>
      <c r="BG597">
        <v>0</v>
      </c>
      <c r="BH597">
        <v>0</v>
      </c>
      <c r="BJ597">
        <v>0</v>
      </c>
      <c r="BK597">
        <v>0</v>
      </c>
      <c r="BN597">
        <v>0</v>
      </c>
      <c r="BO597">
        <v>2.4300000000000002</v>
      </c>
      <c r="BP597">
        <v>0</v>
      </c>
      <c r="BQ597">
        <v>4.8</v>
      </c>
      <c r="BR597">
        <v>3</v>
      </c>
      <c r="BS597">
        <v>3086610072</v>
      </c>
      <c r="BT597">
        <v>0</v>
      </c>
      <c r="BU597">
        <v>364</v>
      </c>
      <c r="BV597">
        <v>993319</v>
      </c>
      <c r="BW597">
        <v>150161</v>
      </c>
      <c r="BX597" t="s">
        <v>5218</v>
      </c>
      <c r="BZ597" t="s">
        <v>5899</v>
      </c>
      <c r="CA597">
        <v>32601</v>
      </c>
      <c r="CC597">
        <v>3086610072</v>
      </c>
      <c r="CD597" t="s">
        <v>6998</v>
      </c>
      <c r="CE597">
        <v>1</v>
      </c>
      <c r="CF597" t="s">
        <v>7198</v>
      </c>
      <c r="CG597">
        <v>0</v>
      </c>
      <c r="CH597">
        <v>396.06832098299998</v>
      </c>
      <c r="CI597">
        <v>6388.5666680000004</v>
      </c>
      <c r="CJ597" s="2">
        <f t="shared" si="45"/>
        <v>35.210700000000003</v>
      </c>
      <c r="CK597" s="2">
        <f t="shared" si="46"/>
        <v>104.76270000000001</v>
      </c>
      <c r="CL597" s="2">
        <f t="shared" si="47"/>
        <v>7.23</v>
      </c>
      <c r="CM597" t="str">
        <f t="shared" si="48"/>
        <v>31 to 100 units</v>
      </c>
      <c r="CN597" t="str">
        <f t="shared" si="49"/>
        <v>Over 100 units</v>
      </c>
    </row>
    <row r="598" spans="1:92" x14ac:dyDescent="0.25">
      <c r="A598" s="1">
        <v>597</v>
      </c>
      <c r="B598" t="s">
        <v>87</v>
      </c>
      <c r="C598">
        <v>8678</v>
      </c>
      <c r="D598">
        <v>64</v>
      </c>
      <c r="E598">
        <v>313</v>
      </c>
      <c r="F598">
        <v>362</v>
      </c>
      <c r="G598">
        <v>1000</v>
      </c>
      <c r="H598">
        <v>21</v>
      </c>
      <c r="I598">
        <v>48</v>
      </c>
      <c r="J598">
        <v>11235</v>
      </c>
      <c r="K598" t="s">
        <v>238</v>
      </c>
      <c r="L598">
        <v>60</v>
      </c>
      <c r="M598">
        <v>9110</v>
      </c>
      <c r="N598" t="s">
        <v>1331</v>
      </c>
      <c r="O598" t="s">
        <v>2655</v>
      </c>
      <c r="U598" t="s">
        <v>2777</v>
      </c>
      <c r="X598" t="s">
        <v>2886</v>
      </c>
      <c r="Z598" t="s">
        <v>2999</v>
      </c>
      <c r="AA598" t="s">
        <v>3002</v>
      </c>
      <c r="AB598">
        <v>11</v>
      </c>
      <c r="AC598">
        <v>0</v>
      </c>
      <c r="AD598" t="s">
        <v>3006</v>
      </c>
      <c r="AE598" t="s">
        <v>3849</v>
      </c>
      <c r="AF598">
        <v>4000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4</v>
      </c>
      <c r="AQ598">
        <v>0</v>
      </c>
      <c r="AR598">
        <v>0</v>
      </c>
      <c r="AS598">
        <v>0</v>
      </c>
      <c r="AT598">
        <v>0</v>
      </c>
      <c r="AU598">
        <v>40</v>
      </c>
      <c r="AV598">
        <v>100</v>
      </c>
      <c r="AW598">
        <v>0</v>
      </c>
      <c r="AX598">
        <v>0</v>
      </c>
      <c r="AZ598">
        <v>0</v>
      </c>
      <c r="BA598" t="s">
        <v>2999</v>
      </c>
      <c r="BB598">
        <v>5</v>
      </c>
      <c r="BC598">
        <v>5</v>
      </c>
      <c r="BD598">
        <v>19380</v>
      </c>
      <c r="BE598">
        <v>19380</v>
      </c>
      <c r="BF598">
        <v>0</v>
      </c>
      <c r="BG598">
        <v>0</v>
      </c>
      <c r="BH598">
        <v>0</v>
      </c>
      <c r="BJ598">
        <v>0</v>
      </c>
      <c r="BK598">
        <v>0</v>
      </c>
      <c r="BN598">
        <v>0</v>
      </c>
      <c r="BO598">
        <v>2.4300000000000002</v>
      </c>
      <c r="BP598">
        <v>0</v>
      </c>
      <c r="BQ598">
        <v>4.8</v>
      </c>
      <c r="BR598">
        <v>3</v>
      </c>
      <c r="BS598">
        <v>3086780064</v>
      </c>
      <c r="BT598">
        <v>0</v>
      </c>
      <c r="BU598">
        <v>362</v>
      </c>
      <c r="BV598">
        <v>995334</v>
      </c>
      <c r="BW598">
        <v>150392</v>
      </c>
      <c r="BX598" t="s">
        <v>5218</v>
      </c>
      <c r="BZ598" t="s">
        <v>5900</v>
      </c>
      <c r="CA598">
        <v>32601</v>
      </c>
      <c r="CC598">
        <v>0</v>
      </c>
      <c r="CE598">
        <v>1</v>
      </c>
      <c r="CF598" t="s">
        <v>7198</v>
      </c>
      <c r="CG598">
        <v>0</v>
      </c>
      <c r="CH598">
        <v>290.27000188</v>
      </c>
      <c r="CI598">
        <v>4420.6146878299996</v>
      </c>
      <c r="CJ598" s="2">
        <f t="shared" si="45"/>
        <v>19.440000000000001</v>
      </c>
      <c r="CK598" s="2">
        <f t="shared" si="46"/>
        <v>57.84</v>
      </c>
      <c r="CL598" s="2">
        <f t="shared" si="47"/>
        <v>7.23</v>
      </c>
      <c r="CM598" t="str">
        <f t="shared" si="48"/>
        <v>9 to 30 units</v>
      </c>
      <c r="CN598" t="str">
        <f t="shared" si="49"/>
        <v>31 to 100 units</v>
      </c>
    </row>
    <row r="599" spans="1:92" x14ac:dyDescent="0.25">
      <c r="A599" s="1">
        <v>598</v>
      </c>
      <c r="B599" t="s">
        <v>87</v>
      </c>
      <c r="C599">
        <v>8694</v>
      </c>
      <c r="D599">
        <v>5</v>
      </c>
      <c r="E599">
        <v>313</v>
      </c>
      <c r="F599">
        <v>352</v>
      </c>
      <c r="G599">
        <v>1004</v>
      </c>
      <c r="H599">
        <v>21</v>
      </c>
      <c r="I599">
        <v>47</v>
      </c>
      <c r="J599">
        <v>11224</v>
      </c>
      <c r="K599" t="s">
        <v>235</v>
      </c>
      <c r="L599">
        <v>60</v>
      </c>
      <c r="M599">
        <v>9020</v>
      </c>
      <c r="N599" t="s">
        <v>1332</v>
      </c>
      <c r="O599" t="s">
        <v>2676</v>
      </c>
      <c r="U599" t="s">
        <v>2780</v>
      </c>
      <c r="X599" t="s">
        <v>2879</v>
      </c>
      <c r="Z599" t="s">
        <v>2999</v>
      </c>
      <c r="AA599" t="s">
        <v>3001</v>
      </c>
      <c r="AB599">
        <v>11</v>
      </c>
      <c r="AC599">
        <v>0</v>
      </c>
      <c r="AD599" t="s">
        <v>3006</v>
      </c>
      <c r="AE599" t="s">
        <v>3850</v>
      </c>
      <c r="AF599">
        <v>8135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4</v>
      </c>
      <c r="AQ599">
        <v>0</v>
      </c>
      <c r="AR599">
        <v>0</v>
      </c>
      <c r="AS599">
        <v>0</v>
      </c>
      <c r="AT599">
        <v>0</v>
      </c>
      <c r="AU599">
        <v>47</v>
      </c>
      <c r="AV599">
        <v>118</v>
      </c>
      <c r="AW599">
        <v>0</v>
      </c>
      <c r="AX599">
        <v>0</v>
      </c>
      <c r="AZ599">
        <v>0</v>
      </c>
      <c r="BA599" t="s">
        <v>3000</v>
      </c>
      <c r="BB599">
        <v>3</v>
      </c>
      <c r="BC599">
        <v>5</v>
      </c>
      <c r="BD599">
        <v>235800</v>
      </c>
      <c r="BE599">
        <v>235800</v>
      </c>
      <c r="BF599">
        <v>0</v>
      </c>
      <c r="BG599">
        <v>0</v>
      </c>
      <c r="BH599">
        <v>0</v>
      </c>
      <c r="BJ599">
        <v>0</v>
      </c>
      <c r="BK599">
        <v>0</v>
      </c>
      <c r="BN599">
        <v>0</v>
      </c>
      <c r="BO599">
        <v>0</v>
      </c>
      <c r="BP599">
        <v>2</v>
      </c>
      <c r="BQ599">
        <v>0</v>
      </c>
      <c r="BR599">
        <v>3</v>
      </c>
      <c r="BS599">
        <v>3086940005</v>
      </c>
      <c r="BT599">
        <v>0</v>
      </c>
      <c r="BU599">
        <v>352</v>
      </c>
      <c r="BV599">
        <v>989660</v>
      </c>
      <c r="BW599">
        <v>148850</v>
      </c>
      <c r="BX599" t="s">
        <v>5218</v>
      </c>
      <c r="BZ599" t="s">
        <v>5847</v>
      </c>
      <c r="CA599">
        <v>32601</v>
      </c>
      <c r="CC599">
        <v>0</v>
      </c>
      <c r="CE599">
        <v>1</v>
      </c>
      <c r="CF599" t="s">
        <v>7198</v>
      </c>
      <c r="CG599">
        <v>0</v>
      </c>
      <c r="CH599">
        <v>429.04564383299999</v>
      </c>
      <c r="CI599">
        <v>7762.0834240900003</v>
      </c>
      <c r="CJ599" s="2">
        <f t="shared" si="45"/>
        <v>0</v>
      </c>
      <c r="CK599" s="2">
        <f t="shared" si="46"/>
        <v>32.54</v>
      </c>
      <c r="CL599" s="2">
        <f t="shared" si="47"/>
        <v>2</v>
      </c>
      <c r="CM599" t="str">
        <f t="shared" si="48"/>
        <v>No Residential</v>
      </c>
      <c r="CN599" t="str">
        <f t="shared" si="49"/>
        <v>31 to 100 units</v>
      </c>
    </row>
    <row r="600" spans="1:92" x14ac:dyDescent="0.25">
      <c r="A600" s="1">
        <v>599</v>
      </c>
      <c r="B600" t="s">
        <v>87</v>
      </c>
      <c r="C600">
        <v>8696</v>
      </c>
      <c r="D600">
        <v>37</v>
      </c>
      <c r="E600">
        <v>313</v>
      </c>
      <c r="F600">
        <v>352</v>
      </c>
      <c r="G600">
        <v>1003</v>
      </c>
      <c r="H600">
        <v>21</v>
      </c>
      <c r="I600">
        <v>47</v>
      </c>
      <c r="J600">
        <v>11224</v>
      </c>
      <c r="K600" t="s">
        <v>235</v>
      </c>
      <c r="L600">
        <v>60</v>
      </c>
      <c r="M600">
        <v>9020</v>
      </c>
      <c r="N600" t="s">
        <v>1334</v>
      </c>
      <c r="O600" t="s">
        <v>2676</v>
      </c>
      <c r="U600" t="s">
        <v>2780</v>
      </c>
      <c r="X600" t="s">
        <v>2879</v>
      </c>
      <c r="Z600" t="s">
        <v>2999</v>
      </c>
      <c r="AA600" t="s">
        <v>3001</v>
      </c>
      <c r="AB600">
        <v>11</v>
      </c>
      <c r="AC600">
        <v>0</v>
      </c>
      <c r="AD600" t="s">
        <v>3006</v>
      </c>
      <c r="AE600" t="s">
        <v>3852</v>
      </c>
      <c r="AF600">
        <v>9338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96.35</v>
      </c>
      <c r="AV600">
        <v>105.41</v>
      </c>
      <c r="AW600">
        <v>0</v>
      </c>
      <c r="AX600">
        <v>0</v>
      </c>
      <c r="AZ600">
        <v>0</v>
      </c>
      <c r="BA600" t="s">
        <v>3000</v>
      </c>
      <c r="BB600">
        <v>3</v>
      </c>
      <c r="BC600">
        <v>5</v>
      </c>
      <c r="BD600">
        <v>497700</v>
      </c>
      <c r="BE600">
        <v>497700</v>
      </c>
      <c r="BF600">
        <v>0</v>
      </c>
      <c r="BG600">
        <v>0</v>
      </c>
      <c r="BH600">
        <v>0</v>
      </c>
      <c r="BJ600">
        <v>0</v>
      </c>
      <c r="BK600">
        <v>0</v>
      </c>
      <c r="BN600">
        <v>0</v>
      </c>
      <c r="BO600">
        <v>0</v>
      </c>
      <c r="BP600">
        <v>2</v>
      </c>
      <c r="BQ600">
        <v>0</v>
      </c>
      <c r="BR600">
        <v>3</v>
      </c>
      <c r="BS600">
        <v>3086960037</v>
      </c>
      <c r="BT600">
        <v>0</v>
      </c>
      <c r="BU600">
        <v>352</v>
      </c>
      <c r="BV600">
        <v>989981</v>
      </c>
      <c r="BW600">
        <v>148847</v>
      </c>
      <c r="BX600" t="s">
        <v>5218</v>
      </c>
      <c r="BZ600" t="s">
        <v>5902</v>
      </c>
      <c r="CA600">
        <v>32601</v>
      </c>
      <c r="CC600">
        <v>3086960037</v>
      </c>
      <c r="CD600" t="s">
        <v>7000</v>
      </c>
      <c r="CE600">
        <v>1</v>
      </c>
      <c r="CF600" t="s">
        <v>7198</v>
      </c>
      <c r="CG600">
        <v>0</v>
      </c>
      <c r="CH600">
        <v>416.58171557100002</v>
      </c>
      <c r="CI600">
        <v>10792.962318</v>
      </c>
      <c r="CJ600" s="2">
        <f t="shared" si="45"/>
        <v>0</v>
      </c>
      <c r="CK600" s="2">
        <f t="shared" si="46"/>
        <v>37.351999999999997</v>
      </c>
      <c r="CL600" s="2">
        <f t="shared" si="47"/>
        <v>2</v>
      </c>
      <c r="CM600" t="str">
        <f t="shared" si="48"/>
        <v>No Residential</v>
      </c>
      <c r="CN600" t="str">
        <f t="shared" si="49"/>
        <v>31 to 100 units</v>
      </c>
    </row>
    <row r="601" spans="1:92" x14ac:dyDescent="0.25">
      <c r="A601" s="1">
        <v>600</v>
      </c>
      <c r="B601" t="s">
        <v>87</v>
      </c>
      <c r="C601">
        <v>8716</v>
      </c>
      <c r="D601">
        <v>54</v>
      </c>
      <c r="E601">
        <v>313</v>
      </c>
      <c r="F601">
        <v>610.04</v>
      </c>
      <c r="G601">
        <v>5000</v>
      </c>
      <c r="H601">
        <v>21</v>
      </c>
      <c r="I601">
        <v>48</v>
      </c>
      <c r="J601">
        <v>11235</v>
      </c>
      <c r="K601" t="s">
        <v>238</v>
      </c>
      <c r="L601">
        <v>60</v>
      </c>
      <c r="M601">
        <v>9120</v>
      </c>
      <c r="N601" t="s">
        <v>1333</v>
      </c>
      <c r="O601" t="s">
        <v>2655</v>
      </c>
      <c r="S601" t="s">
        <v>2757</v>
      </c>
      <c r="X601" t="s">
        <v>2849</v>
      </c>
      <c r="Z601" t="s">
        <v>2999</v>
      </c>
      <c r="AA601" t="s">
        <v>3001</v>
      </c>
      <c r="AB601">
        <v>11</v>
      </c>
      <c r="AC601">
        <v>0</v>
      </c>
      <c r="AD601" t="s">
        <v>3006</v>
      </c>
      <c r="AE601" t="s">
        <v>3851</v>
      </c>
      <c r="AF601">
        <v>4700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4</v>
      </c>
      <c r="AQ601">
        <v>0</v>
      </c>
      <c r="AR601">
        <v>0</v>
      </c>
      <c r="AS601">
        <v>0</v>
      </c>
      <c r="AT601">
        <v>0</v>
      </c>
      <c r="AU601">
        <v>47</v>
      </c>
      <c r="AV601">
        <v>100</v>
      </c>
      <c r="AW601">
        <v>0</v>
      </c>
      <c r="AX601">
        <v>0</v>
      </c>
      <c r="AZ601">
        <v>0</v>
      </c>
      <c r="BA601" t="s">
        <v>2999</v>
      </c>
      <c r="BB601">
        <v>5</v>
      </c>
      <c r="BC601">
        <v>5</v>
      </c>
      <c r="BD601">
        <v>157500</v>
      </c>
      <c r="BE601">
        <v>157500</v>
      </c>
      <c r="BF601">
        <v>0</v>
      </c>
      <c r="BG601">
        <v>0</v>
      </c>
      <c r="BH601">
        <v>0</v>
      </c>
      <c r="BJ601">
        <v>0</v>
      </c>
      <c r="BK601">
        <v>0</v>
      </c>
      <c r="BN601">
        <v>0</v>
      </c>
      <c r="BO601">
        <v>2.4300000000000002</v>
      </c>
      <c r="BP601">
        <v>0</v>
      </c>
      <c r="BQ601">
        <v>4.8</v>
      </c>
      <c r="BR601">
        <v>3</v>
      </c>
      <c r="BS601">
        <v>3087160054</v>
      </c>
      <c r="BT601">
        <v>0</v>
      </c>
      <c r="BU601">
        <v>61004</v>
      </c>
      <c r="BV601">
        <v>996481</v>
      </c>
      <c r="BW601">
        <v>149973</v>
      </c>
      <c r="BX601" t="s">
        <v>5222</v>
      </c>
      <c r="BZ601" t="s">
        <v>5901</v>
      </c>
      <c r="CA601">
        <v>32602</v>
      </c>
      <c r="CC601">
        <v>3087160054</v>
      </c>
      <c r="CD601" t="s">
        <v>6999</v>
      </c>
      <c r="CE601">
        <v>1</v>
      </c>
      <c r="CF601" t="s">
        <v>7198</v>
      </c>
      <c r="CG601">
        <v>0</v>
      </c>
      <c r="CH601">
        <v>296.00238190699997</v>
      </c>
      <c r="CI601">
        <v>4820.9372960700002</v>
      </c>
      <c r="CJ601" s="2">
        <f t="shared" si="45"/>
        <v>22.841999999999999</v>
      </c>
      <c r="CK601" s="2">
        <f t="shared" si="46"/>
        <v>67.962000000000003</v>
      </c>
      <c r="CL601" s="2">
        <f t="shared" si="47"/>
        <v>7.23</v>
      </c>
      <c r="CM601" t="str">
        <f t="shared" si="48"/>
        <v>9 to 30 units</v>
      </c>
      <c r="CN601" t="str">
        <f t="shared" si="49"/>
        <v>31 to 100 units</v>
      </c>
    </row>
    <row r="602" spans="1:92" x14ac:dyDescent="0.25">
      <c r="A602" s="1">
        <v>601</v>
      </c>
      <c r="B602" t="s">
        <v>87</v>
      </c>
      <c r="C602">
        <v>8726</v>
      </c>
      <c r="D602">
        <v>60</v>
      </c>
      <c r="E602">
        <v>315</v>
      </c>
      <c r="F602">
        <v>612</v>
      </c>
      <c r="G602">
        <v>1004</v>
      </c>
      <c r="H602">
        <v>22</v>
      </c>
      <c r="I602">
        <v>48</v>
      </c>
      <c r="J602">
        <v>11235</v>
      </c>
      <c r="K602" t="s">
        <v>238</v>
      </c>
      <c r="L602">
        <v>61</v>
      </c>
      <c r="M602">
        <v>9120</v>
      </c>
      <c r="N602" t="s">
        <v>1336</v>
      </c>
      <c r="O602" t="s">
        <v>2655</v>
      </c>
      <c r="X602" t="s">
        <v>2655</v>
      </c>
      <c r="Z602" t="s">
        <v>2999</v>
      </c>
      <c r="AA602" t="s">
        <v>3002</v>
      </c>
      <c r="AB602">
        <v>11</v>
      </c>
      <c r="AC602">
        <v>0</v>
      </c>
      <c r="AE602" t="s">
        <v>3854</v>
      </c>
      <c r="AF602">
        <v>4000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</v>
      </c>
      <c r="AQ602">
        <v>0</v>
      </c>
      <c r="AR602">
        <v>0</v>
      </c>
      <c r="AS602">
        <v>0</v>
      </c>
      <c r="AT602">
        <v>0</v>
      </c>
      <c r="AU602">
        <v>40</v>
      </c>
      <c r="AV602">
        <v>100</v>
      </c>
      <c r="AW602">
        <v>0</v>
      </c>
      <c r="AX602">
        <v>0</v>
      </c>
      <c r="AZ602">
        <v>0</v>
      </c>
      <c r="BA602" t="s">
        <v>2999</v>
      </c>
      <c r="BB602">
        <v>5</v>
      </c>
      <c r="BC602">
        <v>5</v>
      </c>
      <c r="BD602">
        <v>23400</v>
      </c>
      <c r="BE602">
        <v>23400</v>
      </c>
      <c r="BF602">
        <v>0</v>
      </c>
      <c r="BG602">
        <v>0</v>
      </c>
      <c r="BH602">
        <v>0</v>
      </c>
      <c r="BJ602">
        <v>0</v>
      </c>
      <c r="BK602">
        <v>0</v>
      </c>
      <c r="BN602">
        <v>0</v>
      </c>
      <c r="BO602">
        <v>2.4300000000000002</v>
      </c>
      <c r="BP602">
        <v>0</v>
      </c>
      <c r="BQ602">
        <v>4.8</v>
      </c>
      <c r="BR602">
        <v>3</v>
      </c>
      <c r="BS602">
        <v>3087260060</v>
      </c>
      <c r="BT602">
        <v>0</v>
      </c>
      <c r="BU602">
        <v>612</v>
      </c>
      <c r="BV602">
        <v>997253</v>
      </c>
      <c r="BW602">
        <v>150643</v>
      </c>
      <c r="BX602" t="s">
        <v>5222</v>
      </c>
      <c r="BZ602" t="s">
        <v>5904</v>
      </c>
      <c r="CA602">
        <v>32602</v>
      </c>
      <c r="CC602">
        <v>3087260060</v>
      </c>
      <c r="CD602" t="s">
        <v>7001</v>
      </c>
      <c r="CE602">
        <v>1</v>
      </c>
      <c r="CF602" t="s">
        <v>7198</v>
      </c>
      <c r="CG602">
        <v>0</v>
      </c>
      <c r="CH602">
        <v>287.60490549399998</v>
      </c>
      <c r="CI602">
        <v>4235.98967171</v>
      </c>
      <c r="CJ602" s="2">
        <f t="shared" si="45"/>
        <v>19.440000000000001</v>
      </c>
      <c r="CK602" s="2">
        <f t="shared" si="46"/>
        <v>57.84</v>
      </c>
      <c r="CL602" s="2">
        <f t="shared" si="47"/>
        <v>7.23</v>
      </c>
      <c r="CM602" t="str">
        <f t="shared" si="48"/>
        <v>9 to 30 units</v>
      </c>
      <c r="CN602" t="str">
        <f t="shared" si="49"/>
        <v>31 to 100 units</v>
      </c>
    </row>
    <row r="603" spans="1:92" x14ac:dyDescent="0.25">
      <c r="A603" s="1">
        <v>602</v>
      </c>
      <c r="B603" t="s">
        <v>87</v>
      </c>
      <c r="C603">
        <v>8726</v>
      </c>
      <c r="D603">
        <v>69</v>
      </c>
      <c r="E603">
        <v>315</v>
      </c>
      <c r="F603">
        <v>612</v>
      </c>
      <c r="G603">
        <v>1004</v>
      </c>
      <c r="H603">
        <v>22</v>
      </c>
      <c r="I603">
        <v>48</v>
      </c>
      <c r="J603">
        <v>11235</v>
      </c>
      <c r="K603" t="s">
        <v>238</v>
      </c>
      <c r="L603">
        <v>61</v>
      </c>
      <c r="M603">
        <v>9120</v>
      </c>
      <c r="N603" t="s">
        <v>1338</v>
      </c>
      <c r="O603" t="s">
        <v>2655</v>
      </c>
      <c r="X603" t="s">
        <v>2655</v>
      </c>
      <c r="Z603" t="s">
        <v>2999</v>
      </c>
      <c r="AA603" t="s">
        <v>3002</v>
      </c>
      <c r="AB603">
        <v>11</v>
      </c>
      <c r="AC603">
        <v>0</v>
      </c>
      <c r="AE603" t="s">
        <v>3856</v>
      </c>
      <c r="AF603">
        <v>12960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120</v>
      </c>
      <c r="AV603">
        <v>108</v>
      </c>
      <c r="AW603">
        <v>0</v>
      </c>
      <c r="AX603">
        <v>0</v>
      </c>
      <c r="AZ603">
        <v>0</v>
      </c>
      <c r="BA603" t="s">
        <v>2999</v>
      </c>
      <c r="BB603">
        <v>5</v>
      </c>
      <c r="BC603">
        <v>5</v>
      </c>
      <c r="BD603">
        <v>38100</v>
      </c>
      <c r="BE603">
        <v>38100</v>
      </c>
      <c r="BF603">
        <v>0</v>
      </c>
      <c r="BG603">
        <v>0</v>
      </c>
      <c r="BH603">
        <v>0</v>
      </c>
      <c r="BJ603">
        <v>0</v>
      </c>
      <c r="BK603">
        <v>0</v>
      </c>
      <c r="BN603">
        <v>0</v>
      </c>
      <c r="BO603">
        <v>2.4300000000000002</v>
      </c>
      <c r="BP603">
        <v>0</v>
      </c>
      <c r="BQ603">
        <v>4.8</v>
      </c>
      <c r="BR603">
        <v>3</v>
      </c>
      <c r="BS603">
        <v>3087260069</v>
      </c>
      <c r="BT603">
        <v>0</v>
      </c>
      <c r="BU603">
        <v>612</v>
      </c>
      <c r="BV603">
        <v>997226</v>
      </c>
      <c r="BW603">
        <v>150861</v>
      </c>
      <c r="BX603" t="s">
        <v>5222</v>
      </c>
      <c r="BZ603" t="s">
        <v>5904</v>
      </c>
      <c r="CA603">
        <v>32602</v>
      </c>
      <c r="CC603">
        <v>0</v>
      </c>
      <c r="CE603">
        <v>1</v>
      </c>
      <c r="CF603" t="s">
        <v>7198</v>
      </c>
      <c r="CG603">
        <v>0</v>
      </c>
      <c r="CH603">
        <v>461.253478261</v>
      </c>
      <c r="CI603">
        <v>13265.215133600001</v>
      </c>
      <c r="CJ603" s="2">
        <f t="shared" si="45"/>
        <v>62.985600000000005</v>
      </c>
      <c r="CK603" s="2">
        <f t="shared" si="46"/>
        <v>187.4016</v>
      </c>
      <c r="CL603" s="2">
        <f t="shared" si="47"/>
        <v>7.23</v>
      </c>
      <c r="CM603" t="str">
        <f t="shared" si="48"/>
        <v>31 to 100 units</v>
      </c>
      <c r="CN603" t="str">
        <f t="shared" si="49"/>
        <v>Over 100 units</v>
      </c>
    </row>
    <row r="604" spans="1:92" x14ac:dyDescent="0.25">
      <c r="A604" s="1">
        <v>603</v>
      </c>
      <c r="B604" t="s">
        <v>87</v>
      </c>
      <c r="C604">
        <v>8733</v>
      </c>
      <c r="D604">
        <v>87</v>
      </c>
      <c r="E604">
        <v>315</v>
      </c>
      <c r="F604">
        <v>620</v>
      </c>
      <c r="G604">
        <v>1005</v>
      </c>
      <c r="H604">
        <v>22</v>
      </c>
      <c r="I604">
        <v>48</v>
      </c>
      <c r="J604">
        <v>11235</v>
      </c>
      <c r="K604" t="s">
        <v>238</v>
      </c>
      <c r="L604">
        <v>61</v>
      </c>
      <c r="M604">
        <v>9120</v>
      </c>
      <c r="N604" t="s">
        <v>1337</v>
      </c>
      <c r="O604" t="s">
        <v>2685</v>
      </c>
      <c r="X604" t="s">
        <v>2685</v>
      </c>
      <c r="Z604" t="s">
        <v>2999</v>
      </c>
      <c r="AA604" t="s">
        <v>3002</v>
      </c>
      <c r="AB604">
        <v>11</v>
      </c>
      <c r="AC604">
        <v>0</v>
      </c>
      <c r="AE604" t="s">
        <v>3855</v>
      </c>
      <c r="AF604">
        <v>10000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4</v>
      </c>
      <c r="AQ604">
        <v>0</v>
      </c>
      <c r="AR604">
        <v>0</v>
      </c>
      <c r="AS604">
        <v>0</v>
      </c>
      <c r="AT604">
        <v>0</v>
      </c>
      <c r="AU604">
        <v>100</v>
      </c>
      <c r="AV604">
        <v>100</v>
      </c>
      <c r="AW604">
        <v>0</v>
      </c>
      <c r="AX604">
        <v>0</v>
      </c>
      <c r="AZ604">
        <v>0</v>
      </c>
      <c r="BA604" t="s">
        <v>2999</v>
      </c>
      <c r="BB604">
        <v>3</v>
      </c>
      <c r="BC604">
        <v>5</v>
      </c>
      <c r="BD604">
        <v>43878</v>
      </c>
      <c r="BE604">
        <v>43878</v>
      </c>
      <c r="BF604">
        <v>0</v>
      </c>
      <c r="BG604">
        <v>0</v>
      </c>
      <c r="BH604">
        <v>0</v>
      </c>
      <c r="BJ604">
        <v>0</v>
      </c>
      <c r="BK604">
        <v>0</v>
      </c>
      <c r="BN604">
        <v>0</v>
      </c>
      <c r="BO604">
        <v>0.6</v>
      </c>
      <c r="BP604">
        <v>0</v>
      </c>
      <c r="BQ604">
        <v>1</v>
      </c>
      <c r="BR604">
        <v>3</v>
      </c>
      <c r="BS604">
        <v>3087330087</v>
      </c>
      <c r="BT604">
        <v>0</v>
      </c>
      <c r="BU604">
        <v>620</v>
      </c>
      <c r="BV604">
        <v>997668</v>
      </c>
      <c r="BW604">
        <v>149598</v>
      </c>
      <c r="BX604" t="s">
        <v>5222</v>
      </c>
      <c r="BZ604" t="s">
        <v>5905</v>
      </c>
      <c r="CA604">
        <v>32602</v>
      </c>
      <c r="CC604">
        <v>0</v>
      </c>
      <c r="CE604">
        <v>1</v>
      </c>
      <c r="CF604" t="s">
        <v>7198</v>
      </c>
      <c r="CG604">
        <v>0</v>
      </c>
      <c r="CH604">
        <v>401.43648176300002</v>
      </c>
      <c r="CI604">
        <v>10071.9000772</v>
      </c>
      <c r="CJ604" s="2">
        <f t="shared" si="45"/>
        <v>12</v>
      </c>
      <c r="CK604" s="2">
        <f t="shared" si="46"/>
        <v>32</v>
      </c>
      <c r="CL604" s="2">
        <f t="shared" si="47"/>
        <v>1.6</v>
      </c>
      <c r="CM604" t="str">
        <f t="shared" si="48"/>
        <v>9 to 30 units</v>
      </c>
      <c r="CN604" t="str">
        <f t="shared" si="49"/>
        <v>31 to 100 units</v>
      </c>
    </row>
    <row r="605" spans="1:92" x14ac:dyDescent="0.25">
      <c r="A605" s="1">
        <v>604</v>
      </c>
      <c r="B605" t="s">
        <v>87</v>
      </c>
      <c r="C605">
        <v>8739</v>
      </c>
      <c r="D605">
        <v>82</v>
      </c>
      <c r="E605">
        <v>315</v>
      </c>
      <c r="F605">
        <v>616</v>
      </c>
      <c r="G605">
        <v>1012</v>
      </c>
      <c r="H605">
        <v>22</v>
      </c>
      <c r="I605">
        <v>48</v>
      </c>
      <c r="J605">
        <v>11235</v>
      </c>
      <c r="K605" t="s">
        <v>238</v>
      </c>
      <c r="L605">
        <v>61</v>
      </c>
      <c r="M605">
        <v>9120</v>
      </c>
      <c r="N605" t="s">
        <v>1340</v>
      </c>
      <c r="O605" t="s">
        <v>2685</v>
      </c>
      <c r="X605" t="s">
        <v>2685</v>
      </c>
      <c r="Z605" t="s">
        <v>2999</v>
      </c>
      <c r="AA605" t="s">
        <v>3002</v>
      </c>
      <c r="AB605">
        <v>11</v>
      </c>
      <c r="AC605">
        <v>0</v>
      </c>
      <c r="AE605" t="s">
        <v>3858</v>
      </c>
      <c r="AF605">
        <v>4160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4</v>
      </c>
      <c r="AQ605">
        <v>0</v>
      </c>
      <c r="AR605">
        <v>0</v>
      </c>
      <c r="AS605">
        <v>0</v>
      </c>
      <c r="AT605">
        <v>0</v>
      </c>
      <c r="AU605">
        <v>40</v>
      </c>
      <c r="AV605">
        <v>104</v>
      </c>
      <c r="AW605">
        <v>0</v>
      </c>
      <c r="AX605">
        <v>0</v>
      </c>
      <c r="AZ605">
        <v>0</v>
      </c>
      <c r="BA605" t="s">
        <v>2999</v>
      </c>
      <c r="BB605">
        <v>5</v>
      </c>
      <c r="BC605">
        <v>5</v>
      </c>
      <c r="BD605">
        <v>18840</v>
      </c>
      <c r="BE605">
        <v>18840</v>
      </c>
      <c r="BF605">
        <v>0</v>
      </c>
      <c r="BG605">
        <v>0</v>
      </c>
      <c r="BH605">
        <v>0</v>
      </c>
      <c r="BJ605">
        <v>0</v>
      </c>
      <c r="BK605">
        <v>0</v>
      </c>
      <c r="BN605">
        <v>0</v>
      </c>
      <c r="BO605">
        <v>0.6</v>
      </c>
      <c r="BP605">
        <v>0</v>
      </c>
      <c r="BQ605">
        <v>1</v>
      </c>
      <c r="BR605">
        <v>3</v>
      </c>
      <c r="BS605">
        <v>3087390082</v>
      </c>
      <c r="BT605">
        <v>0</v>
      </c>
      <c r="BU605">
        <v>616</v>
      </c>
      <c r="BV605">
        <v>997792</v>
      </c>
      <c r="BW605">
        <v>148739</v>
      </c>
      <c r="BX605" t="s">
        <v>5222</v>
      </c>
      <c r="BZ605" t="s">
        <v>5903</v>
      </c>
      <c r="CA605">
        <v>32602</v>
      </c>
      <c r="CC605">
        <v>0</v>
      </c>
      <c r="CE605">
        <v>1</v>
      </c>
      <c r="CF605" t="s">
        <v>7198</v>
      </c>
      <c r="CG605">
        <v>0</v>
      </c>
      <c r="CH605">
        <v>294.43354958200001</v>
      </c>
      <c r="CI605">
        <v>4419.10245622</v>
      </c>
      <c r="CJ605" s="2">
        <f t="shared" si="45"/>
        <v>4.992</v>
      </c>
      <c r="CK605" s="2">
        <f t="shared" si="46"/>
        <v>13.311999999999999</v>
      </c>
      <c r="CL605" s="2">
        <f t="shared" si="47"/>
        <v>1.6</v>
      </c>
      <c r="CM605" t="str">
        <f t="shared" si="48"/>
        <v>1 to 8 units</v>
      </c>
      <c r="CN605" t="str">
        <f t="shared" si="49"/>
        <v>9 to 30 units</v>
      </c>
    </row>
    <row r="606" spans="1:92" x14ac:dyDescent="0.25">
      <c r="A606" s="1">
        <v>605</v>
      </c>
      <c r="B606" t="s">
        <v>87</v>
      </c>
      <c r="C606">
        <v>8740</v>
      </c>
      <c r="D606">
        <v>31</v>
      </c>
      <c r="E606">
        <v>315</v>
      </c>
      <c r="F606">
        <v>616</v>
      </c>
      <c r="G606">
        <v>1011</v>
      </c>
      <c r="H606">
        <v>22</v>
      </c>
      <c r="I606">
        <v>48</v>
      </c>
      <c r="J606">
        <v>11235</v>
      </c>
      <c r="K606" t="s">
        <v>238</v>
      </c>
      <c r="L606">
        <v>61</v>
      </c>
      <c r="M606">
        <v>9120</v>
      </c>
      <c r="N606" t="s">
        <v>1335</v>
      </c>
      <c r="O606" t="s">
        <v>2685</v>
      </c>
      <c r="X606" t="s">
        <v>2685</v>
      </c>
      <c r="Z606" t="s">
        <v>2999</v>
      </c>
      <c r="AA606" t="s">
        <v>3002</v>
      </c>
      <c r="AB606">
        <v>11</v>
      </c>
      <c r="AC606">
        <v>0</v>
      </c>
      <c r="AE606" t="s">
        <v>3853</v>
      </c>
      <c r="AF606">
        <v>8000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4</v>
      </c>
      <c r="AQ606">
        <v>0</v>
      </c>
      <c r="AR606">
        <v>0</v>
      </c>
      <c r="AS606">
        <v>0</v>
      </c>
      <c r="AT606">
        <v>0</v>
      </c>
      <c r="AU606">
        <v>80</v>
      </c>
      <c r="AV606">
        <v>100</v>
      </c>
      <c r="AW606">
        <v>0</v>
      </c>
      <c r="AX606">
        <v>0</v>
      </c>
      <c r="AZ606">
        <v>0</v>
      </c>
      <c r="BA606" t="s">
        <v>2999</v>
      </c>
      <c r="BB606">
        <v>5</v>
      </c>
      <c r="BC606">
        <v>5</v>
      </c>
      <c r="BD606">
        <v>36240</v>
      </c>
      <c r="BE606">
        <v>36240</v>
      </c>
      <c r="BF606">
        <v>0</v>
      </c>
      <c r="BG606">
        <v>0</v>
      </c>
      <c r="BH606">
        <v>0</v>
      </c>
      <c r="BJ606">
        <v>0</v>
      </c>
      <c r="BK606">
        <v>0</v>
      </c>
      <c r="BN606">
        <v>0</v>
      </c>
      <c r="BO606">
        <v>0.6</v>
      </c>
      <c r="BP606">
        <v>0</v>
      </c>
      <c r="BQ606">
        <v>1</v>
      </c>
      <c r="BR606">
        <v>3</v>
      </c>
      <c r="BS606">
        <v>3087400031</v>
      </c>
      <c r="BT606">
        <v>0</v>
      </c>
      <c r="BU606">
        <v>616</v>
      </c>
      <c r="BV606">
        <v>998083</v>
      </c>
      <c r="BW606">
        <v>149270</v>
      </c>
      <c r="BX606" t="s">
        <v>5222</v>
      </c>
      <c r="BZ606" t="s">
        <v>5903</v>
      </c>
      <c r="CA606">
        <v>32602</v>
      </c>
      <c r="CC606">
        <v>0</v>
      </c>
      <c r="CE606">
        <v>1</v>
      </c>
      <c r="CF606" t="s">
        <v>7198</v>
      </c>
      <c r="CG606">
        <v>0</v>
      </c>
      <c r="CH606">
        <v>358.63667818300001</v>
      </c>
      <c r="CI606">
        <v>7902.82504178</v>
      </c>
      <c r="CJ606" s="2">
        <f t="shared" si="45"/>
        <v>9.6</v>
      </c>
      <c r="CK606" s="2">
        <f t="shared" si="46"/>
        <v>25.6</v>
      </c>
      <c r="CL606" s="2">
        <f t="shared" si="47"/>
        <v>1.6</v>
      </c>
      <c r="CM606" t="str">
        <f t="shared" si="48"/>
        <v>9 to 30 units</v>
      </c>
      <c r="CN606" t="str">
        <f t="shared" si="49"/>
        <v>9 to 30 units</v>
      </c>
    </row>
    <row r="607" spans="1:92" x14ac:dyDescent="0.25">
      <c r="A607" s="1">
        <v>606</v>
      </c>
      <c r="B607" t="s">
        <v>87</v>
      </c>
      <c r="C607">
        <v>8780</v>
      </c>
      <c r="D607">
        <v>127</v>
      </c>
      <c r="E607">
        <v>315</v>
      </c>
      <c r="F607">
        <v>600</v>
      </c>
      <c r="G607">
        <v>3008</v>
      </c>
      <c r="H607">
        <v>22</v>
      </c>
      <c r="I607">
        <v>48</v>
      </c>
      <c r="J607">
        <v>11235</v>
      </c>
      <c r="K607" t="s">
        <v>238</v>
      </c>
      <c r="L607">
        <v>61</v>
      </c>
      <c r="M607">
        <v>8721</v>
      </c>
      <c r="N607" t="s">
        <v>1339</v>
      </c>
      <c r="O607" t="s">
        <v>2666</v>
      </c>
      <c r="X607" t="s">
        <v>2666</v>
      </c>
      <c r="Z607" t="s">
        <v>2999</v>
      </c>
      <c r="AA607" t="s">
        <v>3002</v>
      </c>
      <c r="AB607">
        <v>11</v>
      </c>
      <c r="AC607">
        <v>0</v>
      </c>
      <c r="AE607" t="s">
        <v>3857</v>
      </c>
      <c r="AF607">
        <v>5098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7</v>
      </c>
      <c r="AQ607">
        <v>2</v>
      </c>
      <c r="AR607">
        <v>0</v>
      </c>
      <c r="AS607">
        <v>0</v>
      </c>
      <c r="AT607">
        <v>0</v>
      </c>
      <c r="AU607">
        <v>48.67</v>
      </c>
      <c r="AV607">
        <v>104.75</v>
      </c>
      <c r="AW607">
        <v>0</v>
      </c>
      <c r="AX607">
        <v>0</v>
      </c>
      <c r="AZ607">
        <v>0</v>
      </c>
      <c r="BA607" t="s">
        <v>2999</v>
      </c>
      <c r="BB607">
        <v>5</v>
      </c>
      <c r="BC607">
        <v>5</v>
      </c>
      <c r="BD607">
        <v>13491</v>
      </c>
      <c r="BE607">
        <v>25924</v>
      </c>
      <c r="BF607">
        <v>0</v>
      </c>
      <c r="BG607">
        <v>0</v>
      </c>
      <c r="BH607">
        <v>0</v>
      </c>
      <c r="BJ607">
        <v>0</v>
      </c>
      <c r="BK607">
        <v>0</v>
      </c>
      <c r="BN607">
        <v>0</v>
      </c>
      <c r="BO607">
        <v>0.9</v>
      </c>
      <c r="BP607">
        <v>0</v>
      </c>
      <c r="BQ607">
        <v>2</v>
      </c>
      <c r="BR607">
        <v>3</v>
      </c>
      <c r="BS607">
        <v>3087800127</v>
      </c>
      <c r="BT607">
        <v>0</v>
      </c>
      <c r="BU607">
        <v>600</v>
      </c>
      <c r="BV607">
        <v>999157</v>
      </c>
      <c r="BW607">
        <v>152703</v>
      </c>
      <c r="BX607" t="s">
        <v>5219</v>
      </c>
      <c r="BZ607" t="s">
        <v>5906</v>
      </c>
      <c r="CA607">
        <v>32603</v>
      </c>
      <c r="CC607">
        <v>0</v>
      </c>
      <c r="CE607">
        <v>1</v>
      </c>
      <c r="CF607" t="s">
        <v>7198</v>
      </c>
      <c r="CG607">
        <v>0</v>
      </c>
      <c r="CH607">
        <v>313.844446565</v>
      </c>
      <c r="CI607">
        <v>5074.9570607799997</v>
      </c>
      <c r="CJ607" s="2">
        <f t="shared" si="45"/>
        <v>9.1763999999999992</v>
      </c>
      <c r="CK607" s="2">
        <f t="shared" si="46"/>
        <v>29.568399999999997</v>
      </c>
      <c r="CL607" s="2">
        <f t="shared" si="47"/>
        <v>2.9</v>
      </c>
      <c r="CM607" t="str">
        <f t="shared" si="48"/>
        <v>9 to 30 units</v>
      </c>
      <c r="CN607" t="str">
        <f t="shared" si="49"/>
        <v>9 to 30 units</v>
      </c>
    </row>
    <row r="608" spans="1:92" x14ac:dyDescent="0.25">
      <c r="A608" s="1">
        <v>607</v>
      </c>
      <c r="B608" t="s">
        <v>87</v>
      </c>
      <c r="C608">
        <v>8800</v>
      </c>
      <c r="D608">
        <v>61</v>
      </c>
      <c r="E608">
        <v>315</v>
      </c>
      <c r="F608">
        <v>622</v>
      </c>
      <c r="G608">
        <v>2008</v>
      </c>
      <c r="H608">
        <v>22</v>
      </c>
      <c r="I608">
        <v>48</v>
      </c>
      <c r="J608">
        <v>11235</v>
      </c>
      <c r="K608" t="s">
        <v>238</v>
      </c>
      <c r="L608">
        <v>61</v>
      </c>
      <c r="M608">
        <v>8900</v>
      </c>
      <c r="N608" t="s">
        <v>1341</v>
      </c>
      <c r="O608" t="s">
        <v>2674</v>
      </c>
      <c r="X608" t="s">
        <v>2674</v>
      </c>
      <c r="Z608" t="s">
        <v>2999</v>
      </c>
      <c r="AA608" t="s">
        <v>3002</v>
      </c>
      <c r="AB608">
        <v>11</v>
      </c>
      <c r="AC608">
        <v>0</v>
      </c>
      <c r="AD608" t="s">
        <v>3006</v>
      </c>
      <c r="AE608" t="s">
        <v>3859</v>
      </c>
      <c r="AF608">
        <v>3000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4</v>
      </c>
      <c r="AQ608">
        <v>0</v>
      </c>
      <c r="AR608">
        <v>0</v>
      </c>
      <c r="AS608">
        <v>0</v>
      </c>
      <c r="AT608">
        <v>0</v>
      </c>
      <c r="AU608">
        <v>30</v>
      </c>
      <c r="AV608">
        <v>100</v>
      </c>
      <c r="AW608">
        <v>0</v>
      </c>
      <c r="AX608">
        <v>0</v>
      </c>
      <c r="AZ608">
        <v>0</v>
      </c>
      <c r="BA608" t="s">
        <v>2999</v>
      </c>
      <c r="BB608">
        <v>5</v>
      </c>
      <c r="BC608">
        <v>5</v>
      </c>
      <c r="BD608">
        <v>12120</v>
      </c>
      <c r="BE608">
        <v>12120</v>
      </c>
      <c r="BF608">
        <v>0</v>
      </c>
      <c r="BG608">
        <v>0</v>
      </c>
      <c r="BH608">
        <v>0</v>
      </c>
      <c r="BJ608">
        <v>0</v>
      </c>
      <c r="BK608">
        <v>0</v>
      </c>
      <c r="BN608">
        <v>0</v>
      </c>
      <c r="BO608">
        <v>0.9</v>
      </c>
      <c r="BP608">
        <v>0</v>
      </c>
      <c r="BQ608">
        <v>2</v>
      </c>
      <c r="BR608">
        <v>3</v>
      </c>
      <c r="BS608">
        <v>3088000061</v>
      </c>
      <c r="BT608">
        <v>0</v>
      </c>
      <c r="BU608">
        <v>622</v>
      </c>
      <c r="BV608">
        <v>1001951</v>
      </c>
      <c r="BW608">
        <v>152264</v>
      </c>
      <c r="BX608" t="s">
        <v>5219</v>
      </c>
      <c r="BZ608" t="s">
        <v>5907</v>
      </c>
      <c r="CA608">
        <v>32603</v>
      </c>
      <c r="CC608">
        <v>0</v>
      </c>
      <c r="CE608">
        <v>1</v>
      </c>
      <c r="CF608" t="s">
        <v>7198</v>
      </c>
      <c r="CG608">
        <v>0</v>
      </c>
      <c r="CH608">
        <v>266.89736679800001</v>
      </c>
      <c r="CI608">
        <v>3103.42085645</v>
      </c>
      <c r="CJ608" s="2">
        <f t="shared" si="45"/>
        <v>5.4</v>
      </c>
      <c r="CK608" s="2">
        <f t="shared" si="46"/>
        <v>17.399999999999999</v>
      </c>
      <c r="CL608" s="2">
        <f t="shared" si="47"/>
        <v>2.9</v>
      </c>
      <c r="CM608" t="str">
        <f t="shared" si="48"/>
        <v>1 to 8 units</v>
      </c>
      <c r="CN608" t="str">
        <f t="shared" si="49"/>
        <v>9 to 30 units</v>
      </c>
    </row>
    <row r="609" spans="1:92" x14ac:dyDescent="0.25">
      <c r="A609" s="1">
        <v>608</v>
      </c>
      <c r="B609" t="s">
        <v>87</v>
      </c>
      <c r="C609">
        <v>8815</v>
      </c>
      <c r="D609">
        <v>106</v>
      </c>
      <c r="E609">
        <v>315</v>
      </c>
      <c r="F609">
        <v>622</v>
      </c>
      <c r="G609">
        <v>2014</v>
      </c>
      <c r="H609">
        <v>22</v>
      </c>
      <c r="I609">
        <v>48</v>
      </c>
      <c r="J609">
        <v>11235</v>
      </c>
      <c r="K609" t="s">
        <v>238</v>
      </c>
      <c r="L609">
        <v>61</v>
      </c>
      <c r="M609">
        <v>8900</v>
      </c>
      <c r="N609" t="s">
        <v>1342</v>
      </c>
      <c r="O609" t="s">
        <v>2652</v>
      </c>
      <c r="S609" t="s">
        <v>2753</v>
      </c>
      <c r="U609" t="s">
        <v>2781</v>
      </c>
      <c r="X609" t="s">
        <v>2887</v>
      </c>
      <c r="Z609" t="s">
        <v>2999</v>
      </c>
      <c r="AA609" t="s">
        <v>3001</v>
      </c>
      <c r="AB609">
        <v>11</v>
      </c>
      <c r="AC609">
        <v>0</v>
      </c>
      <c r="AD609" t="s">
        <v>3006</v>
      </c>
      <c r="AE609" t="s">
        <v>3860</v>
      </c>
      <c r="AF609">
        <v>37000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4</v>
      </c>
      <c r="AQ609">
        <v>0</v>
      </c>
      <c r="AR609">
        <v>0</v>
      </c>
      <c r="AS609">
        <v>0</v>
      </c>
      <c r="AT609">
        <v>0</v>
      </c>
      <c r="AU609">
        <v>100.13</v>
      </c>
      <c r="AV609">
        <v>309.10000000000002</v>
      </c>
      <c r="AW609">
        <v>0</v>
      </c>
      <c r="AX609">
        <v>0</v>
      </c>
      <c r="AZ609">
        <v>0</v>
      </c>
      <c r="BA609" t="s">
        <v>3000</v>
      </c>
      <c r="BB609">
        <v>5</v>
      </c>
      <c r="BC609">
        <v>5</v>
      </c>
      <c r="BD609">
        <v>1113300</v>
      </c>
      <c r="BE609">
        <v>1113300</v>
      </c>
      <c r="BF609">
        <v>0</v>
      </c>
      <c r="BG609">
        <v>0</v>
      </c>
      <c r="BH609">
        <v>0</v>
      </c>
      <c r="BJ609">
        <v>0</v>
      </c>
      <c r="BK609">
        <v>0</v>
      </c>
      <c r="BN609">
        <v>0</v>
      </c>
      <c r="BO609">
        <v>1.25</v>
      </c>
      <c r="BP609">
        <v>0</v>
      </c>
      <c r="BQ609">
        <v>2</v>
      </c>
      <c r="BR609">
        <v>3</v>
      </c>
      <c r="BS609">
        <v>3088150106</v>
      </c>
      <c r="BT609">
        <v>0</v>
      </c>
      <c r="BU609">
        <v>622</v>
      </c>
      <c r="BV609">
        <v>1002680</v>
      </c>
      <c r="BW609">
        <v>151841</v>
      </c>
      <c r="BX609" t="s">
        <v>5219</v>
      </c>
      <c r="BZ609" t="s">
        <v>5908</v>
      </c>
      <c r="CA609">
        <v>32603</v>
      </c>
      <c r="CC609">
        <v>0</v>
      </c>
      <c r="CE609">
        <v>1</v>
      </c>
      <c r="CF609" t="s">
        <v>7198</v>
      </c>
      <c r="CG609">
        <v>0</v>
      </c>
      <c r="CH609">
        <v>912.38251345599997</v>
      </c>
      <c r="CI609">
        <v>35174.881891199999</v>
      </c>
      <c r="CJ609" s="2">
        <f t="shared" si="45"/>
        <v>92.5</v>
      </c>
      <c r="CK609" s="2">
        <f t="shared" si="46"/>
        <v>240.5</v>
      </c>
      <c r="CL609" s="2">
        <f t="shared" si="47"/>
        <v>3.25</v>
      </c>
      <c r="CM609" t="str">
        <f t="shared" si="48"/>
        <v>31 to 100 units</v>
      </c>
      <c r="CN609" t="str">
        <f t="shared" si="49"/>
        <v>Over 100 units</v>
      </c>
    </row>
    <row r="610" spans="1:92" x14ac:dyDescent="0.25">
      <c r="A610" s="1">
        <v>609</v>
      </c>
      <c r="B610" t="s">
        <v>87</v>
      </c>
      <c r="C610">
        <v>8828</v>
      </c>
      <c r="D610">
        <v>1</v>
      </c>
      <c r="E610">
        <v>315</v>
      </c>
      <c r="F610">
        <v>632</v>
      </c>
      <c r="G610">
        <v>2002</v>
      </c>
      <c r="H610">
        <v>22</v>
      </c>
      <c r="I610">
        <v>46</v>
      </c>
      <c r="J610">
        <v>11229</v>
      </c>
      <c r="K610" t="s">
        <v>237</v>
      </c>
      <c r="L610">
        <v>61</v>
      </c>
      <c r="M610">
        <v>8821</v>
      </c>
      <c r="N610" t="s">
        <v>1345</v>
      </c>
      <c r="O610" t="s">
        <v>2666</v>
      </c>
      <c r="X610" t="s">
        <v>2666</v>
      </c>
      <c r="Z610" t="s">
        <v>2999</v>
      </c>
      <c r="AA610" t="s">
        <v>3002</v>
      </c>
      <c r="AB610">
        <v>11</v>
      </c>
      <c r="AC610">
        <v>0</v>
      </c>
      <c r="AD610" t="s">
        <v>3008</v>
      </c>
      <c r="AE610" t="s">
        <v>3863</v>
      </c>
      <c r="AF610">
        <v>28000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</v>
      </c>
      <c r="AQ610">
        <v>0</v>
      </c>
      <c r="AR610">
        <v>0</v>
      </c>
      <c r="AS610">
        <v>0</v>
      </c>
      <c r="AT610">
        <v>0</v>
      </c>
      <c r="AU610">
        <v>200</v>
      </c>
      <c r="AV610">
        <v>140</v>
      </c>
      <c r="AW610">
        <v>0</v>
      </c>
      <c r="AX610">
        <v>0</v>
      </c>
      <c r="AZ610">
        <v>0</v>
      </c>
      <c r="BA610" t="s">
        <v>2999</v>
      </c>
      <c r="BB610">
        <v>3</v>
      </c>
      <c r="BC610">
        <v>5</v>
      </c>
      <c r="BD610">
        <v>108480</v>
      </c>
      <c r="BE610">
        <v>108480</v>
      </c>
      <c r="BF610">
        <v>108480</v>
      </c>
      <c r="BG610">
        <v>108480</v>
      </c>
      <c r="BH610">
        <v>0</v>
      </c>
      <c r="BJ610">
        <v>0</v>
      </c>
      <c r="BK610">
        <v>0</v>
      </c>
      <c r="BN610">
        <v>0</v>
      </c>
      <c r="BO610">
        <v>0.9</v>
      </c>
      <c r="BP610">
        <v>0</v>
      </c>
      <c r="BQ610">
        <v>2</v>
      </c>
      <c r="BR610">
        <v>3</v>
      </c>
      <c r="BS610">
        <v>3088280001</v>
      </c>
      <c r="BT610">
        <v>0</v>
      </c>
      <c r="BU610">
        <v>632</v>
      </c>
      <c r="BV610">
        <v>1003484</v>
      </c>
      <c r="BW610">
        <v>157334</v>
      </c>
      <c r="BX610" t="s">
        <v>5219</v>
      </c>
      <c r="BZ610" t="s">
        <v>5910</v>
      </c>
      <c r="CA610">
        <v>32604</v>
      </c>
      <c r="CC610">
        <v>0</v>
      </c>
      <c r="CE610">
        <v>1</v>
      </c>
      <c r="CF610" t="s">
        <v>7198</v>
      </c>
      <c r="CG610">
        <v>0</v>
      </c>
      <c r="CH610">
        <v>680.84597090199998</v>
      </c>
      <c r="CI610">
        <v>28022.724639200002</v>
      </c>
      <c r="CJ610" s="2">
        <f t="shared" si="45"/>
        <v>50.4</v>
      </c>
      <c r="CK610" s="2">
        <f t="shared" si="46"/>
        <v>162.4</v>
      </c>
      <c r="CL610" s="2">
        <f t="shared" si="47"/>
        <v>2.9</v>
      </c>
      <c r="CM610" t="str">
        <f t="shared" si="48"/>
        <v>31 to 100 units</v>
      </c>
      <c r="CN610" t="str">
        <f t="shared" si="49"/>
        <v>Over 100 units</v>
      </c>
    </row>
    <row r="611" spans="1:92" x14ac:dyDescent="0.25">
      <c r="A611" s="1">
        <v>610</v>
      </c>
      <c r="B611" t="s">
        <v>87</v>
      </c>
      <c r="C611">
        <v>8833</v>
      </c>
      <c r="D611">
        <v>1</v>
      </c>
      <c r="E611">
        <v>315</v>
      </c>
      <c r="F611">
        <v>628</v>
      </c>
      <c r="G611">
        <v>2011</v>
      </c>
      <c r="H611">
        <v>22</v>
      </c>
      <c r="I611">
        <v>48</v>
      </c>
      <c r="J611">
        <v>11235</v>
      </c>
      <c r="K611" t="s">
        <v>237</v>
      </c>
      <c r="L611">
        <v>61</v>
      </c>
      <c r="M611">
        <v>8900</v>
      </c>
      <c r="N611" t="s">
        <v>1349</v>
      </c>
      <c r="O611" t="s">
        <v>2679</v>
      </c>
      <c r="X611" t="s">
        <v>2679</v>
      </c>
      <c r="Z611" t="s">
        <v>2999</v>
      </c>
      <c r="AA611" t="s">
        <v>3001</v>
      </c>
      <c r="AB611">
        <v>11</v>
      </c>
      <c r="AC611">
        <v>0</v>
      </c>
      <c r="AD611" t="s">
        <v>3006</v>
      </c>
      <c r="AE611" t="s">
        <v>3866</v>
      </c>
      <c r="AF611">
        <v>78000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4</v>
      </c>
      <c r="AQ611">
        <v>0</v>
      </c>
      <c r="AR611">
        <v>0</v>
      </c>
      <c r="AS611">
        <v>0</v>
      </c>
      <c r="AT611">
        <v>0</v>
      </c>
      <c r="AU611">
        <v>200</v>
      </c>
      <c r="AV611">
        <v>390</v>
      </c>
      <c r="AW611">
        <v>0</v>
      </c>
      <c r="AX611">
        <v>0</v>
      </c>
      <c r="AZ611">
        <v>0</v>
      </c>
      <c r="BA611" t="s">
        <v>2999</v>
      </c>
      <c r="BB611">
        <v>5</v>
      </c>
      <c r="BC611">
        <v>5</v>
      </c>
      <c r="BD611">
        <v>408150</v>
      </c>
      <c r="BE611">
        <v>408150</v>
      </c>
      <c r="BF611">
        <v>0</v>
      </c>
      <c r="BG611">
        <v>0</v>
      </c>
      <c r="BH611">
        <v>0</v>
      </c>
      <c r="BJ611">
        <v>0</v>
      </c>
      <c r="BK611">
        <v>0</v>
      </c>
      <c r="BN611">
        <v>0</v>
      </c>
      <c r="BO611">
        <v>0.6</v>
      </c>
      <c r="BP611">
        <v>0.5</v>
      </c>
      <c r="BQ611">
        <v>1</v>
      </c>
      <c r="BR611">
        <v>3</v>
      </c>
      <c r="BS611">
        <v>3088330001</v>
      </c>
      <c r="BT611">
        <v>0</v>
      </c>
      <c r="BU611">
        <v>628</v>
      </c>
      <c r="BV611">
        <v>1003041</v>
      </c>
      <c r="BW611">
        <v>155736</v>
      </c>
      <c r="BX611" t="s">
        <v>5219</v>
      </c>
      <c r="BZ611" t="s">
        <v>5911</v>
      </c>
      <c r="CA611">
        <v>32604</v>
      </c>
      <c r="CC611">
        <v>0</v>
      </c>
      <c r="CE611">
        <v>1</v>
      </c>
      <c r="CF611" t="s">
        <v>7198</v>
      </c>
      <c r="CG611">
        <v>0</v>
      </c>
      <c r="CH611">
        <v>1124.25506494</v>
      </c>
      <c r="CI611">
        <v>29458.9086714</v>
      </c>
      <c r="CJ611" s="2">
        <f t="shared" si="45"/>
        <v>93.6</v>
      </c>
      <c r="CK611" s="2">
        <f t="shared" si="46"/>
        <v>327.60000000000002</v>
      </c>
      <c r="CL611" s="2">
        <f t="shared" si="47"/>
        <v>2.1</v>
      </c>
      <c r="CM611" t="str">
        <f t="shared" si="48"/>
        <v>31 to 100 units</v>
      </c>
      <c r="CN611" t="str">
        <f t="shared" si="49"/>
        <v>Over 100 units</v>
      </c>
    </row>
    <row r="612" spans="1:92" x14ac:dyDescent="0.25">
      <c r="A612" s="1">
        <v>611</v>
      </c>
      <c r="B612" t="s">
        <v>87</v>
      </c>
      <c r="C612">
        <v>8839</v>
      </c>
      <c r="D612">
        <v>6</v>
      </c>
      <c r="E612">
        <v>315</v>
      </c>
      <c r="F612">
        <v>628</v>
      </c>
      <c r="G612">
        <v>2026</v>
      </c>
      <c r="H612">
        <v>22</v>
      </c>
      <c r="I612">
        <v>48</v>
      </c>
      <c r="J612">
        <v>11235</v>
      </c>
      <c r="K612" t="s">
        <v>238</v>
      </c>
      <c r="L612">
        <v>61</v>
      </c>
      <c r="M612">
        <v>8900</v>
      </c>
      <c r="N612" t="s">
        <v>1343</v>
      </c>
      <c r="O612" t="s">
        <v>2679</v>
      </c>
      <c r="X612" t="s">
        <v>2679</v>
      </c>
      <c r="Z612" t="s">
        <v>2999</v>
      </c>
      <c r="AA612" t="s">
        <v>3001</v>
      </c>
      <c r="AB612">
        <v>11</v>
      </c>
      <c r="AC612">
        <v>0</v>
      </c>
      <c r="AE612" t="s">
        <v>3861</v>
      </c>
      <c r="AF612">
        <v>7500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4</v>
      </c>
      <c r="AQ612">
        <v>0</v>
      </c>
      <c r="AR612">
        <v>0</v>
      </c>
      <c r="AS612">
        <v>0</v>
      </c>
      <c r="AT612">
        <v>0</v>
      </c>
      <c r="AU612">
        <v>75</v>
      </c>
      <c r="AV612">
        <v>100</v>
      </c>
      <c r="AW612">
        <v>0</v>
      </c>
      <c r="AX612">
        <v>0</v>
      </c>
      <c r="AZ612">
        <v>0</v>
      </c>
      <c r="BA612" t="s">
        <v>2999</v>
      </c>
      <c r="BB612">
        <v>3</v>
      </c>
      <c r="BC612">
        <v>5</v>
      </c>
      <c r="BD612">
        <v>220950</v>
      </c>
      <c r="BE612">
        <v>220950</v>
      </c>
      <c r="BF612">
        <v>0</v>
      </c>
      <c r="BG612">
        <v>0</v>
      </c>
      <c r="BH612">
        <v>0</v>
      </c>
      <c r="BJ612">
        <v>0</v>
      </c>
      <c r="BK612">
        <v>0</v>
      </c>
      <c r="BN612">
        <v>0</v>
      </c>
      <c r="BO612">
        <v>0.6</v>
      </c>
      <c r="BP612">
        <v>0.5</v>
      </c>
      <c r="BQ612">
        <v>1</v>
      </c>
      <c r="BR612">
        <v>3</v>
      </c>
      <c r="BS612">
        <v>3088390006</v>
      </c>
      <c r="BT612">
        <v>0</v>
      </c>
      <c r="BU612">
        <v>628</v>
      </c>
      <c r="BV612">
        <v>1003416</v>
      </c>
      <c r="BW612">
        <v>153505</v>
      </c>
      <c r="BX612" t="s">
        <v>5219</v>
      </c>
      <c r="BZ612" t="s">
        <v>5909</v>
      </c>
      <c r="CA612">
        <v>32604</v>
      </c>
      <c r="CC612">
        <v>0</v>
      </c>
      <c r="CE612">
        <v>1</v>
      </c>
      <c r="CF612" t="s">
        <v>7198</v>
      </c>
      <c r="CG612">
        <v>0</v>
      </c>
      <c r="CH612">
        <v>336.05284096999998</v>
      </c>
      <c r="CI612">
        <v>6865.8345979400001</v>
      </c>
      <c r="CJ612" s="2">
        <f t="shared" si="45"/>
        <v>9</v>
      </c>
      <c r="CK612" s="2">
        <f t="shared" si="46"/>
        <v>31.5</v>
      </c>
      <c r="CL612" s="2">
        <f t="shared" si="47"/>
        <v>2.1</v>
      </c>
      <c r="CM612" t="str">
        <f t="shared" si="48"/>
        <v>9 to 30 units</v>
      </c>
      <c r="CN612" t="str">
        <f t="shared" si="49"/>
        <v>31 to 100 units</v>
      </c>
    </row>
    <row r="613" spans="1:92" x14ac:dyDescent="0.25">
      <c r="A613" s="1">
        <v>612</v>
      </c>
      <c r="B613" t="s">
        <v>87</v>
      </c>
      <c r="C613">
        <v>8839</v>
      </c>
      <c r="D613">
        <v>53</v>
      </c>
      <c r="E613">
        <v>315</v>
      </c>
      <c r="F613">
        <v>628</v>
      </c>
      <c r="G613">
        <v>2026</v>
      </c>
      <c r="H613">
        <v>22</v>
      </c>
      <c r="I613">
        <v>48</v>
      </c>
      <c r="J613">
        <v>11235</v>
      </c>
      <c r="K613" t="s">
        <v>238</v>
      </c>
      <c r="L613">
        <v>61</v>
      </c>
      <c r="M613">
        <v>8900</v>
      </c>
      <c r="N613" t="s">
        <v>1344</v>
      </c>
      <c r="O613" t="s">
        <v>2686</v>
      </c>
      <c r="X613" t="s">
        <v>2686</v>
      </c>
      <c r="Z613" t="s">
        <v>2999</v>
      </c>
      <c r="AA613" t="s">
        <v>3001</v>
      </c>
      <c r="AB613">
        <v>11</v>
      </c>
      <c r="AC613">
        <v>0</v>
      </c>
      <c r="AE613" t="s">
        <v>3862</v>
      </c>
      <c r="AF613">
        <v>18956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4</v>
      </c>
      <c r="AQ613">
        <v>0</v>
      </c>
      <c r="AR613">
        <v>0</v>
      </c>
      <c r="AS613">
        <v>0</v>
      </c>
      <c r="AT613">
        <v>0</v>
      </c>
      <c r="AU613">
        <v>192.33</v>
      </c>
      <c r="AV613">
        <v>100</v>
      </c>
      <c r="AW613">
        <v>0</v>
      </c>
      <c r="AX613">
        <v>0</v>
      </c>
      <c r="AZ613">
        <v>0</v>
      </c>
      <c r="BA613" t="s">
        <v>2999</v>
      </c>
      <c r="BB613">
        <v>5</v>
      </c>
      <c r="BC613">
        <v>5</v>
      </c>
      <c r="BD613">
        <v>572400</v>
      </c>
      <c r="BE613">
        <v>572400</v>
      </c>
      <c r="BF613">
        <v>0</v>
      </c>
      <c r="BG613">
        <v>0</v>
      </c>
      <c r="BH613">
        <v>0</v>
      </c>
      <c r="BJ613">
        <v>0</v>
      </c>
      <c r="BK613">
        <v>0</v>
      </c>
      <c r="BN613">
        <v>0</v>
      </c>
      <c r="BO613">
        <v>0</v>
      </c>
      <c r="BP613">
        <v>1</v>
      </c>
      <c r="BQ613">
        <v>2.4</v>
      </c>
      <c r="BR613">
        <v>3</v>
      </c>
      <c r="BS613">
        <v>3088390053</v>
      </c>
      <c r="BT613">
        <v>0</v>
      </c>
      <c r="BU613">
        <v>628</v>
      </c>
      <c r="BV613">
        <v>1003325</v>
      </c>
      <c r="BW613">
        <v>153348</v>
      </c>
      <c r="BX613" t="s">
        <v>5219</v>
      </c>
      <c r="BZ613" t="s">
        <v>5909</v>
      </c>
      <c r="CA613">
        <v>32604</v>
      </c>
      <c r="CB613" t="s">
        <v>6793</v>
      </c>
      <c r="CC613">
        <v>0</v>
      </c>
      <c r="CE613">
        <v>1</v>
      </c>
      <c r="CF613" t="s">
        <v>7198</v>
      </c>
      <c r="CG613">
        <v>0</v>
      </c>
      <c r="CH613">
        <v>581.73618606900004</v>
      </c>
      <c r="CI613">
        <v>19338.253971400001</v>
      </c>
      <c r="CJ613" s="2">
        <f t="shared" si="45"/>
        <v>0</v>
      </c>
      <c r="CK613" s="2">
        <f t="shared" si="46"/>
        <v>128.9008</v>
      </c>
      <c r="CL613" s="2">
        <f t="shared" si="47"/>
        <v>3.4</v>
      </c>
      <c r="CM613" t="str">
        <f t="shared" si="48"/>
        <v>No Residential</v>
      </c>
      <c r="CN613" t="str">
        <f t="shared" si="49"/>
        <v>Over 100 units</v>
      </c>
    </row>
    <row r="614" spans="1:92" x14ac:dyDescent="0.25">
      <c r="A614" s="1">
        <v>613</v>
      </c>
      <c r="B614" t="s">
        <v>87</v>
      </c>
      <c r="C614">
        <v>8840</v>
      </c>
      <c r="D614">
        <v>84</v>
      </c>
      <c r="E614">
        <v>315</v>
      </c>
      <c r="F614">
        <v>628</v>
      </c>
      <c r="G614">
        <v>2034</v>
      </c>
      <c r="H614">
        <v>22</v>
      </c>
      <c r="I614">
        <v>48</v>
      </c>
      <c r="J614">
        <v>11235</v>
      </c>
      <c r="K614" t="s">
        <v>238</v>
      </c>
      <c r="L614">
        <v>61</v>
      </c>
      <c r="M614">
        <v>8900</v>
      </c>
      <c r="N614" t="s">
        <v>1348</v>
      </c>
      <c r="O614" t="s">
        <v>2686</v>
      </c>
      <c r="X614" t="s">
        <v>2686</v>
      </c>
      <c r="Z614" t="s">
        <v>2999</v>
      </c>
      <c r="AA614" t="s">
        <v>3001</v>
      </c>
      <c r="AB614">
        <v>11</v>
      </c>
      <c r="AC614">
        <v>0</v>
      </c>
      <c r="AD614" t="s">
        <v>3006</v>
      </c>
      <c r="AE614" t="s">
        <v>3862</v>
      </c>
      <c r="AF614">
        <v>33402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4</v>
      </c>
      <c r="AQ614">
        <v>0</v>
      </c>
      <c r="AR614">
        <v>0</v>
      </c>
      <c r="AS614">
        <v>0</v>
      </c>
      <c r="AT614">
        <v>0</v>
      </c>
      <c r="AU614">
        <v>122.17</v>
      </c>
      <c r="AV614">
        <v>200</v>
      </c>
      <c r="AW614">
        <v>0</v>
      </c>
      <c r="AX614">
        <v>0</v>
      </c>
      <c r="AZ614">
        <v>0</v>
      </c>
      <c r="BA614" t="s">
        <v>3000</v>
      </c>
      <c r="BB614">
        <v>5</v>
      </c>
      <c r="BC614">
        <v>5</v>
      </c>
      <c r="BD614">
        <v>1008900</v>
      </c>
      <c r="BE614">
        <v>1008900</v>
      </c>
      <c r="BF614">
        <v>0</v>
      </c>
      <c r="BG614">
        <v>0</v>
      </c>
      <c r="BH614">
        <v>0</v>
      </c>
      <c r="BJ614">
        <v>0</v>
      </c>
      <c r="BK614">
        <v>0</v>
      </c>
      <c r="BN614">
        <v>0</v>
      </c>
      <c r="BO614">
        <v>0</v>
      </c>
      <c r="BP614">
        <v>1</v>
      </c>
      <c r="BQ614">
        <v>2.4</v>
      </c>
      <c r="BR614">
        <v>3</v>
      </c>
      <c r="BS614">
        <v>3088400084</v>
      </c>
      <c r="BT614">
        <v>0</v>
      </c>
      <c r="BU614">
        <v>628</v>
      </c>
      <c r="BV614">
        <v>1003630</v>
      </c>
      <c r="BW614">
        <v>153398</v>
      </c>
      <c r="BX614" t="s">
        <v>5219</v>
      </c>
      <c r="BZ614" t="s">
        <v>5909</v>
      </c>
      <c r="CA614">
        <v>32604</v>
      </c>
      <c r="CB614" t="s">
        <v>6793</v>
      </c>
      <c r="CC614">
        <v>0</v>
      </c>
      <c r="CE614">
        <v>1</v>
      </c>
      <c r="CF614" t="s">
        <v>7198</v>
      </c>
      <c r="CG614">
        <v>0</v>
      </c>
      <c r="CH614">
        <v>723.611866867</v>
      </c>
      <c r="CI614">
        <v>33880.556694400002</v>
      </c>
      <c r="CJ614" s="2">
        <f t="shared" si="45"/>
        <v>0</v>
      </c>
      <c r="CK614" s="2">
        <f t="shared" si="46"/>
        <v>227.1336</v>
      </c>
      <c r="CL614" s="2">
        <f t="shared" si="47"/>
        <v>3.4</v>
      </c>
      <c r="CM614" t="str">
        <f t="shared" si="48"/>
        <v>No Residential</v>
      </c>
      <c r="CN614" t="str">
        <f t="shared" si="49"/>
        <v>Over 100 units</v>
      </c>
    </row>
    <row r="615" spans="1:92" x14ac:dyDescent="0.25">
      <c r="A615" s="1">
        <v>614</v>
      </c>
      <c r="B615" t="s">
        <v>87</v>
      </c>
      <c r="C615">
        <v>8842</v>
      </c>
      <c r="D615">
        <v>270</v>
      </c>
      <c r="E615">
        <v>315</v>
      </c>
      <c r="F615">
        <v>628</v>
      </c>
      <c r="G615">
        <v>2036</v>
      </c>
      <c r="H615">
        <v>22</v>
      </c>
      <c r="I615">
        <v>48</v>
      </c>
      <c r="J615">
        <v>11235</v>
      </c>
      <c r="K615" t="s">
        <v>238</v>
      </c>
      <c r="L615">
        <v>61</v>
      </c>
      <c r="M615">
        <v>8900</v>
      </c>
      <c r="N615" t="s">
        <v>1346</v>
      </c>
      <c r="O615" t="s">
        <v>2679</v>
      </c>
      <c r="X615" t="s">
        <v>2679</v>
      </c>
      <c r="Z615" t="s">
        <v>2999</v>
      </c>
      <c r="AA615" t="s">
        <v>3001</v>
      </c>
      <c r="AB615">
        <v>11</v>
      </c>
      <c r="AC615">
        <v>0</v>
      </c>
      <c r="AD615" t="s">
        <v>3006</v>
      </c>
      <c r="AE615" t="s">
        <v>3864</v>
      </c>
      <c r="AF615">
        <v>10000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4</v>
      </c>
      <c r="AQ615">
        <v>0</v>
      </c>
      <c r="AR615">
        <v>0</v>
      </c>
      <c r="AS615">
        <v>0</v>
      </c>
      <c r="AT615">
        <v>0</v>
      </c>
      <c r="AU615">
        <v>100</v>
      </c>
      <c r="AV615">
        <v>100</v>
      </c>
      <c r="AW615">
        <v>0</v>
      </c>
      <c r="AX615">
        <v>0</v>
      </c>
      <c r="AZ615">
        <v>0</v>
      </c>
      <c r="BA615" t="s">
        <v>2999</v>
      </c>
      <c r="BB615">
        <v>5</v>
      </c>
      <c r="BC615">
        <v>5</v>
      </c>
      <c r="BD615">
        <v>295200</v>
      </c>
      <c r="BE615">
        <v>295200</v>
      </c>
      <c r="BF615">
        <v>0</v>
      </c>
      <c r="BG615">
        <v>0</v>
      </c>
      <c r="BH615">
        <v>0</v>
      </c>
      <c r="BJ615">
        <v>0</v>
      </c>
      <c r="BK615">
        <v>0</v>
      </c>
      <c r="BN615">
        <v>0</v>
      </c>
      <c r="BO615">
        <v>0.6</v>
      </c>
      <c r="BP615">
        <v>0.5</v>
      </c>
      <c r="BQ615">
        <v>1</v>
      </c>
      <c r="BR615">
        <v>3</v>
      </c>
      <c r="BS615">
        <v>3088420270</v>
      </c>
      <c r="BT615">
        <v>0</v>
      </c>
      <c r="BU615">
        <v>628</v>
      </c>
      <c r="BV615">
        <v>1003926</v>
      </c>
      <c r="BW615">
        <v>152891</v>
      </c>
      <c r="BX615" t="s">
        <v>5219</v>
      </c>
      <c r="BZ615" t="s">
        <v>5909</v>
      </c>
      <c r="CA615">
        <v>32604</v>
      </c>
      <c r="CC615">
        <v>0</v>
      </c>
      <c r="CE615">
        <v>1</v>
      </c>
      <c r="CF615" t="s">
        <v>7198</v>
      </c>
      <c r="CG615">
        <v>0</v>
      </c>
      <c r="CH615">
        <v>405.89681584800002</v>
      </c>
      <c r="CI615">
        <v>10296.0086359</v>
      </c>
      <c r="CJ615" s="2">
        <f t="shared" si="45"/>
        <v>12</v>
      </c>
      <c r="CK615" s="2">
        <f t="shared" si="46"/>
        <v>42</v>
      </c>
      <c r="CL615" s="2">
        <f t="shared" si="47"/>
        <v>2.1</v>
      </c>
      <c r="CM615" t="str">
        <f t="shared" si="48"/>
        <v>9 to 30 units</v>
      </c>
      <c r="CN615" t="str">
        <f t="shared" si="49"/>
        <v>31 to 100 units</v>
      </c>
    </row>
    <row r="616" spans="1:92" x14ac:dyDescent="0.25">
      <c r="A616" s="1">
        <v>615</v>
      </c>
      <c r="B616" t="s">
        <v>87</v>
      </c>
      <c r="C616">
        <v>8844</v>
      </c>
      <c r="D616">
        <v>340</v>
      </c>
      <c r="E616">
        <v>315</v>
      </c>
      <c r="F616">
        <v>628</v>
      </c>
      <c r="G616">
        <v>2035</v>
      </c>
      <c r="H616">
        <v>22</v>
      </c>
      <c r="I616">
        <v>48</v>
      </c>
      <c r="J616">
        <v>11235</v>
      </c>
      <c r="K616" t="s">
        <v>238</v>
      </c>
      <c r="L616">
        <v>61</v>
      </c>
      <c r="M616">
        <v>8900</v>
      </c>
      <c r="N616" t="s">
        <v>1347</v>
      </c>
      <c r="O616" t="s">
        <v>2679</v>
      </c>
      <c r="X616" t="s">
        <v>2679</v>
      </c>
      <c r="Z616" t="s">
        <v>2999</v>
      </c>
      <c r="AA616" t="s">
        <v>3001</v>
      </c>
      <c r="AB616">
        <v>11</v>
      </c>
      <c r="AC616">
        <v>0</v>
      </c>
      <c r="AE616" t="s">
        <v>3865</v>
      </c>
      <c r="AF616">
        <v>4550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</v>
      </c>
      <c r="AQ616">
        <v>0</v>
      </c>
      <c r="AR616">
        <v>0</v>
      </c>
      <c r="AS616">
        <v>0</v>
      </c>
      <c r="AT616">
        <v>0</v>
      </c>
      <c r="AU616">
        <v>50</v>
      </c>
      <c r="AV616">
        <v>100</v>
      </c>
      <c r="AW616">
        <v>0</v>
      </c>
      <c r="AX616">
        <v>0</v>
      </c>
      <c r="AZ616">
        <v>0</v>
      </c>
      <c r="BA616" t="s">
        <v>3000</v>
      </c>
      <c r="BB616">
        <v>5</v>
      </c>
      <c r="BC616">
        <v>5</v>
      </c>
      <c r="BD616">
        <v>138600</v>
      </c>
      <c r="BE616">
        <v>138600</v>
      </c>
      <c r="BF616">
        <v>0</v>
      </c>
      <c r="BG616">
        <v>0</v>
      </c>
      <c r="BH616">
        <v>0</v>
      </c>
      <c r="BJ616">
        <v>0</v>
      </c>
      <c r="BK616">
        <v>0</v>
      </c>
      <c r="BN616">
        <v>0</v>
      </c>
      <c r="BO616">
        <v>0.6</v>
      </c>
      <c r="BP616">
        <v>0.5</v>
      </c>
      <c r="BQ616">
        <v>1</v>
      </c>
      <c r="BR616">
        <v>3</v>
      </c>
      <c r="BS616">
        <v>3088440340</v>
      </c>
      <c r="BT616">
        <v>0</v>
      </c>
      <c r="BU616">
        <v>628</v>
      </c>
      <c r="BV616">
        <v>1004173</v>
      </c>
      <c r="BW616">
        <v>152952</v>
      </c>
      <c r="BX616" t="s">
        <v>5219</v>
      </c>
      <c r="BZ616" t="s">
        <v>5909</v>
      </c>
      <c r="CA616">
        <v>32604</v>
      </c>
      <c r="CC616">
        <v>0</v>
      </c>
      <c r="CE616">
        <v>1</v>
      </c>
      <c r="CF616" t="s">
        <v>7198</v>
      </c>
      <c r="CG616">
        <v>0</v>
      </c>
      <c r="CH616">
        <v>284.71989713699998</v>
      </c>
      <c r="CI616">
        <v>4633.8908790100004</v>
      </c>
      <c r="CJ616" s="2">
        <f t="shared" si="45"/>
        <v>5.46</v>
      </c>
      <c r="CK616" s="2">
        <f t="shared" si="46"/>
        <v>19.11</v>
      </c>
      <c r="CL616" s="2">
        <f t="shared" si="47"/>
        <v>2.1</v>
      </c>
      <c r="CM616" t="str">
        <f t="shared" si="48"/>
        <v>1 to 8 units</v>
      </c>
      <c r="CN616" t="str">
        <f t="shared" si="49"/>
        <v>9 to 30 units</v>
      </c>
    </row>
    <row r="617" spans="1:92" x14ac:dyDescent="0.25">
      <c r="A617" s="1">
        <v>616</v>
      </c>
      <c r="B617" t="s">
        <v>86</v>
      </c>
      <c r="C617">
        <v>2275</v>
      </c>
      <c r="D617">
        <v>12</v>
      </c>
      <c r="E617">
        <v>201</v>
      </c>
      <c r="F617">
        <v>43</v>
      </c>
      <c r="G617">
        <v>1000</v>
      </c>
      <c r="H617">
        <v>7</v>
      </c>
      <c r="I617">
        <v>8</v>
      </c>
      <c r="J617">
        <v>10455</v>
      </c>
      <c r="K617" t="s">
        <v>126</v>
      </c>
      <c r="L617">
        <v>40</v>
      </c>
      <c r="M617">
        <v>4400</v>
      </c>
      <c r="N617" t="s">
        <v>510</v>
      </c>
      <c r="O617" t="s">
        <v>2655</v>
      </c>
      <c r="S617" t="s">
        <v>2752</v>
      </c>
      <c r="X617" t="s">
        <v>2809</v>
      </c>
      <c r="Z617" t="s">
        <v>2999</v>
      </c>
      <c r="AA617" t="s">
        <v>3001</v>
      </c>
      <c r="AB617">
        <v>11</v>
      </c>
      <c r="AC617">
        <v>0</v>
      </c>
      <c r="AD617" t="s">
        <v>3006</v>
      </c>
      <c r="AE617" t="s">
        <v>3101</v>
      </c>
      <c r="AF617">
        <v>4000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</v>
      </c>
      <c r="AQ617">
        <v>0</v>
      </c>
      <c r="AR617">
        <v>0</v>
      </c>
      <c r="AS617">
        <v>0</v>
      </c>
      <c r="AT617">
        <v>0</v>
      </c>
      <c r="AU617">
        <v>40</v>
      </c>
      <c r="AV617">
        <v>100</v>
      </c>
      <c r="AW617">
        <v>0</v>
      </c>
      <c r="AX617">
        <v>0</v>
      </c>
      <c r="AZ617">
        <v>0</v>
      </c>
      <c r="BA617" t="s">
        <v>2999</v>
      </c>
      <c r="BB617">
        <v>5</v>
      </c>
      <c r="BC617">
        <v>5</v>
      </c>
      <c r="BD617">
        <v>131400</v>
      </c>
      <c r="BE617">
        <v>131400</v>
      </c>
      <c r="BF617">
        <v>0</v>
      </c>
      <c r="BG617">
        <v>0</v>
      </c>
      <c r="BH617">
        <v>0</v>
      </c>
      <c r="BJ617">
        <v>0</v>
      </c>
      <c r="BK617">
        <v>0</v>
      </c>
      <c r="BN617">
        <v>0</v>
      </c>
      <c r="BO617">
        <v>2.4300000000000002</v>
      </c>
      <c r="BP617">
        <v>0</v>
      </c>
      <c r="BQ617">
        <v>4.8</v>
      </c>
      <c r="BR617">
        <v>2</v>
      </c>
      <c r="BS617">
        <v>2022750012</v>
      </c>
      <c r="BT617">
        <v>0</v>
      </c>
      <c r="BU617">
        <v>43</v>
      </c>
      <c r="BV617">
        <v>1007966</v>
      </c>
      <c r="BW617">
        <v>236007</v>
      </c>
      <c r="BX617" t="s">
        <v>5180</v>
      </c>
      <c r="BZ617" t="s">
        <v>5366</v>
      </c>
      <c r="CA617">
        <v>20901</v>
      </c>
      <c r="CC617">
        <v>0</v>
      </c>
      <c r="CE617">
        <v>1</v>
      </c>
      <c r="CF617" t="s">
        <v>7198</v>
      </c>
      <c r="CG617">
        <v>0</v>
      </c>
      <c r="CH617">
        <v>286.97508087599999</v>
      </c>
      <c r="CI617">
        <v>4121.9699105700001</v>
      </c>
      <c r="CJ617" s="2">
        <f t="shared" si="45"/>
        <v>19.440000000000001</v>
      </c>
      <c r="CK617" s="2">
        <f t="shared" si="46"/>
        <v>57.84</v>
      </c>
      <c r="CL617" s="2">
        <f t="shared" si="47"/>
        <v>7.23</v>
      </c>
      <c r="CM617" t="str">
        <f t="shared" si="48"/>
        <v>9 to 30 units</v>
      </c>
      <c r="CN617" t="str">
        <f t="shared" si="49"/>
        <v>31 to 100 units</v>
      </c>
    </row>
    <row r="618" spans="1:92" x14ac:dyDescent="0.25">
      <c r="A618" s="1">
        <v>617</v>
      </c>
      <c r="B618" t="s">
        <v>86</v>
      </c>
      <c r="C618">
        <v>2275</v>
      </c>
      <c r="D618">
        <v>14</v>
      </c>
      <c r="E618">
        <v>201</v>
      </c>
      <c r="F618">
        <v>43</v>
      </c>
      <c r="G618">
        <v>1000</v>
      </c>
      <c r="H618">
        <v>7</v>
      </c>
      <c r="I618">
        <v>8</v>
      </c>
      <c r="J618">
        <v>10455</v>
      </c>
      <c r="K618" t="s">
        <v>126</v>
      </c>
      <c r="L618">
        <v>40</v>
      </c>
      <c r="M618">
        <v>4400</v>
      </c>
      <c r="N618" t="s">
        <v>495</v>
      </c>
      <c r="O618" t="s">
        <v>2655</v>
      </c>
      <c r="S618" t="s">
        <v>2752</v>
      </c>
      <c r="X618" t="s">
        <v>2809</v>
      </c>
      <c r="Z618" t="s">
        <v>2999</v>
      </c>
      <c r="AA618" t="s">
        <v>3001</v>
      </c>
      <c r="AB618">
        <v>11</v>
      </c>
      <c r="AC618">
        <v>0</v>
      </c>
      <c r="AD618" t="s">
        <v>3006</v>
      </c>
      <c r="AE618" t="s">
        <v>3101</v>
      </c>
      <c r="AF618">
        <v>4000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4</v>
      </c>
      <c r="AQ618">
        <v>0</v>
      </c>
      <c r="AR618">
        <v>0</v>
      </c>
      <c r="AS618">
        <v>0</v>
      </c>
      <c r="AT618">
        <v>0</v>
      </c>
      <c r="AU618">
        <v>40</v>
      </c>
      <c r="AV618">
        <v>100</v>
      </c>
      <c r="AW618">
        <v>0</v>
      </c>
      <c r="AX618">
        <v>0</v>
      </c>
      <c r="AZ618">
        <v>0</v>
      </c>
      <c r="BA618" t="s">
        <v>2999</v>
      </c>
      <c r="BB618">
        <v>5</v>
      </c>
      <c r="BC618">
        <v>5</v>
      </c>
      <c r="BD618">
        <v>131400</v>
      </c>
      <c r="BE618">
        <v>131400</v>
      </c>
      <c r="BF618">
        <v>0</v>
      </c>
      <c r="BG618">
        <v>0</v>
      </c>
      <c r="BH618">
        <v>0</v>
      </c>
      <c r="BJ618">
        <v>0</v>
      </c>
      <c r="BK618">
        <v>0</v>
      </c>
      <c r="BN618">
        <v>0</v>
      </c>
      <c r="BO618">
        <v>2.4300000000000002</v>
      </c>
      <c r="BP618">
        <v>0</v>
      </c>
      <c r="BQ618">
        <v>4.8</v>
      </c>
      <c r="BR618">
        <v>2</v>
      </c>
      <c r="BS618">
        <v>2022750014</v>
      </c>
      <c r="BT618">
        <v>0</v>
      </c>
      <c r="BU618">
        <v>43</v>
      </c>
      <c r="BV618">
        <v>1008002</v>
      </c>
      <c r="BW618">
        <v>235991</v>
      </c>
      <c r="BX618" t="s">
        <v>5180</v>
      </c>
      <c r="BZ618" t="s">
        <v>5366</v>
      </c>
      <c r="CA618">
        <v>20901</v>
      </c>
      <c r="CC618">
        <v>0</v>
      </c>
      <c r="CE618">
        <v>1</v>
      </c>
      <c r="CF618" t="s">
        <v>7198</v>
      </c>
      <c r="CG618">
        <v>0</v>
      </c>
      <c r="CH618">
        <v>287.52475291399998</v>
      </c>
      <c r="CI618">
        <v>4150.4822607400001</v>
      </c>
      <c r="CJ618" s="2">
        <f t="shared" si="45"/>
        <v>19.440000000000001</v>
      </c>
      <c r="CK618" s="2">
        <f t="shared" si="46"/>
        <v>57.84</v>
      </c>
      <c r="CL618" s="2">
        <f t="shared" si="47"/>
        <v>7.23</v>
      </c>
      <c r="CM618" t="str">
        <f t="shared" si="48"/>
        <v>9 to 30 units</v>
      </c>
      <c r="CN618" t="str">
        <f t="shared" si="49"/>
        <v>31 to 100 units</v>
      </c>
    </row>
    <row r="619" spans="1:92" x14ac:dyDescent="0.25">
      <c r="A619" s="1">
        <v>618</v>
      </c>
      <c r="B619" t="s">
        <v>86</v>
      </c>
      <c r="C619">
        <v>2295</v>
      </c>
      <c r="D619">
        <v>40</v>
      </c>
      <c r="E619">
        <v>201</v>
      </c>
      <c r="F619">
        <v>19</v>
      </c>
      <c r="G619">
        <v>1021</v>
      </c>
      <c r="H619">
        <v>7</v>
      </c>
      <c r="I619">
        <v>8</v>
      </c>
      <c r="J619">
        <v>10454</v>
      </c>
      <c r="K619" t="s">
        <v>117</v>
      </c>
      <c r="L619">
        <v>40</v>
      </c>
      <c r="M619">
        <v>4700</v>
      </c>
      <c r="N619" t="s">
        <v>450</v>
      </c>
      <c r="O619" t="s">
        <v>2662</v>
      </c>
      <c r="U619" t="s">
        <v>2764</v>
      </c>
      <c r="X619" t="s">
        <v>2808</v>
      </c>
      <c r="Z619" t="s">
        <v>2999</v>
      </c>
      <c r="AA619" t="s">
        <v>3001</v>
      </c>
      <c r="AB619">
        <v>11</v>
      </c>
      <c r="AC619">
        <v>0</v>
      </c>
      <c r="AF619">
        <v>13654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4</v>
      </c>
      <c r="AQ619">
        <v>0</v>
      </c>
      <c r="AR619">
        <v>0</v>
      </c>
      <c r="AS619">
        <v>0</v>
      </c>
      <c r="AT619">
        <v>0</v>
      </c>
      <c r="AU619">
        <v>127.5</v>
      </c>
      <c r="AV619">
        <v>121.94</v>
      </c>
      <c r="AW619">
        <v>0</v>
      </c>
      <c r="AX619">
        <v>0</v>
      </c>
      <c r="AZ619">
        <v>0</v>
      </c>
      <c r="BA619" t="s">
        <v>3000</v>
      </c>
      <c r="BB619">
        <v>5</v>
      </c>
      <c r="BC619">
        <v>5</v>
      </c>
      <c r="BD619">
        <v>274950</v>
      </c>
      <c r="BE619">
        <v>274950</v>
      </c>
      <c r="BF619">
        <v>0</v>
      </c>
      <c r="BG619">
        <v>0</v>
      </c>
      <c r="BH619">
        <v>0</v>
      </c>
      <c r="BJ619">
        <v>0</v>
      </c>
      <c r="BK619">
        <v>0</v>
      </c>
      <c r="BN619">
        <v>0</v>
      </c>
      <c r="BO619">
        <v>6.02</v>
      </c>
      <c r="BP619">
        <v>5</v>
      </c>
      <c r="BQ619">
        <v>6.5</v>
      </c>
      <c r="BR619">
        <v>2</v>
      </c>
      <c r="BS619">
        <v>2022950040</v>
      </c>
      <c r="BT619">
        <v>0</v>
      </c>
      <c r="BU619">
        <v>19</v>
      </c>
      <c r="BV619">
        <v>0</v>
      </c>
      <c r="BW619">
        <v>0</v>
      </c>
      <c r="BX619" t="s">
        <v>5180</v>
      </c>
      <c r="BZ619" t="s">
        <v>5335</v>
      </c>
      <c r="CA619">
        <v>20902</v>
      </c>
      <c r="CB619" t="s">
        <v>6747</v>
      </c>
      <c r="CC619">
        <v>2022950067</v>
      </c>
      <c r="CD619" t="s">
        <v>6846</v>
      </c>
      <c r="CE619">
        <v>1</v>
      </c>
      <c r="CF619" t="s">
        <v>7198</v>
      </c>
      <c r="CG619">
        <v>0</v>
      </c>
      <c r="CH619">
        <v>513.73922463099996</v>
      </c>
      <c r="CI619">
        <v>14131.4167108</v>
      </c>
      <c r="CJ619" s="2">
        <f t="shared" si="45"/>
        <v>164.39415999999997</v>
      </c>
      <c r="CK619" s="2">
        <f t="shared" si="46"/>
        <v>478.43615999999997</v>
      </c>
      <c r="CL619" s="2">
        <f t="shared" si="47"/>
        <v>17.52</v>
      </c>
      <c r="CM619" t="str">
        <f t="shared" si="48"/>
        <v>Over 100 units</v>
      </c>
      <c r="CN619" t="str">
        <f t="shared" si="49"/>
        <v>Over 100 units</v>
      </c>
    </row>
    <row r="620" spans="1:92" x14ac:dyDescent="0.25">
      <c r="A620" s="1">
        <v>619</v>
      </c>
      <c r="B620" t="s">
        <v>86</v>
      </c>
      <c r="C620">
        <v>2301</v>
      </c>
      <c r="D620">
        <v>15</v>
      </c>
      <c r="E620">
        <v>201</v>
      </c>
      <c r="F620">
        <v>39</v>
      </c>
      <c r="G620">
        <v>2001</v>
      </c>
      <c r="H620">
        <v>7</v>
      </c>
      <c r="I620">
        <v>8</v>
      </c>
      <c r="J620">
        <v>10454</v>
      </c>
      <c r="K620" t="s">
        <v>117</v>
      </c>
      <c r="L620">
        <v>40</v>
      </c>
      <c r="M620">
        <v>4500</v>
      </c>
      <c r="N620" t="s">
        <v>466</v>
      </c>
      <c r="O620" t="s">
        <v>2655</v>
      </c>
      <c r="S620" t="s">
        <v>2752</v>
      </c>
      <c r="X620" t="s">
        <v>2809</v>
      </c>
      <c r="Z620" t="s">
        <v>2999</v>
      </c>
      <c r="AA620" t="s">
        <v>3002</v>
      </c>
      <c r="AB620">
        <v>11</v>
      </c>
      <c r="AC620">
        <v>0</v>
      </c>
      <c r="AD620" t="s">
        <v>3006</v>
      </c>
      <c r="AE620" t="s">
        <v>3074</v>
      </c>
      <c r="AF620">
        <v>5000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4</v>
      </c>
      <c r="AQ620">
        <v>0</v>
      </c>
      <c r="AR620">
        <v>0</v>
      </c>
      <c r="AS620">
        <v>0</v>
      </c>
      <c r="AT620">
        <v>0</v>
      </c>
      <c r="AU620">
        <v>50</v>
      </c>
      <c r="AV620">
        <v>100</v>
      </c>
      <c r="AW620">
        <v>0</v>
      </c>
      <c r="AX620">
        <v>0</v>
      </c>
      <c r="AZ620">
        <v>0</v>
      </c>
      <c r="BA620" t="s">
        <v>2999</v>
      </c>
      <c r="BB620">
        <v>5</v>
      </c>
      <c r="BC620">
        <v>5</v>
      </c>
      <c r="BD620">
        <v>41100</v>
      </c>
      <c r="BE620">
        <v>41100</v>
      </c>
      <c r="BF620">
        <v>0</v>
      </c>
      <c r="BG620">
        <v>0</v>
      </c>
      <c r="BH620">
        <v>0</v>
      </c>
      <c r="BJ620">
        <v>0</v>
      </c>
      <c r="BK620">
        <v>0</v>
      </c>
      <c r="BN620">
        <v>0</v>
      </c>
      <c r="BO620">
        <v>2.4300000000000002</v>
      </c>
      <c r="BP620">
        <v>0</v>
      </c>
      <c r="BQ620">
        <v>4.8</v>
      </c>
      <c r="BR620">
        <v>2</v>
      </c>
      <c r="BS620">
        <v>2023010015</v>
      </c>
      <c r="BT620">
        <v>0</v>
      </c>
      <c r="BU620">
        <v>39</v>
      </c>
      <c r="BV620">
        <v>1005426</v>
      </c>
      <c r="BW620">
        <v>234390</v>
      </c>
      <c r="BX620" t="s">
        <v>5180</v>
      </c>
      <c r="BZ620" t="s">
        <v>5347</v>
      </c>
      <c r="CA620">
        <v>20902</v>
      </c>
      <c r="CC620">
        <v>2023010015</v>
      </c>
      <c r="CD620" t="s">
        <v>6847</v>
      </c>
      <c r="CE620">
        <v>1</v>
      </c>
      <c r="CF620" t="s">
        <v>7198</v>
      </c>
      <c r="CG620">
        <v>0</v>
      </c>
      <c r="CH620">
        <v>309.16785883699998</v>
      </c>
      <c r="CI620">
        <v>5265.5243012399997</v>
      </c>
      <c r="CJ620" s="2">
        <f t="shared" si="45"/>
        <v>24.3</v>
      </c>
      <c r="CK620" s="2">
        <f t="shared" si="46"/>
        <v>72.3</v>
      </c>
      <c r="CL620" s="2">
        <f t="shared" si="47"/>
        <v>7.23</v>
      </c>
      <c r="CM620" t="str">
        <f t="shared" si="48"/>
        <v>9 to 30 units</v>
      </c>
      <c r="CN620" t="str">
        <f t="shared" si="49"/>
        <v>31 to 100 units</v>
      </c>
    </row>
    <row r="621" spans="1:92" x14ac:dyDescent="0.25">
      <c r="A621" s="1">
        <v>620</v>
      </c>
      <c r="B621" t="s">
        <v>86</v>
      </c>
      <c r="C621">
        <v>2326</v>
      </c>
      <c r="D621">
        <v>38</v>
      </c>
      <c r="E621">
        <v>201</v>
      </c>
      <c r="F621">
        <v>51</v>
      </c>
      <c r="G621">
        <v>3001</v>
      </c>
      <c r="H621">
        <v>7</v>
      </c>
      <c r="I621">
        <v>8</v>
      </c>
      <c r="J621">
        <v>10451</v>
      </c>
      <c r="K621" t="s">
        <v>127</v>
      </c>
      <c r="L621">
        <v>40</v>
      </c>
      <c r="M621">
        <v>3800</v>
      </c>
      <c r="N621" t="s">
        <v>497</v>
      </c>
      <c r="O621" t="s">
        <v>2655</v>
      </c>
      <c r="S621" t="s">
        <v>2751</v>
      </c>
      <c r="X621" t="s">
        <v>2807</v>
      </c>
      <c r="Z621" t="s">
        <v>2999</v>
      </c>
      <c r="AA621" t="s">
        <v>3001</v>
      </c>
      <c r="AB621">
        <v>11</v>
      </c>
      <c r="AC621">
        <v>0</v>
      </c>
      <c r="AD621" t="s">
        <v>3006</v>
      </c>
      <c r="AE621" t="s">
        <v>3103</v>
      </c>
      <c r="AF621">
        <v>4500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</v>
      </c>
      <c r="AQ621">
        <v>0</v>
      </c>
      <c r="AR621">
        <v>0</v>
      </c>
      <c r="AS621">
        <v>0</v>
      </c>
      <c r="AT621">
        <v>0</v>
      </c>
      <c r="AU621">
        <v>30</v>
      </c>
      <c r="AV621">
        <v>150</v>
      </c>
      <c r="AW621">
        <v>0</v>
      </c>
      <c r="AX621">
        <v>0</v>
      </c>
      <c r="AZ621">
        <v>0</v>
      </c>
      <c r="BA621" t="s">
        <v>2999</v>
      </c>
      <c r="BB621">
        <v>5</v>
      </c>
      <c r="BC621">
        <v>5</v>
      </c>
      <c r="BD621">
        <v>148050</v>
      </c>
      <c r="BE621">
        <v>148050</v>
      </c>
      <c r="BF621">
        <v>148050</v>
      </c>
      <c r="BG621">
        <v>148050</v>
      </c>
      <c r="BH621">
        <v>0</v>
      </c>
      <c r="BJ621">
        <v>0</v>
      </c>
      <c r="BK621">
        <v>0</v>
      </c>
      <c r="BN621">
        <v>0</v>
      </c>
      <c r="BO621">
        <v>2.4300000000000002</v>
      </c>
      <c r="BP621">
        <v>0</v>
      </c>
      <c r="BQ621">
        <v>4.8</v>
      </c>
      <c r="BR621">
        <v>2</v>
      </c>
      <c r="BS621">
        <v>2023260038</v>
      </c>
      <c r="BT621">
        <v>0</v>
      </c>
      <c r="BU621">
        <v>51</v>
      </c>
      <c r="BV621">
        <v>1006059</v>
      </c>
      <c r="BW621">
        <v>236050</v>
      </c>
      <c r="BX621" t="s">
        <v>5180</v>
      </c>
      <c r="BZ621" t="s">
        <v>5368</v>
      </c>
      <c r="CA621">
        <v>20903</v>
      </c>
      <c r="CC621">
        <v>0</v>
      </c>
      <c r="CE621">
        <v>1</v>
      </c>
      <c r="CF621" t="s">
        <v>7198</v>
      </c>
      <c r="CG621">
        <v>0</v>
      </c>
      <c r="CH621">
        <v>364.13751191099999</v>
      </c>
      <c r="CI621">
        <v>4376.5626511099999</v>
      </c>
      <c r="CJ621" s="2">
        <f t="shared" si="45"/>
        <v>21.87</v>
      </c>
      <c r="CK621" s="2">
        <f t="shared" si="46"/>
        <v>65.070000000000007</v>
      </c>
      <c r="CL621" s="2">
        <f t="shared" si="47"/>
        <v>7.23</v>
      </c>
      <c r="CM621" t="str">
        <f t="shared" si="48"/>
        <v>9 to 30 units</v>
      </c>
      <c r="CN621" t="str">
        <f t="shared" si="49"/>
        <v>31 to 100 units</v>
      </c>
    </row>
    <row r="622" spans="1:92" x14ac:dyDescent="0.25">
      <c r="A622" s="1">
        <v>621</v>
      </c>
      <c r="B622" t="s">
        <v>86</v>
      </c>
      <c r="C622">
        <v>2326</v>
      </c>
      <c r="D622">
        <v>46</v>
      </c>
      <c r="E622">
        <v>201</v>
      </c>
      <c r="F622">
        <v>51</v>
      </c>
      <c r="G622">
        <v>3001</v>
      </c>
      <c r="H622">
        <v>7</v>
      </c>
      <c r="I622">
        <v>8</v>
      </c>
      <c r="J622">
        <v>10451</v>
      </c>
      <c r="K622" t="s">
        <v>127</v>
      </c>
      <c r="L622">
        <v>40</v>
      </c>
      <c r="M622">
        <v>3800</v>
      </c>
      <c r="N622" t="s">
        <v>574</v>
      </c>
      <c r="O622" t="s">
        <v>2655</v>
      </c>
      <c r="X622" t="s">
        <v>2655</v>
      </c>
      <c r="Z622" t="s">
        <v>2999</v>
      </c>
      <c r="AA622" t="s">
        <v>3002</v>
      </c>
      <c r="AB622">
        <v>11</v>
      </c>
      <c r="AC622">
        <v>0</v>
      </c>
      <c r="AD622" t="s">
        <v>3006</v>
      </c>
      <c r="AE622" t="s">
        <v>3164</v>
      </c>
      <c r="AF622">
        <v>5000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</v>
      </c>
      <c r="AQ622">
        <v>0</v>
      </c>
      <c r="AR622">
        <v>0</v>
      </c>
      <c r="AS622">
        <v>0</v>
      </c>
      <c r="AT622">
        <v>0</v>
      </c>
      <c r="AU622">
        <v>50</v>
      </c>
      <c r="AV622">
        <v>100</v>
      </c>
      <c r="AW622">
        <v>0</v>
      </c>
      <c r="AX622">
        <v>0</v>
      </c>
      <c r="AZ622">
        <v>0</v>
      </c>
      <c r="BA622" t="s">
        <v>2999</v>
      </c>
      <c r="BB622">
        <v>5</v>
      </c>
      <c r="BC622">
        <v>5</v>
      </c>
      <c r="BD622">
        <v>5473</v>
      </c>
      <c r="BE622">
        <v>5473</v>
      </c>
      <c r="BF622">
        <v>5473</v>
      </c>
      <c r="BG622">
        <v>5473</v>
      </c>
      <c r="BH622">
        <v>0</v>
      </c>
      <c r="BJ622">
        <v>0</v>
      </c>
      <c r="BK622">
        <v>0</v>
      </c>
      <c r="BN622">
        <v>0</v>
      </c>
      <c r="BO622">
        <v>2.4300000000000002</v>
      </c>
      <c r="BP622">
        <v>0</v>
      </c>
      <c r="BQ622">
        <v>4.8</v>
      </c>
      <c r="BR622">
        <v>2</v>
      </c>
      <c r="BS622">
        <v>2023260046</v>
      </c>
      <c r="BT622">
        <v>0</v>
      </c>
      <c r="BU622">
        <v>51</v>
      </c>
      <c r="BV622">
        <v>1005961</v>
      </c>
      <c r="BW622">
        <v>236167</v>
      </c>
      <c r="BX622" t="s">
        <v>5180</v>
      </c>
      <c r="BZ622" t="s">
        <v>5368</v>
      </c>
      <c r="CA622">
        <v>20903</v>
      </c>
      <c r="CC622">
        <v>0</v>
      </c>
      <c r="CE622">
        <v>1</v>
      </c>
      <c r="CF622" t="s">
        <v>7198</v>
      </c>
      <c r="CG622">
        <v>0</v>
      </c>
      <c r="CH622">
        <v>304.42975926000003</v>
      </c>
      <c r="CI622">
        <v>5121.0423667300001</v>
      </c>
      <c r="CJ622" s="2">
        <f t="shared" si="45"/>
        <v>24.3</v>
      </c>
      <c r="CK622" s="2">
        <f t="shared" si="46"/>
        <v>72.3</v>
      </c>
      <c r="CL622" s="2">
        <f t="shared" si="47"/>
        <v>7.23</v>
      </c>
      <c r="CM622" t="str">
        <f t="shared" si="48"/>
        <v>9 to 30 units</v>
      </c>
      <c r="CN622" t="str">
        <f t="shared" si="49"/>
        <v>31 to 100 units</v>
      </c>
    </row>
    <row r="623" spans="1:92" x14ac:dyDescent="0.25">
      <c r="A623" s="1">
        <v>622</v>
      </c>
      <c r="B623" t="s">
        <v>86</v>
      </c>
      <c r="C623">
        <v>2333</v>
      </c>
      <c r="D623">
        <v>1</v>
      </c>
      <c r="E623">
        <v>201</v>
      </c>
      <c r="F623">
        <v>51</v>
      </c>
      <c r="G623">
        <v>2012</v>
      </c>
      <c r="H623">
        <v>7</v>
      </c>
      <c r="I623">
        <v>8</v>
      </c>
      <c r="J623">
        <v>10451</v>
      </c>
      <c r="K623" t="s">
        <v>127</v>
      </c>
      <c r="L623">
        <v>40</v>
      </c>
      <c r="M623">
        <v>3800</v>
      </c>
      <c r="N623" t="s">
        <v>531</v>
      </c>
      <c r="O623" t="s">
        <v>2668</v>
      </c>
      <c r="U623" t="s">
        <v>2766</v>
      </c>
      <c r="X623" t="s">
        <v>2816</v>
      </c>
      <c r="Z623" t="s">
        <v>2999</v>
      </c>
      <c r="AA623" t="s">
        <v>3001</v>
      </c>
      <c r="AB623">
        <v>11</v>
      </c>
      <c r="AC623">
        <v>0</v>
      </c>
      <c r="AE623" t="s">
        <v>3129</v>
      </c>
      <c r="AF623">
        <v>20974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4</v>
      </c>
      <c r="AQ623">
        <v>0</v>
      </c>
      <c r="AR623">
        <v>0</v>
      </c>
      <c r="AS623">
        <v>0</v>
      </c>
      <c r="AT623">
        <v>0</v>
      </c>
      <c r="AU623">
        <v>75.5</v>
      </c>
      <c r="AV623">
        <v>210.5</v>
      </c>
      <c r="AW623">
        <v>0</v>
      </c>
      <c r="AX623">
        <v>0</v>
      </c>
      <c r="AZ623">
        <v>0</v>
      </c>
      <c r="BA623" t="s">
        <v>3000</v>
      </c>
      <c r="BB623">
        <v>3</v>
      </c>
      <c r="BC623">
        <v>5</v>
      </c>
      <c r="BD623">
        <v>333450</v>
      </c>
      <c r="BE623">
        <v>333450</v>
      </c>
      <c r="BF623">
        <v>0</v>
      </c>
      <c r="BG623">
        <v>0</v>
      </c>
      <c r="BH623">
        <v>0</v>
      </c>
      <c r="BJ623">
        <v>0</v>
      </c>
      <c r="BK623">
        <v>0</v>
      </c>
      <c r="BN623">
        <v>0</v>
      </c>
      <c r="BO623">
        <v>3.75</v>
      </c>
      <c r="BP623">
        <v>2</v>
      </c>
      <c r="BQ623">
        <v>5</v>
      </c>
      <c r="BR623">
        <v>2</v>
      </c>
      <c r="BS623">
        <v>2023330001</v>
      </c>
      <c r="BT623">
        <v>0</v>
      </c>
      <c r="BU623">
        <v>51</v>
      </c>
      <c r="BV623">
        <v>1004323</v>
      </c>
      <c r="BW623">
        <v>234976</v>
      </c>
      <c r="BX623" t="s">
        <v>5180</v>
      </c>
      <c r="BZ623" t="s">
        <v>5385</v>
      </c>
      <c r="CA623">
        <v>20903</v>
      </c>
      <c r="CB623" t="s">
        <v>6754</v>
      </c>
      <c r="CC623">
        <v>2023330001</v>
      </c>
      <c r="CD623" t="s">
        <v>6859</v>
      </c>
      <c r="CE623">
        <v>1</v>
      </c>
      <c r="CF623" t="s">
        <v>7198</v>
      </c>
      <c r="CG623">
        <v>0</v>
      </c>
      <c r="CH623">
        <v>633.78928173999998</v>
      </c>
      <c r="CI623">
        <v>21690.1008043</v>
      </c>
      <c r="CJ623" s="2">
        <f t="shared" si="45"/>
        <v>157.30500000000001</v>
      </c>
      <c r="CK623" s="2">
        <f t="shared" si="46"/>
        <v>450.94099999999997</v>
      </c>
      <c r="CL623" s="2">
        <f t="shared" si="47"/>
        <v>10.75</v>
      </c>
      <c r="CM623" t="str">
        <f t="shared" si="48"/>
        <v>Over 100 units</v>
      </c>
      <c r="CN623" t="str">
        <f t="shared" si="49"/>
        <v>Over 100 units</v>
      </c>
    </row>
    <row r="624" spans="1:92" x14ac:dyDescent="0.25">
      <c r="A624" s="1">
        <v>623</v>
      </c>
      <c r="B624" t="s">
        <v>86</v>
      </c>
      <c r="C624">
        <v>2334</v>
      </c>
      <c r="D624">
        <v>43</v>
      </c>
      <c r="E624">
        <v>201</v>
      </c>
      <c r="F624">
        <v>51</v>
      </c>
      <c r="G624">
        <v>2001</v>
      </c>
      <c r="H624">
        <v>7</v>
      </c>
      <c r="I624">
        <v>8</v>
      </c>
      <c r="J624">
        <v>10451</v>
      </c>
      <c r="K624" t="s">
        <v>127</v>
      </c>
      <c r="L624">
        <v>40</v>
      </c>
      <c r="M624">
        <v>3800</v>
      </c>
      <c r="N624" t="s">
        <v>537</v>
      </c>
      <c r="O624" t="s">
        <v>2667</v>
      </c>
      <c r="U624" t="s">
        <v>2766</v>
      </c>
      <c r="X624" t="s">
        <v>2815</v>
      </c>
      <c r="Z624" t="s">
        <v>2999</v>
      </c>
      <c r="AA624" t="s">
        <v>3001</v>
      </c>
      <c r="AB624">
        <v>11</v>
      </c>
      <c r="AC624">
        <v>0</v>
      </c>
      <c r="AD624" t="s">
        <v>3006</v>
      </c>
      <c r="AE624" t="s">
        <v>3135</v>
      </c>
      <c r="AF624">
        <v>5000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4</v>
      </c>
      <c r="AQ624">
        <v>0</v>
      </c>
      <c r="AR624">
        <v>0</v>
      </c>
      <c r="AS624">
        <v>0</v>
      </c>
      <c r="AT624">
        <v>0</v>
      </c>
      <c r="AU624">
        <v>50</v>
      </c>
      <c r="AV624">
        <v>100</v>
      </c>
      <c r="AW624">
        <v>0</v>
      </c>
      <c r="AX624">
        <v>0</v>
      </c>
      <c r="AZ624">
        <v>0</v>
      </c>
      <c r="BA624" t="s">
        <v>2999</v>
      </c>
      <c r="BB624">
        <v>5</v>
      </c>
      <c r="BC624">
        <v>5</v>
      </c>
      <c r="BD624">
        <v>89100</v>
      </c>
      <c r="BE624">
        <v>89100</v>
      </c>
      <c r="BF624">
        <v>0</v>
      </c>
      <c r="BG624">
        <v>0</v>
      </c>
      <c r="BH624">
        <v>0</v>
      </c>
      <c r="BJ624">
        <v>0</v>
      </c>
      <c r="BK624">
        <v>0</v>
      </c>
      <c r="BN624">
        <v>0</v>
      </c>
      <c r="BO624">
        <v>4</v>
      </c>
      <c r="BP624">
        <v>2</v>
      </c>
      <c r="BQ624">
        <v>4</v>
      </c>
      <c r="BR624">
        <v>2</v>
      </c>
      <c r="BS624">
        <v>2023340043</v>
      </c>
      <c r="BT624">
        <v>0</v>
      </c>
      <c r="BU624">
        <v>51</v>
      </c>
      <c r="BV624">
        <v>1005016</v>
      </c>
      <c r="BW624">
        <v>236202</v>
      </c>
      <c r="BX624" t="s">
        <v>5180</v>
      </c>
      <c r="BZ624" t="s">
        <v>5385</v>
      </c>
      <c r="CA624">
        <v>20903</v>
      </c>
      <c r="CB624" t="s">
        <v>6754</v>
      </c>
      <c r="CC624">
        <v>0</v>
      </c>
      <c r="CE624">
        <v>1</v>
      </c>
      <c r="CF624" t="s">
        <v>7198</v>
      </c>
      <c r="CG624">
        <v>0</v>
      </c>
      <c r="CH624">
        <v>305.44601866400001</v>
      </c>
      <c r="CI624">
        <v>5103.2508435399996</v>
      </c>
      <c r="CJ624" s="2">
        <f t="shared" si="45"/>
        <v>40</v>
      </c>
      <c r="CK624" s="2">
        <f t="shared" si="46"/>
        <v>100</v>
      </c>
      <c r="CL624" s="2">
        <f t="shared" si="47"/>
        <v>10</v>
      </c>
      <c r="CM624" t="str">
        <f t="shared" si="48"/>
        <v>31 to 100 units</v>
      </c>
      <c r="CN624" t="str">
        <f t="shared" si="49"/>
        <v>31 to 100 units</v>
      </c>
    </row>
    <row r="625" spans="1:92" x14ac:dyDescent="0.25">
      <c r="A625" s="1">
        <v>624</v>
      </c>
      <c r="B625" t="s">
        <v>86</v>
      </c>
      <c r="C625">
        <v>2334</v>
      </c>
      <c r="D625">
        <v>59</v>
      </c>
      <c r="E625">
        <v>201</v>
      </c>
      <c r="F625">
        <v>51</v>
      </c>
      <c r="G625">
        <v>2001</v>
      </c>
      <c r="H625">
        <v>7</v>
      </c>
      <c r="I625">
        <v>8</v>
      </c>
      <c r="J625">
        <v>10451</v>
      </c>
      <c r="K625" t="s">
        <v>127</v>
      </c>
      <c r="L625">
        <v>40</v>
      </c>
      <c r="M625">
        <v>3800</v>
      </c>
      <c r="N625" t="s">
        <v>643</v>
      </c>
      <c r="O625" t="s">
        <v>2667</v>
      </c>
      <c r="U625" t="s">
        <v>2766</v>
      </c>
      <c r="X625" t="s">
        <v>2815</v>
      </c>
      <c r="Z625" t="s">
        <v>2999</v>
      </c>
      <c r="AA625" t="s">
        <v>3001</v>
      </c>
      <c r="AB625">
        <v>11</v>
      </c>
      <c r="AC625">
        <v>0</v>
      </c>
      <c r="AD625" t="s">
        <v>3006</v>
      </c>
      <c r="AE625" t="s">
        <v>3135</v>
      </c>
      <c r="AF625">
        <v>5100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4</v>
      </c>
      <c r="AQ625">
        <v>0</v>
      </c>
      <c r="AR625">
        <v>0</v>
      </c>
      <c r="AS625">
        <v>0</v>
      </c>
      <c r="AT625">
        <v>0</v>
      </c>
      <c r="AU625">
        <v>50</v>
      </c>
      <c r="AV625">
        <v>102</v>
      </c>
      <c r="AW625">
        <v>0</v>
      </c>
      <c r="AX625">
        <v>0</v>
      </c>
      <c r="AZ625">
        <v>0</v>
      </c>
      <c r="BA625" t="s">
        <v>2999</v>
      </c>
      <c r="BB625">
        <v>5</v>
      </c>
      <c r="BC625">
        <v>5</v>
      </c>
      <c r="BD625">
        <v>92880</v>
      </c>
      <c r="BE625">
        <v>92880</v>
      </c>
      <c r="BF625">
        <v>0</v>
      </c>
      <c r="BG625">
        <v>0</v>
      </c>
      <c r="BH625">
        <v>0</v>
      </c>
      <c r="BJ625">
        <v>0</v>
      </c>
      <c r="BK625">
        <v>0</v>
      </c>
      <c r="BN625">
        <v>0</v>
      </c>
      <c r="BO625">
        <v>4</v>
      </c>
      <c r="BP625">
        <v>2</v>
      </c>
      <c r="BQ625">
        <v>4</v>
      </c>
      <c r="BR625">
        <v>2</v>
      </c>
      <c r="BS625">
        <v>2023340059</v>
      </c>
      <c r="BT625">
        <v>0</v>
      </c>
      <c r="BU625">
        <v>51</v>
      </c>
      <c r="BV625">
        <v>1005100</v>
      </c>
      <c r="BW625">
        <v>236262</v>
      </c>
      <c r="BX625" t="s">
        <v>5180</v>
      </c>
      <c r="BZ625" t="s">
        <v>5385</v>
      </c>
      <c r="CA625">
        <v>20903</v>
      </c>
      <c r="CB625" t="s">
        <v>6754</v>
      </c>
      <c r="CC625">
        <v>0</v>
      </c>
      <c r="CE625">
        <v>1</v>
      </c>
      <c r="CF625" t="s">
        <v>7198</v>
      </c>
      <c r="CG625">
        <v>0</v>
      </c>
      <c r="CH625">
        <v>303.69935545999999</v>
      </c>
      <c r="CI625">
        <v>5060.0906432399997</v>
      </c>
      <c r="CJ625" s="2">
        <f t="shared" si="45"/>
        <v>40.799999999999997</v>
      </c>
      <c r="CK625" s="2">
        <f t="shared" si="46"/>
        <v>102</v>
      </c>
      <c r="CL625" s="2">
        <f t="shared" si="47"/>
        <v>10</v>
      </c>
      <c r="CM625" t="str">
        <f t="shared" si="48"/>
        <v>31 to 100 units</v>
      </c>
      <c r="CN625" t="str">
        <f t="shared" si="49"/>
        <v>Over 100 units</v>
      </c>
    </row>
    <row r="626" spans="1:92" x14ac:dyDescent="0.25">
      <c r="A626" s="1">
        <v>625</v>
      </c>
      <c r="B626" t="s">
        <v>86</v>
      </c>
      <c r="C626">
        <v>2334</v>
      </c>
      <c r="D626">
        <v>62</v>
      </c>
      <c r="E626">
        <v>201</v>
      </c>
      <c r="F626">
        <v>51</v>
      </c>
      <c r="G626">
        <v>2001</v>
      </c>
      <c r="H626">
        <v>7</v>
      </c>
      <c r="I626">
        <v>8</v>
      </c>
      <c r="J626">
        <v>10451</v>
      </c>
      <c r="K626" t="s">
        <v>127</v>
      </c>
      <c r="L626">
        <v>40</v>
      </c>
      <c r="M626">
        <v>3800</v>
      </c>
      <c r="N626" t="s">
        <v>530</v>
      </c>
      <c r="O626" t="s">
        <v>2667</v>
      </c>
      <c r="U626" t="s">
        <v>2766</v>
      </c>
      <c r="X626" t="s">
        <v>2815</v>
      </c>
      <c r="Z626" t="s">
        <v>2999</v>
      </c>
      <c r="AA626" t="s">
        <v>3001</v>
      </c>
      <c r="AB626">
        <v>11</v>
      </c>
      <c r="AC626">
        <v>0</v>
      </c>
      <c r="AE626" t="s">
        <v>3128</v>
      </c>
      <c r="AF626">
        <v>1955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4</v>
      </c>
      <c r="AQ626">
        <v>0</v>
      </c>
      <c r="AR626">
        <v>0</v>
      </c>
      <c r="AS626">
        <v>0</v>
      </c>
      <c r="AT626">
        <v>0</v>
      </c>
      <c r="AU626">
        <v>31.13</v>
      </c>
      <c r="AV626">
        <v>102</v>
      </c>
      <c r="AW626">
        <v>0</v>
      </c>
      <c r="AX626">
        <v>0</v>
      </c>
      <c r="AZ626">
        <v>0</v>
      </c>
      <c r="BA626" t="s">
        <v>2999</v>
      </c>
      <c r="BB626">
        <v>3</v>
      </c>
      <c r="BC626">
        <v>5</v>
      </c>
      <c r="BD626">
        <v>85320</v>
      </c>
      <c r="BE626">
        <v>85320</v>
      </c>
      <c r="BF626">
        <v>0</v>
      </c>
      <c r="BG626">
        <v>0</v>
      </c>
      <c r="BH626">
        <v>0</v>
      </c>
      <c r="BJ626">
        <v>0</v>
      </c>
      <c r="BK626">
        <v>0</v>
      </c>
      <c r="BN626">
        <v>0</v>
      </c>
      <c r="BO626">
        <v>4</v>
      </c>
      <c r="BP626">
        <v>2</v>
      </c>
      <c r="BQ626">
        <v>4</v>
      </c>
      <c r="BR626">
        <v>2</v>
      </c>
      <c r="BS626">
        <v>2023340062</v>
      </c>
      <c r="BT626">
        <v>0</v>
      </c>
      <c r="BU626">
        <v>51</v>
      </c>
      <c r="BV626">
        <v>1005129</v>
      </c>
      <c r="BW626">
        <v>236214</v>
      </c>
      <c r="BX626" t="s">
        <v>5180</v>
      </c>
      <c r="BZ626" t="s">
        <v>5385</v>
      </c>
      <c r="CA626">
        <v>20903</v>
      </c>
      <c r="CB626" t="s">
        <v>6754</v>
      </c>
      <c r="CC626">
        <v>0</v>
      </c>
      <c r="CE626">
        <v>1</v>
      </c>
      <c r="CF626" t="s">
        <v>7198</v>
      </c>
      <c r="CG626">
        <v>0</v>
      </c>
      <c r="CH626">
        <v>236.453669781</v>
      </c>
      <c r="CI626">
        <v>1900.5103870099999</v>
      </c>
      <c r="CJ626" s="2">
        <f t="shared" si="45"/>
        <v>15.64</v>
      </c>
      <c r="CK626" s="2">
        <f t="shared" si="46"/>
        <v>39.1</v>
      </c>
      <c r="CL626" s="2">
        <f t="shared" si="47"/>
        <v>10</v>
      </c>
      <c r="CM626" t="str">
        <f t="shared" si="48"/>
        <v>9 to 30 units</v>
      </c>
      <c r="CN626" t="str">
        <f t="shared" si="49"/>
        <v>31 to 100 units</v>
      </c>
    </row>
    <row r="627" spans="1:92" x14ac:dyDescent="0.25">
      <c r="A627" s="1">
        <v>626</v>
      </c>
      <c r="B627" t="s">
        <v>86</v>
      </c>
      <c r="C627">
        <v>2349</v>
      </c>
      <c r="D627">
        <v>4</v>
      </c>
      <c r="E627">
        <v>201</v>
      </c>
      <c r="F627">
        <v>63</v>
      </c>
      <c r="G627">
        <v>2028</v>
      </c>
      <c r="H627">
        <v>7</v>
      </c>
      <c r="I627">
        <v>8</v>
      </c>
      <c r="J627">
        <v>10451</v>
      </c>
      <c r="K627" t="s">
        <v>127</v>
      </c>
      <c r="L627">
        <v>40</v>
      </c>
      <c r="M627">
        <v>3800</v>
      </c>
      <c r="N627" t="s">
        <v>726</v>
      </c>
      <c r="O627" t="s">
        <v>2688</v>
      </c>
      <c r="S627" t="s">
        <v>2751</v>
      </c>
      <c r="U627" t="s">
        <v>2769</v>
      </c>
      <c r="X627" t="s">
        <v>2838</v>
      </c>
      <c r="Z627" t="s">
        <v>2999</v>
      </c>
      <c r="AA627" t="s">
        <v>3001</v>
      </c>
      <c r="AB627">
        <v>11</v>
      </c>
      <c r="AC627">
        <v>0</v>
      </c>
      <c r="AE627" t="s">
        <v>3301</v>
      </c>
      <c r="AF627">
        <v>7512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4</v>
      </c>
      <c r="AQ627">
        <v>0</v>
      </c>
      <c r="AR627">
        <v>0</v>
      </c>
      <c r="AS627">
        <v>0</v>
      </c>
      <c r="AT627">
        <v>0</v>
      </c>
      <c r="AU627">
        <v>65</v>
      </c>
      <c r="AV627">
        <v>139.49</v>
      </c>
      <c r="AW627">
        <v>0</v>
      </c>
      <c r="AX627">
        <v>0</v>
      </c>
      <c r="AZ627">
        <v>0</v>
      </c>
      <c r="BA627" t="s">
        <v>3000</v>
      </c>
      <c r="BB627">
        <v>2</v>
      </c>
      <c r="BC627">
        <v>5</v>
      </c>
      <c r="BD627">
        <v>193545</v>
      </c>
      <c r="BE627">
        <v>193545</v>
      </c>
      <c r="BF627">
        <v>0</v>
      </c>
      <c r="BG627">
        <v>0</v>
      </c>
      <c r="BH627">
        <v>0</v>
      </c>
      <c r="BJ627">
        <v>0</v>
      </c>
      <c r="BK627">
        <v>0</v>
      </c>
      <c r="BN627">
        <v>0</v>
      </c>
      <c r="BO627">
        <v>3.44</v>
      </c>
      <c r="BP627">
        <v>0</v>
      </c>
      <c r="BQ627">
        <v>6.5</v>
      </c>
      <c r="BR627">
        <v>2</v>
      </c>
      <c r="BS627">
        <v>2023490004</v>
      </c>
      <c r="BT627">
        <v>0</v>
      </c>
      <c r="BU627">
        <v>63</v>
      </c>
      <c r="BV627">
        <v>1002987</v>
      </c>
      <c r="BW627">
        <v>236006</v>
      </c>
      <c r="BX627" t="s">
        <v>5180</v>
      </c>
      <c r="BZ627" t="s">
        <v>5513</v>
      </c>
      <c r="CA627">
        <v>20903</v>
      </c>
      <c r="CB627" t="s">
        <v>6754</v>
      </c>
      <c r="CC627">
        <v>2023490003</v>
      </c>
      <c r="CD627" t="s">
        <v>6877</v>
      </c>
      <c r="CE627">
        <v>1</v>
      </c>
      <c r="CF627" t="s">
        <v>7198</v>
      </c>
      <c r="CG627">
        <v>0</v>
      </c>
      <c r="CH627">
        <v>332.37361850600001</v>
      </c>
      <c r="CI627">
        <v>3664.36874098</v>
      </c>
      <c r="CJ627" s="2">
        <f t="shared" si="45"/>
        <v>51.682559999999995</v>
      </c>
      <c r="CK627" s="2">
        <f t="shared" si="46"/>
        <v>149.33856</v>
      </c>
      <c r="CL627" s="2">
        <f t="shared" si="47"/>
        <v>9.94</v>
      </c>
      <c r="CM627" t="str">
        <f t="shared" si="48"/>
        <v>31 to 100 units</v>
      </c>
      <c r="CN627" t="str">
        <f t="shared" si="49"/>
        <v>Over 100 units</v>
      </c>
    </row>
    <row r="628" spans="1:92" x14ac:dyDescent="0.25">
      <c r="A628" s="1">
        <v>627</v>
      </c>
      <c r="B628" t="s">
        <v>86</v>
      </c>
      <c r="C628">
        <v>2359</v>
      </c>
      <c r="D628">
        <v>40</v>
      </c>
      <c r="E628">
        <v>201</v>
      </c>
      <c r="F628">
        <v>71</v>
      </c>
      <c r="G628">
        <v>2004</v>
      </c>
      <c r="H628">
        <v>7</v>
      </c>
      <c r="I628">
        <v>17</v>
      </c>
      <c r="J628">
        <v>10455</v>
      </c>
      <c r="K628" t="s">
        <v>147</v>
      </c>
      <c r="L628">
        <v>40</v>
      </c>
      <c r="M628">
        <v>4000</v>
      </c>
      <c r="N628" t="s">
        <v>738</v>
      </c>
      <c r="O628" t="s">
        <v>2690</v>
      </c>
      <c r="X628" t="s">
        <v>2690</v>
      </c>
      <c r="Z628" t="s">
        <v>2999</v>
      </c>
      <c r="AA628" t="s">
        <v>3003</v>
      </c>
      <c r="AB628">
        <v>11</v>
      </c>
      <c r="AC628">
        <v>0</v>
      </c>
      <c r="AD628" t="s">
        <v>2765</v>
      </c>
      <c r="AE628" t="s">
        <v>3309</v>
      </c>
      <c r="AF628">
        <v>4493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4</v>
      </c>
      <c r="AQ628">
        <v>0</v>
      </c>
      <c r="AR628">
        <v>0</v>
      </c>
      <c r="AS628">
        <v>0</v>
      </c>
      <c r="AT628">
        <v>0</v>
      </c>
      <c r="AU628">
        <v>32</v>
      </c>
      <c r="AV628">
        <v>137.13</v>
      </c>
      <c r="AW628">
        <v>0</v>
      </c>
      <c r="AX628">
        <v>0</v>
      </c>
      <c r="AZ628">
        <v>0</v>
      </c>
      <c r="BA628" t="s">
        <v>3000</v>
      </c>
      <c r="BB628">
        <v>5</v>
      </c>
      <c r="BC628">
        <v>5</v>
      </c>
      <c r="BD628">
        <v>89550</v>
      </c>
      <c r="BE628">
        <v>89550</v>
      </c>
      <c r="BF628">
        <v>89550</v>
      </c>
      <c r="BG628">
        <v>89550</v>
      </c>
      <c r="BH628">
        <v>0</v>
      </c>
      <c r="BJ628">
        <v>0</v>
      </c>
      <c r="BK628">
        <v>0</v>
      </c>
      <c r="BN628">
        <v>0</v>
      </c>
      <c r="BO628">
        <v>6.02</v>
      </c>
      <c r="BP628">
        <v>6</v>
      </c>
      <c r="BQ628">
        <v>6.5</v>
      </c>
      <c r="BR628">
        <v>2</v>
      </c>
      <c r="BS628">
        <v>2023590040</v>
      </c>
      <c r="BT628">
        <v>0</v>
      </c>
      <c r="BU628">
        <v>71</v>
      </c>
      <c r="BV628">
        <v>1008449</v>
      </c>
      <c r="BW628">
        <v>237435</v>
      </c>
      <c r="BX628" t="s">
        <v>5180</v>
      </c>
      <c r="BZ628" t="s">
        <v>5520</v>
      </c>
      <c r="CA628">
        <v>20904</v>
      </c>
      <c r="CC628">
        <v>2023590003</v>
      </c>
      <c r="CD628" t="s">
        <v>6882</v>
      </c>
      <c r="CE628">
        <v>1</v>
      </c>
      <c r="CF628" t="s">
        <v>7198</v>
      </c>
      <c r="CG628">
        <v>0</v>
      </c>
      <c r="CH628">
        <v>349.16593496399997</v>
      </c>
      <c r="CI628">
        <v>4635.1598833999997</v>
      </c>
      <c r="CJ628" s="2">
        <f t="shared" si="45"/>
        <v>54.095719999999993</v>
      </c>
      <c r="CK628" s="2">
        <f t="shared" si="46"/>
        <v>166.42071999999999</v>
      </c>
      <c r="CL628" s="2">
        <f t="shared" si="47"/>
        <v>18.52</v>
      </c>
      <c r="CM628" t="str">
        <f t="shared" si="48"/>
        <v>31 to 100 units</v>
      </c>
      <c r="CN628" t="str">
        <f t="shared" si="49"/>
        <v>Over 100 units</v>
      </c>
    </row>
    <row r="629" spans="1:92" x14ac:dyDescent="0.25">
      <c r="A629" s="1">
        <v>628</v>
      </c>
      <c r="B629" t="s">
        <v>86</v>
      </c>
      <c r="C629">
        <v>2371</v>
      </c>
      <c r="D629">
        <v>13</v>
      </c>
      <c r="E629">
        <v>203</v>
      </c>
      <c r="F629">
        <v>185</v>
      </c>
      <c r="G629">
        <v>1000</v>
      </c>
      <c r="H629">
        <v>9</v>
      </c>
      <c r="I629">
        <v>16</v>
      </c>
      <c r="J629">
        <v>10456</v>
      </c>
      <c r="K629" t="s">
        <v>118</v>
      </c>
      <c r="L629">
        <v>42</v>
      </c>
      <c r="M629">
        <v>3500</v>
      </c>
      <c r="N629" t="s">
        <v>459</v>
      </c>
      <c r="O629" t="s">
        <v>2659</v>
      </c>
      <c r="U629" t="s">
        <v>2763</v>
      </c>
      <c r="X629" t="s">
        <v>2805</v>
      </c>
      <c r="Z629" t="s">
        <v>2999</v>
      </c>
      <c r="AA629" t="s">
        <v>3003</v>
      </c>
      <c r="AB629">
        <v>11</v>
      </c>
      <c r="AC629">
        <v>0</v>
      </c>
      <c r="AD629" t="s">
        <v>3006</v>
      </c>
      <c r="AE629" t="s">
        <v>3067</v>
      </c>
      <c r="AF629">
        <v>3682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4</v>
      </c>
      <c r="AQ629">
        <v>0</v>
      </c>
      <c r="AR629">
        <v>0</v>
      </c>
      <c r="AS629">
        <v>0</v>
      </c>
      <c r="AT629">
        <v>0</v>
      </c>
      <c r="AU629">
        <v>30</v>
      </c>
      <c r="AV629">
        <v>122.67</v>
      </c>
      <c r="AW629">
        <v>0</v>
      </c>
      <c r="AX629">
        <v>0</v>
      </c>
      <c r="AZ629">
        <v>0</v>
      </c>
      <c r="BA629" t="s">
        <v>2999</v>
      </c>
      <c r="BB629">
        <v>5</v>
      </c>
      <c r="BC629">
        <v>5</v>
      </c>
      <c r="BD629">
        <v>71280</v>
      </c>
      <c r="BE629">
        <v>71280</v>
      </c>
      <c r="BF629">
        <v>0</v>
      </c>
      <c r="BG629">
        <v>0</v>
      </c>
      <c r="BH629">
        <v>0</v>
      </c>
      <c r="BJ629">
        <v>0</v>
      </c>
      <c r="BK629">
        <v>0</v>
      </c>
      <c r="BN629">
        <v>0</v>
      </c>
      <c r="BO629">
        <v>3.44</v>
      </c>
      <c r="BP629">
        <v>1</v>
      </c>
      <c r="BQ629">
        <v>6.5</v>
      </c>
      <c r="BR629">
        <v>2</v>
      </c>
      <c r="BS629">
        <v>2023710013</v>
      </c>
      <c r="BT629">
        <v>0</v>
      </c>
      <c r="BU629">
        <v>185</v>
      </c>
      <c r="BV629">
        <v>0</v>
      </c>
      <c r="BW629">
        <v>0</v>
      </c>
      <c r="BX629" t="s">
        <v>5176</v>
      </c>
      <c r="BZ629" t="s">
        <v>5342</v>
      </c>
      <c r="CA629">
        <v>20904</v>
      </c>
      <c r="CC629">
        <v>0</v>
      </c>
      <c r="CE629">
        <v>1</v>
      </c>
      <c r="CF629" t="s">
        <v>7198</v>
      </c>
      <c r="CG629">
        <v>0</v>
      </c>
      <c r="CH629">
        <v>311.91037387599999</v>
      </c>
      <c r="CI629">
        <v>3646.0213797900001</v>
      </c>
      <c r="CJ629" s="2">
        <f t="shared" si="45"/>
        <v>25.332159999999998</v>
      </c>
      <c r="CK629" s="2">
        <f t="shared" si="46"/>
        <v>80.562160000000006</v>
      </c>
      <c r="CL629" s="2">
        <f t="shared" si="47"/>
        <v>10.94</v>
      </c>
      <c r="CM629" t="str">
        <f t="shared" si="48"/>
        <v>9 to 30 units</v>
      </c>
      <c r="CN629" t="str">
        <f t="shared" si="49"/>
        <v>31 to 100 units</v>
      </c>
    </row>
    <row r="630" spans="1:92" x14ac:dyDescent="0.25">
      <c r="A630" s="1">
        <v>629</v>
      </c>
      <c r="B630" t="s">
        <v>86</v>
      </c>
      <c r="C630">
        <v>2371</v>
      </c>
      <c r="D630">
        <v>43</v>
      </c>
      <c r="E630">
        <v>203</v>
      </c>
      <c r="F630">
        <v>185</v>
      </c>
      <c r="G630">
        <v>1000</v>
      </c>
      <c r="H630">
        <v>9</v>
      </c>
      <c r="I630">
        <v>16</v>
      </c>
      <c r="J630">
        <v>10456</v>
      </c>
      <c r="K630" t="s">
        <v>118</v>
      </c>
      <c r="L630">
        <v>42</v>
      </c>
      <c r="M630">
        <v>3500</v>
      </c>
      <c r="N630" t="s">
        <v>608</v>
      </c>
      <c r="O630" t="s">
        <v>2659</v>
      </c>
      <c r="U630" t="s">
        <v>2763</v>
      </c>
      <c r="X630" t="s">
        <v>2805</v>
      </c>
      <c r="Z630" t="s">
        <v>2999</v>
      </c>
      <c r="AA630" t="s">
        <v>3001</v>
      </c>
      <c r="AB630">
        <v>11</v>
      </c>
      <c r="AC630">
        <v>0</v>
      </c>
      <c r="AD630" t="s">
        <v>3006</v>
      </c>
      <c r="AE630" t="s">
        <v>3198</v>
      </c>
      <c r="AF630">
        <v>7564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4</v>
      </c>
      <c r="AQ630">
        <v>0</v>
      </c>
      <c r="AR630">
        <v>0</v>
      </c>
      <c r="AS630">
        <v>0</v>
      </c>
      <c r="AT630">
        <v>0</v>
      </c>
      <c r="AU630">
        <v>38.97</v>
      </c>
      <c r="AV630">
        <v>171.66</v>
      </c>
      <c r="AW630">
        <v>0</v>
      </c>
      <c r="AX630">
        <v>0</v>
      </c>
      <c r="AZ630">
        <v>0</v>
      </c>
      <c r="BA630" t="s">
        <v>3000</v>
      </c>
      <c r="BB630">
        <v>5</v>
      </c>
      <c r="BC630">
        <v>5</v>
      </c>
      <c r="BD630">
        <v>152100</v>
      </c>
      <c r="BE630">
        <v>152100</v>
      </c>
      <c r="BF630">
        <v>0</v>
      </c>
      <c r="BG630">
        <v>0</v>
      </c>
      <c r="BH630">
        <v>0</v>
      </c>
      <c r="BJ630">
        <v>0</v>
      </c>
      <c r="BK630">
        <v>0</v>
      </c>
      <c r="BN630">
        <v>0</v>
      </c>
      <c r="BO630">
        <v>3.44</v>
      </c>
      <c r="BP630">
        <v>1</v>
      </c>
      <c r="BQ630">
        <v>6.5</v>
      </c>
      <c r="BR630">
        <v>2</v>
      </c>
      <c r="BS630">
        <v>2023710043</v>
      </c>
      <c r="BT630">
        <v>0</v>
      </c>
      <c r="BU630">
        <v>185</v>
      </c>
      <c r="BV630">
        <v>0</v>
      </c>
      <c r="BW630">
        <v>0</v>
      </c>
      <c r="BX630" t="s">
        <v>5176</v>
      </c>
      <c r="BZ630" t="s">
        <v>5342</v>
      </c>
      <c r="CA630">
        <v>20904</v>
      </c>
      <c r="CB630" t="s">
        <v>6760</v>
      </c>
      <c r="CC630">
        <v>0</v>
      </c>
      <c r="CE630">
        <v>1</v>
      </c>
      <c r="CF630" t="s">
        <v>7198</v>
      </c>
      <c r="CG630">
        <v>0</v>
      </c>
      <c r="CH630">
        <v>426.57652279000001</v>
      </c>
      <c r="CI630">
        <v>6628.8231126000001</v>
      </c>
      <c r="CJ630" s="2">
        <f t="shared" si="45"/>
        <v>52.040320000000001</v>
      </c>
      <c r="CK630" s="2">
        <f t="shared" si="46"/>
        <v>165.50032000000002</v>
      </c>
      <c r="CL630" s="2">
        <f t="shared" si="47"/>
        <v>10.94</v>
      </c>
      <c r="CM630" t="str">
        <f t="shared" si="48"/>
        <v>31 to 100 units</v>
      </c>
      <c r="CN630" t="str">
        <f t="shared" si="49"/>
        <v>Over 100 units</v>
      </c>
    </row>
    <row r="631" spans="1:92" x14ac:dyDescent="0.25">
      <c r="A631" s="1">
        <v>630</v>
      </c>
      <c r="B631" t="s">
        <v>86</v>
      </c>
      <c r="C631">
        <v>2374</v>
      </c>
      <c r="D631">
        <v>41</v>
      </c>
      <c r="E631">
        <v>201</v>
      </c>
      <c r="F631">
        <v>67</v>
      </c>
      <c r="G631">
        <v>1005</v>
      </c>
      <c r="H631">
        <v>7</v>
      </c>
      <c r="I631">
        <v>17</v>
      </c>
      <c r="J631">
        <v>10455</v>
      </c>
      <c r="K631" t="s">
        <v>102</v>
      </c>
      <c r="L631">
        <v>40</v>
      </c>
      <c r="M631">
        <v>3900</v>
      </c>
      <c r="N631" t="s">
        <v>586</v>
      </c>
      <c r="O631" t="s">
        <v>2671</v>
      </c>
      <c r="X631" t="s">
        <v>2671</v>
      </c>
      <c r="Z631" t="s">
        <v>2999</v>
      </c>
      <c r="AA631" t="s">
        <v>3001</v>
      </c>
      <c r="AB631">
        <v>11</v>
      </c>
      <c r="AC631">
        <v>0</v>
      </c>
      <c r="AE631" t="s">
        <v>3176</v>
      </c>
      <c r="AF631">
        <v>5704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</v>
      </c>
      <c r="AQ631">
        <v>0</v>
      </c>
      <c r="AR631">
        <v>0</v>
      </c>
      <c r="AS631">
        <v>0</v>
      </c>
      <c r="AT631">
        <v>0</v>
      </c>
      <c r="AU631">
        <v>50</v>
      </c>
      <c r="AV631">
        <v>114.13</v>
      </c>
      <c r="AW631">
        <v>0</v>
      </c>
      <c r="AX631">
        <v>0</v>
      </c>
      <c r="AZ631">
        <v>0</v>
      </c>
      <c r="BA631" t="s">
        <v>3000</v>
      </c>
      <c r="BB631">
        <v>5</v>
      </c>
      <c r="BC631">
        <v>5</v>
      </c>
      <c r="BD631">
        <v>131400</v>
      </c>
      <c r="BE631">
        <v>131400</v>
      </c>
      <c r="BF631">
        <v>0</v>
      </c>
      <c r="BG631">
        <v>0</v>
      </c>
      <c r="BH631">
        <v>0</v>
      </c>
      <c r="BJ631">
        <v>0</v>
      </c>
      <c r="BK631">
        <v>0</v>
      </c>
      <c r="BN631">
        <v>0</v>
      </c>
      <c r="BO631">
        <v>3.44</v>
      </c>
      <c r="BP631">
        <v>3.4</v>
      </c>
      <c r="BQ631">
        <v>6.5</v>
      </c>
      <c r="BR631">
        <v>2</v>
      </c>
      <c r="BS631">
        <v>2023740041</v>
      </c>
      <c r="BT631">
        <v>0</v>
      </c>
      <c r="BU631">
        <v>67</v>
      </c>
      <c r="BV631">
        <v>1007475</v>
      </c>
      <c r="BW631">
        <v>237238</v>
      </c>
      <c r="BX631" t="s">
        <v>5180</v>
      </c>
      <c r="BZ631" t="s">
        <v>5306</v>
      </c>
      <c r="CA631">
        <v>20904</v>
      </c>
      <c r="CC631">
        <v>0</v>
      </c>
      <c r="CE631">
        <v>1</v>
      </c>
      <c r="CF631" t="s">
        <v>7198</v>
      </c>
      <c r="CG631">
        <v>0</v>
      </c>
      <c r="CH631">
        <v>329.08189742100001</v>
      </c>
      <c r="CI631">
        <v>5746.9721849099997</v>
      </c>
      <c r="CJ631" s="2">
        <f t="shared" si="45"/>
        <v>39.243519999999997</v>
      </c>
      <c r="CK631" s="2">
        <f t="shared" si="46"/>
        <v>152.18271999999999</v>
      </c>
      <c r="CL631" s="2">
        <f t="shared" si="47"/>
        <v>13.34</v>
      </c>
      <c r="CM631" t="str">
        <f t="shared" si="48"/>
        <v>31 to 100 units</v>
      </c>
      <c r="CN631" t="str">
        <f t="shared" si="49"/>
        <v>Over 100 units</v>
      </c>
    </row>
    <row r="632" spans="1:92" x14ac:dyDescent="0.25">
      <c r="A632" s="1">
        <v>631</v>
      </c>
      <c r="B632" t="s">
        <v>86</v>
      </c>
      <c r="C632">
        <v>2382</v>
      </c>
      <c r="D632">
        <v>37</v>
      </c>
      <c r="E632">
        <v>203</v>
      </c>
      <c r="F632">
        <v>141</v>
      </c>
      <c r="G632">
        <v>3002</v>
      </c>
      <c r="H632">
        <v>7</v>
      </c>
      <c r="I632">
        <v>17</v>
      </c>
      <c r="J632">
        <v>10451</v>
      </c>
      <c r="K632" t="s">
        <v>108</v>
      </c>
      <c r="L632">
        <v>42</v>
      </c>
      <c r="M632">
        <v>3400</v>
      </c>
      <c r="N632" t="s">
        <v>529</v>
      </c>
      <c r="O632" t="s">
        <v>2660</v>
      </c>
      <c r="S632" t="s">
        <v>2752</v>
      </c>
      <c r="X632" t="s">
        <v>2806</v>
      </c>
      <c r="Z632" t="s">
        <v>2999</v>
      </c>
      <c r="AA632" t="s">
        <v>3001</v>
      </c>
      <c r="AB632">
        <v>11</v>
      </c>
      <c r="AC632">
        <v>0</v>
      </c>
      <c r="AE632" t="s">
        <v>3127</v>
      </c>
      <c r="AF632">
        <v>5000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4</v>
      </c>
      <c r="AQ632">
        <v>0</v>
      </c>
      <c r="AR632">
        <v>0</v>
      </c>
      <c r="AS632">
        <v>0</v>
      </c>
      <c r="AT632">
        <v>0</v>
      </c>
      <c r="AU632">
        <v>50</v>
      </c>
      <c r="AV632">
        <v>100</v>
      </c>
      <c r="AW632">
        <v>0</v>
      </c>
      <c r="AX632">
        <v>0</v>
      </c>
      <c r="AZ632">
        <v>0</v>
      </c>
      <c r="BA632" t="s">
        <v>2999</v>
      </c>
      <c r="BB632">
        <v>5</v>
      </c>
      <c r="BC632">
        <v>5</v>
      </c>
      <c r="BD632">
        <v>164700</v>
      </c>
      <c r="BE632">
        <v>164700</v>
      </c>
      <c r="BF632">
        <v>0</v>
      </c>
      <c r="BG632">
        <v>0</v>
      </c>
      <c r="BH632">
        <v>0</v>
      </c>
      <c r="BJ632">
        <v>0</v>
      </c>
      <c r="BK632">
        <v>0</v>
      </c>
      <c r="BN632">
        <v>0</v>
      </c>
      <c r="BO632">
        <v>6.02</v>
      </c>
      <c r="BP632">
        <v>0</v>
      </c>
      <c r="BQ632">
        <v>6.5</v>
      </c>
      <c r="BR632">
        <v>2</v>
      </c>
      <c r="BS632">
        <v>2023820037</v>
      </c>
      <c r="BT632">
        <v>0</v>
      </c>
      <c r="BU632">
        <v>141</v>
      </c>
      <c r="BV632">
        <v>1008112</v>
      </c>
      <c r="BW632">
        <v>239377</v>
      </c>
      <c r="BX632" t="s">
        <v>5180</v>
      </c>
      <c r="BZ632" t="s">
        <v>5384</v>
      </c>
      <c r="CA632">
        <v>20904</v>
      </c>
      <c r="CC632">
        <v>2023820037</v>
      </c>
      <c r="CD632" t="s">
        <v>6858</v>
      </c>
      <c r="CE632">
        <v>1</v>
      </c>
      <c r="CF632" t="s">
        <v>7198</v>
      </c>
      <c r="CG632">
        <v>0</v>
      </c>
      <c r="CH632">
        <v>301.71018959499997</v>
      </c>
      <c r="CI632">
        <v>4964.92258339</v>
      </c>
      <c r="CJ632" s="2">
        <f t="shared" si="45"/>
        <v>60.199999999999996</v>
      </c>
      <c r="CK632" s="2">
        <f t="shared" si="46"/>
        <v>125.2</v>
      </c>
      <c r="CL632" s="2">
        <f t="shared" si="47"/>
        <v>12.52</v>
      </c>
      <c r="CM632" t="str">
        <f t="shared" si="48"/>
        <v>31 to 100 units</v>
      </c>
      <c r="CN632" t="str">
        <f t="shared" si="49"/>
        <v>Over 100 units</v>
      </c>
    </row>
    <row r="633" spans="1:92" x14ac:dyDescent="0.25">
      <c r="A633" s="1">
        <v>632</v>
      </c>
      <c r="B633" t="s">
        <v>86</v>
      </c>
      <c r="C633">
        <v>2387</v>
      </c>
      <c r="D633">
        <v>38</v>
      </c>
      <c r="E633">
        <v>203</v>
      </c>
      <c r="F633">
        <v>185</v>
      </c>
      <c r="G633">
        <v>1003</v>
      </c>
      <c r="H633">
        <v>9</v>
      </c>
      <c r="I633">
        <v>16</v>
      </c>
      <c r="J633">
        <v>10456</v>
      </c>
      <c r="K633" t="s">
        <v>108</v>
      </c>
      <c r="L633">
        <v>42</v>
      </c>
      <c r="M633">
        <v>3500</v>
      </c>
      <c r="N633" t="s">
        <v>429</v>
      </c>
      <c r="O633" t="s">
        <v>2659</v>
      </c>
      <c r="P633" t="s">
        <v>2651</v>
      </c>
      <c r="U633" t="s">
        <v>2763</v>
      </c>
      <c r="X633" t="s">
        <v>2805</v>
      </c>
      <c r="Y633" t="s">
        <v>2651</v>
      </c>
      <c r="Z633" t="s">
        <v>3000</v>
      </c>
      <c r="AA633" t="s">
        <v>3003</v>
      </c>
      <c r="AB633">
        <v>11</v>
      </c>
      <c r="AC633">
        <v>0</v>
      </c>
      <c r="AD633" t="s">
        <v>3006</v>
      </c>
      <c r="AE633" t="s">
        <v>3040</v>
      </c>
      <c r="AF633">
        <v>5583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4</v>
      </c>
      <c r="AQ633">
        <v>0</v>
      </c>
      <c r="AR633">
        <v>0</v>
      </c>
      <c r="AS633">
        <v>0</v>
      </c>
      <c r="AT633">
        <v>0</v>
      </c>
      <c r="AU633">
        <v>31.44</v>
      </c>
      <c r="AV633">
        <v>194.95</v>
      </c>
      <c r="AW633">
        <v>0</v>
      </c>
      <c r="AX633">
        <v>0</v>
      </c>
      <c r="AZ633">
        <v>0</v>
      </c>
      <c r="BA633" t="s">
        <v>3000</v>
      </c>
      <c r="BB633">
        <v>5</v>
      </c>
      <c r="BC633">
        <v>5</v>
      </c>
      <c r="BD633">
        <v>112500</v>
      </c>
      <c r="BE633">
        <v>112500</v>
      </c>
      <c r="BF633">
        <v>0</v>
      </c>
      <c r="BG633">
        <v>0</v>
      </c>
      <c r="BH633">
        <v>0</v>
      </c>
      <c r="BJ633">
        <v>0</v>
      </c>
      <c r="BK633">
        <v>0</v>
      </c>
      <c r="BN633">
        <v>0</v>
      </c>
      <c r="BO633">
        <v>3.44</v>
      </c>
      <c r="BP633">
        <v>1</v>
      </c>
      <c r="BQ633">
        <v>6.5</v>
      </c>
      <c r="BR633">
        <v>2</v>
      </c>
      <c r="BS633">
        <v>2023870038</v>
      </c>
      <c r="BT633">
        <v>0</v>
      </c>
      <c r="BU633">
        <v>185</v>
      </c>
      <c r="BV633">
        <v>1009348</v>
      </c>
      <c r="BW633">
        <v>240893</v>
      </c>
      <c r="BX633" t="s">
        <v>5176</v>
      </c>
      <c r="BZ633" t="s">
        <v>5319</v>
      </c>
      <c r="CA633">
        <v>20904</v>
      </c>
      <c r="CC633">
        <v>0</v>
      </c>
      <c r="CE633">
        <v>1</v>
      </c>
      <c r="CF633" t="s">
        <v>7198</v>
      </c>
      <c r="CG633">
        <v>0</v>
      </c>
      <c r="CH633">
        <v>454.46806669199998</v>
      </c>
      <c r="CI633">
        <v>5393.2540348000002</v>
      </c>
      <c r="CJ633" s="2">
        <f t="shared" si="45"/>
        <v>38.41104</v>
      </c>
      <c r="CK633" s="2">
        <f t="shared" si="46"/>
        <v>122.15603999999999</v>
      </c>
      <c r="CL633" s="2">
        <f t="shared" si="47"/>
        <v>10.94</v>
      </c>
      <c r="CM633" t="str">
        <f t="shared" si="48"/>
        <v>31 to 100 units</v>
      </c>
      <c r="CN633" t="str">
        <f t="shared" si="49"/>
        <v>Over 100 units</v>
      </c>
    </row>
    <row r="634" spans="1:92" x14ac:dyDescent="0.25">
      <c r="A634" s="1">
        <v>633</v>
      </c>
      <c r="B634" t="s">
        <v>86</v>
      </c>
      <c r="C634">
        <v>2389</v>
      </c>
      <c r="D634">
        <v>14</v>
      </c>
      <c r="E634">
        <v>203</v>
      </c>
      <c r="F634">
        <v>145</v>
      </c>
      <c r="G634">
        <v>4001</v>
      </c>
      <c r="H634">
        <v>9</v>
      </c>
      <c r="I634">
        <v>16</v>
      </c>
      <c r="J634">
        <v>10456</v>
      </c>
      <c r="K634" t="s">
        <v>116</v>
      </c>
      <c r="L634">
        <v>42</v>
      </c>
      <c r="M634">
        <v>2600</v>
      </c>
      <c r="N634" t="s">
        <v>506</v>
      </c>
      <c r="O634" t="s">
        <v>2651</v>
      </c>
      <c r="P634" t="s">
        <v>2650</v>
      </c>
      <c r="X634" t="s">
        <v>2651</v>
      </c>
      <c r="Y634" t="s">
        <v>2650</v>
      </c>
      <c r="Z634" t="s">
        <v>3000</v>
      </c>
      <c r="AA634" t="s">
        <v>3001</v>
      </c>
      <c r="AB634">
        <v>11</v>
      </c>
      <c r="AC634">
        <v>0</v>
      </c>
      <c r="AD634" t="s">
        <v>3006</v>
      </c>
      <c r="AE634" t="s">
        <v>3112</v>
      </c>
      <c r="AF634">
        <v>6110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4</v>
      </c>
      <c r="AQ634">
        <v>0</v>
      </c>
      <c r="AR634">
        <v>0</v>
      </c>
      <c r="AS634">
        <v>0</v>
      </c>
      <c r="AT634">
        <v>0</v>
      </c>
      <c r="AU634">
        <v>40</v>
      </c>
      <c r="AV634">
        <v>152.75</v>
      </c>
      <c r="AW634">
        <v>0</v>
      </c>
      <c r="AX634">
        <v>0</v>
      </c>
      <c r="AZ634">
        <v>0</v>
      </c>
      <c r="BA634" t="s">
        <v>2999</v>
      </c>
      <c r="BB634">
        <v>5</v>
      </c>
      <c r="BC634">
        <v>5</v>
      </c>
      <c r="BD634">
        <v>121950</v>
      </c>
      <c r="BE634">
        <v>121950</v>
      </c>
      <c r="BF634">
        <v>0</v>
      </c>
      <c r="BG634">
        <v>0</v>
      </c>
      <c r="BH634">
        <v>0</v>
      </c>
      <c r="BJ634">
        <v>0</v>
      </c>
      <c r="BK634">
        <v>0</v>
      </c>
      <c r="BN634">
        <v>0</v>
      </c>
      <c r="BO634">
        <v>0</v>
      </c>
      <c r="BP634">
        <v>1</v>
      </c>
      <c r="BQ634">
        <v>2.4</v>
      </c>
      <c r="BR634">
        <v>2</v>
      </c>
      <c r="BS634">
        <v>2023890014</v>
      </c>
      <c r="BT634">
        <v>0</v>
      </c>
      <c r="BU634">
        <v>145</v>
      </c>
      <c r="BV634">
        <v>1009696</v>
      </c>
      <c r="BW634">
        <v>242050</v>
      </c>
      <c r="BX634" t="s">
        <v>5176</v>
      </c>
      <c r="BZ634" t="s">
        <v>5375</v>
      </c>
      <c r="CA634">
        <v>20904</v>
      </c>
      <c r="CC634">
        <v>0</v>
      </c>
      <c r="CE634">
        <v>1</v>
      </c>
      <c r="CF634" t="s">
        <v>7198</v>
      </c>
      <c r="CG634">
        <v>0</v>
      </c>
      <c r="CH634">
        <v>387.04523339899998</v>
      </c>
      <c r="CI634">
        <v>6280.6983560600002</v>
      </c>
      <c r="CJ634" s="2">
        <f t="shared" si="45"/>
        <v>0</v>
      </c>
      <c r="CK634" s="2">
        <f t="shared" si="46"/>
        <v>41.548000000000002</v>
      </c>
      <c r="CL634" s="2">
        <f t="shared" si="47"/>
        <v>3.4</v>
      </c>
      <c r="CM634" t="str">
        <f t="shared" si="48"/>
        <v>No Residential</v>
      </c>
      <c r="CN634" t="str">
        <f t="shared" si="49"/>
        <v>31 to 100 units</v>
      </c>
    </row>
    <row r="635" spans="1:92" x14ac:dyDescent="0.25">
      <c r="A635" s="1">
        <v>634</v>
      </c>
      <c r="B635" t="s">
        <v>86</v>
      </c>
      <c r="C635">
        <v>2398</v>
      </c>
      <c r="D635">
        <v>11</v>
      </c>
      <c r="E635">
        <v>201</v>
      </c>
      <c r="F635">
        <v>67</v>
      </c>
      <c r="G635">
        <v>5000</v>
      </c>
      <c r="H635">
        <v>7</v>
      </c>
      <c r="I635">
        <v>17</v>
      </c>
      <c r="J635">
        <v>10455</v>
      </c>
      <c r="K635" t="s">
        <v>102</v>
      </c>
      <c r="L635">
        <v>40</v>
      </c>
      <c r="M635">
        <v>3900</v>
      </c>
      <c r="N635" t="s">
        <v>412</v>
      </c>
      <c r="O635" t="s">
        <v>2650</v>
      </c>
      <c r="X635" t="s">
        <v>2650</v>
      </c>
      <c r="Z635" t="s">
        <v>2999</v>
      </c>
      <c r="AA635" t="s">
        <v>3002</v>
      </c>
      <c r="AB635">
        <v>11</v>
      </c>
      <c r="AC635">
        <v>0</v>
      </c>
      <c r="AD635" t="s">
        <v>3006</v>
      </c>
      <c r="AE635" t="s">
        <v>3024</v>
      </c>
      <c r="AF635">
        <v>6344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</v>
      </c>
      <c r="AQ635">
        <v>0</v>
      </c>
      <c r="AR635">
        <v>0</v>
      </c>
      <c r="AS635">
        <v>0</v>
      </c>
      <c r="AT635">
        <v>0</v>
      </c>
      <c r="AU635">
        <v>55</v>
      </c>
      <c r="AV635">
        <v>115.4</v>
      </c>
      <c r="AW635">
        <v>0</v>
      </c>
      <c r="AX635">
        <v>0</v>
      </c>
      <c r="AZ635">
        <v>0</v>
      </c>
      <c r="BA635" t="s">
        <v>2999</v>
      </c>
      <c r="BB635">
        <v>5</v>
      </c>
      <c r="BC635">
        <v>5</v>
      </c>
      <c r="BD635">
        <v>3700</v>
      </c>
      <c r="BE635">
        <v>3700</v>
      </c>
      <c r="BF635">
        <v>0</v>
      </c>
      <c r="BG635">
        <v>0</v>
      </c>
      <c r="BH635">
        <v>0</v>
      </c>
      <c r="BJ635">
        <v>0</v>
      </c>
      <c r="BK635">
        <v>0</v>
      </c>
      <c r="BN635">
        <v>0</v>
      </c>
      <c r="BO635">
        <v>3.44</v>
      </c>
      <c r="BP635">
        <v>0</v>
      </c>
      <c r="BQ635">
        <v>4.8</v>
      </c>
      <c r="BR635">
        <v>2</v>
      </c>
      <c r="BS635">
        <v>2023980011</v>
      </c>
      <c r="BT635">
        <v>0</v>
      </c>
      <c r="BU635">
        <v>67</v>
      </c>
      <c r="BV635">
        <v>1006912</v>
      </c>
      <c r="BW635">
        <v>237432</v>
      </c>
      <c r="BX635" t="s">
        <v>5180</v>
      </c>
      <c r="BZ635" t="s">
        <v>5306</v>
      </c>
      <c r="CA635">
        <v>20905</v>
      </c>
      <c r="CC635">
        <v>0</v>
      </c>
      <c r="CE635">
        <v>1</v>
      </c>
      <c r="CF635" t="s">
        <v>7198</v>
      </c>
      <c r="CG635">
        <v>0</v>
      </c>
      <c r="CH635">
        <v>348.295928414</v>
      </c>
      <c r="CI635">
        <v>6616.1147809399999</v>
      </c>
      <c r="CJ635" s="2">
        <f t="shared" si="45"/>
        <v>43.646720000000002</v>
      </c>
      <c r="CK635" s="2">
        <f t="shared" si="46"/>
        <v>104.54912000000002</v>
      </c>
      <c r="CL635" s="2">
        <f t="shared" si="47"/>
        <v>8.24</v>
      </c>
      <c r="CM635" t="str">
        <f t="shared" si="48"/>
        <v>31 to 100 units</v>
      </c>
      <c r="CN635" t="str">
        <f t="shared" si="49"/>
        <v>Over 100 units</v>
      </c>
    </row>
    <row r="636" spans="1:92" x14ac:dyDescent="0.25">
      <c r="A636" s="1">
        <v>635</v>
      </c>
      <c r="B636" t="s">
        <v>86</v>
      </c>
      <c r="C636">
        <v>2401</v>
      </c>
      <c r="D636">
        <v>4</v>
      </c>
      <c r="E636">
        <v>201</v>
      </c>
      <c r="F636">
        <v>67</v>
      </c>
      <c r="G636">
        <v>6000</v>
      </c>
      <c r="H636">
        <v>7</v>
      </c>
      <c r="I636">
        <v>17</v>
      </c>
      <c r="J636">
        <v>10451</v>
      </c>
      <c r="K636" t="s">
        <v>108</v>
      </c>
      <c r="L636">
        <v>40</v>
      </c>
      <c r="M636">
        <v>3900</v>
      </c>
      <c r="N636" t="s">
        <v>564</v>
      </c>
      <c r="O636" t="s">
        <v>2655</v>
      </c>
      <c r="S636" t="s">
        <v>2752</v>
      </c>
      <c r="X636" t="s">
        <v>2809</v>
      </c>
      <c r="Z636" t="s">
        <v>2999</v>
      </c>
      <c r="AA636" t="s">
        <v>3001</v>
      </c>
      <c r="AB636">
        <v>11</v>
      </c>
      <c r="AC636">
        <v>0</v>
      </c>
      <c r="AD636" t="s">
        <v>3006</v>
      </c>
      <c r="AE636" t="s">
        <v>564</v>
      </c>
      <c r="AF636">
        <v>5000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4</v>
      </c>
      <c r="AQ636">
        <v>0</v>
      </c>
      <c r="AR636">
        <v>0</v>
      </c>
      <c r="AS636">
        <v>0</v>
      </c>
      <c r="AT636">
        <v>0</v>
      </c>
      <c r="AU636">
        <v>50</v>
      </c>
      <c r="AV636">
        <v>100</v>
      </c>
      <c r="AW636">
        <v>0</v>
      </c>
      <c r="AX636">
        <v>0</v>
      </c>
      <c r="AZ636">
        <v>0</v>
      </c>
      <c r="BA636" t="s">
        <v>2999</v>
      </c>
      <c r="BB636">
        <v>5</v>
      </c>
      <c r="BC636">
        <v>5</v>
      </c>
      <c r="BD636">
        <v>164700</v>
      </c>
      <c r="BE636">
        <v>164700</v>
      </c>
      <c r="BF636">
        <v>0</v>
      </c>
      <c r="BG636">
        <v>0</v>
      </c>
      <c r="BH636">
        <v>0</v>
      </c>
      <c r="BJ636">
        <v>0</v>
      </c>
      <c r="BK636">
        <v>0</v>
      </c>
      <c r="BN636">
        <v>0</v>
      </c>
      <c r="BO636">
        <v>2.4300000000000002</v>
      </c>
      <c r="BP636">
        <v>0</v>
      </c>
      <c r="BQ636">
        <v>4.8</v>
      </c>
      <c r="BR636">
        <v>2</v>
      </c>
      <c r="BS636">
        <v>2024010004</v>
      </c>
      <c r="BT636">
        <v>0</v>
      </c>
      <c r="BU636">
        <v>67</v>
      </c>
      <c r="BV636">
        <v>1007069</v>
      </c>
      <c r="BW636">
        <v>238124</v>
      </c>
      <c r="BX636" t="s">
        <v>5180</v>
      </c>
      <c r="BZ636" t="s">
        <v>5399</v>
      </c>
      <c r="CA636">
        <v>20905</v>
      </c>
      <c r="CC636">
        <v>0</v>
      </c>
      <c r="CE636">
        <v>1</v>
      </c>
      <c r="CF636" t="s">
        <v>7198</v>
      </c>
      <c r="CG636">
        <v>0</v>
      </c>
      <c r="CH636">
        <v>299.00096326699997</v>
      </c>
      <c r="CI636">
        <v>4975.0983015399997</v>
      </c>
      <c r="CJ636" s="2">
        <f t="shared" si="45"/>
        <v>24.3</v>
      </c>
      <c r="CK636" s="2">
        <f t="shared" si="46"/>
        <v>72.3</v>
      </c>
      <c r="CL636" s="2">
        <f t="shared" si="47"/>
        <v>7.23</v>
      </c>
      <c r="CM636" t="str">
        <f t="shared" si="48"/>
        <v>9 to 30 units</v>
      </c>
      <c r="CN636" t="str">
        <f t="shared" si="49"/>
        <v>31 to 100 units</v>
      </c>
    </row>
    <row r="637" spans="1:92" x14ac:dyDescent="0.25">
      <c r="A637" s="1">
        <v>636</v>
      </c>
      <c r="B637" t="s">
        <v>86</v>
      </c>
      <c r="C637">
        <v>2410</v>
      </c>
      <c r="D637">
        <v>44</v>
      </c>
      <c r="E637">
        <v>201</v>
      </c>
      <c r="F637">
        <v>65</v>
      </c>
      <c r="G637">
        <v>3000</v>
      </c>
      <c r="H637">
        <v>7</v>
      </c>
      <c r="I637">
        <v>17</v>
      </c>
      <c r="J637">
        <v>10451</v>
      </c>
      <c r="K637" t="s">
        <v>102</v>
      </c>
      <c r="L637">
        <v>40</v>
      </c>
      <c r="M637">
        <v>3800</v>
      </c>
      <c r="N637" t="s">
        <v>503</v>
      </c>
      <c r="O637" t="s">
        <v>2655</v>
      </c>
      <c r="S637" t="s">
        <v>2751</v>
      </c>
      <c r="X637" t="s">
        <v>2807</v>
      </c>
      <c r="Z637" t="s">
        <v>2999</v>
      </c>
      <c r="AA637" t="s">
        <v>3001</v>
      </c>
      <c r="AB637">
        <v>11</v>
      </c>
      <c r="AC637">
        <v>0</v>
      </c>
      <c r="AD637" t="s">
        <v>3006</v>
      </c>
      <c r="AE637" t="s">
        <v>3109</v>
      </c>
      <c r="AF637">
        <v>5525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4</v>
      </c>
      <c r="AQ637">
        <v>0</v>
      </c>
      <c r="AR637">
        <v>0</v>
      </c>
      <c r="AS637">
        <v>0</v>
      </c>
      <c r="AT637">
        <v>0</v>
      </c>
      <c r="AU637">
        <v>63.8</v>
      </c>
      <c r="AV637">
        <v>100</v>
      </c>
      <c r="AW637">
        <v>0</v>
      </c>
      <c r="AX637">
        <v>0</v>
      </c>
      <c r="AZ637">
        <v>0</v>
      </c>
      <c r="BA637" t="s">
        <v>3000</v>
      </c>
      <c r="BB637">
        <v>5</v>
      </c>
      <c r="BC637">
        <v>5</v>
      </c>
      <c r="BD637">
        <v>104220</v>
      </c>
      <c r="BE637">
        <v>104220</v>
      </c>
      <c r="BF637">
        <v>104220</v>
      </c>
      <c r="BG637">
        <v>104220</v>
      </c>
      <c r="BH637">
        <v>0</v>
      </c>
      <c r="BJ637">
        <v>0</v>
      </c>
      <c r="BK637">
        <v>0</v>
      </c>
      <c r="BN637">
        <v>0</v>
      </c>
      <c r="BO637">
        <v>2.4300000000000002</v>
      </c>
      <c r="BP637">
        <v>0</v>
      </c>
      <c r="BQ637">
        <v>4.8</v>
      </c>
      <c r="BR637">
        <v>2</v>
      </c>
      <c r="BS637">
        <v>2024100044</v>
      </c>
      <c r="BT637">
        <v>0</v>
      </c>
      <c r="BU637">
        <v>65</v>
      </c>
      <c r="BV637">
        <v>1006581</v>
      </c>
      <c r="BW637">
        <v>237181</v>
      </c>
      <c r="BX637" t="s">
        <v>5180</v>
      </c>
      <c r="BZ637" t="s">
        <v>5372</v>
      </c>
      <c r="CA637">
        <v>20905</v>
      </c>
      <c r="CC637">
        <v>0</v>
      </c>
      <c r="CE637">
        <v>1</v>
      </c>
      <c r="CF637" t="s">
        <v>7198</v>
      </c>
      <c r="CG637">
        <v>0</v>
      </c>
      <c r="CH637">
        <v>329.40466433900002</v>
      </c>
      <c r="CI637">
        <v>5590.5246264999996</v>
      </c>
      <c r="CJ637" s="2">
        <f t="shared" si="45"/>
        <v>26.851500000000001</v>
      </c>
      <c r="CK637" s="2">
        <f t="shared" si="46"/>
        <v>79.891499999999994</v>
      </c>
      <c r="CL637" s="2">
        <f t="shared" si="47"/>
        <v>7.23</v>
      </c>
      <c r="CM637" t="str">
        <f t="shared" si="48"/>
        <v>9 to 30 units</v>
      </c>
      <c r="CN637" t="str">
        <f t="shared" si="49"/>
        <v>31 to 100 units</v>
      </c>
    </row>
    <row r="638" spans="1:92" x14ac:dyDescent="0.25">
      <c r="A638" s="1">
        <v>637</v>
      </c>
      <c r="B638" t="s">
        <v>86</v>
      </c>
      <c r="C638">
        <v>2421</v>
      </c>
      <c r="D638">
        <v>20</v>
      </c>
      <c r="E638">
        <v>204</v>
      </c>
      <c r="F638">
        <v>173</v>
      </c>
      <c r="G638">
        <v>3002</v>
      </c>
      <c r="H638">
        <v>9</v>
      </c>
      <c r="I638">
        <v>17</v>
      </c>
      <c r="J638">
        <v>10451</v>
      </c>
      <c r="K638" t="s">
        <v>99</v>
      </c>
      <c r="L638">
        <v>44</v>
      </c>
      <c r="M638">
        <v>3320</v>
      </c>
      <c r="N638" t="s">
        <v>525</v>
      </c>
      <c r="O638" t="s">
        <v>2654</v>
      </c>
      <c r="X638" t="s">
        <v>2654</v>
      </c>
      <c r="Z638" t="s">
        <v>2999</v>
      </c>
      <c r="AA638" t="s">
        <v>3002</v>
      </c>
      <c r="AB638">
        <v>11</v>
      </c>
      <c r="AC638">
        <v>0</v>
      </c>
      <c r="AE638" t="s">
        <v>3123</v>
      </c>
      <c r="AF638">
        <v>7300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4</v>
      </c>
      <c r="AQ638">
        <v>0</v>
      </c>
      <c r="AR638">
        <v>0</v>
      </c>
      <c r="AS638">
        <v>0</v>
      </c>
      <c r="AT638">
        <v>0</v>
      </c>
      <c r="AU638">
        <v>50</v>
      </c>
      <c r="AV638">
        <v>146</v>
      </c>
      <c r="AW638">
        <v>0</v>
      </c>
      <c r="AX638">
        <v>0</v>
      </c>
      <c r="AZ638">
        <v>0</v>
      </c>
      <c r="BA638" t="s">
        <v>2999</v>
      </c>
      <c r="BB638">
        <v>5</v>
      </c>
      <c r="BC638">
        <v>5</v>
      </c>
      <c r="BD638">
        <v>12720</v>
      </c>
      <c r="BE638">
        <v>12720</v>
      </c>
      <c r="BF638">
        <v>0</v>
      </c>
      <c r="BG638">
        <v>0</v>
      </c>
      <c r="BH638">
        <v>0</v>
      </c>
      <c r="BJ638">
        <v>0</v>
      </c>
      <c r="BK638">
        <v>0</v>
      </c>
      <c r="BN638">
        <v>0</v>
      </c>
      <c r="BO638">
        <v>6</v>
      </c>
      <c r="BP638">
        <v>0</v>
      </c>
      <c r="BQ638">
        <v>6</v>
      </c>
      <c r="BR638">
        <v>2</v>
      </c>
      <c r="BS638">
        <v>2024210020</v>
      </c>
      <c r="BT638">
        <v>0</v>
      </c>
      <c r="BU638">
        <v>173</v>
      </c>
      <c r="BV638">
        <v>1007213</v>
      </c>
      <c r="BW638">
        <v>240193</v>
      </c>
      <c r="BX638" t="s">
        <v>5180</v>
      </c>
      <c r="BZ638" t="s">
        <v>5303</v>
      </c>
      <c r="CA638">
        <v>20905</v>
      </c>
      <c r="CB638" t="s">
        <v>6746</v>
      </c>
      <c r="CC638">
        <v>0</v>
      </c>
      <c r="CE638">
        <v>1</v>
      </c>
      <c r="CF638" t="s">
        <v>7198</v>
      </c>
      <c r="CG638">
        <v>0</v>
      </c>
      <c r="CH638">
        <v>401.724069724</v>
      </c>
      <c r="CI638">
        <v>7510.4696254199998</v>
      </c>
      <c r="CJ638" s="2">
        <f t="shared" si="45"/>
        <v>87.6</v>
      </c>
      <c r="CK638" s="2">
        <f t="shared" si="46"/>
        <v>175.2</v>
      </c>
      <c r="CL638" s="2">
        <f t="shared" si="47"/>
        <v>12</v>
      </c>
      <c r="CM638" t="str">
        <f t="shared" si="48"/>
        <v>31 to 100 units</v>
      </c>
      <c r="CN638" t="str">
        <f t="shared" si="49"/>
        <v>Over 100 units</v>
      </c>
    </row>
    <row r="639" spans="1:92" x14ac:dyDescent="0.25">
      <c r="A639" s="1">
        <v>638</v>
      </c>
      <c r="B639" t="s">
        <v>86</v>
      </c>
      <c r="C639">
        <v>2421</v>
      </c>
      <c r="D639">
        <v>27</v>
      </c>
      <c r="E639">
        <v>204</v>
      </c>
      <c r="F639">
        <v>173</v>
      </c>
      <c r="G639">
        <v>3002</v>
      </c>
      <c r="H639">
        <v>9</v>
      </c>
      <c r="I639">
        <v>17</v>
      </c>
      <c r="J639">
        <v>10451</v>
      </c>
      <c r="K639" t="s">
        <v>99</v>
      </c>
      <c r="L639">
        <v>44</v>
      </c>
      <c r="M639">
        <v>3320</v>
      </c>
      <c r="N639" t="s">
        <v>409</v>
      </c>
      <c r="O639" t="s">
        <v>2654</v>
      </c>
      <c r="X639" t="s">
        <v>2654</v>
      </c>
      <c r="Z639" t="s">
        <v>2999</v>
      </c>
      <c r="AA639" t="s">
        <v>3002</v>
      </c>
      <c r="AB639">
        <v>11</v>
      </c>
      <c r="AC639">
        <v>0</v>
      </c>
      <c r="AE639" t="s">
        <v>3021</v>
      </c>
      <c r="AF639">
        <v>8700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4</v>
      </c>
      <c r="AQ639">
        <v>0</v>
      </c>
      <c r="AR639">
        <v>0</v>
      </c>
      <c r="AS639">
        <v>0</v>
      </c>
      <c r="AT639">
        <v>0</v>
      </c>
      <c r="AU639">
        <v>59</v>
      </c>
      <c r="AV639">
        <v>116</v>
      </c>
      <c r="AW639">
        <v>0</v>
      </c>
      <c r="AX639">
        <v>0</v>
      </c>
      <c r="AZ639">
        <v>0</v>
      </c>
      <c r="BA639" t="s">
        <v>2999</v>
      </c>
      <c r="BB639">
        <v>5</v>
      </c>
      <c r="BC639">
        <v>5</v>
      </c>
      <c r="BD639">
        <v>16980</v>
      </c>
      <c r="BE639">
        <v>16980</v>
      </c>
      <c r="BF639">
        <v>0</v>
      </c>
      <c r="BG639">
        <v>0</v>
      </c>
      <c r="BH639">
        <v>0</v>
      </c>
      <c r="BJ639">
        <v>0</v>
      </c>
      <c r="BK639">
        <v>0</v>
      </c>
      <c r="BN639">
        <v>0</v>
      </c>
      <c r="BO639">
        <v>6</v>
      </c>
      <c r="BP639">
        <v>0</v>
      </c>
      <c r="BQ639">
        <v>6</v>
      </c>
      <c r="BR639">
        <v>2</v>
      </c>
      <c r="BS639">
        <v>2024210027</v>
      </c>
      <c r="BT639">
        <v>0</v>
      </c>
      <c r="BU639">
        <v>173</v>
      </c>
      <c r="BV639">
        <v>1007392</v>
      </c>
      <c r="BW639">
        <v>240135</v>
      </c>
      <c r="BX639" t="s">
        <v>5180</v>
      </c>
      <c r="BZ639" t="s">
        <v>5303</v>
      </c>
      <c r="CA639">
        <v>20905</v>
      </c>
      <c r="CB639" t="s">
        <v>6746</v>
      </c>
      <c r="CC639">
        <v>2024210027</v>
      </c>
      <c r="CD639" t="s">
        <v>6840</v>
      </c>
      <c r="CE639">
        <v>1</v>
      </c>
      <c r="CF639" t="s">
        <v>7198</v>
      </c>
      <c r="CG639">
        <v>0</v>
      </c>
      <c r="CH639">
        <v>388.347479217</v>
      </c>
      <c r="CI639">
        <v>8922.3470161000005</v>
      </c>
      <c r="CJ639" s="2">
        <f t="shared" si="45"/>
        <v>104.4</v>
      </c>
      <c r="CK639" s="2">
        <f t="shared" si="46"/>
        <v>208.8</v>
      </c>
      <c r="CL639" s="2">
        <f t="shared" si="47"/>
        <v>12</v>
      </c>
      <c r="CM639" t="str">
        <f t="shared" si="48"/>
        <v>Over 100 units</v>
      </c>
      <c r="CN639" t="str">
        <f t="shared" si="49"/>
        <v>Over 100 units</v>
      </c>
    </row>
    <row r="640" spans="1:92" x14ac:dyDescent="0.25">
      <c r="A640" s="1">
        <v>639</v>
      </c>
      <c r="B640" t="s">
        <v>86</v>
      </c>
      <c r="C640">
        <v>2433</v>
      </c>
      <c r="D640">
        <v>36</v>
      </c>
      <c r="E640">
        <v>204</v>
      </c>
      <c r="F640">
        <v>175</v>
      </c>
      <c r="G640">
        <v>2000</v>
      </c>
      <c r="H640">
        <v>9</v>
      </c>
      <c r="I640">
        <v>16</v>
      </c>
      <c r="J640">
        <v>10456</v>
      </c>
      <c r="K640" t="s">
        <v>116</v>
      </c>
      <c r="L640">
        <v>44</v>
      </c>
      <c r="M640">
        <v>2500</v>
      </c>
      <c r="N640" t="s">
        <v>455</v>
      </c>
      <c r="O640" t="s">
        <v>2650</v>
      </c>
      <c r="X640" t="s">
        <v>2650</v>
      </c>
      <c r="Z640" t="s">
        <v>2999</v>
      </c>
      <c r="AA640" t="s">
        <v>3002</v>
      </c>
      <c r="AB640">
        <v>11</v>
      </c>
      <c r="AC640">
        <v>0</v>
      </c>
      <c r="AD640" t="s">
        <v>3006</v>
      </c>
      <c r="AE640" t="s">
        <v>3063</v>
      </c>
      <c r="AF640">
        <v>9742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4</v>
      </c>
      <c r="AQ640">
        <v>0</v>
      </c>
      <c r="AR640">
        <v>0</v>
      </c>
      <c r="AS640">
        <v>0</v>
      </c>
      <c r="AT640">
        <v>0</v>
      </c>
      <c r="AU640">
        <v>97.13</v>
      </c>
      <c r="AV640">
        <v>100</v>
      </c>
      <c r="AW640">
        <v>0</v>
      </c>
      <c r="AX640">
        <v>0</v>
      </c>
      <c r="AZ640">
        <v>0</v>
      </c>
      <c r="BA640" t="s">
        <v>2999</v>
      </c>
      <c r="BB640">
        <v>3</v>
      </c>
      <c r="BC640">
        <v>5</v>
      </c>
      <c r="BD640">
        <v>5572</v>
      </c>
      <c r="BE640">
        <v>5572</v>
      </c>
      <c r="BF640">
        <v>5572</v>
      </c>
      <c r="BG640">
        <v>5572</v>
      </c>
      <c r="BH640">
        <v>0</v>
      </c>
      <c r="BJ640">
        <v>0</v>
      </c>
      <c r="BK640">
        <v>0</v>
      </c>
      <c r="BN640">
        <v>0</v>
      </c>
      <c r="BO640">
        <v>3.44</v>
      </c>
      <c r="BP640">
        <v>0</v>
      </c>
      <c r="BQ640">
        <v>4.8</v>
      </c>
      <c r="BR640">
        <v>2</v>
      </c>
      <c r="BS640">
        <v>2024330036</v>
      </c>
      <c r="BT640">
        <v>0</v>
      </c>
      <c r="BU640">
        <v>175</v>
      </c>
      <c r="BV640">
        <v>1007808</v>
      </c>
      <c r="BW640">
        <v>241313</v>
      </c>
      <c r="BX640" t="s">
        <v>5179</v>
      </c>
      <c r="BZ640" t="s">
        <v>5338</v>
      </c>
      <c r="CA640">
        <v>20905</v>
      </c>
      <c r="CC640">
        <v>0</v>
      </c>
      <c r="CE640">
        <v>1</v>
      </c>
      <c r="CF640" t="s">
        <v>7198</v>
      </c>
      <c r="CG640">
        <v>0</v>
      </c>
      <c r="CH640">
        <v>412.198318997</v>
      </c>
      <c r="CI640">
        <v>10607.2655211</v>
      </c>
      <c r="CJ640" s="2">
        <f t="shared" si="45"/>
        <v>67.024959999999993</v>
      </c>
      <c r="CK640" s="2">
        <f t="shared" si="46"/>
        <v>160.54816</v>
      </c>
      <c r="CL640" s="2">
        <f t="shared" si="47"/>
        <v>8.24</v>
      </c>
      <c r="CM640" t="str">
        <f t="shared" si="48"/>
        <v>31 to 100 units</v>
      </c>
      <c r="CN640" t="str">
        <f t="shared" si="49"/>
        <v>Over 100 units</v>
      </c>
    </row>
    <row r="641" spans="1:92" x14ac:dyDescent="0.25">
      <c r="A641" s="1">
        <v>640</v>
      </c>
      <c r="B641" t="s">
        <v>86</v>
      </c>
      <c r="C641">
        <v>2434</v>
      </c>
      <c r="D641">
        <v>70</v>
      </c>
      <c r="E641">
        <v>204</v>
      </c>
      <c r="F641">
        <v>175</v>
      </c>
      <c r="G641">
        <v>5000</v>
      </c>
      <c r="H641">
        <v>9</v>
      </c>
      <c r="I641">
        <v>16</v>
      </c>
      <c r="J641">
        <v>10456</v>
      </c>
      <c r="K641" t="s">
        <v>116</v>
      </c>
      <c r="L641">
        <v>44</v>
      </c>
      <c r="M641">
        <v>2500</v>
      </c>
      <c r="N641" t="s">
        <v>448</v>
      </c>
      <c r="O641" t="s">
        <v>2650</v>
      </c>
      <c r="X641" t="s">
        <v>2650</v>
      </c>
      <c r="Z641" t="s">
        <v>2999</v>
      </c>
      <c r="AA641" t="s">
        <v>3002</v>
      </c>
      <c r="AB641">
        <v>11</v>
      </c>
      <c r="AC641">
        <v>0</v>
      </c>
      <c r="AD641" t="s">
        <v>3006</v>
      </c>
      <c r="AE641" t="s">
        <v>3057</v>
      </c>
      <c r="AF641">
        <v>7668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4</v>
      </c>
      <c r="AQ641">
        <v>0</v>
      </c>
      <c r="AR641">
        <v>0</v>
      </c>
      <c r="AS641">
        <v>0</v>
      </c>
      <c r="AT641">
        <v>0</v>
      </c>
      <c r="AU641">
        <v>76.67</v>
      </c>
      <c r="AV641">
        <v>100.02</v>
      </c>
      <c r="AW641">
        <v>0</v>
      </c>
      <c r="AX641">
        <v>0</v>
      </c>
      <c r="AZ641">
        <v>0</v>
      </c>
      <c r="BA641" t="s">
        <v>2999</v>
      </c>
      <c r="BB641">
        <v>5</v>
      </c>
      <c r="BC641">
        <v>5</v>
      </c>
      <c r="BD641">
        <v>8708</v>
      </c>
      <c r="BE641">
        <v>8708</v>
      </c>
      <c r="BF641">
        <v>0</v>
      </c>
      <c r="BG641">
        <v>0</v>
      </c>
      <c r="BH641">
        <v>0</v>
      </c>
      <c r="BJ641">
        <v>0</v>
      </c>
      <c r="BK641">
        <v>0</v>
      </c>
      <c r="BN641">
        <v>0</v>
      </c>
      <c r="BO641">
        <v>3.44</v>
      </c>
      <c r="BP641">
        <v>0</v>
      </c>
      <c r="BQ641">
        <v>4.8</v>
      </c>
      <c r="BR641">
        <v>2</v>
      </c>
      <c r="BS641">
        <v>2024340070</v>
      </c>
      <c r="BT641">
        <v>0</v>
      </c>
      <c r="BU641">
        <v>175</v>
      </c>
      <c r="BV641">
        <v>1008376</v>
      </c>
      <c r="BW641">
        <v>241945</v>
      </c>
      <c r="BX641" t="s">
        <v>5179</v>
      </c>
      <c r="BZ641" t="s">
        <v>5334</v>
      </c>
      <c r="CA641">
        <v>20905</v>
      </c>
      <c r="CC641">
        <v>2024340070</v>
      </c>
      <c r="CD641" t="s">
        <v>6845</v>
      </c>
      <c r="CE641">
        <v>1</v>
      </c>
      <c r="CF641" t="s">
        <v>7198</v>
      </c>
      <c r="CG641">
        <v>0</v>
      </c>
      <c r="CH641">
        <v>349.526254575</v>
      </c>
      <c r="CI641">
        <v>7495.7843020399996</v>
      </c>
      <c r="CJ641" s="2">
        <f t="shared" si="45"/>
        <v>52.755839999999999</v>
      </c>
      <c r="CK641" s="2">
        <f t="shared" si="46"/>
        <v>126.36864</v>
      </c>
      <c r="CL641" s="2">
        <f t="shared" si="47"/>
        <v>8.24</v>
      </c>
      <c r="CM641" t="str">
        <f t="shared" si="48"/>
        <v>31 to 100 units</v>
      </c>
      <c r="CN641" t="str">
        <f t="shared" si="49"/>
        <v>Over 100 units</v>
      </c>
    </row>
    <row r="642" spans="1:92" x14ac:dyDescent="0.25">
      <c r="A642" s="1">
        <v>641</v>
      </c>
      <c r="B642" t="s">
        <v>86</v>
      </c>
      <c r="C642">
        <v>2504</v>
      </c>
      <c r="D642">
        <v>16</v>
      </c>
      <c r="E642">
        <v>204</v>
      </c>
      <c r="F642">
        <v>189</v>
      </c>
      <c r="G642">
        <v>3004</v>
      </c>
      <c r="H642">
        <v>9</v>
      </c>
      <c r="I642">
        <v>8</v>
      </c>
      <c r="J642">
        <v>10452</v>
      </c>
      <c r="K642" t="s">
        <v>110</v>
      </c>
      <c r="L642">
        <v>44</v>
      </c>
      <c r="M642">
        <v>3310</v>
      </c>
      <c r="N642" t="s">
        <v>436</v>
      </c>
      <c r="O642" t="s">
        <v>2650</v>
      </c>
      <c r="X642" t="s">
        <v>2650</v>
      </c>
      <c r="Z642" t="s">
        <v>2999</v>
      </c>
      <c r="AA642" t="s">
        <v>3002</v>
      </c>
      <c r="AB642">
        <v>11</v>
      </c>
      <c r="AC642">
        <v>0</v>
      </c>
      <c r="AD642" t="s">
        <v>3006</v>
      </c>
      <c r="AE642" t="s">
        <v>3045</v>
      </c>
      <c r="AF642">
        <v>11327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4</v>
      </c>
      <c r="AQ642">
        <v>0</v>
      </c>
      <c r="AR642">
        <v>0</v>
      </c>
      <c r="AS642">
        <v>0</v>
      </c>
      <c r="AT642">
        <v>0</v>
      </c>
      <c r="AU642">
        <v>100</v>
      </c>
      <c r="AV642">
        <v>109.69</v>
      </c>
      <c r="AW642">
        <v>0</v>
      </c>
      <c r="AX642">
        <v>0</v>
      </c>
      <c r="AZ642">
        <v>0</v>
      </c>
      <c r="BA642" t="s">
        <v>3000</v>
      </c>
      <c r="BB642">
        <v>3</v>
      </c>
      <c r="BC642">
        <v>5</v>
      </c>
      <c r="BD642">
        <v>5182</v>
      </c>
      <c r="BE642">
        <v>5182</v>
      </c>
      <c r="BF642">
        <v>5182</v>
      </c>
      <c r="BG642">
        <v>5182</v>
      </c>
      <c r="BH642">
        <v>0</v>
      </c>
      <c r="BJ642">
        <v>0</v>
      </c>
      <c r="BK642">
        <v>0</v>
      </c>
      <c r="BN642">
        <v>0</v>
      </c>
      <c r="BO642">
        <v>3.44</v>
      </c>
      <c r="BP642">
        <v>0</v>
      </c>
      <c r="BQ642">
        <v>4.8</v>
      </c>
      <c r="BR642">
        <v>2</v>
      </c>
      <c r="BS642">
        <v>2025040016</v>
      </c>
      <c r="BT642">
        <v>0</v>
      </c>
      <c r="BU642">
        <v>189</v>
      </c>
      <c r="BV642">
        <v>1003930</v>
      </c>
      <c r="BW642">
        <v>242048</v>
      </c>
      <c r="BX642" t="s">
        <v>5179</v>
      </c>
      <c r="BZ642" t="s">
        <v>5324</v>
      </c>
      <c r="CA642">
        <v>20908</v>
      </c>
      <c r="CC642">
        <v>0</v>
      </c>
      <c r="CE642">
        <v>1</v>
      </c>
      <c r="CF642" t="s">
        <v>7198</v>
      </c>
      <c r="CG642">
        <v>0</v>
      </c>
      <c r="CH642">
        <v>428.11854214499999</v>
      </c>
      <c r="CI642">
        <v>11362.7615021</v>
      </c>
      <c r="CJ642" s="2">
        <f t="shared" ref="CJ642:CJ705" si="50">AF642*BO642/500</f>
        <v>77.929760000000002</v>
      </c>
      <c r="CK642" s="2">
        <f t="shared" ref="CK642:CK705" si="51">AF642*(SUM(BO642:BQ642))/500</f>
        <v>186.66896</v>
      </c>
      <c r="CL642" s="2">
        <f t="shared" ref="CL642:CL705" si="52">SUM(BO642:BQ642)</f>
        <v>8.24</v>
      </c>
      <c r="CM642" t="str">
        <f t="shared" si="48"/>
        <v>31 to 100 units</v>
      </c>
      <c r="CN642" t="str">
        <f t="shared" si="49"/>
        <v>Over 100 units</v>
      </c>
    </row>
    <row r="643" spans="1:92" x14ac:dyDescent="0.25">
      <c r="A643" s="1">
        <v>642</v>
      </c>
      <c r="B643" t="s">
        <v>86</v>
      </c>
      <c r="C643">
        <v>2517</v>
      </c>
      <c r="D643">
        <v>27</v>
      </c>
      <c r="E643">
        <v>204</v>
      </c>
      <c r="F643">
        <v>211</v>
      </c>
      <c r="G643">
        <v>3000</v>
      </c>
      <c r="H643">
        <v>9</v>
      </c>
      <c r="I643">
        <v>16</v>
      </c>
      <c r="J643">
        <v>10452</v>
      </c>
      <c r="K643" t="s">
        <v>112</v>
      </c>
      <c r="L643">
        <v>44</v>
      </c>
      <c r="M643">
        <v>2220</v>
      </c>
      <c r="N643" t="s">
        <v>576</v>
      </c>
      <c r="O643" t="s">
        <v>2650</v>
      </c>
      <c r="X643" t="s">
        <v>2650</v>
      </c>
      <c r="Z643" t="s">
        <v>2999</v>
      </c>
      <c r="AA643" t="s">
        <v>3002</v>
      </c>
      <c r="AB643">
        <v>11</v>
      </c>
      <c r="AC643">
        <v>0</v>
      </c>
      <c r="AD643" t="s">
        <v>3006</v>
      </c>
      <c r="AE643" t="s">
        <v>3166</v>
      </c>
      <c r="AF643">
        <v>4478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</v>
      </c>
      <c r="AQ643">
        <v>0</v>
      </c>
      <c r="AR643">
        <v>0</v>
      </c>
      <c r="AS643">
        <v>0</v>
      </c>
      <c r="AT643">
        <v>0</v>
      </c>
      <c r="AU643">
        <v>30</v>
      </c>
      <c r="AV643">
        <v>149.21</v>
      </c>
      <c r="AW643">
        <v>0</v>
      </c>
      <c r="AX643">
        <v>0</v>
      </c>
      <c r="AZ643">
        <v>0</v>
      </c>
      <c r="BA643" t="s">
        <v>2999</v>
      </c>
      <c r="BB643">
        <v>5</v>
      </c>
      <c r="BC643">
        <v>5</v>
      </c>
      <c r="BD643">
        <v>9598</v>
      </c>
      <c r="BE643">
        <v>9598</v>
      </c>
      <c r="BF643">
        <v>0</v>
      </c>
      <c r="BG643">
        <v>0</v>
      </c>
      <c r="BH643">
        <v>0</v>
      </c>
      <c r="BJ643">
        <v>0</v>
      </c>
      <c r="BK643">
        <v>0</v>
      </c>
      <c r="BN643">
        <v>0</v>
      </c>
      <c r="BO643">
        <v>3.44</v>
      </c>
      <c r="BP643">
        <v>0</v>
      </c>
      <c r="BQ643">
        <v>4.8</v>
      </c>
      <c r="BR643">
        <v>2</v>
      </c>
      <c r="BS643">
        <v>2025170027</v>
      </c>
      <c r="BT643">
        <v>0</v>
      </c>
      <c r="BU643">
        <v>211</v>
      </c>
      <c r="BV643">
        <v>1005417</v>
      </c>
      <c r="BW643">
        <v>245083</v>
      </c>
      <c r="BX643" t="s">
        <v>5179</v>
      </c>
      <c r="BZ643" t="s">
        <v>5407</v>
      </c>
      <c r="CA643">
        <v>20908</v>
      </c>
      <c r="CC643">
        <v>0</v>
      </c>
      <c r="CE643">
        <v>1</v>
      </c>
      <c r="CF643" t="s">
        <v>7198</v>
      </c>
      <c r="CG643">
        <v>0</v>
      </c>
      <c r="CH643">
        <v>364.03859717400002</v>
      </c>
      <c r="CI643">
        <v>4695.2197307699998</v>
      </c>
      <c r="CJ643" s="2">
        <f t="shared" si="50"/>
        <v>30.80864</v>
      </c>
      <c r="CK643" s="2">
        <f t="shared" si="51"/>
        <v>73.797440000000009</v>
      </c>
      <c r="CL643" s="2">
        <f t="shared" si="52"/>
        <v>8.24</v>
      </c>
      <c r="CM643" t="str">
        <f t="shared" ref="CM643:CM706" si="53">IF(CJ643=0, "No Residential", IF(CJ643&lt;=8,"1 to 8 units",IF(CJ643&lt;=30,"9 to 30 units",IF(CJ643&lt;=100,"31 to 100 units","Over 100 units"))))</f>
        <v>31 to 100 units</v>
      </c>
      <c r="CN643" t="str">
        <f t="shared" ref="CN643:CN706" si="54">IF(CK643=0, "No Residential", IF(CK643&lt;=8,"1 to 8 units",IF(CK643&lt;=30,"9 to 30 units",IF(CK643&lt;=100,"31 to 100 units","Over 100 units"))))</f>
        <v>31 to 100 units</v>
      </c>
    </row>
    <row r="644" spans="1:92" x14ac:dyDescent="0.25">
      <c r="A644" s="1">
        <v>643</v>
      </c>
      <c r="B644" t="s">
        <v>86</v>
      </c>
      <c r="C644">
        <v>2526</v>
      </c>
      <c r="D644">
        <v>90</v>
      </c>
      <c r="E644">
        <v>204</v>
      </c>
      <c r="F644">
        <v>199</v>
      </c>
      <c r="G644">
        <v>4002</v>
      </c>
      <c r="H644">
        <v>9</v>
      </c>
      <c r="I644">
        <v>16</v>
      </c>
      <c r="J644">
        <v>10452</v>
      </c>
      <c r="K644" t="s">
        <v>110</v>
      </c>
      <c r="L644">
        <v>44</v>
      </c>
      <c r="M644">
        <v>3310</v>
      </c>
      <c r="N644" t="s">
        <v>483</v>
      </c>
      <c r="O644" t="s">
        <v>2650</v>
      </c>
      <c r="S644" t="s">
        <v>2752</v>
      </c>
      <c r="X644" t="s">
        <v>2803</v>
      </c>
      <c r="Z644" t="s">
        <v>2999</v>
      </c>
      <c r="AA644" t="s">
        <v>3002</v>
      </c>
      <c r="AB644">
        <v>11</v>
      </c>
      <c r="AC644">
        <v>1</v>
      </c>
      <c r="AD644" t="s">
        <v>2765</v>
      </c>
      <c r="AE644" t="s">
        <v>3091</v>
      </c>
      <c r="AF644">
        <v>48983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4</v>
      </c>
      <c r="AQ644">
        <v>0</v>
      </c>
      <c r="AR644">
        <v>0</v>
      </c>
      <c r="AS644">
        <v>0</v>
      </c>
      <c r="AT644">
        <v>0</v>
      </c>
      <c r="AU644">
        <v>368.57</v>
      </c>
      <c r="AV644">
        <v>145</v>
      </c>
      <c r="AW644">
        <v>0</v>
      </c>
      <c r="AX644">
        <v>0</v>
      </c>
      <c r="AZ644">
        <v>0</v>
      </c>
      <c r="BA644" t="s">
        <v>3000</v>
      </c>
      <c r="BB644">
        <v>3</v>
      </c>
      <c r="BC644">
        <v>5</v>
      </c>
      <c r="BD644">
        <v>0</v>
      </c>
      <c r="BE644">
        <v>0</v>
      </c>
      <c r="BF644">
        <v>0</v>
      </c>
      <c r="BG644">
        <v>0</v>
      </c>
      <c r="BH644">
        <v>0</v>
      </c>
      <c r="BJ644">
        <v>0</v>
      </c>
      <c r="BK644">
        <v>0</v>
      </c>
      <c r="BN644">
        <v>0</v>
      </c>
      <c r="BO644">
        <v>3.44</v>
      </c>
      <c r="BP644">
        <v>0</v>
      </c>
      <c r="BQ644">
        <v>4.8</v>
      </c>
      <c r="BR644">
        <v>2</v>
      </c>
      <c r="BS644">
        <v>2025260090</v>
      </c>
      <c r="BT644">
        <v>0</v>
      </c>
      <c r="BU644">
        <v>199</v>
      </c>
      <c r="BV644">
        <v>1004225</v>
      </c>
      <c r="BW644">
        <v>244002</v>
      </c>
      <c r="BX644" t="s">
        <v>5179</v>
      </c>
      <c r="BZ644" t="s">
        <v>5360</v>
      </c>
      <c r="CA644">
        <v>20909</v>
      </c>
      <c r="CC644">
        <v>0</v>
      </c>
      <c r="CE644">
        <v>1</v>
      </c>
      <c r="CF644" t="s">
        <v>7198</v>
      </c>
      <c r="CG644">
        <v>0</v>
      </c>
      <c r="CH644">
        <v>1100.96648691</v>
      </c>
      <c r="CI644">
        <v>50884.889100200002</v>
      </c>
      <c r="CJ644" s="2">
        <f t="shared" si="50"/>
        <v>337.00304</v>
      </c>
      <c r="CK644" s="2">
        <f t="shared" si="51"/>
        <v>807.23983999999996</v>
      </c>
      <c r="CL644" s="2">
        <f t="shared" si="52"/>
        <v>8.24</v>
      </c>
      <c r="CM644" t="str">
        <f t="shared" si="53"/>
        <v>Over 100 units</v>
      </c>
      <c r="CN644" t="str">
        <f t="shared" si="54"/>
        <v>Over 100 units</v>
      </c>
    </row>
    <row r="645" spans="1:92" x14ac:dyDescent="0.25">
      <c r="A645" s="1">
        <v>644</v>
      </c>
      <c r="B645" t="s">
        <v>86</v>
      </c>
      <c r="C645">
        <v>2530</v>
      </c>
      <c r="D645">
        <v>7</v>
      </c>
      <c r="E645">
        <v>204</v>
      </c>
      <c r="F645">
        <v>201</v>
      </c>
      <c r="G645">
        <v>1009</v>
      </c>
      <c r="H645">
        <v>9</v>
      </c>
      <c r="I645">
        <v>16</v>
      </c>
      <c r="J645">
        <v>10452</v>
      </c>
      <c r="K645" t="s">
        <v>112</v>
      </c>
      <c r="L645">
        <v>44</v>
      </c>
      <c r="M645">
        <v>2220</v>
      </c>
      <c r="N645" t="s">
        <v>439</v>
      </c>
      <c r="O645" t="s">
        <v>2650</v>
      </c>
      <c r="X645" t="s">
        <v>2650</v>
      </c>
      <c r="Z645" t="s">
        <v>2999</v>
      </c>
      <c r="AA645" t="s">
        <v>3002</v>
      </c>
      <c r="AB645">
        <v>11</v>
      </c>
      <c r="AC645">
        <v>0</v>
      </c>
      <c r="AD645" t="s">
        <v>3006</v>
      </c>
      <c r="AE645" t="s">
        <v>3048</v>
      </c>
      <c r="AF645">
        <v>7500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</v>
      </c>
      <c r="AQ645">
        <v>0</v>
      </c>
      <c r="AR645">
        <v>0</v>
      </c>
      <c r="AS645">
        <v>0</v>
      </c>
      <c r="AT645">
        <v>0</v>
      </c>
      <c r="AU645">
        <v>50</v>
      </c>
      <c r="AV645">
        <v>150</v>
      </c>
      <c r="AW645">
        <v>0</v>
      </c>
      <c r="AX645">
        <v>0</v>
      </c>
      <c r="AZ645">
        <v>0</v>
      </c>
      <c r="BA645" t="s">
        <v>2999</v>
      </c>
      <c r="BB645">
        <v>5</v>
      </c>
      <c r="BC645">
        <v>5</v>
      </c>
      <c r="BD645">
        <v>3381</v>
      </c>
      <c r="BE645">
        <v>3381</v>
      </c>
      <c r="BF645">
        <v>0</v>
      </c>
      <c r="BG645">
        <v>0</v>
      </c>
      <c r="BH645">
        <v>0</v>
      </c>
      <c r="BJ645">
        <v>0</v>
      </c>
      <c r="BK645">
        <v>0</v>
      </c>
      <c r="BN645">
        <v>0</v>
      </c>
      <c r="BO645">
        <v>3.44</v>
      </c>
      <c r="BP645">
        <v>0</v>
      </c>
      <c r="BQ645">
        <v>4.8</v>
      </c>
      <c r="BR645">
        <v>2</v>
      </c>
      <c r="BS645">
        <v>2025300007</v>
      </c>
      <c r="BT645">
        <v>0</v>
      </c>
      <c r="BU645">
        <v>201</v>
      </c>
      <c r="BV645">
        <v>1004162</v>
      </c>
      <c r="BW645">
        <v>245079</v>
      </c>
      <c r="BX645" t="s">
        <v>5179</v>
      </c>
      <c r="BZ645" t="s">
        <v>5327</v>
      </c>
      <c r="CA645">
        <v>20909</v>
      </c>
      <c r="CC645">
        <v>0</v>
      </c>
      <c r="CE645">
        <v>1</v>
      </c>
      <c r="CF645" t="s">
        <v>7198</v>
      </c>
      <c r="CG645">
        <v>0</v>
      </c>
      <c r="CH645">
        <v>396.16533099100002</v>
      </c>
      <c r="CI645">
        <v>7281.7384629799999</v>
      </c>
      <c r="CJ645" s="2">
        <f t="shared" si="50"/>
        <v>51.6</v>
      </c>
      <c r="CK645" s="2">
        <f t="shared" si="51"/>
        <v>123.6</v>
      </c>
      <c r="CL645" s="2">
        <f t="shared" si="52"/>
        <v>8.24</v>
      </c>
      <c r="CM645" t="str">
        <f t="shared" si="53"/>
        <v>31 to 100 units</v>
      </c>
      <c r="CN645" t="str">
        <f t="shared" si="54"/>
        <v>Over 100 units</v>
      </c>
    </row>
    <row r="646" spans="1:92" x14ac:dyDescent="0.25">
      <c r="A646" s="1">
        <v>645</v>
      </c>
      <c r="B646" t="s">
        <v>86</v>
      </c>
      <c r="C646">
        <v>2530</v>
      </c>
      <c r="D646">
        <v>51</v>
      </c>
      <c r="E646">
        <v>204</v>
      </c>
      <c r="F646">
        <v>201</v>
      </c>
      <c r="G646">
        <v>1009</v>
      </c>
      <c r="H646">
        <v>9</v>
      </c>
      <c r="I646">
        <v>16</v>
      </c>
      <c r="J646">
        <v>10452</v>
      </c>
      <c r="K646" t="s">
        <v>112</v>
      </c>
      <c r="L646">
        <v>44</v>
      </c>
      <c r="M646">
        <v>2220</v>
      </c>
      <c r="N646" t="s">
        <v>560</v>
      </c>
      <c r="O646" t="s">
        <v>2650</v>
      </c>
      <c r="X646" t="s">
        <v>2650</v>
      </c>
      <c r="Z646" t="s">
        <v>2999</v>
      </c>
      <c r="AA646" t="s">
        <v>3002</v>
      </c>
      <c r="AB646">
        <v>11</v>
      </c>
      <c r="AC646">
        <v>0</v>
      </c>
      <c r="AE646" t="s">
        <v>3134</v>
      </c>
      <c r="AF646">
        <v>15536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4</v>
      </c>
      <c r="AQ646">
        <v>0</v>
      </c>
      <c r="AR646">
        <v>0</v>
      </c>
      <c r="AS646">
        <v>0</v>
      </c>
      <c r="AT646">
        <v>0</v>
      </c>
      <c r="AU646">
        <v>100</v>
      </c>
      <c r="AV646">
        <v>165.76</v>
      </c>
      <c r="AW646">
        <v>0</v>
      </c>
      <c r="AX646">
        <v>0</v>
      </c>
      <c r="AZ646">
        <v>0</v>
      </c>
      <c r="BA646" t="s">
        <v>3000</v>
      </c>
      <c r="BB646">
        <v>5</v>
      </c>
      <c r="BC646">
        <v>5</v>
      </c>
      <c r="BD646">
        <v>7288</v>
      </c>
      <c r="BE646">
        <v>7288</v>
      </c>
      <c r="BF646">
        <v>0</v>
      </c>
      <c r="BG646">
        <v>0</v>
      </c>
      <c r="BH646">
        <v>0</v>
      </c>
      <c r="BJ646">
        <v>0</v>
      </c>
      <c r="BK646">
        <v>0</v>
      </c>
      <c r="BN646">
        <v>0</v>
      </c>
      <c r="BO646">
        <v>3.44</v>
      </c>
      <c r="BP646">
        <v>0</v>
      </c>
      <c r="BQ646">
        <v>4.8</v>
      </c>
      <c r="BR646">
        <v>2</v>
      </c>
      <c r="BS646">
        <v>2025300051</v>
      </c>
      <c r="BT646">
        <v>0</v>
      </c>
      <c r="BU646">
        <v>201</v>
      </c>
      <c r="BV646">
        <v>1004265</v>
      </c>
      <c r="BW646">
        <v>245227</v>
      </c>
      <c r="BX646" t="s">
        <v>5179</v>
      </c>
      <c r="BZ646" t="s">
        <v>5327</v>
      </c>
      <c r="CA646">
        <v>20909</v>
      </c>
      <c r="CC646">
        <v>0</v>
      </c>
      <c r="CE646">
        <v>1</v>
      </c>
      <c r="CF646" t="s">
        <v>7198</v>
      </c>
      <c r="CG646">
        <v>0</v>
      </c>
      <c r="CH646">
        <v>503.73367902699999</v>
      </c>
      <c r="CI646">
        <v>14975.177729200001</v>
      </c>
      <c r="CJ646" s="2">
        <f t="shared" si="50"/>
        <v>106.88767999999999</v>
      </c>
      <c r="CK646" s="2">
        <f t="shared" si="51"/>
        <v>256.03327999999999</v>
      </c>
      <c r="CL646" s="2">
        <f t="shared" si="52"/>
        <v>8.24</v>
      </c>
      <c r="CM646" t="str">
        <f t="shared" si="53"/>
        <v>Over 100 units</v>
      </c>
      <c r="CN646" t="str">
        <f t="shared" si="54"/>
        <v>Over 100 units</v>
      </c>
    </row>
    <row r="647" spans="1:92" x14ac:dyDescent="0.25">
      <c r="A647" s="1">
        <v>646</v>
      </c>
      <c r="B647" t="s">
        <v>86</v>
      </c>
      <c r="C647">
        <v>2533</v>
      </c>
      <c r="D647">
        <v>1</v>
      </c>
      <c r="E647">
        <v>204</v>
      </c>
      <c r="F647">
        <v>201</v>
      </c>
      <c r="G647">
        <v>1009</v>
      </c>
      <c r="H647">
        <v>9</v>
      </c>
      <c r="I647">
        <v>16</v>
      </c>
      <c r="J647">
        <v>10452</v>
      </c>
      <c r="K647" t="s">
        <v>112</v>
      </c>
      <c r="L647">
        <v>44</v>
      </c>
      <c r="M647">
        <v>2220</v>
      </c>
      <c r="N647" t="s">
        <v>536</v>
      </c>
      <c r="O647" t="s">
        <v>2650</v>
      </c>
      <c r="X647" t="s">
        <v>2650</v>
      </c>
      <c r="Z647" t="s">
        <v>2999</v>
      </c>
      <c r="AA647" t="s">
        <v>3002</v>
      </c>
      <c r="AB647">
        <v>11</v>
      </c>
      <c r="AC647">
        <v>1</v>
      </c>
      <c r="AD647" t="s">
        <v>3006</v>
      </c>
      <c r="AE647" t="s">
        <v>3134</v>
      </c>
      <c r="AF647">
        <v>4411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4</v>
      </c>
      <c r="AQ647">
        <v>0</v>
      </c>
      <c r="AR647">
        <v>0</v>
      </c>
      <c r="AS647">
        <v>0</v>
      </c>
      <c r="AT647">
        <v>0</v>
      </c>
      <c r="AU647">
        <v>98.02</v>
      </c>
      <c r="AV647">
        <v>107.02</v>
      </c>
      <c r="AW647">
        <v>0</v>
      </c>
      <c r="AX647">
        <v>0</v>
      </c>
      <c r="AZ647">
        <v>0</v>
      </c>
      <c r="BA647" t="s">
        <v>3000</v>
      </c>
      <c r="BB647">
        <v>3</v>
      </c>
      <c r="BC647">
        <v>5</v>
      </c>
      <c r="BD647">
        <v>1765</v>
      </c>
      <c r="BE647">
        <v>1765</v>
      </c>
      <c r="BF647">
        <v>0</v>
      </c>
      <c r="BG647">
        <v>0</v>
      </c>
      <c r="BH647">
        <v>0</v>
      </c>
      <c r="BJ647">
        <v>0</v>
      </c>
      <c r="BK647">
        <v>0</v>
      </c>
      <c r="BN647">
        <v>0</v>
      </c>
      <c r="BO647">
        <v>3.44</v>
      </c>
      <c r="BP647">
        <v>0</v>
      </c>
      <c r="BQ647">
        <v>4.8</v>
      </c>
      <c r="BR647">
        <v>2</v>
      </c>
      <c r="BS647">
        <v>2025330001</v>
      </c>
      <c r="BT647">
        <v>0</v>
      </c>
      <c r="BU647">
        <v>201</v>
      </c>
      <c r="BV647">
        <v>1004323</v>
      </c>
      <c r="BW647">
        <v>245518</v>
      </c>
      <c r="BX647" t="s">
        <v>5179</v>
      </c>
      <c r="BZ647" t="s">
        <v>5388</v>
      </c>
      <c r="CA647">
        <v>20909</v>
      </c>
      <c r="CC647">
        <v>0</v>
      </c>
      <c r="CE647">
        <v>1</v>
      </c>
      <c r="CF647" t="s">
        <v>7198</v>
      </c>
      <c r="CG647">
        <v>0</v>
      </c>
      <c r="CH647">
        <v>277.50158053799998</v>
      </c>
      <c r="CI647">
        <v>4008.0159313099998</v>
      </c>
      <c r="CJ647" s="2">
        <f t="shared" si="50"/>
        <v>30.34768</v>
      </c>
      <c r="CK647" s="2">
        <f t="shared" si="51"/>
        <v>72.693280000000001</v>
      </c>
      <c r="CL647" s="2">
        <f t="shared" si="52"/>
        <v>8.24</v>
      </c>
      <c r="CM647" t="str">
        <f t="shared" si="53"/>
        <v>31 to 100 units</v>
      </c>
      <c r="CN647" t="str">
        <f t="shared" si="54"/>
        <v>31 to 100 units</v>
      </c>
    </row>
    <row r="648" spans="1:92" x14ac:dyDescent="0.25">
      <c r="A648" s="1">
        <v>647</v>
      </c>
      <c r="B648" t="s">
        <v>86</v>
      </c>
      <c r="C648">
        <v>2533</v>
      </c>
      <c r="D648">
        <v>7</v>
      </c>
      <c r="E648">
        <v>204</v>
      </c>
      <c r="F648">
        <v>201</v>
      </c>
      <c r="G648">
        <v>1009</v>
      </c>
      <c r="H648">
        <v>9</v>
      </c>
      <c r="I648">
        <v>16</v>
      </c>
      <c r="J648">
        <v>10452</v>
      </c>
      <c r="K648" t="s">
        <v>112</v>
      </c>
      <c r="L648">
        <v>44</v>
      </c>
      <c r="M648">
        <v>2220</v>
      </c>
      <c r="N648" t="s">
        <v>667</v>
      </c>
      <c r="O648" t="s">
        <v>2650</v>
      </c>
      <c r="X648" t="s">
        <v>2650</v>
      </c>
      <c r="Z648" t="s">
        <v>2999</v>
      </c>
      <c r="AA648" t="s">
        <v>3002</v>
      </c>
      <c r="AB648">
        <v>11</v>
      </c>
      <c r="AC648">
        <v>0</v>
      </c>
      <c r="AE648" t="s">
        <v>3134</v>
      </c>
      <c r="AF648">
        <v>30000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4</v>
      </c>
      <c r="AQ648">
        <v>0</v>
      </c>
      <c r="AR648">
        <v>0</v>
      </c>
      <c r="AS648">
        <v>0</v>
      </c>
      <c r="AT648">
        <v>0</v>
      </c>
      <c r="AU648">
        <v>378.99</v>
      </c>
      <c r="AV648">
        <v>101.53</v>
      </c>
      <c r="AW648">
        <v>0</v>
      </c>
      <c r="AX648">
        <v>0</v>
      </c>
      <c r="AZ648">
        <v>0</v>
      </c>
      <c r="BA648" t="s">
        <v>3000</v>
      </c>
      <c r="BB648">
        <v>3</v>
      </c>
      <c r="BC648">
        <v>5</v>
      </c>
      <c r="BD648">
        <v>4202</v>
      </c>
      <c r="BE648">
        <v>4202</v>
      </c>
      <c r="BF648">
        <v>0</v>
      </c>
      <c r="BG648">
        <v>0</v>
      </c>
      <c r="BH648">
        <v>0</v>
      </c>
      <c r="BJ648">
        <v>0</v>
      </c>
      <c r="BK648">
        <v>0</v>
      </c>
      <c r="BN648">
        <v>0</v>
      </c>
      <c r="BO648">
        <v>3.44</v>
      </c>
      <c r="BP648">
        <v>0</v>
      </c>
      <c r="BQ648">
        <v>4.8</v>
      </c>
      <c r="BR648">
        <v>2</v>
      </c>
      <c r="BS648">
        <v>2025330007</v>
      </c>
      <c r="BT648">
        <v>0</v>
      </c>
      <c r="BU648">
        <v>201</v>
      </c>
      <c r="BV648">
        <v>1004333</v>
      </c>
      <c r="BW648">
        <v>245770</v>
      </c>
      <c r="BX648" t="s">
        <v>5179</v>
      </c>
      <c r="BZ648" t="s">
        <v>5388</v>
      </c>
      <c r="CA648">
        <v>20909</v>
      </c>
      <c r="CC648">
        <v>0</v>
      </c>
      <c r="CE648">
        <v>1</v>
      </c>
      <c r="CF648" t="s">
        <v>7198</v>
      </c>
      <c r="CG648">
        <v>0</v>
      </c>
      <c r="CH648">
        <v>902.61395904999995</v>
      </c>
      <c r="CI648">
        <v>30841.7715881</v>
      </c>
      <c r="CJ648" s="2">
        <f t="shared" si="50"/>
        <v>206.4</v>
      </c>
      <c r="CK648" s="2">
        <f t="shared" si="51"/>
        <v>494.4</v>
      </c>
      <c r="CL648" s="2">
        <f t="shared" si="52"/>
        <v>8.24</v>
      </c>
      <c r="CM648" t="str">
        <f t="shared" si="53"/>
        <v>Over 100 units</v>
      </c>
      <c r="CN648" t="str">
        <f t="shared" si="54"/>
        <v>Over 100 units</v>
      </c>
    </row>
    <row r="649" spans="1:92" x14ac:dyDescent="0.25">
      <c r="A649" s="1">
        <v>648</v>
      </c>
      <c r="B649" t="s">
        <v>86</v>
      </c>
      <c r="C649">
        <v>2550</v>
      </c>
      <c r="D649">
        <v>76</v>
      </c>
      <c r="E649">
        <v>201</v>
      </c>
      <c r="F649">
        <v>27.01</v>
      </c>
      <c r="G649">
        <v>2000</v>
      </c>
      <c r="H649">
        <v>7</v>
      </c>
      <c r="I649">
        <v>8</v>
      </c>
      <c r="J649">
        <v>10454</v>
      </c>
      <c r="K649" t="s">
        <v>107</v>
      </c>
      <c r="L649">
        <v>40</v>
      </c>
      <c r="M649">
        <v>4700</v>
      </c>
      <c r="N649" t="s">
        <v>550</v>
      </c>
      <c r="O649" t="s">
        <v>2655</v>
      </c>
      <c r="X649" t="s">
        <v>2655</v>
      </c>
      <c r="Z649" t="s">
        <v>2999</v>
      </c>
      <c r="AA649" t="s">
        <v>3002</v>
      </c>
      <c r="AB649">
        <v>11</v>
      </c>
      <c r="AC649">
        <v>0</v>
      </c>
      <c r="AD649" t="s">
        <v>3006</v>
      </c>
      <c r="AE649" t="s">
        <v>3145</v>
      </c>
      <c r="AF649">
        <v>5500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4</v>
      </c>
      <c r="AQ649">
        <v>0</v>
      </c>
      <c r="AR649">
        <v>0</v>
      </c>
      <c r="AS649">
        <v>0</v>
      </c>
      <c r="AT649">
        <v>0</v>
      </c>
      <c r="AU649">
        <v>55</v>
      </c>
      <c r="AV649">
        <v>100</v>
      </c>
      <c r="AW649">
        <v>0</v>
      </c>
      <c r="AX649">
        <v>0</v>
      </c>
      <c r="AZ649">
        <v>0</v>
      </c>
      <c r="BA649" t="s">
        <v>2999</v>
      </c>
      <c r="BB649">
        <v>5</v>
      </c>
      <c r="BC649">
        <v>5</v>
      </c>
      <c r="BD649">
        <v>22904</v>
      </c>
      <c r="BE649">
        <v>22904</v>
      </c>
      <c r="BF649">
        <v>0</v>
      </c>
      <c r="BG649">
        <v>0</v>
      </c>
      <c r="BH649">
        <v>0</v>
      </c>
      <c r="BJ649">
        <v>0</v>
      </c>
      <c r="BK649">
        <v>0</v>
      </c>
      <c r="BN649">
        <v>0</v>
      </c>
      <c r="BO649">
        <v>2.4300000000000002</v>
      </c>
      <c r="BP649">
        <v>0</v>
      </c>
      <c r="BQ649">
        <v>4.8</v>
      </c>
      <c r="BR649">
        <v>2</v>
      </c>
      <c r="BS649">
        <v>2025500076</v>
      </c>
      <c r="BT649">
        <v>0</v>
      </c>
      <c r="BU649">
        <v>2701</v>
      </c>
      <c r="BV649">
        <v>1007150</v>
      </c>
      <c r="BW649">
        <v>232974</v>
      </c>
      <c r="BX649" t="s">
        <v>5180</v>
      </c>
      <c r="BZ649" t="s">
        <v>5395</v>
      </c>
      <c r="CA649">
        <v>21001</v>
      </c>
      <c r="CC649">
        <v>0</v>
      </c>
      <c r="CE649">
        <v>1</v>
      </c>
      <c r="CF649" t="s">
        <v>7198</v>
      </c>
      <c r="CG649">
        <v>0</v>
      </c>
      <c r="CH649">
        <v>307.71319594099998</v>
      </c>
      <c r="CI649">
        <v>5244.4069362500004</v>
      </c>
      <c r="CJ649" s="2">
        <f t="shared" si="50"/>
        <v>26.73</v>
      </c>
      <c r="CK649" s="2">
        <f t="shared" si="51"/>
        <v>79.53</v>
      </c>
      <c r="CL649" s="2">
        <f t="shared" si="52"/>
        <v>7.23</v>
      </c>
      <c r="CM649" t="str">
        <f t="shared" si="53"/>
        <v>9 to 30 units</v>
      </c>
      <c r="CN649" t="str">
        <f t="shared" si="54"/>
        <v>31 to 100 units</v>
      </c>
    </row>
    <row r="650" spans="1:92" x14ac:dyDescent="0.25">
      <c r="A650" s="1">
        <v>649</v>
      </c>
      <c r="B650" t="s">
        <v>86</v>
      </c>
      <c r="C650">
        <v>2566</v>
      </c>
      <c r="D650">
        <v>62</v>
      </c>
      <c r="E650">
        <v>201</v>
      </c>
      <c r="F650">
        <v>19</v>
      </c>
      <c r="G650">
        <v>3014</v>
      </c>
      <c r="H650">
        <v>7</v>
      </c>
      <c r="I650">
        <v>17</v>
      </c>
      <c r="J650">
        <v>10454</v>
      </c>
      <c r="K650" t="s">
        <v>107</v>
      </c>
      <c r="L650">
        <v>40</v>
      </c>
      <c r="M650">
        <v>4700</v>
      </c>
      <c r="N650" t="s">
        <v>463</v>
      </c>
      <c r="O650" t="s">
        <v>2648</v>
      </c>
      <c r="X650" t="s">
        <v>2648</v>
      </c>
      <c r="Z650" t="s">
        <v>2999</v>
      </c>
      <c r="AA650" t="s">
        <v>3001</v>
      </c>
      <c r="AB650">
        <v>11</v>
      </c>
      <c r="AC650">
        <v>0</v>
      </c>
      <c r="AD650" t="s">
        <v>3006</v>
      </c>
      <c r="AE650" t="s">
        <v>3071</v>
      </c>
      <c r="AF650">
        <v>3500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4</v>
      </c>
      <c r="AQ650">
        <v>0</v>
      </c>
      <c r="AR650">
        <v>0</v>
      </c>
      <c r="AS650">
        <v>0</v>
      </c>
      <c r="AT650">
        <v>0</v>
      </c>
      <c r="AU650">
        <v>35</v>
      </c>
      <c r="AV650">
        <v>100</v>
      </c>
      <c r="AW650">
        <v>0</v>
      </c>
      <c r="AX650">
        <v>0</v>
      </c>
      <c r="AZ650">
        <v>0</v>
      </c>
      <c r="BA650" t="s">
        <v>2999</v>
      </c>
      <c r="BB650">
        <v>3</v>
      </c>
      <c r="BC650">
        <v>5</v>
      </c>
      <c r="BD650">
        <v>70650</v>
      </c>
      <c r="BE650">
        <v>70650</v>
      </c>
      <c r="BF650">
        <v>0</v>
      </c>
      <c r="BG650">
        <v>0</v>
      </c>
      <c r="BH650">
        <v>0</v>
      </c>
      <c r="BJ650">
        <v>0</v>
      </c>
      <c r="BK650">
        <v>0</v>
      </c>
      <c r="BN650">
        <v>0</v>
      </c>
      <c r="BO650">
        <v>0</v>
      </c>
      <c r="BP650">
        <v>2</v>
      </c>
      <c r="BQ650">
        <v>4.8</v>
      </c>
      <c r="BR650">
        <v>2</v>
      </c>
      <c r="BS650">
        <v>2025660062</v>
      </c>
      <c r="BT650">
        <v>0</v>
      </c>
      <c r="BU650">
        <v>19</v>
      </c>
      <c r="BV650">
        <v>1008705</v>
      </c>
      <c r="BW650">
        <v>232229</v>
      </c>
      <c r="BX650" t="s">
        <v>5183</v>
      </c>
      <c r="BZ650" t="s">
        <v>5344</v>
      </c>
      <c r="CA650">
        <v>21001</v>
      </c>
      <c r="CC650">
        <v>0</v>
      </c>
      <c r="CE650">
        <v>1</v>
      </c>
      <c r="CF650" t="s">
        <v>7198</v>
      </c>
      <c r="CG650">
        <v>0</v>
      </c>
      <c r="CH650">
        <v>267.75778781999998</v>
      </c>
      <c r="CI650">
        <v>3372.3373678500002</v>
      </c>
      <c r="CJ650" s="2">
        <f t="shared" si="50"/>
        <v>0</v>
      </c>
      <c r="CK650" s="2">
        <f t="shared" si="51"/>
        <v>47.6</v>
      </c>
      <c r="CL650" s="2">
        <f t="shared" si="52"/>
        <v>6.8</v>
      </c>
      <c r="CM650" t="str">
        <f t="shared" si="53"/>
        <v>No Residential</v>
      </c>
      <c r="CN650" t="str">
        <f t="shared" si="54"/>
        <v>31 to 100 units</v>
      </c>
    </row>
    <row r="651" spans="1:92" x14ac:dyDescent="0.25">
      <c r="A651" s="1">
        <v>650</v>
      </c>
      <c r="B651" t="s">
        <v>86</v>
      </c>
      <c r="C651">
        <v>2572</v>
      </c>
      <c r="D651">
        <v>76</v>
      </c>
      <c r="E651">
        <v>201</v>
      </c>
      <c r="F651">
        <v>33</v>
      </c>
      <c r="G651">
        <v>1003</v>
      </c>
      <c r="H651">
        <v>7</v>
      </c>
      <c r="I651">
        <v>8</v>
      </c>
      <c r="J651">
        <v>10454</v>
      </c>
      <c r="K651" t="s">
        <v>126</v>
      </c>
      <c r="L651">
        <v>40</v>
      </c>
      <c r="M651">
        <v>4400</v>
      </c>
      <c r="N651" t="s">
        <v>594</v>
      </c>
      <c r="O651" t="s">
        <v>2655</v>
      </c>
      <c r="X651" t="s">
        <v>2655</v>
      </c>
      <c r="Z651" t="s">
        <v>2999</v>
      </c>
      <c r="AA651" t="s">
        <v>3002</v>
      </c>
      <c r="AB651">
        <v>11</v>
      </c>
      <c r="AC651">
        <v>0</v>
      </c>
      <c r="AE651" t="s">
        <v>3184</v>
      </c>
      <c r="AF651">
        <v>8398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4</v>
      </c>
      <c r="AQ651">
        <v>0</v>
      </c>
      <c r="AR651">
        <v>0</v>
      </c>
      <c r="AS651">
        <v>0</v>
      </c>
      <c r="AT651">
        <v>0</v>
      </c>
      <c r="AU651">
        <v>42</v>
      </c>
      <c r="AV651">
        <v>199.23</v>
      </c>
      <c r="AW651">
        <v>0</v>
      </c>
      <c r="AX651">
        <v>0</v>
      </c>
      <c r="AZ651">
        <v>0</v>
      </c>
      <c r="BA651" t="s">
        <v>2999</v>
      </c>
      <c r="BB651">
        <v>4</v>
      </c>
      <c r="BC651">
        <v>5</v>
      </c>
      <c r="BD651">
        <v>60</v>
      </c>
      <c r="BE651">
        <v>60</v>
      </c>
      <c r="BF651">
        <v>0</v>
      </c>
      <c r="BG651">
        <v>0</v>
      </c>
      <c r="BH651">
        <v>0</v>
      </c>
      <c r="BJ651">
        <v>0</v>
      </c>
      <c r="BK651">
        <v>0</v>
      </c>
      <c r="BN651">
        <v>0</v>
      </c>
      <c r="BO651">
        <v>2.4300000000000002</v>
      </c>
      <c r="BP651">
        <v>0</v>
      </c>
      <c r="BQ651">
        <v>4.8</v>
      </c>
      <c r="BR651">
        <v>2</v>
      </c>
      <c r="BS651">
        <v>2025720076</v>
      </c>
      <c r="BT651">
        <v>0</v>
      </c>
      <c r="BU651">
        <v>33</v>
      </c>
      <c r="BV651">
        <v>1008794</v>
      </c>
      <c r="BW651">
        <v>233866</v>
      </c>
      <c r="BX651" t="s">
        <v>5174</v>
      </c>
      <c r="BZ651" t="s">
        <v>5418</v>
      </c>
      <c r="CA651">
        <v>21001</v>
      </c>
      <c r="CC651">
        <v>2025720056</v>
      </c>
      <c r="CD651" t="s">
        <v>6865</v>
      </c>
      <c r="CE651">
        <v>1</v>
      </c>
      <c r="CF651" t="s">
        <v>7198</v>
      </c>
      <c r="CG651">
        <v>0</v>
      </c>
      <c r="CH651">
        <v>482.24910689799998</v>
      </c>
      <c r="CI651">
        <v>8353.5685854300009</v>
      </c>
      <c r="CJ651" s="2">
        <f t="shared" si="50"/>
        <v>40.814280000000004</v>
      </c>
      <c r="CK651" s="2">
        <f t="shared" si="51"/>
        <v>121.43508</v>
      </c>
      <c r="CL651" s="2">
        <f t="shared" si="52"/>
        <v>7.23</v>
      </c>
      <c r="CM651" t="str">
        <f t="shared" si="53"/>
        <v>31 to 100 units</v>
      </c>
      <c r="CN651" t="str">
        <f t="shared" si="54"/>
        <v>Over 100 units</v>
      </c>
    </row>
    <row r="652" spans="1:92" x14ac:dyDescent="0.25">
      <c r="A652" s="1">
        <v>651</v>
      </c>
      <c r="B652" t="s">
        <v>86</v>
      </c>
      <c r="C652">
        <v>2578</v>
      </c>
      <c r="D652">
        <v>18</v>
      </c>
      <c r="E652">
        <v>201</v>
      </c>
      <c r="F652">
        <v>35</v>
      </c>
      <c r="G652">
        <v>1003</v>
      </c>
      <c r="H652">
        <v>7</v>
      </c>
      <c r="I652">
        <v>8</v>
      </c>
      <c r="J652">
        <v>10455</v>
      </c>
      <c r="K652" t="s">
        <v>126</v>
      </c>
      <c r="L652">
        <v>40</v>
      </c>
      <c r="M652">
        <v>4100</v>
      </c>
      <c r="N652" t="s">
        <v>577</v>
      </c>
      <c r="O652" t="s">
        <v>2648</v>
      </c>
      <c r="X652" t="s">
        <v>2648</v>
      </c>
      <c r="Z652" t="s">
        <v>2999</v>
      </c>
      <c r="AA652" t="s">
        <v>3001</v>
      </c>
      <c r="AB652">
        <v>11</v>
      </c>
      <c r="AC652">
        <v>0</v>
      </c>
      <c r="AD652" t="s">
        <v>3006</v>
      </c>
      <c r="AE652" t="s">
        <v>3167</v>
      </c>
      <c r="AF652">
        <v>8250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4</v>
      </c>
      <c r="AQ652">
        <v>0</v>
      </c>
      <c r="AR652">
        <v>0</v>
      </c>
      <c r="AS652">
        <v>0</v>
      </c>
      <c r="AT652">
        <v>0</v>
      </c>
      <c r="AU652">
        <v>75</v>
      </c>
      <c r="AV652">
        <v>110</v>
      </c>
      <c r="AW652">
        <v>0</v>
      </c>
      <c r="AX652">
        <v>0</v>
      </c>
      <c r="AZ652">
        <v>0</v>
      </c>
      <c r="BA652" t="s">
        <v>2999</v>
      </c>
      <c r="BB652">
        <v>5</v>
      </c>
      <c r="BC652">
        <v>5</v>
      </c>
      <c r="BD652">
        <v>166050</v>
      </c>
      <c r="BE652">
        <v>166050</v>
      </c>
      <c r="BF652">
        <v>0</v>
      </c>
      <c r="BG652">
        <v>0</v>
      </c>
      <c r="BH652">
        <v>0</v>
      </c>
      <c r="BJ652">
        <v>0</v>
      </c>
      <c r="BK652">
        <v>0</v>
      </c>
      <c r="BN652">
        <v>0</v>
      </c>
      <c r="BO652">
        <v>0</v>
      </c>
      <c r="BP652">
        <v>2</v>
      </c>
      <c r="BQ652">
        <v>4.8</v>
      </c>
      <c r="BR652">
        <v>2</v>
      </c>
      <c r="BS652">
        <v>2025780018</v>
      </c>
      <c r="BT652">
        <v>0</v>
      </c>
      <c r="BU652">
        <v>35</v>
      </c>
      <c r="BV652">
        <v>1009285</v>
      </c>
      <c r="BW652">
        <v>234401</v>
      </c>
      <c r="BX652" t="s">
        <v>5174</v>
      </c>
      <c r="BZ652" t="s">
        <v>5408</v>
      </c>
      <c r="CA652">
        <v>21001</v>
      </c>
      <c r="CC652">
        <v>0</v>
      </c>
      <c r="CE652">
        <v>1</v>
      </c>
      <c r="CF652" t="s">
        <v>7198</v>
      </c>
      <c r="CG652">
        <v>0</v>
      </c>
      <c r="CH652">
        <v>366.90030807300002</v>
      </c>
      <c r="CI652">
        <v>8102.1503347600001</v>
      </c>
      <c r="CJ652" s="2">
        <f t="shared" si="50"/>
        <v>0</v>
      </c>
      <c r="CK652" s="2">
        <f t="shared" si="51"/>
        <v>112.2</v>
      </c>
      <c r="CL652" s="2">
        <f t="shared" si="52"/>
        <v>6.8</v>
      </c>
      <c r="CM652" t="str">
        <f t="shared" si="53"/>
        <v>No Residential</v>
      </c>
      <c r="CN652" t="str">
        <f t="shared" si="54"/>
        <v>Over 100 units</v>
      </c>
    </row>
    <row r="653" spans="1:92" x14ac:dyDescent="0.25">
      <c r="A653" s="1">
        <v>652</v>
      </c>
      <c r="B653" t="s">
        <v>86</v>
      </c>
      <c r="C653">
        <v>2582</v>
      </c>
      <c r="D653">
        <v>65</v>
      </c>
      <c r="E653">
        <v>201</v>
      </c>
      <c r="F653">
        <v>31</v>
      </c>
      <c r="G653">
        <v>1000</v>
      </c>
      <c r="H653">
        <v>7</v>
      </c>
      <c r="I653">
        <v>8</v>
      </c>
      <c r="J653">
        <v>10455</v>
      </c>
      <c r="K653" t="s">
        <v>126</v>
      </c>
      <c r="L653">
        <v>40</v>
      </c>
      <c r="M653">
        <v>4100</v>
      </c>
      <c r="N653" t="s">
        <v>728</v>
      </c>
      <c r="O653" t="s">
        <v>2682</v>
      </c>
      <c r="S653" t="s">
        <v>2751</v>
      </c>
      <c r="X653" t="s">
        <v>2831</v>
      </c>
      <c r="Z653" t="s">
        <v>2999</v>
      </c>
      <c r="AA653" t="s">
        <v>3001</v>
      </c>
      <c r="AB653">
        <v>11</v>
      </c>
      <c r="AC653">
        <v>0</v>
      </c>
      <c r="AD653" t="s">
        <v>3006</v>
      </c>
      <c r="AE653" t="s">
        <v>3303</v>
      </c>
      <c r="AF653">
        <v>23031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</v>
      </c>
      <c r="AQ653">
        <v>0</v>
      </c>
      <c r="AR653">
        <v>0</v>
      </c>
      <c r="AS653">
        <v>0</v>
      </c>
      <c r="AT653">
        <v>0</v>
      </c>
      <c r="AU653">
        <v>115</v>
      </c>
      <c r="AV653">
        <v>190</v>
      </c>
      <c r="AW653">
        <v>0</v>
      </c>
      <c r="AX653">
        <v>0</v>
      </c>
      <c r="AZ653">
        <v>0</v>
      </c>
      <c r="BA653" t="s">
        <v>3000</v>
      </c>
      <c r="BB653">
        <v>3</v>
      </c>
      <c r="BC653">
        <v>5</v>
      </c>
      <c r="BD653">
        <v>744300</v>
      </c>
      <c r="BE653">
        <v>744300</v>
      </c>
      <c r="BF653">
        <v>0</v>
      </c>
      <c r="BG653">
        <v>0</v>
      </c>
      <c r="BH653">
        <v>0</v>
      </c>
      <c r="BJ653">
        <v>0</v>
      </c>
      <c r="BK653">
        <v>0</v>
      </c>
      <c r="BN653">
        <v>0</v>
      </c>
      <c r="BO653">
        <v>6.02</v>
      </c>
      <c r="BP653">
        <v>0</v>
      </c>
      <c r="BQ653">
        <v>6.5</v>
      </c>
      <c r="BR653">
        <v>2</v>
      </c>
      <c r="BS653">
        <v>2025820065</v>
      </c>
      <c r="BT653">
        <v>0</v>
      </c>
      <c r="BU653">
        <v>31</v>
      </c>
      <c r="BV653">
        <v>1010531</v>
      </c>
      <c r="BW653">
        <v>235157</v>
      </c>
      <c r="BX653" t="s">
        <v>5174</v>
      </c>
      <c r="BZ653" t="s">
        <v>5515</v>
      </c>
      <c r="CA653">
        <v>21001</v>
      </c>
      <c r="CC653">
        <v>2025820065</v>
      </c>
      <c r="CD653" t="s">
        <v>6879</v>
      </c>
      <c r="CE653">
        <v>1</v>
      </c>
      <c r="CF653" t="s">
        <v>7198</v>
      </c>
      <c r="CG653">
        <v>0</v>
      </c>
      <c r="CH653">
        <v>643.990072188</v>
      </c>
      <c r="CI653">
        <v>23228.3515529</v>
      </c>
      <c r="CJ653" s="2">
        <f t="shared" si="50"/>
        <v>277.29323999999997</v>
      </c>
      <c r="CK653" s="2">
        <f t="shared" si="51"/>
        <v>576.69623999999999</v>
      </c>
      <c r="CL653" s="2">
        <f t="shared" si="52"/>
        <v>12.52</v>
      </c>
      <c r="CM653" t="str">
        <f t="shared" si="53"/>
        <v>Over 100 units</v>
      </c>
      <c r="CN653" t="str">
        <f t="shared" si="54"/>
        <v>Over 100 units</v>
      </c>
    </row>
    <row r="654" spans="1:92" x14ac:dyDescent="0.25">
      <c r="A654" s="1">
        <v>653</v>
      </c>
      <c r="B654" t="s">
        <v>86</v>
      </c>
      <c r="C654">
        <v>2588</v>
      </c>
      <c r="D654">
        <v>8</v>
      </c>
      <c r="E654">
        <v>201</v>
      </c>
      <c r="F654">
        <v>19</v>
      </c>
      <c r="G654">
        <v>3016</v>
      </c>
      <c r="H654">
        <v>7</v>
      </c>
      <c r="I654">
        <v>17</v>
      </c>
      <c r="J654">
        <v>10454</v>
      </c>
      <c r="K654" t="s">
        <v>107</v>
      </c>
      <c r="L654">
        <v>40</v>
      </c>
      <c r="M654">
        <v>4700</v>
      </c>
      <c r="N654" t="s">
        <v>580</v>
      </c>
      <c r="O654" t="s">
        <v>2648</v>
      </c>
      <c r="X654" t="s">
        <v>2648</v>
      </c>
      <c r="Z654" t="s">
        <v>2999</v>
      </c>
      <c r="AA654" t="s">
        <v>3001</v>
      </c>
      <c r="AB654">
        <v>11</v>
      </c>
      <c r="AC654">
        <v>0</v>
      </c>
      <c r="AD654" t="s">
        <v>3006</v>
      </c>
      <c r="AE654" t="s">
        <v>3170</v>
      </c>
      <c r="AF654">
        <v>10526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4</v>
      </c>
      <c r="AQ654">
        <v>0</v>
      </c>
      <c r="AR654">
        <v>0</v>
      </c>
      <c r="AS654">
        <v>0</v>
      </c>
      <c r="AT654">
        <v>0</v>
      </c>
      <c r="AU654">
        <v>52.5</v>
      </c>
      <c r="AV654">
        <v>200.5</v>
      </c>
      <c r="AW654">
        <v>0</v>
      </c>
      <c r="AX654">
        <v>0</v>
      </c>
      <c r="AZ654">
        <v>0</v>
      </c>
      <c r="BA654" t="s">
        <v>2999</v>
      </c>
      <c r="BB654">
        <v>3</v>
      </c>
      <c r="BC654">
        <v>5</v>
      </c>
      <c r="BD654">
        <v>211950</v>
      </c>
      <c r="BE654">
        <v>211950</v>
      </c>
      <c r="BF654">
        <v>0</v>
      </c>
      <c r="BG654">
        <v>0</v>
      </c>
      <c r="BH654">
        <v>0</v>
      </c>
      <c r="BJ654">
        <v>0</v>
      </c>
      <c r="BK654">
        <v>0</v>
      </c>
      <c r="BN654">
        <v>0</v>
      </c>
      <c r="BO654">
        <v>0</v>
      </c>
      <c r="BP654">
        <v>2</v>
      </c>
      <c r="BQ654">
        <v>4.8</v>
      </c>
      <c r="BR654">
        <v>2</v>
      </c>
      <c r="BS654">
        <v>2025880008</v>
      </c>
      <c r="BT654">
        <v>0</v>
      </c>
      <c r="BU654">
        <v>19</v>
      </c>
      <c r="BV654">
        <v>1008745</v>
      </c>
      <c r="BW654">
        <v>231935</v>
      </c>
      <c r="BX654" t="s">
        <v>5183</v>
      </c>
      <c r="BZ654" t="s">
        <v>5410</v>
      </c>
      <c r="CA654">
        <v>21002</v>
      </c>
      <c r="CC654">
        <v>0</v>
      </c>
      <c r="CE654">
        <v>1</v>
      </c>
      <c r="CF654" t="s">
        <v>7198</v>
      </c>
      <c r="CG654">
        <v>0</v>
      </c>
      <c r="CH654">
        <v>505.473660268</v>
      </c>
      <c r="CI654">
        <v>10303.8291567</v>
      </c>
      <c r="CJ654" s="2">
        <f t="shared" si="50"/>
        <v>0</v>
      </c>
      <c r="CK654" s="2">
        <f t="shared" si="51"/>
        <v>143.15360000000001</v>
      </c>
      <c r="CL654" s="2">
        <f t="shared" si="52"/>
        <v>6.8</v>
      </c>
      <c r="CM654" t="str">
        <f t="shared" si="53"/>
        <v>No Residential</v>
      </c>
      <c r="CN654" t="str">
        <f t="shared" si="54"/>
        <v>Over 100 units</v>
      </c>
    </row>
    <row r="655" spans="1:92" x14ac:dyDescent="0.25">
      <c r="A655" s="1">
        <v>654</v>
      </c>
      <c r="B655" t="s">
        <v>86</v>
      </c>
      <c r="C655">
        <v>2598</v>
      </c>
      <c r="D655">
        <v>83</v>
      </c>
      <c r="E655">
        <v>201</v>
      </c>
      <c r="F655">
        <v>19</v>
      </c>
      <c r="G655">
        <v>3008</v>
      </c>
      <c r="H655">
        <v>7</v>
      </c>
      <c r="I655">
        <v>17</v>
      </c>
      <c r="J655">
        <v>10454</v>
      </c>
      <c r="K655" t="s">
        <v>107</v>
      </c>
      <c r="L655">
        <v>40</v>
      </c>
      <c r="M655">
        <v>4700</v>
      </c>
      <c r="N655" t="s">
        <v>583</v>
      </c>
      <c r="O655" t="s">
        <v>2657</v>
      </c>
      <c r="X655" t="s">
        <v>2657</v>
      </c>
      <c r="Z655" t="s">
        <v>2999</v>
      </c>
      <c r="AA655" t="s">
        <v>3001</v>
      </c>
      <c r="AB655">
        <v>11</v>
      </c>
      <c r="AC655">
        <v>0</v>
      </c>
      <c r="AE655" t="s">
        <v>3173</v>
      </c>
      <c r="AF655">
        <v>5000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4</v>
      </c>
      <c r="AQ655">
        <v>0</v>
      </c>
      <c r="AR655">
        <v>0</v>
      </c>
      <c r="AS655">
        <v>0</v>
      </c>
      <c r="AT655">
        <v>0</v>
      </c>
      <c r="AU655">
        <v>50</v>
      </c>
      <c r="AV655">
        <v>100</v>
      </c>
      <c r="AW655">
        <v>0</v>
      </c>
      <c r="AX655">
        <v>0</v>
      </c>
      <c r="AZ655">
        <v>0</v>
      </c>
      <c r="BA655" t="s">
        <v>2999</v>
      </c>
      <c r="BB655">
        <v>3</v>
      </c>
      <c r="BC655">
        <v>5</v>
      </c>
      <c r="BD655">
        <v>100800</v>
      </c>
      <c r="BE655">
        <v>100800</v>
      </c>
      <c r="BF655">
        <v>0</v>
      </c>
      <c r="BG655">
        <v>0</v>
      </c>
      <c r="BH655">
        <v>0</v>
      </c>
      <c r="BJ655">
        <v>0</v>
      </c>
      <c r="BK655">
        <v>0</v>
      </c>
      <c r="BN655">
        <v>0</v>
      </c>
      <c r="BO655">
        <v>0</v>
      </c>
      <c r="BP655">
        <v>2</v>
      </c>
      <c r="BQ655">
        <v>0</v>
      </c>
      <c r="BR655">
        <v>2</v>
      </c>
      <c r="BS655">
        <v>2025980083</v>
      </c>
      <c r="BT655">
        <v>0</v>
      </c>
      <c r="BU655">
        <v>19</v>
      </c>
      <c r="BV655">
        <v>1010232</v>
      </c>
      <c r="BW655">
        <v>232068</v>
      </c>
      <c r="BX655" t="s">
        <v>5183</v>
      </c>
      <c r="BZ655" t="s">
        <v>5412</v>
      </c>
      <c r="CA655">
        <v>21002</v>
      </c>
      <c r="CC655">
        <v>0</v>
      </c>
      <c r="CE655">
        <v>1</v>
      </c>
      <c r="CF655" t="s">
        <v>7198</v>
      </c>
      <c r="CG655">
        <v>0</v>
      </c>
      <c r="CH655">
        <v>293.32572947300002</v>
      </c>
      <c r="CI655">
        <v>4768.8790493899996</v>
      </c>
      <c r="CJ655" s="2">
        <f t="shared" si="50"/>
        <v>0</v>
      </c>
      <c r="CK655" s="2">
        <f t="shared" si="51"/>
        <v>20</v>
      </c>
      <c r="CL655" s="2">
        <f t="shared" si="52"/>
        <v>2</v>
      </c>
      <c r="CM655" t="str">
        <f t="shared" si="53"/>
        <v>No Residential</v>
      </c>
      <c r="CN655" t="str">
        <f t="shared" si="54"/>
        <v>9 to 30 units</v>
      </c>
    </row>
    <row r="656" spans="1:92" x14ac:dyDescent="0.25">
      <c r="A656" s="1">
        <v>655</v>
      </c>
      <c r="B656" t="s">
        <v>86</v>
      </c>
      <c r="C656">
        <v>2600</v>
      </c>
      <c r="D656">
        <v>153</v>
      </c>
      <c r="E656">
        <v>201</v>
      </c>
      <c r="F656">
        <v>31</v>
      </c>
      <c r="G656">
        <v>1003</v>
      </c>
      <c r="H656">
        <v>7</v>
      </c>
      <c r="I656">
        <v>8</v>
      </c>
      <c r="J656">
        <v>10455</v>
      </c>
      <c r="K656" t="s">
        <v>107</v>
      </c>
      <c r="L656">
        <v>40</v>
      </c>
      <c r="M656">
        <v>4100</v>
      </c>
      <c r="N656" t="s">
        <v>571</v>
      </c>
      <c r="O656" t="s">
        <v>2648</v>
      </c>
      <c r="X656" t="s">
        <v>2648</v>
      </c>
      <c r="Z656" t="s">
        <v>2999</v>
      </c>
      <c r="AA656" t="s">
        <v>3001</v>
      </c>
      <c r="AB656">
        <v>11</v>
      </c>
      <c r="AC656">
        <v>0</v>
      </c>
      <c r="AE656" t="s">
        <v>3161</v>
      </c>
      <c r="AF656">
        <v>17800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4</v>
      </c>
      <c r="AQ656">
        <v>0</v>
      </c>
      <c r="AR656">
        <v>0</v>
      </c>
      <c r="AS656">
        <v>0</v>
      </c>
      <c r="AT656">
        <v>0</v>
      </c>
      <c r="AU656">
        <v>125</v>
      </c>
      <c r="AV656">
        <v>200</v>
      </c>
      <c r="AW656">
        <v>0</v>
      </c>
      <c r="AX656">
        <v>0</v>
      </c>
      <c r="AZ656">
        <v>0</v>
      </c>
      <c r="BA656" t="s">
        <v>3000</v>
      </c>
      <c r="BB656">
        <v>3</v>
      </c>
      <c r="BC656">
        <v>5</v>
      </c>
      <c r="BD656">
        <v>348750</v>
      </c>
      <c r="BE656">
        <v>348750</v>
      </c>
      <c r="BF656">
        <v>0</v>
      </c>
      <c r="BG656">
        <v>0</v>
      </c>
      <c r="BH656">
        <v>0</v>
      </c>
      <c r="BJ656">
        <v>0</v>
      </c>
      <c r="BK656">
        <v>0</v>
      </c>
      <c r="BN656">
        <v>0</v>
      </c>
      <c r="BO656">
        <v>0</v>
      </c>
      <c r="BP656">
        <v>2</v>
      </c>
      <c r="BQ656">
        <v>4.8</v>
      </c>
      <c r="BR656">
        <v>2</v>
      </c>
      <c r="BS656">
        <v>2026000153</v>
      </c>
      <c r="BT656">
        <v>0</v>
      </c>
      <c r="BU656">
        <v>31</v>
      </c>
      <c r="BV656">
        <v>1010764</v>
      </c>
      <c r="BW656">
        <v>235000</v>
      </c>
      <c r="BX656" t="s">
        <v>5174</v>
      </c>
      <c r="BZ656" t="s">
        <v>5317</v>
      </c>
      <c r="CA656">
        <v>21002</v>
      </c>
      <c r="CC656">
        <v>0</v>
      </c>
      <c r="CE656">
        <v>1</v>
      </c>
      <c r="CF656" t="s">
        <v>7198</v>
      </c>
      <c r="CG656">
        <v>0</v>
      </c>
      <c r="CH656">
        <v>680.03647875800004</v>
      </c>
      <c r="CI656">
        <v>19090.263913499999</v>
      </c>
      <c r="CJ656" s="2">
        <f t="shared" si="50"/>
        <v>0</v>
      </c>
      <c r="CK656" s="2">
        <f t="shared" si="51"/>
        <v>242.08</v>
      </c>
      <c r="CL656" s="2">
        <f t="shared" si="52"/>
        <v>6.8</v>
      </c>
      <c r="CM656" t="str">
        <f t="shared" si="53"/>
        <v>No Residential</v>
      </c>
      <c r="CN656" t="str">
        <f t="shared" si="54"/>
        <v>Over 100 units</v>
      </c>
    </row>
    <row r="657" spans="1:92" x14ac:dyDescent="0.25">
      <c r="A657" s="1">
        <v>656</v>
      </c>
      <c r="B657" t="s">
        <v>86</v>
      </c>
      <c r="C657">
        <v>2601</v>
      </c>
      <c r="D657">
        <v>1</v>
      </c>
      <c r="E657">
        <v>201</v>
      </c>
      <c r="F657">
        <v>31</v>
      </c>
      <c r="G657">
        <v>1009</v>
      </c>
      <c r="H657">
        <v>7</v>
      </c>
      <c r="I657">
        <v>8</v>
      </c>
      <c r="J657">
        <v>10455</v>
      </c>
      <c r="K657" t="s">
        <v>107</v>
      </c>
      <c r="L657">
        <v>40</v>
      </c>
      <c r="M657">
        <v>4100</v>
      </c>
      <c r="N657" t="s">
        <v>427</v>
      </c>
      <c r="O657" t="s">
        <v>2658</v>
      </c>
      <c r="X657" t="s">
        <v>2658</v>
      </c>
      <c r="Z657" t="s">
        <v>2999</v>
      </c>
      <c r="AA657" t="s">
        <v>3001</v>
      </c>
      <c r="AB657">
        <v>11</v>
      </c>
      <c r="AC657">
        <v>0</v>
      </c>
      <c r="AD657" t="s">
        <v>3006</v>
      </c>
      <c r="AE657" t="s">
        <v>3038</v>
      </c>
      <c r="AF657">
        <v>8032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4</v>
      </c>
      <c r="AQ657">
        <v>0</v>
      </c>
      <c r="AR657">
        <v>0</v>
      </c>
      <c r="AS657">
        <v>0</v>
      </c>
      <c r="AT657">
        <v>0</v>
      </c>
      <c r="AU657">
        <v>132.18</v>
      </c>
      <c r="AV657">
        <v>107.18</v>
      </c>
      <c r="AW657">
        <v>0</v>
      </c>
      <c r="AX657">
        <v>0</v>
      </c>
      <c r="AZ657">
        <v>0</v>
      </c>
      <c r="BA657" t="s">
        <v>3000</v>
      </c>
      <c r="BB657">
        <v>3</v>
      </c>
      <c r="BC657">
        <v>5</v>
      </c>
      <c r="BD657">
        <v>162000</v>
      </c>
      <c r="BE657">
        <v>162000</v>
      </c>
      <c r="BF657">
        <v>0</v>
      </c>
      <c r="BG657">
        <v>0</v>
      </c>
      <c r="BH657">
        <v>0</v>
      </c>
      <c r="BJ657">
        <v>0</v>
      </c>
      <c r="BK657">
        <v>0</v>
      </c>
      <c r="BN657">
        <v>0</v>
      </c>
      <c r="BO657">
        <v>0</v>
      </c>
      <c r="BP657">
        <v>5</v>
      </c>
      <c r="BQ657">
        <v>6.5</v>
      </c>
      <c r="BR657">
        <v>2</v>
      </c>
      <c r="BS657">
        <v>2026010001</v>
      </c>
      <c r="BT657">
        <v>0</v>
      </c>
      <c r="BU657">
        <v>31</v>
      </c>
      <c r="BV657">
        <v>1010349</v>
      </c>
      <c r="BW657">
        <v>233992</v>
      </c>
      <c r="BX657" t="s">
        <v>5174</v>
      </c>
      <c r="BZ657" t="s">
        <v>5317</v>
      </c>
      <c r="CA657">
        <v>21002</v>
      </c>
      <c r="CC657">
        <v>0</v>
      </c>
      <c r="CE657">
        <v>1</v>
      </c>
      <c r="CF657" t="s">
        <v>7198</v>
      </c>
      <c r="CG657">
        <v>0</v>
      </c>
      <c r="CH657">
        <v>405.437023931</v>
      </c>
      <c r="CI657">
        <v>8097.76792673</v>
      </c>
      <c r="CJ657" s="2">
        <f t="shared" si="50"/>
        <v>0</v>
      </c>
      <c r="CK657" s="2">
        <f t="shared" si="51"/>
        <v>184.73599999999999</v>
      </c>
      <c r="CL657" s="2">
        <f t="shared" si="52"/>
        <v>11.5</v>
      </c>
      <c r="CM657" t="str">
        <f t="shared" si="53"/>
        <v>No Residential</v>
      </c>
      <c r="CN657" t="str">
        <f t="shared" si="54"/>
        <v>Over 100 units</v>
      </c>
    </row>
    <row r="658" spans="1:92" x14ac:dyDescent="0.25">
      <c r="A658" s="1">
        <v>657</v>
      </c>
      <c r="B658" t="s">
        <v>86</v>
      </c>
      <c r="C658">
        <v>2608</v>
      </c>
      <c r="D658">
        <v>30</v>
      </c>
      <c r="E658">
        <v>203</v>
      </c>
      <c r="F658">
        <v>185</v>
      </c>
      <c r="G658">
        <v>1000</v>
      </c>
      <c r="H658">
        <v>9</v>
      </c>
      <c r="I658">
        <v>16</v>
      </c>
      <c r="J658">
        <v>10456</v>
      </c>
      <c r="K658" t="s">
        <v>118</v>
      </c>
      <c r="L658">
        <v>42</v>
      </c>
      <c r="M658">
        <v>3500</v>
      </c>
      <c r="N658" t="s">
        <v>487</v>
      </c>
      <c r="O658" t="s">
        <v>2659</v>
      </c>
      <c r="U658" t="s">
        <v>2763</v>
      </c>
      <c r="X658" t="s">
        <v>2805</v>
      </c>
      <c r="Z658" t="s">
        <v>2999</v>
      </c>
      <c r="AA658" t="s">
        <v>3001</v>
      </c>
      <c r="AB658">
        <v>11</v>
      </c>
      <c r="AC658">
        <v>0</v>
      </c>
      <c r="AD658" t="s">
        <v>3006</v>
      </c>
      <c r="AE658" t="s">
        <v>3093</v>
      </c>
      <c r="AF658">
        <v>5025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4</v>
      </c>
      <c r="AQ658">
        <v>0</v>
      </c>
      <c r="AR658">
        <v>0</v>
      </c>
      <c r="AS658">
        <v>0</v>
      </c>
      <c r="AT658">
        <v>0</v>
      </c>
      <c r="AU658">
        <v>50</v>
      </c>
      <c r="AV658">
        <v>100.61</v>
      </c>
      <c r="AW658">
        <v>0</v>
      </c>
      <c r="AX658">
        <v>0</v>
      </c>
      <c r="AZ658">
        <v>0</v>
      </c>
      <c r="BA658" t="s">
        <v>3000</v>
      </c>
      <c r="BB658">
        <v>3</v>
      </c>
      <c r="BC658">
        <v>5</v>
      </c>
      <c r="BD658">
        <v>101250</v>
      </c>
      <c r="BE658">
        <v>101250</v>
      </c>
      <c r="BF658">
        <v>0</v>
      </c>
      <c r="BG658">
        <v>0</v>
      </c>
      <c r="BH658">
        <v>0</v>
      </c>
      <c r="BJ658">
        <v>0</v>
      </c>
      <c r="BK658">
        <v>0</v>
      </c>
      <c r="BN658">
        <v>0</v>
      </c>
      <c r="BO658">
        <v>3.44</v>
      </c>
      <c r="BP658">
        <v>1</v>
      </c>
      <c r="BQ658">
        <v>6.5</v>
      </c>
      <c r="BR658">
        <v>2</v>
      </c>
      <c r="BS658">
        <v>2026080030</v>
      </c>
      <c r="BT658">
        <v>0</v>
      </c>
      <c r="BU658">
        <v>185</v>
      </c>
      <c r="BV658">
        <v>1010084</v>
      </c>
      <c r="BW658">
        <v>241099</v>
      </c>
      <c r="BX658" t="s">
        <v>5176</v>
      </c>
      <c r="BZ658" t="s">
        <v>5342</v>
      </c>
      <c r="CA658">
        <v>21003</v>
      </c>
      <c r="CC658">
        <v>0</v>
      </c>
      <c r="CE658">
        <v>1</v>
      </c>
      <c r="CF658" t="s">
        <v>7198</v>
      </c>
      <c r="CG658">
        <v>0</v>
      </c>
      <c r="CH658">
        <v>312.15727750299999</v>
      </c>
      <c r="CI658">
        <v>5416.5176192299996</v>
      </c>
      <c r="CJ658" s="2">
        <f t="shared" si="50"/>
        <v>34.572000000000003</v>
      </c>
      <c r="CK658" s="2">
        <f t="shared" si="51"/>
        <v>109.947</v>
      </c>
      <c r="CL658" s="2">
        <f t="shared" si="52"/>
        <v>10.94</v>
      </c>
      <c r="CM658" t="str">
        <f t="shared" si="53"/>
        <v>31 to 100 units</v>
      </c>
      <c r="CN658" t="str">
        <f t="shared" si="54"/>
        <v>Over 100 units</v>
      </c>
    </row>
    <row r="659" spans="1:92" x14ac:dyDescent="0.25">
      <c r="A659" s="1">
        <v>658</v>
      </c>
      <c r="B659" t="s">
        <v>86</v>
      </c>
      <c r="C659">
        <v>2613</v>
      </c>
      <c r="D659">
        <v>34</v>
      </c>
      <c r="E659">
        <v>203</v>
      </c>
      <c r="F659">
        <v>185</v>
      </c>
      <c r="G659">
        <v>3000</v>
      </c>
      <c r="H659">
        <v>9</v>
      </c>
      <c r="I659">
        <v>16</v>
      </c>
      <c r="J659">
        <v>10456</v>
      </c>
      <c r="K659" t="s">
        <v>118</v>
      </c>
      <c r="L659">
        <v>42</v>
      </c>
      <c r="M659">
        <v>3500</v>
      </c>
      <c r="N659" t="s">
        <v>511</v>
      </c>
      <c r="O659" t="s">
        <v>2655</v>
      </c>
      <c r="X659" t="s">
        <v>2655</v>
      </c>
      <c r="Z659" t="s">
        <v>2999</v>
      </c>
      <c r="AA659" t="s">
        <v>3002</v>
      </c>
      <c r="AB659">
        <v>11</v>
      </c>
      <c r="AC659">
        <v>0</v>
      </c>
      <c r="AD659" t="s">
        <v>3006</v>
      </c>
      <c r="AE659" t="s">
        <v>3115</v>
      </c>
      <c r="AF659">
        <v>7389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4</v>
      </c>
      <c r="AQ659">
        <v>0</v>
      </c>
      <c r="AR659">
        <v>0</v>
      </c>
      <c r="AS659">
        <v>0</v>
      </c>
      <c r="AT659">
        <v>0</v>
      </c>
      <c r="AU659">
        <v>59.75</v>
      </c>
      <c r="AV659">
        <v>123</v>
      </c>
      <c r="AW659">
        <v>0</v>
      </c>
      <c r="AX659">
        <v>0</v>
      </c>
      <c r="AZ659">
        <v>0</v>
      </c>
      <c r="BA659" t="s">
        <v>2999</v>
      </c>
      <c r="BB659">
        <v>5</v>
      </c>
      <c r="BC659">
        <v>5</v>
      </c>
      <c r="BD659">
        <v>18648</v>
      </c>
      <c r="BE659">
        <v>18648</v>
      </c>
      <c r="BF659">
        <v>0</v>
      </c>
      <c r="BG659">
        <v>0</v>
      </c>
      <c r="BH659">
        <v>0</v>
      </c>
      <c r="BJ659">
        <v>0</v>
      </c>
      <c r="BK659">
        <v>0</v>
      </c>
      <c r="BN659">
        <v>0</v>
      </c>
      <c r="BO659">
        <v>2.4300000000000002</v>
      </c>
      <c r="BP659">
        <v>0</v>
      </c>
      <c r="BQ659">
        <v>4.8</v>
      </c>
      <c r="BR659">
        <v>2</v>
      </c>
      <c r="BS659">
        <v>2026130034</v>
      </c>
      <c r="BT659">
        <v>0</v>
      </c>
      <c r="BU659">
        <v>185</v>
      </c>
      <c r="BV659">
        <v>1010649</v>
      </c>
      <c r="BW659">
        <v>240936</v>
      </c>
      <c r="BX659" t="s">
        <v>5176</v>
      </c>
      <c r="BZ659" t="s">
        <v>5340</v>
      </c>
      <c r="CA659">
        <v>21003</v>
      </c>
      <c r="CC659">
        <v>0</v>
      </c>
      <c r="CE659">
        <v>1</v>
      </c>
      <c r="CF659" t="s">
        <v>7198</v>
      </c>
      <c r="CG659">
        <v>0</v>
      </c>
      <c r="CH659">
        <v>367.94024331899999</v>
      </c>
      <c r="CI659">
        <v>7408.5655615899996</v>
      </c>
      <c r="CJ659" s="2">
        <f t="shared" si="50"/>
        <v>35.910539999999997</v>
      </c>
      <c r="CK659" s="2">
        <f t="shared" si="51"/>
        <v>106.84494000000001</v>
      </c>
      <c r="CL659" s="2">
        <f t="shared" si="52"/>
        <v>7.23</v>
      </c>
      <c r="CM659" t="str">
        <f t="shared" si="53"/>
        <v>31 to 100 units</v>
      </c>
      <c r="CN659" t="str">
        <f t="shared" si="54"/>
        <v>Over 100 units</v>
      </c>
    </row>
    <row r="660" spans="1:92" x14ac:dyDescent="0.25">
      <c r="A660" s="1">
        <v>659</v>
      </c>
      <c r="B660" t="s">
        <v>86</v>
      </c>
      <c r="C660">
        <v>2614</v>
      </c>
      <c r="D660">
        <v>53</v>
      </c>
      <c r="E660">
        <v>203</v>
      </c>
      <c r="F660">
        <v>185</v>
      </c>
      <c r="G660">
        <v>2000</v>
      </c>
      <c r="H660">
        <v>9</v>
      </c>
      <c r="I660">
        <v>16</v>
      </c>
      <c r="J660">
        <v>10456</v>
      </c>
      <c r="K660" t="s">
        <v>118</v>
      </c>
      <c r="L660">
        <v>42</v>
      </c>
      <c r="M660">
        <v>3500</v>
      </c>
      <c r="N660" t="s">
        <v>457</v>
      </c>
      <c r="O660" t="s">
        <v>2655</v>
      </c>
      <c r="S660" t="s">
        <v>2752</v>
      </c>
      <c r="X660" t="s">
        <v>2809</v>
      </c>
      <c r="Z660" t="s">
        <v>2999</v>
      </c>
      <c r="AA660" t="s">
        <v>3001</v>
      </c>
      <c r="AB660">
        <v>11</v>
      </c>
      <c r="AC660">
        <v>0</v>
      </c>
      <c r="AD660" t="s">
        <v>3006</v>
      </c>
      <c r="AE660" t="s">
        <v>3065</v>
      </c>
      <c r="AF660">
        <v>3400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4</v>
      </c>
      <c r="AQ660">
        <v>0</v>
      </c>
      <c r="AR660">
        <v>0</v>
      </c>
      <c r="AS660">
        <v>0</v>
      </c>
      <c r="AT660">
        <v>0</v>
      </c>
      <c r="AU660">
        <v>34</v>
      </c>
      <c r="AV660">
        <v>100</v>
      </c>
      <c r="AW660">
        <v>0</v>
      </c>
      <c r="AX660">
        <v>0</v>
      </c>
      <c r="AZ660">
        <v>0</v>
      </c>
      <c r="BA660" t="s">
        <v>2999</v>
      </c>
      <c r="BB660">
        <v>5</v>
      </c>
      <c r="BC660">
        <v>5</v>
      </c>
      <c r="BD660">
        <v>112050</v>
      </c>
      <c r="BE660">
        <v>112050</v>
      </c>
      <c r="BF660">
        <v>0</v>
      </c>
      <c r="BG660">
        <v>0</v>
      </c>
      <c r="BH660">
        <v>0</v>
      </c>
      <c r="BJ660">
        <v>0</v>
      </c>
      <c r="BK660">
        <v>0</v>
      </c>
      <c r="BN660">
        <v>0</v>
      </c>
      <c r="BO660">
        <v>2.4300000000000002</v>
      </c>
      <c r="BP660">
        <v>0</v>
      </c>
      <c r="BQ660">
        <v>4.8</v>
      </c>
      <c r="BR660">
        <v>2</v>
      </c>
      <c r="BS660">
        <v>2026140053</v>
      </c>
      <c r="BT660">
        <v>0</v>
      </c>
      <c r="BU660">
        <v>185</v>
      </c>
      <c r="BV660">
        <v>1010896</v>
      </c>
      <c r="BW660">
        <v>241200</v>
      </c>
      <c r="BX660" t="s">
        <v>5176</v>
      </c>
      <c r="BZ660" t="s">
        <v>5340</v>
      </c>
      <c r="CA660">
        <v>21003</v>
      </c>
      <c r="CC660">
        <v>0</v>
      </c>
      <c r="CE660">
        <v>1</v>
      </c>
      <c r="CF660" t="s">
        <v>7198</v>
      </c>
      <c r="CG660">
        <v>0</v>
      </c>
      <c r="CH660">
        <v>267.01127950300003</v>
      </c>
      <c r="CI660">
        <v>3383.19951808</v>
      </c>
      <c r="CJ660" s="2">
        <f t="shared" si="50"/>
        <v>16.524000000000001</v>
      </c>
      <c r="CK660" s="2">
        <f t="shared" si="51"/>
        <v>49.164000000000001</v>
      </c>
      <c r="CL660" s="2">
        <f t="shared" si="52"/>
        <v>7.23</v>
      </c>
      <c r="CM660" t="str">
        <f t="shared" si="53"/>
        <v>9 to 30 units</v>
      </c>
      <c r="CN660" t="str">
        <f t="shared" si="54"/>
        <v>31 to 100 units</v>
      </c>
    </row>
    <row r="661" spans="1:92" x14ac:dyDescent="0.25">
      <c r="A661" s="1">
        <v>660</v>
      </c>
      <c r="B661" t="s">
        <v>86</v>
      </c>
      <c r="C661">
        <v>2619</v>
      </c>
      <c r="D661">
        <v>34</v>
      </c>
      <c r="E661">
        <v>201</v>
      </c>
      <c r="F661">
        <v>71</v>
      </c>
      <c r="G661">
        <v>1000</v>
      </c>
      <c r="H661">
        <v>7</v>
      </c>
      <c r="I661">
        <v>17</v>
      </c>
      <c r="J661">
        <v>10456</v>
      </c>
      <c r="K661" t="s">
        <v>121</v>
      </c>
      <c r="L661">
        <v>40</v>
      </c>
      <c r="M661">
        <v>4000</v>
      </c>
      <c r="N661" t="s">
        <v>589</v>
      </c>
      <c r="O661" t="s">
        <v>2651</v>
      </c>
      <c r="X661" t="s">
        <v>2651</v>
      </c>
      <c r="Z661" t="s">
        <v>2999</v>
      </c>
      <c r="AA661" t="s">
        <v>3001</v>
      </c>
      <c r="AB661">
        <v>11</v>
      </c>
      <c r="AC661">
        <v>0</v>
      </c>
      <c r="AD661" t="s">
        <v>3006</v>
      </c>
      <c r="AE661" t="s">
        <v>3179</v>
      </c>
      <c r="AF661">
        <v>5000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4</v>
      </c>
      <c r="AQ661">
        <v>0</v>
      </c>
      <c r="AR661">
        <v>0</v>
      </c>
      <c r="AS661">
        <v>0</v>
      </c>
      <c r="AT661">
        <v>0</v>
      </c>
      <c r="AU661">
        <v>50</v>
      </c>
      <c r="AV661">
        <v>100</v>
      </c>
      <c r="AW661">
        <v>0</v>
      </c>
      <c r="AX661">
        <v>0</v>
      </c>
      <c r="AZ661">
        <v>0</v>
      </c>
      <c r="BA661" t="s">
        <v>2999</v>
      </c>
      <c r="BB661">
        <v>3</v>
      </c>
      <c r="BC661">
        <v>5</v>
      </c>
      <c r="BD661">
        <v>100800</v>
      </c>
      <c r="BE661">
        <v>100800</v>
      </c>
      <c r="BF661">
        <v>0</v>
      </c>
      <c r="BG661">
        <v>0</v>
      </c>
      <c r="BH661">
        <v>0</v>
      </c>
      <c r="BJ661">
        <v>0</v>
      </c>
      <c r="BK661">
        <v>0</v>
      </c>
      <c r="BN661">
        <v>0</v>
      </c>
      <c r="BO661">
        <v>0</v>
      </c>
      <c r="BP661">
        <v>1</v>
      </c>
      <c r="BQ661">
        <v>2.4</v>
      </c>
      <c r="BR661">
        <v>2</v>
      </c>
      <c r="BS661">
        <v>2026190034</v>
      </c>
      <c r="BT661">
        <v>0</v>
      </c>
      <c r="BU661">
        <v>71</v>
      </c>
      <c r="BV661">
        <v>1009407</v>
      </c>
      <c r="BW661">
        <v>238474</v>
      </c>
      <c r="BX661" t="s">
        <v>5174</v>
      </c>
      <c r="BZ661" t="s">
        <v>5413</v>
      </c>
      <c r="CA661">
        <v>21003</v>
      </c>
      <c r="CC661">
        <v>0</v>
      </c>
      <c r="CE661">
        <v>1</v>
      </c>
      <c r="CF661" t="s">
        <v>7198</v>
      </c>
      <c r="CG661">
        <v>0</v>
      </c>
      <c r="CH661">
        <v>303.39721165399999</v>
      </c>
      <c r="CI661">
        <v>5032.85211652</v>
      </c>
      <c r="CJ661" s="2">
        <f t="shared" si="50"/>
        <v>0</v>
      </c>
      <c r="CK661" s="2">
        <f t="shared" si="51"/>
        <v>34</v>
      </c>
      <c r="CL661" s="2">
        <f t="shared" si="52"/>
        <v>3.4</v>
      </c>
      <c r="CM661" t="str">
        <f t="shared" si="53"/>
        <v>No Residential</v>
      </c>
      <c r="CN661" t="str">
        <f t="shared" si="54"/>
        <v>31 to 100 units</v>
      </c>
    </row>
    <row r="662" spans="1:92" x14ac:dyDescent="0.25">
      <c r="A662" s="1">
        <v>661</v>
      </c>
      <c r="B662" t="s">
        <v>86</v>
      </c>
      <c r="C662">
        <v>2620</v>
      </c>
      <c r="D662">
        <v>31</v>
      </c>
      <c r="E662">
        <v>203</v>
      </c>
      <c r="F662">
        <v>141</v>
      </c>
      <c r="G662">
        <v>2000</v>
      </c>
      <c r="H662">
        <v>8</v>
      </c>
      <c r="I662">
        <v>17</v>
      </c>
      <c r="J662">
        <v>10456</v>
      </c>
      <c r="K662" t="s">
        <v>121</v>
      </c>
      <c r="L662">
        <v>42</v>
      </c>
      <c r="M662">
        <v>3400</v>
      </c>
      <c r="N662" t="s">
        <v>475</v>
      </c>
      <c r="O662" t="s">
        <v>2655</v>
      </c>
      <c r="X662" t="s">
        <v>2655</v>
      </c>
      <c r="Z662" t="s">
        <v>2999</v>
      </c>
      <c r="AA662" t="s">
        <v>3002</v>
      </c>
      <c r="AB662">
        <v>11</v>
      </c>
      <c r="AC662">
        <v>0</v>
      </c>
      <c r="AD662" t="s">
        <v>3006</v>
      </c>
      <c r="AE662" t="s">
        <v>3083</v>
      </c>
      <c r="AF662">
        <v>3750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4</v>
      </c>
      <c r="AQ662">
        <v>0</v>
      </c>
      <c r="AR662">
        <v>0</v>
      </c>
      <c r="AS662">
        <v>0</v>
      </c>
      <c r="AT662">
        <v>0</v>
      </c>
      <c r="AU662">
        <v>37.5</v>
      </c>
      <c r="AV662">
        <v>100</v>
      </c>
      <c r="AW662">
        <v>0</v>
      </c>
      <c r="AX662">
        <v>0</v>
      </c>
      <c r="AZ662">
        <v>0</v>
      </c>
      <c r="BA662" t="s">
        <v>2999</v>
      </c>
      <c r="BB662">
        <v>5</v>
      </c>
      <c r="BC662">
        <v>5</v>
      </c>
      <c r="BD662">
        <v>2362</v>
      </c>
      <c r="BE662">
        <v>2362</v>
      </c>
      <c r="BF662">
        <v>2362</v>
      </c>
      <c r="BG662">
        <v>2362</v>
      </c>
      <c r="BH662">
        <v>0</v>
      </c>
      <c r="BJ662">
        <v>0</v>
      </c>
      <c r="BK662">
        <v>0</v>
      </c>
      <c r="BN662">
        <v>0</v>
      </c>
      <c r="BO662">
        <v>2.4300000000000002</v>
      </c>
      <c r="BP662">
        <v>0</v>
      </c>
      <c r="BQ662">
        <v>4.8</v>
      </c>
      <c r="BR662">
        <v>2</v>
      </c>
      <c r="BS662">
        <v>2026200031</v>
      </c>
      <c r="BT662">
        <v>0</v>
      </c>
      <c r="BU662">
        <v>141</v>
      </c>
      <c r="BV662">
        <v>1009683</v>
      </c>
      <c r="BW662">
        <v>239351</v>
      </c>
      <c r="BX662" t="s">
        <v>5174</v>
      </c>
      <c r="BZ662" t="s">
        <v>5355</v>
      </c>
      <c r="CA662">
        <v>21003</v>
      </c>
      <c r="CC662">
        <v>0</v>
      </c>
      <c r="CE662">
        <v>1</v>
      </c>
      <c r="CF662" t="s">
        <v>7198</v>
      </c>
      <c r="CG662">
        <v>0</v>
      </c>
      <c r="CH662">
        <v>283.87661538999998</v>
      </c>
      <c r="CI662">
        <v>3797.0966243600001</v>
      </c>
      <c r="CJ662" s="2">
        <f t="shared" si="50"/>
        <v>18.225000000000001</v>
      </c>
      <c r="CK662" s="2">
        <f t="shared" si="51"/>
        <v>54.225000000000001</v>
      </c>
      <c r="CL662" s="2">
        <f t="shared" si="52"/>
        <v>7.23</v>
      </c>
      <c r="CM662" t="str">
        <f t="shared" si="53"/>
        <v>9 to 30 units</v>
      </c>
      <c r="CN662" t="str">
        <f t="shared" si="54"/>
        <v>31 to 100 units</v>
      </c>
    </row>
    <row r="663" spans="1:92" x14ac:dyDescent="0.25">
      <c r="A663" s="1">
        <v>662</v>
      </c>
      <c r="B663" t="s">
        <v>86</v>
      </c>
      <c r="C663">
        <v>2669</v>
      </c>
      <c r="D663">
        <v>26</v>
      </c>
      <c r="E663">
        <v>203</v>
      </c>
      <c r="F663">
        <v>133</v>
      </c>
      <c r="G663">
        <v>2000</v>
      </c>
      <c r="H663">
        <v>12</v>
      </c>
      <c r="I663">
        <v>17</v>
      </c>
      <c r="J663">
        <v>10456</v>
      </c>
      <c r="K663" t="s">
        <v>121</v>
      </c>
      <c r="L663">
        <v>42</v>
      </c>
      <c r="M663">
        <v>3500</v>
      </c>
      <c r="N663" t="s">
        <v>507</v>
      </c>
      <c r="O663" t="s">
        <v>2655</v>
      </c>
      <c r="X663" t="s">
        <v>2655</v>
      </c>
      <c r="Z663" t="s">
        <v>2999</v>
      </c>
      <c r="AA663" t="s">
        <v>3002</v>
      </c>
      <c r="AB663">
        <v>11</v>
      </c>
      <c r="AC663">
        <v>0</v>
      </c>
      <c r="AE663" t="s">
        <v>3102</v>
      </c>
      <c r="AF663">
        <v>4126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4</v>
      </c>
      <c r="AQ663">
        <v>0</v>
      </c>
      <c r="AR663">
        <v>0</v>
      </c>
      <c r="AS663">
        <v>0</v>
      </c>
      <c r="AT663">
        <v>0</v>
      </c>
      <c r="AU663">
        <v>41.26</v>
      </c>
      <c r="AV663">
        <v>100</v>
      </c>
      <c r="AW663">
        <v>0</v>
      </c>
      <c r="AX663">
        <v>0</v>
      </c>
      <c r="AZ663">
        <v>0</v>
      </c>
      <c r="BA663" t="s">
        <v>2999</v>
      </c>
      <c r="BB663">
        <v>5</v>
      </c>
      <c r="BC663">
        <v>5</v>
      </c>
      <c r="BD663">
        <v>3234</v>
      </c>
      <c r="BE663">
        <v>3234</v>
      </c>
      <c r="BF663">
        <v>0</v>
      </c>
      <c r="BG663">
        <v>0</v>
      </c>
      <c r="BH663">
        <v>0</v>
      </c>
      <c r="BJ663">
        <v>0</v>
      </c>
      <c r="BK663">
        <v>0</v>
      </c>
      <c r="BN663">
        <v>0</v>
      </c>
      <c r="BO663">
        <v>2.4300000000000002</v>
      </c>
      <c r="BP663">
        <v>0</v>
      </c>
      <c r="BQ663">
        <v>4.8</v>
      </c>
      <c r="BR663">
        <v>2</v>
      </c>
      <c r="BS663">
        <v>2026690026</v>
      </c>
      <c r="BT663">
        <v>0</v>
      </c>
      <c r="BU663">
        <v>133</v>
      </c>
      <c r="BV663">
        <v>1011340</v>
      </c>
      <c r="BW663">
        <v>239643</v>
      </c>
      <c r="BX663" t="s">
        <v>5174</v>
      </c>
      <c r="BZ663" t="s">
        <v>5367</v>
      </c>
      <c r="CA663">
        <v>21004</v>
      </c>
      <c r="CC663">
        <v>0</v>
      </c>
      <c r="CE663">
        <v>1</v>
      </c>
      <c r="CF663" t="s">
        <v>7198</v>
      </c>
      <c r="CG663">
        <v>0</v>
      </c>
      <c r="CH663">
        <v>289.10042397000001</v>
      </c>
      <c r="CI663">
        <v>4337.1416889800003</v>
      </c>
      <c r="CJ663" s="2">
        <f t="shared" si="50"/>
        <v>20.05236</v>
      </c>
      <c r="CK663" s="2">
        <f t="shared" si="51"/>
        <v>59.661960000000008</v>
      </c>
      <c r="CL663" s="2">
        <f t="shared" si="52"/>
        <v>7.23</v>
      </c>
      <c r="CM663" t="str">
        <f t="shared" si="53"/>
        <v>9 to 30 units</v>
      </c>
      <c r="CN663" t="str">
        <f t="shared" si="54"/>
        <v>31 to 100 units</v>
      </c>
    </row>
    <row r="664" spans="1:92" x14ac:dyDescent="0.25">
      <c r="A664" s="1">
        <v>663</v>
      </c>
      <c r="B664" t="s">
        <v>86</v>
      </c>
      <c r="C664">
        <v>2669</v>
      </c>
      <c r="D664">
        <v>29</v>
      </c>
      <c r="E664">
        <v>203</v>
      </c>
      <c r="F664">
        <v>133</v>
      </c>
      <c r="G664">
        <v>2000</v>
      </c>
      <c r="H664">
        <v>12</v>
      </c>
      <c r="I664">
        <v>17</v>
      </c>
      <c r="J664">
        <v>10456</v>
      </c>
      <c r="K664" t="s">
        <v>121</v>
      </c>
      <c r="L664">
        <v>42</v>
      </c>
      <c r="M664">
        <v>3500</v>
      </c>
      <c r="N664" t="s">
        <v>542</v>
      </c>
      <c r="O664" t="s">
        <v>2655</v>
      </c>
      <c r="X664" t="s">
        <v>2655</v>
      </c>
      <c r="Z664" t="s">
        <v>2999</v>
      </c>
      <c r="AA664" t="s">
        <v>3002</v>
      </c>
      <c r="AB664">
        <v>11</v>
      </c>
      <c r="AC664">
        <v>0</v>
      </c>
      <c r="AE664" t="s">
        <v>3102</v>
      </c>
      <c r="AF664">
        <v>8167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</v>
      </c>
      <c r="AQ664">
        <v>0</v>
      </c>
      <c r="AR664">
        <v>0</v>
      </c>
      <c r="AS664">
        <v>0</v>
      </c>
      <c r="AT664">
        <v>0</v>
      </c>
      <c r="AU664">
        <v>81.67</v>
      </c>
      <c r="AV664">
        <v>100</v>
      </c>
      <c r="AW664">
        <v>0</v>
      </c>
      <c r="AX664">
        <v>0</v>
      </c>
      <c r="AZ664">
        <v>0</v>
      </c>
      <c r="BA664" t="s">
        <v>2999</v>
      </c>
      <c r="BB664">
        <v>5</v>
      </c>
      <c r="BC664">
        <v>5</v>
      </c>
      <c r="BD664">
        <v>6220</v>
      </c>
      <c r="BE664">
        <v>6220</v>
      </c>
      <c r="BF664">
        <v>0</v>
      </c>
      <c r="BG664">
        <v>0</v>
      </c>
      <c r="BH664">
        <v>0</v>
      </c>
      <c r="BJ664">
        <v>0</v>
      </c>
      <c r="BK664">
        <v>0</v>
      </c>
      <c r="BN664">
        <v>0</v>
      </c>
      <c r="BO664">
        <v>2.4300000000000002</v>
      </c>
      <c r="BP664">
        <v>0</v>
      </c>
      <c r="BQ664">
        <v>4.8</v>
      </c>
      <c r="BR664">
        <v>2</v>
      </c>
      <c r="BS664">
        <v>2026690029</v>
      </c>
      <c r="BT664">
        <v>0</v>
      </c>
      <c r="BU664">
        <v>133</v>
      </c>
      <c r="BV664">
        <v>1011419</v>
      </c>
      <c r="BW664">
        <v>239618</v>
      </c>
      <c r="BX664" t="s">
        <v>5174</v>
      </c>
      <c r="BZ664" t="s">
        <v>5367</v>
      </c>
      <c r="CA664">
        <v>21004</v>
      </c>
      <c r="CC664">
        <v>0</v>
      </c>
      <c r="CE664">
        <v>1</v>
      </c>
      <c r="CF664" t="s">
        <v>7198</v>
      </c>
      <c r="CG664">
        <v>0</v>
      </c>
      <c r="CH664">
        <v>368.10001249999999</v>
      </c>
      <c r="CI664">
        <v>8368.0905381499997</v>
      </c>
      <c r="CJ664" s="2">
        <f t="shared" si="50"/>
        <v>39.69162</v>
      </c>
      <c r="CK664" s="2">
        <f t="shared" si="51"/>
        <v>118.09482000000001</v>
      </c>
      <c r="CL664" s="2">
        <f t="shared" si="52"/>
        <v>7.23</v>
      </c>
      <c r="CM664" t="str">
        <f t="shared" si="53"/>
        <v>31 to 100 units</v>
      </c>
      <c r="CN664" t="str">
        <f t="shared" si="54"/>
        <v>Over 100 units</v>
      </c>
    </row>
    <row r="665" spans="1:92" x14ac:dyDescent="0.25">
      <c r="A665" s="1">
        <v>664</v>
      </c>
      <c r="B665" t="s">
        <v>86</v>
      </c>
      <c r="C665">
        <v>2669</v>
      </c>
      <c r="D665">
        <v>39</v>
      </c>
      <c r="E665">
        <v>203</v>
      </c>
      <c r="F665">
        <v>133</v>
      </c>
      <c r="G665">
        <v>2000</v>
      </c>
      <c r="H665">
        <v>12</v>
      </c>
      <c r="I665">
        <v>17</v>
      </c>
      <c r="J665">
        <v>10459</v>
      </c>
      <c r="K665" t="s">
        <v>121</v>
      </c>
      <c r="L665">
        <v>42</v>
      </c>
      <c r="M665">
        <v>3500</v>
      </c>
      <c r="N665" t="s">
        <v>496</v>
      </c>
      <c r="O665" t="s">
        <v>2655</v>
      </c>
      <c r="X665" t="s">
        <v>2655</v>
      </c>
      <c r="Z665" t="s">
        <v>2999</v>
      </c>
      <c r="AA665" t="s">
        <v>3002</v>
      </c>
      <c r="AB665">
        <v>11</v>
      </c>
      <c r="AC665">
        <v>0</v>
      </c>
      <c r="AD665" t="s">
        <v>3006</v>
      </c>
      <c r="AE665" t="s">
        <v>3102</v>
      </c>
      <c r="AF665">
        <v>7496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4</v>
      </c>
      <c r="AQ665">
        <v>0</v>
      </c>
      <c r="AR665">
        <v>0</v>
      </c>
      <c r="AS665">
        <v>0</v>
      </c>
      <c r="AT665">
        <v>0</v>
      </c>
      <c r="AU665">
        <v>45.58</v>
      </c>
      <c r="AV665">
        <v>164.47</v>
      </c>
      <c r="AW665">
        <v>0</v>
      </c>
      <c r="AX665">
        <v>0</v>
      </c>
      <c r="AZ665">
        <v>0</v>
      </c>
      <c r="BA665" t="s">
        <v>2999</v>
      </c>
      <c r="BB665">
        <v>5</v>
      </c>
      <c r="BC665">
        <v>5</v>
      </c>
      <c r="BD665">
        <v>2860</v>
      </c>
      <c r="BE665">
        <v>2860</v>
      </c>
      <c r="BF665">
        <v>0</v>
      </c>
      <c r="BG665">
        <v>0</v>
      </c>
      <c r="BH665">
        <v>0</v>
      </c>
      <c r="BJ665">
        <v>0</v>
      </c>
      <c r="BK665">
        <v>0</v>
      </c>
      <c r="BN665">
        <v>0</v>
      </c>
      <c r="BO665">
        <v>2.4300000000000002</v>
      </c>
      <c r="BP665">
        <v>0</v>
      </c>
      <c r="BQ665">
        <v>4.8</v>
      </c>
      <c r="BR665">
        <v>2</v>
      </c>
      <c r="BS665">
        <v>2026690039</v>
      </c>
      <c r="BT665">
        <v>0</v>
      </c>
      <c r="BU665">
        <v>133</v>
      </c>
      <c r="BV665">
        <v>1011427</v>
      </c>
      <c r="BW665">
        <v>239460</v>
      </c>
      <c r="BX665" t="s">
        <v>5174</v>
      </c>
      <c r="BZ665" t="s">
        <v>5367</v>
      </c>
      <c r="CA665">
        <v>21004</v>
      </c>
      <c r="CC665">
        <v>0</v>
      </c>
      <c r="CE665">
        <v>1</v>
      </c>
      <c r="CF665" t="s">
        <v>7198</v>
      </c>
      <c r="CG665">
        <v>0</v>
      </c>
      <c r="CH665">
        <v>420.07045646799997</v>
      </c>
      <c r="CI665">
        <v>7463.2145614999999</v>
      </c>
      <c r="CJ665" s="2">
        <f t="shared" si="50"/>
        <v>36.430560000000007</v>
      </c>
      <c r="CK665" s="2">
        <f t="shared" si="51"/>
        <v>108.39216</v>
      </c>
      <c r="CL665" s="2">
        <f t="shared" si="52"/>
        <v>7.23</v>
      </c>
      <c r="CM665" t="str">
        <f t="shared" si="53"/>
        <v>31 to 100 units</v>
      </c>
      <c r="CN665" t="str">
        <f t="shared" si="54"/>
        <v>Over 100 units</v>
      </c>
    </row>
    <row r="666" spans="1:92" x14ac:dyDescent="0.25">
      <c r="A666" s="1">
        <v>665</v>
      </c>
      <c r="B666" t="s">
        <v>86</v>
      </c>
      <c r="C666">
        <v>2678</v>
      </c>
      <c r="D666">
        <v>42</v>
      </c>
      <c r="E666">
        <v>203</v>
      </c>
      <c r="F666">
        <v>129.01</v>
      </c>
      <c r="G666">
        <v>2000</v>
      </c>
      <c r="H666">
        <v>12</v>
      </c>
      <c r="I666">
        <v>17</v>
      </c>
      <c r="J666">
        <v>10459</v>
      </c>
      <c r="K666" t="s">
        <v>121</v>
      </c>
      <c r="L666">
        <v>42</v>
      </c>
      <c r="M666">
        <v>3600</v>
      </c>
      <c r="N666" t="s">
        <v>573</v>
      </c>
      <c r="O666" t="s">
        <v>2655</v>
      </c>
      <c r="S666" t="s">
        <v>2752</v>
      </c>
      <c r="X666" t="s">
        <v>2809</v>
      </c>
      <c r="Z666" t="s">
        <v>2999</v>
      </c>
      <c r="AA666" t="s">
        <v>3001</v>
      </c>
      <c r="AB666">
        <v>11</v>
      </c>
      <c r="AC666">
        <v>0</v>
      </c>
      <c r="AD666" t="s">
        <v>3006</v>
      </c>
      <c r="AE666" t="s">
        <v>3163</v>
      </c>
      <c r="AF666">
        <v>6270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4</v>
      </c>
      <c r="AQ666">
        <v>0</v>
      </c>
      <c r="AR666">
        <v>0</v>
      </c>
      <c r="AS666">
        <v>0</v>
      </c>
      <c r="AT666">
        <v>0</v>
      </c>
      <c r="AU666">
        <v>40</v>
      </c>
      <c r="AV666">
        <v>156.81</v>
      </c>
      <c r="AW666">
        <v>0</v>
      </c>
      <c r="AX666">
        <v>0</v>
      </c>
      <c r="AZ666">
        <v>0</v>
      </c>
      <c r="BA666" t="s">
        <v>2999</v>
      </c>
      <c r="BB666">
        <v>5</v>
      </c>
      <c r="BC666">
        <v>5</v>
      </c>
      <c r="BD666">
        <v>206100</v>
      </c>
      <c r="BE666">
        <v>206100</v>
      </c>
      <c r="BF666">
        <v>0</v>
      </c>
      <c r="BG666">
        <v>0</v>
      </c>
      <c r="BH666">
        <v>0</v>
      </c>
      <c r="BJ666">
        <v>0</v>
      </c>
      <c r="BK666">
        <v>0</v>
      </c>
      <c r="BN666">
        <v>0</v>
      </c>
      <c r="BO666">
        <v>2.4300000000000002</v>
      </c>
      <c r="BP666">
        <v>0</v>
      </c>
      <c r="BQ666">
        <v>4.8</v>
      </c>
      <c r="BR666">
        <v>2</v>
      </c>
      <c r="BS666">
        <v>2026780042</v>
      </c>
      <c r="BT666">
        <v>0</v>
      </c>
      <c r="BU666">
        <v>12901</v>
      </c>
      <c r="BV666">
        <v>1011818</v>
      </c>
      <c r="BW666">
        <v>239417</v>
      </c>
      <c r="BX666" t="s">
        <v>5174</v>
      </c>
      <c r="BZ666" t="s">
        <v>5367</v>
      </c>
      <c r="CA666">
        <v>21004</v>
      </c>
      <c r="CC666">
        <v>0</v>
      </c>
      <c r="CE666">
        <v>1</v>
      </c>
      <c r="CF666" t="s">
        <v>7198</v>
      </c>
      <c r="CG666">
        <v>0</v>
      </c>
      <c r="CH666">
        <v>410.108018878</v>
      </c>
      <c r="CI666">
        <v>6601.62393789</v>
      </c>
      <c r="CJ666" s="2">
        <f t="shared" si="50"/>
        <v>30.472200000000001</v>
      </c>
      <c r="CK666" s="2">
        <f t="shared" si="51"/>
        <v>90.664200000000008</v>
      </c>
      <c r="CL666" s="2">
        <f t="shared" si="52"/>
        <v>7.23</v>
      </c>
      <c r="CM666" t="str">
        <f t="shared" si="53"/>
        <v>31 to 100 units</v>
      </c>
      <c r="CN666" t="str">
        <f t="shared" si="54"/>
        <v>31 to 100 units</v>
      </c>
    </row>
    <row r="667" spans="1:92" x14ac:dyDescent="0.25">
      <c r="A667" s="1">
        <v>666</v>
      </c>
      <c r="B667" t="s">
        <v>86</v>
      </c>
      <c r="C667">
        <v>2681</v>
      </c>
      <c r="D667">
        <v>24</v>
      </c>
      <c r="E667">
        <v>203</v>
      </c>
      <c r="F667">
        <v>135</v>
      </c>
      <c r="G667">
        <v>3000</v>
      </c>
      <c r="H667">
        <v>12</v>
      </c>
      <c r="I667">
        <v>17</v>
      </c>
      <c r="J667">
        <v>10459</v>
      </c>
      <c r="K667" t="s">
        <v>121</v>
      </c>
      <c r="L667">
        <v>42</v>
      </c>
      <c r="M667">
        <v>3500</v>
      </c>
      <c r="N667" t="s">
        <v>566</v>
      </c>
      <c r="O667" t="s">
        <v>2655</v>
      </c>
      <c r="X667" t="s">
        <v>2655</v>
      </c>
      <c r="Z667" t="s">
        <v>2999</v>
      </c>
      <c r="AA667" t="s">
        <v>3002</v>
      </c>
      <c r="AB667">
        <v>11</v>
      </c>
      <c r="AC667">
        <v>0</v>
      </c>
      <c r="AD667" t="s">
        <v>3006</v>
      </c>
      <c r="AE667" t="s">
        <v>3156</v>
      </c>
      <c r="AF667">
        <v>3938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4</v>
      </c>
      <c r="AQ667">
        <v>0</v>
      </c>
      <c r="AR667">
        <v>0</v>
      </c>
      <c r="AS667">
        <v>0</v>
      </c>
      <c r="AT667">
        <v>0</v>
      </c>
      <c r="AU667">
        <v>37.5</v>
      </c>
      <c r="AV667">
        <v>105</v>
      </c>
      <c r="AW667">
        <v>0</v>
      </c>
      <c r="AX667">
        <v>0</v>
      </c>
      <c r="AZ667">
        <v>0</v>
      </c>
      <c r="BA667" t="s">
        <v>2999</v>
      </c>
      <c r="BB667">
        <v>5</v>
      </c>
      <c r="BC667">
        <v>5</v>
      </c>
      <c r="BD667">
        <v>2113</v>
      </c>
      <c r="BE667">
        <v>2113</v>
      </c>
      <c r="BF667">
        <v>0</v>
      </c>
      <c r="BG667">
        <v>0</v>
      </c>
      <c r="BH667">
        <v>0</v>
      </c>
      <c r="BJ667">
        <v>0</v>
      </c>
      <c r="BK667">
        <v>0</v>
      </c>
      <c r="BN667">
        <v>0</v>
      </c>
      <c r="BO667">
        <v>2.4300000000000002</v>
      </c>
      <c r="BP667">
        <v>0</v>
      </c>
      <c r="BQ667">
        <v>4.8</v>
      </c>
      <c r="BR667">
        <v>2</v>
      </c>
      <c r="BS667">
        <v>2026810024</v>
      </c>
      <c r="BT667">
        <v>0</v>
      </c>
      <c r="BU667">
        <v>135</v>
      </c>
      <c r="BV667">
        <v>1012374</v>
      </c>
      <c r="BW667">
        <v>241101</v>
      </c>
      <c r="BX667" t="s">
        <v>5176</v>
      </c>
      <c r="BZ667" t="s">
        <v>5401</v>
      </c>
      <c r="CA667">
        <v>21004</v>
      </c>
      <c r="CC667">
        <v>0</v>
      </c>
      <c r="CE667">
        <v>1</v>
      </c>
      <c r="CF667" t="s">
        <v>7198</v>
      </c>
      <c r="CG667">
        <v>0</v>
      </c>
      <c r="CH667">
        <v>290.91797974899998</v>
      </c>
      <c r="CI667">
        <v>4061.9534256500001</v>
      </c>
      <c r="CJ667" s="2">
        <f t="shared" si="50"/>
        <v>19.138680000000001</v>
      </c>
      <c r="CK667" s="2">
        <f t="shared" si="51"/>
        <v>56.943480000000001</v>
      </c>
      <c r="CL667" s="2">
        <f t="shared" si="52"/>
        <v>7.23</v>
      </c>
      <c r="CM667" t="str">
        <f t="shared" si="53"/>
        <v>9 to 30 units</v>
      </c>
      <c r="CN667" t="str">
        <f t="shared" si="54"/>
        <v>31 to 100 units</v>
      </c>
    </row>
    <row r="668" spans="1:92" x14ac:dyDescent="0.25">
      <c r="A668" s="1">
        <v>667</v>
      </c>
      <c r="B668" t="s">
        <v>86</v>
      </c>
      <c r="C668">
        <v>2684</v>
      </c>
      <c r="D668">
        <v>88</v>
      </c>
      <c r="E668">
        <v>202</v>
      </c>
      <c r="F668">
        <v>83</v>
      </c>
      <c r="G668">
        <v>3000</v>
      </c>
      <c r="H668">
        <v>8</v>
      </c>
      <c r="I668">
        <v>17</v>
      </c>
      <c r="J668">
        <v>10455</v>
      </c>
      <c r="K668" t="s">
        <v>115</v>
      </c>
      <c r="L668">
        <v>41</v>
      </c>
      <c r="M668">
        <v>4200</v>
      </c>
      <c r="N668" t="s">
        <v>653</v>
      </c>
      <c r="O668" t="s">
        <v>2650</v>
      </c>
      <c r="X668" t="s">
        <v>2650</v>
      </c>
      <c r="Z668" t="s">
        <v>2999</v>
      </c>
      <c r="AA668" t="s">
        <v>3002</v>
      </c>
      <c r="AB668">
        <v>11</v>
      </c>
      <c r="AC668">
        <v>0</v>
      </c>
      <c r="AD668" t="s">
        <v>3006</v>
      </c>
      <c r="AE668" t="s">
        <v>3237</v>
      </c>
      <c r="AF668">
        <v>5079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4</v>
      </c>
      <c r="AQ668">
        <v>0</v>
      </c>
      <c r="AR668">
        <v>0</v>
      </c>
      <c r="AS668">
        <v>0</v>
      </c>
      <c r="AT668">
        <v>0</v>
      </c>
      <c r="AU668">
        <v>40.630000000000003</v>
      </c>
      <c r="AV668">
        <v>125</v>
      </c>
      <c r="AW668">
        <v>0</v>
      </c>
      <c r="AX668">
        <v>0</v>
      </c>
      <c r="AZ668">
        <v>0</v>
      </c>
      <c r="BA668" t="s">
        <v>2999</v>
      </c>
      <c r="BB668">
        <v>5</v>
      </c>
      <c r="BC668">
        <v>5</v>
      </c>
      <c r="BD668">
        <v>2884</v>
      </c>
      <c r="BE668">
        <v>2884</v>
      </c>
      <c r="BF668">
        <v>2884</v>
      </c>
      <c r="BG668">
        <v>2884</v>
      </c>
      <c r="BH668">
        <v>0</v>
      </c>
      <c r="BJ668">
        <v>0</v>
      </c>
      <c r="BK668">
        <v>0</v>
      </c>
      <c r="BN668">
        <v>0</v>
      </c>
      <c r="BO668">
        <v>3.44</v>
      </c>
      <c r="BP668">
        <v>0</v>
      </c>
      <c r="BQ668">
        <v>4.8</v>
      </c>
      <c r="BR668">
        <v>2</v>
      </c>
      <c r="BS668">
        <v>2026840088</v>
      </c>
      <c r="BT668">
        <v>0</v>
      </c>
      <c r="BU668">
        <v>83</v>
      </c>
      <c r="BV668">
        <v>1011591</v>
      </c>
      <c r="BW668">
        <v>235900</v>
      </c>
      <c r="BX668" t="s">
        <v>5174</v>
      </c>
      <c r="BZ668" t="s">
        <v>5332</v>
      </c>
      <c r="CA668">
        <v>21004</v>
      </c>
      <c r="CC668">
        <v>0</v>
      </c>
      <c r="CE668">
        <v>1</v>
      </c>
      <c r="CF668" t="s">
        <v>7198</v>
      </c>
      <c r="CG668">
        <v>0</v>
      </c>
      <c r="CH668">
        <v>329.37787448699999</v>
      </c>
      <c r="CI668">
        <v>4961.1051660000003</v>
      </c>
      <c r="CJ668" s="2">
        <f t="shared" si="50"/>
        <v>34.943519999999999</v>
      </c>
      <c r="CK668" s="2">
        <f t="shared" si="51"/>
        <v>83.701920000000001</v>
      </c>
      <c r="CL668" s="2">
        <f t="shared" si="52"/>
        <v>8.24</v>
      </c>
      <c r="CM668" t="str">
        <f t="shared" si="53"/>
        <v>31 to 100 units</v>
      </c>
      <c r="CN668" t="str">
        <f t="shared" si="54"/>
        <v>31 to 100 units</v>
      </c>
    </row>
    <row r="669" spans="1:92" x14ac:dyDescent="0.25">
      <c r="A669" s="1">
        <v>668</v>
      </c>
      <c r="B669" t="s">
        <v>86</v>
      </c>
      <c r="C669">
        <v>2685</v>
      </c>
      <c r="D669">
        <v>52</v>
      </c>
      <c r="E669">
        <v>202</v>
      </c>
      <c r="F669">
        <v>83</v>
      </c>
      <c r="G669">
        <v>2000</v>
      </c>
      <c r="H669">
        <v>8</v>
      </c>
      <c r="I669">
        <v>17</v>
      </c>
      <c r="J669">
        <v>10455</v>
      </c>
      <c r="K669" t="s">
        <v>115</v>
      </c>
      <c r="L669">
        <v>41</v>
      </c>
      <c r="M669">
        <v>4200</v>
      </c>
      <c r="N669" t="s">
        <v>444</v>
      </c>
      <c r="O669" t="s">
        <v>2650</v>
      </c>
      <c r="X669" t="s">
        <v>2650</v>
      </c>
      <c r="Z669" t="s">
        <v>2999</v>
      </c>
      <c r="AA669" t="s">
        <v>3002</v>
      </c>
      <c r="AB669">
        <v>11</v>
      </c>
      <c r="AC669">
        <v>0</v>
      </c>
      <c r="AD669" t="s">
        <v>3006</v>
      </c>
      <c r="AE669" t="s">
        <v>3053</v>
      </c>
      <c r="AF669">
        <v>5375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4</v>
      </c>
      <c r="AQ669">
        <v>0</v>
      </c>
      <c r="AR669">
        <v>0</v>
      </c>
      <c r="AS669">
        <v>0</v>
      </c>
      <c r="AT669">
        <v>0</v>
      </c>
      <c r="AU669">
        <v>50</v>
      </c>
      <c r="AV669">
        <v>107.5</v>
      </c>
      <c r="AW669">
        <v>0</v>
      </c>
      <c r="AX669">
        <v>0</v>
      </c>
      <c r="AZ669">
        <v>0</v>
      </c>
      <c r="BA669" t="s">
        <v>2999</v>
      </c>
      <c r="BB669">
        <v>5</v>
      </c>
      <c r="BC669">
        <v>5</v>
      </c>
      <c r="BD669">
        <v>14347</v>
      </c>
      <c r="BE669">
        <v>14347</v>
      </c>
      <c r="BF669">
        <v>0</v>
      </c>
      <c r="BG669">
        <v>0</v>
      </c>
      <c r="BH669">
        <v>0</v>
      </c>
      <c r="BJ669">
        <v>0</v>
      </c>
      <c r="BK669">
        <v>0</v>
      </c>
      <c r="BN669">
        <v>0</v>
      </c>
      <c r="BO669">
        <v>3.44</v>
      </c>
      <c r="BP669">
        <v>0</v>
      </c>
      <c r="BQ669">
        <v>4.8</v>
      </c>
      <c r="BR669">
        <v>2</v>
      </c>
      <c r="BS669">
        <v>2026850052</v>
      </c>
      <c r="BT669">
        <v>0</v>
      </c>
      <c r="BU669">
        <v>83</v>
      </c>
      <c r="BV669">
        <v>1011754</v>
      </c>
      <c r="BW669">
        <v>236362</v>
      </c>
      <c r="BX669" t="s">
        <v>5174</v>
      </c>
      <c r="BZ669" t="s">
        <v>5332</v>
      </c>
      <c r="CA669">
        <v>21004</v>
      </c>
      <c r="CC669">
        <v>0</v>
      </c>
      <c r="CE669">
        <v>1</v>
      </c>
      <c r="CF669" t="s">
        <v>7198</v>
      </c>
      <c r="CG669">
        <v>0</v>
      </c>
      <c r="CH669">
        <v>320.732108471</v>
      </c>
      <c r="CI669">
        <v>5771.0501773599999</v>
      </c>
      <c r="CJ669" s="2">
        <f t="shared" si="50"/>
        <v>36.979999999999997</v>
      </c>
      <c r="CK669" s="2">
        <f t="shared" si="51"/>
        <v>88.58</v>
      </c>
      <c r="CL669" s="2">
        <f t="shared" si="52"/>
        <v>8.24</v>
      </c>
      <c r="CM669" t="str">
        <f t="shared" si="53"/>
        <v>31 to 100 units</v>
      </c>
      <c r="CN669" t="str">
        <f t="shared" si="54"/>
        <v>31 to 100 units</v>
      </c>
    </row>
    <row r="670" spans="1:92" x14ac:dyDescent="0.25">
      <c r="A670" s="1">
        <v>669</v>
      </c>
      <c r="B670" t="s">
        <v>86</v>
      </c>
      <c r="C670">
        <v>2690</v>
      </c>
      <c r="D670">
        <v>109</v>
      </c>
      <c r="E670">
        <v>202</v>
      </c>
      <c r="F670">
        <v>129.01</v>
      </c>
      <c r="G670">
        <v>2001</v>
      </c>
      <c r="H670">
        <v>12</v>
      </c>
      <c r="I670">
        <v>17</v>
      </c>
      <c r="J670">
        <v>10459</v>
      </c>
      <c r="K670" t="s">
        <v>104</v>
      </c>
      <c r="L670">
        <v>41</v>
      </c>
      <c r="M670">
        <v>3600</v>
      </c>
      <c r="N670" t="s">
        <v>418</v>
      </c>
      <c r="O670" t="s">
        <v>2650</v>
      </c>
      <c r="S670" t="s">
        <v>2752</v>
      </c>
      <c r="X670" t="s">
        <v>2803</v>
      </c>
      <c r="Z670" t="s">
        <v>2999</v>
      </c>
      <c r="AA670" t="s">
        <v>3001</v>
      </c>
      <c r="AB670">
        <v>11</v>
      </c>
      <c r="AC670">
        <v>0</v>
      </c>
      <c r="AD670" t="s">
        <v>3006</v>
      </c>
      <c r="AE670" t="s">
        <v>3030</v>
      </c>
      <c r="AF670">
        <v>15720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4</v>
      </c>
      <c r="AQ670">
        <v>0</v>
      </c>
      <c r="AR670">
        <v>0</v>
      </c>
      <c r="AS670">
        <v>0</v>
      </c>
      <c r="AT670">
        <v>0</v>
      </c>
      <c r="AU670">
        <v>75.42</v>
      </c>
      <c r="AV670">
        <v>197.42</v>
      </c>
      <c r="AW670">
        <v>0</v>
      </c>
      <c r="AX670">
        <v>0</v>
      </c>
      <c r="AZ670">
        <v>0</v>
      </c>
      <c r="BA670" t="s">
        <v>3000</v>
      </c>
      <c r="BB670">
        <v>5</v>
      </c>
      <c r="BC670">
        <v>5</v>
      </c>
      <c r="BD670">
        <v>519750</v>
      </c>
      <c r="BE670">
        <v>519750</v>
      </c>
      <c r="BF670">
        <v>519750</v>
      </c>
      <c r="BG670">
        <v>519750</v>
      </c>
      <c r="BH670">
        <v>0</v>
      </c>
      <c r="BJ670">
        <v>0</v>
      </c>
      <c r="BK670">
        <v>0</v>
      </c>
      <c r="BN670">
        <v>0</v>
      </c>
      <c r="BO670">
        <v>3.44</v>
      </c>
      <c r="BP670">
        <v>0</v>
      </c>
      <c r="BQ670">
        <v>4.8</v>
      </c>
      <c r="BR670">
        <v>2</v>
      </c>
      <c r="BS670">
        <v>2026900109</v>
      </c>
      <c r="BT670">
        <v>0</v>
      </c>
      <c r="BU670">
        <v>12901</v>
      </c>
      <c r="BV670">
        <v>1011981</v>
      </c>
      <c r="BW670">
        <v>239013</v>
      </c>
      <c r="BX670" t="s">
        <v>5174</v>
      </c>
      <c r="BZ670" t="s">
        <v>5311</v>
      </c>
      <c r="CA670">
        <v>21005</v>
      </c>
      <c r="CC670">
        <v>0</v>
      </c>
      <c r="CE670">
        <v>1</v>
      </c>
      <c r="CF670" t="s">
        <v>7198</v>
      </c>
      <c r="CG670">
        <v>0</v>
      </c>
      <c r="CH670">
        <v>588.19148862700001</v>
      </c>
      <c r="CI670">
        <v>16307.596116799999</v>
      </c>
      <c r="CJ670" s="2">
        <f t="shared" si="50"/>
        <v>108.1536</v>
      </c>
      <c r="CK670" s="2">
        <f t="shared" si="51"/>
        <v>259.06560000000002</v>
      </c>
      <c r="CL670" s="2">
        <f t="shared" si="52"/>
        <v>8.24</v>
      </c>
      <c r="CM670" t="str">
        <f t="shared" si="53"/>
        <v>Over 100 units</v>
      </c>
      <c r="CN670" t="str">
        <f t="shared" si="54"/>
        <v>Over 100 units</v>
      </c>
    </row>
    <row r="671" spans="1:92" x14ac:dyDescent="0.25">
      <c r="A671" s="1">
        <v>670</v>
      </c>
      <c r="B671" t="s">
        <v>86</v>
      </c>
      <c r="C671">
        <v>2711</v>
      </c>
      <c r="D671">
        <v>1</v>
      </c>
      <c r="E671">
        <v>202</v>
      </c>
      <c r="F671">
        <v>87</v>
      </c>
      <c r="G671">
        <v>2002</v>
      </c>
      <c r="H671">
        <v>8</v>
      </c>
      <c r="I671">
        <v>17</v>
      </c>
      <c r="J671">
        <v>10459</v>
      </c>
      <c r="K671" t="s">
        <v>115</v>
      </c>
      <c r="L671">
        <v>41</v>
      </c>
      <c r="M671">
        <v>3700</v>
      </c>
      <c r="N671" t="s">
        <v>465</v>
      </c>
      <c r="O671" t="s">
        <v>2650</v>
      </c>
      <c r="S671" t="s">
        <v>2752</v>
      </c>
      <c r="X671" t="s">
        <v>2803</v>
      </c>
      <c r="Z671" t="s">
        <v>2999</v>
      </c>
      <c r="AA671" t="s">
        <v>3001</v>
      </c>
      <c r="AB671">
        <v>11</v>
      </c>
      <c r="AC671">
        <v>0</v>
      </c>
      <c r="AD671" t="s">
        <v>3006</v>
      </c>
      <c r="AE671" t="s">
        <v>3073</v>
      </c>
      <c r="AF671">
        <v>8751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4</v>
      </c>
      <c r="AQ671">
        <v>0</v>
      </c>
      <c r="AR671">
        <v>0</v>
      </c>
      <c r="AS671">
        <v>0</v>
      </c>
      <c r="AT671">
        <v>0</v>
      </c>
      <c r="AU671">
        <v>82.75</v>
      </c>
      <c r="AV671">
        <v>105.75</v>
      </c>
      <c r="AW671">
        <v>0</v>
      </c>
      <c r="AX671">
        <v>0</v>
      </c>
      <c r="AZ671">
        <v>0</v>
      </c>
      <c r="BA671" t="s">
        <v>2999</v>
      </c>
      <c r="BB671">
        <v>3</v>
      </c>
      <c r="BC671">
        <v>5</v>
      </c>
      <c r="BD671">
        <v>288000</v>
      </c>
      <c r="BE671">
        <v>288000</v>
      </c>
      <c r="BF671">
        <v>0</v>
      </c>
      <c r="BG671">
        <v>0</v>
      </c>
      <c r="BH671">
        <v>0</v>
      </c>
      <c r="BJ671">
        <v>0</v>
      </c>
      <c r="BK671">
        <v>0</v>
      </c>
      <c r="BN671">
        <v>0</v>
      </c>
      <c r="BO671">
        <v>3.44</v>
      </c>
      <c r="BP671">
        <v>0</v>
      </c>
      <c r="BQ671">
        <v>4.8</v>
      </c>
      <c r="BR671">
        <v>2</v>
      </c>
      <c r="BS671">
        <v>2027110001</v>
      </c>
      <c r="BT671">
        <v>0</v>
      </c>
      <c r="BU671">
        <v>87</v>
      </c>
      <c r="BV671">
        <v>1012999</v>
      </c>
      <c r="BW671">
        <v>237929</v>
      </c>
      <c r="BX671" t="s">
        <v>5174</v>
      </c>
      <c r="BZ671" t="s">
        <v>5346</v>
      </c>
      <c r="CA671">
        <v>21005</v>
      </c>
      <c r="CC671">
        <v>0</v>
      </c>
      <c r="CE671">
        <v>1</v>
      </c>
      <c r="CF671" t="s">
        <v>7198</v>
      </c>
      <c r="CG671">
        <v>0</v>
      </c>
      <c r="CH671">
        <v>376.41967492600003</v>
      </c>
      <c r="CI671">
        <v>8207.8992980500007</v>
      </c>
      <c r="CJ671" s="2">
        <f t="shared" si="50"/>
        <v>60.206879999999998</v>
      </c>
      <c r="CK671" s="2">
        <f t="shared" si="51"/>
        <v>144.21648000000002</v>
      </c>
      <c r="CL671" s="2">
        <f t="shared" si="52"/>
        <v>8.24</v>
      </c>
      <c r="CM671" t="str">
        <f t="shared" si="53"/>
        <v>31 to 100 units</v>
      </c>
      <c r="CN671" t="str">
        <f t="shared" si="54"/>
        <v>Over 100 units</v>
      </c>
    </row>
    <row r="672" spans="1:92" x14ac:dyDescent="0.25">
      <c r="A672" s="1">
        <v>671</v>
      </c>
      <c r="B672" t="s">
        <v>86</v>
      </c>
      <c r="C672">
        <v>2715</v>
      </c>
      <c r="D672">
        <v>1</v>
      </c>
      <c r="E672">
        <v>202</v>
      </c>
      <c r="F672">
        <v>129.01</v>
      </c>
      <c r="G672">
        <v>1002</v>
      </c>
      <c r="H672">
        <v>12</v>
      </c>
      <c r="I672">
        <v>17</v>
      </c>
      <c r="J672">
        <v>10459</v>
      </c>
      <c r="K672" t="s">
        <v>104</v>
      </c>
      <c r="L672">
        <v>41</v>
      </c>
      <c r="M672">
        <v>3600</v>
      </c>
      <c r="N672" t="s">
        <v>597</v>
      </c>
      <c r="O672" t="s">
        <v>2650</v>
      </c>
      <c r="S672" t="s">
        <v>2751</v>
      </c>
      <c r="X672" t="s">
        <v>2802</v>
      </c>
      <c r="Z672" t="s">
        <v>2999</v>
      </c>
      <c r="AA672" t="s">
        <v>3001</v>
      </c>
      <c r="AB672">
        <v>11</v>
      </c>
      <c r="AC672">
        <v>0</v>
      </c>
      <c r="AD672" t="s">
        <v>3006</v>
      </c>
      <c r="AE672" t="s">
        <v>3187</v>
      </c>
      <c r="AF672">
        <v>7006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4</v>
      </c>
      <c r="AQ672">
        <v>0</v>
      </c>
      <c r="AR672">
        <v>0</v>
      </c>
      <c r="AS672">
        <v>0</v>
      </c>
      <c r="AT672">
        <v>0</v>
      </c>
      <c r="AU672">
        <v>150.83000000000001</v>
      </c>
      <c r="AV672">
        <v>100</v>
      </c>
      <c r="AW672">
        <v>0</v>
      </c>
      <c r="AX672">
        <v>0</v>
      </c>
      <c r="AZ672">
        <v>0</v>
      </c>
      <c r="BA672" t="s">
        <v>2999</v>
      </c>
      <c r="BB672">
        <v>3</v>
      </c>
      <c r="BC672">
        <v>5</v>
      </c>
      <c r="BD672">
        <v>230400</v>
      </c>
      <c r="BE672">
        <v>230400</v>
      </c>
      <c r="BF672">
        <v>0</v>
      </c>
      <c r="BG672">
        <v>0</v>
      </c>
      <c r="BH672">
        <v>0</v>
      </c>
      <c r="BJ672">
        <v>0</v>
      </c>
      <c r="BK672">
        <v>0</v>
      </c>
      <c r="BN672">
        <v>0</v>
      </c>
      <c r="BO672">
        <v>3.44</v>
      </c>
      <c r="BP672">
        <v>0</v>
      </c>
      <c r="BQ672">
        <v>4.8</v>
      </c>
      <c r="BR672">
        <v>2</v>
      </c>
      <c r="BS672">
        <v>2027150001</v>
      </c>
      <c r="BT672">
        <v>0</v>
      </c>
      <c r="BU672">
        <v>12901</v>
      </c>
      <c r="BV672">
        <v>1013130</v>
      </c>
      <c r="BW672">
        <v>239154</v>
      </c>
      <c r="BX672" t="s">
        <v>5174</v>
      </c>
      <c r="BZ672" t="s">
        <v>5421</v>
      </c>
      <c r="CA672">
        <v>21005</v>
      </c>
      <c r="CC672">
        <v>0</v>
      </c>
      <c r="CE672">
        <v>1</v>
      </c>
      <c r="CF672" t="s">
        <v>7198</v>
      </c>
      <c r="CG672">
        <v>0</v>
      </c>
      <c r="CH672">
        <v>393.945171571</v>
      </c>
      <c r="CI672">
        <v>7447.0538403700002</v>
      </c>
      <c r="CJ672" s="2">
        <f t="shared" si="50"/>
        <v>48.201279999999997</v>
      </c>
      <c r="CK672" s="2">
        <f t="shared" si="51"/>
        <v>115.45888000000001</v>
      </c>
      <c r="CL672" s="2">
        <f t="shared" si="52"/>
        <v>8.24</v>
      </c>
      <c r="CM672" t="str">
        <f t="shared" si="53"/>
        <v>31 to 100 units</v>
      </c>
      <c r="CN672" t="str">
        <f t="shared" si="54"/>
        <v>Over 100 units</v>
      </c>
    </row>
    <row r="673" spans="1:92" x14ac:dyDescent="0.25">
      <c r="A673" s="1">
        <v>672</v>
      </c>
      <c r="B673" t="s">
        <v>86</v>
      </c>
      <c r="C673">
        <v>2716</v>
      </c>
      <c r="D673">
        <v>40</v>
      </c>
      <c r="E673">
        <v>202</v>
      </c>
      <c r="F673">
        <v>131</v>
      </c>
      <c r="G673">
        <v>2005</v>
      </c>
      <c r="H673">
        <v>12</v>
      </c>
      <c r="I673">
        <v>17</v>
      </c>
      <c r="J673">
        <v>10459</v>
      </c>
      <c r="K673" t="s">
        <v>104</v>
      </c>
      <c r="L673">
        <v>41</v>
      </c>
      <c r="M673">
        <v>2800</v>
      </c>
      <c r="N673" t="s">
        <v>649</v>
      </c>
      <c r="O673" t="s">
        <v>2650</v>
      </c>
      <c r="X673" t="s">
        <v>2650</v>
      </c>
      <c r="Z673" t="s">
        <v>2999</v>
      </c>
      <c r="AA673" t="s">
        <v>3002</v>
      </c>
      <c r="AB673">
        <v>11</v>
      </c>
      <c r="AC673">
        <v>0</v>
      </c>
      <c r="AD673" t="s">
        <v>3006</v>
      </c>
      <c r="AE673" t="s">
        <v>3234</v>
      </c>
      <c r="AF673">
        <v>4581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4</v>
      </c>
      <c r="AQ673">
        <v>0</v>
      </c>
      <c r="AR673">
        <v>0</v>
      </c>
      <c r="AS673">
        <v>0</v>
      </c>
      <c r="AT673">
        <v>0</v>
      </c>
      <c r="AU673">
        <v>64.92</v>
      </c>
      <c r="AV673">
        <v>100</v>
      </c>
      <c r="AW673">
        <v>0</v>
      </c>
      <c r="AX673">
        <v>0</v>
      </c>
      <c r="AZ673">
        <v>0</v>
      </c>
      <c r="BA673" t="s">
        <v>3000</v>
      </c>
      <c r="BB673">
        <v>5</v>
      </c>
      <c r="BC673">
        <v>5</v>
      </c>
      <c r="BD673">
        <v>5616</v>
      </c>
      <c r="BE673">
        <v>5616</v>
      </c>
      <c r="BF673">
        <v>0</v>
      </c>
      <c r="BG673">
        <v>0</v>
      </c>
      <c r="BH673">
        <v>0</v>
      </c>
      <c r="BJ673">
        <v>0</v>
      </c>
      <c r="BK673">
        <v>0</v>
      </c>
      <c r="BN673">
        <v>0</v>
      </c>
      <c r="BO673">
        <v>3.44</v>
      </c>
      <c r="BP673">
        <v>0</v>
      </c>
      <c r="BQ673">
        <v>4.8</v>
      </c>
      <c r="BR673">
        <v>2</v>
      </c>
      <c r="BS673">
        <v>2027160040</v>
      </c>
      <c r="BT673">
        <v>0</v>
      </c>
      <c r="BU673">
        <v>131</v>
      </c>
      <c r="BV673">
        <v>1013288</v>
      </c>
      <c r="BW673">
        <v>240133</v>
      </c>
      <c r="BX673" t="s">
        <v>5174</v>
      </c>
      <c r="BZ673" t="s">
        <v>5461</v>
      </c>
      <c r="CA673">
        <v>21005</v>
      </c>
      <c r="CC673">
        <v>0</v>
      </c>
      <c r="CE673">
        <v>1</v>
      </c>
      <c r="CF673" t="s">
        <v>7198</v>
      </c>
      <c r="CG673">
        <v>0</v>
      </c>
      <c r="CH673">
        <v>322.76045700100002</v>
      </c>
      <c r="CI673">
        <v>4677.1023539199996</v>
      </c>
      <c r="CJ673" s="2">
        <f t="shared" si="50"/>
        <v>31.51728</v>
      </c>
      <c r="CK673" s="2">
        <f t="shared" si="51"/>
        <v>75.494880000000009</v>
      </c>
      <c r="CL673" s="2">
        <f t="shared" si="52"/>
        <v>8.24</v>
      </c>
      <c r="CM673" t="str">
        <f t="shared" si="53"/>
        <v>31 to 100 units</v>
      </c>
      <c r="CN673" t="str">
        <f t="shared" si="54"/>
        <v>31 to 100 units</v>
      </c>
    </row>
    <row r="674" spans="1:92" x14ac:dyDescent="0.25">
      <c r="A674" s="1">
        <v>673</v>
      </c>
      <c r="B674" t="s">
        <v>86</v>
      </c>
      <c r="C674">
        <v>2718</v>
      </c>
      <c r="D674">
        <v>48</v>
      </c>
      <c r="E674">
        <v>202</v>
      </c>
      <c r="F674">
        <v>125</v>
      </c>
      <c r="G674">
        <v>1006</v>
      </c>
      <c r="H674">
        <v>12</v>
      </c>
      <c r="I674">
        <v>17</v>
      </c>
      <c r="J674">
        <v>10459</v>
      </c>
      <c r="K674" t="s">
        <v>104</v>
      </c>
      <c r="L674">
        <v>41</v>
      </c>
      <c r="M674">
        <v>2800</v>
      </c>
      <c r="N674" t="s">
        <v>582</v>
      </c>
      <c r="O674" t="s">
        <v>2650</v>
      </c>
      <c r="X674" t="s">
        <v>2650</v>
      </c>
      <c r="Z674" t="s">
        <v>2999</v>
      </c>
      <c r="AA674" t="s">
        <v>3002</v>
      </c>
      <c r="AB674">
        <v>11</v>
      </c>
      <c r="AC674">
        <v>0</v>
      </c>
      <c r="AD674" t="s">
        <v>3006</v>
      </c>
      <c r="AE674" t="s">
        <v>3172</v>
      </c>
      <c r="AF674">
        <v>6821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4</v>
      </c>
      <c r="AQ674">
        <v>0</v>
      </c>
      <c r="AR674">
        <v>0</v>
      </c>
      <c r="AS674">
        <v>0</v>
      </c>
      <c r="AT674">
        <v>0</v>
      </c>
      <c r="AU674">
        <v>50</v>
      </c>
      <c r="AV674">
        <v>136.41999999999999</v>
      </c>
      <c r="AW674">
        <v>0</v>
      </c>
      <c r="AX674">
        <v>0</v>
      </c>
      <c r="AZ674">
        <v>0</v>
      </c>
      <c r="BA674" t="s">
        <v>3000</v>
      </c>
      <c r="BB674">
        <v>5</v>
      </c>
      <c r="BC674">
        <v>5</v>
      </c>
      <c r="BD674">
        <v>10260</v>
      </c>
      <c r="BE674">
        <v>10260</v>
      </c>
      <c r="BF674">
        <v>0</v>
      </c>
      <c r="BG674">
        <v>0</v>
      </c>
      <c r="BH674">
        <v>0</v>
      </c>
      <c r="BJ674">
        <v>0</v>
      </c>
      <c r="BK674">
        <v>0</v>
      </c>
      <c r="BN674">
        <v>0</v>
      </c>
      <c r="BO674">
        <v>3.44</v>
      </c>
      <c r="BP674">
        <v>0</v>
      </c>
      <c r="BQ674">
        <v>4.8</v>
      </c>
      <c r="BR674">
        <v>2</v>
      </c>
      <c r="BS674">
        <v>2027180048</v>
      </c>
      <c r="BT674">
        <v>0</v>
      </c>
      <c r="BU674">
        <v>125</v>
      </c>
      <c r="BV674">
        <v>1013526</v>
      </c>
      <c r="BW674">
        <v>240639</v>
      </c>
      <c r="BX674" t="s">
        <v>5176</v>
      </c>
      <c r="BZ674" t="s">
        <v>5411</v>
      </c>
      <c r="CA674">
        <v>21005</v>
      </c>
      <c r="CC674">
        <v>0</v>
      </c>
      <c r="CE674">
        <v>1</v>
      </c>
      <c r="CF674" t="s">
        <v>7198</v>
      </c>
      <c r="CG674">
        <v>0</v>
      </c>
      <c r="CH674">
        <v>372.47130337599998</v>
      </c>
      <c r="CI674">
        <v>6798.8012642699996</v>
      </c>
      <c r="CJ674" s="2">
        <f t="shared" si="50"/>
        <v>46.928479999999993</v>
      </c>
      <c r="CK674" s="2">
        <f t="shared" si="51"/>
        <v>112.41008000000001</v>
      </c>
      <c r="CL674" s="2">
        <f t="shared" si="52"/>
        <v>8.24</v>
      </c>
      <c r="CM674" t="str">
        <f t="shared" si="53"/>
        <v>31 to 100 units</v>
      </c>
      <c r="CN674" t="str">
        <f t="shared" si="54"/>
        <v>Over 100 units</v>
      </c>
    </row>
    <row r="675" spans="1:92" x14ac:dyDescent="0.25">
      <c r="A675" s="1">
        <v>674</v>
      </c>
      <c r="B675" t="s">
        <v>86</v>
      </c>
      <c r="C675">
        <v>2727</v>
      </c>
      <c r="D675">
        <v>41</v>
      </c>
      <c r="E675">
        <v>202</v>
      </c>
      <c r="F675">
        <v>127.01</v>
      </c>
      <c r="G675">
        <v>2000</v>
      </c>
      <c r="H675">
        <v>12</v>
      </c>
      <c r="I675">
        <v>17</v>
      </c>
      <c r="J675">
        <v>10459</v>
      </c>
      <c r="K675" t="s">
        <v>104</v>
      </c>
      <c r="L675">
        <v>41</v>
      </c>
      <c r="M675">
        <v>3600</v>
      </c>
      <c r="N675" t="s">
        <v>596</v>
      </c>
      <c r="O675" t="s">
        <v>2650</v>
      </c>
      <c r="S675" t="s">
        <v>2751</v>
      </c>
      <c r="X675" t="s">
        <v>2802</v>
      </c>
      <c r="Z675" t="s">
        <v>2999</v>
      </c>
      <c r="AA675" t="s">
        <v>3001</v>
      </c>
      <c r="AB675">
        <v>11</v>
      </c>
      <c r="AC675">
        <v>0</v>
      </c>
      <c r="AE675" t="s">
        <v>3186</v>
      </c>
      <c r="AF675">
        <v>10000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4</v>
      </c>
      <c r="AQ675">
        <v>0</v>
      </c>
      <c r="AR675">
        <v>0</v>
      </c>
      <c r="AS675">
        <v>0</v>
      </c>
      <c r="AT675">
        <v>0</v>
      </c>
      <c r="AU675">
        <v>100</v>
      </c>
      <c r="AV675">
        <v>100</v>
      </c>
      <c r="AW675">
        <v>0</v>
      </c>
      <c r="AX675">
        <v>0</v>
      </c>
      <c r="AZ675">
        <v>0</v>
      </c>
      <c r="BA675" t="s">
        <v>2999</v>
      </c>
      <c r="BB675">
        <v>5</v>
      </c>
      <c r="BC675">
        <v>5</v>
      </c>
      <c r="BD675">
        <v>328950</v>
      </c>
      <c r="BE675">
        <v>328950</v>
      </c>
      <c r="BF675">
        <v>0</v>
      </c>
      <c r="BG675">
        <v>0</v>
      </c>
      <c r="BH675">
        <v>0</v>
      </c>
      <c r="BJ675">
        <v>0</v>
      </c>
      <c r="BK675">
        <v>0</v>
      </c>
      <c r="BN675">
        <v>0</v>
      </c>
      <c r="BO675">
        <v>3.44</v>
      </c>
      <c r="BP675">
        <v>0</v>
      </c>
      <c r="BQ675">
        <v>4.8</v>
      </c>
      <c r="BR675">
        <v>2</v>
      </c>
      <c r="BS675">
        <v>2027270041</v>
      </c>
      <c r="BT675">
        <v>0</v>
      </c>
      <c r="BU675">
        <v>12701</v>
      </c>
      <c r="BV675">
        <v>1014063</v>
      </c>
      <c r="BW675">
        <v>240304</v>
      </c>
      <c r="BX675" t="s">
        <v>5174</v>
      </c>
      <c r="BZ675" t="s">
        <v>5420</v>
      </c>
      <c r="CA675">
        <v>21005</v>
      </c>
      <c r="CC675">
        <v>0</v>
      </c>
      <c r="CE675">
        <v>1</v>
      </c>
      <c r="CF675" t="s">
        <v>7198</v>
      </c>
      <c r="CG675">
        <v>0</v>
      </c>
      <c r="CH675">
        <v>409.84109441700002</v>
      </c>
      <c r="CI675">
        <v>10495.5090886</v>
      </c>
      <c r="CJ675" s="2">
        <f t="shared" si="50"/>
        <v>68.8</v>
      </c>
      <c r="CK675" s="2">
        <f t="shared" si="51"/>
        <v>164.8</v>
      </c>
      <c r="CL675" s="2">
        <f t="shared" si="52"/>
        <v>8.24</v>
      </c>
      <c r="CM675" t="str">
        <f t="shared" si="53"/>
        <v>31 to 100 units</v>
      </c>
      <c r="CN675" t="str">
        <f t="shared" si="54"/>
        <v>Over 100 units</v>
      </c>
    </row>
    <row r="676" spans="1:92" x14ac:dyDescent="0.25">
      <c r="A676" s="1">
        <v>675</v>
      </c>
      <c r="B676" t="s">
        <v>86</v>
      </c>
      <c r="C676">
        <v>2733</v>
      </c>
      <c r="D676">
        <v>10</v>
      </c>
      <c r="E676">
        <v>202</v>
      </c>
      <c r="F676">
        <v>89</v>
      </c>
      <c r="G676">
        <v>1003</v>
      </c>
      <c r="H676">
        <v>8</v>
      </c>
      <c r="I676">
        <v>17</v>
      </c>
      <c r="J676">
        <v>10459</v>
      </c>
      <c r="K676" t="s">
        <v>91</v>
      </c>
      <c r="L676">
        <v>41</v>
      </c>
      <c r="M676">
        <v>3700</v>
      </c>
      <c r="N676" t="s">
        <v>401</v>
      </c>
      <c r="O676" t="s">
        <v>2650</v>
      </c>
      <c r="X676" t="s">
        <v>2650</v>
      </c>
      <c r="Z676" t="s">
        <v>2999</v>
      </c>
      <c r="AA676" t="s">
        <v>3002</v>
      </c>
      <c r="AB676">
        <v>11</v>
      </c>
      <c r="AC676">
        <v>0</v>
      </c>
      <c r="AD676" t="s">
        <v>3006</v>
      </c>
      <c r="AE676" t="s">
        <v>3013</v>
      </c>
      <c r="AF676">
        <v>14858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4</v>
      </c>
      <c r="AQ676">
        <v>0</v>
      </c>
      <c r="AR676">
        <v>0</v>
      </c>
      <c r="AS676">
        <v>0</v>
      </c>
      <c r="AT676">
        <v>0</v>
      </c>
      <c r="AU676">
        <v>148.58000000000001</v>
      </c>
      <c r="AV676">
        <v>100</v>
      </c>
      <c r="AW676">
        <v>0</v>
      </c>
      <c r="AX676">
        <v>0</v>
      </c>
      <c r="AZ676">
        <v>0</v>
      </c>
      <c r="BA676" t="s">
        <v>2999</v>
      </c>
      <c r="BB676">
        <v>3</v>
      </c>
      <c r="BC676">
        <v>5</v>
      </c>
      <c r="BD676">
        <v>7311</v>
      </c>
      <c r="BE676">
        <v>7311</v>
      </c>
      <c r="BF676">
        <v>0</v>
      </c>
      <c r="BG676">
        <v>0</v>
      </c>
      <c r="BH676">
        <v>0</v>
      </c>
      <c r="BJ676">
        <v>0</v>
      </c>
      <c r="BK676">
        <v>0</v>
      </c>
      <c r="BN676">
        <v>0</v>
      </c>
      <c r="BO676">
        <v>3.44</v>
      </c>
      <c r="BP676">
        <v>0</v>
      </c>
      <c r="BQ676">
        <v>4.8</v>
      </c>
      <c r="BR676">
        <v>2</v>
      </c>
      <c r="BS676">
        <v>2027330010</v>
      </c>
      <c r="BT676">
        <v>0</v>
      </c>
      <c r="BU676">
        <v>89</v>
      </c>
      <c r="BV676">
        <v>1013858</v>
      </c>
      <c r="BW676">
        <v>237671</v>
      </c>
      <c r="BX676" t="s">
        <v>5174</v>
      </c>
      <c r="BZ676" t="s">
        <v>5295</v>
      </c>
      <c r="CA676">
        <v>21006</v>
      </c>
      <c r="CC676">
        <v>2027330010</v>
      </c>
      <c r="CD676" t="s">
        <v>6839</v>
      </c>
      <c r="CE676">
        <v>1</v>
      </c>
      <c r="CF676" t="s">
        <v>7198</v>
      </c>
      <c r="CG676">
        <v>0</v>
      </c>
      <c r="CH676">
        <v>509.739507506</v>
      </c>
      <c r="CI676">
        <v>15766.9018861</v>
      </c>
      <c r="CJ676" s="2">
        <f t="shared" si="50"/>
        <v>102.22304</v>
      </c>
      <c r="CK676" s="2">
        <f t="shared" si="51"/>
        <v>244.85983999999999</v>
      </c>
      <c r="CL676" s="2">
        <f t="shared" si="52"/>
        <v>8.24</v>
      </c>
      <c r="CM676" t="str">
        <f t="shared" si="53"/>
        <v>Over 100 units</v>
      </c>
      <c r="CN676" t="str">
        <f t="shared" si="54"/>
        <v>Over 100 units</v>
      </c>
    </row>
    <row r="677" spans="1:92" x14ac:dyDescent="0.25">
      <c r="A677" s="1">
        <v>676</v>
      </c>
      <c r="B677" t="s">
        <v>86</v>
      </c>
      <c r="C677">
        <v>2735</v>
      </c>
      <c r="D677">
        <v>20</v>
      </c>
      <c r="E677">
        <v>202</v>
      </c>
      <c r="F677">
        <v>89</v>
      </c>
      <c r="G677">
        <v>1000</v>
      </c>
      <c r="H677">
        <v>8</v>
      </c>
      <c r="I677">
        <v>17</v>
      </c>
      <c r="J677">
        <v>10459</v>
      </c>
      <c r="K677" t="s">
        <v>91</v>
      </c>
      <c r="L677">
        <v>41</v>
      </c>
      <c r="M677">
        <v>3700</v>
      </c>
      <c r="N677" t="s">
        <v>579</v>
      </c>
      <c r="O677" t="s">
        <v>2670</v>
      </c>
      <c r="X677" t="s">
        <v>2670</v>
      </c>
      <c r="Z677" t="s">
        <v>2999</v>
      </c>
      <c r="AA677" t="s">
        <v>3001</v>
      </c>
      <c r="AB677">
        <v>11</v>
      </c>
      <c r="AC677">
        <v>0</v>
      </c>
      <c r="AE677" t="s">
        <v>3169</v>
      </c>
      <c r="AF677">
        <v>19400</v>
      </c>
      <c r="AG677">
        <v>2900</v>
      </c>
      <c r="AH677">
        <v>2900</v>
      </c>
      <c r="AI677">
        <v>0</v>
      </c>
      <c r="AJ677">
        <v>0</v>
      </c>
      <c r="AK677">
        <v>2900</v>
      </c>
      <c r="AL677">
        <v>0</v>
      </c>
      <c r="AM677">
        <v>0</v>
      </c>
      <c r="AN677">
        <v>0</v>
      </c>
      <c r="AO677">
        <v>0</v>
      </c>
      <c r="AP677">
        <v>7</v>
      </c>
      <c r="AQ677">
        <v>0</v>
      </c>
      <c r="AR677">
        <v>0</v>
      </c>
      <c r="AS677">
        <v>0</v>
      </c>
      <c r="AT677">
        <v>2</v>
      </c>
      <c r="AU677">
        <v>205.16</v>
      </c>
      <c r="AV677">
        <v>200</v>
      </c>
      <c r="AW677">
        <v>0</v>
      </c>
      <c r="AX677">
        <v>0</v>
      </c>
      <c r="AZ677">
        <v>0</v>
      </c>
      <c r="BA677" t="s">
        <v>3000</v>
      </c>
      <c r="BB677">
        <v>3</v>
      </c>
      <c r="BC677">
        <v>5</v>
      </c>
      <c r="BD677">
        <v>242550</v>
      </c>
      <c r="BE677">
        <v>242550</v>
      </c>
      <c r="BF677">
        <v>0</v>
      </c>
      <c r="BG677">
        <v>0</v>
      </c>
      <c r="BH677">
        <v>0</v>
      </c>
      <c r="BJ677">
        <v>0</v>
      </c>
      <c r="BK677">
        <v>0</v>
      </c>
      <c r="BN677">
        <v>0.15</v>
      </c>
      <c r="BO677">
        <v>5</v>
      </c>
      <c r="BP677">
        <v>4</v>
      </c>
      <c r="BQ677">
        <v>5</v>
      </c>
      <c r="BR677">
        <v>2</v>
      </c>
      <c r="BS677">
        <v>2027350020</v>
      </c>
      <c r="BT677">
        <v>0</v>
      </c>
      <c r="BU677">
        <v>89</v>
      </c>
      <c r="BV677">
        <v>1014318</v>
      </c>
      <c r="BW677">
        <v>238156</v>
      </c>
      <c r="BX677" t="s">
        <v>5174</v>
      </c>
      <c r="BZ677" t="s">
        <v>5295</v>
      </c>
      <c r="CA677">
        <v>21006</v>
      </c>
      <c r="CB677" t="s">
        <v>6757</v>
      </c>
      <c r="CC677">
        <v>0</v>
      </c>
      <c r="CE677">
        <v>1</v>
      </c>
      <c r="CF677" t="s">
        <v>7198</v>
      </c>
      <c r="CG677">
        <v>0</v>
      </c>
      <c r="CH677">
        <v>594.68115747599995</v>
      </c>
      <c r="CI677">
        <v>21795.934340600001</v>
      </c>
      <c r="CJ677" s="2">
        <f t="shared" si="50"/>
        <v>194</v>
      </c>
      <c r="CK677" s="2">
        <f t="shared" si="51"/>
        <v>543.20000000000005</v>
      </c>
      <c r="CL677" s="2">
        <f t="shared" si="52"/>
        <v>14</v>
      </c>
      <c r="CM677" t="str">
        <f t="shared" si="53"/>
        <v>Over 100 units</v>
      </c>
      <c r="CN677" t="str">
        <f t="shared" si="54"/>
        <v>Over 100 units</v>
      </c>
    </row>
    <row r="678" spans="1:92" x14ac:dyDescent="0.25">
      <c r="A678" s="1">
        <v>677</v>
      </c>
      <c r="B678" t="s">
        <v>86</v>
      </c>
      <c r="C678">
        <v>2736</v>
      </c>
      <c r="D678">
        <v>49</v>
      </c>
      <c r="E678">
        <v>202</v>
      </c>
      <c r="F678">
        <v>93</v>
      </c>
      <c r="G678">
        <v>1035</v>
      </c>
      <c r="H678">
        <v>8</v>
      </c>
      <c r="I678">
        <v>17</v>
      </c>
      <c r="J678">
        <v>10474</v>
      </c>
      <c r="K678" t="s">
        <v>91</v>
      </c>
      <c r="L678">
        <v>41</v>
      </c>
      <c r="M678">
        <v>4300</v>
      </c>
      <c r="N678" t="s">
        <v>544</v>
      </c>
      <c r="O678" t="s">
        <v>2648</v>
      </c>
      <c r="U678" t="s">
        <v>2761</v>
      </c>
      <c r="X678" t="s">
        <v>2801</v>
      </c>
      <c r="Z678" t="s">
        <v>2999</v>
      </c>
      <c r="AA678" t="s">
        <v>3001</v>
      </c>
      <c r="AB678">
        <v>11</v>
      </c>
      <c r="AC678">
        <v>0</v>
      </c>
      <c r="AD678" t="s">
        <v>3006</v>
      </c>
      <c r="AE678" t="s">
        <v>3140</v>
      </c>
      <c r="AF678">
        <v>10400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</v>
      </c>
      <c r="AQ678">
        <v>0</v>
      </c>
      <c r="AR678">
        <v>0</v>
      </c>
      <c r="AS678">
        <v>0</v>
      </c>
      <c r="AT678">
        <v>0</v>
      </c>
      <c r="AU678">
        <v>100.55</v>
      </c>
      <c r="AV678">
        <v>104.82</v>
      </c>
      <c r="AW678">
        <v>0</v>
      </c>
      <c r="AX678">
        <v>0</v>
      </c>
      <c r="AZ678">
        <v>0</v>
      </c>
      <c r="BA678" t="s">
        <v>3000</v>
      </c>
      <c r="BB678">
        <v>3</v>
      </c>
      <c r="BC678">
        <v>5</v>
      </c>
      <c r="BD678">
        <v>209700</v>
      </c>
      <c r="BE678">
        <v>209700</v>
      </c>
      <c r="BF678">
        <v>0</v>
      </c>
      <c r="BG678">
        <v>0</v>
      </c>
      <c r="BH678">
        <v>0</v>
      </c>
      <c r="BJ678">
        <v>0</v>
      </c>
      <c r="BK678">
        <v>0</v>
      </c>
      <c r="BN678">
        <v>0</v>
      </c>
      <c r="BO678">
        <v>0</v>
      </c>
      <c r="BP678">
        <v>2</v>
      </c>
      <c r="BQ678">
        <v>4.8</v>
      </c>
      <c r="BR678">
        <v>2</v>
      </c>
      <c r="BS678">
        <v>2027360049</v>
      </c>
      <c r="BT678">
        <v>0</v>
      </c>
      <c r="BU678">
        <v>93</v>
      </c>
      <c r="BV678">
        <v>0</v>
      </c>
      <c r="BW678">
        <v>0</v>
      </c>
      <c r="BX678" t="s">
        <v>5174</v>
      </c>
      <c r="BZ678" t="s">
        <v>5393</v>
      </c>
      <c r="CA678">
        <v>21006</v>
      </c>
      <c r="CC678">
        <v>2027360049</v>
      </c>
      <c r="CD678" t="s">
        <v>6861</v>
      </c>
      <c r="CE678">
        <v>1</v>
      </c>
      <c r="CF678" t="s">
        <v>7198</v>
      </c>
      <c r="CG678">
        <v>0</v>
      </c>
      <c r="CH678">
        <v>413.26951378199999</v>
      </c>
      <c r="CI678">
        <v>10626.7836037</v>
      </c>
      <c r="CJ678" s="2">
        <f t="shared" si="50"/>
        <v>0</v>
      </c>
      <c r="CK678" s="2">
        <f t="shared" si="51"/>
        <v>141.44</v>
      </c>
      <c r="CL678" s="2">
        <f t="shared" si="52"/>
        <v>6.8</v>
      </c>
      <c r="CM678" t="str">
        <f t="shared" si="53"/>
        <v>No Residential</v>
      </c>
      <c r="CN678" t="str">
        <f t="shared" si="54"/>
        <v>Over 100 units</v>
      </c>
    </row>
    <row r="679" spans="1:92" x14ac:dyDescent="0.25">
      <c r="A679" s="1">
        <v>678</v>
      </c>
      <c r="B679" t="s">
        <v>86</v>
      </c>
      <c r="C679">
        <v>2736</v>
      </c>
      <c r="D679">
        <v>266</v>
      </c>
      <c r="E679">
        <v>202</v>
      </c>
      <c r="F679">
        <v>93</v>
      </c>
      <c r="G679">
        <v>1018</v>
      </c>
      <c r="H679">
        <v>8</v>
      </c>
      <c r="I679">
        <v>17</v>
      </c>
      <c r="J679">
        <v>10474</v>
      </c>
      <c r="K679" t="s">
        <v>91</v>
      </c>
      <c r="L679">
        <v>41</v>
      </c>
      <c r="M679">
        <v>4300</v>
      </c>
      <c r="N679" t="s">
        <v>398</v>
      </c>
      <c r="O679" t="s">
        <v>2648</v>
      </c>
      <c r="U679" t="s">
        <v>2761</v>
      </c>
      <c r="X679" t="s">
        <v>2801</v>
      </c>
      <c r="Z679" t="s">
        <v>2999</v>
      </c>
      <c r="AA679" t="s">
        <v>3001</v>
      </c>
      <c r="AB679">
        <v>11</v>
      </c>
      <c r="AC679">
        <v>0</v>
      </c>
      <c r="AD679" t="s">
        <v>3006</v>
      </c>
      <c r="AE679" t="s">
        <v>3010</v>
      </c>
      <c r="AF679">
        <v>20091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</v>
      </c>
      <c r="AQ679">
        <v>0</v>
      </c>
      <c r="AR679">
        <v>0</v>
      </c>
      <c r="AS679">
        <v>0</v>
      </c>
      <c r="AT679">
        <v>0</v>
      </c>
      <c r="AU679">
        <v>200.25</v>
      </c>
      <c r="AV679">
        <v>100</v>
      </c>
      <c r="AW679">
        <v>0</v>
      </c>
      <c r="AX679">
        <v>0</v>
      </c>
      <c r="AZ679">
        <v>0</v>
      </c>
      <c r="BA679" t="s">
        <v>2999</v>
      </c>
      <c r="BB679">
        <v>3</v>
      </c>
      <c r="BC679">
        <v>5</v>
      </c>
      <c r="BD679">
        <v>403200</v>
      </c>
      <c r="BE679">
        <v>403200</v>
      </c>
      <c r="BF679">
        <v>0</v>
      </c>
      <c r="BG679">
        <v>0</v>
      </c>
      <c r="BH679">
        <v>0</v>
      </c>
      <c r="BJ679">
        <v>0</v>
      </c>
      <c r="BK679">
        <v>0</v>
      </c>
      <c r="BN679">
        <v>0</v>
      </c>
      <c r="BO679">
        <v>0</v>
      </c>
      <c r="BP679">
        <v>2</v>
      </c>
      <c r="BQ679">
        <v>4.8</v>
      </c>
      <c r="BR679">
        <v>2</v>
      </c>
      <c r="BS679">
        <v>2027360266</v>
      </c>
      <c r="BT679">
        <v>0</v>
      </c>
      <c r="BU679">
        <v>93</v>
      </c>
      <c r="BV679">
        <v>1013827</v>
      </c>
      <c r="BW679">
        <v>235846</v>
      </c>
      <c r="BX679" t="s">
        <v>5174</v>
      </c>
      <c r="BZ679" t="s">
        <v>5292</v>
      </c>
      <c r="CA679">
        <v>21006</v>
      </c>
      <c r="CC679">
        <v>0</v>
      </c>
      <c r="CE679">
        <v>1</v>
      </c>
      <c r="CF679" t="s">
        <v>7198</v>
      </c>
      <c r="CG679">
        <v>0</v>
      </c>
      <c r="CH679">
        <v>597.75713705999999</v>
      </c>
      <c r="CI679">
        <v>19700.710953400001</v>
      </c>
      <c r="CJ679" s="2">
        <f t="shared" si="50"/>
        <v>0</v>
      </c>
      <c r="CK679" s="2">
        <f t="shared" si="51"/>
        <v>273.23759999999999</v>
      </c>
      <c r="CL679" s="2">
        <f t="shared" si="52"/>
        <v>6.8</v>
      </c>
      <c r="CM679" t="str">
        <f t="shared" si="53"/>
        <v>No Residential</v>
      </c>
      <c r="CN679" t="str">
        <f t="shared" si="54"/>
        <v>Over 100 units</v>
      </c>
    </row>
    <row r="680" spans="1:92" x14ac:dyDescent="0.25">
      <c r="A680" s="1">
        <v>679</v>
      </c>
      <c r="B680" t="s">
        <v>86</v>
      </c>
      <c r="C680">
        <v>2736</v>
      </c>
      <c r="D680">
        <v>283</v>
      </c>
      <c r="E680">
        <v>202</v>
      </c>
      <c r="F680">
        <v>93</v>
      </c>
      <c r="G680">
        <v>1018</v>
      </c>
      <c r="H680">
        <v>8</v>
      </c>
      <c r="I680">
        <v>17</v>
      </c>
      <c r="J680">
        <v>10474</v>
      </c>
      <c r="K680" t="s">
        <v>91</v>
      </c>
      <c r="L680">
        <v>41</v>
      </c>
      <c r="M680">
        <v>4300</v>
      </c>
      <c r="N680" t="s">
        <v>514</v>
      </c>
      <c r="O680" t="s">
        <v>2648</v>
      </c>
      <c r="U680" t="s">
        <v>2761</v>
      </c>
      <c r="X680" t="s">
        <v>2801</v>
      </c>
      <c r="Z680" t="s">
        <v>2999</v>
      </c>
      <c r="AA680" t="s">
        <v>3001</v>
      </c>
      <c r="AB680">
        <v>11</v>
      </c>
      <c r="AC680">
        <v>0</v>
      </c>
      <c r="AD680" t="s">
        <v>3006</v>
      </c>
      <c r="AE680" t="s">
        <v>3117</v>
      </c>
      <c r="AF680">
        <v>25575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4</v>
      </c>
      <c r="AQ680">
        <v>0</v>
      </c>
      <c r="AR680">
        <v>0</v>
      </c>
      <c r="AS680">
        <v>0</v>
      </c>
      <c r="AT680">
        <v>0</v>
      </c>
      <c r="AU680">
        <v>144.5</v>
      </c>
      <c r="AV680">
        <v>202.08</v>
      </c>
      <c r="AW680">
        <v>0</v>
      </c>
      <c r="AX680">
        <v>0</v>
      </c>
      <c r="AZ680">
        <v>0</v>
      </c>
      <c r="BA680" t="s">
        <v>3000</v>
      </c>
      <c r="BB680">
        <v>3</v>
      </c>
      <c r="BC680">
        <v>5</v>
      </c>
      <c r="BD680">
        <v>508950</v>
      </c>
      <c r="BE680">
        <v>508950</v>
      </c>
      <c r="BF680">
        <v>0</v>
      </c>
      <c r="BG680">
        <v>0</v>
      </c>
      <c r="BH680">
        <v>0</v>
      </c>
      <c r="BJ680">
        <v>0</v>
      </c>
      <c r="BK680">
        <v>0</v>
      </c>
      <c r="BN680">
        <v>0</v>
      </c>
      <c r="BO680">
        <v>0</v>
      </c>
      <c r="BP680">
        <v>2</v>
      </c>
      <c r="BQ680">
        <v>4.8</v>
      </c>
      <c r="BR680">
        <v>2</v>
      </c>
      <c r="BS680">
        <v>2027360283</v>
      </c>
      <c r="BT680">
        <v>0</v>
      </c>
      <c r="BU680">
        <v>93</v>
      </c>
      <c r="BV680">
        <v>1014151</v>
      </c>
      <c r="BW680">
        <v>235606</v>
      </c>
      <c r="BX680" t="s">
        <v>5174</v>
      </c>
      <c r="BZ680" t="s">
        <v>5292</v>
      </c>
      <c r="CA680">
        <v>21006</v>
      </c>
      <c r="CC680">
        <v>0</v>
      </c>
      <c r="CE680">
        <v>1</v>
      </c>
      <c r="CF680" t="s">
        <v>7198</v>
      </c>
      <c r="CG680">
        <v>0</v>
      </c>
      <c r="CH680">
        <v>691.46090075799998</v>
      </c>
      <c r="CI680">
        <v>26087.967214299999</v>
      </c>
      <c r="CJ680" s="2">
        <f t="shared" si="50"/>
        <v>0</v>
      </c>
      <c r="CK680" s="2">
        <f t="shared" si="51"/>
        <v>347.82</v>
      </c>
      <c r="CL680" s="2">
        <f t="shared" si="52"/>
        <v>6.8</v>
      </c>
      <c r="CM680" t="str">
        <f t="shared" si="53"/>
        <v>No Residential</v>
      </c>
      <c r="CN680" t="str">
        <f t="shared" si="54"/>
        <v>Over 100 units</v>
      </c>
    </row>
    <row r="681" spans="1:92" x14ac:dyDescent="0.25">
      <c r="A681" s="1">
        <v>680</v>
      </c>
      <c r="B681" t="s">
        <v>86</v>
      </c>
      <c r="C681">
        <v>2737</v>
      </c>
      <c r="D681">
        <v>23</v>
      </c>
      <c r="E681">
        <v>202</v>
      </c>
      <c r="F681">
        <v>93</v>
      </c>
      <c r="G681">
        <v>1005</v>
      </c>
      <c r="H681">
        <v>8</v>
      </c>
      <c r="I681">
        <v>17</v>
      </c>
      <c r="J681">
        <v>10474</v>
      </c>
      <c r="K681" t="s">
        <v>91</v>
      </c>
      <c r="L681">
        <v>41</v>
      </c>
      <c r="M681">
        <v>4300</v>
      </c>
      <c r="N681" t="s">
        <v>432</v>
      </c>
      <c r="O681" t="s">
        <v>2648</v>
      </c>
      <c r="U681" t="s">
        <v>2761</v>
      </c>
      <c r="X681" t="s">
        <v>2801</v>
      </c>
      <c r="Z681" t="s">
        <v>2999</v>
      </c>
      <c r="AA681" t="s">
        <v>3001</v>
      </c>
      <c r="AB681">
        <v>11</v>
      </c>
      <c r="AC681">
        <v>0</v>
      </c>
      <c r="AE681" t="s">
        <v>3043</v>
      </c>
      <c r="AF681">
        <v>7500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4</v>
      </c>
      <c r="AQ681">
        <v>0</v>
      </c>
      <c r="AR681">
        <v>0</v>
      </c>
      <c r="AS681">
        <v>0</v>
      </c>
      <c r="AT681">
        <v>0</v>
      </c>
      <c r="AU681">
        <v>75</v>
      </c>
      <c r="AV681">
        <v>100</v>
      </c>
      <c r="AW681">
        <v>0</v>
      </c>
      <c r="AX681">
        <v>0</v>
      </c>
      <c r="AZ681">
        <v>0</v>
      </c>
      <c r="BA681" t="s">
        <v>2999</v>
      </c>
      <c r="BB681">
        <v>6</v>
      </c>
      <c r="BC681">
        <v>5</v>
      </c>
      <c r="BD681">
        <v>147420</v>
      </c>
      <c r="BE681">
        <v>147420</v>
      </c>
      <c r="BF681">
        <v>0</v>
      </c>
      <c r="BG681">
        <v>0</v>
      </c>
      <c r="BH681">
        <v>0</v>
      </c>
      <c r="BJ681">
        <v>0</v>
      </c>
      <c r="BK681">
        <v>0</v>
      </c>
      <c r="BN681">
        <v>0</v>
      </c>
      <c r="BO681">
        <v>0</v>
      </c>
      <c r="BP681">
        <v>2</v>
      </c>
      <c r="BQ681">
        <v>4.8</v>
      </c>
      <c r="BR681">
        <v>2</v>
      </c>
      <c r="BS681">
        <v>2027370023</v>
      </c>
      <c r="BT681">
        <v>0</v>
      </c>
      <c r="BU681">
        <v>93</v>
      </c>
      <c r="BV681">
        <v>1014059</v>
      </c>
      <c r="BW681">
        <v>236560</v>
      </c>
      <c r="BX681" t="s">
        <v>5174</v>
      </c>
      <c r="BZ681" t="s">
        <v>5322</v>
      </c>
      <c r="CA681">
        <v>21006</v>
      </c>
      <c r="CC681">
        <v>0</v>
      </c>
      <c r="CE681">
        <v>1</v>
      </c>
      <c r="CF681" t="s">
        <v>7198</v>
      </c>
      <c r="CG681">
        <v>0</v>
      </c>
      <c r="CH681">
        <v>341.30293915700003</v>
      </c>
      <c r="CI681">
        <v>7174.13718943</v>
      </c>
      <c r="CJ681" s="2">
        <f t="shared" si="50"/>
        <v>0</v>
      </c>
      <c r="CK681" s="2">
        <f t="shared" si="51"/>
        <v>102</v>
      </c>
      <c r="CL681" s="2">
        <f t="shared" si="52"/>
        <v>6.8</v>
      </c>
      <c r="CM681" t="str">
        <f t="shared" si="53"/>
        <v>No Residential</v>
      </c>
      <c r="CN681" t="str">
        <f t="shared" si="54"/>
        <v>Over 100 units</v>
      </c>
    </row>
    <row r="682" spans="1:92" x14ac:dyDescent="0.25">
      <c r="A682" s="1">
        <v>681</v>
      </c>
      <c r="B682" t="s">
        <v>86</v>
      </c>
      <c r="C682">
        <v>2737</v>
      </c>
      <c r="D682">
        <v>38</v>
      </c>
      <c r="E682">
        <v>202</v>
      </c>
      <c r="F682">
        <v>93</v>
      </c>
      <c r="G682">
        <v>1005</v>
      </c>
      <c r="H682">
        <v>8</v>
      </c>
      <c r="I682">
        <v>17</v>
      </c>
      <c r="J682">
        <v>10474</v>
      </c>
      <c r="K682" t="s">
        <v>91</v>
      </c>
      <c r="L682">
        <v>41</v>
      </c>
      <c r="M682">
        <v>4300</v>
      </c>
      <c r="N682" t="s">
        <v>642</v>
      </c>
      <c r="O682" t="s">
        <v>2648</v>
      </c>
      <c r="U682" t="s">
        <v>2761</v>
      </c>
      <c r="X682" t="s">
        <v>2801</v>
      </c>
      <c r="Z682" t="s">
        <v>2999</v>
      </c>
      <c r="AA682" t="s">
        <v>3001</v>
      </c>
      <c r="AB682">
        <v>11</v>
      </c>
      <c r="AC682">
        <v>0</v>
      </c>
      <c r="AE682" t="s">
        <v>3043</v>
      </c>
      <c r="AF682">
        <v>5000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4</v>
      </c>
      <c r="AQ682">
        <v>0</v>
      </c>
      <c r="AR682">
        <v>0</v>
      </c>
      <c r="AS682">
        <v>0</v>
      </c>
      <c r="AT682">
        <v>0</v>
      </c>
      <c r="AU682">
        <v>50</v>
      </c>
      <c r="AV682">
        <v>100</v>
      </c>
      <c r="AW682">
        <v>0</v>
      </c>
      <c r="AX682">
        <v>0</v>
      </c>
      <c r="AZ682">
        <v>0</v>
      </c>
      <c r="BA682" t="s">
        <v>2999</v>
      </c>
      <c r="BB682">
        <v>6</v>
      </c>
      <c r="BC682">
        <v>5</v>
      </c>
      <c r="BD682">
        <v>98280</v>
      </c>
      <c r="BE682">
        <v>98280</v>
      </c>
      <c r="BF682">
        <v>0</v>
      </c>
      <c r="BG682">
        <v>0</v>
      </c>
      <c r="BH682">
        <v>0</v>
      </c>
      <c r="BJ682">
        <v>0</v>
      </c>
      <c r="BK682">
        <v>0</v>
      </c>
      <c r="BN682">
        <v>0</v>
      </c>
      <c r="BO682">
        <v>0</v>
      </c>
      <c r="BP682">
        <v>2</v>
      </c>
      <c r="BQ682">
        <v>4.8</v>
      </c>
      <c r="BR682">
        <v>2</v>
      </c>
      <c r="BS682">
        <v>2027370038</v>
      </c>
      <c r="BT682">
        <v>0</v>
      </c>
      <c r="BU682">
        <v>93</v>
      </c>
      <c r="BV682">
        <v>1014003</v>
      </c>
      <c r="BW682">
        <v>236416</v>
      </c>
      <c r="BX682" t="s">
        <v>5174</v>
      </c>
      <c r="BZ682" t="s">
        <v>5322</v>
      </c>
      <c r="CA682">
        <v>21006</v>
      </c>
      <c r="CC682">
        <v>0</v>
      </c>
      <c r="CE682">
        <v>1</v>
      </c>
      <c r="CF682" t="s">
        <v>7198</v>
      </c>
      <c r="CG682">
        <v>0</v>
      </c>
      <c r="CH682">
        <v>303.21236031400002</v>
      </c>
      <c r="CI682">
        <v>5080.2942977800003</v>
      </c>
      <c r="CJ682" s="2">
        <f t="shared" si="50"/>
        <v>0</v>
      </c>
      <c r="CK682" s="2">
        <f t="shared" si="51"/>
        <v>68</v>
      </c>
      <c r="CL682" s="2">
        <f t="shared" si="52"/>
        <v>6.8</v>
      </c>
      <c r="CM682" t="str">
        <f t="shared" si="53"/>
        <v>No Residential</v>
      </c>
      <c r="CN682" t="str">
        <f t="shared" si="54"/>
        <v>31 to 100 units</v>
      </c>
    </row>
    <row r="683" spans="1:92" x14ac:dyDescent="0.25">
      <c r="A683" s="1">
        <v>682</v>
      </c>
      <c r="B683" t="s">
        <v>86</v>
      </c>
      <c r="C683">
        <v>2737</v>
      </c>
      <c r="D683">
        <v>61</v>
      </c>
      <c r="E683">
        <v>202</v>
      </c>
      <c r="F683">
        <v>93</v>
      </c>
      <c r="G683">
        <v>1015</v>
      </c>
      <c r="H683">
        <v>8</v>
      </c>
      <c r="I683">
        <v>17</v>
      </c>
      <c r="J683">
        <v>10474</v>
      </c>
      <c r="K683" t="s">
        <v>91</v>
      </c>
      <c r="L683">
        <v>41</v>
      </c>
      <c r="M683">
        <v>4300</v>
      </c>
      <c r="N683" t="s">
        <v>449</v>
      </c>
      <c r="O683" t="s">
        <v>2648</v>
      </c>
      <c r="U683" t="s">
        <v>2761</v>
      </c>
      <c r="X683" t="s">
        <v>2801</v>
      </c>
      <c r="Z683" t="s">
        <v>2999</v>
      </c>
      <c r="AA683" t="s">
        <v>3001</v>
      </c>
      <c r="AB683">
        <v>11</v>
      </c>
      <c r="AC683">
        <v>0</v>
      </c>
      <c r="AD683" t="s">
        <v>3006</v>
      </c>
      <c r="AE683" t="s">
        <v>3058</v>
      </c>
      <c r="AF683">
        <v>9500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</v>
      </c>
      <c r="AQ683">
        <v>0</v>
      </c>
      <c r="AR683">
        <v>0</v>
      </c>
      <c r="AS683">
        <v>0</v>
      </c>
      <c r="AT683">
        <v>0</v>
      </c>
      <c r="AU683">
        <v>95</v>
      </c>
      <c r="AV683">
        <v>100</v>
      </c>
      <c r="AW683">
        <v>0</v>
      </c>
      <c r="AX683">
        <v>0</v>
      </c>
      <c r="AZ683">
        <v>0</v>
      </c>
      <c r="BA683" t="s">
        <v>2999</v>
      </c>
      <c r="BB683">
        <v>3</v>
      </c>
      <c r="BC683">
        <v>5</v>
      </c>
      <c r="BD683">
        <v>191250</v>
      </c>
      <c r="BE683">
        <v>191250</v>
      </c>
      <c r="BF683">
        <v>0</v>
      </c>
      <c r="BG683">
        <v>0</v>
      </c>
      <c r="BH683">
        <v>0</v>
      </c>
      <c r="BJ683">
        <v>0</v>
      </c>
      <c r="BK683">
        <v>0</v>
      </c>
      <c r="BN683">
        <v>0</v>
      </c>
      <c r="BO683">
        <v>0</v>
      </c>
      <c r="BP683">
        <v>2</v>
      </c>
      <c r="BQ683">
        <v>4.8</v>
      </c>
      <c r="BR683">
        <v>2</v>
      </c>
      <c r="BS683">
        <v>2027370061</v>
      </c>
      <c r="BT683">
        <v>0</v>
      </c>
      <c r="BU683">
        <v>93</v>
      </c>
      <c r="BV683">
        <v>1013739</v>
      </c>
      <c r="BW683">
        <v>236295</v>
      </c>
      <c r="BX683" t="s">
        <v>5174</v>
      </c>
      <c r="BZ683" t="s">
        <v>5322</v>
      </c>
      <c r="CA683">
        <v>21006</v>
      </c>
      <c r="CC683">
        <v>0</v>
      </c>
      <c r="CE683">
        <v>1</v>
      </c>
      <c r="CF683" t="s">
        <v>7198</v>
      </c>
      <c r="CG683">
        <v>0</v>
      </c>
      <c r="CH683">
        <v>397.61262647799998</v>
      </c>
      <c r="CI683">
        <v>9864.8120579200004</v>
      </c>
      <c r="CJ683" s="2">
        <f t="shared" si="50"/>
        <v>0</v>
      </c>
      <c r="CK683" s="2">
        <f t="shared" si="51"/>
        <v>129.19999999999999</v>
      </c>
      <c r="CL683" s="2">
        <f t="shared" si="52"/>
        <v>6.8</v>
      </c>
      <c r="CM683" t="str">
        <f t="shared" si="53"/>
        <v>No Residential</v>
      </c>
      <c r="CN683" t="str">
        <f t="shared" si="54"/>
        <v>Over 100 units</v>
      </c>
    </row>
    <row r="684" spans="1:92" x14ac:dyDescent="0.25">
      <c r="A684" s="1">
        <v>683</v>
      </c>
      <c r="B684" t="s">
        <v>86</v>
      </c>
      <c r="C684">
        <v>2745</v>
      </c>
      <c r="D684">
        <v>44</v>
      </c>
      <c r="E684">
        <v>203</v>
      </c>
      <c r="F684">
        <v>125</v>
      </c>
      <c r="G684">
        <v>1003</v>
      </c>
      <c r="H684">
        <v>12</v>
      </c>
      <c r="I684">
        <v>17</v>
      </c>
      <c r="J684">
        <v>10459</v>
      </c>
      <c r="K684" t="s">
        <v>104</v>
      </c>
      <c r="L684">
        <v>42</v>
      </c>
      <c r="M684">
        <v>2800</v>
      </c>
      <c r="N684" t="s">
        <v>563</v>
      </c>
      <c r="O684" t="s">
        <v>2650</v>
      </c>
      <c r="X684" t="s">
        <v>2650</v>
      </c>
      <c r="Z684" t="s">
        <v>2999</v>
      </c>
      <c r="AA684" t="s">
        <v>3002</v>
      </c>
      <c r="AB684">
        <v>11</v>
      </c>
      <c r="AC684">
        <v>0</v>
      </c>
      <c r="AD684" t="s">
        <v>3006</v>
      </c>
      <c r="AE684" t="s">
        <v>3154</v>
      </c>
      <c r="AF684">
        <v>5025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4</v>
      </c>
      <c r="AQ684">
        <v>0</v>
      </c>
      <c r="AR684">
        <v>0</v>
      </c>
      <c r="AS684">
        <v>0</v>
      </c>
      <c r="AT684">
        <v>0</v>
      </c>
      <c r="AU684">
        <v>50.25</v>
      </c>
      <c r="AV684">
        <v>100</v>
      </c>
      <c r="AW684">
        <v>0</v>
      </c>
      <c r="AX684">
        <v>0</v>
      </c>
      <c r="AZ684">
        <v>0</v>
      </c>
      <c r="BA684" t="s">
        <v>2999</v>
      </c>
      <c r="BB684">
        <v>5</v>
      </c>
      <c r="BC684">
        <v>5</v>
      </c>
      <c r="BD684">
        <v>2784</v>
      </c>
      <c r="BE684">
        <v>2784</v>
      </c>
      <c r="BF684">
        <v>0</v>
      </c>
      <c r="BG684">
        <v>0</v>
      </c>
      <c r="BH684">
        <v>0</v>
      </c>
      <c r="BJ684">
        <v>0</v>
      </c>
      <c r="BK684">
        <v>0</v>
      </c>
      <c r="BN684">
        <v>0</v>
      </c>
      <c r="BO684">
        <v>3.44</v>
      </c>
      <c r="BP684">
        <v>0</v>
      </c>
      <c r="BQ684">
        <v>4.8</v>
      </c>
      <c r="BR684">
        <v>2</v>
      </c>
      <c r="BS684">
        <v>2027450044</v>
      </c>
      <c r="BT684">
        <v>0</v>
      </c>
      <c r="BU684">
        <v>125</v>
      </c>
      <c r="BV684">
        <v>1014366</v>
      </c>
      <c r="BW684">
        <v>240682</v>
      </c>
      <c r="BX684" t="s">
        <v>5176</v>
      </c>
      <c r="BZ684" t="s">
        <v>5297</v>
      </c>
      <c r="CA684">
        <v>21006</v>
      </c>
      <c r="CC684">
        <v>0</v>
      </c>
      <c r="CE684">
        <v>1</v>
      </c>
      <c r="CF684" t="s">
        <v>7198</v>
      </c>
      <c r="CG684">
        <v>0</v>
      </c>
      <c r="CH684">
        <v>305.33915193000001</v>
      </c>
      <c r="CI684">
        <v>5150.7486512300002</v>
      </c>
      <c r="CJ684" s="2">
        <f t="shared" si="50"/>
        <v>34.572000000000003</v>
      </c>
      <c r="CK684" s="2">
        <f t="shared" si="51"/>
        <v>82.811999999999998</v>
      </c>
      <c r="CL684" s="2">
        <f t="shared" si="52"/>
        <v>8.24</v>
      </c>
      <c r="CM684" t="str">
        <f t="shared" si="53"/>
        <v>31 to 100 units</v>
      </c>
      <c r="CN684" t="str">
        <f t="shared" si="54"/>
        <v>31 to 100 units</v>
      </c>
    </row>
    <row r="685" spans="1:92" x14ac:dyDescent="0.25">
      <c r="A685" s="1">
        <v>684</v>
      </c>
      <c r="B685" t="s">
        <v>86</v>
      </c>
      <c r="C685">
        <v>2755</v>
      </c>
      <c r="D685">
        <v>107</v>
      </c>
      <c r="E685">
        <v>202</v>
      </c>
      <c r="F685">
        <v>115.02</v>
      </c>
      <c r="G685">
        <v>1005</v>
      </c>
      <c r="H685">
        <v>8</v>
      </c>
      <c r="I685">
        <v>17</v>
      </c>
      <c r="J685">
        <v>10474</v>
      </c>
      <c r="K685" t="s">
        <v>125</v>
      </c>
      <c r="L685">
        <v>41</v>
      </c>
      <c r="M685">
        <v>4300</v>
      </c>
      <c r="N685" t="s">
        <v>661</v>
      </c>
      <c r="O685" t="s">
        <v>2648</v>
      </c>
      <c r="U685" t="s">
        <v>2761</v>
      </c>
      <c r="X685" t="s">
        <v>2801</v>
      </c>
      <c r="Z685" t="s">
        <v>2999</v>
      </c>
      <c r="AA685" t="s">
        <v>3001</v>
      </c>
      <c r="AB685">
        <v>11</v>
      </c>
      <c r="AC685">
        <v>0</v>
      </c>
      <c r="AE685" t="s">
        <v>3059</v>
      </c>
      <c r="AF685">
        <v>9425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</v>
      </c>
      <c r="AQ685">
        <v>0</v>
      </c>
      <c r="AR685">
        <v>0</v>
      </c>
      <c r="AS685">
        <v>0</v>
      </c>
      <c r="AT685">
        <v>0</v>
      </c>
      <c r="AU685">
        <v>75</v>
      </c>
      <c r="AV685">
        <v>133.86000000000001</v>
      </c>
      <c r="AW685">
        <v>0</v>
      </c>
      <c r="AX685">
        <v>0</v>
      </c>
      <c r="AZ685">
        <v>0</v>
      </c>
      <c r="BA685" t="s">
        <v>3000</v>
      </c>
      <c r="BB685">
        <v>5</v>
      </c>
      <c r="BC685">
        <v>5</v>
      </c>
      <c r="BD685">
        <v>189900</v>
      </c>
      <c r="BE685">
        <v>189900</v>
      </c>
      <c r="BF685">
        <v>0</v>
      </c>
      <c r="BG685">
        <v>0</v>
      </c>
      <c r="BH685">
        <v>0</v>
      </c>
      <c r="BJ685">
        <v>0</v>
      </c>
      <c r="BK685">
        <v>0</v>
      </c>
      <c r="BN685">
        <v>0</v>
      </c>
      <c r="BO685">
        <v>0</v>
      </c>
      <c r="BP685">
        <v>2</v>
      </c>
      <c r="BQ685">
        <v>4.8</v>
      </c>
      <c r="BR685">
        <v>2</v>
      </c>
      <c r="BS685">
        <v>2027550107</v>
      </c>
      <c r="BT685">
        <v>0</v>
      </c>
      <c r="BU685">
        <v>11502</v>
      </c>
      <c r="BV685">
        <v>1015804</v>
      </c>
      <c r="BW685">
        <v>238721</v>
      </c>
      <c r="BX685" t="s">
        <v>5174</v>
      </c>
      <c r="BZ685" t="s">
        <v>5396</v>
      </c>
      <c r="CA685">
        <v>21006</v>
      </c>
      <c r="CC685">
        <v>0</v>
      </c>
      <c r="CE685">
        <v>1</v>
      </c>
      <c r="CF685" t="s">
        <v>7198</v>
      </c>
      <c r="CG685">
        <v>0</v>
      </c>
      <c r="CH685">
        <v>406.75490091900002</v>
      </c>
      <c r="CI685">
        <v>9574.3449639699993</v>
      </c>
      <c r="CJ685" s="2">
        <f t="shared" si="50"/>
        <v>0</v>
      </c>
      <c r="CK685" s="2">
        <f t="shared" si="51"/>
        <v>128.18</v>
      </c>
      <c r="CL685" s="2">
        <f t="shared" si="52"/>
        <v>6.8</v>
      </c>
      <c r="CM685" t="str">
        <f t="shared" si="53"/>
        <v>No Residential</v>
      </c>
      <c r="CN685" t="str">
        <f t="shared" si="54"/>
        <v>Over 100 units</v>
      </c>
    </row>
    <row r="686" spans="1:92" x14ac:dyDescent="0.25">
      <c r="A686" s="1">
        <v>685</v>
      </c>
      <c r="B686" t="s">
        <v>86</v>
      </c>
      <c r="C686">
        <v>2759</v>
      </c>
      <c r="D686">
        <v>22</v>
      </c>
      <c r="E686">
        <v>202</v>
      </c>
      <c r="F686">
        <v>115.02</v>
      </c>
      <c r="G686">
        <v>1008</v>
      </c>
      <c r="H686">
        <v>8</v>
      </c>
      <c r="I686">
        <v>17</v>
      </c>
      <c r="J686">
        <v>10474</v>
      </c>
      <c r="K686" t="s">
        <v>125</v>
      </c>
      <c r="L686">
        <v>41</v>
      </c>
      <c r="M686">
        <v>4300</v>
      </c>
      <c r="N686" t="s">
        <v>553</v>
      </c>
      <c r="O686" t="s">
        <v>2648</v>
      </c>
      <c r="U686" t="s">
        <v>2761</v>
      </c>
      <c r="X686" t="s">
        <v>2801</v>
      </c>
      <c r="Z686" t="s">
        <v>2999</v>
      </c>
      <c r="AA686" t="s">
        <v>3001</v>
      </c>
      <c r="AB686">
        <v>11</v>
      </c>
      <c r="AC686">
        <v>0</v>
      </c>
      <c r="AE686" t="s">
        <v>3146</v>
      </c>
      <c r="AF686">
        <v>10500</v>
      </c>
      <c r="AG686">
        <v>10500</v>
      </c>
      <c r="AH686">
        <v>10500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10500</v>
      </c>
      <c r="AO686">
        <v>0</v>
      </c>
      <c r="AP686">
        <v>7</v>
      </c>
      <c r="AQ686">
        <v>0</v>
      </c>
      <c r="AR686">
        <v>0</v>
      </c>
      <c r="AS686">
        <v>0</v>
      </c>
      <c r="AT686">
        <v>1</v>
      </c>
      <c r="AU686">
        <v>100</v>
      </c>
      <c r="AV686">
        <v>105.63</v>
      </c>
      <c r="AW686">
        <v>0</v>
      </c>
      <c r="AX686">
        <v>0</v>
      </c>
      <c r="AZ686">
        <v>0</v>
      </c>
      <c r="BA686" t="s">
        <v>3000</v>
      </c>
      <c r="BB686">
        <v>3</v>
      </c>
      <c r="BC686">
        <v>5</v>
      </c>
      <c r="BD686">
        <v>198720</v>
      </c>
      <c r="BE686">
        <v>198720</v>
      </c>
      <c r="BF686">
        <v>0</v>
      </c>
      <c r="BG686">
        <v>0</v>
      </c>
      <c r="BH686">
        <v>0</v>
      </c>
      <c r="BJ686">
        <v>0</v>
      </c>
      <c r="BK686">
        <v>0</v>
      </c>
      <c r="BN686">
        <v>1</v>
      </c>
      <c r="BO686">
        <v>0</v>
      </c>
      <c r="BP686">
        <v>2</v>
      </c>
      <c r="BQ686">
        <v>4.8</v>
      </c>
      <c r="BR686">
        <v>2</v>
      </c>
      <c r="BS686">
        <v>2027590022</v>
      </c>
      <c r="BT686">
        <v>0</v>
      </c>
      <c r="BU686">
        <v>11502</v>
      </c>
      <c r="BV686">
        <v>1016021</v>
      </c>
      <c r="BW686">
        <v>238620</v>
      </c>
      <c r="BX686" t="s">
        <v>5174</v>
      </c>
      <c r="BZ686" t="s">
        <v>5396</v>
      </c>
      <c r="CA686">
        <v>21006</v>
      </c>
      <c r="CC686">
        <v>0</v>
      </c>
      <c r="CE686">
        <v>1</v>
      </c>
      <c r="CF686" t="s">
        <v>7198</v>
      </c>
      <c r="CG686">
        <v>0</v>
      </c>
      <c r="CH686">
        <v>410.25334711599999</v>
      </c>
      <c r="CI686">
        <v>10438.2312358</v>
      </c>
      <c r="CJ686" s="2">
        <f t="shared" si="50"/>
        <v>0</v>
      </c>
      <c r="CK686" s="2">
        <f t="shared" si="51"/>
        <v>142.80000000000001</v>
      </c>
      <c r="CL686" s="2">
        <f t="shared" si="52"/>
        <v>6.8</v>
      </c>
      <c r="CM686" t="str">
        <f t="shared" si="53"/>
        <v>No Residential</v>
      </c>
      <c r="CN686" t="str">
        <f t="shared" si="54"/>
        <v>Over 100 units</v>
      </c>
    </row>
    <row r="687" spans="1:92" x14ac:dyDescent="0.25">
      <c r="A687" s="1">
        <v>686</v>
      </c>
      <c r="B687" t="s">
        <v>86</v>
      </c>
      <c r="C687">
        <v>2761</v>
      </c>
      <c r="D687">
        <v>126</v>
      </c>
      <c r="E687">
        <v>202</v>
      </c>
      <c r="F687">
        <v>115.02</v>
      </c>
      <c r="G687">
        <v>1015</v>
      </c>
      <c r="H687">
        <v>8</v>
      </c>
      <c r="I687">
        <v>17</v>
      </c>
      <c r="J687">
        <v>10474</v>
      </c>
      <c r="K687" t="s">
        <v>125</v>
      </c>
      <c r="L687">
        <v>41</v>
      </c>
      <c r="M687">
        <v>4300</v>
      </c>
      <c r="N687" t="s">
        <v>492</v>
      </c>
      <c r="O687" t="s">
        <v>2648</v>
      </c>
      <c r="U687" t="s">
        <v>2761</v>
      </c>
      <c r="X687" t="s">
        <v>2801</v>
      </c>
      <c r="Z687" t="s">
        <v>2999</v>
      </c>
      <c r="AA687" t="s">
        <v>3001</v>
      </c>
      <c r="AB687">
        <v>11</v>
      </c>
      <c r="AC687">
        <v>0</v>
      </c>
      <c r="AD687" t="s">
        <v>3006</v>
      </c>
      <c r="AE687" t="s">
        <v>3098</v>
      </c>
      <c r="AF687">
        <v>17500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4</v>
      </c>
      <c r="AQ687">
        <v>0</v>
      </c>
      <c r="AR687">
        <v>0</v>
      </c>
      <c r="AS687">
        <v>0</v>
      </c>
      <c r="AT687">
        <v>0</v>
      </c>
      <c r="AU687">
        <v>175</v>
      </c>
      <c r="AV687">
        <v>100</v>
      </c>
      <c r="AW687">
        <v>0</v>
      </c>
      <c r="AX687">
        <v>0</v>
      </c>
      <c r="AZ687">
        <v>0</v>
      </c>
      <c r="BA687" t="s">
        <v>2999</v>
      </c>
      <c r="BB687">
        <v>5</v>
      </c>
      <c r="BC687">
        <v>5</v>
      </c>
      <c r="BD687">
        <v>353250</v>
      </c>
      <c r="BE687">
        <v>353250</v>
      </c>
      <c r="BF687">
        <v>0</v>
      </c>
      <c r="BG687">
        <v>0</v>
      </c>
      <c r="BH687">
        <v>0</v>
      </c>
      <c r="BJ687">
        <v>0</v>
      </c>
      <c r="BK687">
        <v>0</v>
      </c>
      <c r="BN687">
        <v>0</v>
      </c>
      <c r="BO687">
        <v>0</v>
      </c>
      <c r="BP687">
        <v>2</v>
      </c>
      <c r="BQ687">
        <v>4.8</v>
      </c>
      <c r="BR687">
        <v>2</v>
      </c>
      <c r="BS687">
        <v>2027610126</v>
      </c>
      <c r="BT687">
        <v>0</v>
      </c>
      <c r="BU687">
        <v>11502</v>
      </c>
      <c r="BV687">
        <v>1015697</v>
      </c>
      <c r="BW687">
        <v>238155</v>
      </c>
      <c r="BX687" t="s">
        <v>5174</v>
      </c>
      <c r="BZ687" t="s">
        <v>5365</v>
      </c>
      <c r="CA687">
        <v>21007</v>
      </c>
      <c r="CB687" t="s">
        <v>6752</v>
      </c>
      <c r="CC687">
        <v>0</v>
      </c>
      <c r="CE687">
        <v>1</v>
      </c>
      <c r="CF687" t="s">
        <v>7198</v>
      </c>
      <c r="CG687">
        <v>0</v>
      </c>
      <c r="CH687">
        <v>548.33872055400002</v>
      </c>
      <c r="CI687">
        <v>17459.367488100001</v>
      </c>
      <c r="CJ687" s="2">
        <f t="shared" si="50"/>
        <v>0</v>
      </c>
      <c r="CK687" s="2">
        <f t="shared" si="51"/>
        <v>238</v>
      </c>
      <c r="CL687" s="2">
        <f t="shared" si="52"/>
        <v>6.8</v>
      </c>
      <c r="CM687" t="str">
        <f t="shared" si="53"/>
        <v>No Residential</v>
      </c>
      <c r="CN687" t="str">
        <f t="shared" si="54"/>
        <v>Over 100 units</v>
      </c>
    </row>
    <row r="688" spans="1:92" x14ac:dyDescent="0.25">
      <c r="A688" s="1">
        <v>687</v>
      </c>
      <c r="B688" t="s">
        <v>86</v>
      </c>
      <c r="C688">
        <v>2762</v>
      </c>
      <c r="D688">
        <v>89</v>
      </c>
      <c r="E688">
        <v>202</v>
      </c>
      <c r="F688">
        <v>115.02</v>
      </c>
      <c r="G688">
        <v>2000</v>
      </c>
      <c r="H688">
        <v>8</v>
      </c>
      <c r="I688">
        <v>17</v>
      </c>
      <c r="J688">
        <v>10474</v>
      </c>
      <c r="K688" t="s">
        <v>125</v>
      </c>
      <c r="L688">
        <v>41</v>
      </c>
      <c r="M688">
        <v>4300</v>
      </c>
      <c r="N688" t="s">
        <v>546</v>
      </c>
      <c r="O688" t="s">
        <v>2655</v>
      </c>
      <c r="X688" t="s">
        <v>2655</v>
      </c>
      <c r="Z688" t="s">
        <v>2999</v>
      </c>
      <c r="AA688" t="s">
        <v>3002</v>
      </c>
      <c r="AB688">
        <v>11</v>
      </c>
      <c r="AC688">
        <v>0</v>
      </c>
      <c r="AD688" t="s">
        <v>3006</v>
      </c>
      <c r="AE688" t="s">
        <v>3142</v>
      </c>
      <c r="AF688">
        <v>3533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4</v>
      </c>
      <c r="AQ688">
        <v>0</v>
      </c>
      <c r="AR688">
        <v>0</v>
      </c>
      <c r="AS688">
        <v>0</v>
      </c>
      <c r="AT688">
        <v>0</v>
      </c>
      <c r="AU688">
        <v>35.33</v>
      </c>
      <c r="AV688">
        <v>100</v>
      </c>
      <c r="AW688">
        <v>0</v>
      </c>
      <c r="AX688">
        <v>0</v>
      </c>
      <c r="AZ688">
        <v>0</v>
      </c>
      <c r="BA688" t="s">
        <v>2999</v>
      </c>
      <c r="BB688">
        <v>5</v>
      </c>
      <c r="BC688">
        <v>5</v>
      </c>
      <c r="BD688">
        <v>12600</v>
      </c>
      <c r="BE688">
        <v>12600</v>
      </c>
      <c r="BF688">
        <v>0</v>
      </c>
      <c r="BG688">
        <v>0</v>
      </c>
      <c r="BH688">
        <v>0</v>
      </c>
      <c r="BJ688">
        <v>0</v>
      </c>
      <c r="BK688">
        <v>0</v>
      </c>
      <c r="BN688">
        <v>0</v>
      </c>
      <c r="BO688">
        <v>2.4300000000000002</v>
      </c>
      <c r="BP688">
        <v>0</v>
      </c>
      <c r="BQ688">
        <v>4.8</v>
      </c>
      <c r="BR688">
        <v>2</v>
      </c>
      <c r="BS688">
        <v>2027620089</v>
      </c>
      <c r="BT688">
        <v>0</v>
      </c>
      <c r="BU688">
        <v>11502</v>
      </c>
      <c r="BV688">
        <v>1015482</v>
      </c>
      <c r="BW688">
        <v>237368</v>
      </c>
      <c r="BX688" t="s">
        <v>5174</v>
      </c>
      <c r="BZ688" t="s">
        <v>5371</v>
      </c>
      <c r="CA688">
        <v>21007</v>
      </c>
      <c r="CC688">
        <v>0</v>
      </c>
      <c r="CE688">
        <v>1</v>
      </c>
      <c r="CF688" t="s">
        <v>7198</v>
      </c>
      <c r="CG688">
        <v>0</v>
      </c>
      <c r="CH688">
        <v>260.80816662699999</v>
      </c>
      <c r="CI688">
        <v>2908.5772043299999</v>
      </c>
      <c r="CJ688" s="2">
        <f t="shared" si="50"/>
        <v>17.170380000000002</v>
      </c>
      <c r="CK688" s="2">
        <f t="shared" si="51"/>
        <v>51.087180000000004</v>
      </c>
      <c r="CL688" s="2">
        <f t="shared" si="52"/>
        <v>7.23</v>
      </c>
      <c r="CM688" t="str">
        <f t="shared" si="53"/>
        <v>9 to 30 units</v>
      </c>
      <c r="CN688" t="str">
        <f t="shared" si="54"/>
        <v>31 to 100 units</v>
      </c>
    </row>
    <row r="689" spans="1:92" x14ac:dyDescent="0.25">
      <c r="A689" s="1">
        <v>688</v>
      </c>
      <c r="B689" t="s">
        <v>86</v>
      </c>
      <c r="C689">
        <v>2762</v>
      </c>
      <c r="D689">
        <v>200</v>
      </c>
      <c r="E689">
        <v>202</v>
      </c>
      <c r="F689">
        <v>115.02</v>
      </c>
      <c r="G689">
        <v>3002</v>
      </c>
      <c r="H689">
        <v>8</v>
      </c>
      <c r="I689">
        <v>17</v>
      </c>
      <c r="J689">
        <v>10474</v>
      </c>
      <c r="K689" t="s">
        <v>125</v>
      </c>
      <c r="L689">
        <v>41</v>
      </c>
      <c r="M689">
        <v>4300</v>
      </c>
      <c r="N689" t="s">
        <v>559</v>
      </c>
      <c r="O689" t="s">
        <v>2648</v>
      </c>
      <c r="U689" t="s">
        <v>2761</v>
      </c>
      <c r="X689" t="s">
        <v>2801</v>
      </c>
      <c r="Z689" t="s">
        <v>2999</v>
      </c>
      <c r="AA689" t="s">
        <v>3001</v>
      </c>
      <c r="AB689">
        <v>11</v>
      </c>
      <c r="AC689">
        <v>0</v>
      </c>
      <c r="AE689" t="s">
        <v>3151</v>
      </c>
      <c r="AF689">
        <v>10135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4</v>
      </c>
      <c r="AQ689">
        <v>0</v>
      </c>
      <c r="AR689">
        <v>0</v>
      </c>
      <c r="AS689">
        <v>0</v>
      </c>
      <c r="AT689">
        <v>0</v>
      </c>
      <c r="AU689">
        <v>75</v>
      </c>
      <c r="AV689">
        <v>100</v>
      </c>
      <c r="AW689">
        <v>0</v>
      </c>
      <c r="AX689">
        <v>0</v>
      </c>
      <c r="AZ689">
        <v>0</v>
      </c>
      <c r="BA689" t="s">
        <v>3000</v>
      </c>
      <c r="BB689">
        <v>5</v>
      </c>
      <c r="BC689">
        <v>5</v>
      </c>
      <c r="BD689">
        <v>204300</v>
      </c>
      <c r="BE689">
        <v>204300</v>
      </c>
      <c r="BF689">
        <v>0</v>
      </c>
      <c r="BG689">
        <v>0</v>
      </c>
      <c r="BH689">
        <v>0</v>
      </c>
      <c r="BJ689">
        <v>0</v>
      </c>
      <c r="BK689">
        <v>0</v>
      </c>
      <c r="BN689">
        <v>0</v>
      </c>
      <c r="BO689">
        <v>0</v>
      </c>
      <c r="BP689">
        <v>2</v>
      </c>
      <c r="BQ689">
        <v>4.8</v>
      </c>
      <c r="BR689">
        <v>2</v>
      </c>
      <c r="BS689">
        <v>2027620200</v>
      </c>
      <c r="BT689">
        <v>0</v>
      </c>
      <c r="BU689">
        <v>11502</v>
      </c>
      <c r="BV689">
        <v>1016009</v>
      </c>
      <c r="BW689">
        <v>237475</v>
      </c>
      <c r="BX689" t="s">
        <v>5174</v>
      </c>
      <c r="BZ689" t="s">
        <v>5371</v>
      </c>
      <c r="CA689">
        <v>21007</v>
      </c>
      <c r="CC689">
        <v>0</v>
      </c>
      <c r="CE689">
        <v>1</v>
      </c>
      <c r="CF689" t="s">
        <v>7198</v>
      </c>
      <c r="CG689">
        <v>0</v>
      </c>
      <c r="CH689">
        <v>433.27501128900002</v>
      </c>
      <c r="CI689">
        <v>9336.6876513999996</v>
      </c>
      <c r="CJ689" s="2">
        <f t="shared" si="50"/>
        <v>0</v>
      </c>
      <c r="CK689" s="2">
        <f t="shared" si="51"/>
        <v>137.83600000000001</v>
      </c>
      <c r="CL689" s="2">
        <f t="shared" si="52"/>
        <v>6.8</v>
      </c>
      <c r="CM689" t="str">
        <f t="shared" si="53"/>
        <v>No Residential</v>
      </c>
      <c r="CN689" t="str">
        <f t="shared" si="54"/>
        <v>Over 100 units</v>
      </c>
    </row>
    <row r="690" spans="1:92" x14ac:dyDescent="0.25">
      <c r="A690" s="1">
        <v>689</v>
      </c>
      <c r="B690" t="s">
        <v>86</v>
      </c>
      <c r="C690">
        <v>2762</v>
      </c>
      <c r="D690">
        <v>224</v>
      </c>
      <c r="E690">
        <v>202</v>
      </c>
      <c r="F690">
        <v>115.02</v>
      </c>
      <c r="G690">
        <v>3002</v>
      </c>
      <c r="H690">
        <v>8</v>
      </c>
      <c r="I690">
        <v>17</v>
      </c>
      <c r="J690">
        <v>10474</v>
      </c>
      <c r="K690" t="s">
        <v>125</v>
      </c>
      <c r="L690">
        <v>41</v>
      </c>
      <c r="M690">
        <v>4300</v>
      </c>
      <c r="N690" t="s">
        <v>502</v>
      </c>
      <c r="O690" t="s">
        <v>2648</v>
      </c>
      <c r="U690" t="s">
        <v>2761</v>
      </c>
      <c r="X690" t="s">
        <v>2801</v>
      </c>
      <c r="Z690" t="s">
        <v>2999</v>
      </c>
      <c r="AA690" t="s">
        <v>3001</v>
      </c>
      <c r="AB690">
        <v>11</v>
      </c>
      <c r="AC690">
        <v>0</v>
      </c>
      <c r="AE690" t="s">
        <v>3108</v>
      </c>
      <c r="AF690">
        <v>16257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4</v>
      </c>
      <c r="AQ690">
        <v>0</v>
      </c>
      <c r="AR690">
        <v>0</v>
      </c>
      <c r="AS690">
        <v>0</v>
      </c>
      <c r="AT690">
        <v>0</v>
      </c>
      <c r="AU690">
        <v>149.33000000000001</v>
      </c>
      <c r="AV690">
        <v>100</v>
      </c>
      <c r="AW690">
        <v>0</v>
      </c>
      <c r="AX690">
        <v>0</v>
      </c>
      <c r="AZ690">
        <v>0</v>
      </c>
      <c r="BA690" t="s">
        <v>3000</v>
      </c>
      <c r="BB690">
        <v>5</v>
      </c>
      <c r="BC690">
        <v>5</v>
      </c>
      <c r="BD690">
        <v>326250</v>
      </c>
      <c r="BE690">
        <v>326250</v>
      </c>
      <c r="BF690">
        <v>0</v>
      </c>
      <c r="BG690">
        <v>0</v>
      </c>
      <c r="BH690">
        <v>0</v>
      </c>
      <c r="BJ690">
        <v>0</v>
      </c>
      <c r="BK690">
        <v>0</v>
      </c>
      <c r="BN690">
        <v>0</v>
      </c>
      <c r="BO690">
        <v>0</v>
      </c>
      <c r="BP690">
        <v>2</v>
      </c>
      <c r="BQ690">
        <v>4.8</v>
      </c>
      <c r="BR690">
        <v>2</v>
      </c>
      <c r="BS690">
        <v>2027620224</v>
      </c>
      <c r="BT690">
        <v>0</v>
      </c>
      <c r="BU690">
        <v>11502</v>
      </c>
      <c r="BV690">
        <v>1016114</v>
      </c>
      <c r="BW690">
        <v>237395</v>
      </c>
      <c r="BX690" t="s">
        <v>5174</v>
      </c>
      <c r="BZ690" t="s">
        <v>5371</v>
      </c>
      <c r="CA690">
        <v>21007</v>
      </c>
      <c r="CC690">
        <v>0</v>
      </c>
      <c r="CE690">
        <v>1</v>
      </c>
      <c r="CF690" t="s">
        <v>7198</v>
      </c>
      <c r="CG690">
        <v>0</v>
      </c>
      <c r="CH690">
        <v>520.85189126499995</v>
      </c>
      <c r="CI690">
        <v>16363.688227299999</v>
      </c>
      <c r="CJ690" s="2">
        <f t="shared" si="50"/>
        <v>0</v>
      </c>
      <c r="CK690" s="2">
        <f t="shared" si="51"/>
        <v>221.09519999999998</v>
      </c>
      <c r="CL690" s="2">
        <f t="shared" si="52"/>
        <v>6.8</v>
      </c>
      <c r="CM690" t="str">
        <f t="shared" si="53"/>
        <v>No Residential</v>
      </c>
      <c r="CN690" t="str">
        <f t="shared" si="54"/>
        <v>Over 100 units</v>
      </c>
    </row>
    <row r="691" spans="1:92" x14ac:dyDescent="0.25">
      <c r="A691" s="1">
        <v>690</v>
      </c>
      <c r="B691" t="s">
        <v>86</v>
      </c>
      <c r="C691">
        <v>2763</v>
      </c>
      <c r="D691">
        <v>343</v>
      </c>
      <c r="E691">
        <v>202</v>
      </c>
      <c r="F691">
        <v>117</v>
      </c>
      <c r="G691">
        <v>1001</v>
      </c>
      <c r="H691">
        <v>8</v>
      </c>
      <c r="I691">
        <v>17</v>
      </c>
      <c r="J691">
        <v>10474</v>
      </c>
      <c r="K691" t="s">
        <v>125</v>
      </c>
      <c r="L691">
        <v>41</v>
      </c>
      <c r="M691">
        <v>4300</v>
      </c>
      <c r="N691" t="s">
        <v>520</v>
      </c>
      <c r="O691" t="s">
        <v>2648</v>
      </c>
      <c r="U691" t="s">
        <v>2761</v>
      </c>
      <c r="X691" t="s">
        <v>2801</v>
      </c>
      <c r="Z691" t="s">
        <v>2999</v>
      </c>
      <c r="AA691" t="s">
        <v>3001</v>
      </c>
      <c r="AB691">
        <v>11</v>
      </c>
      <c r="AC691">
        <v>0</v>
      </c>
      <c r="AE691" t="s">
        <v>3088</v>
      </c>
      <c r="AF691">
        <v>5000</v>
      </c>
      <c r="AG691">
        <v>2604</v>
      </c>
      <c r="AH691">
        <v>2604</v>
      </c>
      <c r="AI691">
        <v>0</v>
      </c>
      <c r="AJ691">
        <v>2604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7</v>
      </c>
      <c r="AQ691">
        <v>0</v>
      </c>
      <c r="AR691">
        <v>0</v>
      </c>
      <c r="AS691">
        <v>0</v>
      </c>
      <c r="AT691">
        <v>1</v>
      </c>
      <c r="AU691">
        <v>50.58</v>
      </c>
      <c r="AV691">
        <v>100</v>
      </c>
      <c r="AW691">
        <v>0</v>
      </c>
      <c r="AX691">
        <v>0</v>
      </c>
      <c r="AZ691">
        <v>0</v>
      </c>
      <c r="BA691" t="s">
        <v>2999</v>
      </c>
      <c r="BB691">
        <v>5</v>
      </c>
      <c r="BC691">
        <v>5</v>
      </c>
      <c r="BD691">
        <v>33750</v>
      </c>
      <c r="BE691">
        <v>33750</v>
      </c>
      <c r="BF691">
        <v>0</v>
      </c>
      <c r="BG691">
        <v>0</v>
      </c>
      <c r="BH691">
        <v>0</v>
      </c>
      <c r="BJ691">
        <v>0</v>
      </c>
      <c r="BK691">
        <v>0</v>
      </c>
      <c r="BN691">
        <v>0.52</v>
      </c>
      <c r="BO691">
        <v>0</v>
      </c>
      <c r="BP691">
        <v>2</v>
      </c>
      <c r="BQ691">
        <v>4.8</v>
      </c>
      <c r="BR691">
        <v>2</v>
      </c>
      <c r="BS691">
        <v>2027630343</v>
      </c>
      <c r="BT691">
        <v>0</v>
      </c>
      <c r="BU691">
        <v>117</v>
      </c>
      <c r="BV691">
        <v>1016226</v>
      </c>
      <c r="BW691">
        <v>236843</v>
      </c>
      <c r="BX691" t="s">
        <v>5174</v>
      </c>
      <c r="BZ691" t="s">
        <v>5379</v>
      </c>
      <c r="CA691">
        <v>21007</v>
      </c>
      <c r="CC691">
        <v>0</v>
      </c>
      <c r="CE691">
        <v>1</v>
      </c>
      <c r="CF691" t="s">
        <v>7198</v>
      </c>
      <c r="CG691">
        <v>0</v>
      </c>
      <c r="CH691">
        <v>304.13493403400003</v>
      </c>
      <c r="CI691">
        <v>5127.8191743500001</v>
      </c>
      <c r="CJ691" s="2">
        <f t="shared" si="50"/>
        <v>0</v>
      </c>
      <c r="CK691" s="2">
        <f t="shared" si="51"/>
        <v>68</v>
      </c>
      <c r="CL691" s="2">
        <f t="shared" si="52"/>
        <v>6.8</v>
      </c>
      <c r="CM691" t="str">
        <f t="shared" si="53"/>
        <v>No Residential</v>
      </c>
      <c r="CN691" t="str">
        <f t="shared" si="54"/>
        <v>31 to 100 units</v>
      </c>
    </row>
    <row r="692" spans="1:92" x14ac:dyDescent="0.25">
      <c r="A692" s="1">
        <v>691</v>
      </c>
      <c r="B692" t="s">
        <v>86</v>
      </c>
      <c r="C692">
        <v>2763</v>
      </c>
      <c r="D692">
        <v>345</v>
      </c>
      <c r="E692">
        <v>202</v>
      </c>
      <c r="F692">
        <v>117</v>
      </c>
      <c r="G692">
        <v>1001</v>
      </c>
      <c r="H692">
        <v>8</v>
      </c>
      <c r="I692">
        <v>17</v>
      </c>
      <c r="J692">
        <v>10474</v>
      </c>
      <c r="K692" t="s">
        <v>125</v>
      </c>
      <c r="L692">
        <v>41</v>
      </c>
      <c r="M692">
        <v>4300</v>
      </c>
      <c r="N692" t="s">
        <v>587</v>
      </c>
      <c r="O692" t="s">
        <v>2648</v>
      </c>
      <c r="U692" t="s">
        <v>2761</v>
      </c>
      <c r="X692" t="s">
        <v>2801</v>
      </c>
      <c r="Z692" t="s">
        <v>2999</v>
      </c>
      <c r="AA692" t="s">
        <v>3001</v>
      </c>
      <c r="AB692">
        <v>11</v>
      </c>
      <c r="AC692">
        <v>0</v>
      </c>
      <c r="AE692" t="s">
        <v>3177</v>
      </c>
      <c r="AF692">
        <v>5000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4</v>
      </c>
      <c r="AQ692">
        <v>0</v>
      </c>
      <c r="AR692">
        <v>0</v>
      </c>
      <c r="AS692">
        <v>0</v>
      </c>
      <c r="AT692">
        <v>0</v>
      </c>
      <c r="AU692">
        <v>50</v>
      </c>
      <c r="AV692">
        <v>100</v>
      </c>
      <c r="AW692">
        <v>0</v>
      </c>
      <c r="AX692">
        <v>0</v>
      </c>
      <c r="AZ692">
        <v>0</v>
      </c>
      <c r="BA692" t="s">
        <v>2999</v>
      </c>
      <c r="BB692">
        <v>5</v>
      </c>
      <c r="BC692">
        <v>5</v>
      </c>
      <c r="BD692">
        <v>100800</v>
      </c>
      <c r="BE692">
        <v>100800</v>
      </c>
      <c r="BF692">
        <v>0</v>
      </c>
      <c r="BG692">
        <v>0</v>
      </c>
      <c r="BH692">
        <v>0</v>
      </c>
      <c r="BJ692">
        <v>0</v>
      </c>
      <c r="BK692">
        <v>0</v>
      </c>
      <c r="BN692">
        <v>0</v>
      </c>
      <c r="BO692">
        <v>0</v>
      </c>
      <c r="BP692">
        <v>2</v>
      </c>
      <c r="BQ692">
        <v>4.8</v>
      </c>
      <c r="BR692">
        <v>2</v>
      </c>
      <c r="BS692">
        <v>2027630345</v>
      </c>
      <c r="BT692">
        <v>0</v>
      </c>
      <c r="BU692">
        <v>117</v>
      </c>
      <c r="BV692">
        <v>1016235</v>
      </c>
      <c r="BW692">
        <v>236793</v>
      </c>
      <c r="BX692" t="s">
        <v>5174</v>
      </c>
      <c r="BZ692" t="s">
        <v>5379</v>
      </c>
      <c r="CA692">
        <v>21007</v>
      </c>
      <c r="CC692">
        <v>0</v>
      </c>
      <c r="CE692">
        <v>1</v>
      </c>
      <c r="CF692" t="s">
        <v>7198</v>
      </c>
      <c r="CG692">
        <v>0</v>
      </c>
      <c r="CH692">
        <v>304.03091286699998</v>
      </c>
      <c r="CI692">
        <v>5128.0660437799997</v>
      </c>
      <c r="CJ692" s="2">
        <f t="shared" si="50"/>
        <v>0</v>
      </c>
      <c r="CK692" s="2">
        <f t="shared" si="51"/>
        <v>68</v>
      </c>
      <c r="CL692" s="2">
        <f t="shared" si="52"/>
        <v>6.8</v>
      </c>
      <c r="CM692" t="str">
        <f t="shared" si="53"/>
        <v>No Residential</v>
      </c>
      <c r="CN692" t="str">
        <f t="shared" si="54"/>
        <v>31 to 100 units</v>
      </c>
    </row>
    <row r="693" spans="1:92" x14ac:dyDescent="0.25">
      <c r="A693" s="1">
        <v>692</v>
      </c>
      <c r="B693" t="s">
        <v>86</v>
      </c>
      <c r="C693">
        <v>2765</v>
      </c>
      <c r="D693">
        <v>195</v>
      </c>
      <c r="E693">
        <v>202</v>
      </c>
      <c r="F693">
        <v>93</v>
      </c>
      <c r="G693">
        <v>4001</v>
      </c>
      <c r="H693">
        <v>8</v>
      </c>
      <c r="I693">
        <v>17</v>
      </c>
      <c r="J693">
        <v>10474</v>
      </c>
      <c r="K693" t="s">
        <v>91</v>
      </c>
      <c r="L693">
        <v>41</v>
      </c>
      <c r="M693">
        <v>4300</v>
      </c>
      <c r="N693" t="s">
        <v>669</v>
      </c>
      <c r="O693" t="s">
        <v>2648</v>
      </c>
      <c r="P693" t="s">
        <v>2655</v>
      </c>
      <c r="U693" t="s">
        <v>2761</v>
      </c>
      <c r="X693" t="s">
        <v>2801</v>
      </c>
      <c r="Y693" t="s">
        <v>2655</v>
      </c>
      <c r="Z693" t="s">
        <v>3000</v>
      </c>
      <c r="AA693" t="s">
        <v>3001</v>
      </c>
      <c r="AB693">
        <v>11</v>
      </c>
      <c r="AC693">
        <v>0</v>
      </c>
      <c r="AE693" t="s">
        <v>3250</v>
      </c>
      <c r="AF693">
        <v>3000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4</v>
      </c>
      <c r="AQ693">
        <v>0</v>
      </c>
      <c r="AR693">
        <v>0</v>
      </c>
      <c r="AS693">
        <v>0</v>
      </c>
      <c r="AT693">
        <v>0</v>
      </c>
      <c r="AU693">
        <v>50</v>
      </c>
      <c r="AV693">
        <v>100</v>
      </c>
      <c r="AW693">
        <v>0</v>
      </c>
      <c r="AX693">
        <v>0</v>
      </c>
      <c r="AZ693">
        <v>0</v>
      </c>
      <c r="BA693" t="s">
        <v>2999</v>
      </c>
      <c r="BB693">
        <v>5</v>
      </c>
      <c r="BC693">
        <v>5</v>
      </c>
      <c r="BD693">
        <v>40950</v>
      </c>
      <c r="BE693">
        <v>40950</v>
      </c>
      <c r="BF693">
        <v>0</v>
      </c>
      <c r="BG693">
        <v>0</v>
      </c>
      <c r="BH693">
        <v>0</v>
      </c>
      <c r="BJ693">
        <v>0</v>
      </c>
      <c r="BK693">
        <v>0</v>
      </c>
      <c r="BN693">
        <v>0</v>
      </c>
      <c r="BO693">
        <v>0</v>
      </c>
      <c r="BP693">
        <v>2</v>
      </c>
      <c r="BQ693">
        <v>4.8</v>
      </c>
      <c r="BR693">
        <v>2</v>
      </c>
      <c r="BS693">
        <v>2027650195</v>
      </c>
      <c r="BT693">
        <v>0</v>
      </c>
      <c r="BU693">
        <v>93</v>
      </c>
      <c r="BV693">
        <v>1014775</v>
      </c>
      <c r="BW693">
        <v>235635</v>
      </c>
      <c r="BX693" t="s">
        <v>5174</v>
      </c>
      <c r="BZ693" t="s">
        <v>5476</v>
      </c>
      <c r="CA693">
        <v>21007</v>
      </c>
      <c r="CC693">
        <v>0</v>
      </c>
      <c r="CE693">
        <v>1</v>
      </c>
      <c r="CF693" t="s">
        <v>7198</v>
      </c>
      <c r="CG693">
        <v>0</v>
      </c>
      <c r="CH693">
        <v>306.28305200199998</v>
      </c>
      <c r="CI693">
        <v>5139.4886736199996</v>
      </c>
      <c r="CJ693" s="2">
        <f t="shared" si="50"/>
        <v>0</v>
      </c>
      <c r="CK693" s="2">
        <f t="shared" si="51"/>
        <v>40.799999999999997</v>
      </c>
      <c r="CL693" s="2">
        <f t="shared" si="52"/>
        <v>6.8</v>
      </c>
      <c r="CM693" t="str">
        <f t="shared" si="53"/>
        <v>No Residential</v>
      </c>
      <c r="CN693" t="str">
        <f t="shared" si="54"/>
        <v>31 to 100 units</v>
      </c>
    </row>
    <row r="694" spans="1:92" x14ac:dyDescent="0.25">
      <c r="A694" s="1">
        <v>693</v>
      </c>
      <c r="B694" t="s">
        <v>86</v>
      </c>
      <c r="C694">
        <v>2766</v>
      </c>
      <c r="D694">
        <v>232</v>
      </c>
      <c r="E694">
        <v>202</v>
      </c>
      <c r="F694">
        <v>117</v>
      </c>
      <c r="G694">
        <v>2018</v>
      </c>
      <c r="H694">
        <v>8</v>
      </c>
      <c r="I694">
        <v>17</v>
      </c>
      <c r="J694">
        <v>10474</v>
      </c>
      <c r="K694" t="s">
        <v>125</v>
      </c>
      <c r="L694">
        <v>41</v>
      </c>
      <c r="M694">
        <v>4300</v>
      </c>
      <c r="N694" t="s">
        <v>505</v>
      </c>
      <c r="O694" t="s">
        <v>2648</v>
      </c>
      <c r="U694" t="s">
        <v>2761</v>
      </c>
      <c r="X694" t="s">
        <v>2801</v>
      </c>
      <c r="Z694" t="s">
        <v>2999</v>
      </c>
      <c r="AA694" t="s">
        <v>3001</v>
      </c>
      <c r="AB694">
        <v>11</v>
      </c>
      <c r="AC694">
        <v>0</v>
      </c>
      <c r="AE694" t="s">
        <v>3111</v>
      </c>
      <c r="AF694">
        <v>15200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4</v>
      </c>
      <c r="AQ694">
        <v>0</v>
      </c>
      <c r="AR694">
        <v>0</v>
      </c>
      <c r="AS694">
        <v>0</v>
      </c>
      <c r="AT694">
        <v>0</v>
      </c>
      <c r="AU694">
        <v>152</v>
      </c>
      <c r="AV694">
        <v>100</v>
      </c>
      <c r="AW694">
        <v>0</v>
      </c>
      <c r="AX694">
        <v>0</v>
      </c>
      <c r="AZ694">
        <v>0</v>
      </c>
      <c r="BA694" t="s">
        <v>2999</v>
      </c>
      <c r="BB694">
        <v>5</v>
      </c>
      <c r="BC694">
        <v>5</v>
      </c>
      <c r="BD694">
        <v>305100</v>
      </c>
      <c r="BE694">
        <v>305100</v>
      </c>
      <c r="BF694">
        <v>0</v>
      </c>
      <c r="BG694">
        <v>0</v>
      </c>
      <c r="BH694">
        <v>0</v>
      </c>
      <c r="BJ694">
        <v>0</v>
      </c>
      <c r="BK694">
        <v>0</v>
      </c>
      <c r="BN694">
        <v>0</v>
      </c>
      <c r="BO694">
        <v>0</v>
      </c>
      <c r="BP694">
        <v>2</v>
      </c>
      <c r="BQ694">
        <v>4.8</v>
      </c>
      <c r="BR694">
        <v>2</v>
      </c>
      <c r="BS694">
        <v>2027660232</v>
      </c>
      <c r="BT694">
        <v>0</v>
      </c>
      <c r="BU694">
        <v>117</v>
      </c>
      <c r="BV694">
        <v>1016313</v>
      </c>
      <c r="BW694">
        <v>235891</v>
      </c>
      <c r="BX694" t="s">
        <v>5174</v>
      </c>
      <c r="BZ694" t="s">
        <v>5374</v>
      </c>
      <c r="CA694">
        <v>21007</v>
      </c>
      <c r="CC694">
        <v>0</v>
      </c>
      <c r="CE694">
        <v>1</v>
      </c>
      <c r="CF694" t="s">
        <v>7198</v>
      </c>
      <c r="CG694">
        <v>0</v>
      </c>
      <c r="CH694">
        <v>506.42020644399997</v>
      </c>
      <c r="CI694">
        <v>15460.8290151</v>
      </c>
      <c r="CJ694" s="2">
        <f t="shared" si="50"/>
        <v>0</v>
      </c>
      <c r="CK694" s="2">
        <f t="shared" si="51"/>
        <v>206.72</v>
      </c>
      <c r="CL694" s="2">
        <f t="shared" si="52"/>
        <v>6.8</v>
      </c>
      <c r="CM694" t="str">
        <f t="shared" si="53"/>
        <v>No Residential</v>
      </c>
      <c r="CN694" t="str">
        <f t="shared" si="54"/>
        <v>Over 100 units</v>
      </c>
    </row>
    <row r="695" spans="1:92" x14ac:dyDescent="0.25">
      <c r="A695" s="1">
        <v>694</v>
      </c>
      <c r="B695" t="s">
        <v>86</v>
      </c>
      <c r="C695">
        <v>2768</v>
      </c>
      <c r="D695">
        <v>1</v>
      </c>
      <c r="E695">
        <v>202</v>
      </c>
      <c r="F695">
        <v>93</v>
      </c>
      <c r="G695">
        <v>1028</v>
      </c>
      <c r="H695">
        <v>8</v>
      </c>
      <c r="I695">
        <v>17</v>
      </c>
      <c r="J695">
        <v>10474</v>
      </c>
      <c r="K695" t="s">
        <v>91</v>
      </c>
      <c r="L695">
        <v>41</v>
      </c>
      <c r="M695">
        <v>4300</v>
      </c>
      <c r="N695" t="s">
        <v>462</v>
      </c>
      <c r="O695" t="s">
        <v>2648</v>
      </c>
      <c r="U695" t="s">
        <v>2761</v>
      </c>
      <c r="X695" t="s">
        <v>2801</v>
      </c>
      <c r="Z695" t="s">
        <v>2999</v>
      </c>
      <c r="AA695" t="s">
        <v>3001</v>
      </c>
      <c r="AB695">
        <v>11</v>
      </c>
      <c r="AC695">
        <v>0</v>
      </c>
      <c r="AE695" t="s">
        <v>3070</v>
      </c>
      <c r="AF695">
        <v>10000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7</v>
      </c>
      <c r="AQ695">
        <v>1</v>
      </c>
      <c r="AR695">
        <v>0</v>
      </c>
      <c r="AS695">
        <v>0</v>
      </c>
      <c r="AT695">
        <v>0</v>
      </c>
      <c r="AU695">
        <v>100</v>
      </c>
      <c r="AV695">
        <v>100</v>
      </c>
      <c r="AW695">
        <v>0</v>
      </c>
      <c r="AX695">
        <v>0</v>
      </c>
      <c r="AZ695">
        <v>0</v>
      </c>
      <c r="BA695" t="s">
        <v>2999</v>
      </c>
      <c r="BB695">
        <v>3</v>
      </c>
      <c r="BC695">
        <v>5</v>
      </c>
      <c r="BD695">
        <v>135000</v>
      </c>
      <c r="BE695">
        <v>208350</v>
      </c>
      <c r="BF695">
        <v>0</v>
      </c>
      <c r="BG695">
        <v>0</v>
      </c>
      <c r="BH695">
        <v>0</v>
      </c>
      <c r="BJ695">
        <v>0</v>
      </c>
      <c r="BK695">
        <v>0</v>
      </c>
      <c r="BN695">
        <v>0</v>
      </c>
      <c r="BO695">
        <v>0</v>
      </c>
      <c r="BP695">
        <v>2</v>
      </c>
      <c r="BQ695">
        <v>4.8</v>
      </c>
      <c r="BR695">
        <v>2</v>
      </c>
      <c r="BS695">
        <v>2027680001</v>
      </c>
      <c r="BT695">
        <v>0</v>
      </c>
      <c r="BU695">
        <v>93</v>
      </c>
      <c r="BV695">
        <v>1013875</v>
      </c>
      <c r="BW695">
        <v>234715</v>
      </c>
      <c r="BX695" t="s">
        <v>5174</v>
      </c>
      <c r="BZ695" t="s">
        <v>5318</v>
      </c>
      <c r="CA695">
        <v>21007</v>
      </c>
      <c r="CC695">
        <v>0</v>
      </c>
      <c r="CE695">
        <v>1</v>
      </c>
      <c r="CF695" t="s">
        <v>7198</v>
      </c>
      <c r="CG695">
        <v>0</v>
      </c>
      <c r="CH695">
        <v>425.24595629599997</v>
      </c>
      <c r="CI695">
        <v>11291.828284900001</v>
      </c>
      <c r="CJ695" s="2">
        <f t="shared" si="50"/>
        <v>0</v>
      </c>
      <c r="CK695" s="2">
        <f t="shared" si="51"/>
        <v>136</v>
      </c>
      <c r="CL695" s="2">
        <f t="shared" si="52"/>
        <v>6.8</v>
      </c>
      <c r="CM695" t="str">
        <f t="shared" si="53"/>
        <v>No Residential</v>
      </c>
      <c r="CN695" t="str">
        <f t="shared" si="54"/>
        <v>Over 100 units</v>
      </c>
    </row>
    <row r="696" spans="1:92" x14ac:dyDescent="0.25">
      <c r="A696" s="1">
        <v>695</v>
      </c>
      <c r="B696" t="s">
        <v>86</v>
      </c>
      <c r="C696">
        <v>2768</v>
      </c>
      <c r="D696">
        <v>34</v>
      </c>
      <c r="E696">
        <v>202</v>
      </c>
      <c r="F696">
        <v>93</v>
      </c>
      <c r="G696">
        <v>1028</v>
      </c>
      <c r="H696">
        <v>8</v>
      </c>
      <c r="I696">
        <v>17</v>
      </c>
      <c r="J696">
        <v>10474</v>
      </c>
      <c r="K696" t="s">
        <v>91</v>
      </c>
      <c r="L696">
        <v>41</v>
      </c>
      <c r="M696">
        <v>4300</v>
      </c>
      <c r="N696" t="s">
        <v>447</v>
      </c>
      <c r="O696" t="s">
        <v>2648</v>
      </c>
      <c r="U696" t="s">
        <v>2761</v>
      </c>
      <c r="X696" t="s">
        <v>2801</v>
      </c>
      <c r="Z696" t="s">
        <v>2999</v>
      </c>
      <c r="AA696" t="s">
        <v>3001</v>
      </c>
      <c r="AB696">
        <v>11</v>
      </c>
      <c r="AC696">
        <v>0</v>
      </c>
      <c r="AD696" t="s">
        <v>3006</v>
      </c>
      <c r="AE696" t="s">
        <v>3056</v>
      </c>
      <c r="AF696">
        <v>17500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</v>
      </c>
      <c r="AQ696">
        <v>0</v>
      </c>
      <c r="AR696">
        <v>0</v>
      </c>
      <c r="AS696">
        <v>0</v>
      </c>
      <c r="AT696">
        <v>0</v>
      </c>
      <c r="AU696">
        <v>175</v>
      </c>
      <c r="AV696">
        <v>100</v>
      </c>
      <c r="AW696">
        <v>0</v>
      </c>
      <c r="AX696">
        <v>0</v>
      </c>
      <c r="AZ696">
        <v>0</v>
      </c>
      <c r="BA696" t="s">
        <v>2999</v>
      </c>
      <c r="BB696">
        <v>5</v>
      </c>
      <c r="BC696">
        <v>5</v>
      </c>
      <c r="BD696">
        <v>351000</v>
      </c>
      <c r="BE696">
        <v>351000</v>
      </c>
      <c r="BF696">
        <v>0</v>
      </c>
      <c r="BG696">
        <v>0</v>
      </c>
      <c r="BH696">
        <v>0</v>
      </c>
      <c r="BJ696">
        <v>0</v>
      </c>
      <c r="BK696">
        <v>0</v>
      </c>
      <c r="BN696">
        <v>0</v>
      </c>
      <c r="BO696">
        <v>0</v>
      </c>
      <c r="BP696">
        <v>2</v>
      </c>
      <c r="BQ696">
        <v>4.8</v>
      </c>
      <c r="BR696">
        <v>2</v>
      </c>
      <c r="BS696">
        <v>2027680034</v>
      </c>
      <c r="BT696">
        <v>0</v>
      </c>
      <c r="BU696">
        <v>93</v>
      </c>
      <c r="BV696">
        <v>1013941</v>
      </c>
      <c r="BW696">
        <v>234383</v>
      </c>
      <c r="BX696" t="s">
        <v>5174</v>
      </c>
      <c r="BZ696" t="s">
        <v>5318</v>
      </c>
      <c r="CA696">
        <v>21007</v>
      </c>
      <c r="CC696">
        <v>0</v>
      </c>
      <c r="CE696">
        <v>1</v>
      </c>
      <c r="CF696" t="s">
        <v>7198</v>
      </c>
      <c r="CG696">
        <v>0</v>
      </c>
      <c r="CH696">
        <v>569.037239462</v>
      </c>
      <c r="CI696">
        <v>19165.731393800001</v>
      </c>
      <c r="CJ696" s="2">
        <f t="shared" si="50"/>
        <v>0</v>
      </c>
      <c r="CK696" s="2">
        <f t="shared" si="51"/>
        <v>238</v>
      </c>
      <c r="CL696" s="2">
        <f t="shared" si="52"/>
        <v>6.8</v>
      </c>
      <c r="CM696" t="str">
        <f t="shared" si="53"/>
        <v>No Residential</v>
      </c>
      <c r="CN696" t="str">
        <f t="shared" si="54"/>
        <v>Over 100 units</v>
      </c>
    </row>
    <row r="697" spans="1:92" x14ac:dyDescent="0.25">
      <c r="A697" s="1">
        <v>696</v>
      </c>
      <c r="B697" t="s">
        <v>86</v>
      </c>
      <c r="C697">
        <v>2768</v>
      </c>
      <c r="D697">
        <v>81</v>
      </c>
      <c r="E697">
        <v>202</v>
      </c>
      <c r="F697">
        <v>93</v>
      </c>
      <c r="G697">
        <v>1033</v>
      </c>
      <c r="H697">
        <v>8</v>
      </c>
      <c r="I697">
        <v>17</v>
      </c>
      <c r="J697">
        <v>10474</v>
      </c>
      <c r="K697" t="s">
        <v>91</v>
      </c>
      <c r="L697">
        <v>41</v>
      </c>
      <c r="M697">
        <v>4300</v>
      </c>
      <c r="N697" t="s">
        <v>428</v>
      </c>
      <c r="O697" t="s">
        <v>2648</v>
      </c>
      <c r="U697" t="s">
        <v>2761</v>
      </c>
      <c r="X697" t="s">
        <v>2801</v>
      </c>
      <c r="Z697" t="s">
        <v>2999</v>
      </c>
      <c r="AA697" t="s">
        <v>3001</v>
      </c>
      <c r="AB697">
        <v>11</v>
      </c>
      <c r="AC697">
        <v>0</v>
      </c>
      <c r="AD697" t="s">
        <v>3006</v>
      </c>
      <c r="AE697" t="s">
        <v>3039</v>
      </c>
      <c r="AF697">
        <v>5000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4</v>
      </c>
      <c r="AQ697">
        <v>0</v>
      </c>
      <c r="AR697">
        <v>0</v>
      </c>
      <c r="AS697">
        <v>0</v>
      </c>
      <c r="AT697">
        <v>0</v>
      </c>
      <c r="AU697">
        <v>50</v>
      </c>
      <c r="AV697">
        <v>100</v>
      </c>
      <c r="AW697">
        <v>0</v>
      </c>
      <c r="AX697">
        <v>0</v>
      </c>
      <c r="AZ697">
        <v>0</v>
      </c>
      <c r="BA697" t="s">
        <v>2999</v>
      </c>
      <c r="BB697">
        <v>5</v>
      </c>
      <c r="BC697">
        <v>5</v>
      </c>
      <c r="BD697">
        <v>100800</v>
      </c>
      <c r="BE697">
        <v>100800</v>
      </c>
      <c r="BF697">
        <v>0</v>
      </c>
      <c r="BG697">
        <v>0</v>
      </c>
      <c r="BH697">
        <v>0</v>
      </c>
      <c r="BJ697">
        <v>0</v>
      </c>
      <c r="BK697">
        <v>0</v>
      </c>
      <c r="BN697">
        <v>0</v>
      </c>
      <c r="BO697">
        <v>0</v>
      </c>
      <c r="BP697">
        <v>2</v>
      </c>
      <c r="BQ697">
        <v>4.8</v>
      </c>
      <c r="BR697">
        <v>2</v>
      </c>
      <c r="BS697">
        <v>2027680081</v>
      </c>
      <c r="BT697">
        <v>0</v>
      </c>
      <c r="BU697">
        <v>93</v>
      </c>
      <c r="BV697">
        <v>1014217</v>
      </c>
      <c r="BW697">
        <v>234349</v>
      </c>
      <c r="BX697" t="s">
        <v>5174</v>
      </c>
      <c r="BZ697" t="s">
        <v>5318</v>
      </c>
      <c r="CA697">
        <v>21007</v>
      </c>
      <c r="CC697">
        <v>0</v>
      </c>
      <c r="CE697">
        <v>1</v>
      </c>
      <c r="CF697" t="s">
        <v>7198</v>
      </c>
      <c r="CG697">
        <v>0</v>
      </c>
      <c r="CH697">
        <v>302.79131568600002</v>
      </c>
      <c r="CI697">
        <v>5048.8483987</v>
      </c>
      <c r="CJ697" s="2">
        <f t="shared" si="50"/>
        <v>0</v>
      </c>
      <c r="CK697" s="2">
        <f t="shared" si="51"/>
        <v>68</v>
      </c>
      <c r="CL697" s="2">
        <f t="shared" si="52"/>
        <v>6.8</v>
      </c>
      <c r="CM697" t="str">
        <f t="shared" si="53"/>
        <v>No Residential</v>
      </c>
      <c r="CN697" t="str">
        <f t="shared" si="54"/>
        <v>31 to 100 units</v>
      </c>
    </row>
    <row r="698" spans="1:92" x14ac:dyDescent="0.25">
      <c r="A698" s="1">
        <v>697</v>
      </c>
      <c r="B698" t="s">
        <v>86</v>
      </c>
      <c r="C698">
        <v>2768</v>
      </c>
      <c r="D698">
        <v>251</v>
      </c>
      <c r="E698">
        <v>202</v>
      </c>
      <c r="F698">
        <v>93</v>
      </c>
      <c r="G698">
        <v>6005</v>
      </c>
      <c r="H698">
        <v>8</v>
      </c>
      <c r="I698">
        <v>17</v>
      </c>
      <c r="J698">
        <v>10474</v>
      </c>
      <c r="K698" t="s">
        <v>91</v>
      </c>
      <c r="L698">
        <v>41</v>
      </c>
      <c r="M698">
        <v>4300</v>
      </c>
      <c r="N698" t="s">
        <v>480</v>
      </c>
      <c r="O698" t="s">
        <v>2648</v>
      </c>
      <c r="U698" t="s">
        <v>2761</v>
      </c>
      <c r="X698" t="s">
        <v>2801</v>
      </c>
      <c r="Z698" t="s">
        <v>2999</v>
      </c>
      <c r="AA698" t="s">
        <v>3001</v>
      </c>
      <c r="AB698">
        <v>11</v>
      </c>
      <c r="AC698">
        <v>0</v>
      </c>
      <c r="AE698" t="s">
        <v>3088</v>
      </c>
      <c r="AF698">
        <v>5000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7</v>
      </c>
      <c r="AQ698">
        <v>2</v>
      </c>
      <c r="AR698">
        <v>0</v>
      </c>
      <c r="AS698">
        <v>0</v>
      </c>
      <c r="AT698">
        <v>0</v>
      </c>
      <c r="AU698">
        <v>50</v>
      </c>
      <c r="AV698">
        <v>100</v>
      </c>
      <c r="AW698">
        <v>0</v>
      </c>
      <c r="AX698">
        <v>0</v>
      </c>
      <c r="AZ698">
        <v>0</v>
      </c>
      <c r="BA698" t="s">
        <v>2999</v>
      </c>
      <c r="BB698">
        <v>5</v>
      </c>
      <c r="BC698">
        <v>5</v>
      </c>
      <c r="BD698">
        <v>5261</v>
      </c>
      <c r="BE698">
        <v>13957</v>
      </c>
      <c r="BF698">
        <v>0</v>
      </c>
      <c r="BG698">
        <v>0</v>
      </c>
      <c r="BH698">
        <v>0</v>
      </c>
      <c r="BJ698">
        <v>0</v>
      </c>
      <c r="BK698">
        <v>0</v>
      </c>
      <c r="BN698">
        <v>0</v>
      </c>
      <c r="BO698">
        <v>0</v>
      </c>
      <c r="BP698">
        <v>2</v>
      </c>
      <c r="BQ698">
        <v>4.8</v>
      </c>
      <c r="BR698">
        <v>2</v>
      </c>
      <c r="BS698">
        <v>2027680251</v>
      </c>
      <c r="BT698">
        <v>0</v>
      </c>
      <c r="BU698">
        <v>93</v>
      </c>
      <c r="BV698">
        <v>1015294</v>
      </c>
      <c r="BW698">
        <v>234870</v>
      </c>
      <c r="BX698" t="s">
        <v>5174</v>
      </c>
      <c r="BZ698" t="s">
        <v>5351</v>
      </c>
      <c r="CA698">
        <v>21007</v>
      </c>
      <c r="CC698">
        <v>0</v>
      </c>
      <c r="CE698">
        <v>1</v>
      </c>
      <c r="CF698" t="s">
        <v>7198</v>
      </c>
      <c r="CG698">
        <v>0</v>
      </c>
      <c r="CH698">
        <v>302.432839317</v>
      </c>
      <c r="CI698">
        <v>5061.4237148299999</v>
      </c>
      <c r="CJ698" s="2">
        <f t="shared" si="50"/>
        <v>0</v>
      </c>
      <c r="CK698" s="2">
        <f t="shared" si="51"/>
        <v>68</v>
      </c>
      <c r="CL698" s="2">
        <f t="shared" si="52"/>
        <v>6.8</v>
      </c>
      <c r="CM698" t="str">
        <f t="shared" si="53"/>
        <v>No Residential</v>
      </c>
      <c r="CN698" t="str">
        <f t="shared" si="54"/>
        <v>31 to 100 units</v>
      </c>
    </row>
    <row r="699" spans="1:92" x14ac:dyDescent="0.25">
      <c r="A699" s="1">
        <v>698</v>
      </c>
      <c r="B699" t="s">
        <v>86</v>
      </c>
      <c r="C699">
        <v>2771</v>
      </c>
      <c r="D699">
        <v>175</v>
      </c>
      <c r="E699">
        <v>202</v>
      </c>
      <c r="F699">
        <v>93</v>
      </c>
      <c r="G699">
        <v>6009</v>
      </c>
      <c r="H699">
        <v>8</v>
      </c>
      <c r="I699">
        <v>17</v>
      </c>
      <c r="J699">
        <v>10474</v>
      </c>
      <c r="K699" t="s">
        <v>91</v>
      </c>
      <c r="L699">
        <v>41</v>
      </c>
      <c r="M699">
        <v>4300</v>
      </c>
      <c r="N699" t="s">
        <v>584</v>
      </c>
      <c r="O699" t="s">
        <v>2657</v>
      </c>
      <c r="X699" t="s">
        <v>2657</v>
      </c>
      <c r="Z699" t="s">
        <v>2999</v>
      </c>
      <c r="AA699" t="s">
        <v>3001</v>
      </c>
      <c r="AB699">
        <v>11</v>
      </c>
      <c r="AC699">
        <v>0</v>
      </c>
      <c r="AE699" t="s">
        <v>3174</v>
      </c>
      <c r="AF699">
        <v>5000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4</v>
      </c>
      <c r="AQ699">
        <v>0</v>
      </c>
      <c r="AR699">
        <v>0</v>
      </c>
      <c r="AS699">
        <v>0</v>
      </c>
      <c r="AT699">
        <v>0</v>
      </c>
      <c r="AU699">
        <v>50</v>
      </c>
      <c r="AV699">
        <v>100</v>
      </c>
      <c r="AW699">
        <v>0</v>
      </c>
      <c r="AX699">
        <v>0</v>
      </c>
      <c r="AZ699">
        <v>0</v>
      </c>
      <c r="BA699" t="s">
        <v>2999</v>
      </c>
      <c r="BB699">
        <v>5</v>
      </c>
      <c r="BC699">
        <v>5</v>
      </c>
      <c r="BD699">
        <v>100800</v>
      </c>
      <c r="BE699">
        <v>100800</v>
      </c>
      <c r="BF699">
        <v>0</v>
      </c>
      <c r="BG699">
        <v>0</v>
      </c>
      <c r="BH699">
        <v>0</v>
      </c>
      <c r="BJ699">
        <v>0</v>
      </c>
      <c r="BK699">
        <v>0</v>
      </c>
      <c r="BN699">
        <v>0</v>
      </c>
      <c r="BO699">
        <v>0</v>
      </c>
      <c r="BP699">
        <v>2</v>
      </c>
      <c r="BQ699">
        <v>0</v>
      </c>
      <c r="BR699">
        <v>2</v>
      </c>
      <c r="BS699">
        <v>2027710175</v>
      </c>
      <c r="BT699">
        <v>0</v>
      </c>
      <c r="BU699">
        <v>93</v>
      </c>
      <c r="BV699">
        <v>1015198</v>
      </c>
      <c r="BW699">
        <v>234029</v>
      </c>
      <c r="BX699" t="s">
        <v>5174</v>
      </c>
      <c r="BZ699" t="s">
        <v>5351</v>
      </c>
      <c r="CA699">
        <v>21008</v>
      </c>
      <c r="CC699">
        <v>0</v>
      </c>
      <c r="CE699">
        <v>1</v>
      </c>
      <c r="CF699" t="s">
        <v>7198</v>
      </c>
      <c r="CG699">
        <v>0</v>
      </c>
      <c r="CH699">
        <v>300.19490431100002</v>
      </c>
      <c r="CI699">
        <v>4983.2804357699997</v>
      </c>
      <c r="CJ699" s="2">
        <f t="shared" si="50"/>
        <v>0</v>
      </c>
      <c r="CK699" s="2">
        <f t="shared" si="51"/>
        <v>20</v>
      </c>
      <c r="CL699" s="2">
        <f t="shared" si="52"/>
        <v>2</v>
      </c>
      <c r="CM699" t="str">
        <f t="shared" si="53"/>
        <v>No Residential</v>
      </c>
      <c r="CN699" t="str">
        <f t="shared" si="54"/>
        <v>9 to 30 units</v>
      </c>
    </row>
    <row r="700" spans="1:92" x14ac:dyDescent="0.25">
      <c r="A700" s="1">
        <v>699</v>
      </c>
      <c r="B700" t="s">
        <v>86</v>
      </c>
      <c r="C700">
        <v>2771</v>
      </c>
      <c r="D700">
        <v>217</v>
      </c>
      <c r="E700">
        <v>202</v>
      </c>
      <c r="F700">
        <v>93</v>
      </c>
      <c r="G700">
        <v>6010</v>
      </c>
      <c r="H700">
        <v>8</v>
      </c>
      <c r="I700">
        <v>17</v>
      </c>
      <c r="J700">
        <v>10474</v>
      </c>
      <c r="K700" t="s">
        <v>91</v>
      </c>
      <c r="L700">
        <v>41</v>
      </c>
      <c r="M700">
        <v>4300</v>
      </c>
      <c r="N700" t="s">
        <v>470</v>
      </c>
      <c r="O700" t="s">
        <v>2657</v>
      </c>
      <c r="X700" t="s">
        <v>2657</v>
      </c>
      <c r="Z700" t="s">
        <v>2999</v>
      </c>
      <c r="AA700" t="s">
        <v>3001</v>
      </c>
      <c r="AB700">
        <v>11</v>
      </c>
      <c r="AC700">
        <v>0</v>
      </c>
      <c r="AE700" t="s">
        <v>3078</v>
      </c>
      <c r="AF700">
        <v>5000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4</v>
      </c>
      <c r="AQ700">
        <v>0</v>
      </c>
      <c r="AR700">
        <v>0</v>
      </c>
      <c r="AS700">
        <v>0</v>
      </c>
      <c r="AT700">
        <v>0</v>
      </c>
      <c r="AU700">
        <v>50</v>
      </c>
      <c r="AV700">
        <v>100</v>
      </c>
      <c r="AW700">
        <v>0</v>
      </c>
      <c r="AX700">
        <v>0</v>
      </c>
      <c r="AZ700">
        <v>0</v>
      </c>
      <c r="BA700" t="s">
        <v>2999</v>
      </c>
      <c r="BB700">
        <v>5</v>
      </c>
      <c r="BC700">
        <v>5</v>
      </c>
      <c r="BD700">
        <v>100800</v>
      </c>
      <c r="BE700">
        <v>100800</v>
      </c>
      <c r="BF700">
        <v>0</v>
      </c>
      <c r="BG700">
        <v>0</v>
      </c>
      <c r="BH700">
        <v>0</v>
      </c>
      <c r="BJ700">
        <v>0</v>
      </c>
      <c r="BK700">
        <v>0</v>
      </c>
      <c r="BN700">
        <v>0</v>
      </c>
      <c r="BO700">
        <v>0</v>
      </c>
      <c r="BP700">
        <v>2</v>
      </c>
      <c r="BQ700">
        <v>0</v>
      </c>
      <c r="BR700">
        <v>2</v>
      </c>
      <c r="BS700">
        <v>2027710217</v>
      </c>
      <c r="BT700">
        <v>0</v>
      </c>
      <c r="BU700">
        <v>93</v>
      </c>
      <c r="BV700">
        <v>0</v>
      </c>
      <c r="BW700">
        <v>0</v>
      </c>
      <c r="BX700" t="s">
        <v>5174</v>
      </c>
      <c r="BZ700" t="s">
        <v>5351</v>
      </c>
      <c r="CA700">
        <v>21008</v>
      </c>
      <c r="CC700">
        <v>0</v>
      </c>
      <c r="CE700">
        <v>1</v>
      </c>
      <c r="CF700" t="s">
        <v>7198</v>
      </c>
      <c r="CG700">
        <v>0</v>
      </c>
      <c r="CH700">
        <v>303.22529194399999</v>
      </c>
      <c r="CI700">
        <v>5142.4776184499997</v>
      </c>
      <c r="CJ700" s="2">
        <f t="shared" si="50"/>
        <v>0</v>
      </c>
      <c r="CK700" s="2">
        <f t="shared" si="51"/>
        <v>20</v>
      </c>
      <c r="CL700" s="2">
        <f t="shared" si="52"/>
        <v>2</v>
      </c>
      <c r="CM700" t="str">
        <f t="shared" si="53"/>
        <v>No Residential</v>
      </c>
      <c r="CN700" t="str">
        <f t="shared" si="54"/>
        <v>9 to 30 units</v>
      </c>
    </row>
    <row r="701" spans="1:92" x14ac:dyDescent="0.25">
      <c r="A701" s="1">
        <v>700</v>
      </c>
      <c r="B701" t="s">
        <v>86</v>
      </c>
      <c r="C701">
        <v>2772</v>
      </c>
      <c r="D701">
        <v>72</v>
      </c>
      <c r="E701">
        <v>202</v>
      </c>
      <c r="F701">
        <v>93</v>
      </c>
      <c r="G701">
        <v>6012</v>
      </c>
      <c r="H701">
        <v>8</v>
      </c>
      <c r="I701">
        <v>17</v>
      </c>
      <c r="J701">
        <v>10474</v>
      </c>
      <c r="K701" t="s">
        <v>91</v>
      </c>
      <c r="L701">
        <v>41</v>
      </c>
      <c r="M701">
        <v>4300</v>
      </c>
      <c r="N701" t="s">
        <v>541</v>
      </c>
      <c r="O701" t="s">
        <v>2657</v>
      </c>
      <c r="X701" t="s">
        <v>2657</v>
      </c>
      <c r="Z701" t="s">
        <v>2999</v>
      </c>
      <c r="AA701" t="s">
        <v>3001</v>
      </c>
      <c r="AB701">
        <v>11</v>
      </c>
      <c r="AC701">
        <v>0</v>
      </c>
      <c r="AE701" t="s">
        <v>3138</v>
      </c>
      <c r="AF701">
        <v>12500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4</v>
      </c>
      <c r="AQ701">
        <v>0</v>
      </c>
      <c r="AR701">
        <v>0</v>
      </c>
      <c r="AS701">
        <v>0</v>
      </c>
      <c r="AT701">
        <v>0</v>
      </c>
      <c r="AU701">
        <v>125</v>
      </c>
      <c r="AV701">
        <v>100</v>
      </c>
      <c r="AW701">
        <v>0</v>
      </c>
      <c r="AX701">
        <v>0</v>
      </c>
      <c r="AZ701">
        <v>0</v>
      </c>
      <c r="BA701" t="s">
        <v>2999</v>
      </c>
      <c r="BB701">
        <v>5</v>
      </c>
      <c r="BC701">
        <v>5</v>
      </c>
      <c r="BD701">
        <v>252000</v>
      </c>
      <c r="BE701">
        <v>252000</v>
      </c>
      <c r="BF701">
        <v>0</v>
      </c>
      <c r="BG701">
        <v>0</v>
      </c>
      <c r="BH701">
        <v>0</v>
      </c>
      <c r="BJ701">
        <v>0</v>
      </c>
      <c r="BK701">
        <v>0</v>
      </c>
      <c r="BN701">
        <v>0</v>
      </c>
      <c r="BO701">
        <v>0</v>
      </c>
      <c r="BP701">
        <v>2</v>
      </c>
      <c r="BQ701">
        <v>0</v>
      </c>
      <c r="BR701">
        <v>2</v>
      </c>
      <c r="BS701">
        <v>2027720072</v>
      </c>
      <c r="BT701">
        <v>0</v>
      </c>
      <c r="BU701">
        <v>93</v>
      </c>
      <c r="BV701">
        <v>1015860</v>
      </c>
      <c r="BW701">
        <v>234179</v>
      </c>
      <c r="BX701" t="s">
        <v>5174</v>
      </c>
      <c r="BZ701" t="s">
        <v>5351</v>
      </c>
      <c r="CA701">
        <v>21008</v>
      </c>
      <c r="CC701">
        <v>0</v>
      </c>
      <c r="CE701">
        <v>1</v>
      </c>
      <c r="CF701" t="s">
        <v>7198</v>
      </c>
      <c r="CG701">
        <v>0</v>
      </c>
      <c r="CH701">
        <v>449.06614640499998</v>
      </c>
      <c r="CI701">
        <v>12479.354489699999</v>
      </c>
      <c r="CJ701" s="2">
        <f t="shared" si="50"/>
        <v>0</v>
      </c>
      <c r="CK701" s="2">
        <f t="shared" si="51"/>
        <v>50</v>
      </c>
      <c r="CL701" s="2">
        <f t="shared" si="52"/>
        <v>2</v>
      </c>
      <c r="CM701" t="str">
        <f t="shared" si="53"/>
        <v>No Residential</v>
      </c>
      <c r="CN701" t="str">
        <f t="shared" si="54"/>
        <v>31 to 100 units</v>
      </c>
    </row>
    <row r="702" spans="1:92" x14ac:dyDescent="0.25">
      <c r="A702" s="1">
        <v>701</v>
      </c>
      <c r="B702" t="s">
        <v>86</v>
      </c>
      <c r="C702">
        <v>2774</v>
      </c>
      <c r="D702">
        <v>191</v>
      </c>
      <c r="E702">
        <v>202</v>
      </c>
      <c r="F702">
        <v>93</v>
      </c>
      <c r="G702">
        <v>6024</v>
      </c>
      <c r="H702">
        <v>8</v>
      </c>
      <c r="I702">
        <v>17</v>
      </c>
      <c r="J702">
        <v>10474</v>
      </c>
      <c r="K702" t="s">
        <v>91</v>
      </c>
      <c r="L702">
        <v>41</v>
      </c>
      <c r="M702">
        <v>4300</v>
      </c>
      <c r="N702" t="s">
        <v>516</v>
      </c>
      <c r="O702" t="s">
        <v>2657</v>
      </c>
      <c r="X702" t="s">
        <v>2657</v>
      </c>
      <c r="Z702" t="s">
        <v>2999</v>
      </c>
      <c r="AA702" t="s">
        <v>3001</v>
      </c>
      <c r="AB702">
        <v>11</v>
      </c>
      <c r="AC702">
        <v>0</v>
      </c>
      <c r="AE702" t="s">
        <v>3118</v>
      </c>
      <c r="AF702">
        <v>10000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</v>
      </c>
      <c r="AQ702">
        <v>0</v>
      </c>
      <c r="AR702">
        <v>0</v>
      </c>
      <c r="AS702">
        <v>0</v>
      </c>
      <c r="AT702">
        <v>0</v>
      </c>
      <c r="AU702">
        <v>100</v>
      </c>
      <c r="AV702">
        <v>100</v>
      </c>
      <c r="AW702">
        <v>0</v>
      </c>
      <c r="AX702">
        <v>0</v>
      </c>
      <c r="AZ702">
        <v>0</v>
      </c>
      <c r="BA702" t="s">
        <v>2999</v>
      </c>
      <c r="BB702">
        <v>3</v>
      </c>
      <c r="BC702">
        <v>5</v>
      </c>
      <c r="BD702">
        <v>201600</v>
      </c>
      <c r="BE702">
        <v>201600</v>
      </c>
      <c r="BF702">
        <v>0</v>
      </c>
      <c r="BG702">
        <v>0</v>
      </c>
      <c r="BH702">
        <v>0</v>
      </c>
      <c r="BJ702">
        <v>0</v>
      </c>
      <c r="BK702">
        <v>0</v>
      </c>
      <c r="BN702">
        <v>0</v>
      </c>
      <c r="BO702">
        <v>0</v>
      </c>
      <c r="BP702">
        <v>2</v>
      </c>
      <c r="BQ702">
        <v>0</v>
      </c>
      <c r="BR702">
        <v>2</v>
      </c>
      <c r="BS702">
        <v>2027740191</v>
      </c>
      <c r="BT702">
        <v>0</v>
      </c>
      <c r="BU702">
        <v>93</v>
      </c>
      <c r="BV702">
        <v>0</v>
      </c>
      <c r="BW702">
        <v>0</v>
      </c>
      <c r="BX702" t="s">
        <v>5174</v>
      </c>
      <c r="BZ702" t="s">
        <v>5315</v>
      </c>
      <c r="CA702">
        <v>21008</v>
      </c>
      <c r="CC702">
        <v>0</v>
      </c>
      <c r="CE702">
        <v>1</v>
      </c>
      <c r="CF702" t="s">
        <v>7198</v>
      </c>
      <c r="CG702">
        <v>0</v>
      </c>
      <c r="CH702">
        <v>412.71118587900003</v>
      </c>
      <c r="CI702">
        <v>10640.3947297</v>
      </c>
      <c r="CJ702" s="2">
        <f t="shared" si="50"/>
        <v>0</v>
      </c>
      <c r="CK702" s="2">
        <f t="shared" si="51"/>
        <v>40</v>
      </c>
      <c r="CL702" s="2">
        <f t="shared" si="52"/>
        <v>2</v>
      </c>
      <c r="CM702" t="str">
        <f t="shared" si="53"/>
        <v>No Residential</v>
      </c>
      <c r="CN702" t="str">
        <f t="shared" si="54"/>
        <v>31 to 100 units</v>
      </c>
    </row>
    <row r="703" spans="1:92" x14ac:dyDescent="0.25">
      <c r="A703" s="1">
        <v>702</v>
      </c>
      <c r="B703" t="s">
        <v>86</v>
      </c>
      <c r="C703">
        <v>2774</v>
      </c>
      <c r="D703">
        <v>198</v>
      </c>
      <c r="E703">
        <v>202</v>
      </c>
      <c r="F703">
        <v>93</v>
      </c>
      <c r="G703">
        <v>6024</v>
      </c>
      <c r="H703">
        <v>8</v>
      </c>
      <c r="I703">
        <v>17</v>
      </c>
      <c r="J703">
        <v>10474</v>
      </c>
      <c r="K703" t="s">
        <v>91</v>
      </c>
      <c r="L703">
        <v>41</v>
      </c>
      <c r="M703">
        <v>4300</v>
      </c>
      <c r="N703" t="s">
        <v>508</v>
      </c>
      <c r="O703" t="s">
        <v>2657</v>
      </c>
      <c r="X703" t="s">
        <v>2657</v>
      </c>
      <c r="Z703" t="s">
        <v>2999</v>
      </c>
      <c r="AA703" t="s">
        <v>3001</v>
      </c>
      <c r="AB703">
        <v>11</v>
      </c>
      <c r="AC703">
        <v>0</v>
      </c>
      <c r="AD703" t="s">
        <v>3006</v>
      </c>
      <c r="AE703" t="s">
        <v>3113</v>
      </c>
      <c r="AF703">
        <v>5000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</v>
      </c>
      <c r="AQ703">
        <v>0</v>
      </c>
      <c r="AR703">
        <v>0</v>
      </c>
      <c r="AS703">
        <v>0</v>
      </c>
      <c r="AT703">
        <v>0</v>
      </c>
      <c r="AU703">
        <v>50</v>
      </c>
      <c r="AV703">
        <v>100</v>
      </c>
      <c r="AW703">
        <v>0</v>
      </c>
      <c r="AX703">
        <v>0</v>
      </c>
      <c r="AZ703">
        <v>0</v>
      </c>
      <c r="BA703" t="s">
        <v>2999</v>
      </c>
      <c r="BB703">
        <v>5</v>
      </c>
      <c r="BC703">
        <v>5</v>
      </c>
      <c r="BD703">
        <v>100800</v>
      </c>
      <c r="BE703">
        <v>100800</v>
      </c>
      <c r="BF703">
        <v>0</v>
      </c>
      <c r="BG703">
        <v>0</v>
      </c>
      <c r="BH703">
        <v>0</v>
      </c>
      <c r="BJ703">
        <v>0</v>
      </c>
      <c r="BK703">
        <v>0</v>
      </c>
      <c r="BN703">
        <v>0</v>
      </c>
      <c r="BO703">
        <v>0</v>
      </c>
      <c r="BP703">
        <v>2</v>
      </c>
      <c r="BQ703">
        <v>0</v>
      </c>
      <c r="BR703">
        <v>2</v>
      </c>
      <c r="BS703">
        <v>2027740198</v>
      </c>
      <c r="BT703">
        <v>0</v>
      </c>
      <c r="BU703">
        <v>93</v>
      </c>
      <c r="BV703">
        <v>1015296</v>
      </c>
      <c r="BW703">
        <v>233546</v>
      </c>
      <c r="BX703" t="s">
        <v>5174</v>
      </c>
      <c r="BZ703" t="s">
        <v>5315</v>
      </c>
      <c r="CA703">
        <v>21008</v>
      </c>
      <c r="CC703">
        <v>0</v>
      </c>
      <c r="CE703">
        <v>1</v>
      </c>
      <c r="CF703" t="s">
        <v>7198</v>
      </c>
      <c r="CG703">
        <v>0</v>
      </c>
      <c r="CH703">
        <v>299.086535556</v>
      </c>
      <c r="CI703">
        <v>4907.7716243200002</v>
      </c>
      <c r="CJ703" s="2">
        <f t="shared" si="50"/>
        <v>0</v>
      </c>
      <c r="CK703" s="2">
        <f t="shared" si="51"/>
        <v>20</v>
      </c>
      <c r="CL703" s="2">
        <f t="shared" si="52"/>
        <v>2</v>
      </c>
      <c r="CM703" t="str">
        <f t="shared" si="53"/>
        <v>No Residential</v>
      </c>
      <c r="CN703" t="str">
        <f t="shared" si="54"/>
        <v>9 to 30 units</v>
      </c>
    </row>
    <row r="704" spans="1:92" x14ac:dyDescent="0.25">
      <c r="A704" s="1">
        <v>703</v>
      </c>
      <c r="B704" t="s">
        <v>86</v>
      </c>
      <c r="C704">
        <v>2774</v>
      </c>
      <c r="D704">
        <v>216</v>
      </c>
      <c r="E704">
        <v>202</v>
      </c>
      <c r="F704">
        <v>93</v>
      </c>
      <c r="G704">
        <v>6024</v>
      </c>
      <c r="H704">
        <v>8</v>
      </c>
      <c r="I704">
        <v>17</v>
      </c>
      <c r="J704">
        <v>10474</v>
      </c>
      <c r="K704" t="s">
        <v>91</v>
      </c>
      <c r="L704">
        <v>41</v>
      </c>
      <c r="M704">
        <v>4300</v>
      </c>
      <c r="N704" t="s">
        <v>585</v>
      </c>
      <c r="O704" t="s">
        <v>2657</v>
      </c>
      <c r="X704" t="s">
        <v>2657</v>
      </c>
      <c r="Z704" t="s">
        <v>2999</v>
      </c>
      <c r="AA704" t="s">
        <v>3001</v>
      </c>
      <c r="AB704">
        <v>11</v>
      </c>
      <c r="AC704">
        <v>0</v>
      </c>
      <c r="AE704" t="s">
        <v>3175</v>
      </c>
      <c r="AF704">
        <v>12500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4</v>
      </c>
      <c r="AQ704">
        <v>0</v>
      </c>
      <c r="AR704">
        <v>0</v>
      </c>
      <c r="AS704">
        <v>0</v>
      </c>
      <c r="AT704">
        <v>0</v>
      </c>
      <c r="AU704">
        <v>125</v>
      </c>
      <c r="AV704">
        <v>100</v>
      </c>
      <c r="AW704">
        <v>0</v>
      </c>
      <c r="AX704">
        <v>0</v>
      </c>
      <c r="AZ704">
        <v>0</v>
      </c>
      <c r="BA704" t="s">
        <v>2999</v>
      </c>
      <c r="BB704">
        <v>5</v>
      </c>
      <c r="BC704">
        <v>5</v>
      </c>
      <c r="BD704">
        <v>252000</v>
      </c>
      <c r="BE704">
        <v>252000</v>
      </c>
      <c r="BF704">
        <v>0</v>
      </c>
      <c r="BG704">
        <v>0</v>
      </c>
      <c r="BH704">
        <v>0</v>
      </c>
      <c r="BJ704">
        <v>0</v>
      </c>
      <c r="BK704">
        <v>0</v>
      </c>
      <c r="BN704">
        <v>0</v>
      </c>
      <c r="BO704">
        <v>0</v>
      </c>
      <c r="BP704">
        <v>2</v>
      </c>
      <c r="BQ704">
        <v>0</v>
      </c>
      <c r="BR704">
        <v>2</v>
      </c>
      <c r="BS704">
        <v>2027740216</v>
      </c>
      <c r="BT704">
        <v>0</v>
      </c>
      <c r="BU704">
        <v>93</v>
      </c>
      <c r="BV704">
        <v>1015269</v>
      </c>
      <c r="BW704">
        <v>233168</v>
      </c>
      <c r="BX704" t="s">
        <v>5174</v>
      </c>
      <c r="BZ704" t="s">
        <v>5315</v>
      </c>
      <c r="CA704">
        <v>21008</v>
      </c>
      <c r="CC704">
        <v>2027740185</v>
      </c>
      <c r="CD704" t="s">
        <v>6864</v>
      </c>
      <c r="CE704">
        <v>1</v>
      </c>
      <c r="CF704" t="s">
        <v>7198</v>
      </c>
      <c r="CG704">
        <v>0</v>
      </c>
      <c r="CH704">
        <v>449.90302690200002</v>
      </c>
      <c r="CI704">
        <v>12524.843675</v>
      </c>
      <c r="CJ704" s="2">
        <f t="shared" si="50"/>
        <v>0</v>
      </c>
      <c r="CK704" s="2">
        <f t="shared" si="51"/>
        <v>50</v>
      </c>
      <c r="CL704" s="2">
        <f t="shared" si="52"/>
        <v>2</v>
      </c>
      <c r="CM704" t="str">
        <f t="shared" si="53"/>
        <v>No Residential</v>
      </c>
      <c r="CN704" t="str">
        <f t="shared" si="54"/>
        <v>31 to 100 units</v>
      </c>
    </row>
    <row r="705" spans="1:92" x14ac:dyDescent="0.25">
      <c r="A705" s="1">
        <v>704</v>
      </c>
      <c r="B705" t="s">
        <v>86</v>
      </c>
      <c r="C705">
        <v>2774</v>
      </c>
      <c r="D705">
        <v>306</v>
      </c>
      <c r="E705">
        <v>202</v>
      </c>
      <c r="F705">
        <v>93</v>
      </c>
      <c r="G705">
        <v>6022</v>
      </c>
      <c r="H705">
        <v>8</v>
      </c>
      <c r="I705">
        <v>17</v>
      </c>
      <c r="J705">
        <v>10474</v>
      </c>
      <c r="K705" t="s">
        <v>91</v>
      </c>
      <c r="L705">
        <v>41</v>
      </c>
      <c r="M705">
        <v>4300</v>
      </c>
      <c r="N705" t="s">
        <v>634</v>
      </c>
      <c r="O705" t="s">
        <v>2657</v>
      </c>
      <c r="X705" t="s">
        <v>2657</v>
      </c>
      <c r="Z705" t="s">
        <v>2999</v>
      </c>
      <c r="AA705" t="s">
        <v>3001</v>
      </c>
      <c r="AB705">
        <v>11</v>
      </c>
      <c r="AC705">
        <v>0</v>
      </c>
      <c r="AE705" t="s">
        <v>3221</v>
      </c>
      <c r="AF705">
        <v>5000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4</v>
      </c>
      <c r="AQ705">
        <v>0</v>
      </c>
      <c r="AR705">
        <v>0</v>
      </c>
      <c r="AS705">
        <v>0</v>
      </c>
      <c r="AT705">
        <v>0</v>
      </c>
      <c r="AU705">
        <v>50</v>
      </c>
      <c r="AV705">
        <v>100</v>
      </c>
      <c r="AW705">
        <v>0</v>
      </c>
      <c r="AX705">
        <v>0</v>
      </c>
      <c r="AZ705">
        <v>0</v>
      </c>
      <c r="BA705" t="s">
        <v>2999</v>
      </c>
      <c r="BB705">
        <v>5</v>
      </c>
      <c r="BC705">
        <v>5</v>
      </c>
      <c r="BD705">
        <v>100800</v>
      </c>
      <c r="BE705">
        <v>100800</v>
      </c>
      <c r="BF705">
        <v>0</v>
      </c>
      <c r="BG705">
        <v>0</v>
      </c>
      <c r="BH705">
        <v>0</v>
      </c>
      <c r="BJ705">
        <v>0</v>
      </c>
      <c r="BK705">
        <v>0</v>
      </c>
      <c r="BN705">
        <v>0</v>
      </c>
      <c r="BO705">
        <v>0</v>
      </c>
      <c r="BP705">
        <v>2</v>
      </c>
      <c r="BQ705">
        <v>0</v>
      </c>
      <c r="BR705">
        <v>2</v>
      </c>
      <c r="BS705">
        <v>2027740306</v>
      </c>
      <c r="BT705">
        <v>0</v>
      </c>
      <c r="BU705">
        <v>93</v>
      </c>
      <c r="BV705">
        <v>1015864</v>
      </c>
      <c r="BW705">
        <v>233353</v>
      </c>
      <c r="BX705" t="s">
        <v>5174</v>
      </c>
      <c r="BZ705" t="s">
        <v>5315</v>
      </c>
      <c r="CA705">
        <v>21008</v>
      </c>
      <c r="CC705">
        <v>0</v>
      </c>
      <c r="CE705">
        <v>1</v>
      </c>
      <c r="CF705" t="s">
        <v>7198</v>
      </c>
      <c r="CG705">
        <v>0</v>
      </c>
      <c r="CH705">
        <v>302.69285571299997</v>
      </c>
      <c r="CI705">
        <v>5067.3154869399996</v>
      </c>
      <c r="CJ705" s="2">
        <f t="shared" si="50"/>
        <v>0</v>
      </c>
      <c r="CK705" s="2">
        <f t="shared" si="51"/>
        <v>20</v>
      </c>
      <c r="CL705" s="2">
        <f t="shared" si="52"/>
        <v>2</v>
      </c>
      <c r="CM705" t="str">
        <f t="shared" si="53"/>
        <v>No Residential</v>
      </c>
      <c r="CN705" t="str">
        <f t="shared" si="54"/>
        <v>9 to 30 units</v>
      </c>
    </row>
    <row r="706" spans="1:92" x14ac:dyDescent="0.25">
      <c r="A706" s="1">
        <v>705</v>
      </c>
      <c r="B706" t="s">
        <v>86</v>
      </c>
      <c r="C706">
        <v>2774</v>
      </c>
      <c r="D706">
        <v>329</v>
      </c>
      <c r="E706">
        <v>202</v>
      </c>
      <c r="F706">
        <v>93</v>
      </c>
      <c r="G706">
        <v>6021</v>
      </c>
      <c r="H706">
        <v>8</v>
      </c>
      <c r="I706">
        <v>17</v>
      </c>
      <c r="J706">
        <v>10474</v>
      </c>
      <c r="K706" t="s">
        <v>91</v>
      </c>
      <c r="L706">
        <v>41</v>
      </c>
      <c r="M706">
        <v>4300</v>
      </c>
      <c r="N706" t="s">
        <v>423</v>
      </c>
      <c r="O706" t="s">
        <v>2657</v>
      </c>
      <c r="X706" t="s">
        <v>2657</v>
      </c>
      <c r="Z706" t="s">
        <v>2999</v>
      </c>
      <c r="AA706" t="s">
        <v>3001</v>
      </c>
      <c r="AB706">
        <v>11</v>
      </c>
      <c r="AC706">
        <v>0</v>
      </c>
      <c r="AE706" t="s">
        <v>3034</v>
      </c>
      <c r="AF706">
        <v>5000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4</v>
      </c>
      <c r="AQ706">
        <v>0</v>
      </c>
      <c r="AR706">
        <v>0</v>
      </c>
      <c r="AS706">
        <v>0</v>
      </c>
      <c r="AT706">
        <v>0</v>
      </c>
      <c r="AU706">
        <v>50</v>
      </c>
      <c r="AV706">
        <v>100</v>
      </c>
      <c r="AW706">
        <v>0</v>
      </c>
      <c r="AX706">
        <v>0</v>
      </c>
      <c r="AZ706">
        <v>0</v>
      </c>
      <c r="BA706" t="s">
        <v>2999</v>
      </c>
      <c r="BB706">
        <v>3</v>
      </c>
      <c r="BC706">
        <v>5</v>
      </c>
      <c r="BD706">
        <v>100800</v>
      </c>
      <c r="BE706">
        <v>100800</v>
      </c>
      <c r="BF706">
        <v>0</v>
      </c>
      <c r="BG706">
        <v>0</v>
      </c>
      <c r="BH706">
        <v>0</v>
      </c>
      <c r="BJ706">
        <v>0</v>
      </c>
      <c r="BK706">
        <v>0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2027740329</v>
      </c>
      <c r="BT706">
        <v>0</v>
      </c>
      <c r="BU706">
        <v>93</v>
      </c>
      <c r="BV706">
        <v>1015912</v>
      </c>
      <c r="BW706">
        <v>233799</v>
      </c>
      <c r="BX706" t="s">
        <v>5174</v>
      </c>
      <c r="BZ706" t="s">
        <v>5315</v>
      </c>
      <c r="CA706">
        <v>21008</v>
      </c>
      <c r="CC706">
        <v>0</v>
      </c>
      <c r="CE706">
        <v>1</v>
      </c>
      <c r="CF706" t="s">
        <v>7198</v>
      </c>
      <c r="CG706">
        <v>0</v>
      </c>
      <c r="CH706">
        <v>303.91847911299999</v>
      </c>
      <c r="CI706">
        <v>5097.9475565900002</v>
      </c>
      <c r="CJ706" s="2">
        <f t="shared" ref="CJ706:CJ769" si="55">AF706*BO706/500</f>
        <v>0</v>
      </c>
      <c r="CK706" s="2">
        <f t="shared" ref="CK706:CK769" si="56">AF706*(SUM(BO706:BQ706))/500</f>
        <v>20</v>
      </c>
      <c r="CL706" s="2">
        <f t="shared" ref="CL706:CL769" si="57">SUM(BO706:BQ706)</f>
        <v>2</v>
      </c>
      <c r="CM706" t="str">
        <f t="shared" si="53"/>
        <v>No Residential</v>
      </c>
      <c r="CN706" t="str">
        <f t="shared" si="54"/>
        <v>9 to 30 units</v>
      </c>
    </row>
    <row r="707" spans="1:92" x14ac:dyDescent="0.25">
      <c r="A707" s="1">
        <v>706</v>
      </c>
      <c r="B707" t="s">
        <v>86</v>
      </c>
      <c r="C707">
        <v>2775</v>
      </c>
      <c r="D707">
        <v>44</v>
      </c>
      <c r="E707">
        <v>202</v>
      </c>
      <c r="F707">
        <v>93</v>
      </c>
      <c r="G707">
        <v>6017</v>
      </c>
      <c r="H707">
        <v>8</v>
      </c>
      <c r="I707">
        <v>17</v>
      </c>
      <c r="J707">
        <v>10474</v>
      </c>
      <c r="K707" t="s">
        <v>91</v>
      </c>
      <c r="L707">
        <v>41</v>
      </c>
      <c r="M707">
        <v>4300</v>
      </c>
      <c r="N707" t="s">
        <v>451</v>
      </c>
      <c r="O707" t="s">
        <v>2657</v>
      </c>
      <c r="X707" t="s">
        <v>2657</v>
      </c>
      <c r="Z707" t="s">
        <v>2999</v>
      </c>
      <c r="AA707" t="s">
        <v>3001</v>
      </c>
      <c r="AB707">
        <v>11</v>
      </c>
      <c r="AC707">
        <v>0</v>
      </c>
      <c r="AE707" t="s">
        <v>3059</v>
      </c>
      <c r="AF707">
        <v>10000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</v>
      </c>
      <c r="AQ707">
        <v>0</v>
      </c>
      <c r="AR707">
        <v>0</v>
      </c>
      <c r="AS707">
        <v>0</v>
      </c>
      <c r="AT707">
        <v>0</v>
      </c>
      <c r="AU707">
        <v>100</v>
      </c>
      <c r="AV707">
        <v>100</v>
      </c>
      <c r="AW707">
        <v>0</v>
      </c>
      <c r="AX707">
        <v>0</v>
      </c>
      <c r="AZ707">
        <v>0</v>
      </c>
      <c r="BA707" t="s">
        <v>2999</v>
      </c>
      <c r="BB707">
        <v>5</v>
      </c>
      <c r="BC707">
        <v>5</v>
      </c>
      <c r="BD707">
        <v>201600</v>
      </c>
      <c r="BE707">
        <v>201600</v>
      </c>
      <c r="BF707">
        <v>0</v>
      </c>
      <c r="BG707">
        <v>0</v>
      </c>
      <c r="BH707">
        <v>0</v>
      </c>
      <c r="BJ707">
        <v>0</v>
      </c>
      <c r="BK707">
        <v>0</v>
      </c>
      <c r="BN707">
        <v>0</v>
      </c>
      <c r="BO707">
        <v>0</v>
      </c>
      <c r="BP707">
        <v>2</v>
      </c>
      <c r="BQ707">
        <v>0</v>
      </c>
      <c r="BR707">
        <v>2</v>
      </c>
      <c r="BS707">
        <v>2027750044</v>
      </c>
      <c r="BT707">
        <v>0</v>
      </c>
      <c r="BU707">
        <v>93</v>
      </c>
      <c r="BV707">
        <v>1016230</v>
      </c>
      <c r="BW707">
        <v>233658</v>
      </c>
      <c r="BX707" t="s">
        <v>5174</v>
      </c>
      <c r="BZ707" t="s">
        <v>5315</v>
      </c>
      <c r="CA707">
        <v>21008</v>
      </c>
      <c r="CC707">
        <v>0</v>
      </c>
      <c r="CE707">
        <v>1</v>
      </c>
      <c r="CF707" t="s">
        <v>7198</v>
      </c>
      <c r="CG707">
        <v>0</v>
      </c>
      <c r="CH707">
        <v>406.72511256299998</v>
      </c>
      <c r="CI707">
        <v>10336.3521241</v>
      </c>
      <c r="CJ707" s="2">
        <f t="shared" si="55"/>
        <v>0</v>
      </c>
      <c r="CK707" s="2">
        <f t="shared" si="56"/>
        <v>40</v>
      </c>
      <c r="CL707" s="2">
        <f t="shared" si="57"/>
        <v>2</v>
      </c>
      <c r="CM707" t="str">
        <f t="shared" ref="CM707:CM770" si="58">IF(CJ707=0, "No Residential", IF(CJ707&lt;=8,"1 to 8 units",IF(CJ707&lt;=30,"9 to 30 units",IF(CJ707&lt;=100,"31 to 100 units","Over 100 units"))))</f>
        <v>No Residential</v>
      </c>
      <c r="CN707" t="str">
        <f t="shared" ref="CN707:CN770" si="59">IF(CK707=0, "No Residential", IF(CK707&lt;=8,"1 to 8 units",IF(CK707&lt;=30,"9 to 30 units",IF(CK707&lt;=100,"31 to 100 units","Over 100 units"))))</f>
        <v>31 to 100 units</v>
      </c>
    </row>
    <row r="708" spans="1:92" x14ac:dyDescent="0.25">
      <c r="A708" s="1">
        <v>707</v>
      </c>
      <c r="B708" t="s">
        <v>86</v>
      </c>
      <c r="C708">
        <v>2777</v>
      </c>
      <c r="D708">
        <v>25</v>
      </c>
      <c r="E708">
        <v>202</v>
      </c>
      <c r="F708">
        <v>93</v>
      </c>
      <c r="G708">
        <v>6032</v>
      </c>
      <c r="H708">
        <v>8</v>
      </c>
      <c r="I708">
        <v>17</v>
      </c>
      <c r="J708">
        <v>10474</v>
      </c>
      <c r="K708" t="s">
        <v>91</v>
      </c>
      <c r="L708">
        <v>41</v>
      </c>
      <c r="M708">
        <v>4300</v>
      </c>
      <c r="N708" t="s">
        <v>453</v>
      </c>
      <c r="O708" t="s">
        <v>2648</v>
      </c>
      <c r="U708" t="s">
        <v>2761</v>
      </c>
      <c r="X708" t="s">
        <v>2801</v>
      </c>
      <c r="Z708" t="s">
        <v>2999</v>
      </c>
      <c r="AA708" t="s">
        <v>3003</v>
      </c>
      <c r="AB708">
        <v>11</v>
      </c>
      <c r="AC708">
        <v>0</v>
      </c>
      <c r="AD708" t="s">
        <v>3006</v>
      </c>
      <c r="AE708" t="s">
        <v>3061</v>
      </c>
      <c r="AF708">
        <v>20000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</v>
      </c>
      <c r="AQ708">
        <v>0</v>
      </c>
      <c r="AR708">
        <v>0</v>
      </c>
      <c r="AS708">
        <v>0</v>
      </c>
      <c r="AT708">
        <v>0</v>
      </c>
      <c r="AU708">
        <v>200</v>
      </c>
      <c r="AV708">
        <v>100</v>
      </c>
      <c r="AW708">
        <v>0</v>
      </c>
      <c r="AX708">
        <v>0</v>
      </c>
      <c r="AZ708">
        <v>0</v>
      </c>
      <c r="BA708" t="s">
        <v>2999</v>
      </c>
      <c r="BB708">
        <v>3</v>
      </c>
      <c r="BC708">
        <v>5</v>
      </c>
      <c r="BD708">
        <v>401400</v>
      </c>
      <c r="BE708">
        <v>401400</v>
      </c>
      <c r="BF708">
        <v>0</v>
      </c>
      <c r="BG708">
        <v>0</v>
      </c>
      <c r="BH708">
        <v>0</v>
      </c>
      <c r="BJ708">
        <v>0</v>
      </c>
      <c r="BK708">
        <v>0</v>
      </c>
      <c r="BN708">
        <v>0</v>
      </c>
      <c r="BO708">
        <v>0</v>
      </c>
      <c r="BP708">
        <v>2</v>
      </c>
      <c r="BQ708">
        <v>4.8</v>
      </c>
      <c r="BR708">
        <v>2</v>
      </c>
      <c r="BS708">
        <v>2027770025</v>
      </c>
      <c r="BT708">
        <v>0</v>
      </c>
      <c r="BU708">
        <v>93</v>
      </c>
      <c r="BV708">
        <v>1017242</v>
      </c>
      <c r="BW708">
        <v>232839</v>
      </c>
      <c r="BX708" t="s">
        <v>5174</v>
      </c>
      <c r="BZ708" t="s">
        <v>5315</v>
      </c>
      <c r="CA708">
        <v>21008</v>
      </c>
      <c r="CC708">
        <v>0</v>
      </c>
      <c r="CE708">
        <v>1</v>
      </c>
      <c r="CF708" t="s">
        <v>7198</v>
      </c>
      <c r="CG708">
        <v>0</v>
      </c>
      <c r="CH708">
        <v>603.62222482000004</v>
      </c>
      <c r="CI708">
        <v>20179.4046868</v>
      </c>
      <c r="CJ708" s="2">
        <f t="shared" si="55"/>
        <v>0</v>
      </c>
      <c r="CK708" s="2">
        <f t="shared" si="56"/>
        <v>272</v>
      </c>
      <c r="CL708" s="2">
        <f t="shared" si="57"/>
        <v>6.8</v>
      </c>
      <c r="CM708" t="str">
        <f t="shared" si="58"/>
        <v>No Residential</v>
      </c>
      <c r="CN708" t="str">
        <f t="shared" si="59"/>
        <v>Over 100 units</v>
      </c>
    </row>
    <row r="709" spans="1:92" x14ac:dyDescent="0.25">
      <c r="A709" s="1">
        <v>708</v>
      </c>
      <c r="B709" t="s">
        <v>86</v>
      </c>
      <c r="C709">
        <v>2777</v>
      </c>
      <c r="D709">
        <v>150</v>
      </c>
      <c r="E709">
        <v>202</v>
      </c>
      <c r="F709">
        <v>93</v>
      </c>
      <c r="G709">
        <v>6028</v>
      </c>
      <c r="H709">
        <v>8</v>
      </c>
      <c r="I709">
        <v>17</v>
      </c>
      <c r="J709">
        <v>10474</v>
      </c>
      <c r="K709" t="s">
        <v>91</v>
      </c>
      <c r="L709">
        <v>41</v>
      </c>
      <c r="M709">
        <v>4300</v>
      </c>
      <c r="N709" t="s">
        <v>561</v>
      </c>
      <c r="O709" t="s">
        <v>2657</v>
      </c>
      <c r="X709" t="s">
        <v>2657</v>
      </c>
      <c r="Z709" t="s">
        <v>2999</v>
      </c>
      <c r="AA709" t="s">
        <v>3001</v>
      </c>
      <c r="AB709">
        <v>11</v>
      </c>
      <c r="AC709">
        <v>0</v>
      </c>
      <c r="AE709" t="s">
        <v>3152</v>
      </c>
      <c r="AF709">
        <v>10000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</v>
      </c>
      <c r="AQ709">
        <v>0</v>
      </c>
      <c r="AR709">
        <v>0</v>
      </c>
      <c r="AS709">
        <v>0</v>
      </c>
      <c r="AT709">
        <v>0</v>
      </c>
      <c r="AU709">
        <v>100</v>
      </c>
      <c r="AV709">
        <v>100</v>
      </c>
      <c r="AW709">
        <v>0</v>
      </c>
      <c r="AX709">
        <v>0</v>
      </c>
      <c r="AZ709">
        <v>0</v>
      </c>
      <c r="BA709" t="s">
        <v>2999</v>
      </c>
      <c r="BB709">
        <v>3</v>
      </c>
      <c r="BC709">
        <v>5</v>
      </c>
      <c r="BD709">
        <v>70200</v>
      </c>
      <c r="BE709">
        <v>70200</v>
      </c>
      <c r="BF709">
        <v>0</v>
      </c>
      <c r="BG709">
        <v>0</v>
      </c>
      <c r="BH709">
        <v>0</v>
      </c>
      <c r="BJ709">
        <v>0</v>
      </c>
      <c r="BK709">
        <v>0</v>
      </c>
      <c r="BN709">
        <v>0</v>
      </c>
      <c r="BO709">
        <v>0</v>
      </c>
      <c r="BP709">
        <v>2</v>
      </c>
      <c r="BQ709">
        <v>0</v>
      </c>
      <c r="BR709">
        <v>2</v>
      </c>
      <c r="BS709">
        <v>2027770150</v>
      </c>
      <c r="BT709">
        <v>0</v>
      </c>
      <c r="BU709">
        <v>93</v>
      </c>
      <c r="BV709">
        <v>1015818</v>
      </c>
      <c r="BW709">
        <v>233065</v>
      </c>
      <c r="BX709" t="s">
        <v>5174</v>
      </c>
      <c r="BZ709" t="s">
        <v>5315</v>
      </c>
      <c r="CA709">
        <v>21008</v>
      </c>
      <c r="CC709">
        <v>2027770150</v>
      </c>
      <c r="CD709" t="s">
        <v>6862</v>
      </c>
      <c r="CE709">
        <v>1</v>
      </c>
      <c r="CF709" t="s">
        <v>7198</v>
      </c>
      <c r="CG709">
        <v>0</v>
      </c>
      <c r="CH709">
        <v>412.71363215500003</v>
      </c>
      <c r="CI709">
        <v>10637.1615191</v>
      </c>
      <c r="CJ709" s="2">
        <f t="shared" si="55"/>
        <v>0</v>
      </c>
      <c r="CK709" s="2">
        <f t="shared" si="56"/>
        <v>40</v>
      </c>
      <c r="CL709" s="2">
        <f t="shared" si="57"/>
        <v>2</v>
      </c>
      <c r="CM709" t="str">
        <f t="shared" si="58"/>
        <v>No Residential</v>
      </c>
      <c r="CN709" t="str">
        <f t="shared" si="59"/>
        <v>31 to 100 units</v>
      </c>
    </row>
    <row r="710" spans="1:92" x14ac:dyDescent="0.25">
      <c r="A710" s="1">
        <v>709</v>
      </c>
      <c r="B710" t="s">
        <v>86</v>
      </c>
      <c r="C710">
        <v>2777</v>
      </c>
      <c r="D710">
        <v>177</v>
      </c>
      <c r="E710">
        <v>202</v>
      </c>
      <c r="F710">
        <v>93</v>
      </c>
      <c r="G710">
        <v>6028</v>
      </c>
      <c r="H710">
        <v>8</v>
      </c>
      <c r="I710">
        <v>17</v>
      </c>
      <c r="J710">
        <v>10474</v>
      </c>
      <c r="K710" t="s">
        <v>91</v>
      </c>
      <c r="L710">
        <v>41</v>
      </c>
      <c r="M710">
        <v>4300</v>
      </c>
      <c r="N710" t="s">
        <v>426</v>
      </c>
      <c r="O710" t="s">
        <v>2657</v>
      </c>
      <c r="X710" t="s">
        <v>2657</v>
      </c>
      <c r="Z710" t="s">
        <v>2999</v>
      </c>
      <c r="AA710" t="s">
        <v>3001</v>
      </c>
      <c r="AB710">
        <v>11</v>
      </c>
      <c r="AC710">
        <v>0</v>
      </c>
      <c r="AE710" t="s">
        <v>3037</v>
      </c>
      <c r="AF710">
        <v>10000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4</v>
      </c>
      <c r="AQ710">
        <v>0</v>
      </c>
      <c r="AR710">
        <v>0</v>
      </c>
      <c r="AS710">
        <v>0</v>
      </c>
      <c r="AT710">
        <v>0</v>
      </c>
      <c r="AU710">
        <v>100</v>
      </c>
      <c r="AV710">
        <v>100</v>
      </c>
      <c r="AW710">
        <v>0</v>
      </c>
      <c r="AX710">
        <v>0</v>
      </c>
      <c r="AZ710">
        <v>0</v>
      </c>
      <c r="BA710" t="s">
        <v>2999</v>
      </c>
      <c r="BB710">
        <v>3</v>
      </c>
      <c r="BC710">
        <v>5</v>
      </c>
      <c r="BD710">
        <v>201600</v>
      </c>
      <c r="BE710">
        <v>201600</v>
      </c>
      <c r="BF710">
        <v>0</v>
      </c>
      <c r="BG710">
        <v>0</v>
      </c>
      <c r="BH710">
        <v>0</v>
      </c>
      <c r="BJ710">
        <v>0</v>
      </c>
      <c r="BK710">
        <v>0</v>
      </c>
      <c r="BN710">
        <v>0</v>
      </c>
      <c r="BO710">
        <v>0</v>
      </c>
      <c r="BP710">
        <v>2</v>
      </c>
      <c r="BQ710">
        <v>0</v>
      </c>
      <c r="BR710">
        <v>2</v>
      </c>
      <c r="BS710">
        <v>2027770177</v>
      </c>
      <c r="BT710">
        <v>0</v>
      </c>
      <c r="BU710">
        <v>93</v>
      </c>
      <c r="BV710">
        <v>1015916</v>
      </c>
      <c r="BW710">
        <v>232570</v>
      </c>
      <c r="BX710" t="s">
        <v>5174</v>
      </c>
      <c r="BZ710" t="s">
        <v>5315</v>
      </c>
      <c r="CA710">
        <v>21008</v>
      </c>
      <c r="CC710">
        <v>0</v>
      </c>
      <c r="CE710">
        <v>1</v>
      </c>
      <c r="CF710" t="s">
        <v>7198</v>
      </c>
      <c r="CG710">
        <v>0</v>
      </c>
      <c r="CH710">
        <v>424.90385297300003</v>
      </c>
      <c r="CI710">
        <v>11283.841924300001</v>
      </c>
      <c r="CJ710" s="2">
        <f t="shared" si="55"/>
        <v>0</v>
      </c>
      <c r="CK710" s="2">
        <f t="shared" si="56"/>
        <v>40</v>
      </c>
      <c r="CL710" s="2">
        <f t="shared" si="57"/>
        <v>2</v>
      </c>
      <c r="CM710" t="str">
        <f t="shared" si="58"/>
        <v>No Residential</v>
      </c>
      <c r="CN710" t="str">
        <f t="shared" si="59"/>
        <v>31 to 100 units</v>
      </c>
    </row>
    <row r="711" spans="1:92" x14ac:dyDescent="0.25">
      <c r="A711" s="1">
        <v>710</v>
      </c>
      <c r="B711" t="s">
        <v>86</v>
      </c>
      <c r="C711">
        <v>2777</v>
      </c>
      <c r="D711">
        <v>185</v>
      </c>
      <c r="E711">
        <v>202</v>
      </c>
      <c r="F711">
        <v>93</v>
      </c>
      <c r="G711">
        <v>6028</v>
      </c>
      <c r="H711">
        <v>8</v>
      </c>
      <c r="I711">
        <v>17</v>
      </c>
      <c r="J711">
        <v>10474</v>
      </c>
      <c r="K711" t="s">
        <v>91</v>
      </c>
      <c r="L711">
        <v>41</v>
      </c>
      <c r="M711">
        <v>4300</v>
      </c>
      <c r="N711" t="s">
        <v>555</v>
      </c>
      <c r="O711" t="s">
        <v>2657</v>
      </c>
      <c r="X711" t="s">
        <v>2657</v>
      </c>
      <c r="Z711" t="s">
        <v>2999</v>
      </c>
      <c r="AA711" t="s">
        <v>3001</v>
      </c>
      <c r="AB711">
        <v>11</v>
      </c>
      <c r="AC711">
        <v>0</v>
      </c>
      <c r="AE711" t="s">
        <v>3148</v>
      </c>
      <c r="AF711">
        <v>5000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50</v>
      </c>
      <c r="AV711">
        <v>100</v>
      </c>
      <c r="AW711">
        <v>0</v>
      </c>
      <c r="AX711">
        <v>0</v>
      </c>
      <c r="AZ711">
        <v>0</v>
      </c>
      <c r="BA711" t="s">
        <v>2999</v>
      </c>
      <c r="BB711">
        <v>5</v>
      </c>
      <c r="BC711">
        <v>5</v>
      </c>
      <c r="BD711">
        <v>100800</v>
      </c>
      <c r="BE711">
        <v>100800</v>
      </c>
      <c r="BF711">
        <v>0</v>
      </c>
      <c r="BG711">
        <v>0</v>
      </c>
      <c r="BH711">
        <v>0</v>
      </c>
      <c r="BJ711">
        <v>0</v>
      </c>
      <c r="BK711">
        <v>0</v>
      </c>
      <c r="BN711">
        <v>0</v>
      </c>
      <c r="BO711">
        <v>0</v>
      </c>
      <c r="BP711">
        <v>2</v>
      </c>
      <c r="BQ711">
        <v>0</v>
      </c>
      <c r="BR711">
        <v>2</v>
      </c>
      <c r="BS711">
        <v>2027770185</v>
      </c>
      <c r="BT711">
        <v>0</v>
      </c>
      <c r="BU711">
        <v>93</v>
      </c>
      <c r="BV711">
        <v>1015882</v>
      </c>
      <c r="BW711">
        <v>232744</v>
      </c>
      <c r="BX711" t="s">
        <v>5174</v>
      </c>
      <c r="BZ711" t="s">
        <v>5315</v>
      </c>
      <c r="CA711">
        <v>21008</v>
      </c>
      <c r="CC711">
        <v>0</v>
      </c>
      <c r="CE711">
        <v>1</v>
      </c>
      <c r="CF711" t="s">
        <v>7198</v>
      </c>
      <c r="CG711">
        <v>0</v>
      </c>
      <c r="CH711">
        <v>311.85835547400001</v>
      </c>
      <c r="CI711">
        <v>5286.3701303400003</v>
      </c>
      <c r="CJ711" s="2">
        <f t="shared" si="55"/>
        <v>0</v>
      </c>
      <c r="CK711" s="2">
        <f t="shared" si="56"/>
        <v>20</v>
      </c>
      <c r="CL711" s="2">
        <f t="shared" si="57"/>
        <v>2</v>
      </c>
      <c r="CM711" t="str">
        <f t="shared" si="58"/>
        <v>No Residential</v>
      </c>
      <c r="CN711" t="str">
        <f t="shared" si="59"/>
        <v>9 to 30 units</v>
      </c>
    </row>
    <row r="712" spans="1:92" x14ac:dyDescent="0.25">
      <c r="A712" s="1">
        <v>711</v>
      </c>
      <c r="B712" t="s">
        <v>86</v>
      </c>
      <c r="C712">
        <v>2777</v>
      </c>
      <c r="D712">
        <v>449</v>
      </c>
      <c r="E712">
        <v>202</v>
      </c>
      <c r="F712">
        <v>93</v>
      </c>
      <c r="G712">
        <v>6032</v>
      </c>
      <c r="H712">
        <v>8</v>
      </c>
      <c r="I712">
        <v>17</v>
      </c>
      <c r="J712">
        <v>10474</v>
      </c>
      <c r="K712" t="s">
        <v>91</v>
      </c>
      <c r="L712">
        <v>41</v>
      </c>
      <c r="M712">
        <v>4300</v>
      </c>
      <c r="N712" t="s">
        <v>399</v>
      </c>
      <c r="O712" t="s">
        <v>2648</v>
      </c>
      <c r="U712" t="s">
        <v>2761</v>
      </c>
      <c r="X712" t="s">
        <v>2801</v>
      </c>
      <c r="Z712" t="s">
        <v>2999</v>
      </c>
      <c r="AA712" t="s">
        <v>3001</v>
      </c>
      <c r="AB712">
        <v>11</v>
      </c>
      <c r="AC712">
        <v>0</v>
      </c>
      <c r="AE712" t="s">
        <v>3011</v>
      </c>
      <c r="AF712">
        <v>5000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4</v>
      </c>
      <c r="AQ712">
        <v>0</v>
      </c>
      <c r="AR712">
        <v>0</v>
      </c>
      <c r="AS712">
        <v>0</v>
      </c>
      <c r="AT712">
        <v>0</v>
      </c>
      <c r="AU712">
        <v>50</v>
      </c>
      <c r="AV712">
        <v>100</v>
      </c>
      <c r="AW712">
        <v>0</v>
      </c>
      <c r="AX712">
        <v>0</v>
      </c>
      <c r="AZ712">
        <v>0</v>
      </c>
      <c r="BA712" t="s">
        <v>2999</v>
      </c>
      <c r="BB712">
        <v>5</v>
      </c>
      <c r="BC712">
        <v>5</v>
      </c>
      <c r="BD712">
        <v>100800</v>
      </c>
      <c r="BE712">
        <v>100800</v>
      </c>
      <c r="BF712">
        <v>0</v>
      </c>
      <c r="BG712">
        <v>0</v>
      </c>
      <c r="BH712">
        <v>0</v>
      </c>
      <c r="BJ712">
        <v>0</v>
      </c>
      <c r="BK712">
        <v>0</v>
      </c>
      <c r="BN712">
        <v>0</v>
      </c>
      <c r="BO712">
        <v>0</v>
      </c>
      <c r="BP712">
        <v>2</v>
      </c>
      <c r="BQ712">
        <v>4.8</v>
      </c>
      <c r="BR712">
        <v>2</v>
      </c>
      <c r="BS712">
        <v>2027770449</v>
      </c>
      <c r="BT712">
        <v>0</v>
      </c>
      <c r="BU712">
        <v>93</v>
      </c>
      <c r="BV712">
        <v>1017398</v>
      </c>
      <c r="BW712">
        <v>233125</v>
      </c>
      <c r="BX712" t="s">
        <v>5174</v>
      </c>
      <c r="BZ712" t="s">
        <v>5293</v>
      </c>
      <c r="CA712">
        <v>21008</v>
      </c>
      <c r="CC712">
        <v>0</v>
      </c>
      <c r="CE712">
        <v>1</v>
      </c>
      <c r="CF712" t="s">
        <v>7198</v>
      </c>
      <c r="CG712">
        <v>0</v>
      </c>
      <c r="CH712">
        <v>306.30569676499999</v>
      </c>
      <c r="CI712">
        <v>5157.5609093100002</v>
      </c>
      <c r="CJ712" s="2">
        <f t="shared" si="55"/>
        <v>0</v>
      </c>
      <c r="CK712" s="2">
        <f t="shared" si="56"/>
        <v>68</v>
      </c>
      <c r="CL712" s="2">
        <f t="shared" si="57"/>
        <v>6.8</v>
      </c>
      <c r="CM712" t="str">
        <f t="shared" si="58"/>
        <v>No Residential</v>
      </c>
      <c r="CN712" t="str">
        <f t="shared" si="59"/>
        <v>31 to 100 units</v>
      </c>
    </row>
    <row r="713" spans="1:92" x14ac:dyDescent="0.25">
      <c r="A713" s="1">
        <v>712</v>
      </c>
      <c r="B713" t="s">
        <v>86</v>
      </c>
      <c r="C713">
        <v>2777</v>
      </c>
      <c r="D713">
        <v>451</v>
      </c>
      <c r="E713">
        <v>202</v>
      </c>
      <c r="F713">
        <v>93</v>
      </c>
      <c r="G713">
        <v>6032</v>
      </c>
      <c r="H713">
        <v>8</v>
      </c>
      <c r="I713">
        <v>17</v>
      </c>
      <c r="J713">
        <v>10474</v>
      </c>
      <c r="K713" t="s">
        <v>91</v>
      </c>
      <c r="L713">
        <v>41</v>
      </c>
      <c r="M713">
        <v>4300</v>
      </c>
      <c r="N713" t="s">
        <v>433</v>
      </c>
      <c r="O713" t="s">
        <v>2648</v>
      </c>
      <c r="U713" t="s">
        <v>2761</v>
      </c>
      <c r="X713" t="s">
        <v>2801</v>
      </c>
      <c r="Z713" t="s">
        <v>2999</v>
      </c>
      <c r="AA713" t="s">
        <v>3001</v>
      </c>
      <c r="AB713">
        <v>11</v>
      </c>
      <c r="AC713">
        <v>0</v>
      </c>
      <c r="AE713" t="s">
        <v>3011</v>
      </c>
      <c r="AF713">
        <v>5000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4</v>
      </c>
      <c r="AQ713">
        <v>0</v>
      </c>
      <c r="AR713">
        <v>0</v>
      </c>
      <c r="AS713">
        <v>0</v>
      </c>
      <c r="AT713">
        <v>0</v>
      </c>
      <c r="AU713">
        <v>50</v>
      </c>
      <c r="AV713">
        <v>100</v>
      </c>
      <c r="AW713">
        <v>0</v>
      </c>
      <c r="AX713">
        <v>0</v>
      </c>
      <c r="AZ713">
        <v>0</v>
      </c>
      <c r="BA713" t="s">
        <v>2999</v>
      </c>
      <c r="BB713">
        <v>5</v>
      </c>
      <c r="BC713">
        <v>5</v>
      </c>
      <c r="BD713">
        <v>100800</v>
      </c>
      <c r="BE713">
        <v>100800</v>
      </c>
      <c r="BF713">
        <v>0</v>
      </c>
      <c r="BG713">
        <v>0</v>
      </c>
      <c r="BH713">
        <v>0</v>
      </c>
      <c r="BJ713">
        <v>0</v>
      </c>
      <c r="BK713">
        <v>0</v>
      </c>
      <c r="BN713">
        <v>0</v>
      </c>
      <c r="BO713">
        <v>0</v>
      </c>
      <c r="BP713">
        <v>2</v>
      </c>
      <c r="BQ713">
        <v>4.8</v>
      </c>
      <c r="BR713">
        <v>2</v>
      </c>
      <c r="BS713">
        <v>2027770451</v>
      </c>
      <c r="BT713">
        <v>0</v>
      </c>
      <c r="BU713">
        <v>93</v>
      </c>
      <c r="BV713">
        <v>1017388</v>
      </c>
      <c r="BW713">
        <v>233176</v>
      </c>
      <c r="BX713" t="s">
        <v>5174</v>
      </c>
      <c r="BZ713" t="s">
        <v>5293</v>
      </c>
      <c r="CA713">
        <v>21008</v>
      </c>
      <c r="CC713">
        <v>0</v>
      </c>
      <c r="CE713">
        <v>1</v>
      </c>
      <c r="CF713" t="s">
        <v>7198</v>
      </c>
      <c r="CG713">
        <v>0</v>
      </c>
      <c r="CH713">
        <v>312.80400493299999</v>
      </c>
      <c r="CI713">
        <v>5501.8763230200002</v>
      </c>
      <c r="CJ713" s="2">
        <f t="shared" si="55"/>
        <v>0</v>
      </c>
      <c r="CK713" s="2">
        <f t="shared" si="56"/>
        <v>68</v>
      </c>
      <c r="CL713" s="2">
        <f t="shared" si="57"/>
        <v>6.8</v>
      </c>
      <c r="CM713" t="str">
        <f t="shared" si="58"/>
        <v>No Residential</v>
      </c>
      <c r="CN713" t="str">
        <f t="shared" si="59"/>
        <v>31 to 100 units</v>
      </c>
    </row>
    <row r="714" spans="1:92" x14ac:dyDescent="0.25">
      <c r="A714" s="1">
        <v>713</v>
      </c>
      <c r="B714" t="s">
        <v>86</v>
      </c>
      <c r="C714">
        <v>2793</v>
      </c>
      <c r="D714">
        <v>5</v>
      </c>
      <c r="E714">
        <v>204</v>
      </c>
      <c r="F714">
        <v>229.02</v>
      </c>
      <c r="G714">
        <v>1003</v>
      </c>
      <c r="H714">
        <v>9</v>
      </c>
      <c r="I714">
        <v>15</v>
      </c>
      <c r="J714">
        <v>10457</v>
      </c>
      <c r="K714" t="s">
        <v>111</v>
      </c>
      <c r="L714">
        <v>44</v>
      </c>
      <c r="M714">
        <v>2310</v>
      </c>
      <c r="N714" t="s">
        <v>438</v>
      </c>
      <c r="O714" t="s">
        <v>2660</v>
      </c>
      <c r="X714" t="s">
        <v>2660</v>
      </c>
      <c r="Z714" t="s">
        <v>2999</v>
      </c>
      <c r="AA714" t="s">
        <v>3002</v>
      </c>
      <c r="AB714">
        <v>11</v>
      </c>
      <c r="AC714">
        <v>0</v>
      </c>
      <c r="AD714" t="s">
        <v>3006</v>
      </c>
      <c r="AE714" t="s">
        <v>3047</v>
      </c>
      <c r="AF714">
        <v>4750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4</v>
      </c>
      <c r="AQ714">
        <v>0</v>
      </c>
      <c r="AR714">
        <v>0</v>
      </c>
      <c r="AS714">
        <v>0</v>
      </c>
      <c r="AT714">
        <v>0</v>
      </c>
      <c r="AU714">
        <v>47.42</v>
      </c>
      <c r="AV714">
        <v>100</v>
      </c>
      <c r="AW714">
        <v>0</v>
      </c>
      <c r="AX714">
        <v>0</v>
      </c>
      <c r="AZ714">
        <v>0</v>
      </c>
      <c r="BA714" t="s">
        <v>2999</v>
      </c>
      <c r="BB714">
        <v>3</v>
      </c>
      <c r="BC714">
        <v>5</v>
      </c>
      <c r="BD714">
        <v>19020</v>
      </c>
      <c r="BE714">
        <v>19020</v>
      </c>
      <c r="BF714">
        <v>0</v>
      </c>
      <c r="BG714">
        <v>0</v>
      </c>
      <c r="BH714">
        <v>0</v>
      </c>
      <c r="BJ714">
        <v>0</v>
      </c>
      <c r="BK714">
        <v>0</v>
      </c>
      <c r="BN714">
        <v>0</v>
      </c>
      <c r="BO714">
        <v>6.02</v>
      </c>
      <c r="BP714">
        <v>0</v>
      </c>
      <c r="BQ714">
        <v>6.5</v>
      </c>
      <c r="BR714">
        <v>2</v>
      </c>
      <c r="BS714">
        <v>2027930005</v>
      </c>
      <c r="BT714">
        <v>0</v>
      </c>
      <c r="BU714">
        <v>22902</v>
      </c>
      <c r="BV714">
        <v>1009589</v>
      </c>
      <c r="BW714">
        <v>246501</v>
      </c>
      <c r="BX714" t="s">
        <v>5176</v>
      </c>
      <c r="BZ714" t="s">
        <v>5326</v>
      </c>
      <c r="CA714">
        <v>21101</v>
      </c>
      <c r="CC714">
        <v>0</v>
      </c>
      <c r="CE714">
        <v>1</v>
      </c>
      <c r="CF714" t="s">
        <v>7198</v>
      </c>
      <c r="CG714">
        <v>0</v>
      </c>
      <c r="CH714">
        <v>320.97617414400003</v>
      </c>
      <c r="CI714">
        <v>5577.6643125999999</v>
      </c>
      <c r="CJ714" s="2">
        <f t="shared" si="55"/>
        <v>57.189999999999991</v>
      </c>
      <c r="CK714" s="2">
        <f t="shared" si="56"/>
        <v>118.94</v>
      </c>
      <c r="CL714" s="2">
        <f t="shared" si="57"/>
        <v>12.52</v>
      </c>
      <c r="CM714" t="str">
        <f t="shared" si="58"/>
        <v>31 to 100 units</v>
      </c>
      <c r="CN714" t="str">
        <f t="shared" si="59"/>
        <v>Over 100 units</v>
      </c>
    </row>
    <row r="715" spans="1:92" x14ac:dyDescent="0.25">
      <c r="A715" s="1">
        <v>714</v>
      </c>
      <c r="B715" t="s">
        <v>86</v>
      </c>
      <c r="C715">
        <v>2803</v>
      </c>
      <c r="D715">
        <v>9</v>
      </c>
      <c r="E715">
        <v>205</v>
      </c>
      <c r="F715">
        <v>233.02</v>
      </c>
      <c r="G715">
        <v>1000</v>
      </c>
      <c r="H715">
        <v>9</v>
      </c>
      <c r="I715">
        <v>15</v>
      </c>
      <c r="J715">
        <v>10457</v>
      </c>
      <c r="K715" t="s">
        <v>105</v>
      </c>
      <c r="L715">
        <v>46</v>
      </c>
      <c r="M715">
        <v>2310</v>
      </c>
      <c r="N715" t="s">
        <v>420</v>
      </c>
      <c r="O715" t="s">
        <v>2650</v>
      </c>
      <c r="X715" t="s">
        <v>2650</v>
      </c>
      <c r="Z715" t="s">
        <v>2999</v>
      </c>
      <c r="AA715" t="s">
        <v>3002</v>
      </c>
      <c r="AB715">
        <v>11</v>
      </c>
      <c r="AC715">
        <v>0</v>
      </c>
      <c r="AD715" t="s">
        <v>3006</v>
      </c>
      <c r="AE715" t="s">
        <v>3032</v>
      </c>
      <c r="AF715">
        <v>8120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4</v>
      </c>
      <c r="AQ715">
        <v>0</v>
      </c>
      <c r="AR715">
        <v>0</v>
      </c>
      <c r="AS715">
        <v>0</v>
      </c>
      <c r="AT715">
        <v>0</v>
      </c>
      <c r="AU715">
        <v>82</v>
      </c>
      <c r="AV715">
        <v>100</v>
      </c>
      <c r="AW715">
        <v>0</v>
      </c>
      <c r="AX715">
        <v>0</v>
      </c>
      <c r="AZ715">
        <v>0</v>
      </c>
      <c r="BA715" t="s">
        <v>2999</v>
      </c>
      <c r="BB715">
        <v>5</v>
      </c>
      <c r="BC715">
        <v>5</v>
      </c>
      <c r="BD715">
        <v>21168</v>
      </c>
      <c r="BE715">
        <v>21168</v>
      </c>
      <c r="BF715">
        <v>0</v>
      </c>
      <c r="BG715">
        <v>0</v>
      </c>
      <c r="BH715">
        <v>0</v>
      </c>
      <c r="BJ715">
        <v>0</v>
      </c>
      <c r="BK715">
        <v>0</v>
      </c>
      <c r="BN715">
        <v>0</v>
      </c>
      <c r="BO715">
        <v>3.44</v>
      </c>
      <c r="BP715">
        <v>0</v>
      </c>
      <c r="BQ715">
        <v>4.8</v>
      </c>
      <c r="BR715">
        <v>2</v>
      </c>
      <c r="BS715">
        <v>2028030009</v>
      </c>
      <c r="BT715">
        <v>0</v>
      </c>
      <c r="BU715">
        <v>23302</v>
      </c>
      <c r="BV715">
        <v>1011025</v>
      </c>
      <c r="BW715">
        <v>248256</v>
      </c>
      <c r="BX715" t="s">
        <v>5176</v>
      </c>
      <c r="BZ715" t="s">
        <v>5313</v>
      </c>
      <c r="CA715">
        <v>21101</v>
      </c>
      <c r="CC715">
        <v>2028030009</v>
      </c>
      <c r="CD715" t="s">
        <v>6841</v>
      </c>
      <c r="CE715">
        <v>1</v>
      </c>
      <c r="CF715" t="s">
        <v>7198</v>
      </c>
      <c r="CG715">
        <v>0</v>
      </c>
      <c r="CH715">
        <v>369.88130475999998</v>
      </c>
      <c r="CI715">
        <v>8461.2111375200002</v>
      </c>
      <c r="CJ715" s="2">
        <f t="shared" si="55"/>
        <v>55.865600000000001</v>
      </c>
      <c r="CK715" s="2">
        <f t="shared" si="56"/>
        <v>133.8176</v>
      </c>
      <c r="CL715" s="2">
        <f t="shared" si="57"/>
        <v>8.24</v>
      </c>
      <c r="CM715" t="str">
        <f t="shared" si="58"/>
        <v>31 to 100 units</v>
      </c>
      <c r="CN715" t="str">
        <f t="shared" si="59"/>
        <v>Over 100 units</v>
      </c>
    </row>
    <row r="716" spans="1:92" x14ac:dyDescent="0.25">
      <c r="A716" s="1">
        <v>715</v>
      </c>
      <c r="B716" t="s">
        <v>86</v>
      </c>
      <c r="C716">
        <v>2850</v>
      </c>
      <c r="D716">
        <v>38</v>
      </c>
      <c r="E716">
        <v>205</v>
      </c>
      <c r="F716">
        <v>227.01</v>
      </c>
      <c r="G716">
        <v>1000</v>
      </c>
      <c r="H716">
        <v>9</v>
      </c>
      <c r="I716">
        <v>14</v>
      </c>
      <c r="J716">
        <v>10453</v>
      </c>
      <c r="K716" t="s">
        <v>111</v>
      </c>
      <c r="L716">
        <v>46</v>
      </c>
      <c r="M716">
        <v>2310</v>
      </c>
      <c r="N716" t="s">
        <v>454</v>
      </c>
      <c r="O716" t="s">
        <v>2660</v>
      </c>
      <c r="X716" t="s">
        <v>2660</v>
      </c>
      <c r="Z716" t="s">
        <v>2999</v>
      </c>
      <c r="AA716" t="s">
        <v>3002</v>
      </c>
      <c r="AB716">
        <v>11</v>
      </c>
      <c r="AC716">
        <v>0</v>
      </c>
      <c r="AD716" t="s">
        <v>3006</v>
      </c>
      <c r="AE716" t="s">
        <v>3062</v>
      </c>
      <c r="AF716">
        <v>5000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4</v>
      </c>
      <c r="AQ716">
        <v>0</v>
      </c>
      <c r="AR716">
        <v>0</v>
      </c>
      <c r="AS716">
        <v>0</v>
      </c>
      <c r="AT716">
        <v>0</v>
      </c>
      <c r="AU716">
        <v>50</v>
      </c>
      <c r="AV716">
        <v>100</v>
      </c>
      <c r="AW716">
        <v>0</v>
      </c>
      <c r="AX716">
        <v>0</v>
      </c>
      <c r="AZ716">
        <v>0</v>
      </c>
      <c r="BA716" t="s">
        <v>2999</v>
      </c>
      <c r="BB716">
        <v>5</v>
      </c>
      <c r="BC716">
        <v>5</v>
      </c>
      <c r="BD716">
        <v>21560</v>
      </c>
      <c r="BE716">
        <v>21560</v>
      </c>
      <c r="BF716">
        <v>0</v>
      </c>
      <c r="BG716">
        <v>0</v>
      </c>
      <c r="BH716">
        <v>0</v>
      </c>
      <c r="BJ716">
        <v>0</v>
      </c>
      <c r="BK716">
        <v>0</v>
      </c>
      <c r="BN716">
        <v>0</v>
      </c>
      <c r="BO716">
        <v>6.02</v>
      </c>
      <c r="BP716">
        <v>0</v>
      </c>
      <c r="BQ716">
        <v>6.5</v>
      </c>
      <c r="BR716">
        <v>2</v>
      </c>
      <c r="BS716">
        <v>2028500038</v>
      </c>
      <c r="BT716">
        <v>0</v>
      </c>
      <c r="BU716">
        <v>22701</v>
      </c>
      <c r="BV716">
        <v>1008886</v>
      </c>
      <c r="BW716">
        <v>248091</v>
      </c>
      <c r="BX716" t="s">
        <v>5176</v>
      </c>
      <c r="BZ716" t="s">
        <v>5337</v>
      </c>
      <c r="CA716">
        <v>21102</v>
      </c>
      <c r="CC716">
        <v>0</v>
      </c>
      <c r="CE716">
        <v>1</v>
      </c>
      <c r="CF716" t="s">
        <v>7198</v>
      </c>
      <c r="CG716">
        <v>0</v>
      </c>
      <c r="CH716">
        <v>303.32628639199999</v>
      </c>
      <c r="CI716">
        <v>5068.6374089800001</v>
      </c>
      <c r="CJ716" s="2">
        <f t="shared" si="55"/>
        <v>60.199999999999996</v>
      </c>
      <c r="CK716" s="2">
        <f t="shared" si="56"/>
        <v>125.2</v>
      </c>
      <c r="CL716" s="2">
        <f t="shared" si="57"/>
        <v>12.52</v>
      </c>
      <c r="CM716" t="str">
        <f t="shared" si="58"/>
        <v>31 to 100 units</v>
      </c>
      <c r="CN716" t="str">
        <f t="shared" si="59"/>
        <v>Over 100 units</v>
      </c>
    </row>
    <row r="717" spans="1:92" x14ac:dyDescent="0.25">
      <c r="A717" s="1">
        <v>716</v>
      </c>
      <c r="B717" t="s">
        <v>86</v>
      </c>
      <c r="C717">
        <v>2850</v>
      </c>
      <c r="D717">
        <v>63</v>
      </c>
      <c r="E717">
        <v>205</v>
      </c>
      <c r="F717">
        <v>227.01</v>
      </c>
      <c r="G717">
        <v>1000</v>
      </c>
      <c r="H717">
        <v>9</v>
      </c>
      <c r="I717">
        <v>14</v>
      </c>
      <c r="J717">
        <v>10453</v>
      </c>
      <c r="K717" t="s">
        <v>111</v>
      </c>
      <c r="L717">
        <v>46</v>
      </c>
      <c r="M717">
        <v>2310</v>
      </c>
      <c r="N717" t="s">
        <v>547</v>
      </c>
      <c r="O717" t="s">
        <v>2660</v>
      </c>
      <c r="X717" t="s">
        <v>2660</v>
      </c>
      <c r="Z717" t="s">
        <v>2999</v>
      </c>
      <c r="AA717" t="s">
        <v>3002</v>
      </c>
      <c r="AB717">
        <v>11</v>
      </c>
      <c r="AC717">
        <v>0</v>
      </c>
      <c r="AD717" t="s">
        <v>3006</v>
      </c>
      <c r="AE717" t="s">
        <v>3143</v>
      </c>
      <c r="AF717">
        <v>9000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4</v>
      </c>
      <c r="AQ717">
        <v>0</v>
      </c>
      <c r="AR717">
        <v>0</v>
      </c>
      <c r="AS717">
        <v>0</v>
      </c>
      <c r="AT717">
        <v>0</v>
      </c>
      <c r="AU717">
        <v>90</v>
      </c>
      <c r="AV717">
        <v>100</v>
      </c>
      <c r="AW717">
        <v>0</v>
      </c>
      <c r="AX717">
        <v>0</v>
      </c>
      <c r="AZ717">
        <v>0</v>
      </c>
      <c r="BA717" t="s">
        <v>2999</v>
      </c>
      <c r="BB717">
        <v>5</v>
      </c>
      <c r="BC717">
        <v>5</v>
      </c>
      <c r="BD717">
        <v>3580</v>
      </c>
      <c r="BE717">
        <v>3580</v>
      </c>
      <c r="BF717">
        <v>0</v>
      </c>
      <c r="BG717">
        <v>0</v>
      </c>
      <c r="BH717">
        <v>0</v>
      </c>
      <c r="BJ717">
        <v>0</v>
      </c>
      <c r="BK717">
        <v>0</v>
      </c>
      <c r="BN717">
        <v>0</v>
      </c>
      <c r="BO717">
        <v>6.02</v>
      </c>
      <c r="BP717">
        <v>0</v>
      </c>
      <c r="BQ717">
        <v>6.5</v>
      </c>
      <c r="BR717">
        <v>2</v>
      </c>
      <c r="BS717">
        <v>2028500063</v>
      </c>
      <c r="BT717">
        <v>0</v>
      </c>
      <c r="BU717">
        <v>22701</v>
      </c>
      <c r="BV717">
        <v>1008990</v>
      </c>
      <c r="BW717">
        <v>248070</v>
      </c>
      <c r="BX717" t="s">
        <v>5176</v>
      </c>
      <c r="BZ717" t="s">
        <v>5337</v>
      </c>
      <c r="CA717">
        <v>21102</v>
      </c>
      <c r="CC717">
        <v>0</v>
      </c>
      <c r="CE717">
        <v>1</v>
      </c>
      <c r="CF717" t="s">
        <v>7198</v>
      </c>
      <c r="CG717">
        <v>0</v>
      </c>
      <c r="CH717">
        <v>383.51631222999998</v>
      </c>
      <c r="CI717">
        <v>9168.4122604999993</v>
      </c>
      <c r="CJ717" s="2">
        <f t="shared" si="55"/>
        <v>108.35999999999999</v>
      </c>
      <c r="CK717" s="2">
        <f t="shared" si="56"/>
        <v>225.36</v>
      </c>
      <c r="CL717" s="2">
        <f t="shared" si="57"/>
        <v>12.52</v>
      </c>
      <c r="CM717" t="str">
        <f t="shared" si="58"/>
        <v>Over 100 units</v>
      </c>
      <c r="CN717" t="str">
        <f t="shared" si="59"/>
        <v>Over 100 units</v>
      </c>
    </row>
    <row r="718" spans="1:92" x14ac:dyDescent="0.25">
      <c r="A718" s="1">
        <v>717</v>
      </c>
      <c r="B718" t="s">
        <v>86</v>
      </c>
      <c r="C718">
        <v>2861</v>
      </c>
      <c r="D718">
        <v>35</v>
      </c>
      <c r="E718">
        <v>205</v>
      </c>
      <c r="F718">
        <v>217</v>
      </c>
      <c r="G718">
        <v>1001</v>
      </c>
      <c r="H718">
        <v>9</v>
      </c>
      <c r="I718">
        <v>14</v>
      </c>
      <c r="J718">
        <v>10453</v>
      </c>
      <c r="K718" t="s">
        <v>98</v>
      </c>
      <c r="L718">
        <v>46</v>
      </c>
      <c r="M718">
        <v>2210</v>
      </c>
      <c r="N718" t="s">
        <v>534</v>
      </c>
      <c r="O718" t="s">
        <v>2669</v>
      </c>
      <c r="X718" t="s">
        <v>2669</v>
      </c>
      <c r="Z718" t="s">
        <v>2999</v>
      </c>
      <c r="AA718" t="s">
        <v>3001</v>
      </c>
      <c r="AB718">
        <v>11</v>
      </c>
      <c r="AC718">
        <v>0</v>
      </c>
      <c r="AD718" t="s">
        <v>3006</v>
      </c>
      <c r="AE718" t="s">
        <v>3132</v>
      </c>
      <c r="AF718">
        <v>10000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4</v>
      </c>
      <c r="AQ718">
        <v>0</v>
      </c>
      <c r="AR718">
        <v>0</v>
      </c>
      <c r="AS718">
        <v>0</v>
      </c>
      <c r="AT718">
        <v>0</v>
      </c>
      <c r="AU718">
        <v>100</v>
      </c>
      <c r="AV718">
        <v>100</v>
      </c>
      <c r="AW718">
        <v>0</v>
      </c>
      <c r="AX718">
        <v>0</v>
      </c>
      <c r="AZ718">
        <v>0</v>
      </c>
      <c r="BA718" t="s">
        <v>2999</v>
      </c>
      <c r="BB718">
        <v>5</v>
      </c>
      <c r="BC718">
        <v>5</v>
      </c>
      <c r="BD718">
        <v>137700</v>
      </c>
      <c r="BE718">
        <v>137700</v>
      </c>
      <c r="BF718">
        <v>0</v>
      </c>
      <c r="BG718">
        <v>0</v>
      </c>
      <c r="BH718">
        <v>0</v>
      </c>
      <c r="BJ718">
        <v>0</v>
      </c>
      <c r="BK718">
        <v>0</v>
      </c>
      <c r="BN718">
        <v>0</v>
      </c>
      <c r="BO718">
        <v>0</v>
      </c>
      <c r="BP718">
        <v>2</v>
      </c>
      <c r="BQ718">
        <v>6.5</v>
      </c>
      <c r="BR718">
        <v>2</v>
      </c>
      <c r="BS718">
        <v>2028610035</v>
      </c>
      <c r="BT718">
        <v>0</v>
      </c>
      <c r="BU718">
        <v>217</v>
      </c>
      <c r="BV718">
        <v>1008076</v>
      </c>
      <c r="BW718">
        <v>247560</v>
      </c>
      <c r="BX718" t="s">
        <v>5179</v>
      </c>
      <c r="BZ718" t="s">
        <v>5339</v>
      </c>
      <c r="CA718">
        <v>21103</v>
      </c>
      <c r="CC718">
        <v>0</v>
      </c>
      <c r="CE718">
        <v>1</v>
      </c>
      <c r="CF718" t="s">
        <v>7198</v>
      </c>
      <c r="CG718">
        <v>0</v>
      </c>
      <c r="CH718">
        <v>401.84980187999997</v>
      </c>
      <c r="CI718">
        <v>10081.788569099999</v>
      </c>
      <c r="CJ718" s="2">
        <f t="shared" si="55"/>
        <v>0</v>
      </c>
      <c r="CK718" s="2">
        <f t="shared" si="56"/>
        <v>170</v>
      </c>
      <c r="CL718" s="2">
        <f t="shared" si="57"/>
        <v>8.5</v>
      </c>
      <c r="CM718" t="str">
        <f t="shared" si="58"/>
        <v>No Residential</v>
      </c>
      <c r="CN718" t="str">
        <f t="shared" si="59"/>
        <v>Over 100 units</v>
      </c>
    </row>
    <row r="719" spans="1:92" x14ac:dyDescent="0.25">
      <c r="A719" s="1">
        <v>718</v>
      </c>
      <c r="B719" t="s">
        <v>86</v>
      </c>
      <c r="C719">
        <v>2865</v>
      </c>
      <c r="D719">
        <v>120</v>
      </c>
      <c r="E719">
        <v>205</v>
      </c>
      <c r="F719">
        <v>217</v>
      </c>
      <c r="G719">
        <v>1002</v>
      </c>
      <c r="H719">
        <v>9</v>
      </c>
      <c r="I719">
        <v>14</v>
      </c>
      <c r="J719">
        <v>10453</v>
      </c>
      <c r="K719" t="s">
        <v>98</v>
      </c>
      <c r="L719">
        <v>46</v>
      </c>
      <c r="M719">
        <v>2210</v>
      </c>
      <c r="N719" t="s">
        <v>456</v>
      </c>
      <c r="O719" t="s">
        <v>2650</v>
      </c>
      <c r="X719" t="s">
        <v>2650</v>
      </c>
      <c r="Z719" t="s">
        <v>2999</v>
      </c>
      <c r="AA719" t="s">
        <v>3002</v>
      </c>
      <c r="AB719">
        <v>11</v>
      </c>
      <c r="AC719">
        <v>0</v>
      </c>
      <c r="AD719" t="s">
        <v>3006</v>
      </c>
      <c r="AE719" t="s">
        <v>3064</v>
      </c>
      <c r="AF719">
        <v>5000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4</v>
      </c>
      <c r="AQ719">
        <v>0</v>
      </c>
      <c r="AR719">
        <v>0</v>
      </c>
      <c r="AS719">
        <v>0</v>
      </c>
      <c r="AT719">
        <v>0</v>
      </c>
      <c r="AU719">
        <v>50</v>
      </c>
      <c r="AV719">
        <v>100</v>
      </c>
      <c r="AW719">
        <v>0</v>
      </c>
      <c r="AX719">
        <v>0</v>
      </c>
      <c r="AZ719">
        <v>0</v>
      </c>
      <c r="BA719" t="s">
        <v>2999</v>
      </c>
      <c r="BB719">
        <v>3</v>
      </c>
      <c r="BC719">
        <v>5</v>
      </c>
      <c r="BD719">
        <v>2386</v>
      </c>
      <c r="BE719">
        <v>2386</v>
      </c>
      <c r="BF719">
        <v>0</v>
      </c>
      <c r="BG719">
        <v>0</v>
      </c>
      <c r="BH719">
        <v>0</v>
      </c>
      <c r="BJ719">
        <v>0</v>
      </c>
      <c r="BK719">
        <v>0</v>
      </c>
      <c r="BN719">
        <v>0</v>
      </c>
      <c r="BO719">
        <v>3.44</v>
      </c>
      <c r="BP719">
        <v>0</v>
      </c>
      <c r="BQ719">
        <v>4.8</v>
      </c>
      <c r="BR719">
        <v>2</v>
      </c>
      <c r="BS719">
        <v>2028650120</v>
      </c>
      <c r="BT719">
        <v>0</v>
      </c>
      <c r="BU719">
        <v>217</v>
      </c>
      <c r="BV719">
        <v>1007828</v>
      </c>
      <c r="BW719">
        <v>247525</v>
      </c>
      <c r="BX719" t="s">
        <v>5179</v>
      </c>
      <c r="BZ719" t="s">
        <v>5339</v>
      </c>
      <c r="CA719">
        <v>21103</v>
      </c>
      <c r="CC719">
        <v>0</v>
      </c>
      <c r="CE719">
        <v>1</v>
      </c>
      <c r="CF719" t="s">
        <v>7198</v>
      </c>
      <c r="CG719">
        <v>0</v>
      </c>
      <c r="CH719">
        <v>299.00277339000002</v>
      </c>
      <c r="CI719">
        <v>4975.0504425700001</v>
      </c>
      <c r="CJ719" s="2">
        <f t="shared" si="55"/>
        <v>34.4</v>
      </c>
      <c r="CK719" s="2">
        <f t="shared" si="56"/>
        <v>82.4</v>
      </c>
      <c r="CL719" s="2">
        <f t="shared" si="57"/>
        <v>8.24</v>
      </c>
      <c r="CM719" t="str">
        <f t="shared" si="58"/>
        <v>31 to 100 units</v>
      </c>
      <c r="CN719" t="str">
        <f t="shared" si="59"/>
        <v>31 to 100 units</v>
      </c>
    </row>
    <row r="720" spans="1:92" x14ac:dyDescent="0.25">
      <c r="A720" s="1">
        <v>719</v>
      </c>
      <c r="B720" t="s">
        <v>86</v>
      </c>
      <c r="C720">
        <v>2872</v>
      </c>
      <c r="D720">
        <v>218</v>
      </c>
      <c r="E720">
        <v>204</v>
      </c>
      <c r="F720">
        <v>213.02</v>
      </c>
      <c r="G720">
        <v>2005</v>
      </c>
      <c r="H720">
        <v>9</v>
      </c>
      <c r="I720">
        <v>16</v>
      </c>
      <c r="J720">
        <v>10452</v>
      </c>
      <c r="K720" t="s">
        <v>112</v>
      </c>
      <c r="L720">
        <v>44</v>
      </c>
      <c r="M720">
        <v>2220</v>
      </c>
      <c r="N720" t="s">
        <v>472</v>
      </c>
      <c r="O720" t="s">
        <v>2650</v>
      </c>
      <c r="X720" t="s">
        <v>2650</v>
      </c>
      <c r="Z720" t="s">
        <v>2999</v>
      </c>
      <c r="AA720" t="s">
        <v>3002</v>
      </c>
      <c r="AB720">
        <v>11</v>
      </c>
      <c r="AC720">
        <v>0</v>
      </c>
      <c r="AD720" t="s">
        <v>3006</v>
      </c>
      <c r="AE720" t="s">
        <v>3080</v>
      </c>
      <c r="AF720">
        <v>3999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</v>
      </c>
      <c r="AQ720">
        <v>0</v>
      </c>
      <c r="AR720">
        <v>0</v>
      </c>
      <c r="AS720">
        <v>0</v>
      </c>
      <c r="AT720">
        <v>0</v>
      </c>
      <c r="AU720">
        <v>38.590000000000003</v>
      </c>
      <c r="AV720">
        <v>104.13</v>
      </c>
      <c r="AW720">
        <v>0</v>
      </c>
      <c r="AX720">
        <v>0</v>
      </c>
      <c r="AZ720">
        <v>0</v>
      </c>
      <c r="BA720" t="s">
        <v>2999</v>
      </c>
      <c r="BB720">
        <v>5</v>
      </c>
      <c r="BC720">
        <v>5</v>
      </c>
      <c r="BD720">
        <v>1317</v>
      </c>
      <c r="BE720">
        <v>1317</v>
      </c>
      <c r="BF720">
        <v>0</v>
      </c>
      <c r="BG720">
        <v>0</v>
      </c>
      <c r="BH720">
        <v>0</v>
      </c>
      <c r="BJ720">
        <v>0</v>
      </c>
      <c r="BK720">
        <v>0</v>
      </c>
      <c r="BN720">
        <v>0</v>
      </c>
      <c r="BO720">
        <v>3.44</v>
      </c>
      <c r="BP720">
        <v>0</v>
      </c>
      <c r="BQ720">
        <v>4.8</v>
      </c>
      <c r="BR720">
        <v>2</v>
      </c>
      <c r="BS720">
        <v>2028720218</v>
      </c>
      <c r="BT720">
        <v>0</v>
      </c>
      <c r="BU720">
        <v>21302</v>
      </c>
      <c r="BV720">
        <v>1006559</v>
      </c>
      <c r="BW720">
        <v>246610</v>
      </c>
      <c r="BX720" t="s">
        <v>5179</v>
      </c>
      <c r="BZ720" t="s">
        <v>5353</v>
      </c>
      <c r="CA720">
        <v>21103</v>
      </c>
      <c r="CC720">
        <v>0</v>
      </c>
      <c r="CE720">
        <v>1</v>
      </c>
      <c r="CF720" t="s">
        <v>7198</v>
      </c>
      <c r="CG720">
        <v>0</v>
      </c>
      <c r="CH720">
        <v>313.16198159599998</v>
      </c>
      <c r="CI720">
        <v>4786.6487616599998</v>
      </c>
      <c r="CJ720" s="2">
        <f t="shared" si="55"/>
        <v>27.513120000000001</v>
      </c>
      <c r="CK720" s="2">
        <f t="shared" si="56"/>
        <v>65.90352</v>
      </c>
      <c r="CL720" s="2">
        <f t="shared" si="57"/>
        <v>8.24</v>
      </c>
      <c r="CM720" t="str">
        <f t="shared" si="58"/>
        <v>9 to 30 units</v>
      </c>
      <c r="CN720" t="str">
        <f t="shared" si="59"/>
        <v>31 to 100 units</v>
      </c>
    </row>
    <row r="721" spans="1:92" x14ac:dyDescent="0.25">
      <c r="A721" s="1">
        <v>720</v>
      </c>
      <c r="B721" t="s">
        <v>86</v>
      </c>
      <c r="C721">
        <v>2876</v>
      </c>
      <c r="D721">
        <v>90</v>
      </c>
      <c r="E721">
        <v>205</v>
      </c>
      <c r="F721">
        <v>215.02</v>
      </c>
      <c r="G721">
        <v>5000</v>
      </c>
      <c r="H721">
        <v>9</v>
      </c>
      <c r="I721">
        <v>14</v>
      </c>
      <c r="J721">
        <v>10453</v>
      </c>
      <c r="K721" t="s">
        <v>98</v>
      </c>
      <c r="L721">
        <v>46</v>
      </c>
      <c r="M721">
        <v>2210</v>
      </c>
      <c r="N721" t="s">
        <v>417</v>
      </c>
      <c r="O721" t="s">
        <v>2650</v>
      </c>
      <c r="X721" t="s">
        <v>2650</v>
      </c>
      <c r="Z721" t="s">
        <v>2999</v>
      </c>
      <c r="AA721" t="s">
        <v>3002</v>
      </c>
      <c r="AB721">
        <v>11</v>
      </c>
      <c r="AC721">
        <v>0</v>
      </c>
      <c r="AD721" t="s">
        <v>3006</v>
      </c>
      <c r="AE721" t="s">
        <v>3029</v>
      </c>
      <c r="AF721">
        <v>5664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4</v>
      </c>
      <c r="AQ721">
        <v>0</v>
      </c>
      <c r="AR721">
        <v>0</v>
      </c>
      <c r="AS721">
        <v>0</v>
      </c>
      <c r="AT721">
        <v>0</v>
      </c>
      <c r="AU721">
        <v>56.27</v>
      </c>
      <c r="AV721">
        <v>100.38</v>
      </c>
      <c r="AW721">
        <v>0</v>
      </c>
      <c r="AX721">
        <v>0</v>
      </c>
      <c r="AZ721">
        <v>0</v>
      </c>
      <c r="BA721" t="s">
        <v>2999</v>
      </c>
      <c r="BB721">
        <v>5</v>
      </c>
      <c r="BC721">
        <v>5</v>
      </c>
      <c r="BD721">
        <v>18044</v>
      </c>
      <c r="BE721">
        <v>18044</v>
      </c>
      <c r="BF721">
        <v>0</v>
      </c>
      <c r="BG721">
        <v>0</v>
      </c>
      <c r="BH721">
        <v>0</v>
      </c>
      <c r="BJ721">
        <v>0</v>
      </c>
      <c r="BK721">
        <v>0</v>
      </c>
      <c r="BN721">
        <v>0</v>
      </c>
      <c r="BO721">
        <v>3.44</v>
      </c>
      <c r="BP721">
        <v>0</v>
      </c>
      <c r="BQ721">
        <v>4.8</v>
      </c>
      <c r="BR721">
        <v>2</v>
      </c>
      <c r="BS721">
        <v>2028760090</v>
      </c>
      <c r="BT721">
        <v>0</v>
      </c>
      <c r="BU721">
        <v>21502</v>
      </c>
      <c r="BV721">
        <v>1006778</v>
      </c>
      <c r="BW721">
        <v>248139</v>
      </c>
      <c r="BX721" t="s">
        <v>5179</v>
      </c>
      <c r="BZ721" t="s">
        <v>5302</v>
      </c>
      <c r="CA721">
        <v>21103</v>
      </c>
      <c r="CC721">
        <v>0</v>
      </c>
      <c r="CE721">
        <v>1</v>
      </c>
      <c r="CF721" t="s">
        <v>7198</v>
      </c>
      <c r="CG721">
        <v>0</v>
      </c>
      <c r="CH721">
        <v>332.09462056400002</v>
      </c>
      <c r="CI721">
        <v>6293.9091676600001</v>
      </c>
      <c r="CJ721" s="2">
        <f t="shared" si="55"/>
        <v>38.968319999999999</v>
      </c>
      <c r="CK721" s="2">
        <f t="shared" si="56"/>
        <v>93.34272</v>
      </c>
      <c r="CL721" s="2">
        <f t="shared" si="57"/>
        <v>8.24</v>
      </c>
      <c r="CM721" t="str">
        <f t="shared" si="58"/>
        <v>31 to 100 units</v>
      </c>
      <c r="CN721" t="str">
        <f t="shared" si="59"/>
        <v>31 to 100 units</v>
      </c>
    </row>
    <row r="722" spans="1:92" x14ac:dyDescent="0.25">
      <c r="A722" s="1">
        <v>721</v>
      </c>
      <c r="B722" t="s">
        <v>86</v>
      </c>
      <c r="C722">
        <v>2876</v>
      </c>
      <c r="D722">
        <v>210</v>
      </c>
      <c r="E722">
        <v>205</v>
      </c>
      <c r="F722">
        <v>215.02</v>
      </c>
      <c r="G722">
        <v>5000</v>
      </c>
      <c r="H722">
        <v>9</v>
      </c>
      <c r="I722">
        <v>14</v>
      </c>
      <c r="J722">
        <v>10453</v>
      </c>
      <c r="K722" t="s">
        <v>98</v>
      </c>
      <c r="L722">
        <v>46</v>
      </c>
      <c r="M722">
        <v>2210</v>
      </c>
      <c r="N722" t="s">
        <v>408</v>
      </c>
      <c r="O722" t="s">
        <v>2650</v>
      </c>
      <c r="X722" t="s">
        <v>2650</v>
      </c>
      <c r="Z722" t="s">
        <v>2999</v>
      </c>
      <c r="AA722" t="s">
        <v>3002</v>
      </c>
      <c r="AB722">
        <v>11</v>
      </c>
      <c r="AC722">
        <v>0</v>
      </c>
      <c r="AD722" t="s">
        <v>3006</v>
      </c>
      <c r="AE722" t="s">
        <v>3020</v>
      </c>
      <c r="AF722">
        <v>5000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4</v>
      </c>
      <c r="AQ722">
        <v>0</v>
      </c>
      <c r="AR722">
        <v>0</v>
      </c>
      <c r="AS722">
        <v>0</v>
      </c>
      <c r="AT722">
        <v>0</v>
      </c>
      <c r="AU722">
        <v>50</v>
      </c>
      <c r="AV722">
        <v>100</v>
      </c>
      <c r="AW722">
        <v>0</v>
      </c>
      <c r="AX722">
        <v>0</v>
      </c>
      <c r="AZ722">
        <v>0</v>
      </c>
      <c r="BA722" t="s">
        <v>2999</v>
      </c>
      <c r="BB722">
        <v>3</v>
      </c>
      <c r="BC722">
        <v>5</v>
      </c>
      <c r="BD722">
        <v>2212</v>
      </c>
      <c r="BE722">
        <v>2212</v>
      </c>
      <c r="BF722">
        <v>0</v>
      </c>
      <c r="BG722">
        <v>0</v>
      </c>
      <c r="BH722">
        <v>0</v>
      </c>
      <c r="BJ722">
        <v>0</v>
      </c>
      <c r="BK722">
        <v>0</v>
      </c>
      <c r="BN722">
        <v>0</v>
      </c>
      <c r="BO722">
        <v>3.44</v>
      </c>
      <c r="BP722">
        <v>0</v>
      </c>
      <c r="BQ722">
        <v>4.8</v>
      </c>
      <c r="BR722">
        <v>2</v>
      </c>
      <c r="BS722">
        <v>2028760210</v>
      </c>
      <c r="BT722">
        <v>0</v>
      </c>
      <c r="BU722">
        <v>21502</v>
      </c>
      <c r="BV722">
        <v>1006946</v>
      </c>
      <c r="BW722">
        <v>248158</v>
      </c>
      <c r="BX722" t="s">
        <v>5179</v>
      </c>
      <c r="BZ722" t="s">
        <v>5302</v>
      </c>
      <c r="CA722">
        <v>21103</v>
      </c>
      <c r="CC722">
        <v>0</v>
      </c>
      <c r="CE722">
        <v>1</v>
      </c>
      <c r="CF722" t="s">
        <v>7198</v>
      </c>
      <c r="CG722">
        <v>0</v>
      </c>
      <c r="CH722">
        <v>315.94540171800003</v>
      </c>
      <c r="CI722">
        <v>5518.8523420000001</v>
      </c>
      <c r="CJ722" s="2">
        <f t="shared" si="55"/>
        <v>34.4</v>
      </c>
      <c r="CK722" s="2">
        <f t="shared" si="56"/>
        <v>82.4</v>
      </c>
      <c r="CL722" s="2">
        <f t="shared" si="57"/>
        <v>8.24</v>
      </c>
      <c r="CM722" t="str">
        <f t="shared" si="58"/>
        <v>31 to 100 units</v>
      </c>
      <c r="CN722" t="str">
        <f t="shared" si="59"/>
        <v>31 to 100 units</v>
      </c>
    </row>
    <row r="723" spans="1:92" x14ac:dyDescent="0.25">
      <c r="A723" s="1">
        <v>722</v>
      </c>
      <c r="B723" t="s">
        <v>86</v>
      </c>
      <c r="C723">
        <v>2877</v>
      </c>
      <c r="D723">
        <v>534</v>
      </c>
      <c r="E723">
        <v>205</v>
      </c>
      <c r="F723">
        <v>205.02</v>
      </c>
      <c r="G723">
        <v>1000</v>
      </c>
      <c r="H723">
        <v>9</v>
      </c>
      <c r="I723">
        <v>14</v>
      </c>
      <c r="J723">
        <v>10453</v>
      </c>
      <c r="K723" t="s">
        <v>128</v>
      </c>
      <c r="L723">
        <v>46</v>
      </c>
      <c r="M723">
        <v>2210</v>
      </c>
      <c r="N723" t="s">
        <v>535</v>
      </c>
      <c r="O723" t="s">
        <v>2655</v>
      </c>
      <c r="X723" t="s">
        <v>2655</v>
      </c>
      <c r="Z723" t="s">
        <v>2999</v>
      </c>
      <c r="AA723" t="s">
        <v>3002</v>
      </c>
      <c r="AB723">
        <v>11</v>
      </c>
      <c r="AC723">
        <v>0</v>
      </c>
      <c r="AD723" t="s">
        <v>2765</v>
      </c>
      <c r="AE723" t="s">
        <v>3133</v>
      </c>
      <c r="AF723">
        <v>4300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</v>
      </c>
      <c r="AQ723">
        <v>0</v>
      </c>
      <c r="AR723">
        <v>0</v>
      </c>
      <c r="AS723">
        <v>0</v>
      </c>
      <c r="AT723">
        <v>0</v>
      </c>
      <c r="AU723">
        <v>43</v>
      </c>
      <c r="AV723">
        <v>100</v>
      </c>
      <c r="AW723">
        <v>0</v>
      </c>
      <c r="AX723">
        <v>0</v>
      </c>
      <c r="AZ723">
        <v>0</v>
      </c>
      <c r="BA723" t="s">
        <v>2999</v>
      </c>
      <c r="BB723">
        <v>5</v>
      </c>
      <c r="BC723">
        <v>5</v>
      </c>
      <c r="BD723">
        <v>2188</v>
      </c>
      <c r="BE723">
        <v>2188</v>
      </c>
      <c r="BF723">
        <v>0</v>
      </c>
      <c r="BG723">
        <v>0</v>
      </c>
      <c r="BH723">
        <v>0</v>
      </c>
      <c r="BJ723">
        <v>0</v>
      </c>
      <c r="BK723">
        <v>0</v>
      </c>
      <c r="BN723">
        <v>0</v>
      </c>
      <c r="BO723">
        <v>2.4300000000000002</v>
      </c>
      <c r="BP723">
        <v>0</v>
      </c>
      <c r="BQ723">
        <v>4.8</v>
      </c>
      <c r="BR723">
        <v>2</v>
      </c>
      <c r="BS723">
        <v>2028770534</v>
      </c>
      <c r="BT723">
        <v>0</v>
      </c>
      <c r="BU723">
        <v>20502</v>
      </c>
      <c r="BV723">
        <v>1007110</v>
      </c>
      <c r="BW723">
        <v>249541</v>
      </c>
      <c r="BX723" t="s">
        <v>5177</v>
      </c>
      <c r="BZ723" t="s">
        <v>5387</v>
      </c>
      <c r="CA723">
        <v>21103</v>
      </c>
      <c r="CC723">
        <v>0</v>
      </c>
      <c r="CE723">
        <v>1</v>
      </c>
      <c r="CF723" t="s">
        <v>7198</v>
      </c>
      <c r="CG723">
        <v>0</v>
      </c>
      <c r="CH723">
        <v>298.49044279100002</v>
      </c>
      <c r="CI723">
        <v>4816.5192414100002</v>
      </c>
      <c r="CJ723" s="2">
        <f t="shared" si="55"/>
        <v>20.898</v>
      </c>
      <c r="CK723" s="2">
        <f t="shared" si="56"/>
        <v>62.178000000000004</v>
      </c>
      <c r="CL723" s="2">
        <f t="shared" si="57"/>
        <v>7.23</v>
      </c>
      <c r="CM723" t="str">
        <f t="shared" si="58"/>
        <v>9 to 30 units</v>
      </c>
      <c r="CN723" t="str">
        <f t="shared" si="59"/>
        <v>31 to 100 units</v>
      </c>
    </row>
    <row r="724" spans="1:92" x14ac:dyDescent="0.25">
      <c r="A724" s="1">
        <v>723</v>
      </c>
      <c r="B724" t="s">
        <v>86</v>
      </c>
      <c r="C724">
        <v>2879</v>
      </c>
      <c r="D724">
        <v>189</v>
      </c>
      <c r="E724">
        <v>205</v>
      </c>
      <c r="F724">
        <v>245.01</v>
      </c>
      <c r="G724">
        <v>4000</v>
      </c>
      <c r="H724">
        <v>10</v>
      </c>
      <c r="I724">
        <v>14</v>
      </c>
      <c r="J724">
        <v>10453</v>
      </c>
      <c r="K724" t="s">
        <v>128</v>
      </c>
      <c r="L724">
        <v>46</v>
      </c>
      <c r="M724">
        <v>1510</v>
      </c>
      <c r="N724" t="s">
        <v>660</v>
      </c>
      <c r="O724" t="s">
        <v>2652</v>
      </c>
      <c r="X724" t="s">
        <v>2652</v>
      </c>
      <c r="Z724" t="s">
        <v>2999</v>
      </c>
      <c r="AA724" t="s">
        <v>3002</v>
      </c>
      <c r="AB724">
        <v>11</v>
      </c>
      <c r="AC724">
        <v>0</v>
      </c>
      <c r="AD724" t="s">
        <v>3006</v>
      </c>
      <c r="AE724" t="s">
        <v>3244</v>
      </c>
      <c r="AF724">
        <v>4200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4</v>
      </c>
      <c r="AQ724">
        <v>0</v>
      </c>
      <c r="AR724">
        <v>0</v>
      </c>
      <c r="AS724">
        <v>0</v>
      </c>
      <c r="AT724">
        <v>0</v>
      </c>
      <c r="AU724">
        <v>42</v>
      </c>
      <c r="AV724">
        <v>100</v>
      </c>
      <c r="AW724">
        <v>0</v>
      </c>
      <c r="AX724">
        <v>0</v>
      </c>
      <c r="AZ724">
        <v>0</v>
      </c>
      <c r="BA724" t="s">
        <v>2999</v>
      </c>
      <c r="BB724">
        <v>5</v>
      </c>
      <c r="BC724">
        <v>5</v>
      </c>
      <c r="BD724">
        <v>6093</v>
      </c>
      <c r="BE724">
        <v>6093</v>
      </c>
      <c r="BF724">
        <v>0</v>
      </c>
      <c r="BG724">
        <v>0</v>
      </c>
      <c r="BH724">
        <v>0</v>
      </c>
      <c r="BJ724">
        <v>0</v>
      </c>
      <c r="BK724">
        <v>0</v>
      </c>
      <c r="BN724">
        <v>0</v>
      </c>
      <c r="BO724">
        <v>1.25</v>
      </c>
      <c r="BP724">
        <v>0</v>
      </c>
      <c r="BQ724">
        <v>2</v>
      </c>
      <c r="BR724">
        <v>2</v>
      </c>
      <c r="BS724">
        <v>2028790189</v>
      </c>
      <c r="BT724">
        <v>0</v>
      </c>
      <c r="BU724">
        <v>24501</v>
      </c>
      <c r="BV724">
        <v>1007569</v>
      </c>
      <c r="BW724">
        <v>250316</v>
      </c>
      <c r="BX724" t="s">
        <v>5177</v>
      </c>
      <c r="BZ724" t="s">
        <v>5469</v>
      </c>
      <c r="CA724">
        <v>21103</v>
      </c>
      <c r="CC724">
        <v>0</v>
      </c>
      <c r="CE724">
        <v>1</v>
      </c>
      <c r="CF724" t="s">
        <v>7198</v>
      </c>
      <c r="CG724">
        <v>0</v>
      </c>
      <c r="CH724">
        <v>279.23082992899998</v>
      </c>
      <c r="CI724">
        <v>4107.0527359500002</v>
      </c>
      <c r="CJ724" s="2">
        <f t="shared" si="55"/>
        <v>10.5</v>
      </c>
      <c r="CK724" s="2">
        <f t="shared" si="56"/>
        <v>27.3</v>
      </c>
      <c r="CL724" s="2">
        <f t="shared" si="57"/>
        <v>3.25</v>
      </c>
      <c r="CM724" t="str">
        <f t="shared" si="58"/>
        <v>9 to 30 units</v>
      </c>
      <c r="CN724" t="str">
        <f t="shared" si="59"/>
        <v>9 to 30 units</v>
      </c>
    </row>
    <row r="725" spans="1:92" x14ac:dyDescent="0.25">
      <c r="A725" s="1">
        <v>724</v>
      </c>
      <c r="B725" t="s">
        <v>86</v>
      </c>
      <c r="C725">
        <v>2900</v>
      </c>
      <c r="D725">
        <v>4</v>
      </c>
      <c r="E725">
        <v>206</v>
      </c>
      <c r="F725">
        <v>231</v>
      </c>
      <c r="G725">
        <v>1009</v>
      </c>
      <c r="H725">
        <v>9</v>
      </c>
      <c r="I725">
        <v>15</v>
      </c>
      <c r="J725">
        <v>10457</v>
      </c>
      <c r="K725" t="s">
        <v>113</v>
      </c>
      <c r="L725">
        <v>48</v>
      </c>
      <c r="M725">
        <v>1800</v>
      </c>
      <c r="N725" t="s">
        <v>440</v>
      </c>
      <c r="O725" t="s">
        <v>2651</v>
      </c>
      <c r="X725" t="s">
        <v>2651</v>
      </c>
      <c r="Z725" t="s">
        <v>2999</v>
      </c>
      <c r="AA725" t="s">
        <v>3001</v>
      </c>
      <c r="AB725">
        <v>11</v>
      </c>
      <c r="AC725">
        <v>0</v>
      </c>
      <c r="AD725" t="s">
        <v>3006</v>
      </c>
      <c r="AE725" t="s">
        <v>3049</v>
      </c>
      <c r="AF725">
        <v>22184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4</v>
      </c>
      <c r="AQ725">
        <v>0</v>
      </c>
      <c r="AR725">
        <v>0</v>
      </c>
      <c r="AS725">
        <v>0</v>
      </c>
      <c r="AT725">
        <v>0</v>
      </c>
      <c r="AU725">
        <v>83.52</v>
      </c>
      <c r="AV725">
        <v>287.35000000000002</v>
      </c>
      <c r="AW725">
        <v>0</v>
      </c>
      <c r="AX725">
        <v>0</v>
      </c>
      <c r="AZ725">
        <v>0</v>
      </c>
      <c r="BA725" t="s">
        <v>3000</v>
      </c>
      <c r="BB725">
        <v>4</v>
      </c>
      <c r="BC725">
        <v>5</v>
      </c>
      <c r="BD725">
        <v>299700</v>
      </c>
      <c r="BE725">
        <v>299700</v>
      </c>
      <c r="BF725">
        <v>299700</v>
      </c>
      <c r="BG725">
        <v>299700</v>
      </c>
      <c r="BH725">
        <v>0</v>
      </c>
      <c r="BJ725">
        <v>0</v>
      </c>
      <c r="BK725">
        <v>0</v>
      </c>
      <c r="BN725">
        <v>0</v>
      </c>
      <c r="BO725">
        <v>0</v>
      </c>
      <c r="BP725">
        <v>1</v>
      </c>
      <c r="BQ725">
        <v>2.4</v>
      </c>
      <c r="BR725">
        <v>2</v>
      </c>
      <c r="BS725">
        <v>2029000004</v>
      </c>
      <c r="BT725">
        <v>0</v>
      </c>
      <c r="BU725">
        <v>231</v>
      </c>
      <c r="BV725">
        <v>1011576</v>
      </c>
      <c r="BW725">
        <v>247462</v>
      </c>
      <c r="BX725" t="s">
        <v>5176</v>
      </c>
      <c r="BZ725" t="s">
        <v>5328</v>
      </c>
      <c r="CA725">
        <v>21104</v>
      </c>
      <c r="CC725">
        <v>2029000004</v>
      </c>
      <c r="CD725" t="s">
        <v>6843</v>
      </c>
      <c r="CE725">
        <v>1</v>
      </c>
      <c r="CF725" t="s">
        <v>7198</v>
      </c>
      <c r="CG725">
        <v>0</v>
      </c>
      <c r="CH725">
        <v>751.43191083600004</v>
      </c>
      <c r="CI725">
        <v>23025.0822979</v>
      </c>
      <c r="CJ725" s="2">
        <f t="shared" si="55"/>
        <v>0</v>
      </c>
      <c r="CK725" s="2">
        <f t="shared" si="56"/>
        <v>150.85119999999998</v>
      </c>
      <c r="CL725" s="2">
        <f t="shared" si="57"/>
        <v>3.4</v>
      </c>
      <c r="CM725" t="str">
        <f t="shared" si="58"/>
        <v>No Residential</v>
      </c>
      <c r="CN725" t="str">
        <f t="shared" si="59"/>
        <v>Over 100 units</v>
      </c>
    </row>
    <row r="726" spans="1:92" x14ac:dyDescent="0.25">
      <c r="A726" s="1">
        <v>725</v>
      </c>
      <c r="B726" t="s">
        <v>86</v>
      </c>
      <c r="C726">
        <v>2900</v>
      </c>
      <c r="D726">
        <v>33</v>
      </c>
      <c r="E726">
        <v>206</v>
      </c>
      <c r="F726">
        <v>231</v>
      </c>
      <c r="G726">
        <v>1009</v>
      </c>
      <c r="H726">
        <v>9</v>
      </c>
      <c r="I726">
        <v>15</v>
      </c>
      <c r="J726">
        <v>10457</v>
      </c>
      <c r="K726" t="s">
        <v>113</v>
      </c>
      <c r="L726">
        <v>48</v>
      </c>
      <c r="M726">
        <v>1800</v>
      </c>
      <c r="N726" t="s">
        <v>515</v>
      </c>
      <c r="O726" t="s">
        <v>2651</v>
      </c>
      <c r="X726" t="s">
        <v>2651</v>
      </c>
      <c r="Z726" t="s">
        <v>2999</v>
      </c>
      <c r="AA726" t="s">
        <v>3001</v>
      </c>
      <c r="AB726">
        <v>11</v>
      </c>
      <c r="AC726">
        <v>0</v>
      </c>
      <c r="AD726" t="s">
        <v>3008</v>
      </c>
      <c r="AE726" t="s">
        <v>3049</v>
      </c>
      <c r="AF726">
        <v>17360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4</v>
      </c>
      <c r="AQ726">
        <v>0</v>
      </c>
      <c r="AR726">
        <v>0</v>
      </c>
      <c r="AS726">
        <v>0</v>
      </c>
      <c r="AT726">
        <v>0</v>
      </c>
      <c r="AU726">
        <v>144.01</v>
      </c>
      <c r="AV726">
        <v>130.38999999999999</v>
      </c>
      <c r="AW726">
        <v>0</v>
      </c>
      <c r="AX726">
        <v>0</v>
      </c>
      <c r="AZ726">
        <v>0</v>
      </c>
      <c r="BA726" t="s">
        <v>3000</v>
      </c>
      <c r="BB726">
        <v>5</v>
      </c>
      <c r="BC726">
        <v>5</v>
      </c>
      <c r="BD726">
        <v>341100</v>
      </c>
      <c r="BE726">
        <v>341100</v>
      </c>
      <c r="BF726">
        <v>341100</v>
      </c>
      <c r="BG726">
        <v>341100</v>
      </c>
      <c r="BH726">
        <v>0</v>
      </c>
      <c r="BJ726">
        <v>0</v>
      </c>
      <c r="BK726">
        <v>0</v>
      </c>
      <c r="BN726">
        <v>0</v>
      </c>
      <c r="BO726">
        <v>0</v>
      </c>
      <c r="BP726">
        <v>1</v>
      </c>
      <c r="BQ726">
        <v>2.4</v>
      </c>
      <c r="BR726">
        <v>2</v>
      </c>
      <c r="BS726">
        <v>2029000033</v>
      </c>
      <c r="BT726">
        <v>0</v>
      </c>
      <c r="BU726">
        <v>231</v>
      </c>
      <c r="BV726">
        <v>1011696</v>
      </c>
      <c r="BW726">
        <v>247510</v>
      </c>
      <c r="BX726" t="s">
        <v>5176</v>
      </c>
      <c r="BZ726" t="s">
        <v>5328</v>
      </c>
      <c r="CA726">
        <v>21104</v>
      </c>
      <c r="CC726">
        <v>0</v>
      </c>
      <c r="CE726">
        <v>1</v>
      </c>
      <c r="CF726" t="s">
        <v>7198</v>
      </c>
      <c r="CG726">
        <v>0</v>
      </c>
      <c r="CH726">
        <v>577.81557519299997</v>
      </c>
      <c r="CI726">
        <v>17401.055697600001</v>
      </c>
      <c r="CJ726" s="2">
        <f t="shared" si="55"/>
        <v>0</v>
      </c>
      <c r="CK726" s="2">
        <f t="shared" si="56"/>
        <v>118.048</v>
      </c>
      <c r="CL726" s="2">
        <f t="shared" si="57"/>
        <v>3.4</v>
      </c>
      <c r="CM726" t="str">
        <f t="shared" si="58"/>
        <v>No Residential</v>
      </c>
      <c r="CN726" t="str">
        <f t="shared" si="59"/>
        <v>Over 100 units</v>
      </c>
    </row>
    <row r="727" spans="1:92" x14ac:dyDescent="0.25">
      <c r="A727" s="1">
        <v>726</v>
      </c>
      <c r="B727" t="s">
        <v>86</v>
      </c>
      <c r="C727">
        <v>2924</v>
      </c>
      <c r="D727">
        <v>39</v>
      </c>
      <c r="E727">
        <v>206</v>
      </c>
      <c r="F727">
        <v>395</v>
      </c>
      <c r="G727">
        <v>4001</v>
      </c>
      <c r="H727">
        <v>9</v>
      </c>
      <c r="I727">
        <v>15</v>
      </c>
      <c r="J727">
        <v>10457</v>
      </c>
      <c r="K727" t="s">
        <v>113</v>
      </c>
      <c r="L727">
        <v>48</v>
      </c>
      <c r="M727">
        <v>1700</v>
      </c>
      <c r="N727" t="s">
        <v>595</v>
      </c>
      <c r="O727" t="s">
        <v>2668</v>
      </c>
      <c r="U727" t="s">
        <v>2767</v>
      </c>
      <c r="X727" t="s">
        <v>2819</v>
      </c>
      <c r="Z727" t="s">
        <v>2999</v>
      </c>
      <c r="AA727" t="s">
        <v>3001</v>
      </c>
      <c r="AB727">
        <v>11</v>
      </c>
      <c r="AC727">
        <v>0</v>
      </c>
      <c r="AD727" t="s">
        <v>3006</v>
      </c>
      <c r="AE727" t="s">
        <v>3185</v>
      </c>
      <c r="AF727">
        <v>2983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4</v>
      </c>
      <c r="AQ727">
        <v>0</v>
      </c>
      <c r="AR727">
        <v>0</v>
      </c>
      <c r="AS727">
        <v>0</v>
      </c>
      <c r="AT727">
        <v>0</v>
      </c>
      <c r="AU727">
        <v>30.02</v>
      </c>
      <c r="AV727">
        <v>100.01</v>
      </c>
      <c r="AW727">
        <v>0</v>
      </c>
      <c r="AX727">
        <v>0</v>
      </c>
      <c r="AZ727">
        <v>0</v>
      </c>
      <c r="BA727" t="s">
        <v>2999</v>
      </c>
      <c r="BB727">
        <v>3</v>
      </c>
      <c r="BC727">
        <v>5</v>
      </c>
      <c r="BD727">
        <v>59850</v>
      </c>
      <c r="BE727">
        <v>59850</v>
      </c>
      <c r="BF727">
        <v>59850</v>
      </c>
      <c r="BG727">
        <v>59850</v>
      </c>
      <c r="BH727">
        <v>0</v>
      </c>
      <c r="BJ727">
        <v>0</v>
      </c>
      <c r="BK727">
        <v>0</v>
      </c>
      <c r="BN727">
        <v>0</v>
      </c>
      <c r="BO727">
        <v>3.75</v>
      </c>
      <c r="BP727">
        <v>2</v>
      </c>
      <c r="BQ727">
        <v>5</v>
      </c>
      <c r="BR727">
        <v>2</v>
      </c>
      <c r="BS727">
        <v>2029240039</v>
      </c>
      <c r="BT727">
        <v>0</v>
      </c>
      <c r="BU727">
        <v>395</v>
      </c>
      <c r="BV727">
        <v>1012724</v>
      </c>
      <c r="BW727">
        <v>247352</v>
      </c>
      <c r="BX727" t="s">
        <v>5176</v>
      </c>
      <c r="BZ727" t="s">
        <v>5419</v>
      </c>
      <c r="CA727">
        <v>21104</v>
      </c>
      <c r="CB727" t="s">
        <v>6758</v>
      </c>
      <c r="CC727">
        <v>0</v>
      </c>
      <c r="CE727">
        <v>1</v>
      </c>
      <c r="CF727" t="s">
        <v>7198</v>
      </c>
      <c r="CG727">
        <v>0</v>
      </c>
      <c r="CH727">
        <v>265.94387902300002</v>
      </c>
      <c r="CI727">
        <v>3090.2363813900001</v>
      </c>
      <c r="CJ727" s="2">
        <f t="shared" si="55"/>
        <v>22.372499999999999</v>
      </c>
      <c r="CK727" s="2">
        <f t="shared" si="56"/>
        <v>64.134500000000003</v>
      </c>
      <c r="CL727" s="2">
        <f t="shared" si="57"/>
        <v>10.75</v>
      </c>
      <c r="CM727" t="str">
        <f t="shared" si="58"/>
        <v>9 to 30 units</v>
      </c>
      <c r="CN727" t="str">
        <f t="shared" si="59"/>
        <v>31 to 100 units</v>
      </c>
    </row>
    <row r="728" spans="1:92" x14ac:dyDescent="0.25">
      <c r="A728" s="1">
        <v>727</v>
      </c>
      <c r="B728" t="s">
        <v>86</v>
      </c>
      <c r="C728">
        <v>2931</v>
      </c>
      <c r="D728">
        <v>29</v>
      </c>
      <c r="E728">
        <v>203</v>
      </c>
      <c r="F728">
        <v>149</v>
      </c>
      <c r="G728">
        <v>1002</v>
      </c>
      <c r="H728">
        <v>9</v>
      </c>
      <c r="I728">
        <v>16</v>
      </c>
      <c r="J728">
        <v>10456</v>
      </c>
      <c r="K728" t="s">
        <v>118</v>
      </c>
      <c r="L728">
        <v>42</v>
      </c>
      <c r="M728">
        <v>2600</v>
      </c>
      <c r="N728" t="s">
        <v>500</v>
      </c>
      <c r="O728" t="s">
        <v>2655</v>
      </c>
      <c r="X728" t="s">
        <v>2655</v>
      </c>
      <c r="Z728" t="s">
        <v>2999</v>
      </c>
      <c r="AA728" t="s">
        <v>3002</v>
      </c>
      <c r="AB728">
        <v>11</v>
      </c>
      <c r="AC728">
        <v>0</v>
      </c>
      <c r="AE728" t="s">
        <v>3106</v>
      </c>
      <c r="AF728">
        <v>27486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4</v>
      </c>
      <c r="AQ728">
        <v>0</v>
      </c>
      <c r="AR728">
        <v>0</v>
      </c>
      <c r="AS728">
        <v>0</v>
      </c>
      <c r="AT728">
        <v>0</v>
      </c>
      <c r="AU728">
        <v>131</v>
      </c>
      <c r="AV728">
        <v>207.83</v>
      </c>
      <c r="AW728">
        <v>0</v>
      </c>
      <c r="AX728">
        <v>0</v>
      </c>
      <c r="AZ728">
        <v>0</v>
      </c>
      <c r="BA728" t="s">
        <v>3000</v>
      </c>
      <c r="BB728">
        <v>5</v>
      </c>
      <c r="BC728">
        <v>5</v>
      </c>
      <c r="BD728">
        <v>16990</v>
      </c>
      <c r="BE728">
        <v>16990</v>
      </c>
      <c r="BF728">
        <v>0</v>
      </c>
      <c r="BG728">
        <v>0</v>
      </c>
      <c r="BH728">
        <v>0</v>
      </c>
      <c r="BJ728">
        <v>0</v>
      </c>
      <c r="BK728">
        <v>0</v>
      </c>
      <c r="BN728">
        <v>0</v>
      </c>
      <c r="BO728">
        <v>2.4300000000000002</v>
      </c>
      <c r="BP728">
        <v>0</v>
      </c>
      <c r="BQ728">
        <v>4.8</v>
      </c>
      <c r="BR728">
        <v>2</v>
      </c>
      <c r="BS728">
        <v>2029310029</v>
      </c>
      <c r="BT728">
        <v>0</v>
      </c>
      <c r="BU728">
        <v>149</v>
      </c>
      <c r="BV728">
        <v>1011416</v>
      </c>
      <c r="BW728">
        <v>243075</v>
      </c>
      <c r="BX728" t="s">
        <v>5176</v>
      </c>
      <c r="BZ728" t="s">
        <v>5370</v>
      </c>
      <c r="CA728">
        <v>21105</v>
      </c>
      <c r="CC728">
        <v>2029310029</v>
      </c>
      <c r="CD728" t="s">
        <v>6855</v>
      </c>
      <c r="CE728">
        <v>1</v>
      </c>
      <c r="CF728" t="s">
        <v>7198</v>
      </c>
      <c r="CG728">
        <v>0</v>
      </c>
      <c r="CH728">
        <v>682.55532743100002</v>
      </c>
      <c r="CI728">
        <v>27486.050949600001</v>
      </c>
      <c r="CJ728" s="2">
        <f t="shared" si="55"/>
        <v>133.58196000000001</v>
      </c>
      <c r="CK728" s="2">
        <f t="shared" si="56"/>
        <v>397.44756000000001</v>
      </c>
      <c r="CL728" s="2">
        <f t="shared" si="57"/>
        <v>7.23</v>
      </c>
      <c r="CM728" t="str">
        <f t="shared" si="58"/>
        <v>Over 100 units</v>
      </c>
      <c r="CN728" t="str">
        <f t="shared" si="59"/>
        <v>Over 100 units</v>
      </c>
    </row>
    <row r="729" spans="1:92" x14ac:dyDescent="0.25">
      <c r="A729" s="1">
        <v>728</v>
      </c>
      <c r="B729" t="s">
        <v>86</v>
      </c>
      <c r="C729">
        <v>2938</v>
      </c>
      <c r="D729">
        <v>9</v>
      </c>
      <c r="E729">
        <v>203</v>
      </c>
      <c r="F729">
        <v>153</v>
      </c>
      <c r="G729">
        <v>1008</v>
      </c>
      <c r="H729">
        <v>12</v>
      </c>
      <c r="I729">
        <v>16</v>
      </c>
      <c r="J729">
        <v>10460</v>
      </c>
      <c r="K729" t="s">
        <v>101</v>
      </c>
      <c r="L729">
        <v>42</v>
      </c>
      <c r="M729">
        <v>2700</v>
      </c>
      <c r="N729" t="s">
        <v>445</v>
      </c>
      <c r="O729" t="s">
        <v>2650</v>
      </c>
      <c r="X729" t="s">
        <v>2650</v>
      </c>
      <c r="Z729" t="s">
        <v>2999</v>
      </c>
      <c r="AA729" t="s">
        <v>3002</v>
      </c>
      <c r="AB729">
        <v>11</v>
      </c>
      <c r="AC729">
        <v>0</v>
      </c>
      <c r="AE729" t="s">
        <v>3054</v>
      </c>
      <c r="AF729">
        <v>10248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4</v>
      </c>
      <c r="AQ729">
        <v>0</v>
      </c>
      <c r="AR729">
        <v>0</v>
      </c>
      <c r="AS729">
        <v>0</v>
      </c>
      <c r="AT729">
        <v>0</v>
      </c>
      <c r="AU729">
        <v>50.33</v>
      </c>
      <c r="AV729">
        <v>130</v>
      </c>
      <c r="AW729">
        <v>0</v>
      </c>
      <c r="AX729">
        <v>0</v>
      </c>
      <c r="AZ729">
        <v>0</v>
      </c>
      <c r="BA729" t="s">
        <v>3000</v>
      </c>
      <c r="BB729">
        <v>5</v>
      </c>
      <c r="BC729">
        <v>5</v>
      </c>
      <c r="BD729">
        <v>18420</v>
      </c>
      <c r="BE729">
        <v>18420</v>
      </c>
      <c r="BF729">
        <v>0</v>
      </c>
      <c r="BG729">
        <v>0</v>
      </c>
      <c r="BH729">
        <v>0</v>
      </c>
      <c r="BJ729">
        <v>0</v>
      </c>
      <c r="BK729">
        <v>0</v>
      </c>
      <c r="BN729">
        <v>0</v>
      </c>
      <c r="BO729">
        <v>3.44</v>
      </c>
      <c r="BP729">
        <v>0</v>
      </c>
      <c r="BQ729">
        <v>4.8</v>
      </c>
      <c r="BR729">
        <v>2</v>
      </c>
      <c r="BS729">
        <v>2029380009</v>
      </c>
      <c r="BT729">
        <v>0</v>
      </c>
      <c r="BU729">
        <v>153</v>
      </c>
      <c r="BV729">
        <v>1013022</v>
      </c>
      <c r="BW729">
        <v>243304</v>
      </c>
      <c r="BX729" t="s">
        <v>5176</v>
      </c>
      <c r="BZ729" t="s">
        <v>5307</v>
      </c>
      <c r="CA729">
        <v>21105</v>
      </c>
      <c r="CC729">
        <v>2029380009</v>
      </c>
      <c r="CD729" t="s">
        <v>6844</v>
      </c>
      <c r="CE729">
        <v>1</v>
      </c>
      <c r="CF729" t="s">
        <v>7198</v>
      </c>
      <c r="CG729">
        <v>0</v>
      </c>
      <c r="CH729">
        <v>460.35606317100002</v>
      </c>
      <c r="CI729">
        <v>10400.160154900001</v>
      </c>
      <c r="CJ729" s="2">
        <f t="shared" si="55"/>
        <v>70.506240000000005</v>
      </c>
      <c r="CK729" s="2">
        <f t="shared" si="56"/>
        <v>168.88704000000001</v>
      </c>
      <c r="CL729" s="2">
        <f t="shared" si="57"/>
        <v>8.24</v>
      </c>
      <c r="CM729" t="str">
        <f t="shared" si="58"/>
        <v>31 to 100 units</v>
      </c>
      <c r="CN729" t="str">
        <f t="shared" si="59"/>
        <v>Over 100 units</v>
      </c>
    </row>
    <row r="730" spans="1:92" x14ac:dyDescent="0.25">
      <c r="A730" s="1">
        <v>729</v>
      </c>
      <c r="B730" t="s">
        <v>86</v>
      </c>
      <c r="C730">
        <v>2946</v>
      </c>
      <c r="D730">
        <v>14</v>
      </c>
      <c r="E730">
        <v>206</v>
      </c>
      <c r="F730">
        <v>369.01</v>
      </c>
      <c r="G730">
        <v>2001</v>
      </c>
      <c r="H730">
        <v>12</v>
      </c>
      <c r="I730">
        <v>17</v>
      </c>
      <c r="J730">
        <v>10457</v>
      </c>
      <c r="K730" t="s">
        <v>101</v>
      </c>
      <c r="L730">
        <v>48</v>
      </c>
      <c r="M730">
        <v>1900</v>
      </c>
      <c r="N730" t="s">
        <v>591</v>
      </c>
      <c r="O730" t="s">
        <v>2650</v>
      </c>
      <c r="X730" t="s">
        <v>2650</v>
      </c>
      <c r="Z730" t="s">
        <v>2999</v>
      </c>
      <c r="AA730" t="s">
        <v>3002</v>
      </c>
      <c r="AB730">
        <v>11</v>
      </c>
      <c r="AC730">
        <v>0</v>
      </c>
      <c r="AD730" t="s">
        <v>3006</v>
      </c>
      <c r="AE730" t="s">
        <v>3181</v>
      </c>
      <c r="AF730">
        <v>5000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4</v>
      </c>
      <c r="AQ730">
        <v>0</v>
      </c>
      <c r="AR730">
        <v>0</v>
      </c>
      <c r="AS730">
        <v>0</v>
      </c>
      <c r="AT730">
        <v>0</v>
      </c>
      <c r="AU730">
        <v>50</v>
      </c>
      <c r="AV730">
        <v>100</v>
      </c>
      <c r="AW730">
        <v>0</v>
      </c>
      <c r="AX730">
        <v>0</v>
      </c>
      <c r="AZ730">
        <v>0</v>
      </c>
      <c r="BA730" t="s">
        <v>2999</v>
      </c>
      <c r="BB730">
        <v>5</v>
      </c>
      <c r="BC730">
        <v>5</v>
      </c>
      <c r="BD730">
        <v>2845</v>
      </c>
      <c r="BE730">
        <v>2845</v>
      </c>
      <c r="BF730">
        <v>0</v>
      </c>
      <c r="BG730">
        <v>0</v>
      </c>
      <c r="BH730">
        <v>0</v>
      </c>
      <c r="BJ730">
        <v>0</v>
      </c>
      <c r="BK730">
        <v>0</v>
      </c>
      <c r="BN730">
        <v>0</v>
      </c>
      <c r="BO730">
        <v>3.44</v>
      </c>
      <c r="BP730">
        <v>0</v>
      </c>
      <c r="BQ730">
        <v>4.8</v>
      </c>
      <c r="BR730">
        <v>2</v>
      </c>
      <c r="BS730">
        <v>2029460014</v>
      </c>
      <c r="BT730">
        <v>0</v>
      </c>
      <c r="BU730">
        <v>36901</v>
      </c>
      <c r="BV730">
        <v>1013976</v>
      </c>
      <c r="BW730">
        <v>247065</v>
      </c>
      <c r="BX730" t="s">
        <v>5176</v>
      </c>
      <c r="BZ730" t="s">
        <v>5415</v>
      </c>
      <c r="CA730">
        <v>21105</v>
      </c>
      <c r="CC730">
        <v>0</v>
      </c>
      <c r="CE730">
        <v>1</v>
      </c>
      <c r="CF730" t="s">
        <v>7198</v>
      </c>
      <c r="CG730">
        <v>0</v>
      </c>
      <c r="CH730">
        <v>311.90351767200002</v>
      </c>
      <c r="CI730">
        <v>5297.5744118800003</v>
      </c>
      <c r="CJ730" s="2">
        <f t="shared" si="55"/>
        <v>34.4</v>
      </c>
      <c r="CK730" s="2">
        <f t="shared" si="56"/>
        <v>82.4</v>
      </c>
      <c r="CL730" s="2">
        <f t="shared" si="57"/>
        <v>8.24</v>
      </c>
      <c r="CM730" t="str">
        <f t="shared" si="58"/>
        <v>31 to 100 units</v>
      </c>
      <c r="CN730" t="str">
        <f t="shared" si="59"/>
        <v>31 to 100 units</v>
      </c>
    </row>
    <row r="731" spans="1:92" x14ac:dyDescent="0.25">
      <c r="A731" s="1">
        <v>730</v>
      </c>
      <c r="B731" t="s">
        <v>86</v>
      </c>
      <c r="C731">
        <v>2952</v>
      </c>
      <c r="D731">
        <v>7</v>
      </c>
      <c r="E731">
        <v>206</v>
      </c>
      <c r="F731">
        <v>367</v>
      </c>
      <c r="G731">
        <v>2000</v>
      </c>
      <c r="H731">
        <v>12</v>
      </c>
      <c r="I731">
        <v>17</v>
      </c>
      <c r="J731">
        <v>10460</v>
      </c>
      <c r="K731" t="s">
        <v>101</v>
      </c>
      <c r="L731">
        <v>48</v>
      </c>
      <c r="M731">
        <v>2000</v>
      </c>
      <c r="N731" t="s">
        <v>411</v>
      </c>
      <c r="O731" t="s">
        <v>2650</v>
      </c>
      <c r="X731" t="s">
        <v>2650</v>
      </c>
      <c r="Z731" t="s">
        <v>2999</v>
      </c>
      <c r="AA731" t="s">
        <v>3002</v>
      </c>
      <c r="AB731">
        <v>11</v>
      </c>
      <c r="AC731">
        <v>0</v>
      </c>
      <c r="AD731" t="s">
        <v>3006</v>
      </c>
      <c r="AE731" t="s">
        <v>3023</v>
      </c>
      <c r="AF731">
        <v>5000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4</v>
      </c>
      <c r="AQ731">
        <v>0</v>
      </c>
      <c r="AR731">
        <v>0</v>
      </c>
      <c r="AS731">
        <v>0</v>
      </c>
      <c r="AT731">
        <v>0</v>
      </c>
      <c r="AU731">
        <v>50</v>
      </c>
      <c r="AV731">
        <v>100</v>
      </c>
      <c r="AW731">
        <v>0</v>
      </c>
      <c r="AX731">
        <v>0</v>
      </c>
      <c r="AZ731">
        <v>0</v>
      </c>
      <c r="BA731" t="s">
        <v>2999</v>
      </c>
      <c r="BB731">
        <v>5</v>
      </c>
      <c r="BC731">
        <v>5</v>
      </c>
      <c r="BD731">
        <v>3456</v>
      </c>
      <c r="BE731">
        <v>3456</v>
      </c>
      <c r="BF731">
        <v>3456</v>
      </c>
      <c r="BG731">
        <v>3456</v>
      </c>
      <c r="BH731">
        <v>0</v>
      </c>
      <c r="BJ731">
        <v>0</v>
      </c>
      <c r="BK731">
        <v>0</v>
      </c>
      <c r="BN731">
        <v>0</v>
      </c>
      <c r="BO731">
        <v>3.44</v>
      </c>
      <c r="BP731">
        <v>0</v>
      </c>
      <c r="BQ731">
        <v>4.8</v>
      </c>
      <c r="BR731">
        <v>2</v>
      </c>
      <c r="BS731">
        <v>2029520007</v>
      </c>
      <c r="BT731">
        <v>0</v>
      </c>
      <c r="BU731">
        <v>367</v>
      </c>
      <c r="BV731">
        <v>1014528</v>
      </c>
      <c r="BW731">
        <v>245471</v>
      </c>
      <c r="BX731" t="s">
        <v>5176</v>
      </c>
      <c r="BZ731" t="s">
        <v>5305</v>
      </c>
      <c r="CA731">
        <v>21105</v>
      </c>
      <c r="CC731">
        <v>0</v>
      </c>
      <c r="CE731">
        <v>1</v>
      </c>
      <c r="CF731" t="s">
        <v>7198</v>
      </c>
      <c r="CG731">
        <v>0</v>
      </c>
      <c r="CH731">
        <v>300.34629571800002</v>
      </c>
      <c r="CI731">
        <v>4966.3758345799997</v>
      </c>
      <c r="CJ731" s="2">
        <f t="shared" si="55"/>
        <v>34.4</v>
      </c>
      <c r="CK731" s="2">
        <f t="shared" si="56"/>
        <v>82.4</v>
      </c>
      <c r="CL731" s="2">
        <f t="shared" si="57"/>
        <v>8.24</v>
      </c>
      <c r="CM731" t="str">
        <f t="shared" si="58"/>
        <v>31 to 100 units</v>
      </c>
      <c r="CN731" t="str">
        <f t="shared" si="59"/>
        <v>31 to 100 units</v>
      </c>
    </row>
    <row r="732" spans="1:92" x14ac:dyDescent="0.25">
      <c r="A732" s="1">
        <v>731</v>
      </c>
      <c r="B732" t="s">
        <v>86</v>
      </c>
      <c r="C732">
        <v>2960</v>
      </c>
      <c r="D732">
        <v>3</v>
      </c>
      <c r="E732">
        <v>206</v>
      </c>
      <c r="F732">
        <v>365.02</v>
      </c>
      <c r="G732">
        <v>1001</v>
      </c>
      <c r="H732">
        <v>12</v>
      </c>
      <c r="I732">
        <v>17</v>
      </c>
      <c r="J732">
        <v>10460</v>
      </c>
      <c r="K732" t="s">
        <v>93</v>
      </c>
      <c r="L732">
        <v>48</v>
      </c>
      <c r="M732">
        <v>2000</v>
      </c>
      <c r="N732" t="s">
        <v>416</v>
      </c>
      <c r="O732" t="s">
        <v>2650</v>
      </c>
      <c r="S732" t="s">
        <v>2752</v>
      </c>
      <c r="X732" t="s">
        <v>2803</v>
      </c>
      <c r="Z732" t="s">
        <v>2999</v>
      </c>
      <c r="AA732" t="s">
        <v>3001</v>
      </c>
      <c r="AB732">
        <v>11</v>
      </c>
      <c r="AC732">
        <v>0</v>
      </c>
      <c r="AD732" t="s">
        <v>3006</v>
      </c>
      <c r="AE732" t="s">
        <v>3028</v>
      </c>
      <c r="AF732">
        <v>4725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</v>
      </c>
      <c r="AQ732">
        <v>0</v>
      </c>
      <c r="AR732">
        <v>0</v>
      </c>
      <c r="AS732">
        <v>0</v>
      </c>
      <c r="AT732">
        <v>0</v>
      </c>
      <c r="AU732">
        <v>54.88</v>
      </c>
      <c r="AV732">
        <v>105.82</v>
      </c>
      <c r="AW732">
        <v>0</v>
      </c>
      <c r="AX732">
        <v>0</v>
      </c>
      <c r="AZ732">
        <v>0</v>
      </c>
      <c r="BA732" t="s">
        <v>3000</v>
      </c>
      <c r="BB732">
        <v>5</v>
      </c>
      <c r="BC732">
        <v>5</v>
      </c>
      <c r="BD732">
        <v>155250</v>
      </c>
      <c r="BE732">
        <v>155250</v>
      </c>
      <c r="BF732">
        <v>0</v>
      </c>
      <c r="BG732">
        <v>0</v>
      </c>
      <c r="BH732">
        <v>0</v>
      </c>
      <c r="BJ732">
        <v>0</v>
      </c>
      <c r="BK732">
        <v>0</v>
      </c>
      <c r="BN732">
        <v>0</v>
      </c>
      <c r="BO732">
        <v>3.44</v>
      </c>
      <c r="BP732">
        <v>0</v>
      </c>
      <c r="BQ732">
        <v>4.8</v>
      </c>
      <c r="BR732">
        <v>2</v>
      </c>
      <c r="BS732">
        <v>2029600003</v>
      </c>
      <c r="BT732">
        <v>0</v>
      </c>
      <c r="BU732">
        <v>36502</v>
      </c>
      <c r="BV732">
        <v>1015734</v>
      </c>
      <c r="BW732">
        <v>245927</v>
      </c>
      <c r="BX732" t="s">
        <v>5176</v>
      </c>
      <c r="BZ732" t="s">
        <v>5310</v>
      </c>
      <c r="CA732">
        <v>21105</v>
      </c>
      <c r="CC732">
        <v>0</v>
      </c>
      <c r="CE732">
        <v>1</v>
      </c>
      <c r="CF732" t="s">
        <v>7198</v>
      </c>
      <c r="CG732">
        <v>0</v>
      </c>
      <c r="CH732">
        <v>299.11407496099997</v>
      </c>
      <c r="CI732">
        <v>4814.1643118800002</v>
      </c>
      <c r="CJ732" s="2">
        <f t="shared" si="55"/>
        <v>32.508000000000003</v>
      </c>
      <c r="CK732" s="2">
        <f t="shared" si="56"/>
        <v>77.867999999999995</v>
      </c>
      <c r="CL732" s="2">
        <f t="shared" si="57"/>
        <v>8.24</v>
      </c>
      <c r="CM732" t="str">
        <f t="shared" si="58"/>
        <v>31 to 100 units</v>
      </c>
      <c r="CN732" t="str">
        <f t="shared" si="59"/>
        <v>31 to 100 units</v>
      </c>
    </row>
    <row r="733" spans="1:92" x14ac:dyDescent="0.25">
      <c r="A733" s="1">
        <v>732</v>
      </c>
      <c r="B733" t="s">
        <v>86</v>
      </c>
      <c r="C733">
        <v>2964</v>
      </c>
      <c r="D733">
        <v>18</v>
      </c>
      <c r="E733">
        <v>203</v>
      </c>
      <c r="F733">
        <v>153</v>
      </c>
      <c r="G733">
        <v>2000</v>
      </c>
      <c r="H733">
        <v>12</v>
      </c>
      <c r="I733">
        <v>16</v>
      </c>
      <c r="J733">
        <v>10459</v>
      </c>
      <c r="K733" t="s">
        <v>94</v>
      </c>
      <c r="L733">
        <v>42</v>
      </c>
      <c r="M733">
        <v>2700</v>
      </c>
      <c r="N733" t="s">
        <v>413</v>
      </c>
      <c r="O733" t="s">
        <v>2650</v>
      </c>
      <c r="X733" t="s">
        <v>2650</v>
      </c>
      <c r="Z733" t="s">
        <v>2999</v>
      </c>
      <c r="AA733" t="s">
        <v>3002</v>
      </c>
      <c r="AB733">
        <v>11</v>
      </c>
      <c r="AC733">
        <v>0</v>
      </c>
      <c r="AD733" t="s">
        <v>3006</v>
      </c>
      <c r="AE733" t="s">
        <v>3025</v>
      </c>
      <c r="AF733">
        <v>4000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</v>
      </c>
      <c r="AQ733">
        <v>0</v>
      </c>
      <c r="AR733">
        <v>0</v>
      </c>
      <c r="AS733">
        <v>0</v>
      </c>
      <c r="AT733">
        <v>0</v>
      </c>
      <c r="AU733">
        <v>40</v>
      </c>
      <c r="AV733">
        <v>100</v>
      </c>
      <c r="AW733">
        <v>0</v>
      </c>
      <c r="AX733">
        <v>0</v>
      </c>
      <c r="AZ733">
        <v>0</v>
      </c>
      <c r="BA733" t="s">
        <v>2999</v>
      </c>
      <c r="BB733">
        <v>5</v>
      </c>
      <c r="BC733">
        <v>5</v>
      </c>
      <c r="BD733">
        <v>3003</v>
      </c>
      <c r="BE733">
        <v>3003</v>
      </c>
      <c r="BF733">
        <v>0</v>
      </c>
      <c r="BG733">
        <v>0</v>
      </c>
      <c r="BH733">
        <v>0</v>
      </c>
      <c r="BJ733">
        <v>0</v>
      </c>
      <c r="BK733">
        <v>0</v>
      </c>
      <c r="BN733">
        <v>0</v>
      </c>
      <c r="BO733">
        <v>3.44</v>
      </c>
      <c r="BP733">
        <v>0</v>
      </c>
      <c r="BQ733">
        <v>4.8</v>
      </c>
      <c r="BR733">
        <v>2</v>
      </c>
      <c r="BS733">
        <v>2029640018</v>
      </c>
      <c r="BT733">
        <v>0</v>
      </c>
      <c r="BU733">
        <v>153</v>
      </c>
      <c r="BV733">
        <v>1013467</v>
      </c>
      <c r="BW733">
        <v>242758</v>
      </c>
      <c r="BX733" t="s">
        <v>5176</v>
      </c>
      <c r="BZ733" t="s">
        <v>5307</v>
      </c>
      <c r="CA733">
        <v>21105</v>
      </c>
      <c r="CC733">
        <v>0</v>
      </c>
      <c r="CE733">
        <v>1</v>
      </c>
      <c r="CF733" t="s">
        <v>7198</v>
      </c>
      <c r="CG733">
        <v>0</v>
      </c>
      <c r="CH733">
        <v>282.540214682</v>
      </c>
      <c r="CI733">
        <v>3937.9872363200002</v>
      </c>
      <c r="CJ733" s="2">
        <f t="shared" si="55"/>
        <v>27.52</v>
      </c>
      <c r="CK733" s="2">
        <f t="shared" si="56"/>
        <v>65.92</v>
      </c>
      <c r="CL733" s="2">
        <f t="shared" si="57"/>
        <v>8.24</v>
      </c>
      <c r="CM733" t="str">
        <f t="shared" si="58"/>
        <v>9 to 30 units</v>
      </c>
      <c r="CN733" t="str">
        <f t="shared" si="59"/>
        <v>31 to 100 units</v>
      </c>
    </row>
    <row r="734" spans="1:92" x14ac:dyDescent="0.25">
      <c r="A734" s="1">
        <v>733</v>
      </c>
      <c r="B734" t="s">
        <v>86</v>
      </c>
      <c r="C734">
        <v>2976</v>
      </c>
      <c r="D734">
        <v>53</v>
      </c>
      <c r="E734">
        <v>203</v>
      </c>
      <c r="F734">
        <v>123</v>
      </c>
      <c r="G734">
        <v>1001</v>
      </c>
      <c r="H734">
        <v>12</v>
      </c>
      <c r="I734">
        <v>17</v>
      </c>
      <c r="J734">
        <v>10459</v>
      </c>
      <c r="K734" t="s">
        <v>94</v>
      </c>
      <c r="L734">
        <v>42</v>
      </c>
      <c r="M734">
        <v>2900</v>
      </c>
      <c r="N734" t="s">
        <v>519</v>
      </c>
      <c r="O734" t="s">
        <v>2650</v>
      </c>
      <c r="S734" t="s">
        <v>2752</v>
      </c>
      <c r="X734" t="s">
        <v>2803</v>
      </c>
      <c r="Z734" t="s">
        <v>2999</v>
      </c>
      <c r="AA734" t="s">
        <v>3001</v>
      </c>
      <c r="AB734">
        <v>11</v>
      </c>
      <c r="AC734">
        <v>0</v>
      </c>
      <c r="AD734" t="s">
        <v>3006</v>
      </c>
      <c r="AE734" t="s">
        <v>3119</v>
      </c>
      <c r="AF734">
        <v>2398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4</v>
      </c>
      <c r="AQ734">
        <v>0</v>
      </c>
      <c r="AR734">
        <v>0</v>
      </c>
      <c r="AS734">
        <v>0</v>
      </c>
      <c r="AT734">
        <v>0</v>
      </c>
      <c r="AU734">
        <v>30.17</v>
      </c>
      <c r="AV734">
        <v>106.07</v>
      </c>
      <c r="AW734">
        <v>0</v>
      </c>
      <c r="AX734">
        <v>0</v>
      </c>
      <c r="AZ734">
        <v>0</v>
      </c>
      <c r="BA734" t="s">
        <v>3000</v>
      </c>
      <c r="BB734">
        <v>4</v>
      </c>
      <c r="BC734">
        <v>5</v>
      </c>
      <c r="BD734">
        <v>78750</v>
      </c>
      <c r="BE734">
        <v>78750</v>
      </c>
      <c r="BF734">
        <v>0</v>
      </c>
      <c r="BG734">
        <v>0</v>
      </c>
      <c r="BH734">
        <v>0</v>
      </c>
      <c r="BJ734">
        <v>0</v>
      </c>
      <c r="BK734">
        <v>0</v>
      </c>
      <c r="BN734">
        <v>0</v>
      </c>
      <c r="BO734">
        <v>3.44</v>
      </c>
      <c r="BP734">
        <v>0</v>
      </c>
      <c r="BQ734">
        <v>4.8</v>
      </c>
      <c r="BR734">
        <v>2</v>
      </c>
      <c r="BS734">
        <v>2029760053</v>
      </c>
      <c r="BT734">
        <v>0</v>
      </c>
      <c r="BU734">
        <v>123</v>
      </c>
      <c r="BV734">
        <v>1014177</v>
      </c>
      <c r="BW734">
        <v>242108</v>
      </c>
      <c r="BX734" t="s">
        <v>5176</v>
      </c>
      <c r="BZ734" t="s">
        <v>5378</v>
      </c>
      <c r="CA734">
        <v>21105</v>
      </c>
      <c r="CC734">
        <v>0</v>
      </c>
      <c r="CE734">
        <v>1</v>
      </c>
      <c r="CF734" t="s">
        <v>7198</v>
      </c>
      <c r="CG734">
        <v>0</v>
      </c>
      <c r="CH734">
        <v>264.03860655</v>
      </c>
      <c r="CI734">
        <v>2641.2771943900002</v>
      </c>
      <c r="CJ734" s="2">
        <f t="shared" si="55"/>
        <v>16.498239999999999</v>
      </c>
      <c r="CK734" s="2">
        <f t="shared" si="56"/>
        <v>39.519040000000004</v>
      </c>
      <c r="CL734" s="2">
        <f t="shared" si="57"/>
        <v>8.24</v>
      </c>
      <c r="CM734" t="str">
        <f t="shared" si="58"/>
        <v>9 to 30 units</v>
      </c>
      <c r="CN734" t="str">
        <f t="shared" si="59"/>
        <v>31 to 100 units</v>
      </c>
    </row>
    <row r="735" spans="1:92" x14ac:dyDescent="0.25">
      <c r="A735" s="1">
        <v>734</v>
      </c>
      <c r="B735" t="s">
        <v>86</v>
      </c>
      <c r="C735">
        <v>2977</v>
      </c>
      <c r="D735">
        <v>109</v>
      </c>
      <c r="E735">
        <v>203</v>
      </c>
      <c r="F735">
        <v>155</v>
      </c>
      <c r="G735">
        <v>2005</v>
      </c>
      <c r="H735">
        <v>12</v>
      </c>
      <c r="I735">
        <v>17</v>
      </c>
      <c r="J735">
        <v>10460</v>
      </c>
      <c r="K735" t="s">
        <v>94</v>
      </c>
      <c r="L735">
        <v>42</v>
      </c>
      <c r="M735">
        <v>2120</v>
      </c>
      <c r="N735" t="s">
        <v>588</v>
      </c>
      <c r="O735" t="s">
        <v>2650</v>
      </c>
      <c r="S735" t="s">
        <v>2751</v>
      </c>
      <c r="X735" t="s">
        <v>2802</v>
      </c>
      <c r="Z735" t="s">
        <v>2999</v>
      </c>
      <c r="AA735" t="s">
        <v>3001</v>
      </c>
      <c r="AB735">
        <v>11</v>
      </c>
      <c r="AC735">
        <v>0</v>
      </c>
      <c r="AD735" t="s">
        <v>3006</v>
      </c>
      <c r="AE735" t="s">
        <v>3178</v>
      </c>
      <c r="AF735">
        <v>3750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4</v>
      </c>
      <c r="AQ735">
        <v>0</v>
      </c>
      <c r="AR735">
        <v>0</v>
      </c>
      <c r="AS735">
        <v>0</v>
      </c>
      <c r="AT735">
        <v>0</v>
      </c>
      <c r="AU735">
        <v>37.5</v>
      </c>
      <c r="AV735">
        <v>100</v>
      </c>
      <c r="AW735">
        <v>0</v>
      </c>
      <c r="AX735">
        <v>0</v>
      </c>
      <c r="AZ735">
        <v>0</v>
      </c>
      <c r="BA735" t="s">
        <v>2999</v>
      </c>
      <c r="BB735">
        <v>5</v>
      </c>
      <c r="BC735">
        <v>5</v>
      </c>
      <c r="BD735">
        <v>123300</v>
      </c>
      <c r="BE735">
        <v>123300</v>
      </c>
      <c r="BF735">
        <v>0</v>
      </c>
      <c r="BG735">
        <v>0</v>
      </c>
      <c r="BH735">
        <v>0</v>
      </c>
      <c r="BJ735">
        <v>0</v>
      </c>
      <c r="BK735">
        <v>0</v>
      </c>
      <c r="BN735">
        <v>0</v>
      </c>
      <c r="BO735">
        <v>3.44</v>
      </c>
      <c r="BP735">
        <v>0</v>
      </c>
      <c r="BQ735">
        <v>4.8</v>
      </c>
      <c r="BR735">
        <v>2</v>
      </c>
      <c r="BS735">
        <v>2029770109</v>
      </c>
      <c r="BT735">
        <v>0</v>
      </c>
      <c r="BU735">
        <v>155</v>
      </c>
      <c r="BV735">
        <v>1014576</v>
      </c>
      <c r="BW735">
        <v>242991</v>
      </c>
      <c r="BX735" t="s">
        <v>5176</v>
      </c>
      <c r="BZ735" t="s">
        <v>5392</v>
      </c>
      <c r="CA735">
        <v>21105</v>
      </c>
      <c r="CC735">
        <v>0</v>
      </c>
      <c r="CE735">
        <v>1</v>
      </c>
      <c r="CF735" t="s">
        <v>7198</v>
      </c>
      <c r="CG735">
        <v>0</v>
      </c>
      <c r="CH735">
        <v>285.46254533899997</v>
      </c>
      <c r="CI735">
        <v>3994.5308705000002</v>
      </c>
      <c r="CJ735" s="2">
        <f t="shared" si="55"/>
        <v>25.8</v>
      </c>
      <c r="CK735" s="2">
        <f t="shared" si="56"/>
        <v>61.8</v>
      </c>
      <c r="CL735" s="2">
        <f t="shared" si="57"/>
        <v>8.24</v>
      </c>
      <c r="CM735" t="str">
        <f t="shared" si="58"/>
        <v>9 to 30 units</v>
      </c>
      <c r="CN735" t="str">
        <f t="shared" si="59"/>
        <v>31 to 100 units</v>
      </c>
    </row>
    <row r="736" spans="1:92" x14ac:dyDescent="0.25">
      <c r="A736" s="1">
        <v>735</v>
      </c>
      <c r="B736" t="s">
        <v>86</v>
      </c>
      <c r="C736">
        <v>2977</v>
      </c>
      <c r="D736">
        <v>148</v>
      </c>
      <c r="E736">
        <v>203</v>
      </c>
      <c r="F736">
        <v>155</v>
      </c>
      <c r="G736">
        <v>2001</v>
      </c>
      <c r="H736">
        <v>12</v>
      </c>
      <c r="I736">
        <v>17</v>
      </c>
      <c r="J736">
        <v>10460</v>
      </c>
      <c r="K736" t="s">
        <v>94</v>
      </c>
      <c r="L736">
        <v>42</v>
      </c>
      <c r="M736">
        <v>2120</v>
      </c>
      <c r="N736" t="s">
        <v>590</v>
      </c>
      <c r="O736" t="s">
        <v>2650</v>
      </c>
      <c r="X736" t="s">
        <v>2650</v>
      </c>
      <c r="Z736" t="s">
        <v>2999</v>
      </c>
      <c r="AA736" t="s">
        <v>3002</v>
      </c>
      <c r="AB736">
        <v>11</v>
      </c>
      <c r="AC736">
        <v>0</v>
      </c>
      <c r="AD736" t="s">
        <v>3006</v>
      </c>
      <c r="AE736" t="s">
        <v>3180</v>
      </c>
      <c r="AF736">
        <v>3300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4</v>
      </c>
      <c r="AQ736">
        <v>0</v>
      </c>
      <c r="AR736">
        <v>0</v>
      </c>
      <c r="AS736">
        <v>0</v>
      </c>
      <c r="AT736">
        <v>0</v>
      </c>
      <c r="AU736">
        <v>33</v>
      </c>
      <c r="AV736">
        <v>100</v>
      </c>
      <c r="AW736">
        <v>0</v>
      </c>
      <c r="AX736">
        <v>0</v>
      </c>
      <c r="AZ736">
        <v>0</v>
      </c>
      <c r="BA736" t="s">
        <v>2999</v>
      </c>
      <c r="BB736">
        <v>3</v>
      </c>
      <c r="BC736">
        <v>5</v>
      </c>
      <c r="BD736">
        <v>7787</v>
      </c>
      <c r="BE736">
        <v>7787</v>
      </c>
      <c r="BF736">
        <v>0</v>
      </c>
      <c r="BG736">
        <v>0</v>
      </c>
      <c r="BH736">
        <v>0</v>
      </c>
      <c r="BJ736">
        <v>0</v>
      </c>
      <c r="BK736">
        <v>0</v>
      </c>
      <c r="BN736">
        <v>0</v>
      </c>
      <c r="BO736">
        <v>3.44</v>
      </c>
      <c r="BP736">
        <v>0</v>
      </c>
      <c r="BQ736">
        <v>4.8</v>
      </c>
      <c r="BR736">
        <v>2</v>
      </c>
      <c r="BS736">
        <v>2029770148</v>
      </c>
      <c r="BT736">
        <v>0</v>
      </c>
      <c r="BU736">
        <v>155</v>
      </c>
      <c r="BV736">
        <v>1014834</v>
      </c>
      <c r="BW736">
        <v>243809</v>
      </c>
      <c r="BX736" t="s">
        <v>5176</v>
      </c>
      <c r="BZ736" t="s">
        <v>5414</v>
      </c>
      <c r="CA736">
        <v>21105</v>
      </c>
      <c r="CC736">
        <v>0</v>
      </c>
      <c r="CE736">
        <v>1</v>
      </c>
      <c r="CF736" t="s">
        <v>7198</v>
      </c>
      <c r="CG736">
        <v>0</v>
      </c>
      <c r="CH736">
        <v>276.11553705</v>
      </c>
      <c r="CI736">
        <v>3564.2937916999999</v>
      </c>
      <c r="CJ736" s="2">
        <f t="shared" si="55"/>
        <v>22.704000000000001</v>
      </c>
      <c r="CK736" s="2">
        <f t="shared" si="56"/>
        <v>54.384</v>
      </c>
      <c r="CL736" s="2">
        <f t="shared" si="57"/>
        <v>8.24</v>
      </c>
      <c r="CM736" t="str">
        <f t="shared" si="58"/>
        <v>9 to 30 units</v>
      </c>
      <c r="CN736" t="str">
        <f t="shared" si="59"/>
        <v>31 to 100 units</v>
      </c>
    </row>
    <row r="737" spans="1:92" x14ac:dyDescent="0.25">
      <c r="A737" s="1">
        <v>736</v>
      </c>
      <c r="B737" t="s">
        <v>86</v>
      </c>
      <c r="C737">
        <v>2979</v>
      </c>
      <c r="D737">
        <v>8</v>
      </c>
      <c r="E737">
        <v>203</v>
      </c>
      <c r="F737">
        <v>125</v>
      </c>
      <c r="G737">
        <v>1000</v>
      </c>
      <c r="H737">
        <v>12</v>
      </c>
      <c r="I737">
        <v>17</v>
      </c>
      <c r="J737">
        <v>10459</v>
      </c>
      <c r="K737" t="s">
        <v>94</v>
      </c>
      <c r="L737">
        <v>42</v>
      </c>
      <c r="M737">
        <v>2800</v>
      </c>
      <c r="N737" t="s">
        <v>517</v>
      </c>
      <c r="O737" t="s">
        <v>2650</v>
      </c>
      <c r="S737" t="s">
        <v>2751</v>
      </c>
      <c r="X737" t="s">
        <v>2802</v>
      </c>
      <c r="Z737" t="s">
        <v>2999</v>
      </c>
      <c r="AA737" t="s">
        <v>3001</v>
      </c>
      <c r="AB737">
        <v>11</v>
      </c>
      <c r="AC737">
        <v>0</v>
      </c>
      <c r="AD737" t="s">
        <v>3006</v>
      </c>
      <c r="AE737" t="s">
        <v>3015</v>
      </c>
      <c r="AF737">
        <v>3150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4</v>
      </c>
      <c r="AQ737">
        <v>0</v>
      </c>
      <c r="AR737">
        <v>0</v>
      </c>
      <c r="AS737">
        <v>0</v>
      </c>
      <c r="AT737">
        <v>0</v>
      </c>
      <c r="AU737">
        <v>30</v>
      </c>
      <c r="AV737">
        <v>105</v>
      </c>
      <c r="AW737">
        <v>0</v>
      </c>
      <c r="AX737">
        <v>0</v>
      </c>
      <c r="AZ737">
        <v>0</v>
      </c>
      <c r="BA737" t="s">
        <v>2999</v>
      </c>
      <c r="BB737">
        <v>5</v>
      </c>
      <c r="BC737">
        <v>5</v>
      </c>
      <c r="BD737">
        <v>103500</v>
      </c>
      <c r="BE737">
        <v>103500</v>
      </c>
      <c r="BF737">
        <v>103500</v>
      </c>
      <c r="BG737">
        <v>103500</v>
      </c>
      <c r="BH737">
        <v>0</v>
      </c>
      <c r="BJ737">
        <v>0</v>
      </c>
      <c r="BK737">
        <v>0</v>
      </c>
      <c r="BN737">
        <v>0</v>
      </c>
      <c r="BO737">
        <v>3.44</v>
      </c>
      <c r="BP737">
        <v>0</v>
      </c>
      <c r="BQ737">
        <v>4.8</v>
      </c>
      <c r="BR737">
        <v>2</v>
      </c>
      <c r="BS737">
        <v>2029790008</v>
      </c>
      <c r="BT737">
        <v>0</v>
      </c>
      <c r="BU737">
        <v>125</v>
      </c>
      <c r="BV737">
        <v>1014271</v>
      </c>
      <c r="BW737">
        <v>241396</v>
      </c>
      <c r="BX737" t="s">
        <v>5176</v>
      </c>
      <c r="BZ737" t="s">
        <v>5297</v>
      </c>
      <c r="CA737">
        <v>21106</v>
      </c>
      <c r="CC737">
        <v>0</v>
      </c>
      <c r="CE737">
        <v>1</v>
      </c>
      <c r="CF737" t="s">
        <v>7198</v>
      </c>
      <c r="CG737">
        <v>0</v>
      </c>
      <c r="CH737">
        <v>283.29563548800002</v>
      </c>
      <c r="CI737">
        <v>3430.07041054</v>
      </c>
      <c r="CJ737" s="2">
        <f t="shared" si="55"/>
        <v>21.672000000000001</v>
      </c>
      <c r="CK737" s="2">
        <f t="shared" si="56"/>
        <v>51.911999999999999</v>
      </c>
      <c r="CL737" s="2">
        <f t="shared" si="57"/>
        <v>8.24</v>
      </c>
      <c r="CM737" t="str">
        <f t="shared" si="58"/>
        <v>9 to 30 units</v>
      </c>
      <c r="CN737" t="str">
        <f t="shared" si="59"/>
        <v>31 to 100 units</v>
      </c>
    </row>
    <row r="738" spans="1:92" x14ac:dyDescent="0.25">
      <c r="A738" s="1">
        <v>737</v>
      </c>
      <c r="B738" t="s">
        <v>86</v>
      </c>
      <c r="C738">
        <v>2979</v>
      </c>
      <c r="D738">
        <v>10</v>
      </c>
      <c r="E738">
        <v>203</v>
      </c>
      <c r="F738">
        <v>125</v>
      </c>
      <c r="G738">
        <v>1000</v>
      </c>
      <c r="H738">
        <v>12</v>
      </c>
      <c r="I738">
        <v>17</v>
      </c>
      <c r="J738">
        <v>10459</v>
      </c>
      <c r="K738" t="s">
        <v>94</v>
      </c>
      <c r="L738">
        <v>42</v>
      </c>
      <c r="M738">
        <v>2800</v>
      </c>
      <c r="N738" t="s">
        <v>403</v>
      </c>
      <c r="O738" t="s">
        <v>2650</v>
      </c>
      <c r="S738" t="s">
        <v>2751</v>
      </c>
      <c r="X738" t="s">
        <v>2802</v>
      </c>
      <c r="Z738" t="s">
        <v>2999</v>
      </c>
      <c r="AA738" t="s">
        <v>3001</v>
      </c>
      <c r="AB738">
        <v>11</v>
      </c>
      <c r="AC738">
        <v>0</v>
      </c>
      <c r="AD738" t="s">
        <v>3006</v>
      </c>
      <c r="AE738" t="s">
        <v>3015</v>
      </c>
      <c r="AF738">
        <v>3150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4</v>
      </c>
      <c r="AQ738">
        <v>0</v>
      </c>
      <c r="AR738">
        <v>0</v>
      </c>
      <c r="AS738">
        <v>0</v>
      </c>
      <c r="AT738">
        <v>0</v>
      </c>
      <c r="AU738">
        <v>30</v>
      </c>
      <c r="AV738">
        <v>105</v>
      </c>
      <c r="AW738">
        <v>0</v>
      </c>
      <c r="AX738">
        <v>0</v>
      </c>
      <c r="AZ738">
        <v>0</v>
      </c>
      <c r="BA738" t="s">
        <v>2999</v>
      </c>
      <c r="BB738">
        <v>5</v>
      </c>
      <c r="BC738">
        <v>5</v>
      </c>
      <c r="BD738">
        <v>103500</v>
      </c>
      <c r="BE738">
        <v>103500</v>
      </c>
      <c r="BF738">
        <v>103500</v>
      </c>
      <c r="BG738">
        <v>103500</v>
      </c>
      <c r="BH738">
        <v>0</v>
      </c>
      <c r="BJ738">
        <v>0</v>
      </c>
      <c r="BK738">
        <v>0</v>
      </c>
      <c r="BN738">
        <v>0</v>
      </c>
      <c r="BO738">
        <v>3.44</v>
      </c>
      <c r="BP738">
        <v>0</v>
      </c>
      <c r="BQ738">
        <v>4.8</v>
      </c>
      <c r="BR738">
        <v>2</v>
      </c>
      <c r="BS738">
        <v>2029790010</v>
      </c>
      <c r="BT738">
        <v>0</v>
      </c>
      <c r="BU738">
        <v>125</v>
      </c>
      <c r="BV738">
        <v>1014271</v>
      </c>
      <c r="BW738">
        <v>241426</v>
      </c>
      <c r="BX738" t="s">
        <v>5176</v>
      </c>
      <c r="BZ738" t="s">
        <v>5297</v>
      </c>
      <c r="CA738">
        <v>21106</v>
      </c>
      <c r="CC738">
        <v>0</v>
      </c>
      <c r="CE738">
        <v>1</v>
      </c>
      <c r="CF738" t="s">
        <v>7198</v>
      </c>
      <c r="CG738">
        <v>0</v>
      </c>
      <c r="CH738">
        <v>279.54213238900002</v>
      </c>
      <c r="CI738">
        <v>3212.3657149000001</v>
      </c>
      <c r="CJ738" s="2">
        <f t="shared" si="55"/>
        <v>21.672000000000001</v>
      </c>
      <c r="CK738" s="2">
        <f t="shared" si="56"/>
        <v>51.911999999999999</v>
      </c>
      <c r="CL738" s="2">
        <f t="shared" si="57"/>
        <v>8.24</v>
      </c>
      <c r="CM738" t="str">
        <f t="shared" si="58"/>
        <v>9 to 30 units</v>
      </c>
      <c r="CN738" t="str">
        <f t="shared" si="59"/>
        <v>31 to 100 units</v>
      </c>
    </row>
    <row r="739" spans="1:92" x14ac:dyDescent="0.25">
      <c r="A739" s="1">
        <v>738</v>
      </c>
      <c r="B739" t="s">
        <v>86</v>
      </c>
      <c r="C739">
        <v>2981</v>
      </c>
      <c r="D739">
        <v>9</v>
      </c>
      <c r="E739">
        <v>203</v>
      </c>
      <c r="F739">
        <v>157</v>
      </c>
      <c r="G739">
        <v>2002</v>
      </c>
      <c r="H739">
        <v>12</v>
      </c>
      <c r="I739">
        <v>17</v>
      </c>
      <c r="J739">
        <v>10460</v>
      </c>
      <c r="K739" t="s">
        <v>94</v>
      </c>
      <c r="L739">
        <v>42</v>
      </c>
      <c r="M739">
        <v>2120</v>
      </c>
      <c r="N739" t="s">
        <v>543</v>
      </c>
      <c r="O739" t="s">
        <v>2650</v>
      </c>
      <c r="S739" t="s">
        <v>2751</v>
      </c>
      <c r="X739" t="s">
        <v>2802</v>
      </c>
      <c r="Z739" t="s">
        <v>2999</v>
      </c>
      <c r="AA739" t="s">
        <v>3001</v>
      </c>
      <c r="AB739">
        <v>11</v>
      </c>
      <c r="AC739">
        <v>0</v>
      </c>
      <c r="AD739" t="s">
        <v>3006</v>
      </c>
      <c r="AE739" t="s">
        <v>3139</v>
      </c>
      <c r="AF739">
        <v>5000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4</v>
      </c>
      <c r="AQ739">
        <v>0</v>
      </c>
      <c r="AR739">
        <v>0</v>
      </c>
      <c r="AS739">
        <v>0</v>
      </c>
      <c r="AT739">
        <v>0</v>
      </c>
      <c r="AU739">
        <v>50</v>
      </c>
      <c r="AV739">
        <v>100</v>
      </c>
      <c r="AW739">
        <v>0</v>
      </c>
      <c r="AX739">
        <v>0</v>
      </c>
      <c r="AZ739">
        <v>0</v>
      </c>
      <c r="BA739" t="s">
        <v>2999</v>
      </c>
      <c r="BB739">
        <v>5</v>
      </c>
      <c r="BC739">
        <v>5</v>
      </c>
      <c r="BD739">
        <v>164700</v>
      </c>
      <c r="BE739">
        <v>164700</v>
      </c>
      <c r="BF739">
        <v>0</v>
      </c>
      <c r="BG739">
        <v>0</v>
      </c>
      <c r="BH739">
        <v>0</v>
      </c>
      <c r="BJ739">
        <v>0</v>
      </c>
      <c r="BK739">
        <v>0</v>
      </c>
      <c r="BN739">
        <v>0</v>
      </c>
      <c r="BO739">
        <v>3.44</v>
      </c>
      <c r="BP739">
        <v>0</v>
      </c>
      <c r="BQ739">
        <v>4.8</v>
      </c>
      <c r="BR739">
        <v>2</v>
      </c>
      <c r="BS739">
        <v>2029810009</v>
      </c>
      <c r="BT739">
        <v>0</v>
      </c>
      <c r="BU739">
        <v>157</v>
      </c>
      <c r="BV739">
        <v>1014688</v>
      </c>
      <c r="BW739">
        <v>242759</v>
      </c>
      <c r="BX739" t="s">
        <v>5176</v>
      </c>
      <c r="BZ739" t="s">
        <v>5392</v>
      </c>
      <c r="CA739">
        <v>21106</v>
      </c>
      <c r="CC739">
        <v>0</v>
      </c>
      <c r="CE739">
        <v>1</v>
      </c>
      <c r="CF739" t="s">
        <v>7198</v>
      </c>
      <c r="CG739">
        <v>0</v>
      </c>
      <c r="CH739">
        <v>302.01717683499999</v>
      </c>
      <c r="CI739">
        <v>5015.0124542200001</v>
      </c>
      <c r="CJ739" s="2">
        <f t="shared" si="55"/>
        <v>34.4</v>
      </c>
      <c r="CK739" s="2">
        <f t="shared" si="56"/>
        <v>82.4</v>
      </c>
      <c r="CL739" s="2">
        <f t="shared" si="57"/>
        <v>8.24</v>
      </c>
      <c r="CM739" t="str">
        <f t="shared" si="58"/>
        <v>31 to 100 units</v>
      </c>
      <c r="CN739" t="str">
        <f t="shared" si="59"/>
        <v>31 to 100 units</v>
      </c>
    </row>
    <row r="740" spans="1:92" x14ac:dyDescent="0.25">
      <c r="A740" s="1">
        <v>739</v>
      </c>
      <c r="B740" t="s">
        <v>86</v>
      </c>
      <c r="C740">
        <v>2982</v>
      </c>
      <c r="D740">
        <v>14</v>
      </c>
      <c r="E740">
        <v>203</v>
      </c>
      <c r="F740">
        <v>157</v>
      </c>
      <c r="G740">
        <v>2001</v>
      </c>
      <c r="H740">
        <v>12</v>
      </c>
      <c r="I740">
        <v>17</v>
      </c>
      <c r="J740">
        <v>10460</v>
      </c>
      <c r="K740" t="s">
        <v>94</v>
      </c>
      <c r="L740">
        <v>42</v>
      </c>
      <c r="M740">
        <v>2120</v>
      </c>
      <c r="N740" t="s">
        <v>569</v>
      </c>
      <c r="O740" t="s">
        <v>2669</v>
      </c>
      <c r="X740" t="s">
        <v>2669</v>
      </c>
      <c r="Z740" t="s">
        <v>2999</v>
      </c>
      <c r="AA740" t="s">
        <v>3001</v>
      </c>
      <c r="AB740">
        <v>11</v>
      </c>
      <c r="AC740">
        <v>0</v>
      </c>
      <c r="AD740" t="s">
        <v>3006</v>
      </c>
      <c r="AE740" t="s">
        <v>3159</v>
      </c>
      <c r="AF740">
        <v>9900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</v>
      </c>
      <c r="AQ740">
        <v>0</v>
      </c>
      <c r="AR740">
        <v>0</v>
      </c>
      <c r="AS740">
        <v>0</v>
      </c>
      <c r="AT740">
        <v>0</v>
      </c>
      <c r="AU740">
        <v>99</v>
      </c>
      <c r="AV740">
        <v>100</v>
      </c>
      <c r="AW740">
        <v>0</v>
      </c>
      <c r="AX740">
        <v>0</v>
      </c>
      <c r="AZ740">
        <v>0</v>
      </c>
      <c r="BA740" t="s">
        <v>2999</v>
      </c>
      <c r="BB740">
        <v>5</v>
      </c>
      <c r="BC740">
        <v>5</v>
      </c>
      <c r="BD740">
        <v>199350</v>
      </c>
      <c r="BE740">
        <v>199350</v>
      </c>
      <c r="BF740">
        <v>0</v>
      </c>
      <c r="BG740">
        <v>0</v>
      </c>
      <c r="BH740">
        <v>0</v>
      </c>
      <c r="BJ740">
        <v>0</v>
      </c>
      <c r="BK740">
        <v>0</v>
      </c>
      <c r="BN740">
        <v>0</v>
      </c>
      <c r="BO740">
        <v>0</v>
      </c>
      <c r="BP740">
        <v>2</v>
      </c>
      <c r="BQ740">
        <v>6.5</v>
      </c>
      <c r="BR740">
        <v>2</v>
      </c>
      <c r="BS740">
        <v>2029820014</v>
      </c>
      <c r="BT740">
        <v>0</v>
      </c>
      <c r="BU740">
        <v>157</v>
      </c>
      <c r="BV740">
        <v>1014990</v>
      </c>
      <c r="BW740">
        <v>243427</v>
      </c>
      <c r="BX740" t="s">
        <v>5176</v>
      </c>
      <c r="BZ740" t="s">
        <v>5403</v>
      </c>
      <c r="CA740">
        <v>21106</v>
      </c>
      <c r="CC740">
        <v>0</v>
      </c>
      <c r="CE740">
        <v>1</v>
      </c>
      <c r="CF740" t="s">
        <v>7198</v>
      </c>
      <c r="CG740">
        <v>0</v>
      </c>
      <c r="CH740">
        <v>405.396844149</v>
      </c>
      <c r="CI740">
        <v>10248.6880839</v>
      </c>
      <c r="CJ740" s="2">
        <f t="shared" si="55"/>
        <v>0</v>
      </c>
      <c r="CK740" s="2">
        <f t="shared" si="56"/>
        <v>168.3</v>
      </c>
      <c r="CL740" s="2">
        <f t="shared" si="57"/>
        <v>8.5</v>
      </c>
      <c r="CM740" t="str">
        <f t="shared" si="58"/>
        <v>No Residential</v>
      </c>
      <c r="CN740" t="str">
        <f t="shared" si="59"/>
        <v>Over 100 units</v>
      </c>
    </row>
    <row r="741" spans="1:92" x14ac:dyDescent="0.25">
      <c r="A741" s="1">
        <v>740</v>
      </c>
      <c r="B741" t="s">
        <v>86</v>
      </c>
      <c r="C741">
        <v>2984</v>
      </c>
      <c r="D741">
        <v>46</v>
      </c>
      <c r="E741">
        <v>203</v>
      </c>
      <c r="F741">
        <v>161</v>
      </c>
      <c r="G741">
        <v>1004</v>
      </c>
      <c r="H741">
        <v>12</v>
      </c>
      <c r="I741">
        <v>17</v>
      </c>
      <c r="J741">
        <v>10460</v>
      </c>
      <c r="K741" t="s">
        <v>93</v>
      </c>
      <c r="L741">
        <v>42</v>
      </c>
      <c r="M741">
        <v>2110</v>
      </c>
      <c r="N741" t="s">
        <v>488</v>
      </c>
      <c r="O741" t="s">
        <v>2650</v>
      </c>
      <c r="S741" t="s">
        <v>2751</v>
      </c>
      <c r="X741" t="s">
        <v>2802</v>
      </c>
      <c r="Z741" t="s">
        <v>2999</v>
      </c>
      <c r="AA741" t="s">
        <v>3001</v>
      </c>
      <c r="AB741">
        <v>11</v>
      </c>
      <c r="AC741">
        <v>0</v>
      </c>
      <c r="AD741" t="s">
        <v>3006</v>
      </c>
      <c r="AE741" t="s">
        <v>3094</v>
      </c>
      <c r="AF741">
        <v>27443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4</v>
      </c>
      <c r="AQ741">
        <v>0</v>
      </c>
      <c r="AR741">
        <v>0</v>
      </c>
      <c r="AS741">
        <v>0</v>
      </c>
      <c r="AT741">
        <v>0</v>
      </c>
      <c r="AU741">
        <v>117.2</v>
      </c>
      <c r="AV741">
        <v>200</v>
      </c>
      <c r="AW741">
        <v>0</v>
      </c>
      <c r="AX741">
        <v>0</v>
      </c>
      <c r="AZ741">
        <v>0</v>
      </c>
      <c r="BA741" t="s">
        <v>3000</v>
      </c>
      <c r="BB741">
        <v>1</v>
      </c>
      <c r="BC741">
        <v>5</v>
      </c>
      <c r="BD741">
        <v>498150</v>
      </c>
      <c r="BE741">
        <v>498150</v>
      </c>
      <c r="BF741">
        <v>0</v>
      </c>
      <c r="BG741">
        <v>0</v>
      </c>
      <c r="BH741">
        <v>0</v>
      </c>
      <c r="BJ741">
        <v>0</v>
      </c>
      <c r="BK741">
        <v>0</v>
      </c>
      <c r="BN741">
        <v>0</v>
      </c>
      <c r="BO741">
        <v>3.44</v>
      </c>
      <c r="BP741">
        <v>0</v>
      </c>
      <c r="BQ741">
        <v>4.8</v>
      </c>
      <c r="BR741">
        <v>2</v>
      </c>
      <c r="BS741">
        <v>2029840046</v>
      </c>
      <c r="BT741">
        <v>0</v>
      </c>
      <c r="BU741">
        <v>161</v>
      </c>
      <c r="BV741">
        <v>1015906</v>
      </c>
      <c r="BW741">
        <v>245017</v>
      </c>
      <c r="BX741" t="s">
        <v>5176</v>
      </c>
      <c r="BZ741" t="s">
        <v>5362</v>
      </c>
      <c r="CA741">
        <v>21106</v>
      </c>
      <c r="CB741" t="s">
        <v>6751</v>
      </c>
      <c r="CC741">
        <v>2029840046</v>
      </c>
      <c r="CD741" t="s">
        <v>6852</v>
      </c>
      <c r="CE741">
        <v>1</v>
      </c>
      <c r="CF741" t="s">
        <v>7198</v>
      </c>
      <c r="CG741">
        <v>0</v>
      </c>
      <c r="CH741">
        <v>818.93138548100001</v>
      </c>
      <c r="CI741">
        <v>27774.674130300002</v>
      </c>
      <c r="CJ741" s="2">
        <f t="shared" si="55"/>
        <v>188.80784</v>
      </c>
      <c r="CK741" s="2">
        <f t="shared" si="56"/>
        <v>452.26064000000002</v>
      </c>
      <c r="CL741" s="2">
        <f t="shared" si="57"/>
        <v>8.24</v>
      </c>
      <c r="CM741" t="str">
        <f t="shared" si="58"/>
        <v>Over 100 units</v>
      </c>
      <c r="CN741" t="str">
        <f t="shared" si="59"/>
        <v>Over 100 units</v>
      </c>
    </row>
    <row r="742" spans="1:92" x14ac:dyDescent="0.25">
      <c r="A742" s="1">
        <v>741</v>
      </c>
      <c r="B742" t="s">
        <v>86</v>
      </c>
      <c r="C742">
        <v>2985</v>
      </c>
      <c r="D742">
        <v>64</v>
      </c>
      <c r="E742">
        <v>206</v>
      </c>
      <c r="F742">
        <v>359</v>
      </c>
      <c r="G742">
        <v>1001</v>
      </c>
      <c r="H742">
        <v>12</v>
      </c>
      <c r="I742">
        <v>17</v>
      </c>
      <c r="J742">
        <v>10460</v>
      </c>
      <c r="K742" t="s">
        <v>93</v>
      </c>
      <c r="L742">
        <v>48</v>
      </c>
      <c r="M742">
        <v>2110</v>
      </c>
      <c r="N742" t="s">
        <v>521</v>
      </c>
      <c r="O742" t="s">
        <v>2650</v>
      </c>
      <c r="S742" t="s">
        <v>2751</v>
      </c>
      <c r="X742" t="s">
        <v>2802</v>
      </c>
      <c r="Z742" t="s">
        <v>2999</v>
      </c>
      <c r="AA742" t="s">
        <v>3002</v>
      </c>
      <c r="AB742">
        <v>11</v>
      </c>
      <c r="AC742">
        <v>0</v>
      </c>
      <c r="AD742" t="s">
        <v>3006</v>
      </c>
      <c r="AE742" t="s">
        <v>3120</v>
      </c>
      <c r="AF742">
        <v>9825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4</v>
      </c>
      <c r="AQ742">
        <v>0</v>
      </c>
      <c r="AR742">
        <v>0</v>
      </c>
      <c r="AS742">
        <v>0</v>
      </c>
      <c r="AT742">
        <v>0</v>
      </c>
      <c r="AU742">
        <v>105.54</v>
      </c>
      <c r="AV742">
        <v>100</v>
      </c>
      <c r="AW742">
        <v>0</v>
      </c>
      <c r="AX742">
        <v>0</v>
      </c>
      <c r="AZ742">
        <v>0</v>
      </c>
      <c r="BA742" t="s">
        <v>3000</v>
      </c>
      <c r="BB742">
        <v>5</v>
      </c>
      <c r="BC742">
        <v>5</v>
      </c>
      <c r="BD742">
        <v>6468</v>
      </c>
      <c r="BE742">
        <v>6468</v>
      </c>
      <c r="BF742">
        <v>0</v>
      </c>
      <c r="BG742">
        <v>0</v>
      </c>
      <c r="BH742">
        <v>0</v>
      </c>
      <c r="BJ742">
        <v>0</v>
      </c>
      <c r="BK742">
        <v>0</v>
      </c>
      <c r="BN742">
        <v>0</v>
      </c>
      <c r="BO742">
        <v>3.44</v>
      </c>
      <c r="BP742">
        <v>0</v>
      </c>
      <c r="BQ742">
        <v>4.8</v>
      </c>
      <c r="BR742">
        <v>2</v>
      </c>
      <c r="BS742">
        <v>2029850064</v>
      </c>
      <c r="BT742">
        <v>0</v>
      </c>
      <c r="BU742">
        <v>359</v>
      </c>
      <c r="BV742">
        <v>1016126</v>
      </c>
      <c r="BW742">
        <v>245941</v>
      </c>
      <c r="BX742" t="s">
        <v>5176</v>
      </c>
      <c r="BZ742" t="s">
        <v>5321</v>
      </c>
      <c r="CA742">
        <v>21106</v>
      </c>
      <c r="CB742" t="s">
        <v>6753</v>
      </c>
      <c r="CC742">
        <v>0</v>
      </c>
      <c r="CE742">
        <v>1</v>
      </c>
      <c r="CF742" t="s">
        <v>7198</v>
      </c>
      <c r="CG742">
        <v>0</v>
      </c>
      <c r="CH742">
        <v>399.30643748900002</v>
      </c>
      <c r="CI742">
        <v>9908.6068116799997</v>
      </c>
      <c r="CJ742" s="2">
        <f t="shared" si="55"/>
        <v>67.596000000000004</v>
      </c>
      <c r="CK742" s="2">
        <f t="shared" si="56"/>
        <v>161.916</v>
      </c>
      <c r="CL742" s="2">
        <f t="shared" si="57"/>
        <v>8.24</v>
      </c>
      <c r="CM742" t="str">
        <f t="shared" si="58"/>
        <v>31 to 100 units</v>
      </c>
      <c r="CN742" t="str">
        <f t="shared" si="59"/>
        <v>Over 100 units</v>
      </c>
    </row>
    <row r="743" spans="1:92" x14ac:dyDescent="0.25">
      <c r="A743" s="1">
        <v>742</v>
      </c>
      <c r="B743" t="s">
        <v>86</v>
      </c>
      <c r="C743">
        <v>2985</v>
      </c>
      <c r="D743">
        <v>70</v>
      </c>
      <c r="E743">
        <v>206</v>
      </c>
      <c r="F743">
        <v>359</v>
      </c>
      <c r="G743">
        <v>1003</v>
      </c>
      <c r="H743">
        <v>12</v>
      </c>
      <c r="I743">
        <v>17</v>
      </c>
      <c r="J743">
        <v>10460</v>
      </c>
      <c r="K743" t="s">
        <v>93</v>
      </c>
      <c r="L743">
        <v>48</v>
      </c>
      <c r="M743">
        <v>2110</v>
      </c>
      <c r="N743" t="s">
        <v>498</v>
      </c>
      <c r="O743" t="s">
        <v>2650</v>
      </c>
      <c r="S743" t="s">
        <v>2751</v>
      </c>
      <c r="X743" t="s">
        <v>2802</v>
      </c>
      <c r="Z743" t="s">
        <v>2999</v>
      </c>
      <c r="AA743" t="s">
        <v>3002</v>
      </c>
      <c r="AB743">
        <v>11</v>
      </c>
      <c r="AC743">
        <v>0</v>
      </c>
      <c r="AD743" t="s">
        <v>3006</v>
      </c>
      <c r="AE743" t="s">
        <v>3104</v>
      </c>
      <c r="AF743">
        <v>3851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4</v>
      </c>
      <c r="AQ743">
        <v>0</v>
      </c>
      <c r="AR743">
        <v>0</v>
      </c>
      <c r="AS743">
        <v>0</v>
      </c>
      <c r="AT743">
        <v>0</v>
      </c>
      <c r="AU743">
        <v>37.9</v>
      </c>
      <c r="AV743">
        <v>101.6</v>
      </c>
      <c r="AW743">
        <v>0</v>
      </c>
      <c r="AX743">
        <v>0</v>
      </c>
      <c r="AZ743">
        <v>0</v>
      </c>
      <c r="BA743" t="s">
        <v>3000</v>
      </c>
      <c r="BB743">
        <v>5</v>
      </c>
      <c r="BC743">
        <v>5</v>
      </c>
      <c r="BD743">
        <v>16599</v>
      </c>
      <c r="BE743">
        <v>16599</v>
      </c>
      <c r="BF743">
        <v>16599</v>
      </c>
      <c r="BG743">
        <v>16599</v>
      </c>
      <c r="BH743">
        <v>0</v>
      </c>
      <c r="BJ743">
        <v>0</v>
      </c>
      <c r="BK743">
        <v>0</v>
      </c>
      <c r="BN743">
        <v>0</v>
      </c>
      <c r="BO743">
        <v>3.44</v>
      </c>
      <c r="BP743">
        <v>0</v>
      </c>
      <c r="BQ743">
        <v>4.8</v>
      </c>
      <c r="BR743">
        <v>2</v>
      </c>
      <c r="BS743">
        <v>2029850070</v>
      </c>
      <c r="BT743">
        <v>0</v>
      </c>
      <c r="BU743">
        <v>359</v>
      </c>
      <c r="BV743">
        <v>1016173</v>
      </c>
      <c r="BW743">
        <v>245741</v>
      </c>
      <c r="BX743" t="s">
        <v>5176</v>
      </c>
      <c r="BZ743" t="s">
        <v>5321</v>
      </c>
      <c r="CA743">
        <v>21106</v>
      </c>
      <c r="CC743">
        <v>0</v>
      </c>
      <c r="CE743">
        <v>1</v>
      </c>
      <c r="CF743" t="s">
        <v>7198</v>
      </c>
      <c r="CG743">
        <v>0</v>
      </c>
      <c r="CH743">
        <v>282.57686550300002</v>
      </c>
      <c r="CI743">
        <v>3880.2161586100001</v>
      </c>
      <c r="CJ743" s="2">
        <f t="shared" si="55"/>
        <v>26.494880000000002</v>
      </c>
      <c r="CK743" s="2">
        <f t="shared" si="56"/>
        <v>63.464480000000002</v>
      </c>
      <c r="CL743" s="2">
        <f t="shared" si="57"/>
        <v>8.24</v>
      </c>
      <c r="CM743" t="str">
        <f t="shared" si="58"/>
        <v>9 to 30 units</v>
      </c>
      <c r="CN743" t="str">
        <f t="shared" si="59"/>
        <v>31 to 100 units</v>
      </c>
    </row>
    <row r="744" spans="1:92" x14ac:dyDescent="0.25">
      <c r="A744" s="1">
        <v>743</v>
      </c>
      <c r="B744" t="s">
        <v>86</v>
      </c>
      <c r="C744">
        <v>2985</v>
      </c>
      <c r="D744">
        <v>72</v>
      </c>
      <c r="E744">
        <v>206</v>
      </c>
      <c r="F744">
        <v>359</v>
      </c>
      <c r="G744">
        <v>1003</v>
      </c>
      <c r="H744">
        <v>12</v>
      </c>
      <c r="I744">
        <v>17</v>
      </c>
      <c r="J744">
        <v>10460</v>
      </c>
      <c r="K744" t="s">
        <v>93</v>
      </c>
      <c r="L744">
        <v>48</v>
      </c>
      <c r="M744">
        <v>2110</v>
      </c>
      <c r="N744" t="s">
        <v>513</v>
      </c>
      <c r="O744" t="s">
        <v>2650</v>
      </c>
      <c r="S744" t="s">
        <v>2751</v>
      </c>
      <c r="X744" t="s">
        <v>2802</v>
      </c>
      <c r="Z744" t="s">
        <v>2999</v>
      </c>
      <c r="AA744" t="s">
        <v>3002</v>
      </c>
      <c r="AB744">
        <v>11</v>
      </c>
      <c r="AC744">
        <v>0</v>
      </c>
      <c r="AD744" t="s">
        <v>3006</v>
      </c>
      <c r="AE744" t="s">
        <v>3104</v>
      </c>
      <c r="AF744">
        <v>3838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4</v>
      </c>
      <c r="AQ744">
        <v>0</v>
      </c>
      <c r="AR744">
        <v>0</v>
      </c>
      <c r="AS744">
        <v>0</v>
      </c>
      <c r="AT744">
        <v>0</v>
      </c>
      <c r="AU744">
        <v>37.89</v>
      </c>
      <c r="AV744">
        <v>101</v>
      </c>
      <c r="AW744">
        <v>0</v>
      </c>
      <c r="AX744">
        <v>0</v>
      </c>
      <c r="AZ744">
        <v>0</v>
      </c>
      <c r="BA744" t="s">
        <v>3000</v>
      </c>
      <c r="BB744">
        <v>5</v>
      </c>
      <c r="BC744">
        <v>5</v>
      </c>
      <c r="BD744">
        <v>16536</v>
      </c>
      <c r="BE744">
        <v>16536</v>
      </c>
      <c r="BF744">
        <v>16536</v>
      </c>
      <c r="BG744">
        <v>16536</v>
      </c>
      <c r="BH744">
        <v>0</v>
      </c>
      <c r="BJ744">
        <v>0</v>
      </c>
      <c r="BK744">
        <v>0</v>
      </c>
      <c r="BN744">
        <v>0</v>
      </c>
      <c r="BO744">
        <v>3.44</v>
      </c>
      <c r="BP744">
        <v>0</v>
      </c>
      <c r="BQ744">
        <v>4.8</v>
      </c>
      <c r="BR744">
        <v>2</v>
      </c>
      <c r="BS744">
        <v>2029850072</v>
      </c>
      <c r="BT744">
        <v>0</v>
      </c>
      <c r="BU744">
        <v>359</v>
      </c>
      <c r="BV744">
        <v>1016157</v>
      </c>
      <c r="BW744">
        <v>245706</v>
      </c>
      <c r="BX744" t="s">
        <v>5176</v>
      </c>
      <c r="BZ744" t="s">
        <v>5321</v>
      </c>
      <c r="CA744">
        <v>21106</v>
      </c>
      <c r="CC744">
        <v>0</v>
      </c>
      <c r="CE744">
        <v>1</v>
      </c>
      <c r="CF744" t="s">
        <v>7198</v>
      </c>
      <c r="CG744">
        <v>0</v>
      </c>
      <c r="CH744">
        <v>280.30462646400002</v>
      </c>
      <c r="CI744">
        <v>3814.8194810199998</v>
      </c>
      <c r="CJ744" s="2">
        <f t="shared" si="55"/>
        <v>26.405439999999999</v>
      </c>
      <c r="CK744" s="2">
        <f t="shared" si="56"/>
        <v>63.250240000000005</v>
      </c>
      <c r="CL744" s="2">
        <f t="shared" si="57"/>
        <v>8.24</v>
      </c>
      <c r="CM744" t="str">
        <f t="shared" si="58"/>
        <v>9 to 30 units</v>
      </c>
      <c r="CN744" t="str">
        <f t="shared" si="59"/>
        <v>31 to 100 units</v>
      </c>
    </row>
    <row r="745" spans="1:92" x14ac:dyDescent="0.25">
      <c r="A745" s="1">
        <v>744</v>
      </c>
      <c r="B745" t="s">
        <v>86</v>
      </c>
      <c r="C745">
        <v>2992</v>
      </c>
      <c r="D745">
        <v>60</v>
      </c>
      <c r="E745">
        <v>206</v>
      </c>
      <c r="F745">
        <v>359</v>
      </c>
      <c r="G745">
        <v>1004</v>
      </c>
      <c r="H745">
        <v>12</v>
      </c>
      <c r="I745">
        <v>17</v>
      </c>
      <c r="J745">
        <v>10460</v>
      </c>
      <c r="K745" t="s">
        <v>93</v>
      </c>
      <c r="L745">
        <v>48</v>
      </c>
      <c r="M745">
        <v>2110</v>
      </c>
      <c r="N745" t="s">
        <v>431</v>
      </c>
      <c r="O745" t="s">
        <v>2650</v>
      </c>
      <c r="X745" t="s">
        <v>2650</v>
      </c>
      <c r="Z745" t="s">
        <v>2999</v>
      </c>
      <c r="AA745" t="s">
        <v>3002</v>
      </c>
      <c r="AB745">
        <v>11</v>
      </c>
      <c r="AC745">
        <v>0</v>
      </c>
      <c r="AD745" t="s">
        <v>3006</v>
      </c>
      <c r="AE745" t="s">
        <v>3042</v>
      </c>
      <c r="AF745">
        <v>7249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4</v>
      </c>
      <c r="AQ745">
        <v>0</v>
      </c>
      <c r="AR745">
        <v>0</v>
      </c>
      <c r="AS745">
        <v>0</v>
      </c>
      <c r="AT745">
        <v>0</v>
      </c>
      <c r="AU745">
        <v>50</v>
      </c>
      <c r="AV745">
        <v>144.97999999999999</v>
      </c>
      <c r="AW745">
        <v>0</v>
      </c>
      <c r="AX745">
        <v>0</v>
      </c>
      <c r="AZ745">
        <v>0</v>
      </c>
      <c r="BA745" t="s">
        <v>2999</v>
      </c>
      <c r="BB745">
        <v>5</v>
      </c>
      <c r="BC745">
        <v>5</v>
      </c>
      <c r="BD745">
        <v>6859</v>
      </c>
      <c r="BE745">
        <v>6859</v>
      </c>
      <c r="BF745">
        <v>0</v>
      </c>
      <c r="BG745">
        <v>0</v>
      </c>
      <c r="BH745">
        <v>0</v>
      </c>
      <c r="BJ745">
        <v>0</v>
      </c>
      <c r="BK745">
        <v>0</v>
      </c>
      <c r="BN745">
        <v>0</v>
      </c>
      <c r="BO745">
        <v>3.44</v>
      </c>
      <c r="BP745">
        <v>0</v>
      </c>
      <c r="BQ745">
        <v>4.8</v>
      </c>
      <c r="BR745">
        <v>2</v>
      </c>
      <c r="BS745">
        <v>2029920060</v>
      </c>
      <c r="BT745">
        <v>0</v>
      </c>
      <c r="BU745">
        <v>359</v>
      </c>
      <c r="BV745">
        <v>1016512</v>
      </c>
      <c r="BW745">
        <v>245682</v>
      </c>
      <c r="BX745" t="s">
        <v>5176</v>
      </c>
      <c r="BZ745" t="s">
        <v>5321</v>
      </c>
      <c r="CA745">
        <v>21106</v>
      </c>
      <c r="CC745">
        <v>2029920060</v>
      </c>
      <c r="CD745" t="s">
        <v>6842</v>
      </c>
      <c r="CE745">
        <v>1</v>
      </c>
      <c r="CF745" t="s">
        <v>7198</v>
      </c>
      <c r="CG745">
        <v>0</v>
      </c>
      <c r="CH745">
        <v>410.69812838600001</v>
      </c>
      <c r="CI745">
        <v>7828.4762758699999</v>
      </c>
      <c r="CJ745" s="2">
        <f t="shared" si="55"/>
        <v>49.87312</v>
      </c>
      <c r="CK745" s="2">
        <f t="shared" si="56"/>
        <v>119.46352</v>
      </c>
      <c r="CL745" s="2">
        <f t="shared" si="57"/>
        <v>8.24</v>
      </c>
      <c r="CM745" t="str">
        <f t="shared" si="58"/>
        <v>31 to 100 units</v>
      </c>
      <c r="CN745" t="str">
        <f t="shared" si="59"/>
        <v>Over 100 units</v>
      </c>
    </row>
    <row r="746" spans="1:92" x14ac:dyDescent="0.25">
      <c r="A746" s="1">
        <v>745</v>
      </c>
      <c r="B746" t="s">
        <v>86</v>
      </c>
      <c r="C746">
        <v>2998</v>
      </c>
      <c r="D746">
        <v>20</v>
      </c>
      <c r="E746">
        <v>203</v>
      </c>
      <c r="F746">
        <v>161</v>
      </c>
      <c r="G746">
        <v>1002</v>
      </c>
      <c r="H746">
        <v>12</v>
      </c>
      <c r="I746">
        <v>17</v>
      </c>
      <c r="J746">
        <v>10460</v>
      </c>
      <c r="K746" t="s">
        <v>93</v>
      </c>
      <c r="L746">
        <v>42</v>
      </c>
      <c r="M746">
        <v>2110</v>
      </c>
      <c r="N746" t="s">
        <v>725</v>
      </c>
      <c r="O746" t="s">
        <v>2687</v>
      </c>
      <c r="X746" t="s">
        <v>2687</v>
      </c>
      <c r="Z746" t="s">
        <v>2999</v>
      </c>
      <c r="AA746" t="s">
        <v>3001</v>
      </c>
      <c r="AB746">
        <v>11</v>
      </c>
      <c r="AC746">
        <v>0</v>
      </c>
      <c r="AE746" t="s">
        <v>3300</v>
      </c>
      <c r="AF746">
        <v>15151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4</v>
      </c>
      <c r="AQ746">
        <v>0</v>
      </c>
      <c r="AR746">
        <v>0</v>
      </c>
      <c r="AS746">
        <v>0</v>
      </c>
      <c r="AT746">
        <v>0</v>
      </c>
      <c r="AU746">
        <v>155.97999999999999</v>
      </c>
      <c r="AV746">
        <v>103</v>
      </c>
      <c r="AW746">
        <v>0</v>
      </c>
      <c r="AX746">
        <v>0</v>
      </c>
      <c r="AZ746">
        <v>0</v>
      </c>
      <c r="BA746" t="s">
        <v>3000</v>
      </c>
      <c r="BB746">
        <v>5</v>
      </c>
      <c r="BC746">
        <v>5</v>
      </c>
      <c r="BD746">
        <v>344700</v>
      </c>
      <c r="BE746">
        <v>344700</v>
      </c>
      <c r="BF746">
        <v>0</v>
      </c>
      <c r="BG746">
        <v>0</v>
      </c>
      <c r="BH746">
        <v>0</v>
      </c>
      <c r="BJ746">
        <v>0</v>
      </c>
      <c r="BK746">
        <v>0</v>
      </c>
      <c r="BN746">
        <v>0</v>
      </c>
      <c r="BO746">
        <v>2.4300000000000002</v>
      </c>
      <c r="BP746">
        <v>3.4</v>
      </c>
      <c r="BQ746">
        <v>4.8</v>
      </c>
      <c r="BR746">
        <v>2</v>
      </c>
      <c r="BS746">
        <v>2029980020</v>
      </c>
      <c r="BT746">
        <v>0</v>
      </c>
      <c r="BU746">
        <v>161</v>
      </c>
      <c r="BV746">
        <v>1016133</v>
      </c>
      <c r="BW746">
        <v>244682</v>
      </c>
      <c r="BX746" t="s">
        <v>5176</v>
      </c>
      <c r="BZ746" t="s">
        <v>5512</v>
      </c>
      <c r="CA746">
        <v>21106</v>
      </c>
      <c r="CC746">
        <v>2029980002</v>
      </c>
      <c r="CD746" t="s">
        <v>6876</v>
      </c>
      <c r="CE746">
        <v>1</v>
      </c>
      <c r="CF746" t="s">
        <v>7198</v>
      </c>
      <c r="CG746">
        <v>0</v>
      </c>
      <c r="CH746">
        <v>479.38013416500002</v>
      </c>
      <c r="CI746">
        <v>14084.4492861</v>
      </c>
      <c r="CJ746" s="2">
        <f t="shared" si="55"/>
        <v>73.633859999999999</v>
      </c>
      <c r="CK746" s="2">
        <f t="shared" si="56"/>
        <v>322.11025999999993</v>
      </c>
      <c r="CL746" s="2">
        <f t="shared" si="57"/>
        <v>10.629999999999999</v>
      </c>
      <c r="CM746" t="str">
        <f t="shared" si="58"/>
        <v>31 to 100 units</v>
      </c>
      <c r="CN746" t="str">
        <f t="shared" si="59"/>
        <v>Over 100 units</v>
      </c>
    </row>
    <row r="747" spans="1:92" x14ac:dyDescent="0.25">
      <c r="A747" s="1">
        <v>746</v>
      </c>
      <c r="B747" t="s">
        <v>86</v>
      </c>
      <c r="C747">
        <v>2998</v>
      </c>
      <c r="D747">
        <v>32</v>
      </c>
      <c r="E747">
        <v>203</v>
      </c>
      <c r="F747">
        <v>161</v>
      </c>
      <c r="G747">
        <v>1002</v>
      </c>
      <c r="H747">
        <v>12</v>
      </c>
      <c r="I747">
        <v>17</v>
      </c>
      <c r="J747">
        <v>10460</v>
      </c>
      <c r="K747" t="s">
        <v>93</v>
      </c>
      <c r="L747">
        <v>42</v>
      </c>
      <c r="M747">
        <v>2110</v>
      </c>
      <c r="N747" t="s">
        <v>724</v>
      </c>
      <c r="O747" t="s">
        <v>2687</v>
      </c>
      <c r="X747" t="s">
        <v>2687</v>
      </c>
      <c r="Z747" t="s">
        <v>2999</v>
      </c>
      <c r="AA747" t="s">
        <v>3001</v>
      </c>
      <c r="AB747">
        <v>11</v>
      </c>
      <c r="AC747">
        <v>0</v>
      </c>
      <c r="AE747" t="s">
        <v>3300</v>
      </c>
      <c r="AF747">
        <v>17509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4</v>
      </c>
      <c r="AQ747">
        <v>0</v>
      </c>
      <c r="AR747">
        <v>0</v>
      </c>
      <c r="AS747">
        <v>0</v>
      </c>
      <c r="AT747">
        <v>0</v>
      </c>
      <c r="AU747">
        <v>102.25</v>
      </c>
      <c r="AV747">
        <v>129.80000000000001</v>
      </c>
      <c r="AW747">
        <v>0</v>
      </c>
      <c r="AX747">
        <v>0</v>
      </c>
      <c r="AZ747">
        <v>0</v>
      </c>
      <c r="BA747" t="s">
        <v>3000</v>
      </c>
      <c r="BB747">
        <v>3</v>
      </c>
      <c r="BC747">
        <v>5</v>
      </c>
      <c r="BD747">
        <v>398250</v>
      </c>
      <c r="BE747">
        <v>398250</v>
      </c>
      <c r="BF747">
        <v>0</v>
      </c>
      <c r="BG747">
        <v>0</v>
      </c>
      <c r="BH747">
        <v>0</v>
      </c>
      <c r="BJ747">
        <v>0</v>
      </c>
      <c r="BK747">
        <v>0</v>
      </c>
      <c r="BN747">
        <v>0</v>
      </c>
      <c r="BO747">
        <v>2.4300000000000002</v>
      </c>
      <c r="BP747">
        <v>3.4</v>
      </c>
      <c r="BQ747">
        <v>4.8</v>
      </c>
      <c r="BR747">
        <v>2</v>
      </c>
      <c r="BS747">
        <v>2029980032</v>
      </c>
      <c r="BT747">
        <v>0</v>
      </c>
      <c r="BU747">
        <v>161</v>
      </c>
      <c r="BV747">
        <v>1016265</v>
      </c>
      <c r="BW747">
        <v>244925</v>
      </c>
      <c r="BX747" t="s">
        <v>5176</v>
      </c>
      <c r="BZ747" t="s">
        <v>5512</v>
      </c>
      <c r="CA747">
        <v>21106</v>
      </c>
      <c r="CC747">
        <v>2029980002</v>
      </c>
      <c r="CD747" t="s">
        <v>6876</v>
      </c>
      <c r="CE747">
        <v>1</v>
      </c>
      <c r="CF747" t="s">
        <v>7198</v>
      </c>
      <c r="CG747">
        <v>0</v>
      </c>
      <c r="CH747">
        <v>535.46064375399999</v>
      </c>
      <c r="CI747">
        <v>18737.567299499999</v>
      </c>
      <c r="CJ747" s="2">
        <f t="shared" si="55"/>
        <v>85.093740000000011</v>
      </c>
      <c r="CK747" s="2">
        <f t="shared" si="56"/>
        <v>372.24133999999998</v>
      </c>
      <c r="CL747" s="2">
        <f t="shared" si="57"/>
        <v>10.629999999999999</v>
      </c>
      <c r="CM747" t="str">
        <f t="shared" si="58"/>
        <v>31 to 100 units</v>
      </c>
      <c r="CN747" t="str">
        <f t="shared" si="59"/>
        <v>Over 100 units</v>
      </c>
    </row>
    <row r="748" spans="1:92" x14ac:dyDescent="0.25">
      <c r="A748" s="1">
        <v>747</v>
      </c>
      <c r="B748" t="s">
        <v>86</v>
      </c>
      <c r="C748">
        <v>2999</v>
      </c>
      <c r="D748">
        <v>42</v>
      </c>
      <c r="E748">
        <v>203</v>
      </c>
      <c r="F748">
        <v>123</v>
      </c>
      <c r="G748">
        <v>2000</v>
      </c>
      <c r="H748">
        <v>12</v>
      </c>
      <c r="I748">
        <v>17</v>
      </c>
      <c r="J748">
        <v>10459</v>
      </c>
      <c r="K748" t="s">
        <v>94</v>
      </c>
      <c r="L748">
        <v>42</v>
      </c>
      <c r="M748">
        <v>2900</v>
      </c>
      <c r="N748" t="s">
        <v>556</v>
      </c>
      <c r="O748" t="s">
        <v>2650</v>
      </c>
      <c r="X748" t="s">
        <v>2650</v>
      </c>
      <c r="Z748" t="s">
        <v>2999</v>
      </c>
      <c r="AA748" t="s">
        <v>3002</v>
      </c>
      <c r="AB748">
        <v>11</v>
      </c>
      <c r="AC748">
        <v>0</v>
      </c>
      <c r="AE748" t="s">
        <v>3149</v>
      </c>
      <c r="AF748">
        <v>7500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4</v>
      </c>
      <c r="AQ748">
        <v>0</v>
      </c>
      <c r="AR748">
        <v>0</v>
      </c>
      <c r="AS748">
        <v>0</v>
      </c>
      <c r="AT748">
        <v>0</v>
      </c>
      <c r="AU748">
        <v>75</v>
      </c>
      <c r="AV748">
        <v>100</v>
      </c>
      <c r="AW748">
        <v>0</v>
      </c>
      <c r="AX748">
        <v>0</v>
      </c>
      <c r="AZ748">
        <v>0</v>
      </c>
      <c r="BA748" t="s">
        <v>2999</v>
      </c>
      <c r="BB748">
        <v>5</v>
      </c>
      <c r="BC748">
        <v>5</v>
      </c>
      <c r="BD748">
        <v>4699</v>
      </c>
      <c r="BE748">
        <v>4699</v>
      </c>
      <c r="BF748">
        <v>0</v>
      </c>
      <c r="BG748">
        <v>0</v>
      </c>
      <c r="BH748">
        <v>0</v>
      </c>
      <c r="BJ748">
        <v>0</v>
      </c>
      <c r="BK748">
        <v>0</v>
      </c>
      <c r="BN748">
        <v>0</v>
      </c>
      <c r="BO748">
        <v>3.44</v>
      </c>
      <c r="BP748">
        <v>0</v>
      </c>
      <c r="BQ748">
        <v>4.8</v>
      </c>
      <c r="BR748">
        <v>2</v>
      </c>
      <c r="BS748">
        <v>2029990042</v>
      </c>
      <c r="BT748">
        <v>0</v>
      </c>
      <c r="BU748">
        <v>123</v>
      </c>
      <c r="BV748">
        <v>1015184</v>
      </c>
      <c r="BW748">
        <v>241711</v>
      </c>
      <c r="BX748" t="s">
        <v>5176</v>
      </c>
      <c r="BZ748" t="s">
        <v>5398</v>
      </c>
      <c r="CA748">
        <v>21106</v>
      </c>
      <c r="CC748">
        <v>0</v>
      </c>
      <c r="CE748">
        <v>1</v>
      </c>
      <c r="CF748" t="s">
        <v>7198</v>
      </c>
      <c r="CG748">
        <v>0</v>
      </c>
      <c r="CH748">
        <v>349.06633597400003</v>
      </c>
      <c r="CI748">
        <v>7437.7993627300002</v>
      </c>
      <c r="CJ748" s="2">
        <f t="shared" si="55"/>
        <v>51.6</v>
      </c>
      <c r="CK748" s="2">
        <f t="shared" si="56"/>
        <v>123.6</v>
      </c>
      <c r="CL748" s="2">
        <f t="shared" si="57"/>
        <v>8.24</v>
      </c>
      <c r="CM748" t="str">
        <f t="shared" si="58"/>
        <v>31 to 100 units</v>
      </c>
      <c r="CN748" t="str">
        <f t="shared" si="59"/>
        <v>Over 100 units</v>
      </c>
    </row>
    <row r="749" spans="1:92" x14ac:dyDescent="0.25">
      <c r="A749" s="1">
        <v>748</v>
      </c>
      <c r="B749" t="s">
        <v>86</v>
      </c>
      <c r="C749">
        <v>3014</v>
      </c>
      <c r="D749">
        <v>15</v>
      </c>
      <c r="E749">
        <v>203</v>
      </c>
      <c r="F749">
        <v>157</v>
      </c>
      <c r="G749">
        <v>1003</v>
      </c>
      <c r="H749">
        <v>12</v>
      </c>
      <c r="I749">
        <v>17</v>
      </c>
      <c r="J749">
        <v>10460</v>
      </c>
      <c r="K749" t="s">
        <v>94</v>
      </c>
      <c r="L749">
        <v>42</v>
      </c>
      <c r="M749">
        <v>2120</v>
      </c>
      <c r="N749" t="s">
        <v>670</v>
      </c>
      <c r="O749" t="s">
        <v>2682</v>
      </c>
      <c r="P749" t="s">
        <v>2672</v>
      </c>
      <c r="S749" t="s">
        <v>2751</v>
      </c>
      <c r="X749" t="s">
        <v>2831</v>
      </c>
      <c r="Y749" t="s">
        <v>2672</v>
      </c>
      <c r="Z749" t="s">
        <v>3000</v>
      </c>
      <c r="AA749" t="s">
        <v>3002</v>
      </c>
      <c r="AB749">
        <v>11</v>
      </c>
      <c r="AC749">
        <v>1</v>
      </c>
      <c r="AD749" t="s">
        <v>3006</v>
      </c>
      <c r="AE749" t="s">
        <v>3251</v>
      </c>
      <c r="AF749">
        <v>65000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4</v>
      </c>
      <c r="AQ749">
        <v>0</v>
      </c>
      <c r="AR749">
        <v>0</v>
      </c>
      <c r="AS749">
        <v>0</v>
      </c>
      <c r="AT749">
        <v>0</v>
      </c>
      <c r="AU749">
        <v>300</v>
      </c>
      <c r="AV749">
        <v>202.15</v>
      </c>
      <c r="AW749">
        <v>0</v>
      </c>
      <c r="AX749">
        <v>0</v>
      </c>
      <c r="AZ749">
        <v>0</v>
      </c>
      <c r="BA749" t="s">
        <v>3000</v>
      </c>
      <c r="BB749">
        <v>3</v>
      </c>
      <c r="BC749">
        <v>5</v>
      </c>
      <c r="BD749">
        <v>78000</v>
      </c>
      <c r="BE749">
        <v>78000</v>
      </c>
      <c r="BF749">
        <v>0</v>
      </c>
      <c r="BG749">
        <v>0</v>
      </c>
      <c r="BH749">
        <v>0</v>
      </c>
      <c r="BJ749">
        <v>0</v>
      </c>
      <c r="BK749">
        <v>0</v>
      </c>
      <c r="BN749">
        <v>0</v>
      </c>
      <c r="BO749">
        <v>6.02</v>
      </c>
      <c r="BP749">
        <v>0</v>
      </c>
      <c r="BQ749">
        <v>6.5</v>
      </c>
      <c r="BR749">
        <v>2</v>
      </c>
      <c r="BS749">
        <v>2030140015</v>
      </c>
      <c r="BT749">
        <v>0</v>
      </c>
      <c r="BU749">
        <v>157</v>
      </c>
      <c r="BV749">
        <v>1016280</v>
      </c>
      <c r="BW749">
        <v>242992</v>
      </c>
      <c r="BX749" t="s">
        <v>5176</v>
      </c>
      <c r="BZ749" t="s">
        <v>5477</v>
      </c>
      <c r="CA749">
        <v>21106</v>
      </c>
      <c r="CB749" t="s">
        <v>6764</v>
      </c>
      <c r="CC749">
        <v>0</v>
      </c>
      <c r="CE749">
        <v>1</v>
      </c>
      <c r="CF749" t="s">
        <v>7198</v>
      </c>
      <c r="CG749">
        <v>0</v>
      </c>
      <c r="CH749">
        <v>1102.0624478300001</v>
      </c>
      <c r="CI749">
        <v>66542.675342300005</v>
      </c>
      <c r="CJ749" s="2">
        <f t="shared" si="55"/>
        <v>782.6</v>
      </c>
      <c r="CK749" s="2">
        <f t="shared" si="56"/>
        <v>1627.6</v>
      </c>
      <c r="CL749" s="2">
        <f t="shared" si="57"/>
        <v>12.52</v>
      </c>
      <c r="CM749" t="str">
        <f t="shared" si="58"/>
        <v>Over 100 units</v>
      </c>
      <c r="CN749" t="str">
        <f t="shared" si="59"/>
        <v>Over 100 units</v>
      </c>
    </row>
    <row r="750" spans="1:92" x14ac:dyDescent="0.25">
      <c r="A750" s="1">
        <v>749</v>
      </c>
      <c r="B750" t="s">
        <v>86</v>
      </c>
      <c r="C750">
        <v>3017</v>
      </c>
      <c r="D750">
        <v>68</v>
      </c>
      <c r="E750">
        <v>209</v>
      </c>
      <c r="F750">
        <v>157</v>
      </c>
      <c r="G750">
        <v>3000</v>
      </c>
      <c r="H750">
        <v>12</v>
      </c>
      <c r="I750">
        <v>17</v>
      </c>
      <c r="J750">
        <v>10459</v>
      </c>
      <c r="K750" t="s">
        <v>94</v>
      </c>
      <c r="L750">
        <v>43</v>
      </c>
      <c r="M750">
        <v>2120</v>
      </c>
      <c r="N750" t="s">
        <v>477</v>
      </c>
      <c r="O750" t="s">
        <v>2651</v>
      </c>
      <c r="X750" t="s">
        <v>2651</v>
      </c>
      <c r="Z750" t="s">
        <v>2999</v>
      </c>
      <c r="AA750" t="s">
        <v>3001</v>
      </c>
      <c r="AB750">
        <v>11</v>
      </c>
      <c r="AC750">
        <v>0</v>
      </c>
      <c r="AE750" t="s">
        <v>3085</v>
      </c>
      <c r="AF750">
        <v>14411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4</v>
      </c>
      <c r="AQ750">
        <v>0</v>
      </c>
      <c r="AR750">
        <v>0</v>
      </c>
      <c r="AS750">
        <v>0</v>
      </c>
      <c r="AT750">
        <v>0</v>
      </c>
      <c r="AU750">
        <v>80.83</v>
      </c>
      <c r="AV750">
        <v>189.76</v>
      </c>
      <c r="AW750">
        <v>0</v>
      </c>
      <c r="AX750">
        <v>0</v>
      </c>
      <c r="AZ750">
        <v>0</v>
      </c>
      <c r="BA750" t="s">
        <v>3000</v>
      </c>
      <c r="BB750">
        <v>5</v>
      </c>
      <c r="BC750">
        <v>5</v>
      </c>
      <c r="BD750">
        <v>290250</v>
      </c>
      <c r="BE750">
        <v>290250</v>
      </c>
      <c r="BF750">
        <v>0</v>
      </c>
      <c r="BG750">
        <v>0</v>
      </c>
      <c r="BH750">
        <v>0</v>
      </c>
      <c r="BJ750">
        <v>0</v>
      </c>
      <c r="BK750">
        <v>0</v>
      </c>
      <c r="BN750">
        <v>0</v>
      </c>
      <c r="BO750">
        <v>0</v>
      </c>
      <c r="BP750">
        <v>1</v>
      </c>
      <c r="BQ750">
        <v>2.4</v>
      </c>
      <c r="BR750">
        <v>2</v>
      </c>
      <c r="BS750">
        <v>2030170068</v>
      </c>
      <c r="BT750">
        <v>0</v>
      </c>
      <c r="BU750">
        <v>157</v>
      </c>
      <c r="BV750">
        <v>0</v>
      </c>
      <c r="BW750">
        <v>0</v>
      </c>
      <c r="BX750" t="s">
        <v>5176</v>
      </c>
      <c r="BZ750" t="s">
        <v>5357</v>
      </c>
      <c r="CA750">
        <v>21106</v>
      </c>
      <c r="CC750">
        <v>2030170074</v>
      </c>
      <c r="CD750" t="s">
        <v>6851</v>
      </c>
      <c r="CE750">
        <v>1</v>
      </c>
      <c r="CF750" t="s">
        <v>7198</v>
      </c>
      <c r="CG750">
        <v>0</v>
      </c>
      <c r="CH750">
        <v>550.95573360200001</v>
      </c>
      <c r="CI750">
        <v>15890.228592199999</v>
      </c>
      <c r="CJ750" s="2">
        <f t="shared" si="55"/>
        <v>0</v>
      </c>
      <c r="CK750" s="2">
        <f t="shared" si="56"/>
        <v>97.994799999999998</v>
      </c>
      <c r="CL750" s="2">
        <f t="shared" si="57"/>
        <v>3.4</v>
      </c>
      <c r="CM750" t="str">
        <f t="shared" si="58"/>
        <v>No Residential</v>
      </c>
      <c r="CN750" t="str">
        <f t="shared" si="59"/>
        <v>31 to 100 units</v>
      </c>
    </row>
    <row r="751" spans="1:92" x14ac:dyDescent="0.25">
      <c r="A751" s="1">
        <v>750</v>
      </c>
      <c r="B751" t="s">
        <v>86</v>
      </c>
      <c r="C751">
        <v>3034</v>
      </c>
      <c r="D751">
        <v>26</v>
      </c>
      <c r="E751">
        <v>206</v>
      </c>
      <c r="F751">
        <v>395</v>
      </c>
      <c r="G751">
        <v>3004</v>
      </c>
      <c r="H751">
        <v>9</v>
      </c>
      <c r="I751">
        <v>15</v>
      </c>
      <c r="J751">
        <v>10457</v>
      </c>
      <c r="K751" t="s">
        <v>114</v>
      </c>
      <c r="L751">
        <v>48</v>
      </c>
      <c r="M751">
        <v>1700</v>
      </c>
      <c r="N751" t="s">
        <v>616</v>
      </c>
      <c r="O751" t="s">
        <v>2664</v>
      </c>
      <c r="X751" t="s">
        <v>2664</v>
      </c>
      <c r="Z751" t="s">
        <v>2999</v>
      </c>
      <c r="AA751" t="s">
        <v>3002</v>
      </c>
      <c r="AB751">
        <v>11</v>
      </c>
      <c r="AC751">
        <v>0</v>
      </c>
      <c r="AD751" t="s">
        <v>3008</v>
      </c>
      <c r="AE751" t="s">
        <v>3206</v>
      </c>
      <c r="AF751">
        <v>4320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4</v>
      </c>
      <c r="AQ751">
        <v>0</v>
      </c>
      <c r="AR751">
        <v>0</v>
      </c>
      <c r="AS751">
        <v>0</v>
      </c>
      <c r="AT751">
        <v>0</v>
      </c>
      <c r="AU751">
        <v>40</v>
      </c>
      <c r="AV751">
        <v>108</v>
      </c>
      <c r="AW751">
        <v>0</v>
      </c>
      <c r="AX751">
        <v>0</v>
      </c>
      <c r="AZ751">
        <v>0</v>
      </c>
      <c r="BA751" t="s">
        <v>2999</v>
      </c>
      <c r="BB751">
        <v>5</v>
      </c>
      <c r="BC751">
        <v>5</v>
      </c>
      <c r="BD751">
        <v>6220</v>
      </c>
      <c r="BE751">
        <v>6220</v>
      </c>
      <c r="BF751">
        <v>6220</v>
      </c>
      <c r="BG751">
        <v>6220</v>
      </c>
      <c r="BH751">
        <v>0</v>
      </c>
      <c r="BJ751">
        <v>0</v>
      </c>
      <c r="BK751">
        <v>0</v>
      </c>
      <c r="BN751">
        <v>0</v>
      </c>
      <c r="BO751">
        <v>3</v>
      </c>
      <c r="BP751">
        <v>0</v>
      </c>
      <c r="BQ751">
        <v>3</v>
      </c>
      <c r="BR751">
        <v>2</v>
      </c>
      <c r="BS751">
        <v>2030340026</v>
      </c>
      <c r="BT751">
        <v>0</v>
      </c>
      <c r="BU751">
        <v>395</v>
      </c>
      <c r="BV751">
        <v>1012481</v>
      </c>
      <c r="BW751">
        <v>248345</v>
      </c>
      <c r="BX751" t="s">
        <v>5176</v>
      </c>
      <c r="BZ751" t="s">
        <v>5394</v>
      </c>
      <c r="CA751">
        <v>21107</v>
      </c>
      <c r="CC751">
        <v>0</v>
      </c>
      <c r="CE751">
        <v>1</v>
      </c>
      <c r="CF751" t="s">
        <v>7198</v>
      </c>
      <c r="CG751">
        <v>0</v>
      </c>
      <c r="CH751">
        <v>299.65637136700002</v>
      </c>
      <c r="CI751">
        <v>4393.1210134700004</v>
      </c>
      <c r="CJ751" s="2">
        <f t="shared" si="55"/>
        <v>25.92</v>
      </c>
      <c r="CK751" s="2">
        <f t="shared" si="56"/>
        <v>51.84</v>
      </c>
      <c r="CL751" s="2">
        <f t="shared" si="57"/>
        <v>6</v>
      </c>
      <c r="CM751" t="str">
        <f t="shared" si="58"/>
        <v>9 to 30 units</v>
      </c>
      <c r="CN751" t="str">
        <f t="shared" si="59"/>
        <v>31 to 100 units</v>
      </c>
    </row>
    <row r="752" spans="1:92" x14ac:dyDescent="0.25">
      <c r="A752" s="1">
        <v>751</v>
      </c>
      <c r="B752" t="s">
        <v>86</v>
      </c>
      <c r="C752">
        <v>3035</v>
      </c>
      <c r="D752">
        <v>42</v>
      </c>
      <c r="E752">
        <v>206</v>
      </c>
      <c r="F752">
        <v>395</v>
      </c>
      <c r="G752">
        <v>3001</v>
      </c>
      <c r="H752">
        <v>10</v>
      </c>
      <c r="I752">
        <v>15</v>
      </c>
      <c r="J752">
        <v>10457</v>
      </c>
      <c r="K752" t="s">
        <v>114</v>
      </c>
      <c r="L752">
        <v>48</v>
      </c>
      <c r="M752">
        <v>1700</v>
      </c>
      <c r="N752" t="s">
        <v>562</v>
      </c>
      <c r="O752" t="s">
        <v>2664</v>
      </c>
      <c r="X752" t="s">
        <v>2664</v>
      </c>
      <c r="Z752" t="s">
        <v>2999</v>
      </c>
      <c r="AA752" t="s">
        <v>3002</v>
      </c>
      <c r="AB752">
        <v>11</v>
      </c>
      <c r="AC752">
        <v>0</v>
      </c>
      <c r="AE752" t="s">
        <v>3153</v>
      </c>
      <c r="AF752">
        <v>7434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4</v>
      </c>
      <c r="AQ752">
        <v>0</v>
      </c>
      <c r="AR752">
        <v>0</v>
      </c>
      <c r="AS752">
        <v>0</v>
      </c>
      <c r="AT752">
        <v>0</v>
      </c>
      <c r="AU752">
        <v>54</v>
      </c>
      <c r="AV752">
        <v>137.66999999999999</v>
      </c>
      <c r="AW752">
        <v>0</v>
      </c>
      <c r="AX752">
        <v>0</v>
      </c>
      <c r="AZ752">
        <v>0</v>
      </c>
      <c r="BA752" t="s">
        <v>2999</v>
      </c>
      <c r="BB752">
        <v>5</v>
      </c>
      <c r="BC752">
        <v>5</v>
      </c>
      <c r="BD752">
        <v>13380</v>
      </c>
      <c r="BE752">
        <v>13380</v>
      </c>
      <c r="BF752">
        <v>0</v>
      </c>
      <c r="BG752">
        <v>0</v>
      </c>
      <c r="BH752">
        <v>0</v>
      </c>
      <c r="BJ752">
        <v>0</v>
      </c>
      <c r="BK752">
        <v>0</v>
      </c>
      <c r="BN752">
        <v>0</v>
      </c>
      <c r="BO752">
        <v>3</v>
      </c>
      <c r="BP752">
        <v>0</v>
      </c>
      <c r="BQ752">
        <v>3</v>
      </c>
      <c r="BR752">
        <v>2</v>
      </c>
      <c r="BS752">
        <v>2030350042</v>
      </c>
      <c r="BT752">
        <v>0</v>
      </c>
      <c r="BU752">
        <v>395</v>
      </c>
      <c r="BV752">
        <v>1012640</v>
      </c>
      <c r="BW752">
        <v>248595</v>
      </c>
      <c r="BX752" t="s">
        <v>5182</v>
      </c>
      <c r="BY752" t="s">
        <v>3000</v>
      </c>
      <c r="BZ752" t="s">
        <v>5394</v>
      </c>
      <c r="CA752">
        <v>21107</v>
      </c>
      <c r="CC752">
        <v>0</v>
      </c>
      <c r="CE752">
        <v>1</v>
      </c>
      <c r="CF752" t="s">
        <v>7198</v>
      </c>
      <c r="CG752">
        <v>0</v>
      </c>
      <c r="CH752">
        <v>390.71487403200001</v>
      </c>
      <c r="CI752">
        <v>7754.8529619399997</v>
      </c>
      <c r="CJ752" s="2">
        <f t="shared" si="55"/>
        <v>44.603999999999999</v>
      </c>
      <c r="CK752" s="2">
        <f t="shared" si="56"/>
        <v>89.207999999999998</v>
      </c>
      <c r="CL752" s="2">
        <f t="shared" si="57"/>
        <v>6</v>
      </c>
      <c r="CM752" t="str">
        <f t="shared" si="58"/>
        <v>31 to 100 units</v>
      </c>
      <c r="CN752" t="str">
        <f t="shared" si="59"/>
        <v>31 to 100 units</v>
      </c>
    </row>
    <row r="753" spans="1:92" x14ac:dyDescent="0.25">
      <c r="A753" s="1">
        <v>752</v>
      </c>
      <c r="B753" t="s">
        <v>86</v>
      </c>
      <c r="C753">
        <v>3035</v>
      </c>
      <c r="D753">
        <v>44</v>
      </c>
      <c r="E753">
        <v>206</v>
      </c>
      <c r="F753">
        <v>395</v>
      </c>
      <c r="G753">
        <v>3001</v>
      </c>
      <c r="H753">
        <v>10</v>
      </c>
      <c r="I753">
        <v>15</v>
      </c>
      <c r="J753">
        <v>10457</v>
      </c>
      <c r="K753" t="s">
        <v>114</v>
      </c>
      <c r="L753">
        <v>48</v>
      </c>
      <c r="M753">
        <v>1700</v>
      </c>
      <c r="N753" t="s">
        <v>549</v>
      </c>
      <c r="O753" t="s">
        <v>2664</v>
      </c>
      <c r="X753" t="s">
        <v>2664</v>
      </c>
      <c r="Z753" t="s">
        <v>2999</v>
      </c>
      <c r="AA753" t="s">
        <v>3002</v>
      </c>
      <c r="AB753">
        <v>11</v>
      </c>
      <c r="AC753">
        <v>0</v>
      </c>
      <c r="AD753" t="s">
        <v>3006</v>
      </c>
      <c r="AE753" t="s">
        <v>3144</v>
      </c>
      <c r="AF753">
        <v>6888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4</v>
      </c>
      <c r="AQ753">
        <v>0</v>
      </c>
      <c r="AR753">
        <v>0</v>
      </c>
      <c r="AS753">
        <v>0</v>
      </c>
      <c r="AT753">
        <v>0</v>
      </c>
      <c r="AU753">
        <v>50</v>
      </c>
      <c r="AV753">
        <v>137.75</v>
      </c>
      <c r="AW753">
        <v>0</v>
      </c>
      <c r="AX753">
        <v>0</v>
      </c>
      <c r="AZ753">
        <v>0</v>
      </c>
      <c r="BA753" t="s">
        <v>2999</v>
      </c>
      <c r="BB753">
        <v>5</v>
      </c>
      <c r="BC753">
        <v>5</v>
      </c>
      <c r="BD753">
        <v>13419</v>
      </c>
      <c r="BE753">
        <v>13419</v>
      </c>
      <c r="BF753">
        <v>0</v>
      </c>
      <c r="BG753">
        <v>0</v>
      </c>
      <c r="BH753">
        <v>0</v>
      </c>
      <c r="BJ753">
        <v>0</v>
      </c>
      <c r="BK753">
        <v>0</v>
      </c>
      <c r="BN753">
        <v>0</v>
      </c>
      <c r="BO753">
        <v>3</v>
      </c>
      <c r="BP753">
        <v>0</v>
      </c>
      <c r="BQ753">
        <v>3</v>
      </c>
      <c r="BR753">
        <v>2</v>
      </c>
      <c r="BS753">
        <v>2030350044</v>
      </c>
      <c r="BT753">
        <v>0</v>
      </c>
      <c r="BU753">
        <v>395</v>
      </c>
      <c r="BV753">
        <v>1012619</v>
      </c>
      <c r="BW753">
        <v>248547</v>
      </c>
      <c r="BX753" t="s">
        <v>5176</v>
      </c>
      <c r="BY753" t="s">
        <v>3000</v>
      </c>
      <c r="BZ753" t="s">
        <v>5394</v>
      </c>
      <c r="CA753">
        <v>21107</v>
      </c>
      <c r="CC753">
        <v>0</v>
      </c>
      <c r="CE753">
        <v>1</v>
      </c>
      <c r="CF753" t="s">
        <v>7198</v>
      </c>
      <c r="CG753">
        <v>0</v>
      </c>
      <c r="CH753">
        <v>378.291078782</v>
      </c>
      <c r="CI753">
        <v>6885.68952137</v>
      </c>
      <c r="CJ753" s="2">
        <f t="shared" si="55"/>
        <v>41.328000000000003</v>
      </c>
      <c r="CK753" s="2">
        <f t="shared" si="56"/>
        <v>82.656000000000006</v>
      </c>
      <c r="CL753" s="2">
        <f t="shared" si="57"/>
        <v>6</v>
      </c>
      <c r="CM753" t="str">
        <f t="shared" si="58"/>
        <v>31 to 100 units</v>
      </c>
      <c r="CN753" t="str">
        <f t="shared" si="59"/>
        <v>31 to 100 units</v>
      </c>
    </row>
    <row r="754" spans="1:92" x14ac:dyDescent="0.25">
      <c r="A754" s="1">
        <v>753</v>
      </c>
      <c r="B754" t="s">
        <v>86</v>
      </c>
      <c r="C754">
        <v>3037</v>
      </c>
      <c r="D754">
        <v>65</v>
      </c>
      <c r="E754">
        <v>206</v>
      </c>
      <c r="F754">
        <v>395</v>
      </c>
      <c r="G754">
        <v>1000</v>
      </c>
      <c r="H754">
        <v>10</v>
      </c>
      <c r="I754">
        <v>15</v>
      </c>
      <c r="J754">
        <v>10457</v>
      </c>
      <c r="K754" t="s">
        <v>114</v>
      </c>
      <c r="L754">
        <v>48</v>
      </c>
      <c r="M754">
        <v>1700</v>
      </c>
      <c r="N754" t="s">
        <v>512</v>
      </c>
      <c r="O754" t="s">
        <v>2651</v>
      </c>
      <c r="X754" t="s">
        <v>2651</v>
      </c>
      <c r="Z754" t="s">
        <v>2999</v>
      </c>
      <c r="AA754" t="s">
        <v>3001</v>
      </c>
      <c r="AB754">
        <v>11</v>
      </c>
      <c r="AC754">
        <v>0</v>
      </c>
      <c r="AD754" t="s">
        <v>3006</v>
      </c>
      <c r="AE754" t="s">
        <v>3116</v>
      </c>
      <c r="AF754">
        <v>4000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4</v>
      </c>
      <c r="AQ754">
        <v>0</v>
      </c>
      <c r="AR754">
        <v>0</v>
      </c>
      <c r="AS754">
        <v>0</v>
      </c>
      <c r="AT754">
        <v>0</v>
      </c>
      <c r="AU754">
        <v>40</v>
      </c>
      <c r="AV754">
        <v>100</v>
      </c>
      <c r="AW754">
        <v>0</v>
      </c>
      <c r="AX754">
        <v>0</v>
      </c>
      <c r="AZ754">
        <v>0</v>
      </c>
      <c r="BA754" t="s">
        <v>2999</v>
      </c>
      <c r="BB754">
        <v>5</v>
      </c>
      <c r="BC754">
        <v>5</v>
      </c>
      <c r="BD754">
        <v>79200</v>
      </c>
      <c r="BE754">
        <v>79200</v>
      </c>
      <c r="BF754">
        <v>79200</v>
      </c>
      <c r="BG754">
        <v>79200</v>
      </c>
      <c r="BH754">
        <v>0</v>
      </c>
      <c r="BJ754">
        <v>0</v>
      </c>
      <c r="BK754">
        <v>0</v>
      </c>
      <c r="BN754">
        <v>0</v>
      </c>
      <c r="BO754">
        <v>0</v>
      </c>
      <c r="BP754">
        <v>1</v>
      </c>
      <c r="BQ754">
        <v>2.4</v>
      </c>
      <c r="BR754">
        <v>2</v>
      </c>
      <c r="BS754">
        <v>2030370065</v>
      </c>
      <c r="BT754">
        <v>0</v>
      </c>
      <c r="BU754">
        <v>395</v>
      </c>
      <c r="BV754">
        <v>1013362</v>
      </c>
      <c r="BW754">
        <v>250530</v>
      </c>
      <c r="BX754" t="s">
        <v>5182</v>
      </c>
      <c r="BZ754" t="s">
        <v>5377</v>
      </c>
      <c r="CA754">
        <v>21107</v>
      </c>
      <c r="CC754">
        <v>0</v>
      </c>
      <c r="CE754">
        <v>1</v>
      </c>
      <c r="CF754" t="s">
        <v>7198</v>
      </c>
      <c r="CG754">
        <v>0</v>
      </c>
      <c r="CH754">
        <v>283.86612741200003</v>
      </c>
      <c r="CI754">
        <v>4192.0198665300004</v>
      </c>
      <c r="CJ754" s="2">
        <f t="shared" si="55"/>
        <v>0</v>
      </c>
      <c r="CK754" s="2">
        <f t="shared" si="56"/>
        <v>27.2</v>
      </c>
      <c r="CL754" s="2">
        <f t="shared" si="57"/>
        <v>3.4</v>
      </c>
      <c r="CM754" t="str">
        <f t="shared" si="58"/>
        <v>No Residential</v>
      </c>
      <c r="CN754" t="str">
        <f t="shared" si="59"/>
        <v>9 to 30 units</v>
      </c>
    </row>
    <row r="755" spans="1:92" x14ac:dyDescent="0.25">
      <c r="A755" s="1">
        <v>754</v>
      </c>
      <c r="B755" t="s">
        <v>86</v>
      </c>
      <c r="C755">
        <v>3048</v>
      </c>
      <c r="D755">
        <v>39</v>
      </c>
      <c r="E755">
        <v>206</v>
      </c>
      <c r="F755">
        <v>375.04</v>
      </c>
      <c r="G755">
        <v>1004</v>
      </c>
      <c r="H755">
        <v>10</v>
      </c>
      <c r="I755">
        <v>15</v>
      </c>
      <c r="J755">
        <v>10457</v>
      </c>
      <c r="K755" t="s">
        <v>114</v>
      </c>
      <c r="L755">
        <v>48</v>
      </c>
      <c r="M755">
        <v>1700</v>
      </c>
      <c r="N755" t="s">
        <v>633</v>
      </c>
      <c r="O755" t="s">
        <v>2661</v>
      </c>
      <c r="X755" t="s">
        <v>2661</v>
      </c>
      <c r="Z755" t="s">
        <v>2999</v>
      </c>
      <c r="AA755" t="s">
        <v>3001</v>
      </c>
      <c r="AB755">
        <v>11</v>
      </c>
      <c r="AC755">
        <v>0</v>
      </c>
      <c r="AD755" t="s">
        <v>3006</v>
      </c>
      <c r="AE755" t="s">
        <v>3050</v>
      </c>
      <c r="AF755">
        <v>6388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4</v>
      </c>
      <c r="AQ755">
        <v>0</v>
      </c>
      <c r="AR755">
        <v>0</v>
      </c>
      <c r="AS755">
        <v>0</v>
      </c>
      <c r="AT755">
        <v>0</v>
      </c>
      <c r="AU755">
        <v>50</v>
      </c>
      <c r="AV755">
        <v>127.97</v>
      </c>
      <c r="AW755">
        <v>0</v>
      </c>
      <c r="AX755">
        <v>0</v>
      </c>
      <c r="AZ755">
        <v>0</v>
      </c>
      <c r="BA755" t="s">
        <v>2999</v>
      </c>
      <c r="BB755">
        <v>5</v>
      </c>
      <c r="BC755">
        <v>5</v>
      </c>
      <c r="BD755">
        <v>139320</v>
      </c>
      <c r="BE755">
        <v>139320</v>
      </c>
      <c r="BF755">
        <v>139320</v>
      </c>
      <c r="BG755">
        <v>139320</v>
      </c>
      <c r="BH755">
        <v>0</v>
      </c>
      <c r="BJ755">
        <v>0</v>
      </c>
      <c r="BK755">
        <v>0</v>
      </c>
      <c r="BN755">
        <v>0</v>
      </c>
      <c r="BO755">
        <v>6.02</v>
      </c>
      <c r="BP755">
        <v>3.4</v>
      </c>
      <c r="BQ755">
        <v>6.5</v>
      </c>
      <c r="BR755">
        <v>2</v>
      </c>
      <c r="BS755">
        <v>2030480039</v>
      </c>
      <c r="BT755">
        <v>0</v>
      </c>
      <c r="BU755">
        <v>37504</v>
      </c>
      <c r="BV755">
        <v>1013873</v>
      </c>
      <c r="BW755">
        <v>249857</v>
      </c>
      <c r="BX755" t="s">
        <v>5182</v>
      </c>
      <c r="BZ755" t="s">
        <v>5329</v>
      </c>
      <c r="CA755">
        <v>21107</v>
      </c>
      <c r="CC755">
        <v>0</v>
      </c>
      <c r="CE755">
        <v>1</v>
      </c>
      <c r="CF755" t="s">
        <v>7198</v>
      </c>
      <c r="CG755">
        <v>0</v>
      </c>
      <c r="CH755">
        <v>359.68519255500001</v>
      </c>
      <c r="CI755">
        <v>6259.0141838199997</v>
      </c>
      <c r="CJ755" s="2">
        <f t="shared" si="55"/>
        <v>76.911519999999996</v>
      </c>
      <c r="CK755" s="2">
        <f t="shared" si="56"/>
        <v>203.39392000000001</v>
      </c>
      <c r="CL755" s="2">
        <f t="shared" si="57"/>
        <v>15.92</v>
      </c>
      <c r="CM755" t="str">
        <f t="shared" si="58"/>
        <v>31 to 100 units</v>
      </c>
      <c r="CN755" t="str">
        <f t="shared" si="59"/>
        <v>Over 100 units</v>
      </c>
    </row>
    <row r="756" spans="1:92" x14ac:dyDescent="0.25">
      <c r="A756" s="1">
        <v>755</v>
      </c>
      <c r="B756" t="s">
        <v>86</v>
      </c>
      <c r="C756">
        <v>3048</v>
      </c>
      <c r="D756">
        <v>41</v>
      </c>
      <c r="E756">
        <v>206</v>
      </c>
      <c r="F756">
        <v>375.04</v>
      </c>
      <c r="G756">
        <v>1004</v>
      </c>
      <c r="H756">
        <v>10</v>
      </c>
      <c r="I756">
        <v>15</v>
      </c>
      <c r="J756">
        <v>10457</v>
      </c>
      <c r="K756" t="s">
        <v>114</v>
      </c>
      <c r="L756">
        <v>48</v>
      </c>
      <c r="M756">
        <v>1700</v>
      </c>
      <c r="N756" t="s">
        <v>441</v>
      </c>
      <c r="O756" t="s">
        <v>2661</v>
      </c>
      <c r="X756" t="s">
        <v>2661</v>
      </c>
      <c r="Z756" t="s">
        <v>2999</v>
      </c>
      <c r="AA756" t="s">
        <v>3001</v>
      </c>
      <c r="AB756">
        <v>11</v>
      </c>
      <c r="AC756">
        <v>0</v>
      </c>
      <c r="AD756" t="s">
        <v>3006</v>
      </c>
      <c r="AE756" t="s">
        <v>3050</v>
      </c>
      <c r="AF756">
        <v>6388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</v>
      </c>
      <c r="AQ756">
        <v>0</v>
      </c>
      <c r="AR756">
        <v>0</v>
      </c>
      <c r="AS756">
        <v>0</v>
      </c>
      <c r="AT756">
        <v>0</v>
      </c>
      <c r="AU756">
        <v>50</v>
      </c>
      <c r="AV756">
        <v>127.97</v>
      </c>
      <c r="AW756">
        <v>0</v>
      </c>
      <c r="AX756">
        <v>0</v>
      </c>
      <c r="AZ756">
        <v>0</v>
      </c>
      <c r="BA756" t="s">
        <v>2999</v>
      </c>
      <c r="BB756">
        <v>5</v>
      </c>
      <c r="BC756">
        <v>5</v>
      </c>
      <c r="BD756">
        <v>139320</v>
      </c>
      <c r="BE756">
        <v>139320</v>
      </c>
      <c r="BF756">
        <v>139320</v>
      </c>
      <c r="BG756">
        <v>139320</v>
      </c>
      <c r="BH756">
        <v>0</v>
      </c>
      <c r="BJ756">
        <v>0</v>
      </c>
      <c r="BK756">
        <v>0</v>
      </c>
      <c r="BN756">
        <v>0</v>
      </c>
      <c r="BO756">
        <v>6.02</v>
      </c>
      <c r="BP756">
        <v>3.4</v>
      </c>
      <c r="BQ756">
        <v>6.5</v>
      </c>
      <c r="BR756">
        <v>2</v>
      </c>
      <c r="BS756">
        <v>2030480041</v>
      </c>
      <c r="BT756">
        <v>0</v>
      </c>
      <c r="BU756">
        <v>37504</v>
      </c>
      <c r="BV756">
        <v>1013844</v>
      </c>
      <c r="BW756">
        <v>249817</v>
      </c>
      <c r="BX756" t="s">
        <v>5182</v>
      </c>
      <c r="BZ756" t="s">
        <v>5329</v>
      </c>
      <c r="CA756">
        <v>21107</v>
      </c>
      <c r="CC756">
        <v>0</v>
      </c>
      <c r="CE756">
        <v>1</v>
      </c>
      <c r="CF756" t="s">
        <v>7198</v>
      </c>
      <c r="CG756">
        <v>0</v>
      </c>
      <c r="CH756">
        <v>366.65864851200001</v>
      </c>
      <c r="CI756">
        <v>6721.53804184</v>
      </c>
      <c r="CJ756" s="2">
        <f t="shared" si="55"/>
        <v>76.911519999999996</v>
      </c>
      <c r="CK756" s="2">
        <f t="shared" si="56"/>
        <v>203.39392000000001</v>
      </c>
      <c r="CL756" s="2">
        <f t="shared" si="57"/>
        <v>15.92</v>
      </c>
      <c r="CM756" t="str">
        <f t="shared" si="58"/>
        <v>31 to 100 units</v>
      </c>
      <c r="CN756" t="str">
        <f t="shared" si="59"/>
        <v>Over 100 units</v>
      </c>
    </row>
    <row r="757" spans="1:92" x14ac:dyDescent="0.25">
      <c r="A757" s="1">
        <v>756</v>
      </c>
      <c r="B757" t="s">
        <v>86</v>
      </c>
      <c r="C757">
        <v>3048</v>
      </c>
      <c r="D757">
        <v>43</v>
      </c>
      <c r="E757">
        <v>206</v>
      </c>
      <c r="F757">
        <v>375.04</v>
      </c>
      <c r="G757">
        <v>1004</v>
      </c>
      <c r="H757">
        <v>10</v>
      </c>
      <c r="I757">
        <v>15</v>
      </c>
      <c r="J757">
        <v>10457</v>
      </c>
      <c r="K757" t="s">
        <v>114</v>
      </c>
      <c r="L757">
        <v>48</v>
      </c>
      <c r="M757">
        <v>1700</v>
      </c>
      <c r="N757" t="s">
        <v>441</v>
      </c>
      <c r="O757" t="s">
        <v>2661</v>
      </c>
      <c r="X757" t="s">
        <v>2661</v>
      </c>
      <c r="Z757" t="s">
        <v>2999</v>
      </c>
      <c r="AA757" t="s">
        <v>3003</v>
      </c>
      <c r="AB757">
        <v>11</v>
      </c>
      <c r="AC757">
        <v>0</v>
      </c>
      <c r="AD757" t="s">
        <v>3006</v>
      </c>
      <c r="AE757" t="s">
        <v>3050</v>
      </c>
      <c r="AF757">
        <v>6399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4</v>
      </c>
      <c r="AQ757">
        <v>0</v>
      </c>
      <c r="AR757">
        <v>0</v>
      </c>
      <c r="AS757">
        <v>0</v>
      </c>
      <c r="AT757">
        <v>0</v>
      </c>
      <c r="AU757">
        <v>50</v>
      </c>
      <c r="AV757">
        <v>127.97</v>
      </c>
      <c r="AW757">
        <v>0</v>
      </c>
      <c r="AX757">
        <v>0</v>
      </c>
      <c r="AZ757">
        <v>0</v>
      </c>
      <c r="BA757" t="s">
        <v>2999</v>
      </c>
      <c r="BB757">
        <v>5</v>
      </c>
      <c r="BC757">
        <v>5</v>
      </c>
      <c r="BD757">
        <v>139860</v>
      </c>
      <c r="BE757">
        <v>139860</v>
      </c>
      <c r="BF757">
        <v>139860</v>
      </c>
      <c r="BG757">
        <v>139860</v>
      </c>
      <c r="BH757">
        <v>0</v>
      </c>
      <c r="BJ757">
        <v>0</v>
      </c>
      <c r="BK757">
        <v>0</v>
      </c>
      <c r="BN757">
        <v>0</v>
      </c>
      <c r="BO757">
        <v>6.02</v>
      </c>
      <c r="BP757">
        <v>3.4</v>
      </c>
      <c r="BQ757">
        <v>6.5</v>
      </c>
      <c r="BR757">
        <v>2</v>
      </c>
      <c r="BS757">
        <v>2030480043</v>
      </c>
      <c r="BT757">
        <v>0</v>
      </c>
      <c r="BU757">
        <v>37504</v>
      </c>
      <c r="BV757">
        <v>1013816</v>
      </c>
      <c r="BW757">
        <v>249776</v>
      </c>
      <c r="BX757" t="s">
        <v>5182</v>
      </c>
      <c r="BZ757" t="s">
        <v>5329</v>
      </c>
      <c r="CA757">
        <v>21107</v>
      </c>
      <c r="CC757">
        <v>0</v>
      </c>
      <c r="CE757">
        <v>1</v>
      </c>
      <c r="CF757" t="s">
        <v>7198</v>
      </c>
      <c r="CG757">
        <v>0</v>
      </c>
      <c r="CH757">
        <v>363.08582669800001</v>
      </c>
      <c r="CI757">
        <v>6484.5402815400003</v>
      </c>
      <c r="CJ757" s="2">
        <f t="shared" si="55"/>
        <v>77.043959999999998</v>
      </c>
      <c r="CK757" s="2">
        <f t="shared" si="56"/>
        <v>203.74415999999999</v>
      </c>
      <c r="CL757" s="2">
        <f t="shared" si="57"/>
        <v>15.92</v>
      </c>
      <c r="CM757" t="str">
        <f t="shared" si="58"/>
        <v>31 to 100 units</v>
      </c>
      <c r="CN757" t="str">
        <f t="shared" si="59"/>
        <v>Over 100 units</v>
      </c>
    </row>
    <row r="758" spans="1:92" x14ac:dyDescent="0.25">
      <c r="A758" s="1">
        <v>757</v>
      </c>
      <c r="B758" t="s">
        <v>86</v>
      </c>
      <c r="C758">
        <v>3048</v>
      </c>
      <c r="D758">
        <v>54</v>
      </c>
      <c r="E758">
        <v>206</v>
      </c>
      <c r="F758">
        <v>375.04</v>
      </c>
      <c r="G758">
        <v>1004</v>
      </c>
      <c r="H758">
        <v>10</v>
      </c>
      <c r="I758">
        <v>15</v>
      </c>
      <c r="J758">
        <v>10457</v>
      </c>
      <c r="K758" t="s">
        <v>114</v>
      </c>
      <c r="L758">
        <v>48</v>
      </c>
      <c r="M758">
        <v>1700</v>
      </c>
      <c r="N758" t="s">
        <v>474</v>
      </c>
      <c r="O758" t="s">
        <v>2661</v>
      </c>
      <c r="X758" t="s">
        <v>2661</v>
      </c>
      <c r="Z758" t="s">
        <v>2999</v>
      </c>
      <c r="AA758" t="s">
        <v>3001</v>
      </c>
      <c r="AB758">
        <v>11</v>
      </c>
      <c r="AC758">
        <v>0</v>
      </c>
      <c r="AD758" t="s">
        <v>3006</v>
      </c>
      <c r="AE758" t="s">
        <v>3082</v>
      </c>
      <c r="AF758">
        <v>3150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4</v>
      </c>
      <c r="AQ758">
        <v>0</v>
      </c>
      <c r="AR758">
        <v>0</v>
      </c>
      <c r="AS758">
        <v>0</v>
      </c>
      <c r="AT758">
        <v>0</v>
      </c>
      <c r="AU758">
        <v>31.5</v>
      </c>
      <c r="AV758">
        <v>100</v>
      </c>
      <c r="AW758">
        <v>0</v>
      </c>
      <c r="AX758">
        <v>0</v>
      </c>
      <c r="AZ758">
        <v>0</v>
      </c>
      <c r="BA758" t="s">
        <v>2999</v>
      </c>
      <c r="BB758">
        <v>3</v>
      </c>
      <c r="BC758">
        <v>5</v>
      </c>
      <c r="BD758">
        <v>68580</v>
      </c>
      <c r="BE758">
        <v>68580</v>
      </c>
      <c r="BF758">
        <v>0</v>
      </c>
      <c r="BG758">
        <v>0</v>
      </c>
      <c r="BH758">
        <v>0</v>
      </c>
      <c r="BJ758">
        <v>0</v>
      </c>
      <c r="BK758">
        <v>0</v>
      </c>
      <c r="BN758">
        <v>0</v>
      </c>
      <c r="BO758">
        <v>6.02</v>
      </c>
      <c r="BP758">
        <v>3.4</v>
      </c>
      <c r="BQ758">
        <v>6.5</v>
      </c>
      <c r="BR758">
        <v>2</v>
      </c>
      <c r="BS758">
        <v>2030480054</v>
      </c>
      <c r="BT758">
        <v>0</v>
      </c>
      <c r="BU758">
        <v>37504</v>
      </c>
      <c r="BV758">
        <v>1013684</v>
      </c>
      <c r="BW758">
        <v>249571</v>
      </c>
      <c r="BX758" t="s">
        <v>5182</v>
      </c>
      <c r="BZ758" t="s">
        <v>5329</v>
      </c>
      <c r="CA758">
        <v>21107</v>
      </c>
      <c r="CC758">
        <v>0</v>
      </c>
      <c r="CE758">
        <v>1</v>
      </c>
      <c r="CF758" t="s">
        <v>7198</v>
      </c>
      <c r="CG758">
        <v>0</v>
      </c>
      <c r="CH758">
        <v>279.28921702299999</v>
      </c>
      <c r="CI758">
        <v>3505.88135994</v>
      </c>
      <c r="CJ758" s="2">
        <f t="shared" si="55"/>
        <v>37.926000000000002</v>
      </c>
      <c r="CK758" s="2">
        <f t="shared" si="56"/>
        <v>100.29600000000001</v>
      </c>
      <c r="CL758" s="2">
        <f t="shared" si="57"/>
        <v>15.92</v>
      </c>
      <c r="CM758" t="str">
        <f t="shared" si="58"/>
        <v>31 to 100 units</v>
      </c>
      <c r="CN758" t="str">
        <f t="shared" si="59"/>
        <v>Over 100 units</v>
      </c>
    </row>
    <row r="759" spans="1:92" x14ac:dyDescent="0.25">
      <c r="A759" s="1">
        <v>758</v>
      </c>
      <c r="B759" t="s">
        <v>86</v>
      </c>
      <c r="C759">
        <v>3051</v>
      </c>
      <c r="D759">
        <v>41</v>
      </c>
      <c r="E759">
        <v>206</v>
      </c>
      <c r="F759">
        <v>385</v>
      </c>
      <c r="G759">
        <v>4004</v>
      </c>
      <c r="H759">
        <v>10</v>
      </c>
      <c r="I759">
        <v>15</v>
      </c>
      <c r="J759">
        <v>10457</v>
      </c>
      <c r="K759" t="s">
        <v>124</v>
      </c>
      <c r="L759">
        <v>48</v>
      </c>
      <c r="M759">
        <v>1000</v>
      </c>
      <c r="N759" t="s">
        <v>557</v>
      </c>
      <c r="O759" t="s">
        <v>2661</v>
      </c>
      <c r="X759" t="s">
        <v>2661</v>
      </c>
      <c r="Z759" t="s">
        <v>2999</v>
      </c>
      <c r="AA759" t="s">
        <v>3001</v>
      </c>
      <c r="AB759">
        <v>11</v>
      </c>
      <c r="AC759">
        <v>0</v>
      </c>
      <c r="AD759" t="s">
        <v>3006</v>
      </c>
      <c r="AE759" t="s">
        <v>3050</v>
      </c>
      <c r="AF759">
        <v>3600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4</v>
      </c>
      <c r="AQ759">
        <v>0</v>
      </c>
      <c r="AR759">
        <v>0</v>
      </c>
      <c r="AS759">
        <v>0</v>
      </c>
      <c r="AT759">
        <v>0</v>
      </c>
      <c r="AU759">
        <v>30</v>
      </c>
      <c r="AV759">
        <v>120</v>
      </c>
      <c r="AW759">
        <v>0</v>
      </c>
      <c r="AX759">
        <v>0</v>
      </c>
      <c r="AZ759">
        <v>0</v>
      </c>
      <c r="BA759" t="s">
        <v>2999</v>
      </c>
      <c r="BB759">
        <v>5</v>
      </c>
      <c r="BC759">
        <v>5</v>
      </c>
      <c r="BD759">
        <v>71100</v>
      </c>
      <c r="BE759">
        <v>71100</v>
      </c>
      <c r="BF759">
        <v>71100</v>
      </c>
      <c r="BG759">
        <v>71100</v>
      </c>
      <c r="BH759">
        <v>0</v>
      </c>
      <c r="BJ759">
        <v>0</v>
      </c>
      <c r="BK759">
        <v>0</v>
      </c>
      <c r="BN759">
        <v>0</v>
      </c>
      <c r="BO759">
        <v>6.02</v>
      </c>
      <c r="BP759">
        <v>3.4</v>
      </c>
      <c r="BQ759">
        <v>6.5</v>
      </c>
      <c r="BR759">
        <v>2</v>
      </c>
      <c r="BS759">
        <v>2030510041</v>
      </c>
      <c r="BT759">
        <v>0</v>
      </c>
      <c r="BU759">
        <v>385</v>
      </c>
      <c r="BV759">
        <v>1014185</v>
      </c>
      <c r="BW759">
        <v>250300</v>
      </c>
      <c r="BX759" t="s">
        <v>5182</v>
      </c>
      <c r="BZ759" t="s">
        <v>5329</v>
      </c>
      <c r="CA759">
        <v>21107</v>
      </c>
      <c r="CB759" t="s">
        <v>6756</v>
      </c>
      <c r="CC759">
        <v>0</v>
      </c>
      <c r="CE759">
        <v>1</v>
      </c>
      <c r="CF759" t="s">
        <v>7198</v>
      </c>
      <c r="CG759">
        <v>0</v>
      </c>
      <c r="CH759">
        <v>306.637859859</v>
      </c>
      <c r="CI759">
        <v>3604.2631051200001</v>
      </c>
      <c r="CJ759" s="2">
        <f t="shared" si="55"/>
        <v>43.344000000000001</v>
      </c>
      <c r="CK759" s="2">
        <f t="shared" si="56"/>
        <v>114.624</v>
      </c>
      <c r="CL759" s="2">
        <f t="shared" si="57"/>
        <v>15.92</v>
      </c>
      <c r="CM759" t="str">
        <f t="shared" si="58"/>
        <v>31 to 100 units</v>
      </c>
      <c r="CN759" t="str">
        <f t="shared" si="59"/>
        <v>Over 100 units</v>
      </c>
    </row>
    <row r="760" spans="1:92" x14ac:dyDescent="0.25">
      <c r="A760" s="1">
        <v>759</v>
      </c>
      <c r="B760" t="s">
        <v>86</v>
      </c>
      <c r="C760">
        <v>3071</v>
      </c>
      <c r="D760">
        <v>55</v>
      </c>
      <c r="E760">
        <v>206</v>
      </c>
      <c r="F760">
        <v>391</v>
      </c>
      <c r="G760">
        <v>3001</v>
      </c>
      <c r="H760">
        <v>10</v>
      </c>
      <c r="I760">
        <v>15</v>
      </c>
      <c r="J760">
        <v>10457</v>
      </c>
      <c r="K760" t="s">
        <v>133</v>
      </c>
      <c r="L760">
        <v>48</v>
      </c>
      <c r="M760">
        <v>1100</v>
      </c>
      <c r="N760" t="s">
        <v>578</v>
      </c>
      <c r="O760" t="s">
        <v>2650</v>
      </c>
      <c r="X760" t="s">
        <v>2650</v>
      </c>
      <c r="Z760" t="s">
        <v>2999</v>
      </c>
      <c r="AA760" t="s">
        <v>3002</v>
      </c>
      <c r="AB760">
        <v>11</v>
      </c>
      <c r="AC760">
        <v>0</v>
      </c>
      <c r="AE760" t="s">
        <v>3168</v>
      </c>
      <c r="AF760">
        <v>5000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4</v>
      </c>
      <c r="AQ760">
        <v>0</v>
      </c>
      <c r="AR760">
        <v>0</v>
      </c>
      <c r="AS760">
        <v>0</v>
      </c>
      <c r="AT760">
        <v>0</v>
      </c>
      <c r="AU760">
        <v>50</v>
      </c>
      <c r="AV760">
        <v>100</v>
      </c>
      <c r="AW760">
        <v>0</v>
      </c>
      <c r="AX760">
        <v>0</v>
      </c>
      <c r="AZ760">
        <v>0</v>
      </c>
      <c r="BA760" t="s">
        <v>2999</v>
      </c>
      <c r="BB760">
        <v>5</v>
      </c>
      <c r="BC760">
        <v>5</v>
      </c>
      <c r="BD760">
        <v>10800</v>
      </c>
      <c r="BE760">
        <v>10800</v>
      </c>
      <c r="BF760">
        <v>0</v>
      </c>
      <c r="BG760">
        <v>0</v>
      </c>
      <c r="BH760">
        <v>0</v>
      </c>
      <c r="BJ760">
        <v>0</v>
      </c>
      <c r="BK760">
        <v>0</v>
      </c>
      <c r="BN760">
        <v>0</v>
      </c>
      <c r="BO760">
        <v>3.44</v>
      </c>
      <c r="BP760">
        <v>0</v>
      </c>
      <c r="BQ760">
        <v>4.8</v>
      </c>
      <c r="BR760">
        <v>2</v>
      </c>
      <c r="BS760">
        <v>2030710055</v>
      </c>
      <c r="BT760">
        <v>0</v>
      </c>
      <c r="BU760">
        <v>391</v>
      </c>
      <c r="BV760">
        <v>1015098</v>
      </c>
      <c r="BW760">
        <v>249874</v>
      </c>
      <c r="BX760" t="s">
        <v>5182</v>
      </c>
      <c r="BZ760" t="s">
        <v>5409</v>
      </c>
      <c r="CA760">
        <v>21107</v>
      </c>
      <c r="CC760">
        <v>0</v>
      </c>
      <c r="CE760">
        <v>1</v>
      </c>
      <c r="CF760" t="s">
        <v>7198</v>
      </c>
      <c r="CG760">
        <v>0</v>
      </c>
      <c r="CH760">
        <v>304.537533526</v>
      </c>
      <c r="CI760">
        <v>5126.17396835</v>
      </c>
      <c r="CJ760" s="2">
        <f t="shared" si="55"/>
        <v>34.4</v>
      </c>
      <c r="CK760" s="2">
        <f t="shared" si="56"/>
        <v>82.4</v>
      </c>
      <c r="CL760" s="2">
        <f t="shared" si="57"/>
        <v>8.24</v>
      </c>
      <c r="CM760" t="str">
        <f t="shared" si="58"/>
        <v>31 to 100 units</v>
      </c>
      <c r="CN760" t="str">
        <f t="shared" si="59"/>
        <v>31 to 100 units</v>
      </c>
    </row>
    <row r="761" spans="1:92" x14ac:dyDescent="0.25">
      <c r="A761" s="1">
        <v>760</v>
      </c>
      <c r="B761" t="s">
        <v>86</v>
      </c>
      <c r="C761">
        <v>3124</v>
      </c>
      <c r="D761">
        <v>71</v>
      </c>
      <c r="E761">
        <v>206</v>
      </c>
      <c r="F761">
        <v>363</v>
      </c>
      <c r="G761">
        <v>6002</v>
      </c>
      <c r="H761">
        <v>12</v>
      </c>
      <c r="I761">
        <v>15</v>
      </c>
      <c r="J761">
        <v>10460</v>
      </c>
      <c r="K761" t="s">
        <v>93</v>
      </c>
      <c r="L761">
        <v>48</v>
      </c>
      <c r="M761">
        <v>2000</v>
      </c>
      <c r="N761" t="s">
        <v>402</v>
      </c>
      <c r="O761" t="s">
        <v>2650</v>
      </c>
      <c r="X761" t="s">
        <v>2650</v>
      </c>
      <c r="Z761" t="s">
        <v>2999</v>
      </c>
      <c r="AA761" t="s">
        <v>3002</v>
      </c>
      <c r="AB761">
        <v>11</v>
      </c>
      <c r="AC761">
        <v>0</v>
      </c>
      <c r="AE761" t="s">
        <v>3014</v>
      </c>
      <c r="AF761">
        <v>3001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4</v>
      </c>
      <c r="AQ761">
        <v>0</v>
      </c>
      <c r="AR761">
        <v>0</v>
      </c>
      <c r="AS761">
        <v>0</v>
      </c>
      <c r="AT761">
        <v>0</v>
      </c>
      <c r="AU761">
        <v>30</v>
      </c>
      <c r="AV761">
        <v>100.24</v>
      </c>
      <c r="AW761">
        <v>0</v>
      </c>
      <c r="AX761">
        <v>0</v>
      </c>
      <c r="AZ761">
        <v>0</v>
      </c>
      <c r="BA761" t="s">
        <v>3000</v>
      </c>
      <c r="BB761">
        <v>5</v>
      </c>
      <c r="BC761">
        <v>5</v>
      </c>
      <c r="BD761">
        <v>8384</v>
      </c>
      <c r="BE761">
        <v>8384</v>
      </c>
      <c r="BF761">
        <v>0</v>
      </c>
      <c r="BG761">
        <v>0</v>
      </c>
      <c r="BH761">
        <v>0</v>
      </c>
      <c r="BJ761">
        <v>0</v>
      </c>
      <c r="BK761">
        <v>0</v>
      </c>
      <c r="BN761">
        <v>0</v>
      </c>
      <c r="BO761">
        <v>3.44</v>
      </c>
      <c r="BP761">
        <v>0</v>
      </c>
      <c r="BQ761">
        <v>4.8</v>
      </c>
      <c r="BR761">
        <v>2</v>
      </c>
      <c r="BS761">
        <v>2031240071</v>
      </c>
      <c r="BT761">
        <v>0</v>
      </c>
      <c r="BU761">
        <v>363</v>
      </c>
      <c r="BV761">
        <v>1016912</v>
      </c>
      <c r="BW761">
        <v>247839</v>
      </c>
      <c r="BX761" t="s">
        <v>5176</v>
      </c>
      <c r="BZ761" t="s">
        <v>5296</v>
      </c>
      <c r="CA761">
        <v>21108</v>
      </c>
      <c r="CC761">
        <v>0</v>
      </c>
      <c r="CE761">
        <v>1</v>
      </c>
      <c r="CF761" t="s">
        <v>7198</v>
      </c>
      <c r="CG761">
        <v>0</v>
      </c>
      <c r="CH761">
        <v>274.478980917</v>
      </c>
      <c r="CI761">
        <v>3132.2214426300002</v>
      </c>
      <c r="CJ761" s="2">
        <f t="shared" si="55"/>
        <v>20.646879999999999</v>
      </c>
      <c r="CK761" s="2">
        <f t="shared" si="56"/>
        <v>49.456480000000006</v>
      </c>
      <c r="CL761" s="2">
        <f t="shared" si="57"/>
        <v>8.24</v>
      </c>
      <c r="CM761" t="str">
        <f t="shared" si="58"/>
        <v>9 to 30 units</v>
      </c>
      <c r="CN761" t="str">
        <f t="shared" si="59"/>
        <v>31 to 100 units</v>
      </c>
    </row>
    <row r="762" spans="1:92" x14ac:dyDescent="0.25">
      <c r="A762" s="1">
        <v>761</v>
      </c>
      <c r="B762" t="s">
        <v>86</v>
      </c>
      <c r="C762">
        <v>3132</v>
      </c>
      <c r="D762">
        <v>13</v>
      </c>
      <c r="E762">
        <v>206</v>
      </c>
      <c r="F762">
        <v>361</v>
      </c>
      <c r="G762">
        <v>1000</v>
      </c>
      <c r="H762">
        <v>12</v>
      </c>
      <c r="I762">
        <v>15</v>
      </c>
      <c r="J762">
        <v>10460</v>
      </c>
      <c r="K762" t="s">
        <v>93</v>
      </c>
      <c r="L762">
        <v>48</v>
      </c>
      <c r="M762">
        <v>2110</v>
      </c>
      <c r="N762" t="s">
        <v>452</v>
      </c>
      <c r="O762" t="s">
        <v>2650</v>
      </c>
      <c r="X762" t="s">
        <v>2650</v>
      </c>
      <c r="Z762" t="s">
        <v>2999</v>
      </c>
      <c r="AA762" t="s">
        <v>3002</v>
      </c>
      <c r="AB762">
        <v>11</v>
      </c>
      <c r="AC762">
        <v>0</v>
      </c>
      <c r="AD762" t="s">
        <v>3006</v>
      </c>
      <c r="AE762" t="s">
        <v>3060</v>
      </c>
      <c r="AF762">
        <v>3511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4</v>
      </c>
      <c r="AQ762">
        <v>0</v>
      </c>
      <c r="AR762">
        <v>0</v>
      </c>
      <c r="AS762">
        <v>0</v>
      </c>
      <c r="AT762">
        <v>0</v>
      </c>
      <c r="AU762">
        <v>34</v>
      </c>
      <c r="AV762">
        <v>103.25</v>
      </c>
      <c r="AW762">
        <v>0</v>
      </c>
      <c r="AX762">
        <v>0</v>
      </c>
      <c r="AZ762">
        <v>0</v>
      </c>
      <c r="BA762" t="s">
        <v>2999</v>
      </c>
      <c r="BB762">
        <v>3</v>
      </c>
      <c r="BC762">
        <v>5</v>
      </c>
      <c r="BD762">
        <v>1392</v>
      </c>
      <c r="BE762">
        <v>1392</v>
      </c>
      <c r="BF762">
        <v>0</v>
      </c>
      <c r="BG762">
        <v>0</v>
      </c>
      <c r="BH762">
        <v>0</v>
      </c>
      <c r="BJ762">
        <v>0</v>
      </c>
      <c r="BK762">
        <v>0</v>
      </c>
      <c r="BN762">
        <v>0</v>
      </c>
      <c r="BO762">
        <v>3.44</v>
      </c>
      <c r="BP762">
        <v>0</v>
      </c>
      <c r="BQ762">
        <v>4.8</v>
      </c>
      <c r="BR762">
        <v>2</v>
      </c>
      <c r="BS762">
        <v>2031320013</v>
      </c>
      <c r="BT762">
        <v>0</v>
      </c>
      <c r="BU762">
        <v>361</v>
      </c>
      <c r="BV762">
        <v>1017157</v>
      </c>
      <c r="BW762">
        <v>246366</v>
      </c>
      <c r="BX762" t="s">
        <v>5176</v>
      </c>
      <c r="BZ762" t="s">
        <v>5336</v>
      </c>
      <c r="CA762">
        <v>21108</v>
      </c>
      <c r="CC762">
        <v>0</v>
      </c>
      <c r="CE762">
        <v>1</v>
      </c>
      <c r="CF762" t="s">
        <v>7198</v>
      </c>
      <c r="CG762">
        <v>0</v>
      </c>
      <c r="CH762">
        <v>265.878492408</v>
      </c>
      <c r="CI762">
        <v>3244.8414692199999</v>
      </c>
      <c r="CJ762" s="2">
        <f t="shared" si="55"/>
        <v>24.15568</v>
      </c>
      <c r="CK762" s="2">
        <f t="shared" si="56"/>
        <v>57.861280000000001</v>
      </c>
      <c r="CL762" s="2">
        <f t="shared" si="57"/>
        <v>8.24</v>
      </c>
      <c r="CM762" t="str">
        <f t="shared" si="58"/>
        <v>9 to 30 units</v>
      </c>
      <c r="CN762" t="str">
        <f t="shared" si="59"/>
        <v>31 to 100 units</v>
      </c>
    </row>
    <row r="763" spans="1:92" x14ac:dyDescent="0.25">
      <c r="A763" s="1">
        <v>762</v>
      </c>
      <c r="B763" t="s">
        <v>86</v>
      </c>
      <c r="C763">
        <v>3143</v>
      </c>
      <c r="D763">
        <v>167</v>
      </c>
      <c r="E763">
        <v>205</v>
      </c>
      <c r="F763">
        <v>383.02</v>
      </c>
      <c r="G763">
        <v>2001</v>
      </c>
      <c r="H763">
        <v>10</v>
      </c>
      <c r="I763">
        <v>15</v>
      </c>
      <c r="J763">
        <v>10457</v>
      </c>
      <c r="K763" t="s">
        <v>124</v>
      </c>
      <c r="L763">
        <v>46</v>
      </c>
      <c r="M763">
        <v>1000</v>
      </c>
      <c r="N763" t="s">
        <v>489</v>
      </c>
      <c r="O763" t="s">
        <v>2650</v>
      </c>
      <c r="S763" t="s">
        <v>2752</v>
      </c>
      <c r="X763" t="s">
        <v>2803</v>
      </c>
      <c r="Z763" t="s">
        <v>2999</v>
      </c>
      <c r="AA763" t="s">
        <v>3001</v>
      </c>
      <c r="AB763">
        <v>11</v>
      </c>
      <c r="AC763">
        <v>0</v>
      </c>
      <c r="AD763" t="s">
        <v>3007</v>
      </c>
      <c r="AE763" t="s">
        <v>3095</v>
      </c>
      <c r="AF763">
        <v>3400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4</v>
      </c>
      <c r="AQ763">
        <v>0</v>
      </c>
      <c r="AR763">
        <v>0</v>
      </c>
      <c r="AS763">
        <v>0</v>
      </c>
      <c r="AT763">
        <v>0</v>
      </c>
      <c r="AU763">
        <v>34</v>
      </c>
      <c r="AV763">
        <v>100</v>
      </c>
      <c r="AW763">
        <v>0</v>
      </c>
      <c r="AX763">
        <v>0</v>
      </c>
      <c r="AZ763">
        <v>0</v>
      </c>
      <c r="BA763" t="s">
        <v>2999</v>
      </c>
      <c r="BB763">
        <v>3</v>
      </c>
      <c r="BC763">
        <v>5</v>
      </c>
      <c r="BD763">
        <v>112050</v>
      </c>
      <c r="BE763">
        <v>112050</v>
      </c>
      <c r="BF763">
        <v>112050</v>
      </c>
      <c r="BG763">
        <v>112050</v>
      </c>
      <c r="BH763">
        <v>0</v>
      </c>
      <c r="BJ763">
        <v>0</v>
      </c>
      <c r="BK763">
        <v>0</v>
      </c>
      <c r="BN763">
        <v>0</v>
      </c>
      <c r="BO763">
        <v>3.44</v>
      </c>
      <c r="BP763">
        <v>0</v>
      </c>
      <c r="BQ763">
        <v>4.8</v>
      </c>
      <c r="BR763">
        <v>2</v>
      </c>
      <c r="BS763">
        <v>2031430167</v>
      </c>
      <c r="BT763">
        <v>0</v>
      </c>
      <c r="BU763">
        <v>38302</v>
      </c>
      <c r="BV763">
        <v>1012909</v>
      </c>
      <c r="BW763">
        <v>251011</v>
      </c>
      <c r="BX763" t="s">
        <v>5182</v>
      </c>
      <c r="BZ763" t="s">
        <v>5363</v>
      </c>
      <c r="CA763">
        <v>21109</v>
      </c>
      <c r="CC763">
        <v>0</v>
      </c>
      <c r="CE763">
        <v>1</v>
      </c>
      <c r="CF763" t="s">
        <v>7198</v>
      </c>
      <c r="CG763">
        <v>0</v>
      </c>
      <c r="CH763">
        <v>268.03815320799998</v>
      </c>
      <c r="CI763">
        <v>3400.4707761099999</v>
      </c>
      <c r="CJ763" s="2">
        <f t="shared" si="55"/>
        <v>23.391999999999999</v>
      </c>
      <c r="CK763" s="2">
        <f t="shared" si="56"/>
        <v>56.031999999999996</v>
      </c>
      <c r="CL763" s="2">
        <f t="shared" si="57"/>
        <v>8.24</v>
      </c>
      <c r="CM763" t="str">
        <f t="shared" si="58"/>
        <v>9 to 30 units</v>
      </c>
      <c r="CN763" t="str">
        <f t="shared" si="59"/>
        <v>31 to 100 units</v>
      </c>
    </row>
    <row r="764" spans="1:92" x14ac:dyDescent="0.25">
      <c r="A764" s="1">
        <v>763</v>
      </c>
      <c r="B764" t="s">
        <v>86</v>
      </c>
      <c r="C764">
        <v>3156</v>
      </c>
      <c r="D764">
        <v>1</v>
      </c>
      <c r="E764">
        <v>205</v>
      </c>
      <c r="F764">
        <v>235.02</v>
      </c>
      <c r="G764">
        <v>4002</v>
      </c>
      <c r="H764">
        <v>10</v>
      </c>
      <c r="I764">
        <v>15</v>
      </c>
      <c r="J764">
        <v>10457</v>
      </c>
      <c r="K764" t="s">
        <v>105</v>
      </c>
      <c r="L764">
        <v>46</v>
      </c>
      <c r="M764">
        <v>1600</v>
      </c>
      <c r="N764" t="s">
        <v>527</v>
      </c>
      <c r="O764" t="s">
        <v>2660</v>
      </c>
      <c r="S764" t="s">
        <v>2752</v>
      </c>
      <c r="U764" t="s">
        <v>2765</v>
      </c>
      <c r="X764" t="s">
        <v>2814</v>
      </c>
      <c r="Z764" t="s">
        <v>2999</v>
      </c>
      <c r="AA764" t="s">
        <v>3002</v>
      </c>
      <c r="AB764">
        <v>11</v>
      </c>
      <c r="AC764">
        <v>0</v>
      </c>
      <c r="AE764" t="s">
        <v>3125</v>
      </c>
      <c r="AF764">
        <v>7500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4</v>
      </c>
      <c r="AQ764">
        <v>0</v>
      </c>
      <c r="AR764">
        <v>0</v>
      </c>
      <c r="AS764">
        <v>0</v>
      </c>
      <c r="AT764">
        <v>0</v>
      </c>
      <c r="AU764">
        <v>50</v>
      </c>
      <c r="AV764">
        <v>127.72</v>
      </c>
      <c r="AW764">
        <v>0</v>
      </c>
      <c r="AX764">
        <v>0</v>
      </c>
      <c r="AZ764">
        <v>0</v>
      </c>
      <c r="BA764" t="s">
        <v>3000</v>
      </c>
      <c r="BB764">
        <v>3</v>
      </c>
      <c r="BC764">
        <v>5</v>
      </c>
      <c r="BD764">
        <v>32245</v>
      </c>
      <c r="BE764">
        <v>32245</v>
      </c>
      <c r="BF764">
        <v>0</v>
      </c>
      <c r="BG764">
        <v>0</v>
      </c>
      <c r="BH764">
        <v>0</v>
      </c>
      <c r="BJ764">
        <v>0</v>
      </c>
      <c r="BK764">
        <v>0</v>
      </c>
      <c r="BN764">
        <v>0</v>
      </c>
      <c r="BO764">
        <v>6.02</v>
      </c>
      <c r="BP764">
        <v>0</v>
      </c>
      <c r="BQ764">
        <v>6.5</v>
      </c>
      <c r="BR764">
        <v>2</v>
      </c>
      <c r="BS764">
        <v>2031560001</v>
      </c>
      <c r="BT764">
        <v>0</v>
      </c>
      <c r="BU764">
        <v>23502</v>
      </c>
      <c r="BV764">
        <v>1011076</v>
      </c>
      <c r="BW764">
        <v>249819</v>
      </c>
      <c r="BX764" t="s">
        <v>5182</v>
      </c>
      <c r="BZ764" t="s">
        <v>5382</v>
      </c>
      <c r="CA764">
        <v>21109</v>
      </c>
      <c r="CC764">
        <v>0</v>
      </c>
      <c r="CE764">
        <v>1</v>
      </c>
      <c r="CF764" t="s">
        <v>7198</v>
      </c>
      <c r="CG764">
        <v>0</v>
      </c>
      <c r="CH764">
        <v>405.41239510499997</v>
      </c>
      <c r="CI764">
        <v>8695.9912885800004</v>
      </c>
      <c r="CJ764" s="2">
        <f t="shared" si="55"/>
        <v>90.3</v>
      </c>
      <c r="CK764" s="2">
        <f t="shared" si="56"/>
        <v>187.8</v>
      </c>
      <c r="CL764" s="2">
        <f t="shared" si="57"/>
        <v>12.52</v>
      </c>
      <c r="CM764" t="str">
        <f t="shared" si="58"/>
        <v>31 to 100 units</v>
      </c>
      <c r="CN764" t="str">
        <f t="shared" si="59"/>
        <v>Over 100 units</v>
      </c>
    </row>
    <row r="765" spans="1:92" x14ac:dyDescent="0.25">
      <c r="A765" s="1">
        <v>764</v>
      </c>
      <c r="B765" t="s">
        <v>86</v>
      </c>
      <c r="C765">
        <v>3168</v>
      </c>
      <c r="D765">
        <v>56</v>
      </c>
      <c r="E765">
        <v>207</v>
      </c>
      <c r="F765">
        <v>401</v>
      </c>
      <c r="G765">
        <v>1000</v>
      </c>
      <c r="H765">
        <v>10</v>
      </c>
      <c r="I765">
        <v>14</v>
      </c>
      <c r="J765">
        <v>10468</v>
      </c>
      <c r="K765" t="s">
        <v>120</v>
      </c>
      <c r="L765">
        <v>52</v>
      </c>
      <c r="M765">
        <v>900</v>
      </c>
      <c r="N765" t="s">
        <v>471</v>
      </c>
      <c r="O765" t="s">
        <v>2660</v>
      </c>
      <c r="U765" t="s">
        <v>2765</v>
      </c>
      <c r="X765" t="s">
        <v>2811</v>
      </c>
      <c r="Z765" t="s">
        <v>2999</v>
      </c>
      <c r="AA765" t="s">
        <v>3002</v>
      </c>
      <c r="AB765">
        <v>11</v>
      </c>
      <c r="AC765">
        <v>0</v>
      </c>
      <c r="AD765" t="s">
        <v>3006</v>
      </c>
      <c r="AE765" t="s">
        <v>3079</v>
      </c>
      <c r="AF765">
        <v>8241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4</v>
      </c>
      <c r="AQ765">
        <v>0</v>
      </c>
      <c r="AR765">
        <v>0</v>
      </c>
      <c r="AS765">
        <v>0</v>
      </c>
      <c r="AT765">
        <v>0</v>
      </c>
      <c r="AU765">
        <v>125</v>
      </c>
      <c r="AV765">
        <v>109.45</v>
      </c>
      <c r="AW765">
        <v>0</v>
      </c>
      <c r="AX765">
        <v>0</v>
      </c>
      <c r="AZ765">
        <v>0</v>
      </c>
      <c r="BA765" t="s">
        <v>2999</v>
      </c>
      <c r="BB765">
        <v>5</v>
      </c>
      <c r="BC765">
        <v>5</v>
      </c>
      <c r="BD765">
        <v>33360</v>
      </c>
      <c r="BE765">
        <v>33360</v>
      </c>
      <c r="BF765">
        <v>0</v>
      </c>
      <c r="BG765">
        <v>0</v>
      </c>
      <c r="BH765">
        <v>0</v>
      </c>
      <c r="BJ765">
        <v>0</v>
      </c>
      <c r="BK765">
        <v>0</v>
      </c>
      <c r="BN765">
        <v>0</v>
      </c>
      <c r="BO765">
        <v>6.02</v>
      </c>
      <c r="BP765">
        <v>0</v>
      </c>
      <c r="BQ765">
        <v>6.5</v>
      </c>
      <c r="BR765">
        <v>2</v>
      </c>
      <c r="BS765">
        <v>2031680056</v>
      </c>
      <c r="BT765">
        <v>0</v>
      </c>
      <c r="BU765">
        <v>401</v>
      </c>
      <c r="BV765">
        <v>1013060</v>
      </c>
      <c r="BW765">
        <v>254410</v>
      </c>
      <c r="BX765" t="s">
        <v>5182</v>
      </c>
      <c r="BZ765" t="s">
        <v>5352</v>
      </c>
      <c r="CA765">
        <v>21109</v>
      </c>
      <c r="CC765">
        <v>2031680056</v>
      </c>
      <c r="CD765" t="s">
        <v>6850</v>
      </c>
      <c r="CE765">
        <v>1</v>
      </c>
      <c r="CF765" t="s">
        <v>7198</v>
      </c>
      <c r="CG765">
        <v>0</v>
      </c>
      <c r="CH765">
        <v>487.20993696900001</v>
      </c>
      <c r="CI765">
        <v>14815.636304899999</v>
      </c>
      <c r="CJ765" s="2">
        <f t="shared" si="55"/>
        <v>99.221639999999994</v>
      </c>
      <c r="CK765" s="2">
        <f t="shared" si="56"/>
        <v>206.35463999999999</v>
      </c>
      <c r="CL765" s="2">
        <f t="shared" si="57"/>
        <v>12.52</v>
      </c>
      <c r="CM765" t="str">
        <f t="shared" si="58"/>
        <v>31 to 100 units</v>
      </c>
      <c r="CN765" t="str">
        <f t="shared" si="59"/>
        <v>Over 100 units</v>
      </c>
    </row>
    <row r="766" spans="1:92" x14ac:dyDescent="0.25">
      <c r="A766" s="1">
        <v>765</v>
      </c>
      <c r="B766" t="s">
        <v>86</v>
      </c>
      <c r="C766">
        <v>3171</v>
      </c>
      <c r="D766">
        <v>13</v>
      </c>
      <c r="E766">
        <v>205</v>
      </c>
      <c r="F766">
        <v>237.04</v>
      </c>
      <c r="G766">
        <v>2000</v>
      </c>
      <c r="H766">
        <v>10</v>
      </c>
      <c r="I766">
        <v>14</v>
      </c>
      <c r="J766">
        <v>10453</v>
      </c>
      <c r="K766" t="s">
        <v>109</v>
      </c>
      <c r="L766">
        <v>46</v>
      </c>
      <c r="M766">
        <v>1600</v>
      </c>
      <c r="N766" t="s">
        <v>430</v>
      </c>
      <c r="O766" t="s">
        <v>2660</v>
      </c>
      <c r="S766" t="s">
        <v>2752</v>
      </c>
      <c r="X766" t="s">
        <v>2806</v>
      </c>
      <c r="Z766" t="s">
        <v>2999</v>
      </c>
      <c r="AA766" t="s">
        <v>3002</v>
      </c>
      <c r="AB766">
        <v>11</v>
      </c>
      <c r="AC766">
        <v>0</v>
      </c>
      <c r="AD766" t="s">
        <v>3006</v>
      </c>
      <c r="AE766" t="s">
        <v>3041</v>
      </c>
      <c r="AF766">
        <v>11500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4</v>
      </c>
      <c r="AQ766">
        <v>0</v>
      </c>
      <c r="AR766">
        <v>0</v>
      </c>
      <c r="AS766">
        <v>0</v>
      </c>
      <c r="AT766">
        <v>0</v>
      </c>
      <c r="AU766">
        <v>100</v>
      </c>
      <c r="AV766">
        <v>115</v>
      </c>
      <c r="AW766">
        <v>0</v>
      </c>
      <c r="AX766">
        <v>0</v>
      </c>
      <c r="AZ766">
        <v>0</v>
      </c>
      <c r="BA766" t="s">
        <v>2999</v>
      </c>
      <c r="BB766">
        <v>5</v>
      </c>
      <c r="BC766">
        <v>5</v>
      </c>
      <c r="BD766">
        <v>49306</v>
      </c>
      <c r="BE766">
        <v>49306</v>
      </c>
      <c r="BF766">
        <v>0</v>
      </c>
      <c r="BG766">
        <v>0</v>
      </c>
      <c r="BH766">
        <v>0</v>
      </c>
      <c r="BJ766">
        <v>0</v>
      </c>
      <c r="BK766">
        <v>0</v>
      </c>
      <c r="BN766">
        <v>0</v>
      </c>
      <c r="BO766">
        <v>6.02</v>
      </c>
      <c r="BP766">
        <v>0</v>
      </c>
      <c r="BQ766">
        <v>6.5</v>
      </c>
      <c r="BR766">
        <v>2</v>
      </c>
      <c r="BS766">
        <v>2031710013</v>
      </c>
      <c r="BT766">
        <v>0</v>
      </c>
      <c r="BU766">
        <v>23704</v>
      </c>
      <c r="BV766">
        <v>1011388</v>
      </c>
      <c r="BW766">
        <v>251727</v>
      </c>
      <c r="BX766" t="s">
        <v>5182</v>
      </c>
      <c r="BZ766" t="s">
        <v>5320</v>
      </c>
      <c r="CA766">
        <v>21109</v>
      </c>
      <c r="CC766">
        <v>0</v>
      </c>
      <c r="CE766">
        <v>1</v>
      </c>
      <c r="CF766" t="s">
        <v>7198</v>
      </c>
      <c r="CG766">
        <v>0</v>
      </c>
      <c r="CH766">
        <v>441.20807963099998</v>
      </c>
      <c r="CI766">
        <v>12090.1425831</v>
      </c>
      <c r="CJ766" s="2">
        <f t="shared" si="55"/>
        <v>138.46</v>
      </c>
      <c r="CK766" s="2">
        <f t="shared" si="56"/>
        <v>287.95999999999998</v>
      </c>
      <c r="CL766" s="2">
        <f t="shared" si="57"/>
        <v>12.52</v>
      </c>
      <c r="CM766" t="str">
        <f t="shared" si="58"/>
        <v>Over 100 units</v>
      </c>
      <c r="CN766" t="str">
        <f t="shared" si="59"/>
        <v>Over 100 units</v>
      </c>
    </row>
    <row r="767" spans="1:92" x14ac:dyDescent="0.25">
      <c r="A767" s="1">
        <v>766</v>
      </c>
      <c r="B767" t="s">
        <v>86</v>
      </c>
      <c r="C767">
        <v>3225</v>
      </c>
      <c r="D767">
        <v>77</v>
      </c>
      <c r="E767">
        <v>207</v>
      </c>
      <c r="F767">
        <v>255</v>
      </c>
      <c r="G767">
        <v>3000</v>
      </c>
      <c r="H767">
        <v>10</v>
      </c>
      <c r="I767">
        <v>14</v>
      </c>
      <c r="J767">
        <v>10468</v>
      </c>
      <c r="K767" t="s">
        <v>96</v>
      </c>
      <c r="L767">
        <v>52</v>
      </c>
      <c r="M767">
        <v>1510</v>
      </c>
      <c r="N767" t="s">
        <v>533</v>
      </c>
      <c r="O767" t="s">
        <v>2652</v>
      </c>
      <c r="X767" t="s">
        <v>2652</v>
      </c>
      <c r="Z767" t="s">
        <v>2999</v>
      </c>
      <c r="AA767" t="s">
        <v>3002</v>
      </c>
      <c r="AB767">
        <v>11</v>
      </c>
      <c r="AC767">
        <v>0</v>
      </c>
      <c r="AD767" t="s">
        <v>3006</v>
      </c>
      <c r="AE767" t="s">
        <v>3131</v>
      </c>
      <c r="AF767">
        <v>5008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4</v>
      </c>
      <c r="AQ767">
        <v>0</v>
      </c>
      <c r="AR767">
        <v>0</v>
      </c>
      <c r="AS767">
        <v>0</v>
      </c>
      <c r="AT767">
        <v>0</v>
      </c>
      <c r="AU767">
        <v>50</v>
      </c>
      <c r="AV767">
        <v>100.17</v>
      </c>
      <c r="AW767">
        <v>0</v>
      </c>
      <c r="AX767">
        <v>0</v>
      </c>
      <c r="AZ767">
        <v>0</v>
      </c>
      <c r="BA767" t="s">
        <v>2999</v>
      </c>
      <c r="BB767">
        <v>5</v>
      </c>
      <c r="BC767">
        <v>5</v>
      </c>
      <c r="BD767">
        <v>13978</v>
      </c>
      <c r="BE767">
        <v>13978</v>
      </c>
      <c r="BF767">
        <v>0</v>
      </c>
      <c r="BG767">
        <v>0</v>
      </c>
      <c r="BH767">
        <v>0</v>
      </c>
      <c r="BJ767">
        <v>0</v>
      </c>
      <c r="BK767">
        <v>0</v>
      </c>
      <c r="BN767">
        <v>0</v>
      </c>
      <c r="BO767">
        <v>1.25</v>
      </c>
      <c r="BP767">
        <v>0</v>
      </c>
      <c r="BQ767">
        <v>2</v>
      </c>
      <c r="BR767">
        <v>2</v>
      </c>
      <c r="BS767">
        <v>2032250077</v>
      </c>
      <c r="BT767">
        <v>0</v>
      </c>
      <c r="BU767">
        <v>255</v>
      </c>
      <c r="BV767">
        <v>1009358</v>
      </c>
      <c r="BW767">
        <v>252997</v>
      </c>
      <c r="BX767" t="s">
        <v>5182</v>
      </c>
      <c r="BZ767" t="s">
        <v>5386</v>
      </c>
      <c r="CA767">
        <v>21111</v>
      </c>
      <c r="CC767">
        <v>0</v>
      </c>
      <c r="CE767">
        <v>1</v>
      </c>
      <c r="CF767" t="s">
        <v>7198</v>
      </c>
      <c r="CG767">
        <v>0</v>
      </c>
      <c r="CH767">
        <v>307.64825592</v>
      </c>
      <c r="CI767">
        <v>5154.0179344899998</v>
      </c>
      <c r="CJ767" s="2">
        <f t="shared" si="55"/>
        <v>12.52</v>
      </c>
      <c r="CK767" s="2">
        <f t="shared" si="56"/>
        <v>32.552</v>
      </c>
      <c r="CL767" s="2">
        <f t="shared" si="57"/>
        <v>3.25</v>
      </c>
      <c r="CM767" t="str">
        <f t="shared" si="58"/>
        <v>9 to 30 units</v>
      </c>
      <c r="CN767" t="str">
        <f t="shared" si="59"/>
        <v>31 to 100 units</v>
      </c>
    </row>
    <row r="768" spans="1:92" x14ac:dyDescent="0.25">
      <c r="A768" s="1">
        <v>767</v>
      </c>
      <c r="B768" t="s">
        <v>86</v>
      </c>
      <c r="C768">
        <v>3230</v>
      </c>
      <c r="D768">
        <v>30</v>
      </c>
      <c r="E768">
        <v>205</v>
      </c>
      <c r="F768">
        <v>247</v>
      </c>
      <c r="G768">
        <v>1001</v>
      </c>
      <c r="H768">
        <v>10</v>
      </c>
      <c r="I768">
        <v>14</v>
      </c>
      <c r="J768">
        <v>10453</v>
      </c>
      <c r="K768" t="s">
        <v>96</v>
      </c>
      <c r="L768">
        <v>46</v>
      </c>
      <c r="M768">
        <v>2210</v>
      </c>
      <c r="N768" t="s">
        <v>545</v>
      </c>
      <c r="O768" t="s">
        <v>2652</v>
      </c>
      <c r="X768" t="s">
        <v>2652</v>
      </c>
      <c r="Z768" t="s">
        <v>2999</v>
      </c>
      <c r="AA768" t="s">
        <v>3002</v>
      </c>
      <c r="AB768">
        <v>11</v>
      </c>
      <c r="AC768">
        <v>0</v>
      </c>
      <c r="AD768" t="s">
        <v>3006</v>
      </c>
      <c r="AE768" t="s">
        <v>3141</v>
      </c>
      <c r="AF768">
        <v>11298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4</v>
      </c>
      <c r="AQ768">
        <v>0</v>
      </c>
      <c r="AR768">
        <v>0</v>
      </c>
      <c r="AS768">
        <v>0</v>
      </c>
      <c r="AT768">
        <v>0</v>
      </c>
      <c r="AU768">
        <v>67.25</v>
      </c>
      <c r="AV768">
        <v>169.18</v>
      </c>
      <c r="AW768">
        <v>0</v>
      </c>
      <c r="AX768">
        <v>0</v>
      </c>
      <c r="AZ768">
        <v>0</v>
      </c>
      <c r="BA768" t="s">
        <v>3000</v>
      </c>
      <c r="BB768">
        <v>5</v>
      </c>
      <c r="BC768">
        <v>5</v>
      </c>
      <c r="BD768">
        <v>4875</v>
      </c>
      <c r="BE768">
        <v>4875</v>
      </c>
      <c r="BF768">
        <v>0</v>
      </c>
      <c r="BG768">
        <v>0</v>
      </c>
      <c r="BH768">
        <v>0</v>
      </c>
      <c r="BJ768">
        <v>0</v>
      </c>
      <c r="BK768">
        <v>0</v>
      </c>
      <c r="BN768">
        <v>0</v>
      </c>
      <c r="BO768">
        <v>1.25</v>
      </c>
      <c r="BP768">
        <v>0</v>
      </c>
      <c r="BQ768">
        <v>2</v>
      </c>
      <c r="BR768">
        <v>2</v>
      </c>
      <c r="BS768">
        <v>2032300030</v>
      </c>
      <c r="BT768">
        <v>0</v>
      </c>
      <c r="BU768">
        <v>247</v>
      </c>
      <c r="BV768">
        <v>1007378</v>
      </c>
      <c r="BW768">
        <v>251759</v>
      </c>
      <c r="BX768" t="s">
        <v>5177</v>
      </c>
      <c r="BZ768" t="s">
        <v>5300</v>
      </c>
      <c r="CA768">
        <v>21111</v>
      </c>
      <c r="CC768">
        <v>0</v>
      </c>
      <c r="CE768">
        <v>1</v>
      </c>
      <c r="CF768" t="s">
        <v>7198</v>
      </c>
      <c r="CG768">
        <v>0</v>
      </c>
      <c r="CH768">
        <v>464.78196618700002</v>
      </c>
      <c r="CI768">
        <v>10642.5245963</v>
      </c>
      <c r="CJ768" s="2">
        <f t="shared" si="55"/>
        <v>28.245000000000001</v>
      </c>
      <c r="CK768" s="2">
        <f t="shared" si="56"/>
        <v>73.436999999999998</v>
      </c>
      <c r="CL768" s="2">
        <f t="shared" si="57"/>
        <v>3.25</v>
      </c>
      <c r="CM768" t="str">
        <f t="shared" si="58"/>
        <v>9 to 30 units</v>
      </c>
      <c r="CN768" t="str">
        <f t="shared" si="59"/>
        <v>31 to 100 units</v>
      </c>
    </row>
    <row r="769" spans="1:92" x14ac:dyDescent="0.25">
      <c r="A769" s="1">
        <v>768</v>
      </c>
      <c r="B769" t="s">
        <v>86</v>
      </c>
      <c r="C769">
        <v>3230</v>
      </c>
      <c r="D769">
        <v>33</v>
      </c>
      <c r="E769">
        <v>205</v>
      </c>
      <c r="F769">
        <v>247</v>
      </c>
      <c r="G769">
        <v>1001</v>
      </c>
      <c r="H769">
        <v>10</v>
      </c>
      <c r="I769">
        <v>14</v>
      </c>
      <c r="J769">
        <v>10453</v>
      </c>
      <c r="K769" t="s">
        <v>96</v>
      </c>
      <c r="L769">
        <v>46</v>
      </c>
      <c r="M769">
        <v>2210</v>
      </c>
      <c r="N769" t="s">
        <v>406</v>
      </c>
      <c r="O769" t="s">
        <v>2652</v>
      </c>
      <c r="X769" t="s">
        <v>2652</v>
      </c>
      <c r="Z769" t="s">
        <v>2999</v>
      </c>
      <c r="AA769" t="s">
        <v>3002</v>
      </c>
      <c r="AB769">
        <v>11</v>
      </c>
      <c r="AC769">
        <v>0</v>
      </c>
      <c r="AD769" t="s">
        <v>3006</v>
      </c>
      <c r="AE769" t="s">
        <v>3018</v>
      </c>
      <c r="AF769">
        <v>6970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4</v>
      </c>
      <c r="AQ769">
        <v>0</v>
      </c>
      <c r="AR769">
        <v>0</v>
      </c>
      <c r="AS769">
        <v>0</v>
      </c>
      <c r="AT769">
        <v>0</v>
      </c>
      <c r="AU769">
        <v>50</v>
      </c>
      <c r="AV769">
        <v>154.19</v>
      </c>
      <c r="AW769">
        <v>0</v>
      </c>
      <c r="AX769">
        <v>0</v>
      </c>
      <c r="AZ769">
        <v>0</v>
      </c>
      <c r="BA769" t="s">
        <v>3000</v>
      </c>
      <c r="BB769">
        <v>3</v>
      </c>
      <c r="BC769">
        <v>5</v>
      </c>
      <c r="BD769">
        <v>2437</v>
      </c>
      <c r="BE769">
        <v>2437</v>
      </c>
      <c r="BF769">
        <v>0</v>
      </c>
      <c r="BG769">
        <v>0</v>
      </c>
      <c r="BH769">
        <v>0</v>
      </c>
      <c r="BJ769">
        <v>0</v>
      </c>
      <c r="BK769">
        <v>0</v>
      </c>
      <c r="BN769">
        <v>0</v>
      </c>
      <c r="BO769">
        <v>1.25</v>
      </c>
      <c r="BP769">
        <v>0</v>
      </c>
      <c r="BQ769">
        <v>2</v>
      </c>
      <c r="BR769">
        <v>2</v>
      </c>
      <c r="BS769">
        <v>2032300033</v>
      </c>
      <c r="BT769">
        <v>0</v>
      </c>
      <c r="BU769">
        <v>247</v>
      </c>
      <c r="BV769">
        <v>1007394</v>
      </c>
      <c r="BW769">
        <v>251814</v>
      </c>
      <c r="BX769" t="s">
        <v>5177</v>
      </c>
      <c r="BZ769" t="s">
        <v>5300</v>
      </c>
      <c r="CA769">
        <v>21111</v>
      </c>
      <c r="CC769">
        <v>0</v>
      </c>
      <c r="CE769">
        <v>1</v>
      </c>
      <c r="CF769" t="s">
        <v>7198</v>
      </c>
      <c r="CG769">
        <v>0</v>
      </c>
      <c r="CH769">
        <v>411.52529546400001</v>
      </c>
      <c r="CI769">
        <v>7749.0676905800001</v>
      </c>
      <c r="CJ769" s="2">
        <f t="shared" si="55"/>
        <v>17.425000000000001</v>
      </c>
      <c r="CK769" s="2">
        <f t="shared" si="56"/>
        <v>45.305</v>
      </c>
      <c r="CL769" s="2">
        <f t="shared" si="57"/>
        <v>3.25</v>
      </c>
      <c r="CM769" t="str">
        <f t="shared" si="58"/>
        <v>9 to 30 units</v>
      </c>
      <c r="CN769" t="str">
        <f t="shared" si="59"/>
        <v>31 to 100 units</v>
      </c>
    </row>
    <row r="770" spans="1:92" x14ac:dyDescent="0.25">
      <c r="A770" s="1">
        <v>769</v>
      </c>
      <c r="B770" t="s">
        <v>86</v>
      </c>
      <c r="C770">
        <v>3237</v>
      </c>
      <c r="D770">
        <v>123</v>
      </c>
      <c r="E770">
        <v>207</v>
      </c>
      <c r="F770">
        <v>269</v>
      </c>
      <c r="G770">
        <v>2002</v>
      </c>
      <c r="H770">
        <v>10</v>
      </c>
      <c r="I770">
        <v>14</v>
      </c>
      <c r="J770">
        <v>10468</v>
      </c>
      <c r="K770" t="s">
        <v>122</v>
      </c>
      <c r="L770">
        <v>52</v>
      </c>
      <c r="M770">
        <v>320</v>
      </c>
      <c r="N770" t="s">
        <v>481</v>
      </c>
      <c r="O770" t="s">
        <v>2655</v>
      </c>
      <c r="X770" t="s">
        <v>2655</v>
      </c>
      <c r="Z770" t="s">
        <v>2999</v>
      </c>
      <c r="AA770" t="s">
        <v>3002</v>
      </c>
      <c r="AB770">
        <v>11</v>
      </c>
      <c r="AC770">
        <v>0</v>
      </c>
      <c r="AE770" t="s">
        <v>3089</v>
      </c>
      <c r="AF770">
        <v>4178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</v>
      </c>
      <c r="AQ770">
        <v>0</v>
      </c>
      <c r="AR770">
        <v>0</v>
      </c>
      <c r="AS770">
        <v>0</v>
      </c>
      <c r="AT770">
        <v>0</v>
      </c>
      <c r="AU770">
        <v>37.42</v>
      </c>
      <c r="AV770">
        <v>111.84</v>
      </c>
      <c r="AW770">
        <v>0</v>
      </c>
      <c r="AX770">
        <v>0</v>
      </c>
      <c r="AZ770">
        <v>0</v>
      </c>
      <c r="BA770" t="s">
        <v>3000</v>
      </c>
      <c r="BB770">
        <v>5</v>
      </c>
      <c r="BC770">
        <v>5</v>
      </c>
      <c r="BD770">
        <v>3754</v>
      </c>
      <c r="BE770">
        <v>3754</v>
      </c>
      <c r="BF770">
        <v>0</v>
      </c>
      <c r="BG770">
        <v>0</v>
      </c>
      <c r="BH770">
        <v>0</v>
      </c>
      <c r="BJ770">
        <v>0</v>
      </c>
      <c r="BK770">
        <v>0</v>
      </c>
      <c r="BN770">
        <v>0</v>
      </c>
      <c r="BO770">
        <v>2.4300000000000002</v>
      </c>
      <c r="BP770">
        <v>0</v>
      </c>
      <c r="BQ770">
        <v>4.8</v>
      </c>
      <c r="BR770">
        <v>2</v>
      </c>
      <c r="BS770">
        <v>2032370123</v>
      </c>
      <c r="BT770">
        <v>0</v>
      </c>
      <c r="BU770">
        <v>269</v>
      </c>
      <c r="BV770">
        <v>1010213</v>
      </c>
      <c r="BW770">
        <v>255862</v>
      </c>
      <c r="BX770" t="s">
        <v>5182</v>
      </c>
      <c r="BZ770" t="s">
        <v>5358</v>
      </c>
      <c r="CA770">
        <v>21111</v>
      </c>
      <c r="CC770">
        <v>0</v>
      </c>
      <c r="CE770">
        <v>1</v>
      </c>
      <c r="CF770" t="s">
        <v>7198</v>
      </c>
      <c r="CG770">
        <v>0</v>
      </c>
      <c r="CH770">
        <v>299.71476909400002</v>
      </c>
      <c r="CI770">
        <v>4064.2989724700001</v>
      </c>
      <c r="CJ770" s="2">
        <f t="shared" ref="CJ770:CJ833" si="60">AF770*BO770/500</f>
        <v>20.30508</v>
      </c>
      <c r="CK770" s="2">
        <f t="shared" ref="CK770:CK833" si="61">AF770*(SUM(BO770:BQ770))/500</f>
        <v>60.413880000000006</v>
      </c>
      <c r="CL770" s="2">
        <f t="shared" ref="CL770:CL833" si="62">SUM(BO770:BQ770)</f>
        <v>7.23</v>
      </c>
      <c r="CM770" t="str">
        <f t="shared" si="58"/>
        <v>9 to 30 units</v>
      </c>
      <c r="CN770" t="str">
        <f t="shared" si="59"/>
        <v>31 to 100 units</v>
      </c>
    </row>
    <row r="771" spans="1:92" x14ac:dyDescent="0.25">
      <c r="A771" s="1">
        <v>770</v>
      </c>
      <c r="B771" t="s">
        <v>86</v>
      </c>
      <c r="C771">
        <v>3240</v>
      </c>
      <c r="D771">
        <v>7</v>
      </c>
      <c r="E771">
        <v>207</v>
      </c>
      <c r="F771">
        <v>269</v>
      </c>
      <c r="H771">
        <v>10</v>
      </c>
      <c r="I771">
        <v>14</v>
      </c>
      <c r="J771">
        <v>10463</v>
      </c>
      <c r="K771" t="s">
        <v>122</v>
      </c>
      <c r="L771">
        <v>52</v>
      </c>
      <c r="M771">
        <v>320</v>
      </c>
      <c r="N771" t="s">
        <v>509</v>
      </c>
      <c r="O771" t="s">
        <v>2655</v>
      </c>
      <c r="X771" t="s">
        <v>2655</v>
      </c>
      <c r="Z771" t="s">
        <v>2999</v>
      </c>
      <c r="AA771" t="s">
        <v>3002</v>
      </c>
      <c r="AB771">
        <v>11</v>
      </c>
      <c r="AC771">
        <v>0</v>
      </c>
      <c r="AD771" t="s">
        <v>3006</v>
      </c>
      <c r="AE771" t="s">
        <v>3114</v>
      </c>
      <c r="AF771">
        <v>10725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4</v>
      </c>
      <c r="AQ771">
        <v>0</v>
      </c>
      <c r="AR771">
        <v>0</v>
      </c>
      <c r="AS771">
        <v>0</v>
      </c>
      <c r="AT771">
        <v>0</v>
      </c>
      <c r="AU771">
        <v>75</v>
      </c>
      <c r="AV771">
        <v>143</v>
      </c>
      <c r="AW771">
        <v>0</v>
      </c>
      <c r="AX771">
        <v>0</v>
      </c>
      <c r="AZ771">
        <v>0</v>
      </c>
      <c r="BA771" t="s">
        <v>2999</v>
      </c>
      <c r="BB771">
        <v>5</v>
      </c>
      <c r="BC771">
        <v>5</v>
      </c>
      <c r="BD771">
        <v>3754</v>
      </c>
      <c r="BE771">
        <v>3754</v>
      </c>
      <c r="BF771">
        <v>3754</v>
      </c>
      <c r="BG771">
        <v>3754</v>
      </c>
      <c r="BH771">
        <v>0</v>
      </c>
      <c r="BJ771">
        <v>0</v>
      </c>
      <c r="BK771">
        <v>0</v>
      </c>
      <c r="BN771">
        <v>0</v>
      </c>
      <c r="BO771">
        <v>2.4300000000000002</v>
      </c>
      <c r="BP771">
        <v>0</v>
      </c>
      <c r="BQ771">
        <v>4.8</v>
      </c>
      <c r="BR771">
        <v>2</v>
      </c>
      <c r="BS771">
        <v>2032400007</v>
      </c>
      <c r="BT771">
        <v>0</v>
      </c>
      <c r="BU771">
        <v>269</v>
      </c>
      <c r="BV771">
        <v>0</v>
      </c>
      <c r="BW771">
        <v>0</v>
      </c>
      <c r="BX771" t="s">
        <v>5182</v>
      </c>
      <c r="BZ771" t="s">
        <v>5376</v>
      </c>
      <c r="CA771">
        <v>21111</v>
      </c>
      <c r="CC771">
        <v>0</v>
      </c>
      <c r="CE771">
        <v>1</v>
      </c>
      <c r="CF771" t="s">
        <v>7198</v>
      </c>
      <c r="CG771">
        <v>0</v>
      </c>
      <c r="CH771">
        <v>439.29824966699999</v>
      </c>
      <c r="CI771">
        <v>11377.3661244</v>
      </c>
      <c r="CJ771" s="2">
        <f t="shared" si="60"/>
        <v>52.1235</v>
      </c>
      <c r="CK771" s="2">
        <f t="shared" si="61"/>
        <v>155.08349999999999</v>
      </c>
      <c r="CL771" s="2">
        <f t="shared" si="62"/>
        <v>7.23</v>
      </c>
      <c r="CM771" t="str">
        <f t="shared" ref="CM771:CM834" si="63">IF(CJ771=0, "No Residential", IF(CJ771&lt;=8,"1 to 8 units",IF(CJ771&lt;=30,"9 to 30 units",IF(CJ771&lt;=100,"31 to 100 units","Over 100 units"))))</f>
        <v>31 to 100 units</v>
      </c>
      <c r="CN771" t="str">
        <f t="shared" ref="CN771:CN834" si="64">IF(CK771=0, "No Residential", IF(CK771&lt;=8,"1 to 8 units",IF(CK771&lt;=30,"9 to 30 units",IF(CK771&lt;=100,"31 to 100 units","Over 100 units"))))</f>
        <v>Over 100 units</v>
      </c>
    </row>
    <row r="772" spans="1:92" x14ac:dyDescent="0.25">
      <c r="A772" s="1">
        <v>771</v>
      </c>
      <c r="B772" t="s">
        <v>86</v>
      </c>
      <c r="C772">
        <v>3252</v>
      </c>
      <c r="D772">
        <v>299</v>
      </c>
      <c r="E772">
        <v>208</v>
      </c>
      <c r="F772">
        <v>281</v>
      </c>
      <c r="G772">
        <v>1001</v>
      </c>
      <c r="H772">
        <v>10</v>
      </c>
      <c r="I772">
        <v>11</v>
      </c>
      <c r="J772">
        <v>10463</v>
      </c>
      <c r="K772" t="s">
        <v>131</v>
      </c>
      <c r="L772">
        <v>50</v>
      </c>
      <c r="M772">
        <v>310</v>
      </c>
      <c r="N772" t="s">
        <v>685</v>
      </c>
      <c r="O772" t="s">
        <v>2650</v>
      </c>
      <c r="X772" t="s">
        <v>2650</v>
      </c>
      <c r="Z772" t="s">
        <v>2999</v>
      </c>
      <c r="AA772" t="s">
        <v>3002</v>
      </c>
      <c r="AB772">
        <v>11</v>
      </c>
      <c r="AC772">
        <v>0</v>
      </c>
      <c r="AD772" t="s">
        <v>3006</v>
      </c>
      <c r="AE772" t="s">
        <v>3266</v>
      </c>
      <c r="AF772">
        <v>7500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4</v>
      </c>
      <c r="AQ772">
        <v>0</v>
      </c>
      <c r="AR772">
        <v>0</v>
      </c>
      <c r="AS772">
        <v>0</v>
      </c>
      <c r="AT772">
        <v>0</v>
      </c>
      <c r="AU772">
        <v>75</v>
      </c>
      <c r="AV772">
        <v>100</v>
      </c>
      <c r="AW772">
        <v>0</v>
      </c>
      <c r="AX772">
        <v>0</v>
      </c>
      <c r="AZ772">
        <v>0</v>
      </c>
      <c r="BA772" t="s">
        <v>2999</v>
      </c>
      <c r="BB772">
        <v>5</v>
      </c>
      <c r="BC772">
        <v>5</v>
      </c>
      <c r="BD772">
        <v>19905</v>
      </c>
      <c r="BE772">
        <v>19905</v>
      </c>
      <c r="BF772">
        <v>0</v>
      </c>
      <c r="BG772">
        <v>0</v>
      </c>
      <c r="BH772">
        <v>0</v>
      </c>
      <c r="BJ772">
        <v>0</v>
      </c>
      <c r="BK772">
        <v>0</v>
      </c>
      <c r="BN772">
        <v>0</v>
      </c>
      <c r="BO772">
        <v>3.44</v>
      </c>
      <c r="BP772">
        <v>0</v>
      </c>
      <c r="BQ772">
        <v>4.8</v>
      </c>
      <c r="BR772">
        <v>2</v>
      </c>
      <c r="BS772">
        <v>2032520299</v>
      </c>
      <c r="BT772">
        <v>0</v>
      </c>
      <c r="BU772">
        <v>281</v>
      </c>
      <c r="BV772">
        <v>1014217</v>
      </c>
      <c r="BW772">
        <v>261452</v>
      </c>
      <c r="BX772" t="s">
        <v>5185</v>
      </c>
      <c r="BZ772" t="s">
        <v>5488</v>
      </c>
      <c r="CA772">
        <v>21201</v>
      </c>
      <c r="CC772">
        <v>0</v>
      </c>
      <c r="CE772">
        <v>1</v>
      </c>
      <c r="CF772" t="s">
        <v>7198</v>
      </c>
      <c r="CG772">
        <v>0</v>
      </c>
      <c r="CH772">
        <v>355.265759253</v>
      </c>
      <c r="CI772">
        <v>7645.43044302</v>
      </c>
      <c r="CJ772" s="2">
        <f t="shared" si="60"/>
        <v>51.6</v>
      </c>
      <c r="CK772" s="2">
        <f t="shared" si="61"/>
        <v>123.6</v>
      </c>
      <c r="CL772" s="2">
        <f t="shared" si="62"/>
        <v>8.24</v>
      </c>
      <c r="CM772" t="str">
        <f t="shared" si="63"/>
        <v>31 to 100 units</v>
      </c>
      <c r="CN772" t="str">
        <f t="shared" si="64"/>
        <v>Over 100 units</v>
      </c>
    </row>
    <row r="773" spans="1:92" x14ac:dyDescent="0.25">
      <c r="A773" s="1">
        <v>772</v>
      </c>
      <c r="B773" t="s">
        <v>86</v>
      </c>
      <c r="C773">
        <v>3254</v>
      </c>
      <c r="D773">
        <v>72</v>
      </c>
      <c r="E773">
        <v>208</v>
      </c>
      <c r="F773">
        <v>277</v>
      </c>
      <c r="G773">
        <v>3000</v>
      </c>
      <c r="H773">
        <v>10</v>
      </c>
      <c r="I773">
        <v>14</v>
      </c>
      <c r="J773">
        <v>10463</v>
      </c>
      <c r="K773" t="s">
        <v>131</v>
      </c>
      <c r="L773">
        <v>50</v>
      </c>
      <c r="M773">
        <v>310</v>
      </c>
      <c r="N773" t="s">
        <v>658</v>
      </c>
      <c r="O773" t="s">
        <v>2664</v>
      </c>
      <c r="X773" t="s">
        <v>2664</v>
      </c>
      <c r="Z773" t="s">
        <v>2999</v>
      </c>
      <c r="AA773" t="s">
        <v>3002</v>
      </c>
      <c r="AB773">
        <v>11</v>
      </c>
      <c r="AC773">
        <v>0</v>
      </c>
      <c r="AE773" t="s">
        <v>3242</v>
      </c>
      <c r="AF773">
        <v>7325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4</v>
      </c>
      <c r="AQ773">
        <v>0</v>
      </c>
      <c r="AR773">
        <v>0</v>
      </c>
      <c r="AS773">
        <v>0</v>
      </c>
      <c r="AT773">
        <v>0</v>
      </c>
      <c r="AU773">
        <v>73.42</v>
      </c>
      <c r="AV773">
        <v>100</v>
      </c>
      <c r="AW773">
        <v>0</v>
      </c>
      <c r="AX773">
        <v>0</v>
      </c>
      <c r="AZ773">
        <v>0</v>
      </c>
      <c r="BA773" t="s">
        <v>3000</v>
      </c>
      <c r="BB773">
        <v>3</v>
      </c>
      <c r="BC773">
        <v>5</v>
      </c>
      <c r="BD773">
        <v>31545</v>
      </c>
      <c r="BE773">
        <v>31545</v>
      </c>
      <c r="BF773">
        <v>0</v>
      </c>
      <c r="BG773">
        <v>0</v>
      </c>
      <c r="BH773">
        <v>0</v>
      </c>
      <c r="BJ773">
        <v>0</v>
      </c>
      <c r="BK773">
        <v>0</v>
      </c>
      <c r="BN773">
        <v>0</v>
      </c>
      <c r="BO773">
        <v>3</v>
      </c>
      <c r="BP773">
        <v>0</v>
      </c>
      <c r="BQ773">
        <v>3</v>
      </c>
      <c r="BR773">
        <v>2</v>
      </c>
      <c r="BS773">
        <v>2032540072</v>
      </c>
      <c r="BT773">
        <v>0</v>
      </c>
      <c r="BU773">
        <v>277</v>
      </c>
      <c r="BV773">
        <v>1011998</v>
      </c>
      <c r="BW773">
        <v>258775</v>
      </c>
      <c r="BX773" t="s">
        <v>5185</v>
      </c>
      <c r="BZ773" t="s">
        <v>5467</v>
      </c>
      <c r="CA773">
        <v>21201</v>
      </c>
      <c r="CC773">
        <v>0</v>
      </c>
      <c r="CE773">
        <v>1</v>
      </c>
      <c r="CF773" t="s">
        <v>7198</v>
      </c>
      <c r="CG773">
        <v>0</v>
      </c>
      <c r="CH773">
        <v>346.04399729300002</v>
      </c>
      <c r="CI773">
        <v>7271.9839546800004</v>
      </c>
      <c r="CJ773" s="2">
        <f t="shared" si="60"/>
        <v>43.95</v>
      </c>
      <c r="CK773" s="2">
        <f t="shared" si="61"/>
        <v>87.9</v>
      </c>
      <c r="CL773" s="2">
        <f t="shared" si="62"/>
        <v>6</v>
      </c>
      <c r="CM773" t="str">
        <f t="shared" si="63"/>
        <v>31 to 100 units</v>
      </c>
      <c r="CN773" t="str">
        <f t="shared" si="64"/>
        <v>31 to 100 units</v>
      </c>
    </row>
    <row r="774" spans="1:92" x14ac:dyDescent="0.25">
      <c r="A774" s="1">
        <v>773</v>
      </c>
      <c r="B774" t="s">
        <v>86</v>
      </c>
      <c r="C774">
        <v>3258</v>
      </c>
      <c r="D774">
        <v>120</v>
      </c>
      <c r="E774">
        <v>208</v>
      </c>
      <c r="F774">
        <v>279</v>
      </c>
      <c r="G774">
        <v>2002</v>
      </c>
      <c r="H774">
        <v>10</v>
      </c>
      <c r="I774">
        <v>11</v>
      </c>
      <c r="J774">
        <v>10463</v>
      </c>
      <c r="K774" t="s">
        <v>131</v>
      </c>
      <c r="L774">
        <v>50</v>
      </c>
      <c r="M774">
        <v>310</v>
      </c>
      <c r="N774" t="s">
        <v>570</v>
      </c>
      <c r="O774" t="s">
        <v>2655</v>
      </c>
      <c r="P774" t="s">
        <v>2664</v>
      </c>
      <c r="X774" t="s">
        <v>2655</v>
      </c>
      <c r="Y774" t="s">
        <v>2664</v>
      </c>
      <c r="Z774" t="s">
        <v>3000</v>
      </c>
      <c r="AA774" t="s">
        <v>3002</v>
      </c>
      <c r="AB774">
        <v>11</v>
      </c>
      <c r="AC774">
        <v>0</v>
      </c>
      <c r="AD774" t="s">
        <v>3006</v>
      </c>
      <c r="AE774" t="s">
        <v>3160</v>
      </c>
      <c r="AF774">
        <v>30263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</v>
      </c>
      <c r="AQ774">
        <v>0</v>
      </c>
      <c r="AR774">
        <v>0</v>
      </c>
      <c r="AS774">
        <v>0</v>
      </c>
      <c r="AT774">
        <v>0</v>
      </c>
      <c r="AU774">
        <v>183.34</v>
      </c>
      <c r="AV774">
        <v>135.78</v>
      </c>
      <c r="AW774">
        <v>0</v>
      </c>
      <c r="AX774">
        <v>0</v>
      </c>
      <c r="AZ774">
        <v>0</v>
      </c>
      <c r="BA774" t="s">
        <v>3000</v>
      </c>
      <c r="BB774">
        <v>5</v>
      </c>
      <c r="BC774">
        <v>5</v>
      </c>
      <c r="BD774">
        <v>61732</v>
      </c>
      <c r="BE774">
        <v>61732</v>
      </c>
      <c r="BF774">
        <v>0</v>
      </c>
      <c r="BG774">
        <v>0</v>
      </c>
      <c r="BH774">
        <v>0</v>
      </c>
      <c r="BJ774">
        <v>0</v>
      </c>
      <c r="BK774">
        <v>0</v>
      </c>
      <c r="BN774">
        <v>0</v>
      </c>
      <c r="BO774">
        <v>2.4300000000000002</v>
      </c>
      <c r="BP774">
        <v>0</v>
      </c>
      <c r="BQ774">
        <v>4.8</v>
      </c>
      <c r="BR774">
        <v>2</v>
      </c>
      <c r="BS774">
        <v>2032580120</v>
      </c>
      <c r="BT774">
        <v>0</v>
      </c>
      <c r="BU774">
        <v>279</v>
      </c>
      <c r="BV774">
        <v>0</v>
      </c>
      <c r="BW774">
        <v>0</v>
      </c>
      <c r="BX774" t="s">
        <v>5185</v>
      </c>
      <c r="BZ774" t="s">
        <v>5404</v>
      </c>
      <c r="CA774">
        <v>21201</v>
      </c>
      <c r="CC774">
        <v>2032580120</v>
      </c>
      <c r="CD774" t="s">
        <v>6863</v>
      </c>
      <c r="CE774">
        <v>1</v>
      </c>
      <c r="CF774" t="s">
        <v>7198</v>
      </c>
      <c r="CG774">
        <v>0</v>
      </c>
      <c r="CH774">
        <v>728.68882593399996</v>
      </c>
      <c r="CI774">
        <v>31013.769489400001</v>
      </c>
      <c r="CJ774" s="2">
        <f t="shared" si="60"/>
        <v>147.07818000000003</v>
      </c>
      <c r="CK774" s="2">
        <f t="shared" si="61"/>
        <v>437.60298000000006</v>
      </c>
      <c r="CL774" s="2">
        <f t="shared" si="62"/>
        <v>7.23</v>
      </c>
      <c r="CM774" t="str">
        <f t="shared" si="63"/>
        <v>Over 100 units</v>
      </c>
      <c r="CN774" t="str">
        <f t="shared" si="64"/>
        <v>Over 100 units</v>
      </c>
    </row>
    <row r="775" spans="1:92" x14ac:dyDescent="0.25">
      <c r="A775" s="1">
        <v>774</v>
      </c>
      <c r="B775" t="s">
        <v>86</v>
      </c>
      <c r="C775">
        <v>3258</v>
      </c>
      <c r="D775">
        <v>240</v>
      </c>
      <c r="E775">
        <v>208</v>
      </c>
      <c r="F775">
        <v>279</v>
      </c>
      <c r="G775">
        <v>3000</v>
      </c>
      <c r="H775">
        <v>10</v>
      </c>
      <c r="I775">
        <v>11</v>
      </c>
      <c r="J775">
        <v>10463</v>
      </c>
      <c r="K775" t="s">
        <v>131</v>
      </c>
      <c r="L775">
        <v>50</v>
      </c>
      <c r="M775">
        <v>310</v>
      </c>
      <c r="N775" t="s">
        <v>674</v>
      </c>
      <c r="O775" t="s">
        <v>2664</v>
      </c>
      <c r="X775" t="s">
        <v>2664</v>
      </c>
      <c r="Z775" t="s">
        <v>2999</v>
      </c>
      <c r="AA775" t="s">
        <v>3002</v>
      </c>
      <c r="AB775">
        <v>11</v>
      </c>
      <c r="AC775">
        <v>0</v>
      </c>
      <c r="AE775" t="s">
        <v>3255</v>
      </c>
      <c r="AF775">
        <v>4150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4</v>
      </c>
      <c r="AQ775">
        <v>0</v>
      </c>
      <c r="AR775">
        <v>0</v>
      </c>
      <c r="AS775">
        <v>0</v>
      </c>
      <c r="AT775">
        <v>0</v>
      </c>
      <c r="AU775">
        <v>41.5</v>
      </c>
      <c r="AV775">
        <v>100</v>
      </c>
      <c r="AW775">
        <v>0</v>
      </c>
      <c r="AX775">
        <v>0</v>
      </c>
      <c r="AZ775">
        <v>0</v>
      </c>
      <c r="BA775" t="s">
        <v>2999</v>
      </c>
      <c r="BB775">
        <v>5</v>
      </c>
      <c r="BC775">
        <v>5</v>
      </c>
      <c r="BD775">
        <v>11750</v>
      </c>
      <c r="BE775">
        <v>11750</v>
      </c>
      <c r="BF775">
        <v>0</v>
      </c>
      <c r="BG775">
        <v>0</v>
      </c>
      <c r="BH775">
        <v>0</v>
      </c>
      <c r="BJ775">
        <v>0</v>
      </c>
      <c r="BK775">
        <v>0</v>
      </c>
      <c r="BN775">
        <v>0</v>
      </c>
      <c r="BO775">
        <v>3</v>
      </c>
      <c r="BP775">
        <v>0</v>
      </c>
      <c r="BQ775">
        <v>3</v>
      </c>
      <c r="BR775">
        <v>2</v>
      </c>
      <c r="BS775">
        <v>2032580240</v>
      </c>
      <c r="BT775">
        <v>0</v>
      </c>
      <c r="BU775">
        <v>279</v>
      </c>
      <c r="BV775">
        <v>1012476</v>
      </c>
      <c r="BW775">
        <v>260028</v>
      </c>
      <c r="BX775" t="s">
        <v>5185</v>
      </c>
      <c r="BZ775" t="s">
        <v>5404</v>
      </c>
      <c r="CA775">
        <v>21201</v>
      </c>
      <c r="CC775">
        <v>0</v>
      </c>
      <c r="CE775">
        <v>1</v>
      </c>
      <c r="CF775" t="s">
        <v>7198</v>
      </c>
      <c r="CG775">
        <v>0</v>
      </c>
      <c r="CH775">
        <v>277.67492158699997</v>
      </c>
      <c r="CI775">
        <v>3953.16347094</v>
      </c>
      <c r="CJ775" s="2">
        <f t="shared" si="60"/>
        <v>24.9</v>
      </c>
      <c r="CK775" s="2">
        <f t="shared" si="61"/>
        <v>49.8</v>
      </c>
      <c r="CL775" s="2">
        <f t="shared" si="62"/>
        <v>6</v>
      </c>
      <c r="CM775" t="str">
        <f t="shared" si="63"/>
        <v>9 to 30 units</v>
      </c>
      <c r="CN775" t="str">
        <f t="shared" si="64"/>
        <v>31 to 100 units</v>
      </c>
    </row>
    <row r="776" spans="1:92" x14ac:dyDescent="0.25">
      <c r="A776" s="1">
        <v>775</v>
      </c>
      <c r="B776" t="s">
        <v>86</v>
      </c>
      <c r="C776">
        <v>3269</v>
      </c>
      <c r="D776">
        <v>26</v>
      </c>
      <c r="E776">
        <v>208</v>
      </c>
      <c r="F776">
        <v>283</v>
      </c>
      <c r="G776">
        <v>2009</v>
      </c>
      <c r="H776">
        <v>10</v>
      </c>
      <c r="I776">
        <v>14</v>
      </c>
      <c r="J776">
        <v>10463</v>
      </c>
      <c r="K776" t="s">
        <v>131</v>
      </c>
      <c r="L776">
        <v>50</v>
      </c>
      <c r="M776">
        <v>310</v>
      </c>
      <c r="N776" t="s">
        <v>602</v>
      </c>
      <c r="O776" t="s">
        <v>2651</v>
      </c>
      <c r="X776" t="s">
        <v>2651</v>
      </c>
      <c r="Z776" t="s">
        <v>2999</v>
      </c>
      <c r="AA776" t="s">
        <v>3001</v>
      </c>
      <c r="AB776">
        <v>11</v>
      </c>
      <c r="AC776">
        <v>0</v>
      </c>
      <c r="AD776" t="s">
        <v>3006</v>
      </c>
      <c r="AE776" t="s">
        <v>3192</v>
      </c>
      <c r="AF776">
        <v>86700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4</v>
      </c>
      <c r="AQ776">
        <v>0</v>
      </c>
      <c r="AR776">
        <v>0</v>
      </c>
      <c r="AS776">
        <v>0</v>
      </c>
      <c r="AT776">
        <v>0</v>
      </c>
      <c r="AU776">
        <v>314</v>
      </c>
      <c r="AV776">
        <v>287</v>
      </c>
      <c r="AW776">
        <v>0</v>
      </c>
      <c r="AX776">
        <v>0</v>
      </c>
      <c r="AZ776">
        <v>0</v>
      </c>
      <c r="BA776" t="s">
        <v>3000</v>
      </c>
      <c r="BB776">
        <v>3</v>
      </c>
      <c r="BC776">
        <v>5</v>
      </c>
      <c r="BD776">
        <v>1560600</v>
      </c>
      <c r="BE776">
        <v>1560600</v>
      </c>
      <c r="BF776">
        <v>0</v>
      </c>
      <c r="BG776">
        <v>0</v>
      </c>
      <c r="BH776">
        <v>0</v>
      </c>
      <c r="BJ776">
        <v>0</v>
      </c>
      <c r="BK776">
        <v>0</v>
      </c>
      <c r="BN776">
        <v>0</v>
      </c>
      <c r="BO776">
        <v>0</v>
      </c>
      <c r="BP776">
        <v>1</v>
      </c>
      <c r="BQ776">
        <v>2.4</v>
      </c>
      <c r="BR776">
        <v>2</v>
      </c>
      <c r="BS776">
        <v>2032690026</v>
      </c>
      <c r="BT776">
        <v>0</v>
      </c>
      <c r="BU776">
        <v>283</v>
      </c>
      <c r="BV776">
        <v>1011548</v>
      </c>
      <c r="BW776">
        <v>260920</v>
      </c>
      <c r="BX776" t="s">
        <v>5185</v>
      </c>
      <c r="BZ776" t="s">
        <v>5426</v>
      </c>
      <c r="CA776">
        <v>21201</v>
      </c>
      <c r="CC776">
        <v>0</v>
      </c>
      <c r="CE776">
        <v>1</v>
      </c>
      <c r="CF776" t="s">
        <v>7198</v>
      </c>
      <c r="CG776">
        <v>0</v>
      </c>
      <c r="CH776">
        <v>1194.57047399</v>
      </c>
      <c r="CI776">
        <v>87659.153940200005</v>
      </c>
      <c r="CJ776" s="2">
        <f t="shared" si="60"/>
        <v>0</v>
      </c>
      <c r="CK776" s="2">
        <f t="shared" si="61"/>
        <v>589.55999999999995</v>
      </c>
      <c r="CL776" s="2">
        <f t="shared" si="62"/>
        <v>3.4</v>
      </c>
      <c r="CM776" t="str">
        <f t="shared" si="63"/>
        <v>No Residential</v>
      </c>
      <c r="CN776" t="str">
        <f t="shared" si="64"/>
        <v>Over 100 units</v>
      </c>
    </row>
    <row r="777" spans="1:92" x14ac:dyDescent="0.25">
      <c r="A777" s="1">
        <v>776</v>
      </c>
      <c r="B777" t="s">
        <v>86</v>
      </c>
      <c r="C777">
        <v>3273</v>
      </c>
      <c r="D777">
        <v>343</v>
      </c>
      <c r="E777">
        <v>206</v>
      </c>
      <c r="F777">
        <v>397</v>
      </c>
      <c r="G777">
        <v>1011</v>
      </c>
      <c r="H777">
        <v>10</v>
      </c>
      <c r="I777">
        <v>15</v>
      </c>
      <c r="J777">
        <v>10458</v>
      </c>
      <c r="K777" t="s">
        <v>124</v>
      </c>
      <c r="L777">
        <v>48</v>
      </c>
      <c r="M777">
        <v>1000</v>
      </c>
      <c r="N777" t="s">
        <v>704</v>
      </c>
      <c r="O777" t="s">
        <v>2683</v>
      </c>
      <c r="X777" t="s">
        <v>2683</v>
      </c>
      <c r="Z777" t="s">
        <v>2999</v>
      </c>
      <c r="AA777" t="s">
        <v>3002</v>
      </c>
      <c r="AB777">
        <v>11</v>
      </c>
      <c r="AC777">
        <v>0</v>
      </c>
      <c r="AD777" t="s">
        <v>3006</v>
      </c>
      <c r="AE777" t="s">
        <v>3266</v>
      </c>
      <c r="AF777">
        <v>5465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4</v>
      </c>
      <c r="AQ777">
        <v>0</v>
      </c>
      <c r="AR777">
        <v>0</v>
      </c>
      <c r="AS777">
        <v>0</v>
      </c>
      <c r="AT777">
        <v>0</v>
      </c>
      <c r="AU777">
        <v>34.5</v>
      </c>
      <c r="AV777">
        <v>158.41999999999999</v>
      </c>
      <c r="AW777">
        <v>0</v>
      </c>
      <c r="AX777">
        <v>0</v>
      </c>
      <c r="AZ777">
        <v>0</v>
      </c>
      <c r="BA777" t="s">
        <v>2999</v>
      </c>
      <c r="BB777">
        <v>5</v>
      </c>
      <c r="BC777">
        <v>5</v>
      </c>
      <c r="BD777">
        <v>6912</v>
      </c>
      <c r="BE777">
        <v>6912</v>
      </c>
      <c r="BF777">
        <v>6912</v>
      </c>
      <c r="BG777">
        <v>6912</v>
      </c>
      <c r="BH777">
        <v>0</v>
      </c>
      <c r="BJ777">
        <v>0</v>
      </c>
      <c r="BK777">
        <v>0</v>
      </c>
      <c r="BN777">
        <v>0</v>
      </c>
      <c r="BO777">
        <v>2</v>
      </c>
      <c r="BP777">
        <v>0</v>
      </c>
      <c r="BQ777">
        <v>2</v>
      </c>
      <c r="BR777">
        <v>2</v>
      </c>
      <c r="BS777">
        <v>2032730343</v>
      </c>
      <c r="BT777">
        <v>0</v>
      </c>
      <c r="BU777">
        <v>397</v>
      </c>
      <c r="BV777">
        <v>1016183</v>
      </c>
      <c r="BW777">
        <v>252372</v>
      </c>
      <c r="BX777" t="s">
        <v>5182</v>
      </c>
      <c r="BZ777" t="s">
        <v>5501</v>
      </c>
      <c r="CA777">
        <v>21202</v>
      </c>
      <c r="CC777">
        <v>0</v>
      </c>
      <c r="CE777">
        <v>1</v>
      </c>
      <c r="CF777" t="s">
        <v>7198</v>
      </c>
      <c r="CG777">
        <v>0</v>
      </c>
      <c r="CH777">
        <v>386.021909311</v>
      </c>
      <c r="CI777">
        <v>5384.3825892699997</v>
      </c>
      <c r="CJ777" s="2">
        <f t="shared" si="60"/>
        <v>21.86</v>
      </c>
      <c r="CK777" s="2">
        <f t="shared" si="61"/>
        <v>43.72</v>
      </c>
      <c r="CL777" s="2">
        <f t="shared" si="62"/>
        <v>4</v>
      </c>
      <c r="CM777" t="str">
        <f t="shared" si="63"/>
        <v>9 to 30 units</v>
      </c>
      <c r="CN777" t="str">
        <f t="shared" si="64"/>
        <v>31 to 100 units</v>
      </c>
    </row>
    <row r="778" spans="1:92" x14ac:dyDescent="0.25">
      <c r="A778" s="1">
        <v>777</v>
      </c>
      <c r="B778" t="s">
        <v>86</v>
      </c>
      <c r="C778">
        <v>3287</v>
      </c>
      <c r="D778">
        <v>94</v>
      </c>
      <c r="E778">
        <v>207</v>
      </c>
      <c r="F778">
        <v>405.02</v>
      </c>
      <c r="G778">
        <v>2000</v>
      </c>
      <c r="H778">
        <v>10</v>
      </c>
      <c r="I778">
        <v>15</v>
      </c>
      <c r="J778">
        <v>10458</v>
      </c>
      <c r="K778" t="s">
        <v>120</v>
      </c>
      <c r="L778">
        <v>52</v>
      </c>
      <c r="M778">
        <v>900</v>
      </c>
      <c r="N778" t="s">
        <v>684</v>
      </c>
      <c r="O778" t="s">
        <v>2678</v>
      </c>
      <c r="X778" t="s">
        <v>2678</v>
      </c>
      <c r="Z778" t="s">
        <v>2999</v>
      </c>
      <c r="AA778" t="s">
        <v>3002</v>
      </c>
      <c r="AB778">
        <v>11</v>
      </c>
      <c r="AC778">
        <v>0</v>
      </c>
      <c r="AD778" t="s">
        <v>3008</v>
      </c>
      <c r="AE778" t="s">
        <v>3265</v>
      </c>
      <c r="AF778">
        <v>5957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4</v>
      </c>
      <c r="AQ778">
        <v>0</v>
      </c>
      <c r="AR778">
        <v>0</v>
      </c>
      <c r="AS778">
        <v>0</v>
      </c>
      <c r="AT778">
        <v>0</v>
      </c>
      <c r="AU778">
        <v>33</v>
      </c>
      <c r="AV778">
        <v>180.5</v>
      </c>
      <c r="AW778">
        <v>0</v>
      </c>
      <c r="AX778">
        <v>0</v>
      </c>
      <c r="AZ778">
        <v>0</v>
      </c>
      <c r="BA778" t="s">
        <v>2999</v>
      </c>
      <c r="BB778">
        <v>5</v>
      </c>
      <c r="BC778">
        <v>5</v>
      </c>
      <c r="BD778">
        <v>13356</v>
      </c>
      <c r="BE778">
        <v>13356</v>
      </c>
      <c r="BF778">
        <v>13356</v>
      </c>
      <c r="BG778">
        <v>13356</v>
      </c>
      <c r="BH778">
        <v>0</v>
      </c>
      <c r="BJ778">
        <v>0</v>
      </c>
      <c r="BK778">
        <v>0</v>
      </c>
      <c r="BN778">
        <v>0</v>
      </c>
      <c r="BO778">
        <v>3</v>
      </c>
      <c r="BP778">
        <v>0</v>
      </c>
      <c r="BQ778">
        <v>3</v>
      </c>
      <c r="BR778">
        <v>2</v>
      </c>
      <c r="BS778">
        <v>2032870094</v>
      </c>
      <c r="BT778">
        <v>0</v>
      </c>
      <c r="BU778">
        <v>40502</v>
      </c>
      <c r="BV778">
        <v>1014525</v>
      </c>
      <c r="BW778">
        <v>254576</v>
      </c>
      <c r="BX778" t="s">
        <v>5182</v>
      </c>
      <c r="BZ778" t="s">
        <v>5451</v>
      </c>
      <c r="CA778">
        <v>21202</v>
      </c>
      <c r="CC778">
        <v>0</v>
      </c>
      <c r="CE778">
        <v>1</v>
      </c>
      <c r="CF778" t="s">
        <v>7198</v>
      </c>
      <c r="CG778">
        <v>0</v>
      </c>
      <c r="CH778">
        <v>424.47935372699999</v>
      </c>
      <c r="CI778">
        <v>5777.2625239600002</v>
      </c>
      <c r="CJ778" s="2">
        <f t="shared" si="60"/>
        <v>35.741999999999997</v>
      </c>
      <c r="CK778" s="2">
        <f t="shared" si="61"/>
        <v>71.483999999999995</v>
      </c>
      <c r="CL778" s="2">
        <f t="shared" si="62"/>
        <v>6</v>
      </c>
      <c r="CM778" t="str">
        <f t="shared" si="63"/>
        <v>31 to 100 units</v>
      </c>
      <c r="CN778" t="str">
        <f t="shared" si="64"/>
        <v>31 to 100 units</v>
      </c>
    </row>
    <row r="779" spans="1:92" x14ac:dyDescent="0.25">
      <c r="A779" s="1">
        <v>778</v>
      </c>
      <c r="B779" t="s">
        <v>86</v>
      </c>
      <c r="C779">
        <v>3287</v>
      </c>
      <c r="D779">
        <v>122</v>
      </c>
      <c r="E779">
        <v>207</v>
      </c>
      <c r="F779">
        <v>405.02</v>
      </c>
      <c r="G779">
        <v>2000</v>
      </c>
      <c r="H779">
        <v>10</v>
      </c>
      <c r="I779">
        <v>15</v>
      </c>
      <c r="J779">
        <v>10458</v>
      </c>
      <c r="K779" t="s">
        <v>120</v>
      </c>
      <c r="L779">
        <v>52</v>
      </c>
      <c r="M779">
        <v>900</v>
      </c>
      <c r="N779" t="s">
        <v>637</v>
      </c>
      <c r="O779" t="s">
        <v>2678</v>
      </c>
      <c r="P779" t="s">
        <v>2653</v>
      </c>
      <c r="S779" t="s">
        <v>2757</v>
      </c>
      <c r="X779" t="s">
        <v>2824</v>
      </c>
      <c r="Y779" t="s">
        <v>2653</v>
      </c>
      <c r="Z779" t="s">
        <v>3000</v>
      </c>
      <c r="AA779" t="s">
        <v>3001</v>
      </c>
      <c r="AB779">
        <v>11</v>
      </c>
      <c r="AC779">
        <v>0</v>
      </c>
      <c r="AE779" t="s">
        <v>3224</v>
      </c>
      <c r="AF779">
        <v>9495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4</v>
      </c>
      <c r="AQ779">
        <v>0</v>
      </c>
      <c r="AR779">
        <v>0</v>
      </c>
      <c r="AS779">
        <v>0</v>
      </c>
      <c r="AT779">
        <v>0</v>
      </c>
      <c r="AU779">
        <v>75</v>
      </c>
      <c r="AV779">
        <v>126.5</v>
      </c>
      <c r="AW779">
        <v>0</v>
      </c>
      <c r="AX779">
        <v>0</v>
      </c>
      <c r="AZ779">
        <v>0</v>
      </c>
      <c r="BA779" t="s">
        <v>2999</v>
      </c>
      <c r="BB779">
        <v>5</v>
      </c>
      <c r="BC779">
        <v>5</v>
      </c>
      <c r="BD779">
        <v>312300</v>
      </c>
      <c r="BE779">
        <v>312300</v>
      </c>
      <c r="BF779">
        <v>0</v>
      </c>
      <c r="BG779">
        <v>0</v>
      </c>
      <c r="BH779">
        <v>0</v>
      </c>
      <c r="BJ779">
        <v>0</v>
      </c>
      <c r="BK779">
        <v>0</v>
      </c>
      <c r="BN779">
        <v>0</v>
      </c>
      <c r="BO779">
        <v>3</v>
      </c>
      <c r="BP779">
        <v>0</v>
      </c>
      <c r="BQ779">
        <v>3</v>
      </c>
      <c r="BR779">
        <v>2</v>
      </c>
      <c r="BS779">
        <v>2032870122</v>
      </c>
      <c r="BT779">
        <v>0</v>
      </c>
      <c r="BU779">
        <v>40502</v>
      </c>
      <c r="BV779">
        <v>1014239</v>
      </c>
      <c r="BW779">
        <v>254299</v>
      </c>
      <c r="BX779" t="s">
        <v>5182</v>
      </c>
      <c r="BZ779" t="s">
        <v>5451</v>
      </c>
      <c r="CA779">
        <v>21202</v>
      </c>
      <c r="CC779">
        <v>0</v>
      </c>
      <c r="CE779">
        <v>1</v>
      </c>
      <c r="CF779" t="s">
        <v>7198</v>
      </c>
      <c r="CG779">
        <v>0</v>
      </c>
      <c r="CH779">
        <v>410.12569156000001</v>
      </c>
      <c r="CI779">
        <v>9694.2275223899996</v>
      </c>
      <c r="CJ779" s="2">
        <f t="shared" si="60"/>
        <v>56.97</v>
      </c>
      <c r="CK779" s="2">
        <f t="shared" si="61"/>
        <v>113.94</v>
      </c>
      <c r="CL779" s="2">
        <f t="shared" si="62"/>
        <v>6</v>
      </c>
      <c r="CM779" t="str">
        <f t="shared" si="63"/>
        <v>31 to 100 units</v>
      </c>
      <c r="CN779" t="str">
        <f t="shared" si="64"/>
        <v>Over 100 units</v>
      </c>
    </row>
    <row r="780" spans="1:92" x14ac:dyDescent="0.25">
      <c r="A780" s="1">
        <v>779</v>
      </c>
      <c r="B780" t="s">
        <v>86</v>
      </c>
      <c r="C780">
        <v>3311</v>
      </c>
      <c r="D780">
        <v>40</v>
      </c>
      <c r="E780">
        <v>207</v>
      </c>
      <c r="F780">
        <v>411</v>
      </c>
      <c r="G780">
        <v>1002</v>
      </c>
      <c r="H780">
        <v>10</v>
      </c>
      <c r="I780">
        <v>11</v>
      </c>
      <c r="J780">
        <v>10468</v>
      </c>
      <c r="K780" t="s">
        <v>146</v>
      </c>
      <c r="L780">
        <v>52</v>
      </c>
      <c r="M780">
        <v>420</v>
      </c>
      <c r="N780" t="s">
        <v>665</v>
      </c>
      <c r="O780" t="s">
        <v>2660</v>
      </c>
      <c r="U780" t="s">
        <v>2765</v>
      </c>
      <c r="X780" t="s">
        <v>2811</v>
      </c>
      <c r="Z780" t="s">
        <v>2999</v>
      </c>
      <c r="AA780" t="s">
        <v>3002</v>
      </c>
      <c r="AB780">
        <v>11</v>
      </c>
      <c r="AC780">
        <v>0</v>
      </c>
      <c r="AE780" t="s">
        <v>3247</v>
      </c>
      <c r="AF780">
        <v>6087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4</v>
      </c>
      <c r="AQ780">
        <v>0</v>
      </c>
      <c r="AR780">
        <v>0</v>
      </c>
      <c r="AS780">
        <v>0</v>
      </c>
      <c r="AT780">
        <v>0</v>
      </c>
      <c r="AU780">
        <v>50</v>
      </c>
      <c r="AV780">
        <v>121</v>
      </c>
      <c r="AW780">
        <v>0</v>
      </c>
      <c r="AX780">
        <v>0</v>
      </c>
      <c r="AZ780">
        <v>0</v>
      </c>
      <c r="BA780" t="s">
        <v>2999</v>
      </c>
      <c r="BB780">
        <v>5</v>
      </c>
      <c r="BC780">
        <v>5</v>
      </c>
      <c r="BD780">
        <v>26266</v>
      </c>
      <c r="BE780">
        <v>26266</v>
      </c>
      <c r="BF780">
        <v>0</v>
      </c>
      <c r="BG780">
        <v>0</v>
      </c>
      <c r="BH780">
        <v>0</v>
      </c>
      <c r="BJ780">
        <v>0</v>
      </c>
      <c r="BK780">
        <v>0</v>
      </c>
      <c r="BN780">
        <v>0</v>
      </c>
      <c r="BO780">
        <v>6.02</v>
      </c>
      <c r="BP780">
        <v>0</v>
      </c>
      <c r="BQ780">
        <v>6.5</v>
      </c>
      <c r="BR780">
        <v>2</v>
      </c>
      <c r="BS780">
        <v>2033110040</v>
      </c>
      <c r="BT780">
        <v>0</v>
      </c>
      <c r="BU780">
        <v>411</v>
      </c>
      <c r="BV780">
        <v>1015641</v>
      </c>
      <c r="BW780">
        <v>258694</v>
      </c>
      <c r="BX780" t="s">
        <v>5185</v>
      </c>
      <c r="BZ780" t="s">
        <v>5473</v>
      </c>
      <c r="CA780">
        <v>21202</v>
      </c>
      <c r="CC780">
        <v>0</v>
      </c>
      <c r="CE780">
        <v>1</v>
      </c>
      <c r="CF780" t="s">
        <v>7198</v>
      </c>
      <c r="CG780">
        <v>0</v>
      </c>
      <c r="CH780">
        <v>342.15084996899998</v>
      </c>
      <c r="CI780">
        <v>5850.6181930399998</v>
      </c>
      <c r="CJ780" s="2">
        <f t="shared" si="60"/>
        <v>73.287480000000002</v>
      </c>
      <c r="CK780" s="2">
        <f t="shared" si="61"/>
        <v>152.41847999999999</v>
      </c>
      <c r="CL780" s="2">
        <f t="shared" si="62"/>
        <v>12.52</v>
      </c>
      <c r="CM780" t="str">
        <f t="shared" si="63"/>
        <v>31 to 100 units</v>
      </c>
      <c r="CN780" t="str">
        <f t="shared" si="64"/>
        <v>Over 100 units</v>
      </c>
    </row>
    <row r="781" spans="1:92" x14ac:dyDescent="0.25">
      <c r="A781" s="1">
        <v>780</v>
      </c>
      <c r="B781" t="s">
        <v>86</v>
      </c>
      <c r="C781">
        <v>3316</v>
      </c>
      <c r="D781">
        <v>11</v>
      </c>
      <c r="E781">
        <v>207</v>
      </c>
      <c r="F781">
        <v>403.04</v>
      </c>
      <c r="G781">
        <v>2000</v>
      </c>
      <c r="H781">
        <v>10</v>
      </c>
      <c r="I781">
        <v>14</v>
      </c>
      <c r="J781">
        <v>10468</v>
      </c>
      <c r="K781" t="s">
        <v>120</v>
      </c>
      <c r="L781">
        <v>52</v>
      </c>
      <c r="M781">
        <v>900</v>
      </c>
      <c r="N781" t="s">
        <v>625</v>
      </c>
      <c r="O781" t="s">
        <v>2660</v>
      </c>
      <c r="S781" t="s">
        <v>2757</v>
      </c>
      <c r="X781" t="s">
        <v>2823</v>
      </c>
      <c r="Z781" t="s">
        <v>2999</v>
      </c>
      <c r="AA781" t="s">
        <v>3001</v>
      </c>
      <c r="AB781">
        <v>11</v>
      </c>
      <c r="AC781">
        <v>0</v>
      </c>
      <c r="AE781" t="s">
        <v>3213</v>
      </c>
      <c r="AF781">
        <v>6029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4</v>
      </c>
      <c r="AQ781">
        <v>0</v>
      </c>
      <c r="AR781">
        <v>0</v>
      </c>
      <c r="AS781">
        <v>0</v>
      </c>
      <c r="AT781">
        <v>0</v>
      </c>
      <c r="AU781">
        <v>50</v>
      </c>
      <c r="AV781">
        <v>120.58</v>
      </c>
      <c r="AW781">
        <v>0</v>
      </c>
      <c r="AX781">
        <v>0</v>
      </c>
      <c r="AZ781">
        <v>0</v>
      </c>
      <c r="BA781" t="s">
        <v>2999</v>
      </c>
      <c r="BB781">
        <v>5</v>
      </c>
      <c r="BC781">
        <v>5</v>
      </c>
      <c r="BD781">
        <v>167400</v>
      </c>
      <c r="BE781">
        <v>167400</v>
      </c>
      <c r="BF781">
        <v>0</v>
      </c>
      <c r="BG781">
        <v>0</v>
      </c>
      <c r="BH781">
        <v>0</v>
      </c>
      <c r="BJ781">
        <v>0</v>
      </c>
      <c r="BK781">
        <v>0</v>
      </c>
      <c r="BN781">
        <v>0</v>
      </c>
      <c r="BO781">
        <v>6.02</v>
      </c>
      <c r="BP781">
        <v>0</v>
      </c>
      <c r="BQ781">
        <v>6.5</v>
      </c>
      <c r="BR781">
        <v>2</v>
      </c>
      <c r="BS781">
        <v>2033160011</v>
      </c>
      <c r="BT781">
        <v>0</v>
      </c>
      <c r="BU781">
        <v>40304</v>
      </c>
      <c r="BV781">
        <v>1013091</v>
      </c>
      <c r="BW781">
        <v>255279</v>
      </c>
      <c r="BX781" t="s">
        <v>5182</v>
      </c>
      <c r="BZ781" t="s">
        <v>5445</v>
      </c>
      <c r="CA781">
        <v>21202</v>
      </c>
      <c r="CC781">
        <v>0</v>
      </c>
      <c r="CE781">
        <v>1</v>
      </c>
      <c r="CF781" t="s">
        <v>7198</v>
      </c>
      <c r="CG781">
        <v>0</v>
      </c>
      <c r="CH781">
        <v>349.40755698599997</v>
      </c>
      <c r="CI781">
        <v>6234.2936835600003</v>
      </c>
      <c r="CJ781" s="2">
        <f t="shared" si="60"/>
        <v>72.589159999999993</v>
      </c>
      <c r="CK781" s="2">
        <f t="shared" si="61"/>
        <v>150.96616</v>
      </c>
      <c r="CL781" s="2">
        <f t="shared" si="62"/>
        <v>12.52</v>
      </c>
      <c r="CM781" t="str">
        <f t="shared" si="63"/>
        <v>31 to 100 units</v>
      </c>
      <c r="CN781" t="str">
        <f t="shared" si="64"/>
        <v>Over 100 units</v>
      </c>
    </row>
    <row r="782" spans="1:92" x14ac:dyDescent="0.25">
      <c r="A782" s="1">
        <v>781</v>
      </c>
      <c r="B782" t="s">
        <v>86</v>
      </c>
      <c r="C782">
        <v>3329</v>
      </c>
      <c r="D782">
        <v>70</v>
      </c>
      <c r="E782">
        <v>207</v>
      </c>
      <c r="F782">
        <v>431</v>
      </c>
      <c r="G782">
        <v>4000</v>
      </c>
      <c r="H782">
        <v>10</v>
      </c>
      <c r="I782">
        <v>11</v>
      </c>
      <c r="J782">
        <v>10467</v>
      </c>
      <c r="K782" t="s">
        <v>139</v>
      </c>
      <c r="L782">
        <v>52</v>
      </c>
      <c r="M782">
        <v>410</v>
      </c>
      <c r="N782" t="s">
        <v>614</v>
      </c>
      <c r="O782" t="s">
        <v>2648</v>
      </c>
      <c r="P782" t="s">
        <v>2650</v>
      </c>
      <c r="S782" t="s">
        <v>2757</v>
      </c>
      <c r="X782" t="s">
        <v>2648</v>
      </c>
      <c r="Y782" t="s">
        <v>2847</v>
      </c>
      <c r="Z782" t="s">
        <v>3000</v>
      </c>
      <c r="AA782" t="s">
        <v>3001</v>
      </c>
      <c r="AB782">
        <v>11</v>
      </c>
      <c r="AC782">
        <v>0</v>
      </c>
      <c r="AE782" t="s">
        <v>3204</v>
      </c>
      <c r="AF782">
        <v>3061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4</v>
      </c>
      <c r="AQ782">
        <v>0</v>
      </c>
      <c r="AR782">
        <v>0</v>
      </c>
      <c r="AS782">
        <v>0</v>
      </c>
      <c r="AT782">
        <v>0</v>
      </c>
      <c r="AU782">
        <v>30.77</v>
      </c>
      <c r="AV782">
        <v>100.67</v>
      </c>
      <c r="AW782">
        <v>0</v>
      </c>
      <c r="AX782">
        <v>0</v>
      </c>
      <c r="AZ782">
        <v>0</v>
      </c>
      <c r="BA782" t="s">
        <v>2999</v>
      </c>
      <c r="BB782">
        <v>5</v>
      </c>
      <c r="BC782">
        <v>5</v>
      </c>
      <c r="BD782">
        <v>61650</v>
      </c>
      <c r="BE782">
        <v>61650</v>
      </c>
      <c r="BF782">
        <v>0</v>
      </c>
      <c r="BG782">
        <v>0</v>
      </c>
      <c r="BH782">
        <v>0</v>
      </c>
      <c r="BJ782">
        <v>0</v>
      </c>
      <c r="BK782">
        <v>0</v>
      </c>
      <c r="BN782">
        <v>0</v>
      </c>
      <c r="BO782">
        <v>0</v>
      </c>
      <c r="BP782">
        <v>2</v>
      </c>
      <c r="BQ782">
        <v>4.8</v>
      </c>
      <c r="BR782">
        <v>2</v>
      </c>
      <c r="BS782">
        <v>2033290070</v>
      </c>
      <c r="BT782">
        <v>0</v>
      </c>
      <c r="BU782">
        <v>431</v>
      </c>
      <c r="BV782">
        <v>1018008</v>
      </c>
      <c r="BW782">
        <v>261748</v>
      </c>
      <c r="BX782" t="s">
        <v>5185</v>
      </c>
      <c r="BZ782" t="s">
        <v>5436</v>
      </c>
      <c r="CA782">
        <v>21203</v>
      </c>
      <c r="CC782">
        <v>0</v>
      </c>
      <c r="CE782">
        <v>1</v>
      </c>
      <c r="CF782" t="s">
        <v>7198</v>
      </c>
      <c r="CG782">
        <v>0</v>
      </c>
      <c r="CH782">
        <v>265.015650768</v>
      </c>
      <c r="CI782">
        <v>2879.7530541199999</v>
      </c>
      <c r="CJ782" s="2">
        <f t="shared" si="60"/>
        <v>0</v>
      </c>
      <c r="CK782" s="2">
        <f t="shared" si="61"/>
        <v>41.629599999999996</v>
      </c>
      <c r="CL782" s="2">
        <f t="shared" si="62"/>
        <v>6.8</v>
      </c>
      <c r="CM782" t="str">
        <f t="shared" si="63"/>
        <v>No Residential</v>
      </c>
      <c r="CN782" t="str">
        <f t="shared" si="64"/>
        <v>31 to 100 units</v>
      </c>
    </row>
    <row r="783" spans="1:92" x14ac:dyDescent="0.25">
      <c r="A783" s="1">
        <v>782</v>
      </c>
      <c r="B783" t="s">
        <v>86</v>
      </c>
      <c r="C783">
        <v>3334</v>
      </c>
      <c r="D783">
        <v>38</v>
      </c>
      <c r="E783">
        <v>207</v>
      </c>
      <c r="F783">
        <v>425</v>
      </c>
      <c r="G783">
        <v>6001</v>
      </c>
      <c r="H783">
        <v>10</v>
      </c>
      <c r="I783">
        <v>11</v>
      </c>
      <c r="J783">
        <v>10467</v>
      </c>
      <c r="K783" t="s">
        <v>146</v>
      </c>
      <c r="L783">
        <v>52</v>
      </c>
      <c r="M783">
        <v>420</v>
      </c>
      <c r="N783" t="s">
        <v>709</v>
      </c>
      <c r="O783" t="s">
        <v>2683</v>
      </c>
      <c r="X783" t="s">
        <v>2683</v>
      </c>
      <c r="Z783" t="s">
        <v>2999</v>
      </c>
      <c r="AA783" t="s">
        <v>3002</v>
      </c>
      <c r="AB783">
        <v>11</v>
      </c>
      <c r="AC783">
        <v>0</v>
      </c>
      <c r="AE783" t="s">
        <v>3287</v>
      </c>
      <c r="AF783">
        <v>5000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4</v>
      </c>
      <c r="AQ783">
        <v>0</v>
      </c>
      <c r="AR783">
        <v>0</v>
      </c>
      <c r="AS783">
        <v>0</v>
      </c>
      <c r="AT783">
        <v>0</v>
      </c>
      <c r="AU783">
        <v>50</v>
      </c>
      <c r="AV783">
        <v>100</v>
      </c>
      <c r="AW783">
        <v>0</v>
      </c>
      <c r="AX783">
        <v>0</v>
      </c>
      <c r="AZ783">
        <v>0</v>
      </c>
      <c r="BA783" t="s">
        <v>2999</v>
      </c>
      <c r="BB783">
        <v>5</v>
      </c>
      <c r="BC783">
        <v>5</v>
      </c>
      <c r="BD783">
        <v>21560</v>
      </c>
      <c r="BE783">
        <v>21560</v>
      </c>
      <c r="BF783">
        <v>0</v>
      </c>
      <c r="BG783">
        <v>0</v>
      </c>
      <c r="BH783">
        <v>0</v>
      </c>
      <c r="BJ783">
        <v>0</v>
      </c>
      <c r="BK783">
        <v>0</v>
      </c>
      <c r="BN783">
        <v>0</v>
      </c>
      <c r="BO783">
        <v>2</v>
      </c>
      <c r="BP783">
        <v>0</v>
      </c>
      <c r="BQ783">
        <v>2</v>
      </c>
      <c r="BR783">
        <v>2</v>
      </c>
      <c r="BS783">
        <v>2033340038</v>
      </c>
      <c r="BT783">
        <v>0</v>
      </c>
      <c r="BU783">
        <v>425</v>
      </c>
      <c r="BV783">
        <v>1017566</v>
      </c>
      <c r="BW783">
        <v>257312</v>
      </c>
      <c r="BX783" t="s">
        <v>5185</v>
      </c>
      <c r="BZ783" t="s">
        <v>5505</v>
      </c>
      <c r="CA783">
        <v>21203</v>
      </c>
      <c r="CC783">
        <v>0</v>
      </c>
      <c r="CE783">
        <v>1</v>
      </c>
      <c r="CF783" t="s">
        <v>7198</v>
      </c>
      <c r="CG783">
        <v>0</v>
      </c>
      <c r="CH783">
        <v>301.25233372000002</v>
      </c>
      <c r="CI783">
        <v>5008.3351205999998</v>
      </c>
      <c r="CJ783" s="2">
        <f t="shared" si="60"/>
        <v>20</v>
      </c>
      <c r="CK783" s="2">
        <f t="shared" si="61"/>
        <v>40</v>
      </c>
      <c r="CL783" s="2">
        <f t="shared" si="62"/>
        <v>4</v>
      </c>
      <c r="CM783" t="str">
        <f t="shared" si="63"/>
        <v>9 to 30 units</v>
      </c>
      <c r="CN783" t="str">
        <f t="shared" si="64"/>
        <v>31 to 100 units</v>
      </c>
    </row>
    <row r="784" spans="1:92" x14ac:dyDescent="0.25">
      <c r="A784" s="1">
        <v>783</v>
      </c>
      <c r="B784" t="s">
        <v>86</v>
      </c>
      <c r="C784">
        <v>3344</v>
      </c>
      <c r="D784">
        <v>49</v>
      </c>
      <c r="E784">
        <v>207</v>
      </c>
      <c r="F784">
        <v>431</v>
      </c>
      <c r="G784">
        <v>8001</v>
      </c>
      <c r="H784">
        <v>10</v>
      </c>
      <c r="I784">
        <v>11</v>
      </c>
      <c r="J784">
        <v>10467</v>
      </c>
      <c r="K784" t="s">
        <v>139</v>
      </c>
      <c r="L784">
        <v>52</v>
      </c>
      <c r="M784">
        <v>410</v>
      </c>
      <c r="N784" t="s">
        <v>603</v>
      </c>
      <c r="O784" t="s">
        <v>2650</v>
      </c>
      <c r="X784" t="s">
        <v>2650</v>
      </c>
      <c r="Z784" t="s">
        <v>2999</v>
      </c>
      <c r="AA784" t="s">
        <v>3002</v>
      </c>
      <c r="AB784">
        <v>11</v>
      </c>
      <c r="AC784">
        <v>0</v>
      </c>
      <c r="AE784" t="s">
        <v>3193</v>
      </c>
      <c r="AF784">
        <v>4000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4</v>
      </c>
      <c r="AQ784">
        <v>0</v>
      </c>
      <c r="AR784">
        <v>0</v>
      </c>
      <c r="AS784">
        <v>0</v>
      </c>
      <c r="AT784">
        <v>0</v>
      </c>
      <c r="AU784">
        <v>40</v>
      </c>
      <c r="AV784">
        <v>100</v>
      </c>
      <c r="AW784">
        <v>0</v>
      </c>
      <c r="AX784">
        <v>0</v>
      </c>
      <c r="AZ784">
        <v>0</v>
      </c>
      <c r="BA784" t="s">
        <v>2999</v>
      </c>
      <c r="BB784">
        <v>5</v>
      </c>
      <c r="BC784">
        <v>5</v>
      </c>
      <c r="BD784">
        <v>17299</v>
      </c>
      <c r="BE784">
        <v>17299</v>
      </c>
      <c r="BF784">
        <v>0</v>
      </c>
      <c r="BG784">
        <v>0</v>
      </c>
      <c r="BH784">
        <v>0</v>
      </c>
      <c r="BJ784">
        <v>0</v>
      </c>
      <c r="BK784">
        <v>0</v>
      </c>
      <c r="BN784">
        <v>0</v>
      </c>
      <c r="BO784">
        <v>3.44</v>
      </c>
      <c r="BP784">
        <v>0</v>
      </c>
      <c r="BQ784">
        <v>4.8</v>
      </c>
      <c r="BR784">
        <v>2</v>
      </c>
      <c r="BS784">
        <v>2033440049</v>
      </c>
      <c r="BT784">
        <v>0</v>
      </c>
      <c r="BU784">
        <v>431</v>
      </c>
      <c r="BV784">
        <v>1018230</v>
      </c>
      <c r="BW784">
        <v>260371</v>
      </c>
      <c r="BX784" t="s">
        <v>5185</v>
      </c>
      <c r="BZ784" t="s">
        <v>5427</v>
      </c>
      <c r="CA784">
        <v>21203</v>
      </c>
      <c r="CC784">
        <v>0</v>
      </c>
      <c r="CE784">
        <v>1</v>
      </c>
      <c r="CF784" t="s">
        <v>7198</v>
      </c>
      <c r="CG784">
        <v>0</v>
      </c>
      <c r="CH784">
        <v>285.73326498599999</v>
      </c>
      <c r="CI784">
        <v>4140.20160261</v>
      </c>
      <c r="CJ784" s="2">
        <f t="shared" si="60"/>
        <v>27.52</v>
      </c>
      <c r="CK784" s="2">
        <f t="shared" si="61"/>
        <v>65.92</v>
      </c>
      <c r="CL784" s="2">
        <f t="shared" si="62"/>
        <v>8.24</v>
      </c>
      <c r="CM784" t="str">
        <f t="shared" si="63"/>
        <v>9 to 30 units</v>
      </c>
      <c r="CN784" t="str">
        <f t="shared" si="64"/>
        <v>31 to 100 units</v>
      </c>
    </row>
    <row r="785" spans="1:92" x14ac:dyDescent="0.25">
      <c r="A785" s="1">
        <v>784</v>
      </c>
      <c r="B785" t="s">
        <v>86</v>
      </c>
      <c r="C785">
        <v>3357</v>
      </c>
      <c r="D785">
        <v>33</v>
      </c>
      <c r="E785">
        <v>207</v>
      </c>
      <c r="F785">
        <v>425</v>
      </c>
      <c r="G785">
        <v>5001</v>
      </c>
      <c r="H785">
        <v>10</v>
      </c>
      <c r="I785">
        <v>11</v>
      </c>
      <c r="J785">
        <v>10467</v>
      </c>
      <c r="K785" t="s">
        <v>146</v>
      </c>
      <c r="L785">
        <v>52</v>
      </c>
      <c r="M785">
        <v>420</v>
      </c>
      <c r="N785" t="s">
        <v>675</v>
      </c>
      <c r="O785" t="s">
        <v>2684</v>
      </c>
      <c r="S785" t="s">
        <v>2751</v>
      </c>
      <c r="X785" t="s">
        <v>2832</v>
      </c>
      <c r="Z785" t="s">
        <v>2999</v>
      </c>
      <c r="AA785" t="s">
        <v>3001</v>
      </c>
      <c r="AB785">
        <v>11</v>
      </c>
      <c r="AC785">
        <v>0</v>
      </c>
      <c r="AE785" t="s">
        <v>3256</v>
      </c>
      <c r="AF785">
        <v>6171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7</v>
      </c>
      <c r="AQ785">
        <v>1</v>
      </c>
      <c r="AR785">
        <v>0</v>
      </c>
      <c r="AS785">
        <v>0</v>
      </c>
      <c r="AT785">
        <v>0</v>
      </c>
      <c r="AU785">
        <v>50</v>
      </c>
      <c r="AV785">
        <v>123.42</v>
      </c>
      <c r="AW785">
        <v>0</v>
      </c>
      <c r="AX785">
        <v>0</v>
      </c>
      <c r="AZ785">
        <v>0</v>
      </c>
      <c r="BA785" t="s">
        <v>2999</v>
      </c>
      <c r="BB785">
        <v>5</v>
      </c>
      <c r="BC785">
        <v>5</v>
      </c>
      <c r="BD785">
        <v>60750</v>
      </c>
      <c r="BE785">
        <v>155250</v>
      </c>
      <c r="BF785">
        <v>0</v>
      </c>
      <c r="BG785">
        <v>0</v>
      </c>
      <c r="BH785">
        <v>0</v>
      </c>
      <c r="BJ785">
        <v>0</v>
      </c>
      <c r="BK785">
        <v>0</v>
      </c>
      <c r="BN785">
        <v>0</v>
      </c>
      <c r="BO785">
        <v>4.2</v>
      </c>
      <c r="BP785">
        <v>0</v>
      </c>
      <c r="BQ785">
        <v>4.2</v>
      </c>
      <c r="BR785">
        <v>2</v>
      </c>
      <c r="BS785">
        <v>2033570033</v>
      </c>
      <c r="BT785">
        <v>0</v>
      </c>
      <c r="BU785">
        <v>425</v>
      </c>
      <c r="BV785">
        <v>1018802</v>
      </c>
      <c r="BW785">
        <v>257119</v>
      </c>
      <c r="BX785" t="s">
        <v>5185</v>
      </c>
      <c r="BZ785" t="s">
        <v>5481</v>
      </c>
      <c r="CA785">
        <v>21203</v>
      </c>
      <c r="CB785" t="s">
        <v>6765</v>
      </c>
      <c r="CC785">
        <v>0</v>
      </c>
      <c r="CE785">
        <v>1</v>
      </c>
      <c r="CF785" t="s">
        <v>7198</v>
      </c>
      <c r="CG785">
        <v>0</v>
      </c>
      <c r="CH785">
        <v>345.622430028</v>
      </c>
      <c r="CI785">
        <v>6096.7728429199997</v>
      </c>
      <c r="CJ785" s="2">
        <f t="shared" si="60"/>
        <v>51.836400000000005</v>
      </c>
      <c r="CK785" s="2">
        <f t="shared" si="61"/>
        <v>103.67280000000001</v>
      </c>
      <c r="CL785" s="2">
        <f t="shared" si="62"/>
        <v>8.4</v>
      </c>
      <c r="CM785" t="str">
        <f t="shared" si="63"/>
        <v>31 to 100 units</v>
      </c>
      <c r="CN785" t="str">
        <f t="shared" si="64"/>
        <v>Over 100 units</v>
      </c>
    </row>
    <row r="786" spans="1:92" x14ac:dyDescent="0.25">
      <c r="A786" s="1">
        <v>785</v>
      </c>
      <c r="B786" t="s">
        <v>86</v>
      </c>
      <c r="C786">
        <v>3365</v>
      </c>
      <c r="D786">
        <v>65</v>
      </c>
      <c r="E786">
        <v>212</v>
      </c>
      <c r="F786">
        <v>449.01</v>
      </c>
      <c r="G786">
        <v>2003</v>
      </c>
      <c r="H786">
        <v>11</v>
      </c>
      <c r="I786">
        <v>11</v>
      </c>
      <c r="J786">
        <v>10470</v>
      </c>
      <c r="K786" t="s">
        <v>139</v>
      </c>
      <c r="L786">
        <v>47</v>
      </c>
      <c r="M786">
        <v>510</v>
      </c>
      <c r="N786" t="s">
        <v>703</v>
      </c>
      <c r="O786" t="s">
        <v>2652</v>
      </c>
      <c r="X786" t="s">
        <v>2652</v>
      </c>
      <c r="Z786" t="s">
        <v>2999</v>
      </c>
      <c r="AA786" t="s">
        <v>3002</v>
      </c>
      <c r="AB786">
        <v>11</v>
      </c>
      <c r="AC786">
        <v>0</v>
      </c>
      <c r="AE786" t="s">
        <v>3283</v>
      </c>
      <c r="AF786">
        <v>5647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</v>
      </c>
      <c r="AQ786">
        <v>0</v>
      </c>
      <c r="AR786">
        <v>0</v>
      </c>
      <c r="AS786">
        <v>0</v>
      </c>
      <c r="AT786">
        <v>0</v>
      </c>
      <c r="AU786">
        <v>50.58</v>
      </c>
      <c r="AV786">
        <v>116.75</v>
      </c>
      <c r="AW786">
        <v>0</v>
      </c>
      <c r="AX786">
        <v>0</v>
      </c>
      <c r="AZ786">
        <v>0</v>
      </c>
      <c r="BA786" t="s">
        <v>3000</v>
      </c>
      <c r="BB786">
        <v>5</v>
      </c>
      <c r="BC786">
        <v>5</v>
      </c>
      <c r="BD786">
        <v>11542</v>
      </c>
      <c r="BE786">
        <v>11542</v>
      </c>
      <c r="BF786">
        <v>0</v>
      </c>
      <c r="BG786">
        <v>0</v>
      </c>
      <c r="BH786">
        <v>0</v>
      </c>
      <c r="BJ786">
        <v>0</v>
      </c>
      <c r="BK786">
        <v>0</v>
      </c>
      <c r="BN786">
        <v>0</v>
      </c>
      <c r="BO786">
        <v>1.25</v>
      </c>
      <c r="BP786">
        <v>0</v>
      </c>
      <c r="BQ786">
        <v>2</v>
      </c>
      <c r="BR786">
        <v>2</v>
      </c>
      <c r="BS786">
        <v>2033650065</v>
      </c>
      <c r="BT786">
        <v>0</v>
      </c>
      <c r="BU786">
        <v>44901</v>
      </c>
      <c r="BV786">
        <v>0</v>
      </c>
      <c r="BW786">
        <v>0</v>
      </c>
      <c r="BX786" t="s">
        <v>5188</v>
      </c>
      <c r="BZ786" t="s">
        <v>5500</v>
      </c>
      <c r="CA786">
        <v>21204</v>
      </c>
      <c r="CC786">
        <v>0</v>
      </c>
      <c r="CE786">
        <v>1</v>
      </c>
      <c r="CF786" t="s">
        <v>7198</v>
      </c>
      <c r="CG786">
        <v>0</v>
      </c>
      <c r="CH786">
        <v>330.16263408200001</v>
      </c>
      <c r="CI786">
        <v>5803.3586906700002</v>
      </c>
      <c r="CJ786" s="2">
        <f t="shared" si="60"/>
        <v>14.1175</v>
      </c>
      <c r="CK786" s="2">
        <f t="shared" si="61"/>
        <v>36.705500000000001</v>
      </c>
      <c r="CL786" s="2">
        <f t="shared" si="62"/>
        <v>3.25</v>
      </c>
      <c r="CM786" t="str">
        <f t="shared" si="63"/>
        <v>9 to 30 units</v>
      </c>
      <c r="CN786" t="str">
        <f t="shared" si="64"/>
        <v>31 to 100 units</v>
      </c>
    </row>
    <row r="787" spans="1:92" x14ac:dyDescent="0.25">
      <c r="A787" s="1">
        <v>786</v>
      </c>
      <c r="B787" t="s">
        <v>86</v>
      </c>
      <c r="C787">
        <v>3367</v>
      </c>
      <c r="D787">
        <v>19</v>
      </c>
      <c r="E787">
        <v>212</v>
      </c>
      <c r="F787">
        <v>449.01</v>
      </c>
      <c r="G787">
        <v>1005</v>
      </c>
      <c r="H787">
        <v>11</v>
      </c>
      <c r="I787">
        <v>11</v>
      </c>
      <c r="J787">
        <v>10470</v>
      </c>
      <c r="K787" t="s">
        <v>139</v>
      </c>
      <c r="L787">
        <v>47</v>
      </c>
      <c r="M787">
        <v>510</v>
      </c>
      <c r="N787" t="s">
        <v>612</v>
      </c>
      <c r="O787" t="s">
        <v>2663</v>
      </c>
      <c r="X787" t="s">
        <v>2663</v>
      </c>
      <c r="Z787" t="s">
        <v>2999</v>
      </c>
      <c r="AA787" t="s">
        <v>3002</v>
      </c>
      <c r="AB787">
        <v>11</v>
      </c>
      <c r="AC787">
        <v>0</v>
      </c>
      <c r="AE787" t="s">
        <v>3202</v>
      </c>
      <c r="AF787">
        <v>2996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4</v>
      </c>
      <c r="AQ787">
        <v>0</v>
      </c>
      <c r="AR787">
        <v>0</v>
      </c>
      <c r="AS787">
        <v>0</v>
      </c>
      <c r="AT787">
        <v>0</v>
      </c>
      <c r="AU787">
        <v>32</v>
      </c>
      <c r="AV787">
        <v>100</v>
      </c>
      <c r="AW787">
        <v>0</v>
      </c>
      <c r="AX787">
        <v>0</v>
      </c>
      <c r="AZ787">
        <v>0</v>
      </c>
      <c r="BA787" t="s">
        <v>3000</v>
      </c>
      <c r="BB787">
        <v>5</v>
      </c>
      <c r="BC787">
        <v>5</v>
      </c>
      <c r="BD787">
        <v>6220</v>
      </c>
      <c r="BE787">
        <v>6220</v>
      </c>
      <c r="BF787">
        <v>0</v>
      </c>
      <c r="BG787">
        <v>0</v>
      </c>
      <c r="BH787">
        <v>0</v>
      </c>
      <c r="BJ787">
        <v>0</v>
      </c>
      <c r="BK787">
        <v>0</v>
      </c>
      <c r="BN787">
        <v>0</v>
      </c>
      <c r="BO787">
        <v>0.9</v>
      </c>
      <c r="BP787">
        <v>0</v>
      </c>
      <c r="BQ787">
        <v>2</v>
      </c>
      <c r="BR787">
        <v>2</v>
      </c>
      <c r="BS787">
        <v>2033670019</v>
      </c>
      <c r="BT787">
        <v>0</v>
      </c>
      <c r="BU787">
        <v>44901</v>
      </c>
      <c r="BV787">
        <v>0</v>
      </c>
      <c r="BW787">
        <v>0</v>
      </c>
      <c r="BX787" t="s">
        <v>5188</v>
      </c>
      <c r="BZ787" t="s">
        <v>5434</v>
      </c>
      <c r="CA787">
        <v>21204</v>
      </c>
      <c r="CC787">
        <v>0</v>
      </c>
      <c r="CE787">
        <v>1</v>
      </c>
      <c r="CF787" t="s">
        <v>7198</v>
      </c>
      <c r="CG787">
        <v>0</v>
      </c>
      <c r="CH787">
        <v>261.23538496100002</v>
      </c>
      <c r="CI787">
        <v>2951.73618136</v>
      </c>
      <c r="CJ787" s="2">
        <f t="shared" si="60"/>
        <v>5.3928000000000003</v>
      </c>
      <c r="CK787" s="2">
        <f t="shared" si="61"/>
        <v>17.376799999999999</v>
      </c>
      <c r="CL787" s="2">
        <f t="shared" si="62"/>
        <v>2.9</v>
      </c>
      <c r="CM787" t="str">
        <f t="shared" si="63"/>
        <v>1 to 8 units</v>
      </c>
      <c r="CN787" t="str">
        <f t="shared" si="64"/>
        <v>9 to 30 units</v>
      </c>
    </row>
    <row r="788" spans="1:92" x14ac:dyDescent="0.25">
      <c r="A788" s="1">
        <v>787</v>
      </c>
      <c r="B788" t="s">
        <v>86</v>
      </c>
      <c r="C788">
        <v>3374</v>
      </c>
      <c r="D788">
        <v>13</v>
      </c>
      <c r="E788">
        <v>212</v>
      </c>
      <c r="F788">
        <v>449.02</v>
      </c>
      <c r="G788">
        <v>2003</v>
      </c>
      <c r="H788">
        <v>11</v>
      </c>
      <c r="I788">
        <v>11</v>
      </c>
      <c r="J788">
        <v>10470</v>
      </c>
      <c r="K788" t="s">
        <v>139</v>
      </c>
      <c r="L788">
        <v>47</v>
      </c>
      <c r="M788">
        <v>510</v>
      </c>
      <c r="N788" t="s">
        <v>687</v>
      </c>
      <c r="O788" t="s">
        <v>2686</v>
      </c>
      <c r="X788" t="s">
        <v>2686</v>
      </c>
      <c r="Z788" t="s">
        <v>2999</v>
      </c>
      <c r="AA788" t="s">
        <v>3001</v>
      </c>
      <c r="AB788">
        <v>11</v>
      </c>
      <c r="AC788">
        <v>0</v>
      </c>
      <c r="AE788" t="s">
        <v>3268</v>
      </c>
      <c r="AF788">
        <v>17393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4</v>
      </c>
      <c r="AQ788">
        <v>0</v>
      </c>
      <c r="AR788">
        <v>0</v>
      </c>
      <c r="AS788">
        <v>0</v>
      </c>
      <c r="AT788">
        <v>0</v>
      </c>
      <c r="AU788">
        <v>175.93</v>
      </c>
      <c r="AV788">
        <v>130.79</v>
      </c>
      <c r="AW788">
        <v>0</v>
      </c>
      <c r="AX788">
        <v>0</v>
      </c>
      <c r="AZ788">
        <v>0</v>
      </c>
      <c r="BA788" t="s">
        <v>3000</v>
      </c>
      <c r="BB788">
        <v>5</v>
      </c>
      <c r="BC788">
        <v>5</v>
      </c>
      <c r="BD788">
        <v>345600</v>
      </c>
      <c r="BE788">
        <v>345600</v>
      </c>
      <c r="BF788">
        <v>0</v>
      </c>
      <c r="BG788">
        <v>0</v>
      </c>
      <c r="BH788">
        <v>0</v>
      </c>
      <c r="BJ788">
        <v>0</v>
      </c>
      <c r="BK788">
        <v>0</v>
      </c>
      <c r="BN788">
        <v>0</v>
      </c>
      <c r="BO788">
        <v>0</v>
      </c>
      <c r="BP788">
        <v>1</v>
      </c>
      <c r="BQ788">
        <v>2.4</v>
      </c>
      <c r="BR788">
        <v>2</v>
      </c>
      <c r="BS788">
        <v>2033740013</v>
      </c>
      <c r="BT788">
        <v>0</v>
      </c>
      <c r="BU788">
        <v>44902</v>
      </c>
      <c r="BV788">
        <v>1020637</v>
      </c>
      <c r="BW788">
        <v>265945</v>
      </c>
      <c r="BX788" t="s">
        <v>5188</v>
      </c>
      <c r="BZ788" t="s">
        <v>5464</v>
      </c>
      <c r="CA788">
        <v>21204</v>
      </c>
      <c r="CC788">
        <v>2033740013</v>
      </c>
      <c r="CD788" t="s">
        <v>6873</v>
      </c>
      <c r="CE788">
        <v>1</v>
      </c>
      <c r="CF788" t="s">
        <v>7198</v>
      </c>
      <c r="CG788">
        <v>0</v>
      </c>
      <c r="CH788">
        <v>563.65167229999997</v>
      </c>
      <c r="CI788">
        <v>17904.6408094</v>
      </c>
      <c r="CJ788" s="2">
        <f t="shared" si="60"/>
        <v>0</v>
      </c>
      <c r="CK788" s="2">
        <f t="shared" si="61"/>
        <v>118.27239999999999</v>
      </c>
      <c r="CL788" s="2">
        <f t="shared" si="62"/>
        <v>3.4</v>
      </c>
      <c r="CM788" t="str">
        <f t="shared" si="63"/>
        <v>No Residential</v>
      </c>
      <c r="CN788" t="str">
        <f t="shared" si="64"/>
        <v>Over 100 units</v>
      </c>
    </row>
    <row r="789" spans="1:92" x14ac:dyDescent="0.25">
      <c r="A789" s="1">
        <v>788</v>
      </c>
      <c r="B789" t="s">
        <v>86</v>
      </c>
      <c r="C789">
        <v>3376</v>
      </c>
      <c r="D789">
        <v>25</v>
      </c>
      <c r="E789">
        <v>212</v>
      </c>
      <c r="F789">
        <v>449.02</v>
      </c>
      <c r="G789">
        <v>2001</v>
      </c>
      <c r="H789">
        <v>11</v>
      </c>
      <c r="I789">
        <v>11</v>
      </c>
      <c r="J789">
        <v>10470</v>
      </c>
      <c r="K789" t="s">
        <v>139</v>
      </c>
      <c r="L789">
        <v>47</v>
      </c>
      <c r="M789">
        <v>510</v>
      </c>
      <c r="N789" t="s">
        <v>654</v>
      </c>
      <c r="O789" t="s">
        <v>2663</v>
      </c>
      <c r="X789" t="s">
        <v>2663</v>
      </c>
      <c r="Z789" t="s">
        <v>2999</v>
      </c>
      <c r="AA789" t="s">
        <v>3002</v>
      </c>
      <c r="AB789">
        <v>11</v>
      </c>
      <c r="AC789">
        <v>0</v>
      </c>
      <c r="AE789" t="s">
        <v>3238</v>
      </c>
      <c r="AF789">
        <v>5000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4</v>
      </c>
      <c r="AQ789">
        <v>0</v>
      </c>
      <c r="AR789">
        <v>0</v>
      </c>
      <c r="AS789">
        <v>0</v>
      </c>
      <c r="AT789">
        <v>0</v>
      </c>
      <c r="AU789">
        <v>50</v>
      </c>
      <c r="AV789">
        <v>100</v>
      </c>
      <c r="AW789">
        <v>0</v>
      </c>
      <c r="AX789">
        <v>0</v>
      </c>
      <c r="AZ789">
        <v>0</v>
      </c>
      <c r="BA789" t="s">
        <v>2999</v>
      </c>
      <c r="BB789">
        <v>5</v>
      </c>
      <c r="BC789">
        <v>5</v>
      </c>
      <c r="BD789">
        <v>16281</v>
      </c>
      <c r="BE789">
        <v>16281</v>
      </c>
      <c r="BF789">
        <v>0</v>
      </c>
      <c r="BG789">
        <v>0</v>
      </c>
      <c r="BH789">
        <v>0</v>
      </c>
      <c r="BJ789">
        <v>0</v>
      </c>
      <c r="BK789">
        <v>0</v>
      </c>
      <c r="BN789">
        <v>0</v>
      </c>
      <c r="BO789">
        <v>0.9</v>
      </c>
      <c r="BP789">
        <v>0</v>
      </c>
      <c r="BQ789">
        <v>2</v>
      </c>
      <c r="BR789">
        <v>2</v>
      </c>
      <c r="BS789">
        <v>2033760025</v>
      </c>
      <c r="BT789">
        <v>0</v>
      </c>
      <c r="BU789">
        <v>44902</v>
      </c>
      <c r="BV789">
        <v>1020371</v>
      </c>
      <c r="BW789">
        <v>266416</v>
      </c>
      <c r="BX789" t="s">
        <v>5188</v>
      </c>
      <c r="BZ789" t="s">
        <v>5464</v>
      </c>
      <c r="CA789">
        <v>21204</v>
      </c>
      <c r="CC789">
        <v>0</v>
      </c>
      <c r="CE789">
        <v>1</v>
      </c>
      <c r="CF789" t="s">
        <v>7198</v>
      </c>
      <c r="CG789">
        <v>0</v>
      </c>
      <c r="CH789">
        <v>303.99373585699999</v>
      </c>
      <c r="CI789">
        <v>5065.3409922700002</v>
      </c>
      <c r="CJ789" s="2">
        <f t="shared" si="60"/>
        <v>9</v>
      </c>
      <c r="CK789" s="2">
        <f t="shared" si="61"/>
        <v>29</v>
      </c>
      <c r="CL789" s="2">
        <f t="shared" si="62"/>
        <v>2.9</v>
      </c>
      <c r="CM789" t="str">
        <f t="shared" si="63"/>
        <v>9 to 30 units</v>
      </c>
      <c r="CN789" t="str">
        <f t="shared" si="64"/>
        <v>9 to 30 units</v>
      </c>
    </row>
    <row r="790" spans="1:92" x14ac:dyDescent="0.25">
      <c r="A790" s="1">
        <v>789</v>
      </c>
      <c r="B790" t="s">
        <v>86</v>
      </c>
      <c r="C790">
        <v>3377</v>
      </c>
      <c r="D790">
        <v>13</v>
      </c>
      <c r="E790">
        <v>212</v>
      </c>
      <c r="F790">
        <v>449.02</v>
      </c>
      <c r="G790">
        <v>2000</v>
      </c>
      <c r="H790">
        <v>11</v>
      </c>
      <c r="I790">
        <v>11</v>
      </c>
      <c r="J790">
        <v>10470</v>
      </c>
      <c r="K790" t="s">
        <v>139</v>
      </c>
      <c r="L790">
        <v>47</v>
      </c>
      <c r="M790">
        <v>510</v>
      </c>
      <c r="N790" t="s">
        <v>677</v>
      </c>
      <c r="O790" t="s">
        <v>2663</v>
      </c>
      <c r="X790" t="s">
        <v>2663</v>
      </c>
      <c r="Z790" t="s">
        <v>2999</v>
      </c>
      <c r="AA790" t="s">
        <v>3002</v>
      </c>
      <c r="AB790">
        <v>11</v>
      </c>
      <c r="AC790">
        <v>0</v>
      </c>
      <c r="AE790" t="s">
        <v>3258</v>
      </c>
      <c r="AF790">
        <v>4000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4</v>
      </c>
      <c r="AQ790">
        <v>0</v>
      </c>
      <c r="AR790">
        <v>0</v>
      </c>
      <c r="AS790">
        <v>0</v>
      </c>
      <c r="AT790">
        <v>0</v>
      </c>
      <c r="AU790">
        <v>40</v>
      </c>
      <c r="AV790">
        <v>100</v>
      </c>
      <c r="AW790">
        <v>0</v>
      </c>
      <c r="AX790">
        <v>0</v>
      </c>
      <c r="AZ790">
        <v>0</v>
      </c>
      <c r="BA790" t="s">
        <v>2999</v>
      </c>
      <c r="BB790">
        <v>5</v>
      </c>
      <c r="BC790">
        <v>5</v>
      </c>
      <c r="BD790">
        <v>13440</v>
      </c>
      <c r="BE790">
        <v>13440</v>
      </c>
      <c r="BF790">
        <v>0</v>
      </c>
      <c r="BG790">
        <v>0</v>
      </c>
      <c r="BH790">
        <v>0</v>
      </c>
      <c r="BJ790">
        <v>0</v>
      </c>
      <c r="BK790">
        <v>0</v>
      </c>
      <c r="BN790">
        <v>0</v>
      </c>
      <c r="BO790">
        <v>0.9</v>
      </c>
      <c r="BP790">
        <v>0</v>
      </c>
      <c r="BQ790">
        <v>2</v>
      </c>
      <c r="BR790">
        <v>2</v>
      </c>
      <c r="BS790">
        <v>2033770013</v>
      </c>
      <c r="BT790">
        <v>0</v>
      </c>
      <c r="BU790">
        <v>44902</v>
      </c>
      <c r="BV790">
        <v>1020106</v>
      </c>
      <c r="BW790">
        <v>266630</v>
      </c>
      <c r="BX790" t="s">
        <v>5188</v>
      </c>
      <c r="BZ790" t="s">
        <v>5482</v>
      </c>
      <c r="CA790">
        <v>21204</v>
      </c>
      <c r="CC790">
        <v>0</v>
      </c>
      <c r="CE790">
        <v>1</v>
      </c>
      <c r="CF790" t="s">
        <v>7198</v>
      </c>
      <c r="CG790">
        <v>0</v>
      </c>
      <c r="CH790">
        <v>288.811840416</v>
      </c>
      <c r="CI790">
        <v>4286.1202337499999</v>
      </c>
      <c r="CJ790" s="2">
        <f t="shared" si="60"/>
        <v>7.2</v>
      </c>
      <c r="CK790" s="2">
        <f t="shared" si="61"/>
        <v>23.2</v>
      </c>
      <c r="CL790" s="2">
        <f t="shared" si="62"/>
        <v>2.9</v>
      </c>
      <c r="CM790" t="str">
        <f t="shared" si="63"/>
        <v>1 to 8 units</v>
      </c>
      <c r="CN790" t="str">
        <f t="shared" si="64"/>
        <v>9 to 30 units</v>
      </c>
    </row>
    <row r="791" spans="1:92" x14ac:dyDescent="0.25">
      <c r="A791" s="1">
        <v>790</v>
      </c>
      <c r="B791" t="s">
        <v>86</v>
      </c>
      <c r="C791">
        <v>3455</v>
      </c>
      <c r="D791">
        <v>1</v>
      </c>
      <c r="E791">
        <v>209</v>
      </c>
      <c r="F791">
        <v>2</v>
      </c>
      <c r="G791">
        <v>3000</v>
      </c>
      <c r="H791">
        <v>8</v>
      </c>
      <c r="I791">
        <v>18</v>
      </c>
      <c r="J791">
        <v>10473</v>
      </c>
      <c r="K791" t="s">
        <v>95</v>
      </c>
      <c r="L791">
        <v>43</v>
      </c>
      <c r="M791">
        <v>3030</v>
      </c>
      <c r="N791" t="s">
        <v>504</v>
      </c>
      <c r="O791" t="s">
        <v>2665</v>
      </c>
      <c r="S791" t="s">
        <v>2755</v>
      </c>
      <c r="X791" t="s">
        <v>2813</v>
      </c>
      <c r="Z791" t="s">
        <v>2999</v>
      </c>
      <c r="AA791" t="s">
        <v>3001</v>
      </c>
      <c r="AB791">
        <v>11</v>
      </c>
      <c r="AC791">
        <v>0</v>
      </c>
      <c r="AE791" t="s">
        <v>3110</v>
      </c>
      <c r="AF791">
        <v>78652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4</v>
      </c>
      <c r="AQ791">
        <v>0</v>
      </c>
      <c r="AR791">
        <v>0</v>
      </c>
      <c r="AS791">
        <v>0</v>
      </c>
      <c r="AT791">
        <v>0</v>
      </c>
      <c r="AU791">
        <v>436.82</v>
      </c>
      <c r="AV791">
        <v>200</v>
      </c>
      <c r="AW791">
        <v>0</v>
      </c>
      <c r="AX791">
        <v>0</v>
      </c>
      <c r="AZ791">
        <v>0</v>
      </c>
      <c r="BA791" t="s">
        <v>3000</v>
      </c>
      <c r="BB791">
        <v>3</v>
      </c>
      <c r="BC791">
        <v>5</v>
      </c>
      <c r="BD791">
        <v>1971900</v>
      </c>
      <c r="BE791">
        <v>1971900</v>
      </c>
      <c r="BF791">
        <v>0</v>
      </c>
      <c r="BG791">
        <v>0</v>
      </c>
      <c r="BH791">
        <v>0</v>
      </c>
      <c r="BJ791">
        <v>0</v>
      </c>
      <c r="BK791">
        <v>0</v>
      </c>
      <c r="BN791">
        <v>0</v>
      </c>
      <c r="BO791">
        <v>0.6</v>
      </c>
      <c r="BP791">
        <v>0</v>
      </c>
      <c r="BQ791">
        <v>1</v>
      </c>
      <c r="BR791">
        <v>2</v>
      </c>
      <c r="BS791">
        <v>2034550001</v>
      </c>
      <c r="BT791">
        <v>0</v>
      </c>
      <c r="BU791">
        <v>2</v>
      </c>
      <c r="BV791">
        <v>1024081</v>
      </c>
      <c r="BW791">
        <v>234538</v>
      </c>
      <c r="BX791" t="s">
        <v>5175</v>
      </c>
      <c r="BZ791" t="s">
        <v>5373</v>
      </c>
      <c r="CA791">
        <v>21401</v>
      </c>
      <c r="CC791">
        <v>2034550001</v>
      </c>
      <c r="CD791" t="s">
        <v>6856</v>
      </c>
      <c r="CE791">
        <v>1</v>
      </c>
      <c r="CF791" t="s">
        <v>7198</v>
      </c>
      <c r="CG791">
        <v>0</v>
      </c>
      <c r="CH791">
        <v>1209.1273983200001</v>
      </c>
      <c r="CI791">
        <v>80932.001884099998</v>
      </c>
      <c r="CJ791" s="2">
        <f t="shared" si="60"/>
        <v>94.38239999999999</v>
      </c>
      <c r="CK791" s="2">
        <f t="shared" si="61"/>
        <v>251.68640000000002</v>
      </c>
      <c r="CL791" s="2">
        <f t="shared" si="62"/>
        <v>1.6</v>
      </c>
      <c r="CM791" t="str">
        <f t="shared" si="63"/>
        <v>31 to 100 units</v>
      </c>
      <c r="CN791" t="str">
        <f t="shared" si="64"/>
        <v>Over 100 units</v>
      </c>
    </row>
    <row r="792" spans="1:92" x14ac:dyDescent="0.25">
      <c r="A792" s="1">
        <v>791</v>
      </c>
      <c r="B792" t="s">
        <v>86</v>
      </c>
      <c r="C792">
        <v>3458</v>
      </c>
      <c r="D792">
        <v>19</v>
      </c>
      <c r="E792">
        <v>209</v>
      </c>
      <c r="F792">
        <v>4</v>
      </c>
      <c r="G792">
        <v>2003</v>
      </c>
      <c r="H792">
        <v>8</v>
      </c>
      <c r="I792">
        <v>18</v>
      </c>
      <c r="J792">
        <v>10473</v>
      </c>
      <c r="K792" t="s">
        <v>92</v>
      </c>
      <c r="L792">
        <v>43</v>
      </c>
      <c r="M792">
        <v>3030</v>
      </c>
      <c r="N792" t="s">
        <v>523</v>
      </c>
      <c r="O792" t="s">
        <v>2649</v>
      </c>
      <c r="X792" t="s">
        <v>2649</v>
      </c>
      <c r="Z792" t="s">
        <v>2999</v>
      </c>
      <c r="AA792" t="s">
        <v>3002</v>
      </c>
      <c r="AB792">
        <v>11</v>
      </c>
      <c r="AC792">
        <v>0</v>
      </c>
      <c r="AE792" t="s">
        <v>3122</v>
      </c>
      <c r="AF792">
        <v>6624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4</v>
      </c>
      <c r="AQ792">
        <v>0</v>
      </c>
      <c r="AR792">
        <v>0</v>
      </c>
      <c r="AS792">
        <v>0</v>
      </c>
      <c r="AT792">
        <v>0</v>
      </c>
      <c r="AU792">
        <v>47.17</v>
      </c>
      <c r="AV792">
        <v>111.42</v>
      </c>
      <c r="AW792">
        <v>0</v>
      </c>
      <c r="AX792">
        <v>0</v>
      </c>
      <c r="AZ792">
        <v>0</v>
      </c>
      <c r="BA792" t="s">
        <v>3000</v>
      </c>
      <c r="BB792">
        <v>5</v>
      </c>
      <c r="BC792">
        <v>5</v>
      </c>
      <c r="BD792">
        <v>10436</v>
      </c>
      <c r="BE792">
        <v>10436</v>
      </c>
      <c r="BF792">
        <v>0</v>
      </c>
      <c r="BG792">
        <v>0</v>
      </c>
      <c r="BH792">
        <v>0</v>
      </c>
      <c r="BJ792">
        <v>0</v>
      </c>
      <c r="BK792">
        <v>0</v>
      </c>
      <c r="BN792">
        <v>0</v>
      </c>
      <c r="BO792">
        <v>0.6</v>
      </c>
      <c r="BP792">
        <v>0</v>
      </c>
      <c r="BQ792">
        <v>1</v>
      </c>
      <c r="BR792">
        <v>2</v>
      </c>
      <c r="BS792">
        <v>2034580019</v>
      </c>
      <c r="BT792">
        <v>0</v>
      </c>
      <c r="BU792">
        <v>4</v>
      </c>
      <c r="BV792">
        <v>1024899</v>
      </c>
      <c r="BW792">
        <v>234682</v>
      </c>
      <c r="BX792" t="s">
        <v>5175</v>
      </c>
      <c r="BZ792" t="s">
        <v>5294</v>
      </c>
      <c r="CA792">
        <v>21401</v>
      </c>
      <c r="CC792">
        <v>0</v>
      </c>
      <c r="CE792">
        <v>1</v>
      </c>
      <c r="CF792" t="s">
        <v>7198</v>
      </c>
      <c r="CG792">
        <v>0</v>
      </c>
      <c r="CH792">
        <v>358.94219873999998</v>
      </c>
      <c r="CI792">
        <v>7278.5975966200003</v>
      </c>
      <c r="CJ792" s="2">
        <f t="shared" si="60"/>
        <v>7.9487999999999994</v>
      </c>
      <c r="CK792" s="2">
        <f t="shared" si="61"/>
        <v>21.196800000000003</v>
      </c>
      <c r="CL792" s="2">
        <f t="shared" si="62"/>
        <v>1.6</v>
      </c>
      <c r="CM792" t="str">
        <f t="shared" si="63"/>
        <v>1 to 8 units</v>
      </c>
      <c r="CN792" t="str">
        <f t="shared" si="64"/>
        <v>9 to 30 units</v>
      </c>
    </row>
    <row r="793" spans="1:92" x14ac:dyDescent="0.25">
      <c r="A793" s="1">
        <v>792</v>
      </c>
      <c r="B793" t="s">
        <v>86</v>
      </c>
      <c r="C793">
        <v>3459</v>
      </c>
      <c r="D793">
        <v>10</v>
      </c>
      <c r="E793">
        <v>209</v>
      </c>
      <c r="F793">
        <v>4</v>
      </c>
      <c r="G793">
        <v>2003</v>
      </c>
      <c r="H793">
        <v>8</v>
      </c>
      <c r="I793">
        <v>18</v>
      </c>
      <c r="J793">
        <v>10473</v>
      </c>
      <c r="K793" t="s">
        <v>92</v>
      </c>
      <c r="L793">
        <v>43</v>
      </c>
      <c r="M793">
        <v>3030</v>
      </c>
      <c r="N793" t="s">
        <v>400</v>
      </c>
      <c r="O793" t="s">
        <v>2649</v>
      </c>
      <c r="X793" t="s">
        <v>2649</v>
      </c>
      <c r="Z793" t="s">
        <v>2999</v>
      </c>
      <c r="AA793" t="s">
        <v>3002</v>
      </c>
      <c r="AB793">
        <v>11</v>
      </c>
      <c r="AC793">
        <v>0</v>
      </c>
      <c r="AE793" t="s">
        <v>3012</v>
      </c>
      <c r="AF793">
        <v>5500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4</v>
      </c>
      <c r="AQ793">
        <v>0</v>
      </c>
      <c r="AR793">
        <v>0</v>
      </c>
      <c r="AS793">
        <v>0</v>
      </c>
      <c r="AT793">
        <v>0</v>
      </c>
      <c r="AU793">
        <v>50</v>
      </c>
      <c r="AV793">
        <v>110</v>
      </c>
      <c r="AW793">
        <v>0</v>
      </c>
      <c r="AX793">
        <v>0</v>
      </c>
      <c r="AZ793">
        <v>0</v>
      </c>
      <c r="BA793" t="s">
        <v>2999</v>
      </c>
      <c r="BB793">
        <v>5</v>
      </c>
      <c r="BC793">
        <v>5</v>
      </c>
      <c r="BD793">
        <v>16848</v>
      </c>
      <c r="BE793">
        <v>16848</v>
      </c>
      <c r="BF793">
        <v>0</v>
      </c>
      <c r="BG793">
        <v>0</v>
      </c>
      <c r="BH793">
        <v>0</v>
      </c>
      <c r="BJ793">
        <v>0</v>
      </c>
      <c r="BK793">
        <v>0</v>
      </c>
      <c r="BN793">
        <v>0</v>
      </c>
      <c r="BO793">
        <v>0.6</v>
      </c>
      <c r="BP793">
        <v>0</v>
      </c>
      <c r="BQ793">
        <v>1</v>
      </c>
      <c r="BR793">
        <v>2</v>
      </c>
      <c r="BS793">
        <v>2034590010</v>
      </c>
      <c r="BT793">
        <v>0</v>
      </c>
      <c r="BU793">
        <v>4</v>
      </c>
      <c r="BV793">
        <v>1025230</v>
      </c>
      <c r="BW793">
        <v>234506</v>
      </c>
      <c r="BX793" t="s">
        <v>5175</v>
      </c>
      <c r="BZ793" t="s">
        <v>5294</v>
      </c>
      <c r="CA793">
        <v>21401</v>
      </c>
      <c r="CC793">
        <v>0</v>
      </c>
      <c r="CE793">
        <v>1</v>
      </c>
      <c r="CF793" t="s">
        <v>7198</v>
      </c>
      <c r="CG793">
        <v>0</v>
      </c>
      <c r="CH793">
        <v>330.77376741500001</v>
      </c>
      <c r="CI793">
        <v>5823.93856985</v>
      </c>
      <c r="CJ793" s="2">
        <f t="shared" si="60"/>
        <v>6.6</v>
      </c>
      <c r="CK793" s="2">
        <f t="shared" si="61"/>
        <v>17.600000000000001</v>
      </c>
      <c r="CL793" s="2">
        <f t="shared" si="62"/>
        <v>1.6</v>
      </c>
      <c r="CM793" t="str">
        <f t="shared" si="63"/>
        <v>1 to 8 units</v>
      </c>
      <c r="CN793" t="str">
        <f t="shared" si="64"/>
        <v>9 to 30 units</v>
      </c>
    </row>
    <row r="794" spans="1:92" x14ac:dyDescent="0.25">
      <c r="A794" s="1">
        <v>793</v>
      </c>
      <c r="B794" t="s">
        <v>86</v>
      </c>
      <c r="C794">
        <v>3487</v>
      </c>
      <c r="D794">
        <v>34</v>
      </c>
      <c r="E794">
        <v>209</v>
      </c>
      <c r="F794">
        <v>90</v>
      </c>
      <c r="G794">
        <v>1010</v>
      </c>
      <c r="H794">
        <v>8</v>
      </c>
      <c r="I794">
        <v>18</v>
      </c>
      <c r="J794">
        <v>10473</v>
      </c>
      <c r="K794" t="s">
        <v>100</v>
      </c>
      <c r="L794">
        <v>43</v>
      </c>
      <c r="M794">
        <v>3100</v>
      </c>
      <c r="N794" t="s">
        <v>469</v>
      </c>
      <c r="O794" t="s">
        <v>2651</v>
      </c>
      <c r="X794" t="s">
        <v>2651</v>
      </c>
      <c r="Z794" t="s">
        <v>2999</v>
      </c>
      <c r="AA794" t="s">
        <v>3001</v>
      </c>
      <c r="AB794">
        <v>11</v>
      </c>
      <c r="AC794">
        <v>0</v>
      </c>
      <c r="AD794" t="s">
        <v>3006</v>
      </c>
      <c r="AE794" t="s">
        <v>3077</v>
      </c>
      <c r="AF794">
        <v>86949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</v>
      </c>
      <c r="AQ794">
        <v>0</v>
      </c>
      <c r="AR794">
        <v>0</v>
      </c>
      <c r="AS794">
        <v>0</v>
      </c>
      <c r="AT794">
        <v>0</v>
      </c>
      <c r="AU794">
        <v>195</v>
      </c>
      <c r="AV794">
        <v>400</v>
      </c>
      <c r="AW794">
        <v>0</v>
      </c>
      <c r="AX794">
        <v>0</v>
      </c>
      <c r="AZ794">
        <v>0</v>
      </c>
      <c r="BA794" t="s">
        <v>3000</v>
      </c>
      <c r="BB794">
        <v>2</v>
      </c>
      <c r="BC794">
        <v>5</v>
      </c>
      <c r="BD794">
        <v>1138950</v>
      </c>
      <c r="BE794">
        <v>1138950</v>
      </c>
      <c r="BF794">
        <v>0</v>
      </c>
      <c r="BG794">
        <v>0</v>
      </c>
      <c r="BH794">
        <v>0</v>
      </c>
      <c r="BJ794">
        <v>0</v>
      </c>
      <c r="BK794">
        <v>0</v>
      </c>
      <c r="BN794">
        <v>0</v>
      </c>
      <c r="BO794">
        <v>0</v>
      </c>
      <c r="BP794">
        <v>1</v>
      </c>
      <c r="BQ794">
        <v>2.4</v>
      </c>
      <c r="BR794">
        <v>2</v>
      </c>
      <c r="BS794">
        <v>2034870034</v>
      </c>
      <c r="BT794">
        <v>0</v>
      </c>
      <c r="BU794">
        <v>90</v>
      </c>
      <c r="BV794">
        <v>0</v>
      </c>
      <c r="BW794">
        <v>0</v>
      </c>
      <c r="BX794" t="s">
        <v>5175</v>
      </c>
      <c r="BZ794" t="s">
        <v>5350</v>
      </c>
      <c r="CA794">
        <v>21402</v>
      </c>
      <c r="CB794" t="s">
        <v>6748</v>
      </c>
      <c r="CC794">
        <v>2034870034</v>
      </c>
      <c r="CD794" t="s">
        <v>6849</v>
      </c>
      <c r="CE794">
        <v>1</v>
      </c>
      <c r="CF794" t="s">
        <v>7198</v>
      </c>
      <c r="CG794">
        <v>0</v>
      </c>
      <c r="CH794">
        <v>988.12468530000001</v>
      </c>
      <c r="CI794">
        <v>57601.887359799999</v>
      </c>
      <c r="CJ794" s="2">
        <f t="shared" si="60"/>
        <v>0</v>
      </c>
      <c r="CK794" s="2">
        <f t="shared" si="61"/>
        <v>591.25319999999999</v>
      </c>
      <c r="CL794" s="2">
        <f t="shared" si="62"/>
        <v>3.4</v>
      </c>
      <c r="CM794" t="str">
        <f t="shared" si="63"/>
        <v>No Residential</v>
      </c>
      <c r="CN794" t="str">
        <f t="shared" si="64"/>
        <v>Over 100 units</v>
      </c>
    </row>
    <row r="795" spans="1:92" x14ac:dyDescent="0.25">
      <c r="A795" s="1">
        <v>794</v>
      </c>
      <c r="B795" t="s">
        <v>86</v>
      </c>
      <c r="C795">
        <v>3492</v>
      </c>
      <c r="D795">
        <v>1</v>
      </c>
      <c r="E795">
        <v>209</v>
      </c>
      <c r="F795">
        <v>2</v>
      </c>
      <c r="G795">
        <v>2007</v>
      </c>
      <c r="H795">
        <v>8</v>
      </c>
      <c r="I795">
        <v>18</v>
      </c>
      <c r="J795">
        <v>10473</v>
      </c>
      <c r="K795" t="s">
        <v>95</v>
      </c>
      <c r="L795">
        <v>43</v>
      </c>
      <c r="M795">
        <v>3030</v>
      </c>
      <c r="N795" t="s">
        <v>540</v>
      </c>
      <c r="O795" t="s">
        <v>2652</v>
      </c>
      <c r="X795" t="s">
        <v>2652</v>
      </c>
      <c r="Z795" t="s">
        <v>2999</v>
      </c>
      <c r="AA795" t="s">
        <v>3002</v>
      </c>
      <c r="AB795">
        <v>11</v>
      </c>
      <c r="AC795">
        <v>0</v>
      </c>
      <c r="AD795" t="s">
        <v>3006</v>
      </c>
      <c r="AE795" t="s">
        <v>3137</v>
      </c>
      <c r="AF795">
        <v>24800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4</v>
      </c>
      <c r="AQ795">
        <v>0</v>
      </c>
      <c r="AR795">
        <v>0</v>
      </c>
      <c r="AS795">
        <v>0</v>
      </c>
      <c r="AT795">
        <v>0</v>
      </c>
      <c r="AU795">
        <v>195.08</v>
      </c>
      <c r="AV795">
        <v>100</v>
      </c>
      <c r="AW795">
        <v>0</v>
      </c>
      <c r="AX795">
        <v>0</v>
      </c>
      <c r="AZ795">
        <v>0</v>
      </c>
      <c r="BA795" t="s">
        <v>3000</v>
      </c>
      <c r="BB795">
        <v>3</v>
      </c>
      <c r="BC795">
        <v>5</v>
      </c>
      <c r="BD795">
        <v>26863</v>
      </c>
      <c r="BE795">
        <v>26863</v>
      </c>
      <c r="BF795">
        <v>0</v>
      </c>
      <c r="BG795">
        <v>0</v>
      </c>
      <c r="BH795">
        <v>0</v>
      </c>
      <c r="BJ795">
        <v>0</v>
      </c>
      <c r="BK795">
        <v>0</v>
      </c>
      <c r="BN795">
        <v>0</v>
      </c>
      <c r="BO795">
        <v>1.25</v>
      </c>
      <c r="BP795">
        <v>0</v>
      </c>
      <c r="BQ795">
        <v>2</v>
      </c>
      <c r="BR795">
        <v>2</v>
      </c>
      <c r="BS795">
        <v>2034920001</v>
      </c>
      <c r="BT795">
        <v>0</v>
      </c>
      <c r="BU795">
        <v>2</v>
      </c>
      <c r="BV795">
        <v>1021699</v>
      </c>
      <c r="BW795">
        <v>235816</v>
      </c>
      <c r="BX795" t="s">
        <v>5175</v>
      </c>
      <c r="BZ795" t="s">
        <v>5391</v>
      </c>
      <c r="CA795">
        <v>21403</v>
      </c>
      <c r="CC795">
        <v>0</v>
      </c>
      <c r="CE795">
        <v>1</v>
      </c>
      <c r="CF795" t="s">
        <v>7198</v>
      </c>
      <c r="CG795">
        <v>0</v>
      </c>
      <c r="CH795">
        <v>745.56444446199998</v>
      </c>
      <c r="CI795">
        <v>25146.412448300001</v>
      </c>
      <c r="CJ795" s="2">
        <f t="shared" si="60"/>
        <v>62</v>
      </c>
      <c r="CK795" s="2">
        <f t="shared" si="61"/>
        <v>161.19999999999999</v>
      </c>
      <c r="CL795" s="2">
        <f t="shared" si="62"/>
        <v>3.25</v>
      </c>
      <c r="CM795" t="str">
        <f t="shared" si="63"/>
        <v>31 to 100 units</v>
      </c>
      <c r="CN795" t="str">
        <f t="shared" si="64"/>
        <v>Over 100 units</v>
      </c>
    </row>
    <row r="796" spans="1:92" x14ac:dyDescent="0.25">
      <c r="A796" s="1">
        <v>795</v>
      </c>
      <c r="B796" t="s">
        <v>86</v>
      </c>
      <c r="C796">
        <v>3500</v>
      </c>
      <c r="D796">
        <v>8</v>
      </c>
      <c r="E796">
        <v>209</v>
      </c>
      <c r="F796">
        <v>4</v>
      </c>
      <c r="G796">
        <v>1000</v>
      </c>
      <c r="H796">
        <v>8</v>
      </c>
      <c r="I796">
        <v>18</v>
      </c>
      <c r="J796">
        <v>10473</v>
      </c>
      <c r="K796" t="s">
        <v>92</v>
      </c>
      <c r="L796">
        <v>43</v>
      </c>
      <c r="M796">
        <v>3030</v>
      </c>
      <c r="N796" t="s">
        <v>405</v>
      </c>
      <c r="O796" t="s">
        <v>2652</v>
      </c>
      <c r="X796" t="s">
        <v>2652</v>
      </c>
      <c r="Z796" t="s">
        <v>2999</v>
      </c>
      <c r="AA796" t="s">
        <v>3002</v>
      </c>
      <c r="AB796">
        <v>11</v>
      </c>
      <c r="AC796">
        <v>0</v>
      </c>
      <c r="AE796" t="s">
        <v>3017</v>
      </c>
      <c r="AF796">
        <v>3800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4</v>
      </c>
      <c r="AQ796">
        <v>0</v>
      </c>
      <c r="AR796">
        <v>0</v>
      </c>
      <c r="AS796">
        <v>0</v>
      </c>
      <c r="AT796">
        <v>0</v>
      </c>
      <c r="AU796">
        <v>38</v>
      </c>
      <c r="AV796">
        <v>100</v>
      </c>
      <c r="AW796">
        <v>0</v>
      </c>
      <c r="AX796">
        <v>0</v>
      </c>
      <c r="AZ796">
        <v>0</v>
      </c>
      <c r="BA796" t="s">
        <v>2999</v>
      </c>
      <c r="BB796">
        <v>5</v>
      </c>
      <c r="BC796">
        <v>5</v>
      </c>
      <c r="BD796">
        <v>6765</v>
      </c>
      <c r="BE796">
        <v>6765</v>
      </c>
      <c r="BF796">
        <v>0</v>
      </c>
      <c r="BG796">
        <v>0</v>
      </c>
      <c r="BH796">
        <v>0</v>
      </c>
      <c r="BJ796">
        <v>0</v>
      </c>
      <c r="BK796">
        <v>0</v>
      </c>
      <c r="BN796">
        <v>0</v>
      </c>
      <c r="BO796">
        <v>1.25</v>
      </c>
      <c r="BP796">
        <v>0</v>
      </c>
      <c r="BQ796">
        <v>2</v>
      </c>
      <c r="BR796">
        <v>2</v>
      </c>
      <c r="BS796">
        <v>2035000008</v>
      </c>
      <c r="BT796">
        <v>0</v>
      </c>
      <c r="BU796">
        <v>4</v>
      </c>
      <c r="BV796">
        <v>1023812</v>
      </c>
      <c r="BW796">
        <v>235759</v>
      </c>
      <c r="BX796" t="s">
        <v>5175</v>
      </c>
      <c r="BZ796" t="s">
        <v>5299</v>
      </c>
      <c r="CA796">
        <v>21403</v>
      </c>
      <c r="CC796">
        <v>0</v>
      </c>
      <c r="CE796">
        <v>1</v>
      </c>
      <c r="CF796" t="s">
        <v>7198</v>
      </c>
      <c r="CG796">
        <v>0</v>
      </c>
      <c r="CH796">
        <v>276.010706556</v>
      </c>
      <c r="CI796">
        <v>3800.1439620000001</v>
      </c>
      <c r="CJ796" s="2">
        <f t="shared" si="60"/>
        <v>9.5</v>
      </c>
      <c r="CK796" s="2">
        <f t="shared" si="61"/>
        <v>24.7</v>
      </c>
      <c r="CL796" s="2">
        <f t="shared" si="62"/>
        <v>3.25</v>
      </c>
      <c r="CM796" t="str">
        <f t="shared" si="63"/>
        <v>9 to 30 units</v>
      </c>
      <c r="CN796" t="str">
        <f t="shared" si="64"/>
        <v>9 to 30 units</v>
      </c>
    </row>
    <row r="797" spans="1:92" x14ac:dyDescent="0.25">
      <c r="A797" s="1">
        <v>796</v>
      </c>
      <c r="B797" t="s">
        <v>86</v>
      </c>
      <c r="C797">
        <v>3510</v>
      </c>
      <c r="D797">
        <v>27</v>
      </c>
      <c r="E797">
        <v>209</v>
      </c>
      <c r="F797">
        <v>84</v>
      </c>
      <c r="G797">
        <v>2004</v>
      </c>
      <c r="H797">
        <v>8</v>
      </c>
      <c r="I797">
        <v>18</v>
      </c>
      <c r="J797">
        <v>10473</v>
      </c>
      <c r="K797" t="s">
        <v>100</v>
      </c>
      <c r="L797">
        <v>43</v>
      </c>
      <c r="M797">
        <v>3100</v>
      </c>
      <c r="N797" t="s">
        <v>461</v>
      </c>
      <c r="O797" t="s">
        <v>2652</v>
      </c>
      <c r="X797" t="s">
        <v>2652</v>
      </c>
      <c r="Z797" t="s">
        <v>2999</v>
      </c>
      <c r="AA797" t="s">
        <v>3002</v>
      </c>
      <c r="AB797">
        <v>11</v>
      </c>
      <c r="AC797">
        <v>0</v>
      </c>
      <c r="AE797" t="s">
        <v>3069</v>
      </c>
      <c r="AF797">
        <v>5417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4</v>
      </c>
      <c r="AQ797">
        <v>0</v>
      </c>
      <c r="AR797">
        <v>0</v>
      </c>
      <c r="AS797">
        <v>0</v>
      </c>
      <c r="AT797">
        <v>0</v>
      </c>
      <c r="AU797">
        <v>50</v>
      </c>
      <c r="AV797">
        <v>108.33</v>
      </c>
      <c r="AW797">
        <v>0</v>
      </c>
      <c r="AX797">
        <v>0</v>
      </c>
      <c r="AZ797">
        <v>0</v>
      </c>
      <c r="BA797" t="s">
        <v>2999</v>
      </c>
      <c r="BB797">
        <v>5</v>
      </c>
      <c r="BC797">
        <v>5</v>
      </c>
      <c r="BD797">
        <v>11937</v>
      </c>
      <c r="BE797">
        <v>11937</v>
      </c>
      <c r="BF797">
        <v>0</v>
      </c>
      <c r="BG797">
        <v>0</v>
      </c>
      <c r="BH797">
        <v>0</v>
      </c>
      <c r="BJ797">
        <v>0</v>
      </c>
      <c r="BK797">
        <v>0</v>
      </c>
      <c r="BN797">
        <v>0</v>
      </c>
      <c r="BO797">
        <v>1.25</v>
      </c>
      <c r="BP797">
        <v>0</v>
      </c>
      <c r="BQ797">
        <v>2</v>
      </c>
      <c r="BR797">
        <v>2</v>
      </c>
      <c r="BS797">
        <v>2035100027</v>
      </c>
      <c r="BT797">
        <v>0</v>
      </c>
      <c r="BU797">
        <v>84</v>
      </c>
      <c r="BV797">
        <v>1026275</v>
      </c>
      <c r="BW797">
        <v>236711</v>
      </c>
      <c r="BX797" t="s">
        <v>5175</v>
      </c>
      <c r="BZ797" t="s">
        <v>5343</v>
      </c>
      <c r="CA797">
        <v>21403</v>
      </c>
      <c r="CC797">
        <v>0</v>
      </c>
      <c r="CE797">
        <v>1</v>
      </c>
      <c r="CF797" t="s">
        <v>7198</v>
      </c>
      <c r="CG797">
        <v>0</v>
      </c>
      <c r="CH797">
        <v>320.95992454100002</v>
      </c>
      <c r="CI797">
        <v>5523.9975622299999</v>
      </c>
      <c r="CJ797" s="2">
        <f t="shared" si="60"/>
        <v>13.5425</v>
      </c>
      <c r="CK797" s="2">
        <f t="shared" si="61"/>
        <v>35.210500000000003</v>
      </c>
      <c r="CL797" s="2">
        <f t="shared" si="62"/>
        <v>3.25</v>
      </c>
      <c r="CM797" t="str">
        <f t="shared" si="63"/>
        <v>9 to 30 units</v>
      </c>
      <c r="CN797" t="str">
        <f t="shared" si="64"/>
        <v>31 to 100 units</v>
      </c>
    </row>
    <row r="798" spans="1:92" x14ac:dyDescent="0.25">
      <c r="A798" s="1">
        <v>797</v>
      </c>
      <c r="B798" t="s">
        <v>86</v>
      </c>
      <c r="C798">
        <v>3513</v>
      </c>
      <c r="D798">
        <v>1</v>
      </c>
      <c r="E798">
        <v>209</v>
      </c>
      <c r="F798">
        <v>90</v>
      </c>
      <c r="G798">
        <v>1004</v>
      </c>
      <c r="H798">
        <v>8</v>
      </c>
      <c r="I798">
        <v>18</v>
      </c>
      <c r="J798">
        <v>10473</v>
      </c>
      <c r="K798" t="s">
        <v>100</v>
      </c>
      <c r="L798">
        <v>43</v>
      </c>
      <c r="M798">
        <v>3100</v>
      </c>
      <c r="N798" t="s">
        <v>655</v>
      </c>
      <c r="O798" t="s">
        <v>2651</v>
      </c>
      <c r="X798" t="s">
        <v>2651</v>
      </c>
      <c r="Z798" t="s">
        <v>2999</v>
      </c>
      <c r="AA798" t="s">
        <v>3003</v>
      </c>
      <c r="AB798">
        <v>11</v>
      </c>
      <c r="AC798">
        <v>0</v>
      </c>
      <c r="AE798" t="s">
        <v>3239</v>
      </c>
      <c r="AF798">
        <v>57420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4</v>
      </c>
      <c r="AQ798">
        <v>0</v>
      </c>
      <c r="AR798">
        <v>0</v>
      </c>
      <c r="AS798">
        <v>0</v>
      </c>
      <c r="AT798">
        <v>0</v>
      </c>
      <c r="AU798">
        <v>100</v>
      </c>
      <c r="AV798">
        <v>308.17</v>
      </c>
      <c r="AW798">
        <v>0</v>
      </c>
      <c r="AX798">
        <v>0</v>
      </c>
      <c r="AZ798">
        <v>0</v>
      </c>
      <c r="BA798" t="s">
        <v>3000</v>
      </c>
      <c r="BB798">
        <v>5</v>
      </c>
      <c r="BC798">
        <v>5</v>
      </c>
      <c r="BD798">
        <v>1139850</v>
      </c>
      <c r="BE798">
        <v>1139850</v>
      </c>
      <c r="BF798">
        <v>0</v>
      </c>
      <c r="BG798">
        <v>0</v>
      </c>
      <c r="BH798">
        <v>0</v>
      </c>
      <c r="BJ798">
        <v>0</v>
      </c>
      <c r="BK798">
        <v>0</v>
      </c>
      <c r="BN798">
        <v>0</v>
      </c>
      <c r="BO798">
        <v>0</v>
      </c>
      <c r="BP798">
        <v>1</v>
      </c>
      <c r="BQ798">
        <v>2.4</v>
      </c>
      <c r="BR798">
        <v>2</v>
      </c>
      <c r="BS798">
        <v>2035130001</v>
      </c>
      <c r="BT798">
        <v>0</v>
      </c>
      <c r="BU798">
        <v>90</v>
      </c>
      <c r="BV798">
        <v>1027288</v>
      </c>
      <c r="BW798">
        <v>236257</v>
      </c>
      <c r="BX798" t="s">
        <v>5175</v>
      </c>
      <c r="BZ798" t="s">
        <v>5314</v>
      </c>
      <c r="CA798">
        <v>21403</v>
      </c>
      <c r="CC798">
        <v>0</v>
      </c>
      <c r="CE798">
        <v>1</v>
      </c>
      <c r="CF798" t="s">
        <v>7198</v>
      </c>
      <c r="CG798">
        <v>0</v>
      </c>
      <c r="CH798">
        <v>936.12631474199998</v>
      </c>
      <c r="CI798">
        <v>49508.477344600004</v>
      </c>
      <c r="CJ798" s="2">
        <f t="shared" si="60"/>
        <v>0</v>
      </c>
      <c r="CK798" s="2">
        <f t="shared" si="61"/>
        <v>390.45600000000002</v>
      </c>
      <c r="CL798" s="2">
        <f t="shared" si="62"/>
        <v>3.4</v>
      </c>
      <c r="CM798" t="str">
        <f t="shared" si="63"/>
        <v>No Residential</v>
      </c>
      <c r="CN798" t="str">
        <f t="shared" si="64"/>
        <v>Over 100 units</v>
      </c>
    </row>
    <row r="799" spans="1:92" x14ac:dyDescent="0.25">
      <c r="A799" s="1">
        <v>798</v>
      </c>
      <c r="B799" t="s">
        <v>86</v>
      </c>
      <c r="C799">
        <v>3515</v>
      </c>
      <c r="D799">
        <v>65</v>
      </c>
      <c r="E799">
        <v>209</v>
      </c>
      <c r="F799">
        <v>20</v>
      </c>
      <c r="G799">
        <v>4000</v>
      </c>
      <c r="H799">
        <v>8</v>
      </c>
      <c r="I799">
        <v>18</v>
      </c>
      <c r="J799">
        <v>10473</v>
      </c>
      <c r="K799" t="s">
        <v>95</v>
      </c>
      <c r="L799">
        <v>43</v>
      </c>
      <c r="M799">
        <v>3030</v>
      </c>
      <c r="N799" t="s">
        <v>538</v>
      </c>
      <c r="O799" t="s">
        <v>2652</v>
      </c>
      <c r="X799" t="s">
        <v>2652</v>
      </c>
      <c r="Z799" t="s">
        <v>2999</v>
      </c>
      <c r="AA799" t="s">
        <v>3002</v>
      </c>
      <c r="AB799">
        <v>11</v>
      </c>
      <c r="AC799">
        <v>0</v>
      </c>
      <c r="AD799" t="s">
        <v>3006</v>
      </c>
      <c r="AE799" t="s">
        <v>3136</v>
      </c>
      <c r="AF799">
        <v>35373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</v>
      </c>
      <c r="AQ799">
        <v>0</v>
      </c>
      <c r="AR799">
        <v>0</v>
      </c>
      <c r="AS799">
        <v>0</v>
      </c>
      <c r="AT799">
        <v>0</v>
      </c>
      <c r="AU799">
        <v>178</v>
      </c>
      <c r="AV799">
        <v>332</v>
      </c>
      <c r="AW799">
        <v>0</v>
      </c>
      <c r="AX799">
        <v>0</v>
      </c>
      <c r="AZ799">
        <v>0</v>
      </c>
      <c r="BA799" t="s">
        <v>3000</v>
      </c>
      <c r="BB799">
        <v>5</v>
      </c>
      <c r="BC799">
        <v>5</v>
      </c>
      <c r="BD799">
        <v>14791</v>
      </c>
      <c r="BE799">
        <v>14791</v>
      </c>
      <c r="BF799">
        <v>14791</v>
      </c>
      <c r="BG799">
        <v>14791</v>
      </c>
      <c r="BH799">
        <v>0</v>
      </c>
      <c r="BJ799">
        <v>0</v>
      </c>
      <c r="BK799">
        <v>0</v>
      </c>
      <c r="BN799">
        <v>0</v>
      </c>
      <c r="BO799">
        <v>1.25</v>
      </c>
      <c r="BP799">
        <v>0</v>
      </c>
      <c r="BQ799">
        <v>2</v>
      </c>
      <c r="BR799">
        <v>2</v>
      </c>
      <c r="BS799">
        <v>2035150065</v>
      </c>
      <c r="BT799">
        <v>0</v>
      </c>
      <c r="BU799">
        <v>20</v>
      </c>
      <c r="BV799">
        <v>1020517</v>
      </c>
      <c r="BW799">
        <v>236505</v>
      </c>
      <c r="BX799" t="s">
        <v>5174</v>
      </c>
      <c r="BZ799" t="s">
        <v>5389</v>
      </c>
      <c r="CA799">
        <v>21404</v>
      </c>
      <c r="CC799">
        <v>0</v>
      </c>
      <c r="CE799">
        <v>1</v>
      </c>
      <c r="CF799" t="s">
        <v>7198</v>
      </c>
      <c r="CG799">
        <v>0</v>
      </c>
      <c r="CH799">
        <v>848.04373493499997</v>
      </c>
      <c r="CI799">
        <v>34935.0697439</v>
      </c>
      <c r="CJ799" s="2">
        <f t="shared" si="60"/>
        <v>88.432500000000005</v>
      </c>
      <c r="CK799" s="2">
        <f t="shared" si="61"/>
        <v>229.92449999999999</v>
      </c>
      <c r="CL799" s="2">
        <f t="shared" si="62"/>
        <v>3.25</v>
      </c>
      <c r="CM799" t="str">
        <f t="shared" si="63"/>
        <v>31 to 100 units</v>
      </c>
      <c r="CN799" t="str">
        <f t="shared" si="64"/>
        <v>Over 100 units</v>
      </c>
    </row>
    <row r="800" spans="1:92" x14ac:dyDescent="0.25">
      <c r="A800" s="1">
        <v>799</v>
      </c>
      <c r="B800" t="s">
        <v>86</v>
      </c>
      <c r="C800">
        <v>3521</v>
      </c>
      <c r="D800">
        <v>74</v>
      </c>
      <c r="E800">
        <v>209</v>
      </c>
      <c r="F800">
        <v>20</v>
      </c>
      <c r="G800">
        <v>2001</v>
      </c>
      <c r="H800">
        <v>8</v>
      </c>
      <c r="I800">
        <v>18</v>
      </c>
      <c r="J800">
        <v>10473</v>
      </c>
      <c r="K800" t="s">
        <v>95</v>
      </c>
      <c r="L800">
        <v>43</v>
      </c>
      <c r="M800">
        <v>3030</v>
      </c>
      <c r="N800" t="s">
        <v>575</v>
      </c>
      <c r="O800" t="s">
        <v>2663</v>
      </c>
      <c r="X800" t="s">
        <v>2663</v>
      </c>
      <c r="Z800" t="s">
        <v>2999</v>
      </c>
      <c r="AA800" t="s">
        <v>3002</v>
      </c>
      <c r="AB800">
        <v>11</v>
      </c>
      <c r="AC800">
        <v>0</v>
      </c>
      <c r="AE800" t="s">
        <v>3165</v>
      </c>
      <c r="AF800">
        <v>5000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4</v>
      </c>
      <c r="AQ800">
        <v>0</v>
      </c>
      <c r="AR800">
        <v>0</v>
      </c>
      <c r="AS800">
        <v>0</v>
      </c>
      <c r="AT800">
        <v>0</v>
      </c>
      <c r="AU800">
        <v>50</v>
      </c>
      <c r="AV800">
        <v>100</v>
      </c>
      <c r="AW800">
        <v>0</v>
      </c>
      <c r="AX800">
        <v>0</v>
      </c>
      <c r="AZ800">
        <v>0</v>
      </c>
      <c r="BA800" t="s">
        <v>2999</v>
      </c>
      <c r="BB800">
        <v>5</v>
      </c>
      <c r="BC800">
        <v>5</v>
      </c>
      <c r="BD800">
        <v>8956</v>
      </c>
      <c r="BE800">
        <v>8956</v>
      </c>
      <c r="BF800">
        <v>0</v>
      </c>
      <c r="BG800">
        <v>0</v>
      </c>
      <c r="BH800">
        <v>0</v>
      </c>
      <c r="BJ800">
        <v>0</v>
      </c>
      <c r="BK800">
        <v>0</v>
      </c>
      <c r="BN800">
        <v>0</v>
      </c>
      <c r="BO800">
        <v>0.9</v>
      </c>
      <c r="BP800">
        <v>0</v>
      </c>
      <c r="BQ800">
        <v>2</v>
      </c>
      <c r="BR800">
        <v>2</v>
      </c>
      <c r="BS800">
        <v>2035210074</v>
      </c>
      <c r="BT800">
        <v>0</v>
      </c>
      <c r="BU800">
        <v>20</v>
      </c>
      <c r="BV800">
        <v>0</v>
      </c>
      <c r="BW800">
        <v>0</v>
      </c>
      <c r="BX800" t="s">
        <v>5175</v>
      </c>
      <c r="BZ800" t="s">
        <v>5406</v>
      </c>
      <c r="CA800">
        <v>21404</v>
      </c>
      <c r="CC800">
        <v>0</v>
      </c>
      <c r="CE800">
        <v>1</v>
      </c>
      <c r="CF800" t="s">
        <v>7198</v>
      </c>
      <c r="CG800">
        <v>0</v>
      </c>
      <c r="CH800">
        <v>306.15526193099998</v>
      </c>
      <c r="CI800">
        <v>5131.1048518600001</v>
      </c>
      <c r="CJ800" s="2">
        <f t="shared" si="60"/>
        <v>9</v>
      </c>
      <c r="CK800" s="2">
        <f t="shared" si="61"/>
        <v>29</v>
      </c>
      <c r="CL800" s="2">
        <f t="shared" si="62"/>
        <v>2.9</v>
      </c>
      <c r="CM800" t="str">
        <f t="shared" si="63"/>
        <v>9 to 30 units</v>
      </c>
      <c r="CN800" t="str">
        <f t="shared" si="64"/>
        <v>9 to 30 units</v>
      </c>
    </row>
    <row r="801" spans="1:92" x14ac:dyDescent="0.25">
      <c r="A801" s="1">
        <v>800</v>
      </c>
      <c r="B801" t="s">
        <v>86</v>
      </c>
      <c r="C801">
        <v>3527</v>
      </c>
      <c r="D801">
        <v>44</v>
      </c>
      <c r="E801">
        <v>209</v>
      </c>
      <c r="F801">
        <v>16</v>
      </c>
      <c r="G801">
        <v>4006</v>
      </c>
      <c r="H801">
        <v>8</v>
      </c>
      <c r="I801">
        <v>18</v>
      </c>
      <c r="J801">
        <v>10473</v>
      </c>
      <c r="K801" t="s">
        <v>100</v>
      </c>
      <c r="L801">
        <v>43</v>
      </c>
      <c r="M801">
        <v>3030</v>
      </c>
      <c r="N801" t="s">
        <v>610</v>
      </c>
      <c r="O801" t="s">
        <v>2652</v>
      </c>
      <c r="X801" t="s">
        <v>2652</v>
      </c>
      <c r="Z801" t="s">
        <v>2999</v>
      </c>
      <c r="AA801" t="s">
        <v>3002</v>
      </c>
      <c r="AB801">
        <v>11</v>
      </c>
      <c r="AC801">
        <v>0</v>
      </c>
      <c r="AE801" t="s">
        <v>3200</v>
      </c>
      <c r="AF801">
        <v>2900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4</v>
      </c>
      <c r="AQ801">
        <v>0</v>
      </c>
      <c r="AR801">
        <v>0</v>
      </c>
      <c r="AS801">
        <v>0</v>
      </c>
      <c r="AT801">
        <v>0</v>
      </c>
      <c r="AU801">
        <v>30.58</v>
      </c>
      <c r="AV801">
        <v>100</v>
      </c>
      <c r="AW801">
        <v>0</v>
      </c>
      <c r="AX801">
        <v>0</v>
      </c>
      <c r="AZ801">
        <v>0</v>
      </c>
      <c r="BA801" t="s">
        <v>3000</v>
      </c>
      <c r="BB801">
        <v>5</v>
      </c>
      <c r="BC801">
        <v>5</v>
      </c>
      <c r="BD801">
        <v>4899</v>
      </c>
      <c r="BE801">
        <v>4899</v>
      </c>
      <c r="BF801">
        <v>0</v>
      </c>
      <c r="BG801">
        <v>0</v>
      </c>
      <c r="BH801">
        <v>0</v>
      </c>
      <c r="BJ801">
        <v>0</v>
      </c>
      <c r="BK801">
        <v>0</v>
      </c>
      <c r="BN801">
        <v>0</v>
      </c>
      <c r="BO801">
        <v>1.25</v>
      </c>
      <c r="BP801">
        <v>0</v>
      </c>
      <c r="BQ801">
        <v>2</v>
      </c>
      <c r="BR801">
        <v>2</v>
      </c>
      <c r="BS801">
        <v>2035270044</v>
      </c>
      <c r="BT801">
        <v>0</v>
      </c>
      <c r="BU801">
        <v>16</v>
      </c>
      <c r="BV801">
        <v>1023569</v>
      </c>
      <c r="BW801">
        <v>237154</v>
      </c>
      <c r="BX801" t="s">
        <v>5175</v>
      </c>
      <c r="BZ801" t="s">
        <v>5432</v>
      </c>
      <c r="CA801">
        <v>21404</v>
      </c>
      <c r="CC801">
        <v>0</v>
      </c>
      <c r="CE801">
        <v>1</v>
      </c>
      <c r="CF801" t="s">
        <v>7198</v>
      </c>
      <c r="CG801">
        <v>0</v>
      </c>
      <c r="CH801">
        <v>251.92984953199999</v>
      </c>
      <c r="CI801">
        <v>2673.31886003</v>
      </c>
      <c r="CJ801" s="2">
        <f t="shared" si="60"/>
        <v>7.25</v>
      </c>
      <c r="CK801" s="2">
        <f t="shared" si="61"/>
        <v>18.850000000000001</v>
      </c>
      <c r="CL801" s="2">
        <f t="shared" si="62"/>
        <v>3.25</v>
      </c>
      <c r="CM801" t="str">
        <f t="shared" si="63"/>
        <v>1 to 8 units</v>
      </c>
      <c r="CN801" t="str">
        <f t="shared" si="64"/>
        <v>9 to 30 units</v>
      </c>
    </row>
    <row r="802" spans="1:92" x14ac:dyDescent="0.25">
      <c r="A802" s="1">
        <v>801</v>
      </c>
      <c r="B802" t="s">
        <v>86</v>
      </c>
      <c r="C802">
        <v>3542</v>
      </c>
      <c r="D802">
        <v>1</v>
      </c>
      <c r="E802">
        <v>209</v>
      </c>
      <c r="F802">
        <v>90</v>
      </c>
      <c r="G802">
        <v>1004</v>
      </c>
      <c r="H802">
        <v>8</v>
      </c>
      <c r="I802">
        <v>18</v>
      </c>
      <c r="J802">
        <v>10473</v>
      </c>
      <c r="K802" t="s">
        <v>100</v>
      </c>
      <c r="L802">
        <v>43</v>
      </c>
      <c r="M802">
        <v>3100</v>
      </c>
      <c r="N802" t="s">
        <v>422</v>
      </c>
      <c r="O802" t="s">
        <v>2656</v>
      </c>
      <c r="X802" t="s">
        <v>2656</v>
      </c>
      <c r="Z802" t="s">
        <v>2999</v>
      </c>
      <c r="AA802" t="s">
        <v>3001</v>
      </c>
      <c r="AB802">
        <v>11</v>
      </c>
      <c r="AC802">
        <v>0</v>
      </c>
      <c r="AE802" t="s">
        <v>3033</v>
      </c>
      <c r="AF802">
        <v>27135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4</v>
      </c>
      <c r="AQ802">
        <v>0</v>
      </c>
      <c r="AR802">
        <v>0</v>
      </c>
      <c r="AS802">
        <v>0</v>
      </c>
      <c r="AT802">
        <v>0</v>
      </c>
      <c r="AU802">
        <v>134</v>
      </c>
      <c r="AV802">
        <v>202.42</v>
      </c>
      <c r="AW802">
        <v>0</v>
      </c>
      <c r="AX802">
        <v>0</v>
      </c>
      <c r="AZ802">
        <v>0</v>
      </c>
      <c r="BA802" t="s">
        <v>2999</v>
      </c>
      <c r="BB802">
        <v>5</v>
      </c>
      <c r="BC802">
        <v>5</v>
      </c>
      <c r="BD802">
        <v>538650</v>
      </c>
      <c r="BE802">
        <v>538650</v>
      </c>
      <c r="BF802">
        <v>0</v>
      </c>
      <c r="BG802">
        <v>0</v>
      </c>
      <c r="BH802">
        <v>0</v>
      </c>
      <c r="BJ802">
        <v>0</v>
      </c>
      <c r="BK802">
        <v>0</v>
      </c>
      <c r="BN802">
        <v>0</v>
      </c>
      <c r="BO802">
        <v>0</v>
      </c>
      <c r="BP802">
        <v>2</v>
      </c>
      <c r="BQ802">
        <v>0</v>
      </c>
      <c r="BR802">
        <v>2</v>
      </c>
      <c r="BS802">
        <v>2035420001</v>
      </c>
      <c r="BT802">
        <v>0</v>
      </c>
      <c r="BU802">
        <v>90</v>
      </c>
      <c r="BV802">
        <v>0</v>
      </c>
      <c r="BW802">
        <v>0</v>
      </c>
      <c r="BX802" t="s">
        <v>5175</v>
      </c>
      <c r="BZ802" t="s">
        <v>5314</v>
      </c>
      <c r="CA802">
        <v>21404</v>
      </c>
      <c r="CC802">
        <v>0</v>
      </c>
      <c r="CE802">
        <v>1</v>
      </c>
      <c r="CF802" t="s">
        <v>7198</v>
      </c>
      <c r="CG802">
        <v>0</v>
      </c>
      <c r="CH802">
        <v>664.40456318700001</v>
      </c>
      <c r="CI802">
        <v>26864.397920200001</v>
      </c>
      <c r="CJ802" s="2">
        <f t="shared" si="60"/>
        <v>0</v>
      </c>
      <c r="CK802" s="2">
        <f t="shared" si="61"/>
        <v>108.54</v>
      </c>
      <c r="CL802" s="2">
        <f t="shared" si="62"/>
        <v>2</v>
      </c>
      <c r="CM802" t="str">
        <f t="shared" si="63"/>
        <v>No Residential</v>
      </c>
      <c r="CN802" t="str">
        <f t="shared" si="64"/>
        <v>Over 100 units</v>
      </c>
    </row>
    <row r="803" spans="1:92" x14ac:dyDescent="0.25">
      <c r="A803" s="1">
        <v>802</v>
      </c>
      <c r="B803" t="s">
        <v>86</v>
      </c>
      <c r="C803">
        <v>3560</v>
      </c>
      <c r="D803">
        <v>53</v>
      </c>
      <c r="E803">
        <v>209</v>
      </c>
      <c r="F803">
        <v>16</v>
      </c>
      <c r="G803">
        <v>4009</v>
      </c>
      <c r="H803">
        <v>8</v>
      </c>
      <c r="I803">
        <v>18</v>
      </c>
      <c r="J803">
        <v>10473</v>
      </c>
      <c r="K803" t="s">
        <v>92</v>
      </c>
      <c r="L803">
        <v>43</v>
      </c>
      <c r="M803">
        <v>3030</v>
      </c>
      <c r="N803" t="s">
        <v>558</v>
      </c>
      <c r="O803" t="s">
        <v>2652</v>
      </c>
      <c r="X803" t="s">
        <v>2652</v>
      </c>
      <c r="Z803" t="s">
        <v>2999</v>
      </c>
      <c r="AA803" t="s">
        <v>3002</v>
      </c>
      <c r="AB803">
        <v>11</v>
      </c>
      <c r="AC803">
        <v>0</v>
      </c>
      <c r="AE803" t="s">
        <v>3150</v>
      </c>
      <c r="AF803">
        <v>5000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4</v>
      </c>
      <c r="AQ803">
        <v>0</v>
      </c>
      <c r="AR803">
        <v>0</v>
      </c>
      <c r="AS803">
        <v>0</v>
      </c>
      <c r="AT803">
        <v>0</v>
      </c>
      <c r="AU803">
        <v>50</v>
      </c>
      <c r="AV803">
        <v>100</v>
      </c>
      <c r="AW803">
        <v>0</v>
      </c>
      <c r="AX803">
        <v>0</v>
      </c>
      <c r="AZ803">
        <v>0</v>
      </c>
      <c r="BA803" t="s">
        <v>2999</v>
      </c>
      <c r="BB803">
        <v>5</v>
      </c>
      <c r="BC803">
        <v>5</v>
      </c>
      <c r="BD803">
        <v>16281</v>
      </c>
      <c r="BE803">
        <v>16281</v>
      </c>
      <c r="BF803">
        <v>0</v>
      </c>
      <c r="BG803">
        <v>0</v>
      </c>
      <c r="BH803">
        <v>0</v>
      </c>
      <c r="BJ803">
        <v>0</v>
      </c>
      <c r="BK803">
        <v>0</v>
      </c>
      <c r="BN803">
        <v>0</v>
      </c>
      <c r="BO803">
        <v>1.25</v>
      </c>
      <c r="BP803">
        <v>0</v>
      </c>
      <c r="BQ803">
        <v>2</v>
      </c>
      <c r="BR803">
        <v>2</v>
      </c>
      <c r="BS803">
        <v>2035600053</v>
      </c>
      <c r="BT803">
        <v>0</v>
      </c>
      <c r="BU803">
        <v>16</v>
      </c>
      <c r="BV803">
        <v>1022786</v>
      </c>
      <c r="BW803">
        <v>237673</v>
      </c>
      <c r="BX803" t="s">
        <v>5175</v>
      </c>
      <c r="BZ803" t="s">
        <v>5309</v>
      </c>
      <c r="CA803">
        <v>21405</v>
      </c>
      <c r="CC803">
        <v>0</v>
      </c>
      <c r="CE803">
        <v>1</v>
      </c>
      <c r="CF803" t="s">
        <v>7198</v>
      </c>
      <c r="CG803">
        <v>0</v>
      </c>
      <c r="CH803">
        <v>309.28271848200001</v>
      </c>
      <c r="CI803">
        <v>5259.1990707699997</v>
      </c>
      <c r="CJ803" s="2">
        <f t="shared" si="60"/>
        <v>12.5</v>
      </c>
      <c r="CK803" s="2">
        <f t="shared" si="61"/>
        <v>32.5</v>
      </c>
      <c r="CL803" s="2">
        <f t="shared" si="62"/>
        <v>3.25</v>
      </c>
      <c r="CM803" t="str">
        <f t="shared" si="63"/>
        <v>9 to 30 units</v>
      </c>
      <c r="CN803" t="str">
        <f t="shared" si="64"/>
        <v>31 to 100 units</v>
      </c>
    </row>
    <row r="804" spans="1:92" x14ac:dyDescent="0.25">
      <c r="A804" s="1">
        <v>803</v>
      </c>
      <c r="B804" t="s">
        <v>86</v>
      </c>
      <c r="C804">
        <v>3562</v>
      </c>
      <c r="D804">
        <v>58</v>
      </c>
      <c r="E804">
        <v>209</v>
      </c>
      <c r="F804">
        <v>16</v>
      </c>
      <c r="G804">
        <v>4007</v>
      </c>
      <c r="H804">
        <v>8</v>
      </c>
      <c r="I804">
        <v>18</v>
      </c>
      <c r="J804">
        <v>10473</v>
      </c>
      <c r="K804" t="s">
        <v>100</v>
      </c>
      <c r="L804">
        <v>43</v>
      </c>
      <c r="M804">
        <v>3030</v>
      </c>
      <c r="N804" t="s">
        <v>485</v>
      </c>
      <c r="O804" t="s">
        <v>2652</v>
      </c>
      <c r="X804" t="s">
        <v>2652</v>
      </c>
      <c r="Z804" t="s">
        <v>2999</v>
      </c>
      <c r="AA804" t="s">
        <v>3002</v>
      </c>
      <c r="AB804">
        <v>11</v>
      </c>
      <c r="AC804">
        <v>0</v>
      </c>
      <c r="AD804" t="s">
        <v>3006</v>
      </c>
      <c r="AE804" t="s">
        <v>3027</v>
      </c>
      <c r="AF804">
        <v>5000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4</v>
      </c>
      <c r="AQ804">
        <v>0</v>
      </c>
      <c r="AR804">
        <v>0</v>
      </c>
      <c r="AS804">
        <v>0</v>
      </c>
      <c r="AT804">
        <v>0</v>
      </c>
      <c r="AU804">
        <v>50</v>
      </c>
      <c r="AV804">
        <v>100</v>
      </c>
      <c r="AW804">
        <v>0</v>
      </c>
      <c r="AX804">
        <v>0</v>
      </c>
      <c r="AZ804">
        <v>0</v>
      </c>
      <c r="BA804" t="s">
        <v>2999</v>
      </c>
      <c r="BB804">
        <v>5</v>
      </c>
      <c r="BC804">
        <v>5</v>
      </c>
      <c r="BD804">
        <v>8359</v>
      </c>
      <c r="BE804">
        <v>8359</v>
      </c>
      <c r="BF804">
        <v>0</v>
      </c>
      <c r="BG804">
        <v>0</v>
      </c>
      <c r="BH804">
        <v>0</v>
      </c>
      <c r="BJ804">
        <v>0</v>
      </c>
      <c r="BK804">
        <v>0</v>
      </c>
      <c r="BN804">
        <v>0</v>
      </c>
      <c r="BO804">
        <v>1.25</v>
      </c>
      <c r="BP804">
        <v>0</v>
      </c>
      <c r="BQ804">
        <v>2</v>
      </c>
      <c r="BR804">
        <v>2</v>
      </c>
      <c r="BS804">
        <v>2035620058</v>
      </c>
      <c r="BT804">
        <v>0</v>
      </c>
      <c r="BU804">
        <v>16</v>
      </c>
      <c r="BV804">
        <v>0</v>
      </c>
      <c r="BW804">
        <v>0</v>
      </c>
      <c r="BX804" t="s">
        <v>5175</v>
      </c>
      <c r="BZ804" t="s">
        <v>5309</v>
      </c>
      <c r="CA804">
        <v>21405</v>
      </c>
      <c r="CC804">
        <v>0</v>
      </c>
      <c r="CE804">
        <v>1</v>
      </c>
      <c r="CF804" t="s">
        <v>7198</v>
      </c>
      <c r="CG804">
        <v>0</v>
      </c>
      <c r="CH804">
        <v>305.02983660199999</v>
      </c>
      <c r="CI804">
        <v>5268.4082492999996</v>
      </c>
      <c r="CJ804" s="2">
        <f t="shared" si="60"/>
        <v>12.5</v>
      </c>
      <c r="CK804" s="2">
        <f t="shared" si="61"/>
        <v>32.5</v>
      </c>
      <c r="CL804" s="2">
        <f t="shared" si="62"/>
        <v>3.25</v>
      </c>
      <c r="CM804" t="str">
        <f t="shared" si="63"/>
        <v>9 to 30 units</v>
      </c>
      <c r="CN804" t="str">
        <f t="shared" si="64"/>
        <v>31 to 100 units</v>
      </c>
    </row>
    <row r="805" spans="1:92" x14ac:dyDescent="0.25">
      <c r="A805" s="1">
        <v>804</v>
      </c>
      <c r="B805" t="s">
        <v>86</v>
      </c>
      <c r="C805">
        <v>3562</v>
      </c>
      <c r="D805">
        <v>60</v>
      </c>
      <c r="E805">
        <v>209</v>
      </c>
      <c r="F805">
        <v>16</v>
      </c>
      <c r="G805">
        <v>4007</v>
      </c>
      <c r="H805">
        <v>8</v>
      </c>
      <c r="I805">
        <v>18</v>
      </c>
      <c r="J805">
        <v>10473</v>
      </c>
      <c r="K805" t="s">
        <v>100</v>
      </c>
      <c r="L805">
        <v>43</v>
      </c>
      <c r="M805">
        <v>3030</v>
      </c>
      <c r="N805" t="s">
        <v>415</v>
      </c>
      <c r="O805" t="s">
        <v>2652</v>
      </c>
      <c r="X805" t="s">
        <v>2652</v>
      </c>
      <c r="Z805" t="s">
        <v>2999</v>
      </c>
      <c r="AA805" t="s">
        <v>3002</v>
      </c>
      <c r="AB805">
        <v>11</v>
      </c>
      <c r="AC805">
        <v>0</v>
      </c>
      <c r="AD805" t="s">
        <v>3006</v>
      </c>
      <c r="AE805" t="s">
        <v>3027</v>
      </c>
      <c r="AF805">
        <v>5000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4</v>
      </c>
      <c r="AQ805">
        <v>0</v>
      </c>
      <c r="AR805">
        <v>0</v>
      </c>
      <c r="AS805">
        <v>0</v>
      </c>
      <c r="AT805">
        <v>0</v>
      </c>
      <c r="AU805">
        <v>50</v>
      </c>
      <c r="AV805">
        <v>100</v>
      </c>
      <c r="AW805">
        <v>0</v>
      </c>
      <c r="AX805">
        <v>0</v>
      </c>
      <c r="AZ805">
        <v>0</v>
      </c>
      <c r="BA805" t="s">
        <v>2999</v>
      </c>
      <c r="BB805">
        <v>5</v>
      </c>
      <c r="BC805">
        <v>5</v>
      </c>
      <c r="BD805">
        <v>8359</v>
      </c>
      <c r="BE805">
        <v>8359</v>
      </c>
      <c r="BF805">
        <v>0</v>
      </c>
      <c r="BG805">
        <v>0</v>
      </c>
      <c r="BH805">
        <v>0</v>
      </c>
      <c r="BJ805">
        <v>0</v>
      </c>
      <c r="BK805">
        <v>0</v>
      </c>
      <c r="BN805">
        <v>0</v>
      </c>
      <c r="BO805">
        <v>1.25</v>
      </c>
      <c r="BP805">
        <v>0</v>
      </c>
      <c r="BQ805">
        <v>2</v>
      </c>
      <c r="BR805">
        <v>2</v>
      </c>
      <c r="BS805">
        <v>2035620060</v>
      </c>
      <c r="BT805">
        <v>0</v>
      </c>
      <c r="BU805">
        <v>16</v>
      </c>
      <c r="BV805">
        <v>0</v>
      </c>
      <c r="BW805">
        <v>0</v>
      </c>
      <c r="BX805" t="s">
        <v>5175</v>
      </c>
      <c r="BZ805" t="s">
        <v>5309</v>
      </c>
      <c r="CA805">
        <v>21405</v>
      </c>
      <c r="CC805">
        <v>0</v>
      </c>
      <c r="CE805">
        <v>1</v>
      </c>
      <c r="CF805" t="s">
        <v>7198</v>
      </c>
      <c r="CG805">
        <v>0</v>
      </c>
      <c r="CH805">
        <v>301.416475494</v>
      </c>
      <c r="CI805">
        <v>5088.3867290400003</v>
      </c>
      <c r="CJ805" s="2">
        <f t="shared" si="60"/>
        <v>12.5</v>
      </c>
      <c r="CK805" s="2">
        <f t="shared" si="61"/>
        <v>32.5</v>
      </c>
      <c r="CL805" s="2">
        <f t="shared" si="62"/>
        <v>3.25</v>
      </c>
      <c r="CM805" t="str">
        <f t="shared" si="63"/>
        <v>9 to 30 units</v>
      </c>
      <c r="CN805" t="str">
        <f t="shared" si="64"/>
        <v>31 to 100 units</v>
      </c>
    </row>
    <row r="806" spans="1:92" x14ac:dyDescent="0.25">
      <c r="A806" s="1">
        <v>805</v>
      </c>
      <c r="B806" t="s">
        <v>86</v>
      </c>
      <c r="C806">
        <v>3562</v>
      </c>
      <c r="D806">
        <v>62</v>
      </c>
      <c r="E806">
        <v>209</v>
      </c>
      <c r="F806">
        <v>16</v>
      </c>
      <c r="G806">
        <v>2000</v>
      </c>
      <c r="H806">
        <v>8</v>
      </c>
      <c r="I806">
        <v>18</v>
      </c>
      <c r="J806">
        <v>10473</v>
      </c>
      <c r="K806" t="s">
        <v>100</v>
      </c>
      <c r="L806">
        <v>43</v>
      </c>
      <c r="M806">
        <v>3030</v>
      </c>
      <c r="N806" t="s">
        <v>421</v>
      </c>
      <c r="O806" t="s">
        <v>2652</v>
      </c>
      <c r="X806" t="s">
        <v>2652</v>
      </c>
      <c r="Z806" t="s">
        <v>2999</v>
      </c>
      <c r="AA806" t="s">
        <v>3002</v>
      </c>
      <c r="AB806">
        <v>11</v>
      </c>
      <c r="AC806">
        <v>0</v>
      </c>
      <c r="AD806" t="s">
        <v>3006</v>
      </c>
      <c r="AE806" t="s">
        <v>3027</v>
      </c>
      <c r="AF806">
        <v>5000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</v>
      </c>
      <c r="AQ806">
        <v>0</v>
      </c>
      <c r="AR806">
        <v>0</v>
      </c>
      <c r="AS806">
        <v>0</v>
      </c>
      <c r="AT806">
        <v>0</v>
      </c>
      <c r="AU806">
        <v>50</v>
      </c>
      <c r="AV806">
        <v>100</v>
      </c>
      <c r="AW806">
        <v>0</v>
      </c>
      <c r="AX806">
        <v>0</v>
      </c>
      <c r="AZ806">
        <v>0</v>
      </c>
      <c r="BA806" t="s">
        <v>2999</v>
      </c>
      <c r="BB806">
        <v>5</v>
      </c>
      <c r="BC806">
        <v>5</v>
      </c>
      <c r="BD806">
        <v>8359</v>
      </c>
      <c r="BE806">
        <v>8359</v>
      </c>
      <c r="BF806">
        <v>0</v>
      </c>
      <c r="BG806">
        <v>0</v>
      </c>
      <c r="BH806">
        <v>0</v>
      </c>
      <c r="BJ806">
        <v>0</v>
      </c>
      <c r="BK806">
        <v>0</v>
      </c>
      <c r="BN806">
        <v>0</v>
      </c>
      <c r="BO806">
        <v>1.25</v>
      </c>
      <c r="BP806">
        <v>0</v>
      </c>
      <c r="BQ806">
        <v>2</v>
      </c>
      <c r="BR806">
        <v>2</v>
      </c>
      <c r="BS806">
        <v>2035620062</v>
      </c>
      <c r="BT806">
        <v>0</v>
      </c>
      <c r="BU806">
        <v>16</v>
      </c>
      <c r="BV806">
        <v>0</v>
      </c>
      <c r="BW806">
        <v>0</v>
      </c>
      <c r="BX806" t="s">
        <v>5175</v>
      </c>
      <c r="BZ806" t="s">
        <v>5309</v>
      </c>
      <c r="CA806">
        <v>21405</v>
      </c>
      <c r="CC806">
        <v>0</v>
      </c>
      <c r="CE806">
        <v>1</v>
      </c>
      <c r="CF806" t="s">
        <v>7198</v>
      </c>
      <c r="CG806">
        <v>0</v>
      </c>
      <c r="CH806">
        <v>294.01127941200002</v>
      </c>
      <c r="CI806">
        <v>4719.4957392799997</v>
      </c>
      <c r="CJ806" s="2">
        <f t="shared" si="60"/>
        <v>12.5</v>
      </c>
      <c r="CK806" s="2">
        <f t="shared" si="61"/>
        <v>32.5</v>
      </c>
      <c r="CL806" s="2">
        <f t="shared" si="62"/>
        <v>3.25</v>
      </c>
      <c r="CM806" t="str">
        <f t="shared" si="63"/>
        <v>9 to 30 units</v>
      </c>
      <c r="CN806" t="str">
        <f t="shared" si="64"/>
        <v>31 to 100 units</v>
      </c>
    </row>
    <row r="807" spans="1:92" x14ac:dyDescent="0.25">
      <c r="A807" s="1">
        <v>806</v>
      </c>
      <c r="B807" t="s">
        <v>86</v>
      </c>
      <c r="C807">
        <v>3562</v>
      </c>
      <c r="D807">
        <v>64</v>
      </c>
      <c r="E807">
        <v>209</v>
      </c>
      <c r="F807">
        <v>16</v>
      </c>
      <c r="G807">
        <v>2000</v>
      </c>
      <c r="H807">
        <v>8</v>
      </c>
      <c r="I807">
        <v>18</v>
      </c>
      <c r="J807">
        <v>10473</v>
      </c>
      <c r="K807" t="s">
        <v>100</v>
      </c>
      <c r="L807">
        <v>43</v>
      </c>
      <c r="M807">
        <v>3030</v>
      </c>
      <c r="N807" t="s">
        <v>484</v>
      </c>
      <c r="O807" t="s">
        <v>2652</v>
      </c>
      <c r="X807" t="s">
        <v>2652</v>
      </c>
      <c r="Z807" t="s">
        <v>2999</v>
      </c>
      <c r="AA807" t="s">
        <v>3002</v>
      </c>
      <c r="AB807">
        <v>11</v>
      </c>
      <c r="AC807">
        <v>0</v>
      </c>
      <c r="AD807" t="s">
        <v>3006</v>
      </c>
      <c r="AE807" t="s">
        <v>3027</v>
      </c>
      <c r="AF807">
        <v>5000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4</v>
      </c>
      <c r="AQ807">
        <v>0</v>
      </c>
      <c r="AR807">
        <v>0</v>
      </c>
      <c r="AS807">
        <v>0</v>
      </c>
      <c r="AT807">
        <v>0</v>
      </c>
      <c r="AU807">
        <v>50</v>
      </c>
      <c r="AV807">
        <v>100</v>
      </c>
      <c r="AW807">
        <v>0</v>
      </c>
      <c r="AX807">
        <v>0</v>
      </c>
      <c r="AZ807">
        <v>0</v>
      </c>
      <c r="BA807" t="s">
        <v>2999</v>
      </c>
      <c r="BB807">
        <v>5</v>
      </c>
      <c r="BC807">
        <v>5</v>
      </c>
      <c r="BD807">
        <v>8359</v>
      </c>
      <c r="BE807">
        <v>8359</v>
      </c>
      <c r="BF807">
        <v>0</v>
      </c>
      <c r="BG807">
        <v>0</v>
      </c>
      <c r="BH807">
        <v>0</v>
      </c>
      <c r="BJ807">
        <v>0</v>
      </c>
      <c r="BK807">
        <v>0</v>
      </c>
      <c r="BN807">
        <v>0</v>
      </c>
      <c r="BO807">
        <v>1.25</v>
      </c>
      <c r="BP807">
        <v>0</v>
      </c>
      <c r="BQ807">
        <v>2</v>
      </c>
      <c r="BR807">
        <v>2</v>
      </c>
      <c r="BS807">
        <v>2035620064</v>
      </c>
      <c r="BT807">
        <v>0</v>
      </c>
      <c r="BU807">
        <v>16</v>
      </c>
      <c r="BV807">
        <v>0</v>
      </c>
      <c r="BW807">
        <v>0</v>
      </c>
      <c r="BX807" t="s">
        <v>5175</v>
      </c>
      <c r="BZ807" t="s">
        <v>5309</v>
      </c>
      <c r="CA807">
        <v>21405</v>
      </c>
      <c r="CC807">
        <v>0</v>
      </c>
      <c r="CE807">
        <v>1</v>
      </c>
      <c r="CF807" t="s">
        <v>7198</v>
      </c>
      <c r="CG807">
        <v>0</v>
      </c>
      <c r="CH807">
        <v>301.700954857</v>
      </c>
      <c r="CI807">
        <v>5102.5711451400002</v>
      </c>
      <c r="CJ807" s="2">
        <f t="shared" si="60"/>
        <v>12.5</v>
      </c>
      <c r="CK807" s="2">
        <f t="shared" si="61"/>
        <v>32.5</v>
      </c>
      <c r="CL807" s="2">
        <f t="shared" si="62"/>
        <v>3.25</v>
      </c>
      <c r="CM807" t="str">
        <f t="shared" si="63"/>
        <v>9 to 30 units</v>
      </c>
      <c r="CN807" t="str">
        <f t="shared" si="64"/>
        <v>31 to 100 units</v>
      </c>
    </row>
    <row r="808" spans="1:92" x14ac:dyDescent="0.25">
      <c r="A808" s="1">
        <v>807</v>
      </c>
      <c r="B808" t="s">
        <v>86</v>
      </c>
      <c r="C808">
        <v>3562</v>
      </c>
      <c r="D808">
        <v>66</v>
      </c>
      <c r="E808">
        <v>209</v>
      </c>
      <c r="F808">
        <v>16</v>
      </c>
      <c r="G808">
        <v>2000</v>
      </c>
      <c r="H808">
        <v>8</v>
      </c>
      <c r="I808">
        <v>18</v>
      </c>
      <c r="J808">
        <v>10473</v>
      </c>
      <c r="K808" t="s">
        <v>100</v>
      </c>
      <c r="L808">
        <v>43</v>
      </c>
      <c r="M808">
        <v>3030</v>
      </c>
      <c r="N808" t="s">
        <v>434</v>
      </c>
      <c r="O808" t="s">
        <v>2652</v>
      </c>
      <c r="X808" t="s">
        <v>2652</v>
      </c>
      <c r="Z808" t="s">
        <v>2999</v>
      </c>
      <c r="AA808" t="s">
        <v>3002</v>
      </c>
      <c r="AB808">
        <v>11</v>
      </c>
      <c r="AC808">
        <v>0</v>
      </c>
      <c r="AD808" t="s">
        <v>3006</v>
      </c>
      <c r="AE808" t="s">
        <v>3027</v>
      </c>
      <c r="AF808">
        <v>5000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4</v>
      </c>
      <c r="AQ808">
        <v>0</v>
      </c>
      <c r="AR808">
        <v>0</v>
      </c>
      <c r="AS808">
        <v>0</v>
      </c>
      <c r="AT808">
        <v>0</v>
      </c>
      <c r="AU808">
        <v>50</v>
      </c>
      <c r="AV808">
        <v>100</v>
      </c>
      <c r="AW808">
        <v>0</v>
      </c>
      <c r="AX808">
        <v>0</v>
      </c>
      <c r="AZ808">
        <v>0</v>
      </c>
      <c r="BA808" t="s">
        <v>2999</v>
      </c>
      <c r="BB808">
        <v>5</v>
      </c>
      <c r="BC808">
        <v>5</v>
      </c>
      <c r="BD808">
        <v>8359</v>
      </c>
      <c r="BE808">
        <v>8359</v>
      </c>
      <c r="BF808">
        <v>0</v>
      </c>
      <c r="BG808">
        <v>0</v>
      </c>
      <c r="BH808">
        <v>0</v>
      </c>
      <c r="BJ808">
        <v>0</v>
      </c>
      <c r="BK808">
        <v>0</v>
      </c>
      <c r="BN808">
        <v>0</v>
      </c>
      <c r="BO808">
        <v>1.25</v>
      </c>
      <c r="BP808">
        <v>0</v>
      </c>
      <c r="BQ808">
        <v>2</v>
      </c>
      <c r="BR808">
        <v>2</v>
      </c>
      <c r="BS808">
        <v>2035620066</v>
      </c>
      <c r="BT808">
        <v>0</v>
      </c>
      <c r="BU808">
        <v>16</v>
      </c>
      <c r="BV808">
        <v>0</v>
      </c>
      <c r="BW808">
        <v>0</v>
      </c>
      <c r="BX808" t="s">
        <v>5175</v>
      </c>
      <c r="BZ808" t="s">
        <v>5309</v>
      </c>
      <c r="CA808">
        <v>21405</v>
      </c>
      <c r="CC808">
        <v>0</v>
      </c>
      <c r="CE808">
        <v>1</v>
      </c>
      <c r="CF808" t="s">
        <v>7198</v>
      </c>
      <c r="CG808">
        <v>0</v>
      </c>
      <c r="CH808">
        <v>297.93736532600002</v>
      </c>
      <c r="CI808">
        <v>4915.1057967799998</v>
      </c>
      <c r="CJ808" s="2">
        <f t="shared" si="60"/>
        <v>12.5</v>
      </c>
      <c r="CK808" s="2">
        <f t="shared" si="61"/>
        <v>32.5</v>
      </c>
      <c r="CL808" s="2">
        <f t="shared" si="62"/>
        <v>3.25</v>
      </c>
      <c r="CM808" t="str">
        <f t="shared" si="63"/>
        <v>9 to 30 units</v>
      </c>
      <c r="CN808" t="str">
        <f t="shared" si="64"/>
        <v>31 to 100 units</v>
      </c>
    </row>
    <row r="809" spans="1:92" x14ac:dyDescent="0.25">
      <c r="A809" s="1">
        <v>808</v>
      </c>
      <c r="B809" t="s">
        <v>86</v>
      </c>
      <c r="C809">
        <v>3563</v>
      </c>
      <c r="D809">
        <v>20</v>
      </c>
      <c r="E809">
        <v>209</v>
      </c>
      <c r="F809">
        <v>16</v>
      </c>
      <c r="G809">
        <v>4007</v>
      </c>
      <c r="H809">
        <v>8</v>
      </c>
      <c r="I809">
        <v>18</v>
      </c>
      <c r="J809">
        <v>10473</v>
      </c>
      <c r="K809" t="s">
        <v>100</v>
      </c>
      <c r="L809">
        <v>43</v>
      </c>
      <c r="M809">
        <v>3030</v>
      </c>
      <c r="N809" t="s">
        <v>493</v>
      </c>
      <c r="O809" t="s">
        <v>2652</v>
      </c>
      <c r="X809" t="s">
        <v>2652</v>
      </c>
      <c r="Z809" t="s">
        <v>2999</v>
      </c>
      <c r="AA809" t="s">
        <v>3002</v>
      </c>
      <c r="AB809">
        <v>11</v>
      </c>
      <c r="AC809">
        <v>0</v>
      </c>
      <c r="AD809" t="s">
        <v>3006</v>
      </c>
      <c r="AE809" t="s">
        <v>3099</v>
      </c>
      <c r="AF809">
        <v>77500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</v>
      </c>
      <c r="AQ809">
        <v>0</v>
      </c>
      <c r="AR809">
        <v>0</v>
      </c>
      <c r="AS809">
        <v>0</v>
      </c>
      <c r="AT809">
        <v>0</v>
      </c>
      <c r="AU809">
        <v>200</v>
      </c>
      <c r="AV809">
        <v>400</v>
      </c>
      <c r="AW809">
        <v>0</v>
      </c>
      <c r="AX809">
        <v>0</v>
      </c>
      <c r="AZ809">
        <v>0</v>
      </c>
      <c r="BA809" t="s">
        <v>3000</v>
      </c>
      <c r="BB809">
        <v>3</v>
      </c>
      <c r="BC809">
        <v>5</v>
      </c>
      <c r="BD809">
        <v>252428</v>
      </c>
      <c r="BE809">
        <v>252428</v>
      </c>
      <c r="BF809">
        <v>0</v>
      </c>
      <c r="BG809">
        <v>0</v>
      </c>
      <c r="BH809">
        <v>0</v>
      </c>
      <c r="BJ809">
        <v>0</v>
      </c>
      <c r="BK809">
        <v>0</v>
      </c>
      <c r="BN809">
        <v>0</v>
      </c>
      <c r="BO809">
        <v>1.25</v>
      </c>
      <c r="BP809">
        <v>0</v>
      </c>
      <c r="BQ809">
        <v>2</v>
      </c>
      <c r="BR809">
        <v>2</v>
      </c>
      <c r="BS809">
        <v>2035630020</v>
      </c>
      <c r="BT809">
        <v>0</v>
      </c>
      <c r="BU809">
        <v>16</v>
      </c>
      <c r="BV809">
        <v>1023514</v>
      </c>
      <c r="BW809">
        <v>237757</v>
      </c>
      <c r="BX809" t="s">
        <v>5175</v>
      </c>
      <c r="BZ809" t="s">
        <v>5309</v>
      </c>
      <c r="CA809">
        <v>21405</v>
      </c>
      <c r="CC809">
        <v>2035630020</v>
      </c>
      <c r="CD809" t="s">
        <v>6853</v>
      </c>
      <c r="CE809">
        <v>1</v>
      </c>
      <c r="CF809" t="s">
        <v>7198</v>
      </c>
      <c r="CG809">
        <v>0</v>
      </c>
      <c r="CH809">
        <v>1243.8094955500001</v>
      </c>
      <c r="CI809">
        <v>77601.988419999994</v>
      </c>
      <c r="CJ809" s="2">
        <f t="shared" si="60"/>
        <v>193.75</v>
      </c>
      <c r="CK809" s="2">
        <f t="shared" si="61"/>
        <v>503.75</v>
      </c>
      <c r="CL809" s="2">
        <f t="shared" si="62"/>
        <v>3.25</v>
      </c>
      <c r="CM809" t="str">
        <f t="shared" si="63"/>
        <v>Over 100 units</v>
      </c>
      <c r="CN809" t="str">
        <f t="shared" si="64"/>
        <v>Over 100 units</v>
      </c>
    </row>
    <row r="810" spans="1:92" x14ac:dyDescent="0.25">
      <c r="A810" s="1">
        <v>809</v>
      </c>
      <c r="B810" t="s">
        <v>86</v>
      </c>
      <c r="C810">
        <v>3575</v>
      </c>
      <c r="D810">
        <v>43</v>
      </c>
      <c r="E810">
        <v>209</v>
      </c>
      <c r="F810">
        <v>90</v>
      </c>
      <c r="G810">
        <v>4003</v>
      </c>
      <c r="H810">
        <v>8</v>
      </c>
      <c r="I810">
        <v>18</v>
      </c>
      <c r="J810">
        <v>10473</v>
      </c>
      <c r="K810" t="s">
        <v>100</v>
      </c>
      <c r="L810">
        <v>43</v>
      </c>
      <c r="M810">
        <v>3100</v>
      </c>
      <c r="N810" t="s">
        <v>499</v>
      </c>
      <c r="O810" t="s">
        <v>2652</v>
      </c>
      <c r="X810" t="s">
        <v>2652</v>
      </c>
      <c r="Z810" t="s">
        <v>2999</v>
      </c>
      <c r="AA810" t="s">
        <v>3002</v>
      </c>
      <c r="AB810">
        <v>11</v>
      </c>
      <c r="AC810">
        <v>0</v>
      </c>
      <c r="AE810" t="s">
        <v>3105</v>
      </c>
      <c r="AF810">
        <v>5000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0</v>
      </c>
      <c r="AS810">
        <v>0</v>
      </c>
      <c r="AT810">
        <v>0</v>
      </c>
      <c r="AU810">
        <v>50</v>
      </c>
      <c r="AV810">
        <v>100</v>
      </c>
      <c r="AW810">
        <v>0</v>
      </c>
      <c r="AX810">
        <v>0</v>
      </c>
      <c r="AZ810">
        <v>0</v>
      </c>
      <c r="BA810" t="s">
        <v>2999</v>
      </c>
      <c r="BB810">
        <v>5</v>
      </c>
      <c r="BC810">
        <v>5</v>
      </c>
      <c r="BD810">
        <v>16281</v>
      </c>
      <c r="BE810">
        <v>16281</v>
      </c>
      <c r="BF810">
        <v>0</v>
      </c>
      <c r="BG810">
        <v>0</v>
      </c>
      <c r="BH810">
        <v>0</v>
      </c>
      <c r="BJ810">
        <v>0</v>
      </c>
      <c r="BK810">
        <v>0</v>
      </c>
      <c r="BN810">
        <v>0</v>
      </c>
      <c r="BO810">
        <v>1.25</v>
      </c>
      <c r="BP810">
        <v>0</v>
      </c>
      <c r="BQ810">
        <v>2</v>
      </c>
      <c r="BR810">
        <v>2</v>
      </c>
      <c r="BS810">
        <v>2035750043</v>
      </c>
      <c r="BT810">
        <v>0</v>
      </c>
      <c r="BU810">
        <v>90</v>
      </c>
      <c r="BV810">
        <v>1026561</v>
      </c>
      <c r="BW810">
        <v>238448</v>
      </c>
      <c r="BX810" t="s">
        <v>5175</v>
      </c>
      <c r="BZ810" t="s">
        <v>5369</v>
      </c>
      <c r="CA810">
        <v>21405</v>
      </c>
      <c r="CC810">
        <v>0</v>
      </c>
      <c r="CE810">
        <v>1</v>
      </c>
      <c r="CF810" t="s">
        <v>7198</v>
      </c>
      <c r="CG810">
        <v>0</v>
      </c>
      <c r="CH810">
        <v>296.974487173</v>
      </c>
      <c r="CI810">
        <v>4825.7048387900004</v>
      </c>
      <c r="CJ810" s="2">
        <f t="shared" si="60"/>
        <v>12.5</v>
      </c>
      <c r="CK810" s="2">
        <f t="shared" si="61"/>
        <v>32.5</v>
      </c>
      <c r="CL810" s="2">
        <f t="shared" si="62"/>
        <v>3.25</v>
      </c>
      <c r="CM810" t="str">
        <f t="shared" si="63"/>
        <v>9 to 30 units</v>
      </c>
      <c r="CN810" t="str">
        <f t="shared" si="64"/>
        <v>31 to 100 units</v>
      </c>
    </row>
    <row r="811" spans="1:92" x14ac:dyDescent="0.25">
      <c r="A811" s="1">
        <v>810</v>
      </c>
      <c r="B811" t="s">
        <v>86</v>
      </c>
      <c r="C811">
        <v>3647</v>
      </c>
      <c r="D811">
        <v>1</v>
      </c>
      <c r="E811">
        <v>209</v>
      </c>
      <c r="F811">
        <v>28</v>
      </c>
      <c r="G811">
        <v>1016</v>
      </c>
      <c r="H811">
        <v>8</v>
      </c>
      <c r="I811">
        <v>17</v>
      </c>
      <c r="J811">
        <v>10473</v>
      </c>
      <c r="K811" t="s">
        <v>95</v>
      </c>
      <c r="L811">
        <v>43</v>
      </c>
      <c r="M811">
        <v>3020</v>
      </c>
      <c r="N811" t="s">
        <v>532</v>
      </c>
      <c r="O811" t="s">
        <v>2651</v>
      </c>
      <c r="X811" t="s">
        <v>2651</v>
      </c>
      <c r="Z811" t="s">
        <v>2999</v>
      </c>
      <c r="AA811" t="s">
        <v>3001</v>
      </c>
      <c r="AB811">
        <v>11</v>
      </c>
      <c r="AC811">
        <v>0</v>
      </c>
      <c r="AE811" t="s">
        <v>3130</v>
      </c>
      <c r="AF811">
        <v>40000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4</v>
      </c>
      <c r="AQ811">
        <v>0</v>
      </c>
      <c r="AR811">
        <v>0</v>
      </c>
      <c r="AS811">
        <v>0</v>
      </c>
      <c r="AT811">
        <v>0</v>
      </c>
      <c r="AU811">
        <v>200</v>
      </c>
      <c r="AV811">
        <v>200</v>
      </c>
      <c r="AW811">
        <v>0</v>
      </c>
      <c r="AX811">
        <v>0</v>
      </c>
      <c r="AZ811">
        <v>0</v>
      </c>
      <c r="BA811" t="s">
        <v>2999</v>
      </c>
      <c r="BB811">
        <v>5</v>
      </c>
      <c r="BC811">
        <v>5</v>
      </c>
      <c r="BD811">
        <v>798300</v>
      </c>
      <c r="BE811">
        <v>798300</v>
      </c>
      <c r="BF811">
        <v>0</v>
      </c>
      <c r="BG811">
        <v>0</v>
      </c>
      <c r="BH811">
        <v>0</v>
      </c>
      <c r="BJ811">
        <v>0</v>
      </c>
      <c r="BK811">
        <v>0</v>
      </c>
      <c r="BN811">
        <v>0</v>
      </c>
      <c r="BO811">
        <v>0</v>
      </c>
      <c r="BP811">
        <v>1</v>
      </c>
      <c r="BQ811">
        <v>2.4</v>
      </c>
      <c r="BR811">
        <v>2</v>
      </c>
      <c r="BS811">
        <v>2036470001</v>
      </c>
      <c r="BT811">
        <v>0</v>
      </c>
      <c r="BU811">
        <v>28</v>
      </c>
      <c r="BV811">
        <v>1016966</v>
      </c>
      <c r="BW811">
        <v>238593</v>
      </c>
      <c r="BX811" t="s">
        <v>5174</v>
      </c>
      <c r="BZ811" t="s">
        <v>5298</v>
      </c>
      <c r="CA811">
        <v>21407</v>
      </c>
      <c r="CC811">
        <v>0</v>
      </c>
      <c r="CE811">
        <v>1</v>
      </c>
      <c r="CF811" t="s">
        <v>7198</v>
      </c>
      <c r="CG811">
        <v>0</v>
      </c>
      <c r="CH811">
        <v>1387.5518353</v>
      </c>
      <c r="CI811">
        <v>52205.564198499997</v>
      </c>
      <c r="CJ811" s="2">
        <f t="shared" si="60"/>
        <v>0</v>
      </c>
      <c r="CK811" s="2">
        <f t="shared" si="61"/>
        <v>272</v>
      </c>
      <c r="CL811" s="2">
        <f t="shared" si="62"/>
        <v>3.4</v>
      </c>
      <c r="CM811" t="str">
        <f t="shared" si="63"/>
        <v>No Residential</v>
      </c>
      <c r="CN811" t="str">
        <f t="shared" si="64"/>
        <v>Over 100 units</v>
      </c>
    </row>
    <row r="812" spans="1:92" x14ac:dyDescent="0.25">
      <c r="A812" s="1">
        <v>811</v>
      </c>
      <c r="B812" t="s">
        <v>86</v>
      </c>
      <c r="C812">
        <v>3648</v>
      </c>
      <c r="D812">
        <v>1</v>
      </c>
      <c r="E812">
        <v>209</v>
      </c>
      <c r="F812">
        <v>28</v>
      </c>
      <c r="G812">
        <v>1017</v>
      </c>
      <c r="H812">
        <v>8</v>
      </c>
      <c r="I812">
        <v>17</v>
      </c>
      <c r="J812">
        <v>10473</v>
      </c>
      <c r="K812" t="s">
        <v>95</v>
      </c>
      <c r="L812">
        <v>43</v>
      </c>
      <c r="M812">
        <v>3020</v>
      </c>
      <c r="N812" t="s">
        <v>425</v>
      </c>
      <c r="O812" t="s">
        <v>2651</v>
      </c>
      <c r="X812" t="s">
        <v>2651</v>
      </c>
      <c r="Z812" t="s">
        <v>2999</v>
      </c>
      <c r="AA812" t="s">
        <v>3001</v>
      </c>
      <c r="AB812">
        <v>11</v>
      </c>
      <c r="AC812">
        <v>0</v>
      </c>
      <c r="AE812" t="s">
        <v>3036</v>
      </c>
      <c r="AF812">
        <v>40000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4</v>
      </c>
      <c r="AQ812">
        <v>0</v>
      </c>
      <c r="AR812">
        <v>0</v>
      </c>
      <c r="AS812">
        <v>0</v>
      </c>
      <c r="AT812">
        <v>0</v>
      </c>
      <c r="AU812">
        <v>200</v>
      </c>
      <c r="AV812">
        <v>200</v>
      </c>
      <c r="AW812">
        <v>0</v>
      </c>
      <c r="AX812">
        <v>0</v>
      </c>
      <c r="AZ812">
        <v>0</v>
      </c>
      <c r="BA812" t="s">
        <v>2999</v>
      </c>
      <c r="BB812">
        <v>3</v>
      </c>
      <c r="BC812">
        <v>5</v>
      </c>
      <c r="BD812">
        <v>798300</v>
      </c>
      <c r="BE812">
        <v>798300</v>
      </c>
      <c r="BF812">
        <v>0</v>
      </c>
      <c r="BG812">
        <v>0</v>
      </c>
      <c r="BH812">
        <v>0</v>
      </c>
      <c r="BJ812">
        <v>0</v>
      </c>
      <c r="BK812">
        <v>0</v>
      </c>
      <c r="BN812">
        <v>0</v>
      </c>
      <c r="BO812">
        <v>0</v>
      </c>
      <c r="BP812">
        <v>1</v>
      </c>
      <c r="BQ812">
        <v>2.4</v>
      </c>
      <c r="BR812">
        <v>2</v>
      </c>
      <c r="BS812">
        <v>2036480001</v>
      </c>
      <c r="BT812">
        <v>0</v>
      </c>
      <c r="BU812">
        <v>28</v>
      </c>
      <c r="BV812">
        <v>1017195</v>
      </c>
      <c r="BW812">
        <v>238633</v>
      </c>
      <c r="BX812" t="s">
        <v>5174</v>
      </c>
      <c r="BZ812" t="s">
        <v>5298</v>
      </c>
      <c r="CA812">
        <v>21407</v>
      </c>
      <c r="CC812">
        <v>0</v>
      </c>
      <c r="CE812">
        <v>1</v>
      </c>
      <c r="CF812" t="s">
        <v>7198</v>
      </c>
      <c r="CG812">
        <v>0</v>
      </c>
      <c r="CH812">
        <v>890.14098214399996</v>
      </c>
      <c r="CI812">
        <v>47466.504298300002</v>
      </c>
      <c r="CJ812" s="2">
        <f t="shared" si="60"/>
        <v>0</v>
      </c>
      <c r="CK812" s="2">
        <f t="shared" si="61"/>
        <v>272</v>
      </c>
      <c r="CL812" s="2">
        <f t="shared" si="62"/>
        <v>3.4</v>
      </c>
      <c r="CM812" t="str">
        <f t="shared" si="63"/>
        <v>No Residential</v>
      </c>
      <c r="CN812" t="str">
        <f t="shared" si="64"/>
        <v>Over 100 units</v>
      </c>
    </row>
    <row r="813" spans="1:92" x14ac:dyDescent="0.25">
      <c r="A813" s="1">
        <v>812</v>
      </c>
      <c r="B813" t="s">
        <v>86</v>
      </c>
      <c r="C813">
        <v>3648</v>
      </c>
      <c r="D813">
        <v>19</v>
      </c>
      <c r="E813">
        <v>209</v>
      </c>
      <c r="F813">
        <v>28</v>
      </c>
      <c r="G813">
        <v>1017</v>
      </c>
      <c r="H813">
        <v>8</v>
      </c>
      <c r="I813">
        <v>17</v>
      </c>
      <c r="J813">
        <v>10473</v>
      </c>
      <c r="K813" t="s">
        <v>95</v>
      </c>
      <c r="L813">
        <v>43</v>
      </c>
      <c r="M813">
        <v>3020</v>
      </c>
      <c r="N813" t="s">
        <v>404</v>
      </c>
      <c r="O813" t="s">
        <v>2651</v>
      </c>
      <c r="X813" t="s">
        <v>2651</v>
      </c>
      <c r="Z813" t="s">
        <v>2999</v>
      </c>
      <c r="AA813" t="s">
        <v>3001</v>
      </c>
      <c r="AB813">
        <v>11</v>
      </c>
      <c r="AC813">
        <v>0</v>
      </c>
      <c r="AE813" t="s">
        <v>3016</v>
      </c>
      <c r="AF813">
        <v>28500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4</v>
      </c>
      <c r="AQ813">
        <v>0</v>
      </c>
      <c r="AR813">
        <v>0</v>
      </c>
      <c r="AS813">
        <v>0</v>
      </c>
      <c r="AT813">
        <v>0</v>
      </c>
      <c r="AU813">
        <v>134.33000000000001</v>
      </c>
      <c r="AV813">
        <v>200</v>
      </c>
      <c r="AW813">
        <v>0</v>
      </c>
      <c r="AX813">
        <v>0</v>
      </c>
      <c r="AZ813">
        <v>0</v>
      </c>
      <c r="BA813" t="s">
        <v>3000</v>
      </c>
      <c r="BB813">
        <v>5</v>
      </c>
      <c r="BC813">
        <v>5</v>
      </c>
      <c r="BD813">
        <v>568800</v>
      </c>
      <c r="BE813">
        <v>568800</v>
      </c>
      <c r="BF813">
        <v>0</v>
      </c>
      <c r="BG813">
        <v>0</v>
      </c>
      <c r="BH813">
        <v>0</v>
      </c>
      <c r="BJ813">
        <v>0</v>
      </c>
      <c r="BK813">
        <v>0</v>
      </c>
      <c r="BN813">
        <v>0</v>
      </c>
      <c r="BO813">
        <v>0</v>
      </c>
      <c r="BP813">
        <v>1</v>
      </c>
      <c r="BQ813">
        <v>2.4</v>
      </c>
      <c r="BR813">
        <v>2</v>
      </c>
      <c r="BS813">
        <v>2036480019</v>
      </c>
      <c r="BT813">
        <v>0</v>
      </c>
      <c r="BU813">
        <v>28</v>
      </c>
      <c r="BV813">
        <v>1017187</v>
      </c>
      <c r="BW813">
        <v>238807</v>
      </c>
      <c r="BX813" t="s">
        <v>5174</v>
      </c>
      <c r="BZ813" t="s">
        <v>5298</v>
      </c>
      <c r="CA813">
        <v>21407</v>
      </c>
      <c r="CC813">
        <v>0</v>
      </c>
      <c r="CE813">
        <v>1</v>
      </c>
      <c r="CF813" t="s">
        <v>7198</v>
      </c>
      <c r="CG813">
        <v>0</v>
      </c>
      <c r="CH813">
        <v>699.34879683300005</v>
      </c>
      <c r="CI813">
        <v>28378.1554187</v>
      </c>
      <c r="CJ813" s="2">
        <f t="shared" si="60"/>
        <v>0</v>
      </c>
      <c r="CK813" s="2">
        <f t="shared" si="61"/>
        <v>193.8</v>
      </c>
      <c r="CL813" s="2">
        <f t="shared" si="62"/>
        <v>3.4</v>
      </c>
      <c r="CM813" t="str">
        <f t="shared" si="63"/>
        <v>No Residential</v>
      </c>
      <c r="CN813" t="str">
        <f t="shared" si="64"/>
        <v>Over 100 units</v>
      </c>
    </row>
    <row r="814" spans="1:92" x14ac:dyDescent="0.25">
      <c r="A814" s="1">
        <v>813</v>
      </c>
      <c r="B814" t="s">
        <v>86</v>
      </c>
      <c r="C814">
        <v>3671</v>
      </c>
      <c r="D814">
        <v>19</v>
      </c>
      <c r="E814">
        <v>209</v>
      </c>
      <c r="F814">
        <v>42</v>
      </c>
      <c r="G814">
        <v>5001</v>
      </c>
      <c r="H814">
        <v>8</v>
      </c>
      <c r="I814">
        <v>18</v>
      </c>
      <c r="J814">
        <v>10473</v>
      </c>
      <c r="K814" t="s">
        <v>100</v>
      </c>
      <c r="L814">
        <v>43</v>
      </c>
      <c r="M814">
        <v>3020</v>
      </c>
      <c r="N814" t="s">
        <v>446</v>
      </c>
      <c r="O814" t="s">
        <v>2655</v>
      </c>
      <c r="S814" t="s">
        <v>2751</v>
      </c>
      <c r="X814" t="s">
        <v>2807</v>
      </c>
      <c r="Z814" t="s">
        <v>2999</v>
      </c>
      <c r="AA814" t="s">
        <v>3001</v>
      </c>
      <c r="AB814">
        <v>11</v>
      </c>
      <c r="AC814">
        <v>1</v>
      </c>
      <c r="AD814" t="s">
        <v>3006</v>
      </c>
      <c r="AE814" t="s">
        <v>3055</v>
      </c>
      <c r="AF814">
        <v>16545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4</v>
      </c>
      <c r="AQ814">
        <v>0</v>
      </c>
      <c r="AR814">
        <v>0</v>
      </c>
      <c r="AS814">
        <v>0</v>
      </c>
      <c r="AT814">
        <v>0</v>
      </c>
      <c r="AU814">
        <v>123.85</v>
      </c>
      <c r="AV814">
        <v>143</v>
      </c>
      <c r="AW814">
        <v>0</v>
      </c>
      <c r="AX814">
        <v>0</v>
      </c>
      <c r="AZ814">
        <v>0</v>
      </c>
      <c r="BA814" t="s">
        <v>3000</v>
      </c>
      <c r="BB814">
        <v>3</v>
      </c>
      <c r="BC814">
        <v>5</v>
      </c>
      <c r="BD814">
        <v>132300</v>
      </c>
      <c r="BE814">
        <v>132300</v>
      </c>
      <c r="BF814">
        <v>0</v>
      </c>
      <c r="BG814">
        <v>0</v>
      </c>
      <c r="BH814">
        <v>0</v>
      </c>
      <c r="BJ814">
        <v>0</v>
      </c>
      <c r="BK814">
        <v>0</v>
      </c>
      <c r="BN814">
        <v>0</v>
      </c>
      <c r="BO814">
        <v>2.4300000000000002</v>
      </c>
      <c r="BP814">
        <v>0</v>
      </c>
      <c r="BQ814">
        <v>4.8</v>
      </c>
      <c r="BR814">
        <v>2</v>
      </c>
      <c r="BS814">
        <v>2036710019</v>
      </c>
      <c r="BT814">
        <v>0</v>
      </c>
      <c r="BU814">
        <v>42</v>
      </c>
      <c r="BV814">
        <v>1023077</v>
      </c>
      <c r="BW814">
        <v>239989</v>
      </c>
      <c r="BX814" t="s">
        <v>5175</v>
      </c>
      <c r="BZ814" t="s">
        <v>5333</v>
      </c>
      <c r="CA814">
        <v>21407</v>
      </c>
      <c r="CC814">
        <v>0</v>
      </c>
      <c r="CE814">
        <v>1</v>
      </c>
      <c r="CF814" t="s">
        <v>7198</v>
      </c>
      <c r="CG814">
        <v>0</v>
      </c>
      <c r="CH814">
        <v>519.17521475900003</v>
      </c>
      <c r="CI814">
        <v>16711.4779714</v>
      </c>
      <c r="CJ814" s="2">
        <f t="shared" si="60"/>
        <v>80.40870000000001</v>
      </c>
      <c r="CK814" s="2">
        <f t="shared" si="61"/>
        <v>239.2407</v>
      </c>
      <c r="CL814" s="2">
        <f t="shared" si="62"/>
        <v>7.23</v>
      </c>
      <c r="CM814" t="str">
        <f t="shared" si="63"/>
        <v>31 to 100 units</v>
      </c>
      <c r="CN814" t="str">
        <f t="shared" si="64"/>
        <v>Over 100 units</v>
      </c>
    </row>
    <row r="815" spans="1:92" x14ac:dyDescent="0.25">
      <c r="A815" s="1">
        <v>814</v>
      </c>
      <c r="B815" t="s">
        <v>86</v>
      </c>
      <c r="C815">
        <v>3682</v>
      </c>
      <c r="D815">
        <v>36</v>
      </c>
      <c r="E815">
        <v>209</v>
      </c>
      <c r="F815">
        <v>98</v>
      </c>
      <c r="G815">
        <v>5005</v>
      </c>
      <c r="H815">
        <v>8</v>
      </c>
      <c r="I815">
        <v>18</v>
      </c>
      <c r="J815">
        <v>10473</v>
      </c>
      <c r="K815" t="s">
        <v>100</v>
      </c>
      <c r="L815">
        <v>43</v>
      </c>
      <c r="M815">
        <v>3100</v>
      </c>
      <c r="N815" t="s">
        <v>518</v>
      </c>
      <c r="O815" t="s">
        <v>2655</v>
      </c>
      <c r="X815" t="s">
        <v>2655</v>
      </c>
      <c r="Z815" t="s">
        <v>2999</v>
      </c>
      <c r="AA815" t="s">
        <v>3002</v>
      </c>
      <c r="AB815">
        <v>11</v>
      </c>
      <c r="AC815">
        <v>0</v>
      </c>
      <c r="AE815" t="s">
        <v>3022</v>
      </c>
      <c r="AF815">
        <v>5150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4</v>
      </c>
      <c r="AQ815">
        <v>0</v>
      </c>
      <c r="AR815">
        <v>0</v>
      </c>
      <c r="AS815">
        <v>0</v>
      </c>
      <c r="AT815">
        <v>0</v>
      </c>
      <c r="AU815">
        <v>50</v>
      </c>
      <c r="AV815">
        <v>103</v>
      </c>
      <c r="AW815">
        <v>0</v>
      </c>
      <c r="AX815">
        <v>0</v>
      </c>
      <c r="AZ815">
        <v>0</v>
      </c>
      <c r="BA815" t="s">
        <v>2999</v>
      </c>
      <c r="BB815">
        <v>5</v>
      </c>
      <c r="BC815">
        <v>5</v>
      </c>
      <c r="BD815">
        <v>8708</v>
      </c>
      <c r="BE815">
        <v>8708</v>
      </c>
      <c r="BF815">
        <v>0</v>
      </c>
      <c r="BG815">
        <v>0</v>
      </c>
      <c r="BH815">
        <v>0</v>
      </c>
      <c r="BJ815">
        <v>0</v>
      </c>
      <c r="BK815">
        <v>0</v>
      </c>
      <c r="BN815">
        <v>0</v>
      </c>
      <c r="BO815">
        <v>2.4300000000000002</v>
      </c>
      <c r="BP815">
        <v>0</v>
      </c>
      <c r="BQ815">
        <v>4.8</v>
      </c>
      <c r="BR815">
        <v>2</v>
      </c>
      <c r="BS815">
        <v>2036820036</v>
      </c>
      <c r="BT815">
        <v>0</v>
      </c>
      <c r="BU815">
        <v>98</v>
      </c>
      <c r="BV815">
        <v>0</v>
      </c>
      <c r="BW815">
        <v>0</v>
      </c>
      <c r="BX815" t="s">
        <v>5175</v>
      </c>
      <c r="BZ815" t="s">
        <v>5304</v>
      </c>
      <c r="CA815">
        <v>21408</v>
      </c>
      <c r="CC815">
        <v>0</v>
      </c>
      <c r="CE815">
        <v>1</v>
      </c>
      <c r="CF815" t="s">
        <v>7198</v>
      </c>
      <c r="CG815">
        <v>0</v>
      </c>
      <c r="CH815">
        <v>306.160685075</v>
      </c>
      <c r="CI815">
        <v>5154.0165831800005</v>
      </c>
      <c r="CJ815" s="2">
        <f t="shared" si="60"/>
        <v>25.029</v>
      </c>
      <c r="CK815" s="2">
        <f t="shared" si="61"/>
        <v>74.468999999999994</v>
      </c>
      <c r="CL815" s="2">
        <f t="shared" si="62"/>
        <v>7.23</v>
      </c>
      <c r="CM815" t="str">
        <f t="shared" si="63"/>
        <v>9 to 30 units</v>
      </c>
      <c r="CN815" t="str">
        <f t="shared" si="64"/>
        <v>31 to 100 units</v>
      </c>
    </row>
    <row r="816" spans="1:92" x14ac:dyDescent="0.25">
      <c r="A816" s="1">
        <v>815</v>
      </c>
      <c r="B816" t="s">
        <v>86</v>
      </c>
      <c r="C816">
        <v>3682</v>
      </c>
      <c r="D816">
        <v>38</v>
      </c>
      <c r="E816">
        <v>209</v>
      </c>
      <c r="F816">
        <v>98</v>
      </c>
      <c r="G816">
        <v>5005</v>
      </c>
      <c r="H816">
        <v>8</v>
      </c>
      <c r="I816">
        <v>18</v>
      </c>
      <c r="J816">
        <v>10473</v>
      </c>
      <c r="K816" t="s">
        <v>100</v>
      </c>
      <c r="L816">
        <v>43</v>
      </c>
      <c r="M816">
        <v>3100</v>
      </c>
      <c r="N816" t="s">
        <v>410</v>
      </c>
      <c r="O816" t="s">
        <v>2655</v>
      </c>
      <c r="X816" t="s">
        <v>2655</v>
      </c>
      <c r="Z816" t="s">
        <v>2999</v>
      </c>
      <c r="AA816" t="s">
        <v>3002</v>
      </c>
      <c r="AB816">
        <v>11</v>
      </c>
      <c r="AC816">
        <v>0</v>
      </c>
      <c r="AE816" t="s">
        <v>3022</v>
      </c>
      <c r="AF816">
        <v>19536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</v>
      </c>
      <c r="AQ816">
        <v>0</v>
      </c>
      <c r="AR816">
        <v>0</v>
      </c>
      <c r="AS816">
        <v>0</v>
      </c>
      <c r="AT816">
        <v>0</v>
      </c>
      <c r="AU816">
        <v>189.67</v>
      </c>
      <c r="AV816">
        <v>103</v>
      </c>
      <c r="AW816">
        <v>0</v>
      </c>
      <c r="AX816">
        <v>0</v>
      </c>
      <c r="AZ816">
        <v>0</v>
      </c>
      <c r="BA816" t="s">
        <v>2999</v>
      </c>
      <c r="BB816">
        <v>3</v>
      </c>
      <c r="BC816">
        <v>5</v>
      </c>
      <c r="BD816">
        <v>29859</v>
      </c>
      <c r="BE816">
        <v>29859</v>
      </c>
      <c r="BF816">
        <v>0</v>
      </c>
      <c r="BG816">
        <v>0</v>
      </c>
      <c r="BH816">
        <v>0</v>
      </c>
      <c r="BJ816">
        <v>0</v>
      </c>
      <c r="BK816">
        <v>0</v>
      </c>
      <c r="BN816">
        <v>0</v>
      </c>
      <c r="BO816">
        <v>2.4300000000000002</v>
      </c>
      <c r="BP816">
        <v>0</v>
      </c>
      <c r="BQ816">
        <v>4.8</v>
      </c>
      <c r="BR816">
        <v>2</v>
      </c>
      <c r="BS816">
        <v>2036820038</v>
      </c>
      <c r="BT816">
        <v>0</v>
      </c>
      <c r="BU816">
        <v>98</v>
      </c>
      <c r="BV816">
        <v>0</v>
      </c>
      <c r="BW816">
        <v>0</v>
      </c>
      <c r="BX816" t="s">
        <v>5175</v>
      </c>
      <c r="BZ816" t="s">
        <v>5304</v>
      </c>
      <c r="CA816">
        <v>21408</v>
      </c>
      <c r="CC816">
        <v>0</v>
      </c>
      <c r="CE816">
        <v>1</v>
      </c>
      <c r="CF816" t="s">
        <v>7198</v>
      </c>
      <c r="CG816">
        <v>0</v>
      </c>
      <c r="CH816">
        <v>585.88026544299998</v>
      </c>
      <c r="CI816">
        <v>19570.799519200002</v>
      </c>
      <c r="CJ816" s="2">
        <f t="shared" si="60"/>
        <v>94.944960000000009</v>
      </c>
      <c r="CK816" s="2">
        <f t="shared" si="61"/>
        <v>282.49056000000002</v>
      </c>
      <c r="CL816" s="2">
        <f t="shared" si="62"/>
        <v>7.23</v>
      </c>
      <c r="CM816" t="str">
        <f t="shared" si="63"/>
        <v>31 to 100 units</v>
      </c>
      <c r="CN816" t="str">
        <f t="shared" si="64"/>
        <v>Over 100 units</v>
      </c>
    </row>
    <row r="817" spans="1:92" x14ac:dyDescent="0.25">
      <c r="A817" s="1">
        <v>816</v>
      </c>
      <c r="B817" t="s">
        <v>86</v>
      </c>
      <c r="C817">
        <v>3731</v>
      </c>
      <c r="D817">
        <v>20</v>
      </c>
      <c r="E817">
        <v>209</v>
      </c>
      <c r="F817">
        <v>44</v>
      </c>
      <c r="G817">
        <v>3001</v>
      </c>
      <c r="H817">
        <v>8</v>
      </c>
      <c r="I817">
        <v>18</v>
      </c>
      <c r="J817">
        <v>10472</v>
      </c>
      <c r="K817" t="s">
        <v>100</v>
      </c>
      <c r="L817">
        <v>43</v>
      </c>
      <c r="M817">
        <v>3020</v>
      </c>
      <c r="N817" t="s">
        <v>467</v>
      </c>
      <c r="O817" t="s">
        <v>2652</v>
      </c>
      <c r="X817" t="s">
        <v>2652</v>
      </c>
      <c r="Z817" t="s">
        <v>2999</v>
      </c>
      <c r="AA817" t="s">
        <v>3002</v>
      </c>
      <c r="AB817">
        <v>11</v>
      </c>
      <c r="AC817">
        <v>0</v>
      </c>
      <c r="AE817" t="s">
        <v>3075</v>
      </c>
      <c r="AF817">
        <v>5400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4</v>
      </c>
      <c r="AQ817">
        <v>0</v>
      </c>
      <c r="AR817">
        <v>0</v>
      </c>
      <c r="AS817">
        <v>0</v>
      </c>
      <c r="AT817">
        <v>0</v>
      </c>
      <c r="AU817">
        <v>54</v>
      </c>
      <c r="AV817">
        <v>100</v>
      </c>
      <c r="AW817">
        <v>0</v>
      </c>
      <c r="AX817">
        <v>0</v>
      </c>
      <c r="AZ817">
        <v>0</v>
      </c>
      <c r="BA817" t="s">
        <v>2999</v>
      </c>
      <c r="BB817">
        <v>5</v>
      </c>
      <c r="BC817">
        <v>5</v>
      </c>
      <c r="BD817">
        <v>5368</v>
      </c>
      <c r="BE817">
        <v>5368</v>
      </c>
      <c r="BF817">
        <v>0</v>
      </c>
      <c r="BG817">
        <v>0</v>
      </c>
      <c r="BH817">
        <v>0</v>
      </c>
      <c r="BJ817">
        <v>0</v>
      </c>
      <c r="BK817">
        <v>0</v>
      </c>
      <c r="BN817">
        <v>0</v>
      </c>
      <c r="BO817">
        <v>1.25</v>
      </c>
      <c r="BP817">
        <v>0</v>
      </c>
      <c r="BQ817">
        <v>2</v>
      </c>
      <c r="BR817">
        <v>2</v>
      </c>
      <c r="BS817">
        <v>2037310020</v>
      </c>
      <c r="BT817">
        <v>0</v>
      </c>
      <c r="BU817">
        <v>44</v>
      </c>
      <c r="BV817">
        <v>1022433</v>
      </c>
      <c r="BW817">
        <v>240538</v>
      </c>
      <c r="BX817" t="s">
        <v>5181</v>
      </c>
      <c r="BZ817" t="s">
        <v>5348</v>
      </c>
      <c r="CA817">
        <v>21409</v>
      </c>
      <c r="CC817">
        <v>2037310020</v>
      </c>
      <c r="CD817" t="s">
        <v>6848</v>
      </c>
      <c r="CE817">
        <v>1</v>
      </c>
      <c r="CF817" t="s">
        <v>7198</v>
      </c>
      <c r="CG817">
        <v>0</v>
      </c>
      <c r="CH817">
        <v>309.819855254</v>
      </c>
      <c r="CI817">
        <v>5413.1568896600002</v>
      </c>
      <c r="CJ817" s="2">
        <f t="shared" si="60"/>
        <v>13.5</v>
      </c>
      <c r="CK817" s="2">
        <f t="shared" si="61"/>
        <v>35.1</v>
      </c>
      <c r="CL817" s="2">
        <f t="shared" si="62"/>
        <v>3.25</v>
      </c>
      <c r="CM817" t="str">
        <f t="shared" si="63"/>
        <v>9 to 30 units</v>
      </c>
      <c r="CN817" t="str">
        <f t="shared" si="64"/>
        <v>31 to 100 units</v>
      </c>
    </row>
    <row r="818" spans="1:92" x14ac:dyDescent="0.25">
      <c r="A818" s="1">
        <v>817</v>
      </c>
      <c r="B818" t="s">
        <v>86</v>
      </c>
      <c r="C818">
        <v>3733</v>
      </c>
      <c r="D818">
        <v>5</v>
      </c>
      <c r="E818">
        <v>209</v>
      </c>
      <c r="F818">
        <v>40.01</v>
      </c>
      <c r="G818">
        <v>1004</v>
      </c>
      <c r="H818">
        <v>8</v>
      </c>
      <c r="I818">
        <v>18</v>
      </c>
      <c r="J818">
        <v>10472</v>
      </c>
      <c r="K818" t="s">
        <v>100</v>
      </c>
      <c r="L818">
        <v>43</v>
      </c>
      <c r="M818">
        <v>3020</v>
      </c>
      <c r="N818" t="s">
        <v>494</v>
      </c>
      <c r="O818" t="s">
        <v>2652</v>
      </c>
      <c r="S818" t="s">
        <v>2754</v>
      </c>
      <c r="X818" t="s">
        <v>2812</v>
      </c>
      <c r="Z818" t="s">
        <v>2999</v>
      </c>
      <c r="AA818" t="s">
        <v>3001</v>
      </c>
      <c r="AB818">
        <v>11</v>
      </c>
      <c r="AC818">
        <v>1</v>
      </c>
      <c r="AD818" t="s">
        <v>3007</v>
      </c>
      <c r="AE818" t="s">
        <v>3100</v>
      </c>
      <c r="AF818">
        <v>5192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4</v>
      </c>
      <c r="AQ818">
        <v>0</v>
      </c>
      <c r="AR818">
        <v>0</v>
      </c>
      <c r="AS818">
        <v>0</v>
      </c>
      <c r="AT818">
        <v>0</v>
      </c>
      <c r="AU818">
        <v>200</v>
      </c>
      <c r="AV818">
        <v>110.77</v>
      </c>
      <c r="AW818">
        <v>0</v>
      </c>
      <c r="AX818">
        <v>0</v>
      </c>
      <c r="AZ818">
        <v>0</v>
      </c>
      <c r="BA818" t="s">
        <v>3000</v>
      </c>
      <c r="BB818">
        <v>0</v>
      </c>
      <c r="BC818">
        <v>5</v>
      </c>
      <c r="BD818">
        <v>119700</v>
      </c>
      <c r="BE818">
        <v>119700</v>
      </c>
      <c r="BF818">
        <v>119700</v>
      </c>
      <c r="BG818">
        <v>119700</v>
      </c>
      <c r="BH818">
        <v>0</v>
      </c>
      <c r="BJ818">
        <v>0</v>
      </c>
      <c r="BK818">
        <v>0</v>
      </c>
      <c r="BN818">
        <v>0</v>
      </c>
      <c r="BO818">
        <v>1.25</v>
      </c>
      <c r="BP818">
        <v>0</v>
      </c>
      <c r="BQ818">
        <v>2</v>
      </c>
      <c r="BR818">
        <v>2</v>
      </c>
      <c r="BS818">
        <v>2037330005</v>
      </c>
      <c r="BT818">
        <v>0</v>
      </c>
      <c r="BU818">
        <v>4001</v>
      </c>
      <c r="BV818">
        <v>1023100</v>
      </c>
      <c r="BW818">
        <v>240588</v>
      </c>
      <c r="BX818" t="s">
        <v>5181</v>
      </c>
      <c r="BZ818" t="s">
        <v>5325</v>
      </c>
      <c r="CA818">
        <v>21409</v>
      </c>
      <c r="CC818">
        <v>2037330005</v>
      </c>
      <c r="CD818" t="s">
        <v>6854</v>
      </c>
      <c r="CE818">
        <v>1</v>
      </c>
      <c r="CF818" t="s">
        <v>7198</v>
      </c>
      <c r="CG818">
        <v>0</v>
      </c>
      <c r="CH818">
        <v>625.56320689300003</v>
      </c>
      <c r="CI818">
        <v>22749.041268100002</v>
      </c>
      <c r="CJ818" s="2">
        <f t="shared" si="60"/>
        <v>12.98</v>
      </c>
      <c r="CK818" s="2">
        <f t="shared" si="61"/>
        <v>33.747999999999998</v>
      </c>
      <c r="CL818" s="2">
        <f t="shared" si="62"/>
        <v>3.25</v>
      </c>
      <c r="CM818" t="str">
        <f t="shared" si="63"/>
        <v>9 to 30 units</v>
      </c>
      <c r="CN818" t="str">
        <f t="shared" si="64"/>
        <v>31 to 100 units</v>
      </c>
    </row>
    <row r="819" spans="1:92" x14ac:dyDescent="0.25">
      <c r="A819" s="1">
        <v>818</v>
      </c>
      <c r="B819" t="s">
        <v>86</v>
      </c>
      <c r="C819">
        <v>3736</v>
      </c>
      <c r="D819">
        <v>75</v>
      </c>
      <c r="E819">
        <v>209</v>
      </c>
      <c r="F819">
        <v>52</v>
      </c>
      <c r="G819">
        <v>1000</v>
      </c>
      <c r="H819">
        <v>8</v>
      </c>
      <c r="I819">
        <v>17</v>
      </c>
      <c r="J819">
        <v>10472</v>
      </c>
      <c r="K819" t="s">
        <v>95</v>
      </c>
      <c r="L819">
        <v>43</v>
      </c>
      <c r="M819">
        <v>3020</v>
      </c>
      <c r="N819" t="s">
        <v>443</v>
      </c>
      <c r="O819" t="s">
        <v>2655</v>
      </c>
      <c r="X819" t="s">
        <v>2655</v>
      </c>
      <c r="Z819" t="s">
        <v>2999</v>
      </c>
      <c r="AA819" t="s">
        <v>3002</v>
      </c>
      <c r="AB819">
        <v>11</v>
      </c>
      <c r="AC819">
        <v>0</v>
      </c>
      <c r="AE819" t="s">
        <v>3052</v>
      </c>
      <c r="AF819">
        <v>7400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4</v>
      </c>
      <c r="AQ819">
        <v>0</v>
      </c>
      <c r="AR819">
        <v>0</v>
      </c>
      <c r="AS819">
        <v>0</v>
      </c>
      <c r="AT819">
        <v>0</v>
      </c>
      <c r="AU819">
        <v>74</v>
      </c>
      <c r="AV819">
        <v>100</v>
      </c>
      <c r="AW819">
        <v>0</v>
      </c>
      <c r="AX819">
        <v>0</v>
      </c>
      <c r="AZ819">
        <v>0</v>
      </c>
      <c r="BA819" t="s">
        <v>2999</v>
      </c>
      <c r="BB819">
        <v>5</v>
      </c>
      <c r="BC819">
        <v>5</v>
      </c>
      <c r="BD819">
        <v>7326</v>
      </c>
      <c r="BE819">
        <v>7326</v>
      </c>
      <c r="BF819">
        <v>0</v>
      </c>
      <c r="BG819">
        <v>0</v>
      </c>
      <c r="BH819">
        <v>0</v>
      </c>
      <c r="BJ819">
        <v>0</v>
      </c>
      <c r="BK819">
        <v>0</v>
      </c>
      <c r="BN819">
        <v>0</v>
      </c>
      <c r="BO819">
        <v>2.4300000000000002</v>
      </c>
      <c r="BP819">
        <v>0</v>
      </c>
      <c r="BQ819">
        <v>4.8</v>
      </c>
      <c r="BR819">
        <v>2</v>
      </c>
      <c r="BS819">
        <v>2037360075</v>
      </c>
      <c r="BT819">
        <v>0</v>
      </c>
      <c r="BU819">
        <v>52</v>
      </c>
      <c r="BV819">
        <v>1016976</v>
      </c>
      <c r="BW819">
        <v>240275</v>
      </c>
      <c r="BX819" t="s">
        <v>5174</v>
      </c>
      <c r="BZ819" t="s">
        <v>5331</v>
      </c>
      <c r="CA819">
        <v>21409</v>
      </c>
      <c r="CC819">
        <v>0</v>
      </c>
      <c r="CE819">
        <v>1</v>
      </c>
      <c r="CF819" t="s">
        <v>7198</v>
      </c>
      <c r="CG819">
        <v>0</v>
      </c>
      <c r="CH819">
        <v>347.89031785399999</v>
      </c>
      <c r="CI819">
        <v>7365.4216623499997</v>
      </c>
      <c r="CJ819" s="2">
        <f t="shared" si="60"/>
        <v>35.963999999999999</v>
      </c>
      <c r="CK819" s="2">
        <f t="shared" si="61"/>
        <v>107.004</v>
      </c>
      <c r="CL819" s="2">
        <f t="shared" si="62"/>
        <v>7.23</v>
      </c>
      <c r="CM819" t="str">
        <f t="shared" si="63"/>
        <v>31 to 100 units</v>
      </c>
      <c r="CN819" t="str">
        <f t="shared" si="64"/>
        <v>Over 100 units</v>
      </c>
    </row>
    <row r="820" spans="1:92" x14ac:dyDescent="0.25">
      <c r="A820" s="1">
        <v>819</v>
      </c>
      <c r="B820" t="s">
        <v>86</v>
      </c>
      <c r="C820">
        <v>3754</v>
      </c>
      <c r="D820">
        <v>1</v>
      </c>
      <c r="E820">
        <v>209</v>
      </c>
      <c r="F820">
        <v>70</v>
      </c>
      <c r="G820">
        <v>1002</v>
      </c>
      <c r="H820">
        <v>12</v>
      </c>
      <c r="I820">
        <v>18</v>
      </c>
      <c r="J820">
        <v>10472</v>
      </c>
      <c r="K820" t="s">
        <v>100</v>
      </c>
      <c r="L820">
        <v>43</v>
      </c>
      <c r="M820">
        <v>3020</v>
      </c>
      <c r="N820" t="s">
        <v>460</v>
      </c>
      <c r="O820" t="s">
        <v>2652</v>
      </c>
      <c r="X820" t="s">
        <v>2652</v>
      </c>
      <c r="Z820" t="s">
        <v>2999</v>
      </c>
      <c r="AA820" t="s">
        <v>3002</v>
      </c>
      <c r="AB820">
        <v>11</v>
      </c>
      <c r="AC820">
        <v>0</v>
      </c>
      <c r="AD820" t="s">
        <v>3006</v>
      </c>
      <c r="AE820" t="s">
        <v>3068</v>
      </c>
      <c r="AF820">
        <v>39900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4</v>
      </c>
      <c r="AQ820">
        <v>0</v>
      </c>
      <c r="AR820">
        <v>0</v>
      </c>
      <c r="AS820">
        <v>0</v>
      </c>
      <c r="AT820">
        <v>0</v>
      </c>
      <c r="AU820">
        <v>200</v>
      </c>
      <c r="AV820">
        <v>236</v>
      </c>
      <c r="AW820">
        <v>0</v>
      </c>
      <c r="AX820">
        <v>0</v>
      </c>
      <c r="AZ820">
        <v>0</v>
      </c>
      <c r="BA820" t="s">
        <v>3000</v>
      </c>
      <c r="BB820">
        <v>5</v>
      </c>
      <c r="BC820">
        <v>5</v>
      </c>
      <c r="BD820">
        <v>129934</v>
      </c>
      <c r="BE820">
        <v>129934</v>
      </c>
      <c r="BF820">
        <v>0</v>
      </c>
      <c r="BG820">
        <v>0</v>
      </c>
      <c r="BH820">
        <v>0</v>
      </c>
      <c r="BJ820">
        <v>0</v>
      </c>
      <c r="BK820">
        <v>0</v>
      </c>
      <c r="BN820">
        <v>0</v>
      </c>
      <c r="BO820">
        <v>1.25</v>
      </c>
      <c r="BP820">
        <v>0</v>
      </c>
      <c r="BQ820">
        <v>2</v>
      </c>
      <c r="BR820">
        <v>2</v>
      </c>
      <c r="BS820">
        <v>2037540001</v>
      </c>
      <c r="BT820">
        <v>0</v>
      </c>
      <c r="BU820">
        <v>70</v>
      </c>
      <c r="BV820">
        <v>1021606</v>
      </c>
      <c r="BW820">
        <v>241063</v>
      </c>
      <c r="BX820" t="s">
        <v>5181</v>
      </c>
      <c r="BZ820" t="s">
        <v>5330</v>
      </c>
      <c r="CA820">
        <v>21410</v>
      </c>
      <c r="CC820">
        <v>0</v>
      </c>
      <c r="CE820">
        <v>1</v>
      </c>
      <c r="CF820" t="s">
        <v>7198</v>
      </c>
      <c r="CG820">
        <v>0</v>
      </c>
      <c r="CH820">
        <v>883.87991886899999</v>
      </c>
      <c r="CI820">
        <v>40712.008397700003</v>
      </c>
      <c r="CJ820" s="2">
        <f t="shared" si="60"/>
        <v>99.75</v>
      </c>
      <c r="CK820" s="2">
        <f t="shared" si="61"/>
        <v>259.35000000000002</v>
      </c>
      <c r="CL820" s="2">
        <f t="shared" si="62"/>
        <v>3.25</v>
      </c>
      <c r="CM820" t="str">
        <f t="shared" si="63"/>
        <v>31 to 100 units</v>
      </c>
      <c r="CN820" t="str">
        <f t="shared" si="64"/>
        <v>Over 100 units</v>
      </c>
    </row>
    <row r="821" spans="1:92" x14ac:dyDescent="0.25">
      <c r="A821" s="1">
        <v>820</v>
      </c>
      <c r="B821" t="s">
        <v>86</v>
      </c>
      <c r="C821">
        <v>3757</v>
      </c>
      <c r="D821">
        <v>60</v>
      </c>
      <c r="E821">
        <v>209</v>
      </c>
      <c r="F821">
        <v>72</v>
      </c>
      <c r="G821">
        <v>2002</v>
      </c>
      <c r="H821">
        <v>8</v>
      </c>
      <c r="I821">
        <v>18</v>
      </c>
      <c r="J821">
        <v>10472</v>
      </c>
      <c r="K821" t="s">
        <v>100</v>
      </c>
      <c r="L821">
        <v>43</v>
      </c>
      <c r="M821">
        <v>3020</v>
      </c>
      <c r="N821" t="s">
        <v>442</v>
      </c>
      <c r="O821" t="s">
        <v>2652</v>
      </c>
      <c r="X821" t="s">
        <v>2652</v>
      </c>
      <c r="Z821" t="s">
        <v>2999</v>
      </c>
      <c r="AA821" t="s">
        <v>3002</v>
      </c>
      <c r="AB821">
        <v>11</v>
      </c>
      <c r="AC821">
        <v>0</v>
      </c>
      <c r="AE821" t="s">
        <v>3051</v>
      </c>
      <c r="AF821">
        <v>5000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</v>
      </c>
      <c r="AQ821">
        <v>0</v>
      </c>
      <c r="AR821">
        <v>0</v>
      </c>
      <c r="AS821">
        <v>0</v>
      </c>
      <c r="AT821">
        <v>0</v>
      </c>
      <c r="AU821">
        <v>50</v>
      </c>
      <c r="AV821">
        <v>100</v>
      </c>
      <c r="AW821">
        <v>0</v>
      </c>
      <c r="AX821">
        <v>0</v>
      </c>
      <c r="AZ821">
        <v>0</v>
      </c>
      <c r="BA821" t="s">
        <v>2999</v>
      </c>
      <c r="BB821">
        <v>5</v>
      </c>
      <c r="BC821">
        <v>5</v>
      </c>
      <c r="BD821">
        <v>16281</v>
      </c>
      <c r="BE821">
        <v>16281</v>
      </c>
      <c r="BF821">
        <v>0</v>
      </c>
      <c r="BG821">
        <v>0</v>
      </c>
      <c r="BH821">
        <v>0</v>
      </c>
      <c r="BJ821">
        <v>0</v>
      </c>
      <c r="BK821">
        <v>0</v>
      </c>
      <c r="BN821">
        <v>0</v>
      </c>
      <c r="BO821">
        <v>1.25</v>
      </c>
      <c r="BP821">
        <v>0</v>
      </c>
      <c r="BQ821">
        <v>2</v>
      </c>
      <c r="BR821">
        <v>2</v>
      </c>
      <c r="BS821">
        <v>2037570060</v>
      </c>
      <c r="BT821">
        <v>0</v>
      </c>
      <c r="BU821">
        <v>72</v>
      </c>
      <c r="BV821">
        <v>1022414</v>
      </c>
      <c r="BW821">
        <v>241214</v>
      </c>
      <c r="BX821" t="s">
        <v>5181</v>
      </c>
      <c r="BZ821" t="s">
        <v>5330</v>
      </c>
      <c r="CA821">
        <v>21410</v>
      </c>
      <c r="CC821">
        <v>0</v>
      </c>
      <c r="CE821">
        <v>1</v>
      </c>
      <c r="CF821" t="s">
        <v>7198</v>
      </c>
      <c r="CG821">
        <v>0</v>
      </c>
      <c r="CH821">
        <v>304.12877030499999</v>
      </c>
      <c r="CI821">
        <v>5104.6329773999996</v>
      </c>
      <c r="CJ821" s="2">
        <f t="shared" si="60"/>
        <v>12.5</v>
      </c>
      <c r="CK821" s="2">
        <f t="shared" si="61"/>
        <v>32.5</v>
      </c>
      <c r="CL821" s="2">
        <f t="shared" si="62"/>
        <v>3.25</v>
      </c>
      <c r="CM821" t="str">
        <f t="shared" si="63"/>
        <v>9 to 30 units</v>
      </c>
      <c r="CN821" t="str">
        <f t="shared" si="64"/>
        <v>31 to 100 units</v>
      </c>
    </row>
    <row r="822" spans="1:92" x14ac:dyDescent="0.25">
      <c r="A822" s="1">
        <v>821</v>
      </c>
      <c r="B822" t="s">
        <v>86</v>
      </c>
      <c r="C822">
        <v>3780</v>
      </c>
      <c r="D822">
        <v>27</v>
      </c>
      <c r="E822">
        <v>209</v>
      </c>
      <c r="F822">
        <v>64</v>
      </c>
      <c r="G822">
        <v>1003</v>
      </c>
      <c r="H822">
        <v>12</v>
      </c>
      <c r="I822">
        <v>18</v>
      </c>
      <c r="J822">
        <v>10472</v>
      </c>
      <c r="K822" t="s">
        <v>92</v>
      </c>
      <c r="L822">
        <v>43</v>
      </c>
      <c r="M822">
        <v>3010</v>
      </c>
      <c r="N822" t="s">
        <v>501</v>
      </c>
      <c r="O822" t="s">
        <v>2655</v>
      </c>
      <c r="X822" t="s">
        <v>2655</v>
      </c>
      <c r="Z822" t="s">
        <v>2999</v>
      </c>
      <c r="AA822" t="s">
        <v>3002</v>
      </c>
      <c r="AB822">
        <v>11</v>
      </c>
      <c r="AC822">
        <v>0</v>
      </c>
      <c r="AD822" t="s">
        <v>3006</v>
      </c>
      <c r="AE822" t="s">
        <v>3107</v>
      </c>
      <c r="AF822">
        <v>5000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4</v>
      </c>
      <c r="AQ822">
        <v>0</v>
      </c>
      <c r="AR822">
        <v>0</v>
      </c>
      <c r="AS822">
        <v>0</v>
      </c>
      <c r="AT822">
        <v>0</v>
      </c>
      <c r="AU822">
        <v>50</v>
      </c>
      <c r="AV822">
        <v>100</v>
      </c>
      <c r="AW822">
        <v>0</v>
      </c>
      <c r="AX822">
        <v>0</v>
      </c>
      <c r="AZ822">
        <v>0</v>
      </c>
      <c r="BA822" t="s">
        <v>2999</v>
      </c>
      <c r="BB822">
        <v>5</v>
      </c>
      <c r="BC822">
        <v>5</v>
      </c>
      <c r="BD822">
        <v>21496</v>
      </c>
      <c r="BE822">
        <v>21496</v>
      </c>
      <c r="BF822">
        <v>0</v>
      </c>
      <c r="BG822">
        <v>0</v>
      </c>
      <c r="BH822">
        <v>0</v>
      </c>
      <c r="BJ822">
        <v>0</v>
      </c>
      <c r="BK822">
        <v>0</v>
      </c>
      <c r="BN822">
        <v>0</v>
      </c>
      <c r="BO822">
        <v>2.4300000000000002</v>
      </c>
      <c r="BP822">
        <v>0</v>
      </c>
      <c r="BQ822">
        <v>4.8</v>
      </c>
      <c r="BR822">
        <v>2</v>
      </c>
      <c r="BS822">
        <v>2037800027</v>
      </c>
      <c r="BT822">
        <v>0</v>
      </c>
      <c r="BU822">
        <v>64</v>
      </c>
      <c r="BV822">
        <v>1019420</v>
      </c>
      <c r="BW822">
        <v>242355</v>
      </c>
      <c r="BX822" t="s">
        <v>5176</v>
      </c>
      <c r="BZ822" t="s">
        <v>5359</v>
      </c>
      <c r="CA822">
        <v>21410</v>
      </c>
      <c r="CC822">
        <v>0</v>
      </c>
      <c r="CE822">
        <v>1</v>
      </c>
      <c r="CF822" t="s">
        <v>7198</v>
      </c>
      <c r="CG822">
        <v>0</v>
      </c>
      <c r="CH822">
        <v>304.815681219</v>
      </c>
      <c r="CI822">
        <v>5162.6680575199998</v>
      </c>
      <c r="CJ822" s="2">
        <f t="shared" si="60"/>
        <v>24.3</v>
      </c>
      <c r="CK822" s="2">
        <f t="shared" si="61"/>
        <v>72.3</v>
      </c>
      <c r="CL822" s="2">
        <f t="shared" si="62"/>
        <v>7.23</v>
      </c>
      <c r="CM822" t="str">
        <f t="shared" si="63"/>
        <v>9 to 30 units</v>
      </c>
      <c r="CN822" t="str">
        <f t="shared" si="64"/>
        <v>31 to 100 units</v>
      </c>
    </row>
    <row r="823" spans="1:92" x14ac:dyDescent="0.25">
      <c r="A823" s="1">
        <v>822</v>
      </c>
      <c r="B823" t="s">
        <v>86</v>
      </c>
      <c r="C823">
        <v>3781</v>
      </c>
      <c r="D823">
        <v>13</v>
      </c>
      <c r="E823">
        <v>209</v>
      </c>
      <c r="F823">
        <v>64</v>
      </c>
      <c r="G823">
        <v>1002</v>
      </c>
      <c r="H823">
        <v>12</v>
      </c>
      <c r="I823">
        <v>18</v>
      </c>
      <c r="J823">
        <v>10472</v>
      </c>
      <c r="K823" t="s">
        <v>92</v>
      </c>
      <c r="L823">
        <v>43</v>
      </c>
      <c r="M823">
        <v>3010</v>
      </c>
      <c r="N823" t="s">
        <v>482</v>
      </c>
      <c r="O823" t="s">
        <v>2655</v>
      </c>
      <c r="X823" t="s">
        <v>2655</v>
      </c>
      <c r="Z823" t="s">
        <v>2999</v>
      </c>
      <c r="AA823" t="s">
        <v>3002</v>
      </c>
      <c r="AB823">
        <v>11</v>
      </c>
      <c r="AC823">
        <v>0</v>
      </c>
      <c r="AE823" t="s">
        <v>3090</v>
      </c>
      <c r="AF823">
        <v>5000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4</v>
      </c>
      <c r="AQ823">
        <v>0</v>
      </c>
      <c r="AR823">
        <v>0</v>
      </c>
      <c r="AS823">
        <v>0</v>
      </c>
      <c r="AT823">
        <v>0</v>
      </c>
      <c r="AU823">
        <v>50</v>
      </c>
      <c r="AV823">
        <v>100</v>
      </c>
      <c r="AW823">
        <v>0</v>
      </c>
      <c r="AX823">
        <v>0</v>
      </c>
      <c r="AZ823">
        <v>0</v>
      </c>
      <c r="BA823" t="s">
        <v>2999</v>
      </c>
      <c r="BB823">
        <v>5</v>
      </c>
      <c r="BC823">
        <v>5</v>
      </c>
      <c r="BD823">
        <v>9874</v>
      </c>
      <c r="BE823">
        <v>9874</v>
      </c>
      <c r="BF823">
        <v>0</v>
      </c>
      <c r="BG823">
        <v>0</v>
      </c>
      <c r="BH823">
        <v>0</v>
      </c>
      <c r="BJ823">
        <v>0</v>
      </c>
      <c r="BK823">
        <v>0</v>
      </c>
      <c r="BN823">
        <v>0</v>
      </c>
      <c r="BO823">
        <v>2.4300000000000002</v>
      </c>
      <c r="BP823">
        <v>0</v>
      </c>
      <c r="BQ823">
        <v>4.8</v>
      </c>
      <c r="BR823">
        <v>2</v>
      </c>
      <c r="BS823">
        <v>2037810013</v>
      </c>
      <c r="BT823">
        <v>0</v>
      </c>
      <c r="BU823">
        <v>64</v>
      </c>
      <c r="BV823">
        <v>0</v>
      </c>
      <c r="BW823">
        <v>0</v>
      </c>
      <c r="BX823" t="s">
        <v>5176</v>
      </c>
      <c r="BZ823" t="s">
        <v>5359</v>
      </c>
      <c r="CA823">
        <v>21410</v>
      </c>
      <c r="CC823">
        <v>0</v>
      </c>
      <c r="CE823">
        <v>1</v>
      </c>
      <c r="CF823" t="s">
        <v>7198</v>
      </c>
      <c r="CG823">
        <v>0</v>
      </c>
      <c r="CH823">
        <v>298.77752772700001</v>
      </c>
      <c r="CI823">
        <v>4951.4304956200003</v>
      </c>
      <c r="CJ823" s="2">
        <f t="shared" si="60"/>
        <v>24.3</v>
      </c>
      <c r="CK823" s="2">
        <f t="shared" si="61"/>
        <v>72.3</v>
      </c>
      <c r="CL823" s="2">
        <f t="shared" si="62"/>
        <v>7.23</v>
      </c>
      <c r="CM823" t="str">
        <f t="shared" si="63"/>
        <v>9 to 30 units</v>
      </c>
      <c r="CN823" t="str">
        <f t="shared" si="64"/>
        <v>31 to 100 units</v>
      </c>
    </row>
    <row r="824" spans="1:92" x14ac:dyDescent="0.25">
      <c r="A824" s="1">
        <v>823</v>
      </c>
      <c r="B824" t="s">
        <v>86</v>
      </c>
      <c r="C824">
        <v>3788</v>
      </c>
      <c r="D824">
        <v>13</v>
      </c>
      <c r="E824">
        <v>209</v>
      </c>
      <c r="F824">
        <v>40.01</v>
      </c>
      <c r="G824">
        <v>1003</v>
      </c>
      <c r="H824">
        <v>8</v>
      </c>
      <c r="I824">
        <v>18</v>
      </c>
      <c r="J824">
        <v>10472</v>
      </c>
      <c r="K824" t="s">
        <v>100</v>
      </c>
      <c r="L824">
        <v>43</v>
      </c>
      <c r="M824">
        <v>3020</v>
      </c>
      <c r="N824" t="s">
        <v>437</v>
      </c>
      <c r="O824" t="s">
        <v>2652</v>
      </c>
      <c r="X824" t="s">
        <v>2652</v>
      </c>
      <c r="Z824" t="s">
        <v>2999</v>
      </c>
      <c r="AA824" t="s">
        <v>3002</v>
      </c>
      <c r="AB824">
        <v>11</v>
      </c>
      <c r="AC824">
        <v>0</v>
      </c>
      <c r="AE824" t="s">
        <v>3046</v>
      </c>
      <c r="AF824">
        <v>5150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4</v>
      </c>
      <c r="AQ824">
        <v>0</v>
      </c>
      <c r="AR824">
        <v>0</v>
      </c>
      <c r="AS824">
        <v>0</v>
      </c>
      <c r="AT824">
        <v>0</v>
      </c>
      <c r="AU824">
        <v>50</v>
      </c>
      <c r="AV824">
        <v>103</v>
      </c>
      <c r="AW824">
        <v>0</v>
      </c>
      <c r="AX824">
        <v>0</v>
      </c>
      <c r="AZ824">
        <v>0</v>
      </c>
      <c r="BA824" t="s">
        <v>2999</v>
      </c>
      <c r="BB824">
        <v>5</v>
      </c>
      <c r="BC824">
        <v>5</v>
      </c>
      <c r="BD824">
        <v>8640</v>
      </c>
      <c r="BE824">
        <v>8640</v>
      </c>
      <c r="BF824">
        <v>0</v>
      </c>
      <c r="BG824">
        <v>0</v>
      </c>
      <c r="BH824">
        <v>0</v>
      </c>
      <c r="BJ824">
        <v>0</v>
      </c>
      <c r="BK824">
        <v>0</v>
      </c>
      <c r="BN824">
        <v>0</v>
      </c>
      <c r="BO824">
        <v>1.25</v>
      </c>
      <c r="BP824">
        <v>0</v>
      </c>
      <c r="BQ824">
        <v>2</v>
      </c>
      <c r="BR824">
        <v>2</v>
      </c>
      <c r="BS824">
        <v>2037880013</v>
      </c>
      <c r="BT824">
        <v>0</v>
      </c>
      <c r="BU824">
        <v>4001</v>
      </c>
      <c r="BV824">
        <v>1023410</v>
      </c>
      <c r="BW824">
        <v>240873</v>
      </c>
      <c r="BX824" t="s">
        <v>5181</v>
      </c>
      <c r="BZ824" t="s">
        <v>5325</v>
      </c>
      <c r="CA824">
        <v>21411</v>
      </c>
      <c r="CC824">
        <v>0</v>
      </c>
      <c r="CE824">
        <v>1</v>
      </c>
      <c r="CF824" t="s">
        <v>7198</v>
      </c>
      <c r="CG824">
        <v>0</v>
      </c>
      <c r="CH824">
        <v>305.84614623300001</v>
      </c>
      <c r="CI824">
        <v>5059.8553757</v>
      </c>
      <c r="CJ824" s="2">
        <f t="shared" si="60"/>
        <v>12.875</v>
      </c>
      <c r="CK824" s="2">
        <f t="shared" si="61"/>
        <v>33.475000000000001</v>
      </c>
      <c r="CL824" s="2">
        <f t="shared" si="62"/>
        <v>3.25</v>
      </c>
      <c r="CM824" t="str">
        <f t="shared" si="63"/>
        <v>9 to 30 units</v>
      </c>
      <c r="CN824" t="str">
        <f t="shared" si="64"/>
        <v>31 to 100 units</v>
      </c>
    </row>
    <row r="825" spans="1:92" x14ac:dyDescent="0.25">
      <c r="A825" s="1">
        <v>824</v>
      </c>
      <c r="B825" t="s">
        <v>86</v>
      </c>
      <c r="C825">
        <v>3805</v>
      </c>
      <c r="D825">
        <v>20</v>
      </c>
      <c r="E825">
        <v>209</v>
      </c>
      <c r="F825">
        <v>92</v>
      </c>
      <c r="G825">
        <v>1000</v>
      </c>
      <c r="H825">
        <v>8</v>
      </c>
      <c r="I825">
        <v>18</v>
      </c>
      <c r="J825">
        <v>10462</v>
      </c>
      <c r="K825" t="s">
        <v>106</v>
      </c>
      <c r="L825">
        <v>43</v>
      </c>
      <c r="M825">
        <v>3100</v>
      </c>
      <c r="N825" t="s">
        <v>552</v>
      </c>
      <c r="O825" t="s">
        <v>2655</v>
      </c>
      <c r="P825" t="s">
        <v>2652</v>
      </c>
      <c r="S825" t="s">
        <v>2753</v>
      </c>
      <c r="X825" t="s">
        <v>2817</v>
      </c>
      <c r="Y825" t="s">
        <v>2652</v>
      </c>
      <c r="Z825" t="s">
        <v>3000</v>
      </c>
      <c r="AA825" t="s">
        <v>3001</v>
      </c>
      <c r="AB825">
        <v>11</v>
      </c>
      <c r="AC825">
        <v>0</v>
      </c>
      <c r="AE825" t="s">
        <v>3066</v>
      </c>
      <c r="AF825">
        <v>8147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4</v>
      </c>
      <c r="AQ825">
        <v>0</v>
      </c>
      <c r="AR825">
        <v>0</v>
      </c>
      <c r="AS825">
        <v>0</v>
      </c>
      <c r="AT825">
        <v>0</v>
      </c>
      <c r="AU825">
        <v>66.040000000000006</v>
      </c>
      <c r="AV825">
        <v>124.13</v>
      </c>
      <c r="AW825">
        <v>0</v>
      </c>
      <c r="AX825">
        <v>0</v>
      </c>
      <c r="AZ825">
        <v>0</v>
      </c>
      <c r="BA825" t="s">
        <v>3000</v>
      </c>
      <c r="BB825">
        <v>5</v>
      </c>
      <c r="BC825">
        <v>5</v>
      </c>
      <c r="BD825">
        <v>193050</v>
      </c>
      <c r="BE825">
        <v>193050</v>
      </c>
      <c r="BF825">
        <v>0</v>
      </c>
      <c r="BG825">
        <v>0</v>
      </c>
      <c r="BH825">
        <v>0</v>
      </c>
      <c r="BJ825">
        <v>0</v>
      </c>
      <c r="BK825">
        <v>0</v>
      </c>
      <c r="BN825">
        <v>0</v>
      </c>
      <c r="BO825">
        <v>2.4300000000000002</v>
      </c>
      <c r="BP825">
        <v>0</v>
      </c>
      <c r="BQ825">
        <v>4.8</v>
      </c>
      <c r="BR825">
        <v>2</v>
      </c>
      <c r="BS825">
        <v>2038050020</v>
      </c>
      <c r="BT825">
        <v>0</v>
      </c>
      <c r="BU825">
        <v>92</v>
      </c>
      <c r="BV825">
        <v>1024094</v>
      </c>
      <c r="BW825">
        <v>242951</v>
      </c>
      <c r="BX825" t="s">
        <v>5181</v>
      </c>
      <c r="BZ825" t="s">
        <v>5341</v>
      </c>
      <c r="CA825">
        <v>21411</v>
      </c>
      <c r="CB825" t="s">
        <v>6755</v>
      </c>
      <c r="CC825">
        <v>0</v>
      </c>
      <c r="CE825">
        <v>1</v>
      </c>
      <c r="CF825" t="s">
        <v>7198</v>
      </c>
      <c r="CG825">
        <v>0</v>
      </c>
      <c r="CH825">
        <v>388.92185947299998</v>
      </c>
      <c r="CI825">
        <v>8477.0064714700002</v>
      </c>
      <c r="CJ825" s="2">
        <f t="shared" si="60"/>
        <v>39.594420000000007</v>
      </c>
      <c r="CK825" s="2">
        <f t="shared" si="61"/>
        <v>117.80562</v>
      </c>
      <c r="CL825" s="2">
        <f t="shared" si="62"/>
        <v>7.23</v>
      </c>
      <c r="CM825" t="str">
        <f t="shared" si="63"/>
        <v>31 to 100 units</v>
      </c>
      <c r="CN825" t="str">
        <f t="shared" si="64"/>
        <v>Over 100 units</v>
      </c>
    </row>
    <row r="826" spans="1:92" x14ac:dyDescent="0.25">
      <c r="A826" s="1">
        <v>825</v>
      </c>
      <c r="B826" t="s">
        <v>86</v>
      </c>
      <c r="C826">
        <v>3805</v>
      </c>
      <c r="D826">
        <v>67</v>
      </c>
      <c r="E826">
        <v>209</v>
      </c>
      <c r="F826">
        <v>92</v>
      </c>
      <c r="G826">
        <v>1000</v>
      </c>
      <c r="H826">
        <v>8</v>
      </c>
      <c r="I826">
        <v>18</v>
      </c>
      <c r="J826">
        <v>10462</v>
      </c>
      <c r="K826" t="s">
        <v>106</v>
      </c>
      <c r="L826">
        <v>43</v>
      </c>
      <c r="M826">
        <v>3100</v>
      </c>
      <c r="N826" t="s">
        <v>458</v>
      </c>
      <c r="O826" t="s">
        <v>2652</v>
      </c>
      <c r="P826" t="s">
        <v>2655</v>
      </c>
      <c r="S826" t="s">
        <v>2753</v>
      </c>
      <c r="X826" t="s">
        <v>2810</v>
      </c>
      <c r="Y826" t="s">
        <v>2655</v>
      </c>
      <c r="Z826" t="s">
        <v>3000</v>
      </c>
      <c r="AA826" t="s">
        <v>3002</v>
      </c>
      <c r="AB826">
        <v>11</v>
      </c>
      <c r="AC826">
        <v>0</v>
      </c>
      <c r="AE826" t="s">
        <v>3066</v>
      </c>
      <c r="AF826">
        <v>10221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4</v>
      </c>
      <c r="AQ826">
        <v>0</v>
      </c>
      <c r="AR826">
        <v>0</v>
      </c>
      <c r="AS826">
        <v>0</v>
      </c>
      <c r="AT826">
        <v>0</v>
      </c>
      <c r="AU826">
        <v>65.42</v>
      </c>
      <c r="AV826">
        <v>156.25</v>
      </c>
      <c r="AW826">
        <v>0</v>
      </c>
      <c r="AX826">
        <v>0</v>
      </c>
      <c r="AZ826">
        <v>0</v>
      </c>
      <c r="BA826" t="s">
        <v>2999</v>
      </c>
      <c r="BB826">
        <v>5</v>
      </c>
      <c r="BC826">
        <v>5</v>
      </c>
      <c r="BD826">
        <v>32280</v>
      </c>
      <c r="BE826">
        <v>32280</v>
      </c>
      <c r="BF826">
        <v>0</v>
      </c>
      <c r="BG826">
        <v>0</v>
      </c>
      <c r="BH826">
        <v>0</v>
      </c>
      <c r="BJ826">
        <v>0</v>
      </c>
      <c r="BK826">
        <v>0</v>
      </c>
      <c r="BN826">
        <v>0</v>
      </c>
      <c r="BO826">
        <v>1.25</v>
      </c>
      <c r="BP826">
        <v>0</v>
      </c>
      <c r="BQ826">
        <v>2</v>
      </c>
      <c r="BR826">
        <v>2</v>
      </c>
      <c r="BS826">
        <v>2038050067</v>
      </c>
      <c r="BT826">
        <v>0</v>
      </c>
      <c r="BU826">
        <v>92</v>
      </c>
      <c r="BV826">
        <v>1024055</v>
      </c>
      <c r="BW826">
        <v>242801</v>
      </c>
      <c r="BX826" t="s">
        <v>5181</v>
      </c>
      <c r="BZ826" t="s">
        <v>5341</v>
      </c>
      <c r="CA826">
        <v>21411</v>
      </c>
      <c r="CC826">
        <v>0</v>
      </c>
      <c r="CE826">
        <v>1</v>
      </c>
      <c r="CF826" t="s">
        <v>7198</v>
      </c>
      <c r="CG826">
        <v>0</v>
      </c>
      <c r="CH826">
        <v>439.154603178</v>
      </c>
      <c r="CI826">
        <v>9938.02440045</v>
      </c>
      <c r="CJ826" s="2">
        <f t="shared" si="60"/>
        <v>25.552499999999998</v>
      </c>
      <c r="CK826" s="2">
        <f t="shared" si="61"/>
        <v>66.436499999999995</v>
      </c>
      <c r="CL826" s="2">
        <f t="shared" si="62"/>
        <v>3.25</v>
      </c>
      <c r="CM826" t="str">
        <f t="shared" si="63"/>
        <v>9 to 30 units</v>
      </c>
      <c r="CN826" t="str">
        <f t="shared" si="64"/>
        <v>31 to 100 units</v>
      </c>
    </row>
    <row r="827" spans="1:92" x14ac:dyDescent="0.25">
      <c r="A827" s="1">
        <v>826</v>
      </c>
      <c r="B827" t="s">
        <v>86</v>
      </c>
      <c r="C827">
        <v>3805</v>
      </c>
      <c r="D827">
        <v>124</v>
      </c>
      <c r="E827">
        <v>209</v>
      </c>
      <c r="F827">
        <v>92</v>
      </c>
      <c r="G827">
        <v>1000</v>
      </c>
      <c r="H827">
        <v>8</v>
      </c>
      <c r="I827">
        <v>18</v>
      </c>
      <c r="J827">
        <v>10462</v>
      </c>
      <c r="K827" t="s">
        <v>106</v>
      </c>
      <c r="L827">
        <v>43</v>
      </c>
      <c r="M827">
        <v>3100</v>
      </c>
      <c r="N827" t="s">
        <v>729</v>
      </c>
      <c r="O827" t="s">
        <v>2652</v>
      </c>
      <c r="S827" t="s">
        <v>2753</v>
      </c>
      <c r="X827" t="s">
        <v>2810</v>
      </c>
      <c r="Z827" t="s">
        <v>2999</v>
      </c>
      <c r="AA827" t="s">
        <v>3001</v>
      </c>
      <c r="AB827">
        <v>11</v>
      </c>
      <c r="AC827">
        <v>0</v>
      </c>
      <c r="AE827" t="s">
        <v>3304</v>
      </c>
      <c r="AF827">
        <v>17158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4</v>
      </c>
      <c r="AQ827">
        <v>0</v>
      </c>
      <c r="AR827">
        <v>0</v>
      </c>
      <c r="AS827">
        <v>0</v>
      </c>
      <c r="AT827">
        <v>0</v>
      </c>
      <c r="AU827">
        <v>134.08000000000001</v>
      </c>
      <c r="AV827">
        <v>136.49</v>
      </c>
      <c r="AW827">
        <v>0</v>
      </c>
      <c r="AX827">
        <v>0</v>
      </c>
      <c r="AZ827">
        <v>0</v>
      </c>
      <c r="BA827" t="s">
        <v>3000</v>
      </c>
      <c r="BB827">
        <v>5</v>
      </c>
      <c r="BC827">
        <v>5</v>
      </c>
      <c r="BD827">
        <v>430650</v>
      </c>
      <c r="BE827">
        <v>430650</v>
      </c>
      <c r="BF827">
        <v>0</v>
      </c>
      <c r="BG827">
        <v>0</v>
      </c>
      <c r="BH827">
        <v>0</v>
      </c>
      <c r="BJ827">
        <v>0</v>
      </c>
      <c r="BK827">
        <v>0</v>
      </c>
      <c r="BN827">
        <v>0</v>
      </c>
      <c r="BO827">
        <v>1.25</v>
      </c>
      <c r="BP827">
        <v>0</v>
      </c>
      <c r="BQ827">
        <v>2</v>
      </c>
      <c r="BR827">
        <v>2</v>
      </c>
      <c r="BS827">
        <v>2038050124</v>
      </c>
      <c r="BT827">
        <v>0</v>
      </c>
      <c r="BU827">
        <v>92</v>
      </c>
      <c r="BV827">
        <v>1024196</v>
      </c>
      <c r="BW827">
        <v>242963</v>
      </c>
      <c r="BX827" t="s">
        <v>5181</v>
      </c>
      <c r="BZ827" t="s">
        <v>5341</v>
      </c>
      <c r="CA827">
        <v>21411</v>
      </c>
      <c r="CC827">
        <v>2038050124</v>
      </c>
      <c r="CD827" t="s">
        <v>6880</v>
      </c>
      <c r="CE827">
        <v>1</v>
      </c>
      <c r="CF827" t="s">
        <v>7198</v>
      </c>
      <c r="CG827">
        <v>0</v>
      </c>
      <c r="CH827">
        <v>557.34163812199995</v>
      </c>
      <c r="CI827">
        <v>17921.009752400001</v>
      </c>
      <c r="CJ827" s="2">
        <f t="shared" si="60"/>
        <v>42.895000000000003</v>
      </c>
      <c r="CK827" s="2">
        <f t="shared" si="61"/>
        <v>111.527</v>
      </c>
      <c r="CL827" s="2">
        <f t="shared" si="62"/>
        <v>3.25</v>
      </c>
      <c r="CM827" t="str">
        <f t="shared" si="63"/>
        <v>31 to 100 units</v>
      </c>
      <c r="CN827" t="str">
        <f t="shared" si="64"/>
        <v>Over 100 units</v>
      </c>
    </row>
    <row r="828" spans="1:92" x14ac:dyDescent="0.25">
      <c r="A828" s="1">
        <v>827</v>
      </c>
      <c r="B828" t="s">
        <v>86</v>
      </c>
      <c r="C828">
        <v>3805</v>
      </c>
      <c r="D828">
        <v>169</v>
      </c>
      <c r="E828">
        <v>209</v>
      </c>
      <c r="F828">
        <v>92</v>
      </c>
      <c r="G828">
        <v>1000</v>
      </c>
      <c r="H828">
        <v>8</v>
      </c>
      <c r="I828">
        <v>18</v>
      </c>
      <c r="J828">
        <v>10462</v>
      </c>
      <c r="K828" t="s">
        <v>106</v>
      </c>
      <c r="L828">
        <v>43</v>
      </c>
      <c r="M828">
        <v>3100</v>
      </c>
      <c r="N828" t="s">
        <v>623</v>
      </c>
      <c r="O828" t="s">
        <v>2655</v>
      </c>
      <c r="P828" t="s">
        <v>2652</v>
      </c>
      <c r="S828" t="s">
        <v>2753</v>
      </c>
      <c r="X828" t="s">
        <v>2817</v>
      </c>
      <c r="Y828" t="s">
        <v>2652</v>
      </c>
      <c r="Z828" t="s">
        <v>3000</v>
      </c>
      <c r="AA828" t="s">
        <v>3001</v>
      </c>
      <c r="AB828">
        <v>11</v>
      </c>
      <c r="AC828">
        <v>0</v>
      </c>
      <c r="AE828" t="s">
        <v>3066</v>
      </c>
      <c r="AF828">
        <v>11449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</v>
      </c>
      <c r="AQ828">
        <v>0</v>
      </c>
      <c r="AR828">
        <v>0</v>
      </c>
      <c r="AS828">
        <v>0</v>
      </c>
      <c r="AT828">
        <v>0</v>
      </c>
      <c r="AU828">
        <v>61.43</v>
      </c>
      <c r="AV828">
        <v>186.38</v>
      </c>
      <c r="AW828">
        <v>0</v>
      </c>
      <c r="AX828">
        <v>0</v>
      </c>
      <c r="AZ828">
        <v>0</v>
      </c>
      <c r="BA828" t="s">
        <v>3000</v>
      </c>
      <c r="BB828">
        <v>5</v>
      </c>
      <c r="BC828">
        <v>5</v>
      </c>
      <c r="BD828">
        <v>154440</v>
      </c>
      <c r="BE828">
        <v>154440</v>
      </c>
      <c r="BF828">
        <v>0</v>
      </c>
      <c r="BG828">
        <v>0</v>
      </c>
      <c r="BH828">
        <v>0</v>
      </c>
      <c r="BJ828">
        <v>0</v>
      </c>
      <c r="BK828">
        <v>0</v>
      </c>
      <c r="BN828">
        <v>0</v>
      </c>
      <c r="BO828">
        <v>2.4300000000000002</v>
      </c>
      <c r="BP828">
        <v>0</v>
      </c>
      <c r="BQ828">
        <v>4.8</v>
      </c>
      <c r="BR828">
        <v>2</v>
      </c>
      <c r="BS828">
        <v>2038050169</v>
      </c>
      <c r="BT828">
        <v>0</v>
      </c>
      <c r="BU828">
        <v>92</v>
      </c>
      <c r="BV828">
        <v>0</v>
      </c>
      <c r="BW828">
        <v>0</v>
      </c>
      <c r="BX828" t="s">
        <v>5181</v>
      </c>
      <c r="BZ828" t="s">
        <v>5341</v>
      </c>
      <c r="CA828">
        <v>21411</v>
      </c>
      <c r="CB828" t="s">
        <v>6755</v>
      </c>
      <c r="CC828">
        <v>2038050169</v>
      </c>
      <c r="CD828" t="s">
        <v>6867</v>
      </c>
      <c r="CE828">
        <v>1</v>
      </c>
      <c r="CF828" t="s">
        <v>7198</v>
      </c>
      <c r="CG828">
        <v>0</v>
      </c>
      <c r="CH828">
        <v>500.48350126000003</v>
      </c>
      <c r="CI828">
        <v>11530.3203247</v>
      </c>
      <c r="CJ828" s="2">
        <f t="shared" si="60"/>
        <v>55.642140000000005</v>
      </c>
      <c r="CK828" s="2">
        <f t="shared" si="61"/>
        <v>165.55254000000002</v>
      </c>
      <c r="CL828" s="2">
        <f t="shared" si="62"/>
        <v>7.23</v>
      </c>
      <c r="CM828" t="str">
        <f t="shared" si="63"/>
        <v>31 to 100 units</v>
      </c>
      <c r="CN828" t="str">
        <f t="shared" si="64"/>
        <v>Over 100 units</v>
      </c>
    </row>
    <row r="829" spans="1:92" x14ac:dyDescent="0.25">
      <c r="A829" s="1">
        <v>828</v>
      </c>
      <c r="B829" t="s">
        <v>86</v>
      </c>
      <c r="C829">
        <v>3816</v>
      </c>
      <c r="D829">
        <v>32</v>
      </c>
      <c r="E829">
        <v>209</v>
      </c>
      <c r="F829">
        <v>78</v>
      </c>
      <c r="G829">
        <v>2003</v>
      </c>
      <c r="H829">
        <v>8</v>
      </c>
      <c r="I829">
        <v>18</v>
      </c>
      <c r="J829">
        <v>10472</v>
      </c>
      <c r="K829" t="s">
        <v>100</v>
      </c>
      <c r="L829">
        <v>43</v>
      </c>
      <c r="M829">
        <v>3100</v>
      </c>
      <c r="N829" t="s">
        <v>528</v>
      </c>
      <c r="O829" t="s">
        <v>2652</v>
      </c>
      <c r="X829" t="s">
        <v>2652</v>
      </c>
      <c r="Z829" t="s">
        <v>2999</v>
      </c>
      <c r="AA829" t="s">
        <v>3002</v>
      </c>
      <c r="AB829">
        <v>11</v>
      </c>
      <c r="AC829">
        <v>0</v>
      </c>
      <c r="AD829" t="s">
        <v>3006</v>
      </c>
      <c r="AE829" t="s">
        <v>3126</v>
      </c>
      <c r="AF829">
        <v>5150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4</v>
      </c>
      <c r="AQ829">
        <v>0</v>
      </c>
      <c r="AR829">
        <v>0</v>
      </c>
      <c r="AS829">
        <v>0</v>
      </c>
      <c r="AT829">
        <v>0</v>
      </c>
      <c r="AU829">
        <v>50</v>
      </c>
      <c r="AV829">
        <v>103</v>
      </c>
      <c r="AW829">
        <v>0</v>
      </c>
      <c r="AX829">
        <v>0</v>
      </c>
      <c r="AZ829">
        <v>0</v>
      </c>
      <c r="BA829" t="s">
        <v>3000</v>
      </c>
      <c r="BB829">
        <v>5</v>
      </c>
      <c r="BC829">
        <v>5</v>
      </c>
      <c r="BD829">
        <v>11679</v>
      </c>
      <c r="BE829">
        <v>11679</v>
      </c>
      <c r="BF829">
        <v>0</v>
      </c>
      <c r="BG829">
        <v>0</v>
      </c>
      <c r="BH829">
        <v>0</v>
      </c>
      <c r="BJ829">
        <v>0</v>
      </c>
      <c r="BK829">
        <v>0</v>
      </c>
      <c r="BN829">
        <v>0</v>
      </c>
      <c r="BO829">
        <v>1.25</v>
      </c>
      <c r="BP829">
        <v>0</v>
      </c>
      <c r="BQ829">
        <v>2</v>
      </c>
      <c r="BR829">
        <v>2</v>
      </c>
      <c r="BS829">
        <v>2038160032</v>
      </c>
      <c r="BT829">
        <v>0</v>
      </c>
      <c r="BU829">
        <v>78</v>
      </c>
      <c r="BV829">
        <v>1026220</v>
      </c>
      <c r="BW829">
        <v>241377</v>
      </c>
      <c r="BX829" t="s">
        <v>5181</v>
      </c>
      <c r="BZ829" t="s">
        <v>5383</v>
      </c>
      <c r="CA829">
        <v>21411</v>
      </c>
      <c r="CC829">
        <v>2038160032</v>
      </c>
      <c r="CD829" t="s">
        <v>6857</v>
      </c>
      <c r="CE829">
        <v>1</v>
      </c>
      <c r="CF829" t="s">
        <v>7198</v>
      </c>
      <c r="CG829">
        <v>0</v>
      </c>
      <c r="CH829">
        <v>309.08978265899998</v>
      </c>
      <c r="CI829">
        <v>5243.4639077700003</v>
      </c>
      <c r="CJ829" s="2">
        <f t="shared" si="60"/>
        <v>12.875</v>
      </c>
      <c r="CK829" s="2">
        <f t="shared" si="61"/>
        <v>33.475000000000001</v>
      </c>
      <c r="CL829" s="2">
        <f t="shared" si="62"/>
        <v>3.25</v>
      </c>
      <c r="CM829" t="str">
        <f t="shared" si="63"/>
        <v>9 to 30 units</v>
      </c>
      <c r="CN829" t="str">
        <f t="shared" si="64"/>
        <v>31 to 100 units</v>
      </c>
    </row>
    <row r="830" spans="1:92" x14ac:dyDescent="0.25">
      <c r="A830" s="1">
        <v>829</v>
      </c>
      <c r="B830" t="s">
        <v>86</v>
      </c>
      <c r="C830">
        <v>3844</v>
      </c>
      <c r="D830">
        <v>125</v>
      </c>
      <c r="E830">
        <v>210</v>
      </c>
      <c r="F830">
        <v>96</v>
      </c>
      <c r="G830">
        <v>2020</v>
      </c>
      <c r="H830">
        <v>11</v>
      </c>
      <c r="I830">
        <v>18</v>
      </c>
      <c r="J830">
        <v>10461</v>
      </c>
      <c r="K830" t="s">
        <v>106</v>
      </c>
      <c r="L830">
        <v>45</v>
      </c>
      <c r="M830">
        <v>1320</v>
      </c>
      <c r="N830" t="s">
        <v>645</v>
      </c>
      <c r="O830" t="s">
        <v>2651</v>
      </c>
      <c r="X830" t="s">
        <v>2651</v>
      </c>
      <c r="Z830" t="s">
        <v>2999</v>
      </c>
      <c r="AA830" t="s">
        <v>3003</v>
      </c>
      <c r="AB830">
        <v>11</v>
      </c>
      <c r="AC830">
        <v>0</v>
      </c>
      <c r="AD830" t="s">
        <v>2765</v>
      </c>
      <c r="AE830" t="s">
        <v>3230</v>
      </c>
      <c r="AF830">
        <v>24795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</v>
      </c>
      <c r="AQ830">
        <v>0</v>
      </c>
      <c r="AR830">
        <v>0</v>
      </c>
      <c r="AS830">
        <v>0</v>
      </c>
      <c r="AT830">
        <v>0</v>
      </c>
      <c r="AU830">
        <v>125</v>
      </c>
      <c r="AV830">
        <v>200</v>
      </c>
      <c r="AW830">
        <v>0</v>
      </c>
      <c r="AX830">
        <v>0</v>
      </c>
      <c r="AZ830">
        <v>0</v>
      </c>
      <c r="BA830" t="s">
        <v>2999</v>
      </c>
      <c r="BB830">
        <v>5</v>
      </c>
      <c r="BC830">
        <v>5</v>
      </c>
      <c r="BD830">
        <v>495000</v>
      </c>
      <c r="BE830">
        <v>495000</v>
      </c>
      <c r="BF830">
        <v>495000</v>
      </c>
      <c r="BG830">
        <v>495000</v>
      </c>
      <c r="BH830">
        <v>0</v>
      </c>
      <c r="BJ830">
        <v>0</v>
      </c>
      <c r="BK830">
        <v>0</v>
      </c>
      <c r="BN830">
        <v>0</v>
      </c>
      <c r="BO830">
        <v>0</v>
      </c>
      <c r="BP830">
        <v>1</v>
      </c>
      <c r="BQ830">
        <v>2.4</v>
      </c>
      <c r="BR830">
        <v>2</v>
      </c>
      <c r="BS830">
        <v>2038440125</v>
      </c>
      <c r="BT830">
        <v>0</v>
      </c>
      <c r="BU830">
        <v>96</v>
      </c>
      <c r="BV830">
        <v>1027804</v>
      </c>
      <c r="BW830">
        <v>243786</v>
      </c>
      <c r="BX830" t="s">
        <v>5181</v>
      </c>
      <c r="BZ830" t="s">
        <v>5457</v>
      </c>
      <c r="CA830">
        <v>21412</v>
      </c>
      <c r="CC830">
        <v>2038440016</v>
      </c>
      <c r="CD830" t="s">
        <v>6869</v>
      </c>
      <c r="CE830">
        <v>1</v>
      </c>
      <c r="CF830" t="s">
        <v>7198</v>
      </c>
      <c r="CG830">
        <v>0</v>
      </c>
      <c r="CH830">
        <v>633.114059881</v>
      </c>
      <c r="CI830">
        <v>24286.545454300001</v>
      </c>
      <c r="CJ830" s="2">
        <f t="shared" si="60"/>
        <v>0</v>
      </c>
      <c r="CK830" s="2">
        <f t="shared" si="61"/>
        <v>168.60599999999999</v>
      </c>
      <c r="CL830" s="2">
        <f t="shared" si="62"/>
        <v>3.4</v>
      </c>
      <c r="CM830" t="str">
        <f t="shared" si="63"/>
        <v>No Residential</v>
      </c>
      <c r="CN830" t="str">
        <f t="shared" si="64"/>
        <v>Over 100 units</v>
      </c>
    </row>
    <row r="831" spans="1:92" x14ac:dyDescent="0.25">
      <c r="A831" s="1">
        <v>830</v>
      </c>
      <c r="B831" t="s">
        <v>86</v>
      </c>
      <c r="C831">
        <v>3908</v>
      </c>
      <c r="D831">
        <v>68</v>
      </c>
      <c r="E831">
        <v>206</v>
      </c>
      <c r="F831">
        <v>60</v>
      </c>
      <c r="G831">
        <v>1010</v>
      </c>
      <c r="H831">
        <v>12</v>
      </c>
      <c r="I831">
        <v>15</v>
      </c>
      <c r="J831">
        <v>10460</v>
      </c>
      <c r="K831" t="s">
        <v>103</v>
      </c>
      <c r="L831">
        <v>48</v>
      </c>
      <c r="M831">
        <v>3010</v>
      </c>
      <c r="N831" t="s">
        <v>414</v>
      </c>
      <c r="O831" t="s">
        <v>2651</v>
      </c>
      <c r="X831" t="s">
        <v>2651</v>
      </c>
      <c r="Z831" t="s">
        <v>2999</v>
      </c>
      <c r="AA831" t="s">
        <v>3001</v>
      </c>
      <c r="AB831">
        <v>11</v>
      </c>
      <c r="AC831">
        <v>0</v>
      </c>
      <c r="AE831" t="s">
        <v>3026</v>
      </c>
      <c r="AF831">
        <v>15452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4</v>
      </c>
      <c r="AQ831">
        <v>0</v>
      </c>
      <c r="AR831">
        <v>0</v>
      </c>
      <c r="AS831">
        <v>0</v>
      </c>
      <c r="AT831">
        <v>0</v>
      </c>
      <c r="AU831">
        <v>60</v>
      </c>
      <c r="AV831">
        <v>280</v>
      </c>
      <c r="AW831">
        <v>0</v>
      </c>
      <c r="AX831">
        <v>0</v>
      </c>
      <c r="AZ831">
        <v>0</v>
      </c>
      <c r="BA831" t="s">
        <v>3000</v>
      </c>
      <c r="BB831">
        <v>4</v>
      </c>
      <c r="BC831">
        <v>5</v>
      </c>
      <c r="BD831">
        <v>306900</v>
      </c>
      <c r="BE831">
        <v>306900</v>
      </c>
      <c r="BF831">
        <v>0</v>
      </c>
      <c r="BG831">
        <v>0</v>
      </c>
      <c r="BH831">
        <v>0</v>
      </c>
      <c r="BJ831">
        <v>0</v>
      </c>
      <c r="BK831">
        <v>0</v>
      </c>
      <c r="BN831">
        <v>0</v>
      </c>
      <c r="BO831">
        <v>0</v>
      </c>
      <c r="BP831">
        <v>1</v>
      </c>
      <c r="BQ831">
        <v>2.4</v>
      </c>
      <c r="BR831">
        <v>2</v>
      </c>
      <c r="BS831">
        <v>2039080068</v>
      </c>
      <c r="BT831">
        <v>0</v>
      </c>
      <c r="BU831">
        <v>60</v>
      </c>
      <c r="BV831">
        <v>0</v>
      </c>
      <c r="BW831">
        <v>0</v>
      </c>
      <c r="BX831" t="s">
        <v>5176</v>
      </c>
      <c r="BZ831" t="s">
        <v>5308</v>
      </c>
      <c r="CA831">
        <v>21502</v>
      </c>
      <c r="CC831">
        <v>0</v>
      </c>
      <c r="CE831">
        <v>1</v>
      </c>
      <c r="CF831" t="s">
        <v>7198</v>
      </c>
      <c r="CG831">
        <v>0</v>
      </c>
      <c r="CH831">
        <v>783.10578751100002</v>
      </c>
      <c r="CI831">
        <v>15643.969005499999</v>
      </c>
      <c r="CJ831" s="2">
        <f t="shared" si="60"/>
        <v>0</v>
      </c>
      <c r="CK831" s="2">
        <f t="shared" si="61"/>
        <v>105.07359999999998</v>
      </c>
      <c r="CL831" s="2">
        <f t="shared" si="62"/>
        <v>3.4</v>
      </c>
      <c r="CM831" t="str">
        <f t="shared" si="63"/>
        <v>No Residential</v>
      </c>
      <c r="CN831" t="str">
        <f t="shared" si="64"/>
        <v>Over 100 units</v>
      </c>
    </row>
    <row r="832" spans="1:92" x14ac:dyDescent="0.25">
      <c r="A832" s="1">
        <v>831</v>
      </c>
      <c r="B832" t="s">
        <v>86</v>
      </c>
      <c r="C832">
        <v>3909</v>
      </c>
      <c r="D832">
        <v>61</v>
      </c>
      <c r="E832">
        <v>206</v>
      </c>
      <c r="F832">
        <v>60</v>
      </c>
      <c r="G832">
        <v>1000</v>
      </c>
      <c r="H832">
        <v>12</v>
      </c>
      <c r="I832">
        <v>15</v>
      </c>
      <c r="J832">
        <v>10460</v>
      </c>
      <c r="K832" t="s">
        <v>103</v>
      </c>
      <c r="L832">
        <v>48</v>
      </c>
      <c r="M832">
        <v>3010</v>
      </c>
      <c r="N832" t="s">
        <v>581</v>
      </c>
      <c r="O832" t="s">
        <v>2651</v>
      </c>
      <c r="X832" t="s">
        <v>2651</v>
      </c>
      <c r="Z832" t="s">
        <v>2999</v>
      </c>
      <c r="AA832" t="s">
        <v>3001</v>
      </c>
      <c r="AB832">
        <v>11</v>
      </c>
      <c r="AC832">
        <v>0</v>
      </c>
      <c r="AD832" t="s">
        <v>3006</v>
      </c>
      <c r="AE832" t="s">
        <v>3171</v>
      </c>
      <c r="AF832">
        <v>25500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4</v>
      </c>
      <c r="AQ832">
        <v>0</v>
      </c>
      <c r="AR832">
        <v>0</v>
      </c>
      <c r="AS832">
        <v>0</v>
      </c>
      <c r="AT832">
        <v>0</v>
      </c>
      <c r="AU832">
        <v>280.75</v>
      </c>
      <c r="AV832">
        <v>185.5</v>
      </c>
      <c r="AW832">
        <v>0</v>
      </c>
      <c r="AX832">
        <v>0</v>
      </c>
      <c r="AZ832">
        <v>0</v>
      </c>
      <c r="BA832" t="s">
        <v>3000</v>
      </c>
      <c r="BB832">
        <v>3</v>
      </c>
      <c r="BC832">
        <v>5</v>
      </c>
      <c r="BD832">
        <v>506250</v>
      </c>
      <c r="BE832">
        <v>506250</v>
      </c>
      <c r="BF832">
        <v>0</v>
      </c>
      <c r="BG832">
        <v>0</v>
      </c>
      <c r="BH832">
        <v>0</v>
      </c>
      <c r="BJ832">
        <v>0</v>
      </c>
      <c r="BK832">
        <v>0</v>
      </c>
      <c r="BN832">
        <v>0</v>
      </c>
      <c r="BO832">
        <v>0</v>
      </c>
      <c r="BP832">
        <v>1</v>
      </c>
      <c r="BQ832">
        <v>2.4</v>
      </c>
      <c r="BR832">
        <v>2</v>
      </c>
      <c r="BS832">
        <v>2039090061</v>
      </c>
      <c r="BT832">
        <v>0</v>
      </c>
      <c r="BU832">
        <v>60</v>
      </c>
      <c r="BV832">
        <v>1019190</v>
      </c>
      <c r="BW832">
        <v>245043</v>
      </c>
      <c r="BX832" t="s">
        <v>5176</v>
      </c>
      <c r="BZ832" t="s">
        <v>5308</v>
      </c>
      <c r="CA832">
        <v>21502</v>
      </c>
      <c r="CC832">
        <v>0</v>
      </c>
      <c r="CE832">
        <v>1</v>
      </c>
      <c r="CF832" t="s">
        <v>7198</v>
      </c>
      <c r="CG832">
        <v>0</v>
      </c>
      <c r="CH832">
        <v>795.49005597799999</v>
      </c>
      <c r="CI832">
        <v>26196.1967965</v>
      </c>
      <c r="CJ832" s="2">
        <f t="shared" si="60"/>
        <v>0</v>
      </c>
      <c r="CK832" s="2">
        <f t="shared" si="61"/>
        <v>173.4</v>
      </c>
      <c r="CL832" s="2">
        <f t="shared" si="62"/>
        <v>3.4</v>
      </c>
      <c r="CM832" t="str">
        <f t="shared" si="63"/>
        <v>No Residential</v>
      </c>
      <c r="CN832" t="str">
        <f t="shared" si="64"/>
        <v>Over 100 units</v>
      </c>
    </row>
    <row r="833" spans="1:92" x14ac:dyDescent="0.25">
      <c r="A833" s="1">
        <v>832</v>
      </c>
      <c r="B833" t="s">
        <v>86</v>
      </c>
      <c r="C833">
        <v>3943</v>
      </c>
      <c r="D833">
        <v>199</v>
      </c>
      <c r="E833">
        <v>209</v>
      </c>
      <c r="F833">
        <v>210.02</v>
      </c>
      <c r="G833">
        <v>2000</v>
      </c>
      <c r="H833">
        <v>11</v>
      </c>
      <c r="I833">
        <v>18</v>
      </c>
      <c r="J833">
        <v>10462</v>
      </c>
      <c r="K833" t="s">
        <v>106</v>
      </c>
      <c r="L833">
        <v>43</v>
      </c>
      <c r="M833">
        <v>1310</v>
      </c>
      <c r="N833" t="s">
        <v>424</v>
      </c>
      <c r="O833" t="s">
        <v>2655</v>
      </c>
      <c r="S833" t="s">
        <v>2753</v>
      </c>
      <c r="U833" t="s">
        <v>2762</v>
      </c>
      <c r="X833" t="s">
        <v>2804</v>
      </c>
      <c r="Z833" t="s">
        <v>2999</v>
      </c>
      <c r="AA833" t="s">
        <v>3001</v>
      </c>
      <c r="AB833">
        <v>11</v>
      </c>
      <c r="AC833">
        <v>0</v>
      </c>
      <c r="AE833" t="s">
        <v>3035</v>
      </c>
      <c r="AF833">
        <v>32350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4</v>
      </c>
      <c r="AQ833">
        <v>0</v>
      </c>
      <c r="AR833">
        <v>0</v>
      </c>
      <c r="AS833">
        <v>0</v>
      </c>
      <c r="AT833">
        <v>0</v>
      </c>
      <c r="AU833">
        <v>245.17</v>
      </c>
      <c r="AV833">
        <v>116.58</v>
      </c>
      <c r="AW833">
        <v>0</v>
      </c>
      <c r="AX833">
        <v>0</v>
      </c>
      <c r="AZ833">
        <v>0</v>
      </c>
      <c r="BA833" t="s">
        <v>3000</v>
      </c>
      <c r="BB833">
        <v>5</v>
      </c>
      <c r="BC833">
        <v>5</v>
      </c>
      <c r="BD833">
        <v>1069650</v>
      </c>
      <c r="BE833">
        <v>1069650</v>
      </c>
      <c r="BF833">
        <v>0</v>
      </c>
      <c r="BG833">
        <v>0</v>
      </c>
      <c r="BH833">
        <v>0</v>
      </c>
      <c r="BJ833">
        <v>0</v>
      </c>
      <c r="BK833">
        <v>0</v>
      </c>
      <c r="BN833">
        <v>0</v>
      </c>
      <c r="BO833">
        <v>2.4300000000000002</v>
      </c>
      <c r="BP833">
        <v>0</v>
      </c>
      <c r="BQ833">
        <v>4.8</v>
      </c>
      <c r="BR833">
        <v>2</v>
      </c>
      <c r="BS833">
        <v>2039430199</v>
      </c>
      <c r="BT833">
        <v>0</v>
      </c>
      <c r="BU833">
        <v>21002</v>
      </c>
      <c r="BV833">
        <v>1024565</v>
      </c>
      <c r="BW833">
        <v>245209</v>
      </c>
      <c r="BX833" t="s">
        <v>5181</v>
      </c>
      <c r="BZ833" t="s">
        <v>5316</v>
      </c>
      <c r="CA833">
        <v>21503</v>
      </c>
      <c r="CC833">
        <v>0</v>
      </c>
      <c r="CE833">
        <v>1</v>
      </c>
      <c r="CF833" t="s">
        <v>7198</v>
      </c>
      <c r="CG833">
        <v>0</v>
      </c>
      <c r="CH833">
        <v>819.41904794799996</v>
      </c>
      <c r="CI833">
        <v>33635.389063299997</v>
      </c>
      <c r="CJ833" s="2">
        <f t="shared" si="60"/>
        <v>157.221</v>
      </c>
      <c r="CK833" s="2">
        <f t="shared" si="61"/>
        <v>467.78100000000001</v>
      </c>
      <c r="CL833" s="2">
        <f t="shared" si="62"/>
        <v>7.23</v>
      </c>
      <c r="CM833" t="str">
        <f t="shared" si="63"/>
        <v>Over 100 units</v>
      </c>
      <c r="CN833" t="str">
        <f t="shared" si="64"/>
        <v>Over 100 units</v>
      </c>
    </row>
    <row r="834" spans="1:92" x14ac:dyDescent="0.25">
      <c r="A834" s="1">
        <v>833</v>
      </c>
      <c r="B834" t="s">
        <v>86</v>
      </c>
      <c r="C834">
        <v>3974</v>
      </c>
      <c r="D834">
        <v>50</v>
      </c>
      <c r="E834">
        <v>210</v>
      </c>
      <c r="F834">
        <v>202</v>
      </c>
      <c r="G834">
        <v>2002</v>
      </c>
      <c r="H834">
        <v>11</v>
      </c>
      <c r="I834">
        <v>13</v>
      </c>
      <c r="J834">
        <v>10461</v>
      </c>
      <c r="K834" t="s">
        <v>106</v>
      </c>
      <c r="L834">
        <v>45</v>
      </c>
      <c r="M834">
        <v>1320</v>
      </c>
      <c r="N834" t="s">
        <v>473</v>
      </c>
      <c r="O834" t="s">
        <v>2655</v>
      </c>
      <c r="S834" t="s">
        <v>2751</v>
      </c>
      <c r="X834" t="s">
        <v>2807</v>
      </c>
      <c r="Z834" t="s">
        <v>2999</v>
      </c>
      <c r="AA834" t="s">
        <v>3001</v>
      </c>
      <c r="AB834">
        <v>11</v>
      </c>
      <c r="AC834">
        <v>0</v>
      </c>
      <c r="AD834" t="s">
        <v>3006</v>
      </c>
      <c r="AE834" t="s">
        <v>3081</v>
      </c>
      <c r="AF834">
        <v>6144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4</v>
      </c>
      <c r="AQ834">
        <v>0</v>
      </c>
      <c r="AR834">
        <v>0</v>
      </c>
      <c r="AS834">
        <v>0</v>
      </c>
      <c r="AT834">
        <v>0</v>
      </c>
      <c r="AU834">
        <v>50</v>
      </c>
      <c r="AV834">
        <v>123.08</v>
      </c>
      <c r="AW834">
        <v>0</v>
      </c>
      <c r="AX834">
        <v>0</v>
      </c>
      <c r="AZ834">
        <v>0</v>
      </c>
      <c r="BA834" t="s">
        <v>2999</v>
      </c>
      <c r="BB834">
        <v>5</v>
      </c>
      <c r="BC834">
        <v>5</v>
      </c>
      <c r="BD834">
        <v>158760</v>
      </c>
      <c r="BE834">
        <v>158760</v>
      </c>
      <c r="BF834">
        <v>0</v>
      </c>
      <c r="BG834">
        <v>0</v>
      </c>
      <c r="BH834">
        <v>0</v>
      </c>
      <c r="BJ834">
        <v>0</v>
      </c>
      <c r="BK834">
        <v>0</v>
      </c>
      <c r="BN834">
        <v>0</v>
      </c>
      <c r="BO834">
        <v>2.4300000000000002</v>
      </c>
      <c r="BP834">
        <v>0</v>
      </c>
      <c r="BQ834">
        <v>4.8</v>
      </c>
      <c r="BR834">
        <v>2</v>
      </c>
      <c r="BS834">
        <v>2039740050</v>
      </c>
      <c r="BT834">
        <v>0</v>
      </c>
      <c r="BU834">
        <v>202</v>
      </c>
      <c r="BV834">
        <v>1027038</v>
      </c>
      <c r="BW834">
        <v>244741</v>
      </c>
      <c r="BX834" t="s">
        <v>5181</v>
      </c>
      <c r="BZ834" t="s">
        <v>5354</v>
      </c>
      <c r="CA834">
        <v>21504</v>
      </c>
      <c r="CB834" t="s">
        <v>6749</v>
      </c>
      <c r="CC834">
        <v>0</v>
      </c>
      <c r="CE834">
        <v>1</v>
      </c>
      <c r="CF834" t="s">
        <v>7198</v>
      </c>
      <c r="CG834">
        <v>0</v>
      </c>
      <c r="CH834">
        <v>354.55673000199999</v>
      </c>
      <c r="CI834">
        <v>6288.0111456900004</v>
      </c>
      <c r="CJ834" s="2">
        <f t="shared" ref="CJ834:CJ897" si="65">AF834*BO834/500</f>
        <v>29.859840000000005</v>
      </c>
      <c r="CK834" s="2">
        <f t="shared" ref="CK834:CK897" si="66">AF834*(SUM(BO834:BQ834))/500</f>
        <v>88.842240000000004</v>
      </c>
      <c r="CL834" s="2">
        <f t="shared" ref="CL834:CL897" si="67">SUM(BO834:BQ834)</f>
        <v>7.23</v>
      </c>
      <c r="CM834" t="str">
        <f t="shared" si="63"/>
        <v>9 to 30 units</v>
      </c>
      <c r="CN834" t="str">
        <f t="shared" si="64"/>
        <v>31 to 100 units</v>
      </c>
    </row>
    <row r="835" spans="1:92" x14ac:dyDescent="0.25">
      <c r="A835" s="1">
        <v>834</v>
      </c>
      <c r="B835" t="s">
        <v>86</v>
      </c>
      <c r="C835">
        <v>4005</v>
      </c>
      <c r="D835">
        <v>10</v>
      </c>
      <c r="E835">
        <v>206</v>
      </c>
      <c r="F835">
        <v>379</v>
      </c>
      <c r="G835">
        <v>1003</v>
      </c>
      <c r="H835">
        <v>10</v>
      </c>
      <c r="I835">
        <v>15</v>
      </c>
      <c r="J835">
        <v>10457</v>
      </c>
      <c r="K835" t="s">
        <v>114</v>
      </c>
      <c r="L835">
        <v>48</v>
      </c>
      <c r="M835">
        <v>1700</v>
      </c>
      <c r="N835" t="s">
        <v>554</v>
      </c>
      <c r="O835" t="s">
        <v>2651</v>
      </c>
      <c r="X835" t="s">
        <v>2651</v>
      </c>
      <c r="Z835" t="s">
        <v>2999</v>
      </c>
      <c r="AA835" t="s">
        <v>3003</v>
      </c>
      <c r="AB835">
        <v>11</v>
      </c>
      <c r="AC835">
        <v>0</v>
      </c>
      <c r="AD835" t="s">
        <v>3006</v>
      </c>
      <c r="AE835" t="s">
        <v>3147</v>
      </c>
      <c r="AF835">
        <v>15718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4</v>
      </c>
      <c r="AQ835">
        <v>0</v>
      </c>
      <c r="AR835">
        <v>0</v>
      </c>
      <c r="AS835">
        <v>0</v>
      </c>
      <c r="AT835">
        <v>0</v>
      </c>
      <c r="AU835">
        <v>57.17</v>
      </c>
      <c r="AV835">
        <v>310</v>
      </c>
      <c r="AW835">
        <v>0</v>
      </c>
      <c r="AX835">
        <v>0</v>
      </c>
      <c r="AZ835">
        <v>0</v>
      </c>
      <c r="BA835" t="s">
        <v>3000</v>
      </c>
      <c r="BB835">
        <v>4</v>
      </c>
      <c r="BC835">
        <v>5</v>
      </c>
      <c r="BD835">
        <v>32850</v>
      </c>
      <c r="BE835">
        <v>32850</v>
      </c>
      <c r="BF835">
        <v>0</v>
      </c>
      <c r="BG835">
        <v>0</v>
      </c>
      <c r="BH835">
        <v>0</v>
      </c>
      <c r="BJ835">
        <v>0</v>
      </c>
      <c r="BK835">
        <v>0</v>
      </c>
      <c r="BN835">
        <v>0</v>
      </c>
      <c r="BO835">
        <v>0</v>
      </c>
      <c r="BP835">
        <v>1</v>
      </c>
      <c r="BQ835">
        <v>2.4</v>
      </c>
      <c r="BR835">
        <v>2</v>
      </c>
      <c r="BS835">
        <v>2040050010</v>
      </c>
      <c r="BT835">
        <v>0</v>
      </c>
      <c r="BU835">
        <v>379</v>
      </c>
      <c r="BV835">
        <v>0</v>
      </c>
      <c r="BW835">
        <v>0</v>
      </c>
      <c r="BX835" t="s">
        <v>5176</v>
      </c>
      <c r="BZ835" t="s">
        <v>5397</v>
      </c>
      <c r="CA835">
        <v>21505</v>
      </c>
      <c r="CC835">
        <v>0</v>
      </c>
      <c r="CE835">
        <v>1</v>
      </c>
      <c r="CF835" t="s">
        <v>7198</v>
      </c>
      <c r="CG835">
        <v>0</v>
      </c>
      <c r="CH835">
        <v>770.32102947600004</v>
      </c>
      <c r="CI835">
        <v>15717.6350391</v>
      </c>
      <c r="CJ835" s="2">
        <f t="shared" si="65"/>
        <v>0</v>
      </c>
      <c r="CK835" s="2">
        <f t="shared" si="66"/>
        <v>106.88239999999999</v>
      </c>
      <c r="CL835" s="2">
        <f t="shared" si="67"/>
        <v>3.4</v>
      </c>
      <c r="CM835" t="str">
        <f t="shared" ref="CM835:CM898" si="68">IF(CJ835=0, "No Residential", IF(CJ835&lt;=8,"1 to 8 units",IF(CJ835&lt;=30,"9 to 30 units",IF(CJ835&lt;=100,"31 to 100 units","Over 100 units"))))</f>
        <v>No Residential</v>
      </c>
      <c r="CN835" t="str">
        <f t="shared" ref="CN835:CN898" si="69">IF(CK835=0, "No Residential", IF(CK835&lt;=8,"1 to 8 units",IF(CK835&lt;=30,"9 to 30 units",IF(CK835&lt;=100,"31 to 100 units","Over 100 units"))))</f>
        <v>Over 100 units</v>
      </c>
    </row>
    <row r="836" spans="1:92" x14ac:dyDescent="0.25">
      <c r="A836" s="1">
        <v>835</v>
      </c>
      <c r="B836" t="s">
        <v>86</v>
      </c>
      <c r="C836">
        <v>4005</v>
      </c>
      <c r="D836">
        <v>27</v>
      </c>
      <c r="E836">
        <v>206</v>
      </c>
      <c r="F836">
        <v>220</v>
      </c>
      <c r="G836">
        <v>1011</v>
      </c>
      <c r="H836">
        <v>12</v>
      </c>
      <c r="I836">
        <v>15</v>
      </c>
      <c r="J836">
        <v>10460</v>
      </c>
      <c r="K836" t="s">
        <v>103</v>
      </c>
      <c r="L836">
        <v>48</v>
      </c>
      <c r="M836">
        <v>1220</v>
      </c>
      <c r="N836" t="s">
        <v>568</v>
      </c>
      <c r="O836" t="s">
        <v>2651</v>
      </c>
      <c r="X836" t="s">
        <v>2651</v>
      </c>
      <c r="Z836" t="s">
        <v>2999</v>
      </c>
      <c r="AA836" t="s">
        <v>3001</v>
      </c>
      <c r="AB836">
        <v>11</v>
      </c>
      <c r="AC836">
        <v>0</v>
      </c>
      <c r="AE836" t="s">
        <v>3158</v>
      </c>
      <c r="AF836">
        <v>6021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4</v>
      </c>
      <c r="AQ836">
        <v>0</v>
      </c>
      <c r="AR836">
        <v>0</v>
      </c>
      <c r="AS836">
        <v>0</v>
      </c>
      <c r="AT836">
        <v>0</v>
      </c>
      <c r="AU836">
        <v>100</v>
      </c>
      <c r="AV836">
        <v>117.67</v>
      </c>
      <c r="AW836">
        <v>0</v>
      </c>
      <c r="AX836">
        <v>0</v>
      </c>
      <c r="AZ836">
        <v>0</v>
      </c>
      <c r="BA836" t="s">
        <v>3000</v>
      </c>
      <c r="BB836">
        <v>5</v>
      </c>
      <c r="BC836">
        <v>5</v>
      </c>
      <c r="BD836">
        <v>49500</v>
      </c>
      <c r="BE836">
        <v>52200</v>
      </c>
      <c r="BF836">
        <v>0</v>
      </c>
      <c r="BG836">
        <v>0</v>
      </c>
      <c r="BH836">
        <v>0</v>
      </c>
      <c r="BJ836">
        <v>0</v>
      </c>
      <c r="BK836">
        <v>0</v>
      </c>
      <c r="BN836">
        <v>0</v>
      </c>
      <c r="BO836">
        <v>0</v>
      </c>
      <c r="BP836">
        <v>1</v>
      </c>
      <c r="BQ836">
        <v>2.4</v>
      </c>
      <c r="BR836">
        <v>2</v>
      </c>
      <c r="BS836">
        <v>2040050027</v>
      </c>
      <c r="BT836">
        <v>0</v>
      </c>
      <c r="BU836">
        <v>220</v>
      </c>
      <c r="BV836">
        <v>1018644</v>
      </c>
      <c r="BW836">
        <v>245633</v>
      </c>
      <c r="BX836" t="s">
        <v>5176</v>
      </c>
      <c r="BZ836" t="s">
        <v>5397</v>
      </c>
      <c r="CA836">
        <v>21505</v>
      </c>
      <c r="CC836">
        <v>0</v>
      </c>
      <c r="CE836">
        <v>1</v>
      </c>
      <c r="CF836" t="s">
        <v>7198</v>
      </c>
      <c r="CG836">
        <v>0</v>
      </c>
      <c r="CH836">
        <v>417.09519972499999</v>
      </c>
      <c r="CI836">
        <v>6115.3884872899998</v>
      </c>
      <c r="CJ836" s="2">
        <f t="shared" si="65"/>
        <v>0</v>
      </c>
      <c r="CK836" s="2">
        <f t="shared" si="66"/>
        <v>40.942799999999998</v>
      </c>
      <c r="CL836" s="2">
        <f t="shared" si="67"/>
        <v>3.4</v>
      </c>
      <c r="CM836" t="str">
        <f t="shared" si="68"/>
        <v>No Residential</v>
      </c>
      <c r="CN836" t="str">
        <f t="shared" si="69"/>
        <v>31 to 100 units</v>
      </c>
    </row>
    <row r="837" spans="1:92" x14ac:dyDescent="0.25">
      <c r="A837" s="1">
        <v>836</v>
      </c>
      <c r="B837" t="s">
        <v>86</v>
      </c>
      <c r="C837">
        <v>4011</v>
      </c>
      <c r="D837">
        <v>125</v>
      </c>
      <c r="E837">
        <v>211</v>
      </c>
      <c r="F837">
        <v>220</v>
      </c>
      <c r="G837">
        <v>1000</v>
      </c>
      <c r="H837">
        <v>11</v>
      </c>
      <c r="I837">
        <v>15</v>
      </c>
      <c r="J837">
        <v>10462</v>
      </c>
      <c r="K837" t="s">
        <v>103</v>
      </c>
      <c r="L837">
        <v>49</v>
      </c>
      <c r="M837">
        <v>1220</v>
      </c>
      <c r="N837" t="s">
        <v>419</v>
      </c>
      <c r="O837" t="s">
        <v>2651</v>
      </c>
      <c r="X837" t="s">
        <v>2651</v>
      </c>
      <c r="Z837" t="s">
        <v>2999</v>
      </c>
      <c r="AA837" t="s">
        <v>3001</v>
      </c>
      <c r="AB837">
        <v>11</v>
      </c>
      <c r="AC837">
        <v>0</v>
      </c>
      <c r="AE837" t="s">
        <v>3031</v>
      </c>
      <c r="AF837">
        <v>4998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4</v>
      </c>
      <c r="AQ837">
        <v>0</v>
      </c>
      <c r="AR837">
        <v>0</v>
      </c>
      <c r="AS837">
        <v>0</v>
      </c>
      <c r="AT837">
        <v>0</v>
      </c>
      <c r="AU837">
        <v>51.25</v>
      </c>
      <c r="AV837">
        <v>103</v>
      </c>
      <c r="AW837">
        <v>0</v>
      </c>
      <c r="AX837">
        <v>0</v>
      </c>
      <c r="AZ837">
        <v>0</v>
      </c>
      <c r="BA837" t="s">
        <v>3000</v>
      </c>
      <c r="BB837">
        <v>5</v>
      </c>
      <c r="BC837">
        <v>5</v>
      </c>
      <c r="BD837">
        <v>100800</v>
      </c>
      <c r="BE837">
        <v>100800</v>
      </c>
      <c r="BF837">
        <v>0</v>
      </c>
      <c r="BG837">
        <v>0</v>
      </c>
      <c r="BH837">
        <v>0</v>
      </c>
      <c r="BJ837">
        <v>0</v>
      </c>
      <c r="BK837">
        <v>0</v>
      </c>
      <c r="BN837">
        <v>0</v>
      </c>
      <c r="BO837">
        <v>0</v>
      </c>
      <c r="BP837">
        <v>1</v>
      </c>
      <c r="BQ837">
        <v>2.4</v>
      </c>
      <c r="BR837">
        <v>2</v>
      </c>
      <c r="BS837">
        <v>2040110125</v>
      </c>
      <c r="BT837">
        <v>0</v>
      </c>
      <c r="BU837">
        <v>220</v>
      </c>
      <c r="BV837">
        <v>1020656</v>
      </c>
      <c r="BW837">
        <v>248377</v>
      </c>
      <c r="BX837" t="s">
        <v>5176</v>
      </c>
      <c r="BZ837" t="s">
        <v>5312</v>
      </c>
      <c r="CA837">
        <v>21505</v>
      </c>
      <c r="CC837">
        <v>0</v>
      </c>
      <c r="CE837">
        <v>1</v>
      </c>
      <c r="CF837" t="s">
        <v>7198</v>
      </c>
      <c r="CG837">
        <v>0</v>
      </c>
      <c r="CH837">
        <v>307.80190120200001</v>
      </c>
      <c r="CI837">
        <v>5103.9224686699999</v>
      </c>
      <c r="CJ837" s="2">
        <f t="shared" si="65"/>
        <v>0</v>
      </c>
      <c r="CK837" s="2">
        <f t="shared" si="66"/>
        <v>33.986400000000003</v>
      </c>
      <c r="CL837" s="2">
        <f t="shared" si="67"/>
        <v>3.4</v>
      </c>
      <c r="CM837" t="str">
        <f t="shared" si="68"/>
        <v>No Residential</v>
      </c>
      <c r="CN837" t="str">
        <f t="shared" si="69"/>
        <v>31 to 100 units</v>
      </c>
    </row>
    <row r="838" spans="1:92" x14ac:dyDescent="0.25">
      <c r="A838" s="1">
        <v>837</v>
      </c>
      <c r="B838" t="s">
        <v>86</v>
      </c>
      <c r="C838">
        <v>4022</v>
      </c>
      <c r="D838">
        <v>18</v>
      </c>
      <c r="E838">
        <v>211</v>
      </c>
      <c r="F838">
        <v>240</v>
      </c>
      <c r="G838">
        <v>1008</v>
      </c>
      <c r="H838">
        <v>11</v>
      </c>
      <c r="I838">
        <v>15</v>
      </c>
      <c r="J838">
        <v>10460</v>
      </c>
      <c r="K838" t="s">
        <v>103</v>
      </c>
      <c r="L838">
        <v>49</v>
      </c>
      <c r="M838">
        <v>1220</v>
      </c>
      <c r="N838" t="s">
        <v>476</v>
      </c>
      <c r="O838" t="s">
        <v>2652</v>
      </c>
      <c r="X838" t="s">
        <v>2652</v>
      </c>
      <c r="Z838" t="s">
        <v>2999</v>
      </c>
      <c r="AA838" t="s">
        <v>3002</v>
      </c>
      <c r="AB838">
        <v>11</v>
      </c>
      <c r="AC838">
        <v>0</v>
      </c>
      <c r="AE838" t="s">
        <v>3084</v>
      </c>
      <c r="AF838">
        <v>5000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4</v>
      </c>
      <c r="AQ838">
        <v>0</v>
      </c>
      <c r="AR838">
        <v>0</v>
      </c>
      <c r="AS838">
        <v>0</v>
      </c>
      <c r="AT838">
        <v>0</v>
      </c>
      <c r="AU838">
        <v>50</v>
      </c>
      <c r="AV838">
        <v>100</v>
      </c>
      <c r="AW838">
        <v>0</v>
      </c>
      <c r="AX838">
        <v>0</v>
      </c>
      <c r="AZ838">
        <v>0</v>
      </c>
      <c r="BA838" t="s">
        <v>2999</v>
      </c>
      <c r="BB838">
        <v>5</v>
      </c>
      <c r="BC838">
        <v>5</v>
      </c>
      <c r="BD838">
        <v>10980</v>
      </c>
      <c r="BE838">
        <v>10980</v>
      </c>
      <c r="BF838">
        <v>0</v>
      </c>
      <c r="BG838">
        <v>0</v>
      </c>
      <c r="BH838">
        <v>0</v>
      </c>
      <c r="BJ838">
        <v>0</v>
      </c>
      <c r="BK838">
        <v>0</v>
      </c>
      <c r="BN838">
        <v>0</v>
      </c>
      <c r="BO838">
        <v>1.25</v>
      </c>
      <c r="BP838">
        <v>0</v>
      </c>
      <c r="BQ838">
        <v>2</v>
      </c>
      <c r="BR838">
        <v>2</v>
      </c>
      <c r="BS838">
        <v>2040220018</v>
      </c>
      <c r="BT838">
        <v>0</v>
      </c>
      <c r="BU838">
        <v>240</v>
      </c>
      <c r="BV838">
        <v>1020534</v>
      </c>
      <c r="BW838">
        <v>245630</v>
      </c>
      <c r="BX838" t="s">
        <v>5176</v>
      </c>
      <c r="BZ838" t="s">
        <v>5356</v>
      </c>
      <c r="CA838">
        <v>21505</v>
      </c>
      <c r="CC838">
        <v>0</v>
      </c>
      <c r="CE838">
        <v>1</v>
      </c>
      <c r="CF838" t="s">
        <v>7198</v>
      </c>
      <c r="CG838">
        <v>0</v>
      </c>
      <c r="CH838">
        <v>300.84425523700003</v>
      </c>
      <c r="CI838">
        <v>5011.4593134699999</v>
      </c>
      <c r="CJ838" s="2">
        <f t="shared" si="65"/>
        <v>12.5</v>
      </c>
      <c r="CK838" s="2">
        <f t="shared" si="66"/>
        <v>32.5</v>
      </c>
      <c r="CL838" s="2">
        <f t="shared" si="67"/>
        <v>3.25</v>
      </c>
      <c r="CM838" t="str">
        <f t="shared" si="68"/>
        <v>9 to 30 units</v>
      </c>
      <c r="CN838" t="str">
        <f t="shared" si="69"/>
        <v>31 to 100 units</v>
      </c>
    </row>
    <row r="839" spans="1:92" x14ac:dyDescent="0.25">
      <c r="A839" s="1">
        <v>838</v>
      </c>
      <c r="B839" t="s">
        <v>86</v>
      </c>
      <c r="C839">
        <v>4025</v>
      </c>
      <c r="D839">
        <v>18</v>
      </c>
      <c r="E839">
        <v>211</v>
      </c>
      <c r="F839">
        <v>240</v>
      </c>
      <c r="G839">
        <v>1002</v>
      </c>
      <c r="H839">
        <v>11</v>
      </c>
      <c r="I839">
        <v>15</v>
      </c>
      <c r="J839">
        <v>10460</v>
      </c>
      <c r="K839" t="s">
        <v>103</v>
      </c>
      <c r="L839">
        <v>49</v>
      </c>
      <c r="M839">
        <v>1220</v>
      </c>
      <c r="N839" t="s">
        <v>522</v>
      </c>
      <c r="O839" t="s">
        <v>2652</v>
      </c>
      <c r="X839" t="s">
        <v>2652</v>
      </c>
      <c r="Z839" t="s">
        <v>2999</v>
      </c>
      <c r="AA839" t="s">
        <v>3002</v>
      </c>
      <c r="AB839">
        <v>11</v>
      </c>
      <c r="AC839">
        <v>0</v>
      </c>
      <c r="AD839" t="s">
        <v>3006</v>
      </c>
      <c r="AE839" t="s">
        <v>3121</v>
      </c>
      <c r="AF839">
        <v>3300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4</v>
      </c>
      <c r="AQ839">
        <v>0</v>
      </c>
      <c r="AR839">
        <v>0</v>
      </c>
      <c r="AS839">
        <v>0</v>
      </c>
      <c r="AT839">
        <v>0</v>
      </c>
      <c r="AU839">
        <v>45</v>
      </c>
      <c r="AV839">
        <v>101</v>
      </c>
      <c r="AW839">
        <v>0</v>
      </c>
      <c r="AX839">
        <v>0</v>
      </c>
      <c r="AZ839">
        <v>0</v>
      </c>
      <c r="BA839" t="s">
        <v>3000</v>
      </c>
      <c r="BB839">
        <v>5</v>
      </c>
      <c r="BC839">
        <v>5</v>
      </c>
      <c r="BD839">
        <v>894</v>
      </c>
      <c r="BE839">
        <v>894</v>
      </c>
      <c r="BF839">
        <v>0</v>
      </c>
      <c r="BG839">
        <v>0</v>
      </c>
      <c r="BH839">
        <v>0</v>
      </c>
      <c r="BJ839">
        <v>0</v>
      </c>
      <c r="BK839">
        <v>0</v>
      </c>
      <c r="BN839">
        <v>0</v>
      </c>
      <c r="BO839">
        <v>1.25</v>
      </c>
      <c r="BP839">
        <v>0</v>
      </c>
      <c r="BQ839">
        <v>2</v>
      </c>
      <c r="BR839">
        <v>2</v>
      </c>
      <c r="BS839">
        <v>2040250018</v>
      </c>
      <c r="BT839">
        <v>0</v>
      </c>
      <c r="BU839">
        <v>240</v>
      </c>
      <c r="BV839">
        <v>1021494</v>
      </c>
      <c r="BW839">
        <v>246111</v>
      </c>
      <c r="BX839" t="s">
        <v>5181</v>
      </c>
      <c r="BZ839" t="s">
        <v>5380</v>
      </c>
      <c r="CA839">
        <v>21505</v>
      </c>
      <c r="CC839">
        <v>0</v>
      </c>
      <c r="CE839">
        <v>1</v>
      </c>
      <c r="CF839" t="s">
        <v>7198</v>
      </c>
      <c r="CG839">
        <v>0</v>
      </c>
      <c r="CH839">
        <v>294.80599862299999</v>
      </c>
      <c r="CI839">
        <v>3316.9620527000002</v>
      </c>
      <c r="CJ839" s="2">
        <f t="shared" si="65"/>
        <v>8.25</v>
      </c>
      <c r="CK839" s="2">
        <f t="shared" si="66"/>
        <v>21.45</v>
      </c>
      <c r="CL839" s="2">
        <f t="shared" si="67"/>
        <v>3.25</v>
      </c>
      <c r="CM839" t="str">
        <f t="shared" si="68"/>
        <v>9 to 30 units</v>
      </c>
      <c r="CN839" t="str">
        <f t="shared" si="69"/>
        <v>9 to 30 units</v>
      </c>
    </row>
    <row r="840" spans="1:92" x14ac:dyDescent="0.25">
      <c r="A840" s="1">
        <v>839</v>
      </c>
      <c r="B840" t="s">
        <v>86</v>
      </c>
      <c r="C840">
        <v>4042</v>
      </c>
      <c r="D840">
        <v>244</v>
      </c>
      <c r="E840">
        <v>211</v>
      </c>
      <c r="F840">
        <v>238</v>
      </c>
      <c r="G840">
        <v>1001</v>
      </c>
      <c r="H840">
        <v>11</v>
      </c>
      <c r="I840">
        <v>13</v>
      </c>
      <c r="J840">
        <v>10462</v>
      </c>
      <c r="K840" t="s">
        <v>103</v>
      </c>
      <c r="L840">
        <v>49</v>
      </c>
      <c r="M840">
        <v>1220</v>
      </c>
      <c r="N840" t="s">
        <v>491</v>
      </c>
      <c r="O840" t="s">
        <v>2651</v>
      </c>
      <c r="X840" t="s">
        <v>2651</v>
      </c>
      <c r="Z840" t="s">
        <v>2999</v>
      </c>
      <c r="AA840" t="s">
        <v>3001</v>
      </c>
      <c r="AB840">
        <v>11</v>
      </c>
      <c r="AC840">
        <v>0</v>
      </c>
      <c r="AE840" t="s">
        <v>3097</v>
      </c>
      <c r="AF840">
        <v>7128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4</v>
      </c>
      <c r="AQ840">
        <v>0</v>
      </c>
      <c r="AR840">
        <v>0</v>
      </c>
      <c r="AS840">
        <v>0</v>
      </c>
      <c r="AT840">
        <v>0</v>
      </c>
      <c r="AU840">
        <v>71.75</v>
      </c>
      <c r="AV840">
        <v>112.33</v>
      </c>
      <c r="AW840">
        <v>0</v>
      </c>
      <c r="AX840">
        <v>0</v>
      </c>
      <c r="AZ840">
        <v>0</v>
      </c>
      <c r="BA840" t="s">
        <v>3000</v>
      </c>
      <c r="BB840">
        <v>5</v>
      </c>
      <c r="BC840">
        <v>5</v>
      </c>
      <c r="BD840">
        <v>142560</v>
      </c>
      <c r="BE840">
        <v>142560</v>
      </c>
      <c r="BF840">
        <v>0</v>
      </c>
      <c r="BG840">
        <v>0</v>
      </c>
      <c r="BH840">
        <v>0</v>
      </c>
      <c r="BJ840">
        <v>0</v>
      </c>
      <c r="BK840">
        <v>0</v>
      </c>
      <c r="BN840">
        <v>0</v>
      </c>
      <c r="BO840">
        <v>0</v>
      </c>
      <c r="BP840">
        <v>1</v>
      </c>
      <c r="BQ840">
        <v>2.4</v>
      </c>
      <c r="BR840">
        <v>2</v>
      </c>
      <c r="BS840">
        <v>2040420244</v>
      </c>
      <c r="BT840">
        <v>0</v>
      </c>
      <c r="BU840">
        <v>238</v>
      </c>
      <c r="BV840">
        <v>1023964</v>
      </c>
      <c r="BW840">
        <v>246217</v>
      </c>
      <c r="BX840" t="s">
        <v>5181</v>
      </c>
      <c r="BZ840" t="s">
        <v>5364</v>
      </c>
      <c r="CA840">
        <v>21505</v>
      </c>
      <c r="CC840">
        <v>0</v>
      </c>
      <c r="CE840">
        <v>1</v>
      </c>
      <c r="CF840" t="s">
        <v>7198</v>
      </c>
      <c r="CG840">
        <v>0</v>
      </c>
      <c r="CH840">
        <v>354.62673874500001</v>
      </c>
      <c r="CI840">
        <v>7439.45609401</v>
      </c>
      <c r="CJ840" s="2">
        <f t="shared" si="65"/>
        <v>0</v>
      </c>
      <c r="CK840" s="2">
        <f t="shared" si="66"/>
        <v>48.470399999999998</v>
      </c>
      <c r="CL840" s="2">
        <f t="shared" si="67"/>
        <v>3.4</v>
      </c>
      <c r="CM840" t="str">
        <f t="shared" si="68"/>
        <v>No Residential</v>
      </c>
      <c r="CN840" t="str">
        <f t="shared" si="69"/>
        <v>31 to 100 units</v>
      </c>
    </row>
    <row r="841" spans="1:92" x14ac:dyDescent="0.25">
      <c r="A841" s="1">
        <v>840</v>
      </c>
      <c r="B841" t="s">
        <v>86</v>
      </c>
      <c r="C841">
        <v>4085</v>
      </c>
      <c r="D841">
        <v>4</v>
      </c>
      <c r="E841">
        <v>211</v>
      </c>
      <c r="F841">
        <v>200</v>
      </c>
      <c r="G841">
        <v>2000</v>
      </c>
      <c r="H841">
        <v>11</v>
      </c>
      <c r="I841">
        <v>13</v>
      </c>
      <c r="J841">
        <v>10461</v>
      </c>
      <c r="K841" t="s">
        <v>119</v>
      </c>
      <c r="L841">
        <v>49</v>
      </c>
      <c r="M841">
        <v>1320</v>
      </c>
      <c r="N841" t="s">
        <v>551</v>
      </c>
      <c r="O841" t="s">
        <v>2666</v>
      </c>
      <c r="X841" t="s">
        <v>2666</v>
      </c>
      <c r="Z841" t="s">
        <v>2999</v>
      </c>
      <c r="AA841" t="s">
        <v>3002</v>
      </c>
      <c r="AB841">
        <v>11</v>
      </c>
      <c r="AC841">
        <v>0</v>
      </c>
      <c r="AE841" t="s">
        <v>3072</v>
      </c>
      <c r="AF841">
        <v>80000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4</v>
      </c>
      <c r="AQ841">
        <v>0</v>
      </c>
      <c r="AR841">
        <v>0</v>
      </c>
      <c r="AS841">
        <v>0</v>
      </c>
      <c r="AT841">
        <v>0</v>
      </c>
      <c r="AU841">
        <v>80</v>
      </c>
      <c r="AV841">
        <v>1044.5</v>
      </c>
      <c r="AW841">
        <v>0</v>
      </c>
      <c r="AX841">
        <v>0</v>
      </c>
      <c r="AZ841">
        <v>0</v>
      </c>
      <c r="BA841" t="s">
        <v>3000</v>
      </c>
      <c r="BB841">
        <v>3</v>
      </c>
      <c r="BC841">
        <v>5</v>
      </c>
      <c r="BD841">
        <v>260569</v>
      </c>
      <c r="BE841">
        <v>260569</v>
      </c>
      <c r="BF841">
        <v>0</v>
      </c>
      <c r="BG841">
        <v>0</v>
      </c>
      <c r="BH841">
        <v>0</v>
      </c>
      <c r="BJ841">
        <v>0</v>
      </c>
      <c r="BK841">
        <v>0</v>
      </c>
      <c r="BN841">
        <v>0</v>
      </c>
      <c r="BO841">
        <v>0.9</v>
      </c>
      <c r="BP841">
        <v>0</v>
      </c>
      <c r="BQ841">
        <v>2</v>
      </c>
      <c r="BR841">
        <v>2</v>
      </c>
      <c r="BS841">
        <v>2040850004</v>
      </c>
      <c r="BT841">
        <v>0</v>
      </c>
      <c r="BU841">
        <v>200</v>
      </c>
      <c r="BV841">
        <v>1026742</v>
      </c>
      <c r="BW841">
        <v>247876</v>
      </c>
      <c r="BX841" t="s">
        <v>5181</v>
      </c>
      <c r="BZ841" t="s">
        <v>5345</v>
      </c>
      <c r="CA841">
        <v>21506</v>
      </c>
      <c r="CC841">
        <v>0</v>
      </c>
      <c r="CE841">
        <v>1</v>
      </c>
      <c r="CF841" t="s">
        <v>7198</v>
      </c>
      <c r="CG841">
        <v>0</v>
      </c>
      <c r="CH841">
        <v>2543.47206508</v>
      </c>
      <c r="CI841">
        <v>100554.715996</v>
      </c>
      <c r="CJ841" s="2">
        <f t="shared" si="65"/>
        <v>144</v>
      </c>
      <c r="CK841" s="2">
        <f t="shared" si="66"/>
        <v>464</v>
      </c>
      <c r="CL841" s="2">
        <f t="shared" si="67"/>
        <v>2.9</v>
      </c>
      <c r="CM841" t="str">
        <f t="shared" si="68"/>
        <v>Over 100 units</v>
      </c>
      <c r="CN841" t="str">
        <f t="shared" si="69"/>
        <v>Over 100 units</v>
      </c>
    </row>
    <row r="842" spans="1:92" x14ac:dyDescent="0.25">
      <c r="A842" s="1">
        <v>841</v>
      </c>
      <c r="B842" t="s">
        <v>86</v>
      </c>
      <c r="C842">
        <v>4090</v>
      </c>
      <c r="D842">
        <v>17</v>
      </c>
      <c r="E842">
        <v>211</v>
      </c>
      <c r="F842">
        <v>286</v>
      </c>
      <c r="G842">
        <v>1000</v>
      </c>
      <c r="H842">
        <v>11</v>
      </c>
      <c r="I842">
        <v>13</v>
      </c>
      <c r="J842">
        <v>10461</v>
      </c>
      <c r="K842" t="s">
        <v>119</v>
      </c>
      <c r="L842">
        <v>49</v>
      </c>
      <c r="M842">
        <v>1410</v>
      </c>
      <c r="N842" t="s">
        <v>464</v>
      </c>
      <c r="O842" t="s">
        <v>2663</v>
      </c>
      <c r="X842" t="s">
        <v>2663</v>
      </c>
      <c r="Z842" t="s">
        <v>2999</v>
      </c>
      <c r="AA842" t="s">
        <v>3002</v>
      </c>
      <c r="AB842">
        <v>11</v>
      </c>
      <c r="AC842">
        <v>0</v>
      </c>
      <c r="AE842" t="s">
        <v>3072</v>
      </c>
      <c r="AF842">
        <v>5777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4</v>
      </c>
      <c r="AQ842">
        <v>0</v>
      </c>
      <c r="AR842">
        <v>0</v>
      </c>
      <c r="AS842">
        <v>0</v>
      </c>
      <c r="AT842">
        <v>0</v>
      </c>
      <c r="AU842">
        <v>57.77</v>
      </c>
      <c r="AV842">
        <v>100.31</v>
      </c>
      <c r="AW842">
        <v>0</v>
      </c>
      <c r="AX842">
        <v>0</v>
      </c>
      <c r="AZ842">
        <v>0</v>
      </c>
      <c r="BA842" t="s">
        <v>2999</v>
      </c>
      <c r="BB842">
        <v>5</v>
      </c>
      <c r="BC842">
        <v>5</v>
      </c>
      <c r="BD842">
        <v>18825</v>
      </c>
      <c r="BE842">
        <v>18825</v>
      </c>
      <c r="BF842">
        <v>0</v>
      </c>
      <c r="BG842">
        <v>0</v>
      </c>
      <c r="BH842">
        <v>0</v>
      </c>
      <c r="BJ842">
        <v>0</v>
      </c>
      <c r="BK842">
        <v>0</v>
      </c>
      <c r="BN842">
        <v>0</v>
      </c>
      <c r="BO842">
        <v>0.9</v>
      </c>
      <c r="BP842">
        <v>0</v>
      </c>
      <c r="BQ842">
        <v>2</v>
      </c>
      <c r="BR842">
        <v>2</v>
      </c>
      <c r="BS842">
        <v>2040900017</v>
      </c>
      <c r="BT842">
        <v>0</v>
      </c>
      <c r="BU842">
        <v>286</v>
      </c>
      <c r="BV842">
        <v>1026692</v>
      </c>
      <c r="BW842">
        <v>248238</v>
      </c>
      <c r="BX842" t="s">
        <v>5181</v>
      </c>
      <c r="BZ842" t="s">
        <v>5345</v>
      </c>
      <c r="CA842">
        <v>21506</v>
      </c>
      <c r="CC842">
        <v>0</v>
      </c>
      <c r="CE842">
        <v>1</v>
      </c>
      <c r="CF842" t="s">
        <v>7198</v>
      </c>
      <c r="CG842">
        <v>0</v>
      </c>
      <c r="CH842">
        <v>294.38482123900002</v>
      </c>
      <c r="CI842">
        <v>4825.0354294400004</v>
      </c>
      <c r="CJ842" s="2">
        <f t="shared" si="65"/>
        <v>10.3986</v>
      </c>
      <c r="CK842" s="2">
        <f t="shared" si="66"/>
        <v>33.506599999999999</v>
      </c>
      <c r="CL842" s="2">
        <f t="shared" si="67"/>
        <v>2.9</v>
      </c>
      <c r="CM842" t="str">
        <f t="shared" si="68"/>
        <v>9 to 30 units</v>
      </c>
      <c r="CN842" t="str">
        <f t="shared" si="69"/>
        <v>31 to 100 units</v>
      </c>
    </row>
    <row r="843" spans="1:92" x14ac:dyDescent="0.25">
      <c r="A843" s="1">
        <v>842</v>
      </c>
      <c r="B843" t="s">
        <v>86</v>
      </c>
      <c r="C843">
        <v>4106</v>
      </c>
      <c r="D843">
        <v>50</v>
      </c>
      <c r="E843">
        <v>211</v>
      </c>
      <c r="F843">
        <v>254</v>
      </c>
      <c r="G843">
        <v>2001</v>
      </c>
      <c r="H843">
        <v>11</v>
      </c>
      <c r="I843">
        <v>13</v>
      </c>
      <c r="J843">
        <v>10461</v>
      </c>
      <c r="K843" t="s">
        <v>119</v>
      </c>
      <c r="L843">
        <v>49</v>
      </c>
      <c r="M843">
        <v>1220</v>
      </c>
      <c r="N843" t="s">
        <v>526</v>
      </c>
      <c r="O843" t="s">
        <v>2666</v>
      </c>
      <c r="X843" t="s">
        <v>2666</v>
      </c>
      <c r="Z843" t="s">
        <v>2999</v>
      </c>
      <c r="AA843" t="s">
        <v>3002</v>
      </c>
      <c r="AB843">
        <v>11</v>
      </c>
      <c r="AC843">
        <v>0</v>
      </c>
      <c r="AE843" t="s">
        <v>3124</v>
      </c>
      <c r="AF843">
        <v>5000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</v>
      </c>
      <c r="AQ843">
        <v>0</v>
      </c>
      <c r="AR843">
        <v>0</v>
      </c>
      <c r="AS843">
        <v>0</v>
      </c>
      <c r="AT843">
        <v>0</v>
      </c>
      <c r="AU843">
        <v>50</v>
      </c>
      <c r="AV843">
        <v>100</v>
      </c>
      <c r="AW843">
        <v>0</v>
      </c>
      <c r="AX843">
        <v>0</v>
      </c>
      <c r="AZ843">
        <v>0</v>
      </c>
      <c r="BA843" t="s">
        <v>2999</v>
      </c>
      <c r="BB843">
        <v>5</v>
      </c>
      <c r="BC843">
        <v>5</v>
      </c>
      <c r="BD843">
        <v>9952</v>
      </c>
      <c r="BE843">
        <v>9952</v>
      </c>
      <c r="BF843">
        <v>0</v>
      </c>
      <c r="BG843">
        <v>0</v>
      </c>
      <c r="BH843">
        <v>0</v>
      </c>
      <c r="BJ843">
        <v>0</v>
      </c>
      <c r="BK843">
        <v>0</v>
      </c>
      <c r="BN843">
        <v>0</v>
      </c>
      <c r="BO843">
        <v>0.9</v>
      </c>
      <c r="BP843">
        <v>0</v>
      </c>
      <c r="BQ843">
        <v>2</v>
      </c>
      <c r="BR843">
        <v>2</v>
      </c>
      <c r="BS843">
        <v>2041060050</v>
      </c>
      <c r="BT843">
        <v>0</v>
      </c>
      <c r="BU843">
        <v>254</v>
      </c>
      <c r="BV843">
        <v>0</v>
      </c>
      <c r="BW843">
        <v>0</v>
      </c>
      <c r="BX843" t="s">
        <v>5181</v>
      </c>
      <c r="BZ843" t="s">
        <v>5381</v>
      </c>
      <c r="CA843">
        <v>21507</v>
      </c>
      <c r="CC843">
        <v>0</v>
      </c>
      <c r="CE843">
        <v>1</v>
      </c>
      <c r="CF843" t="s">
        <v>7198</v>
      </c>
      <c r="CG843">
        <v>0</v>
      </c>
      <c r="CH843">
        <v>304.51988524299998</v>
      </c>
      <c r="CI843">
        <v>5067.6277006299997</v>
      </c>
      <c r="CJ843" s="2">
        <f t="shared" si="65"/>
        <v>9</v>
      </c>
      <c r="CK843" s="2">
        <f t="shared" si="66"/>
        <v>29</v>
      </c>
      <c r="CL843" s="2">
        <f t="shared" si="67"/>
        <v>2.9</v>
      </c>
      <c r="CM843" t="str">
        <f t="shared" si="68"/>
        <v>9 to 30 units</v>
      </c>
      <c r="CN843" t="str">
        <f t="shared" si="69"/>
        <v>9 to 30 units</v>
      </c>
    </row>
    <row r="844" spans="1:92" x14ac:dyDescent="0.25">
      <c r="A844" s="1">
        <v>843</v>
      </c>
      <c r="B844" t="s">
        <v>86</v>
      </c>
      <c r="C844">
        <v>4141</v>
      </c>
      <c r="D844">
        <v>7</v>
      </c>
      <c r="E844">
        <v>211</v>
      </c>
      <c r="F844">
        <v>284</v>
      </c>
      <c r="G844">
        <v>1019</v>
      </c>
      <c r="H844">
        <v>11</v>
      </c>
      <c r="I844">
        <v>13</v>
      </c>
      <c r="J844">
        <v>10461</v>
      </c>
      <c r="K844" t="s">
        <v>129</v>
      </c>
      <c r="L844">
        <v>49</v>
      </c>
      <c r="M844">
        <v>1410</v>
      </c>
      <c r="N844" t="s">
        <v>565</v>
      </c>
      <c r="O844" t="s">
        <v>2651</v>
      </c>
      <c r="X844" t="s">
        <v>2651</v>
      </c>
      <c r="Z844" t="s">
        <v>2999</v>
      </c>
      <c r="AA844" t="s">
        <v>3001</v>
      </c>
      <c r="AB844">
        <v>11</v>
      </c>
      <c r="AC844">
        <v>0</v>
      </c>
      <c r="AE844" t="s">
        <v>3155</v>
      </c>
      <c r="AF844">
        <v>7500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4</v>
      </c>
      <c r="AQ844">
        <v>0</v>
      </c>
      <c r="AR844">
        <v>0</v>
      </c>
      <c r="AS844">
        <v>0</v>
      </c>
      <c r="AT844">
        <v>0</v>
      </c>
      <c r="AU844">
        <v>75</v>
      </c>
      <c r="AV844">
        <v>100</v>
      </c>
      <c r="AW844">
        <v>0</v>
      </c>
      <c r="AX844">
        <v>0</v>
      </c>
      <c r="AZ844">
        <v>0</v>
      </c>
      <c r="BA844" t="s">
        <v>2999</v>
      </c>
      <c r="BB844">
        <v>3</v>
      </c>
      <c r="BC844">
        <v>5</v>
      </c>
      <c r="BD844">
        <v>151200</v>
      </c>
      <c r="BE844">
        <v>151200</v>
      </c>
      <c r="BF844">
        <v>0</v>
      </c>
      <c r="BG844">
        <v>0</v>
      </c>
      <c r="BH844">
        <v>0</v>
      </c>
      <c r="BJ844">
        <v>0</v>
      </c>
      <c r="BK844">
        <v>0</v>
      </c>
      <c r="BN844">
        <v>0</v>
      </c>
      <c r="BO844">
        <v>0</v>
      </c>
      <c r="BP844">
        <v>1</v>
      </c>
      <c r="BQ844">
        <v>2.4</v>
      </c>
      <c r="BR844">
        <v>2</v>
      </c>
      <c r="BS844">
        <v>2041410007</v>
      </c>
      <c r="BT844">
        <v>0</v>
      </c>
      <c r="BU844">
        <v>284</v>
      </c>
      <c r="BV844">
        <v>1027423</v>
      </c>
      <c r="BW844">
        <v>247075</v>
      </c>
      <c r="BX844" t="s">
        <v>5181</v>
      </c>
      <c r="BZ844" t="s">
        <v>5400</v>
      </c>
      <c r="CA844">
        <v>21508</v>
      </c>
      <c r="CC844">
        <v>0</v>
      </c>
      <c r="CE844">
        <v>1</v>
      </c>
      <c r="CF844" t="s">
        <v>7198</v>
      </c>
      <c r="CG844">
        <v>0</v>
      </c>
      <c r="CH844">
        <v>370.40606579799999</v>
      </c>
      <c r="CI844">
        <v>8358.18043201</v>
      </c>
      <c r="CJ844" s="2">
        <f t="shared" si="65"/>
        <v>0</v>
      </c>
      <c r="CK844" s="2">
        <f t="shared" si="66"/>
        <v>51</v>
      </c>
      <c r="CL844" s="2">
        <f t="shared" si="67"/>
        <v>3.4</v>
      </c>
      <c r="CM844" t="str">
        <f t="shared" si="68"/>
        <v>No Residential</v>
      </c>
      <c r="CN844" t="str">
        <f t="shared" si="69"/>
        <v>31 to 100 units</v>
      </c>
    </row>
    <row r="845" spans="1:92" x14ac:dyDescent="0.25">
      <c r="A845" s="1">
        <v>844</v>
      </c>
      <c r="B845" t="s">
        <v>86</v>
      </c>
      <c r="C845">
        <v>4223</v>
      </c>
      <c r="D845">
        <v>24</v>
      </c>
      <c r="E845">
        <v>211</v>
      </c>
      <c r="F845">
        <v>296</v>
      </c>
      <c r="G845">
        <v>1012</v>
      </c>
      <c r="H845">
        <v>11</v>
      </c>
      <c r="I845">
        <v>13</v>
      </c>
      <c r="J845">
        <v>10461</v>
      </c>
      <c r="K845" t="s">
        <v>119</v>
      </c>
      <c r="L845">
        <v>49</v>
      </c>
      <c r="M845">
        <v>1410</v>
      </c>
      <c r="N845" t="s">
        <v>468</v>
      </c>
      <c r="O845" t="s">
        <v>2651</v>
      </c>
      <c r="X845" t="s">
        <v>2651</v>
      </c>
      <c r="Z845" t="s">
        <v>2999</v>
      </c>
      <c r="AA845" t="s">
        <v>3001</v>
      </c>
      <c r="AB845">
        <v>11</v>
      </c>
      <c r="AC845">
        <v>0</v>
      </c>
      <c r="AE845" t="s">
        <v>3076</v>
      </c>
      <c r="AF845">
        <v>10900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4</v>
      </c>
      <c r="AQ845">
        <v>0</v>
      </c>
      <c r="AR845">
        <v>0</v>
      </c>
      <c r="AS845">
        <v>0</v>
      </c>
      <c r="AT845">
        <v>0</v>
      </c>
      <c r="AU845">
        <v>109</v>
      </c>
      <c r="AV845">
        <v>100</v>
      </c>
      <c r="AW845">
        <v>0</v>
      </c>
      <c r="AX845">
        <v>0</v>
      </c>
      <c r="AZ845">
        <v>0</v>
      </c>
      <c r="BA845" t="s">
        <v>2999</v>
      </c>
      <c r="BB845">
        <v>5</v>
      </c>
      <c r="BC845">
        <v>5</v>
      </c>
      <c r="BD845">
        <v>181800</v>
      </c>
      <c r="BE845">
        <v>181800</v>
      </c>
      <c r="BF845">
        <v>0</v>
      </c>
      <c r="BG845">
        <v>0</v>
      </c>
      <c r="BH845">
        <v>0</v>
      </c>
      <c r="BJ845">
        <v>0</v>
      </c>
      <c r="BK845">
        <v>0</v>
      </c>
      <c r="BN845">
        <v>0</v>
      </c>
      <c r="BO845">
        <v>0</v>
      </c>
      <c r="BP845">
        <v>1</v>
      </c>
      <c r="BQ845">
        <v>2.4</v>
      </c>
      <c r="BR845">
        <v>2</v>
      </c>
      <c r="BS845">
        <v>2042230024</v>
      </c>
      <c r="BT845">
        <v>0</v>
      </c>
      <c r="BU845">
        <v>296</v>
      </c>
      <c r="BV845">
        <v>1028710</v>
      </c>
      <c r="BW845">
        <v>251157</v>
      </c>
      <c r="BX845" t="s">
        <v>5178</v>
      </c>
      <c r="BZ845" t="s">
        <v>5349</v>
      </c>
      <c r="CA845">
        <v>21509</v>
      </c>
      <c r="CC845">
        <v>0</v>
      </c>
      <c r="CE845">
        <v>1</v>
      </c>
      <c r="CF845" t="s">
        <v>7198</v>
      </c>
      <c r="CG845">
        <v>0</v>
      </c>
      <c r="CH845">
        <v>421.00613893799999</v>
      </c>
      <c r="CI845">
        <v>10936.7826587</v>
      </c>
      <c r="CJ845" s="2">
        <f t="shared" si="65"/>
        <v>0</v>
      </c>
      <c r="CK845" s="2">
        <f t="shared" si="66"/>
        <v>74.12</v>
      </c>
      <c r="CL845" s="2">
        <f t="shared" si="67"/>
        <v>3.4</v>
      </c>
      <c r="CM845" t="str">
        <f t="shared" si="68"/>
        <v>No Residential</v>
      </c>
      <c r="CN845" t="str">
        <f t="shared" si="69"/>
        <v>31 to 100 units</v>
      </c>
    </row>
    <row r="846" spans="1:92" x14ac:dyDescent="0.25">
      <c r="A846" s="1">
        <v>845</v>
      </c>
      <c r="B846" t="s">
        <v>86</v>
      </c>
      <c r="C846">
        <v>4223</v>
      </c>
      <c r="D846">
        <v>30</v>
      </c>
      <c r="E846">
        <v>211</v>
      </c>
      <c r="F846">
        <v>296</v>
      </c>
      <c r="G846">
        <v>1012</v>
      </c>
      <c r="H846">
        <v>11</v>
      </c>
      <c r="I846">
        <v>13</v>
      </c>
      <c r="J846">
        <v>10461</v>
      </c>
      <c r="K846" t="s">
        <v>119</v>
      </c>
      <c r="L846">
        <v>49</v>
      </c>
      <c r="M846">
        <v>1410</v>
      </c>
      <c r="N846" t="s">
        <v>479</v>
      </c>
      <c r="O846" t="s">
        <v>2664</v>
      </c>
      <c r="X846" t="s">
        <v>2664</v>
      </c>
      <c r="Z846" t="s">
        <v>2999</v>
      </c>
      <c r="AA846" t="s">
        <v>3002</v>
      </c>
      <c r="AB846">
        <v>11</v>
      </c>
      <c r="AC846">
        <v>0</v>
      </c>
      <c r="AD846" t="s">
        <v>3006</v>
      </c>
      <c r="AE846" t="s">
        <v>3087</v>
      </c>
      <c r="AF846">
        <v>13830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</v>
      </c>
      <c r="AQ846">
        <v>0</v>
      </c>
      <c r="AR846">
        <v>0</v>
      </c>
      <c r="AS846">
        <v>0</v>
      </c>
      <c r="AT846">
        <v>0</v>
      </c>
      <c r="AU846">
        <v>150.69</v>
      </c>
      <c r="AV846">
        <v>100</v>
      </c>
      <c r="AW846">
        <v>0</v>
      </c>
      <c r="AX846">
        <v>0</v>
      </c>
      <c r="AZ846">
        <v>0</v>
      </c>
      <c r="BA846" t="s">
        <v>3000</v>
      </c>
      <c r="BB846">
        <v>3</v>
      </c>
      <c r="BC846">
        <v>5</v>
      </c>
      <c r="BD846">
        <v>32940</v>
      </c>
      <c r="BE846">
        <v>32940</v>
      </c>
      <c r="BF846">
        <v>0</v>
      </c>
      <c r="BG846">
        <v>0</v>
      </c>
      <c r="BH846">
        <v>0</v>
      </c>
      <c r="BJ846">
        <v>0</v>
      </c>
      <c r="BK846">
        <v>0</v>
      </c>
      <c r="BN846">
        <v>0</v>
      </c>
      <c r="BO846">
        <v>3</v>
      </c>
      <c r="BP846">
        <v>0</v>
      </c>
      <c r="BQ846">
        <v>3</v>
      </c>
      <c r="BR846">
        <v>2</v>
      </c>
      <c r="BS846">
        <v>2042230030</v>
      </c>
      <c r="BT846">
        <v>0</v>
      </c>
      <c r="BU846">
        <v>296</v>
      </c>
      <c r="BV846">
        <v>1028928</v>
      </c>
      <c r="BW846">
        <v>251219</v>
      </c>
      <c r="BX846" t="s">
        <v>5178</v>
      </c>
      <c r="BZ846" t="s">
        <v>5349</v>
      </c>
      <c r="CA846">
        <v>21509</v>
      </c>
      <c r="CB846" t="s">
        <v>6750</v>
      </c>
      <c r="CC846">
        <v>0</v>
      </c>
      <c r="CE846">
        <v>1</v>
      </c>
      <c r="CF846" t="s">
        <v>7198</v>
      </c>
      <c r="CG846">
        <v>0</v>
      </c>
      <c r="CH846">
        <v>594.77154349900002</v>
      </c>
      <c r="CI846">
        <v>14644.8183479</v>
      </c>
      <c r="CJ846" s="2">
        <f t="shared" si="65"/>
        <v>82.98</v>
      </c>
      <c r="CK846" s="2">
        <f t="shared" si="66"/>
        <v>165.96</v>
      </c>
      <c r="CL846" s="2">
        <f t="shared" si="67"/>
        <v>6</v>
      </c>
      <c r="CM846" t="str">
        <f t="shared" si="68"/>
        <v>31 to 100 units</v>
      </c>
      <c r="CN846" t="str">
        <f t="shared" si="69"/>
        <v>Over 100 units</v>
      </c>
    </row>
    <row r="847" spans="1:92" x14ac:dyDescent="0.25">
      <c r="A847" s="1">
        <v>846</v>
      </c>
      <c r="B847" t="s">
        <v>86</v>
      </c>
      <c r="C847">
        <v>4226</v>
      </c>
      <c r="D847">
        <v>10</v>
      </c>
      <c r="E847">
        <v>211</v>
      </c>
      <c r="F847">
        <v>284</v>
      </c>
      <c r="G847">
        <v>1010</v>
      </c>
      <c r="H847">
        <v>11</v>
      </c>
      <c r="I847">
        <v>13</v>
      </c>
      <c r="J847">
        <v>10461</v>
      </c>
      <c r="K847" t="s">
        <v>97</v>
      </c>
      <c r="L847">
        <v>49</v>
      </c>
      <c r="M847">
        <v>1410</v>
      </c>
      <c r="N847" t="s">
        <v>524</v>
      </c>
      <c r="O847" t="s">
        <v>2651</v>
      </c>
      <c r="X847" t="s">
        <v>2651</v>
      </c>
      <c r="Z847" t="s">
        <v>2999</v>
      </c>
      <c r="AA847" t="s">
        <v>3001</v>
      </c>
      <c r="AB847">
        <v>11</v>
      </c>
      <c r="AC847">
        <v>0</v>
      </c>
      <c r="AE847" t="s">
        <v>3086</v>
      </c>
      <c r="AF847">
        <v>21800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4</v>
      </c>
      <c r="AQ847">
        <v>0</v>
      </c>
      <c r="AR847">
        <v>0</v>
      </c>
      <c r="AS847">
        <v>0</v>
      </c>
      <c r="AT847">
        <v>0</v>
      </c>
      <c r="AU847">
        <v>50.5</v>
      </c>
      <c r="AV847">
        <v>340</v>
      </c>
      <c r="AW847">
        <v>0</v>
      </c>
      <c r="AX847">
        <v>0</v>
      </c>
      <c r="AZ847">
        <v>0</v>
      </c>
      <c r="BA847" t="s">
        <v>3000</v>
      </c>
      <c r="BB847">
        <v>5</v>
      </c>
      <c r="BC847">
        <v>5</v>
      </c>
      <c r="BD847">
        <v>426150</v>
      </c>
      <c r="BE847">
        <v>426150</v>
      </c>
      <c r="BF847">
        <v>0</v>
      </c>
      <c r="BG847">
        <v>0</v>
      </c>
      <c r="BH847">
        <v>0</v>
      </c>
      <c r="BJ847">
        <v>0</v>
      </c>
      <c r="BK847">
        <v>0</v>
      </c>
      <c r="BN847">
        <v>0</v>
      </c>
      <c r="BO847">
        <v>0</v>
      </c>
      <c r="BP847">
        <v>1</v>
      </c>
      <c r="BQ847">
        <v>2.4</v>
      </c>
      <c r="BR847">
        <v>2</v>
      </c>
      <c r="BS847">
        <v>2042260010</v>
      </c>
      <c r="BT847">
        <v>0</v>
      </c>
      <c r="BU847">
        <v>284</v>
      </c>
      <c r="BV847">
        <v>1027719</v>
      </c>
      <c r="BW847">
        <v>247961</v>
      </c>
      <c r="BX847" t="s">
        <v>5181</v>
      </c>
      <c r="BZ847" t="s">
        <v>5345</v>
      </c>
      <c r="CA847">
        <v>21509</v>
      </c>
      <c r="CC847">
        <v>0</v>
      </c>
      <c r="CE847">
        <v>1</v>
      </c>
      <c r="CF847" t="s">
        <v>7198</v>
      </c>
      <c r="CG847">
        <v>0</v>
      </c>
      <c r="CH847">
        <v>974.42998100299997</v>
      </c>
      <c r="CI847">
        <v>19975.778115000001</v>
      </c>
      <c r="CJ847" s="2">
        <f t="shared" si="65"/>
        <v>0</v>
      </c>
      <c r="CK847" s="2">
        <f t="shared" si="66"/>
        <v>148.24</v>
      </c>
      <c r="CL847" s="2">
        <f t="shared" si="67"/>
        <v>3.4</v>
      </c>
      <c r="CM847" t="str">
        <f t="shared" si="68"/>
        <v>No Residential</v>
      </c>
      <c r="CN847" t="str">
        <f t="shared" si="69"/>
        <v>Over 100 units</v>
      </c>
    </row>
    <row r="848" spans="1:92" x14ac:dyDescent="0.25">
      <c r="A848" s="1">
        <v>847</v>
      </c>
      <c r="B848" t="s">
        <v>86</v>
      </c>
      <c r="C848">
        <v>4226</v>
      </c>
      <c r="D848">
        <v>507</v>
      </c>
      <c r="E848">
        <v>211</v>
      </c>
      <c r="F848">
        <v>284</v>
      </c>
      <c r="G848">
        <v>1010</v>
      </c>
      <c r="H848">
        <v>11</v>
      </c>
      <c r="I848">
        <v>13</v>
      </c>
      <c r="J848">
        <v>10461</v>
      </c>
      <c r="K848" t="s">
        <v>97</v>
      </c>
      <c r="L848">
        <v>49</v>
      </c>
      <c r="M848">
        <v>1410</v>
      </c>
      <c r="N848" t="s">
        <v>548</v>
      </c>
      <c r="O848" t="s">
        <v>2651</v>
      </c>
      <c r="X848" t="s">
        <v>2651</v>
      </c>
      <c r="Z848" t="s">
        <v>2999</v>
      </c>
      <c r="AA848" t="s">
        <v>3001</v>
      </c>
      <c r="AB848">
        <v>11</v>
      </c>
      <c r="AC848">
        <v>0</v>
      </c>
      <c r="AE848" t="s">
        <v>3096</v>
      </c>
      <c r="AF848">
        <v>5200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4</v>
      </c>
      <c r="AQ848">
        <v>0</v>
      </c>
      <c r="AR848">
        <v>0</v>
      </c>
      <c r="AS848">
        <v>0</v>
      </c>
      <c r="AT848">
        <v>0</v>
      </c>
      <c r="AU848">
        <v>50</v>
      </c>
      <c r="AV848">
        <v>107.5</v>
      </c>
      <c r="AW848">
        <v>0</v>
      </c>
      <c r="AX848">
        <v>0</v>
      </c>
      <c r="AZ848">
        <v>0</v>
      </c>
      <c r="BA848" t="s">
        <v>3000</v>
      </c>
      <c r="BB848">
        <v>5</v>
      </c>
      <c r="BC848">
        <v>5</v>
      </c>
      <c r="BD848">
        <v>98100</v>
      </c>
      <c r="BE848">
        <v>98100</v>
      </c>
      <c r="BF848">
        <v>0</v>
      </c>
      <c r="BG848">
        <v>0</v>
      </c>
      <c r="BH848">
        <v>0</v>
      </c>
      <c r="BJ848">
        <v>0</v>
      </c>
      <c r="BK848">
        <v>0</v>
      </c>
      <c r="BN848">
        <v>0</v>
      </c>
      <c r="BO848">
        <v>0</v>
      </c>
      <c r="BP848">
        <v>1</v>
      </c>
      <c r="BQ848">
        <v>2.4</v>
      </c>
      <c r="BR848">
        <v>2</v>
      </c>
      <c r="BS848">
        <v>2042260507</v>
      </c>
      <c r="BT848">
        <v>0</v>
      </c>
      <c r="BU848">
        <v>284</v>
      </c>
      <c r="BV848">
        <v>1027325</v>
      </c>
      <c r="BW848">
        <v>247911</v>
      </c>
      <c r="BX848" t="s">
        <v>5181</v>
      </c>
      <c r="BZ848" t="s">
        <v>5345</v>
      </c>
      <c r="CA848">
        <v>21509</v>
      </c>
      <c r="CC848">
        <v>0</v>
      </c>
      <c r="CE848">
        <v>1</v>
      </c>
      <c r="CF848" t="s">
        <v>7198</v>
      </c>
      <c r="CG848">
        <v>0</v>
      </c>
      <c r="CH848">
        <v>390.21298707699998</v>
      </c>
      <c r="CI848">
        <v>5676.5940493999997</v>
      </c>
      <c r="CJ848" s="2">
        <f t="shared" si="65"/>
        <v>0</v>
      </c>
      <c r="CK848" s="2">
        <f t="shared" si="66"/>
        <v>35.36</v>
      </c>
      <c r="CL848" s="2">
        <f t="shared" si="67"/>
        <v>3.4</v>
      </c>
      <c r="CM848" t="str">
        <f t="shared" si="68"/>
        <v>No Residential</v>
      </c>
      <c r="CN848" t="str">
        <f t="shared" si="69"/>
        <v>31 to 100 units</v>
      </c>
    </row>
    <row r="849" spans="1:92" x14ac:dyDescent="0.25">
      <c r="A849" s="1">
        <v>848</v>
      </c>
      <c r="B849" t="s">
        <v>86</v>
      </c>
      <c r="C849">
        <v>4226</v>
      </c>
      <c r="D849">
        <v>509</v>
      </c>
      <c r="E849">
        <v>211</v>
      </c>
      <c r="F849">
        <v>284</v>
      </c>
      <c r="G849">
        <v>1010</v>
      </c>
      <c r="H849">
        <v>11</v>
      </c>
      <c r="I849">
        <v>13</v>
      </c>
      <c r="J849">
        <v>10461</v>
      </c>
      <c r="K849" t="s">
        <v>97</v>
      </c>
      <c r="L849">
        <v>49</v>
      </c>
      <c r="M849">
        <v>1410</v>
      </c>
      <c r="N849" t="s">
        <v>490</v>
      </c>
      <c r="O849" t="s">
        <v>2651</v>
      </c>
      <c r="X849" t="s">
        <v>2651</v>
      </c>
      <c r="Z849" t="s">
        <v>2999</v>
      </c>
      <c r="AA849" t="s">
        <v>3001</v>
      </c>
      <c r="AB849">
        <v>11</v>
      </c>
      <c r="AC849">
        <v>0</v>
      </c>
      <c r="AE849" t="s">
        <v>3096</v>
      </c>
      <c r="AF849">
        <v>3750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4</v>
      </c>
      <c r="AQ849">
        <v>0</v>
      </c>
      <c r="AR849">
        <v>0</v>
      </c>
      <c r="AS849">
        <v>0</v>
      </c>
      <c r="AT849">
        <v>0</v>
      </c>
      <c r="AU849">
        <v>37.5</v>
      </c>
      <c r="AV849">
        <v>100</v>
      </c>
      <c r="AW849">
        <v>0</v>
      </c>
      <c r="AX849">
        <v>0</v>
      </c>
      <c r="AZ849">
        <v>0</v>
      </c>
      <c r="BA849" t="s">
        <v>2999</v>
      </c>
      <c r="BB849">
        <v>5</v>
      </c>
      <c r="BC849">
        <v>5</v>
      </c>
      <c r="BD849">
        <v>73800</v>
      </c>
      <c r="BE849">
        <v>73800</v>
      </c>
      <c r="BF849">
        <v>0</v>
      </c>
      <c r="BG849">
        <v>0</v>
      </c>
      <c r="BH849">
        <v>0</v>
      </c>
      <c r="BJ849">
        <v>0</v>
      </c>
      <c r="BK849">
        <v>0</v>
      </c>
      <c r="BN849">
        <v>0</v>
      </c>
      <c r="BO849">
        <v>0</v>
      </c>
      <c r="BP849">
        <v>1</v>
      </c>
      <c r="BQ849">
        <v>2.4</v>
      </c>
      <c r="BR849">
        <v>2</v>
      </c>
      <c r="BS849">
        <v>2042260509</v>
      </c>
      <c r="BT849">
        <v>0</v>
      </c>
      <c r="BU849">
        <v>284</v>
      </c>
      <c r="BV849">
        <v>1027326</v>
      </c>
      <c r="BW849">
        <v>247829</v>
      </c>
      <c r="BX849" t="s">
        <v>5181</v>
      </c>
      <c r="BZ849" t="s">
        <v>5345</v>
      </c>
      <c r="CA849">
        <v>21509</v>
      </c>
      <c r="CC849">
        <v>0</v>
      </c>
      <c r="CE849">
        <v>1</v>
      </c>
      <c r="CF849" t="s">
        <v>7198</v>
      </c>
      <c r="CG849">
        <v>0</v>
      </c>
      <c r="CH849">
        <v>274.87038968299998</v>
      </c>
      <c r="CI849">
        <v>3716.06832287</v>
      </c>
      <c r="CJ849" s="2">
        <f t="shared" si="65"/>
        <v>0</v>
      </c>
      <c r="CK849" s="2">
        <f t="shared" si="66"/>
        <v>25.5</v>
      </c>
      <c r="CL849" s="2">
        <f t="shared" si="67"/>
        <v>3.4</v>
      </c>
      <c r="CM849" t="str">
        <f t="shared" si="68"/>
        <v>No Residential</v>
      </c>
      <c r="CN849" t="str">
        <f t="shared" si="69"/>
        <v>9 to 30 units</v>
      </c>
    </row>
    <row r="850" spans="1:92" x14ac:dyDescent="0.25">
      <c r="A850" s="1">
        <v>849</v>
      </c>
      <c r="B850" t="s">
        <v>86</v>
      </c>
      <c r="C850">
        <v>4226</v>
      </c>
      <c r="D850">
        <v>511</v>
      </c>
      <c r="E850">
        <v>211</v>
      </c>
      <c r="F850">
        <v>284</v>
      </c>
      <c r="G850">
        <v>1010</v>
      </c>
      <c r="H850">
        <v>11</v>
      </c>
      <c r="I850">
        <v>13</v>
      </c>
      <c r="J850">
        <v>10461</v>
      </c>
      <c r="K850" t="s">
        <v>97</v>
      </c>
      <c r="L850">
        <v>49</v>
      </c>
      <c r="M850">
        <v>1410</v>
      </c>
      <c r="N850" t="s">
        <v>478</v>
      </c>
      <c r="O850" t="s">
        <v>2651</v>
      </c>
      <c r="X850" t="s">
        <v>2651</v>
      </c>
      <c r="Z850" t="s">
        <v>2999</v>
      </c>
      <c r="AA850" t="s">
        <v>3001</v>
      </c>
      <c r="AB850">
        <v>11</v>
      </c>
      <c r="AC850">
        <v>0</v>
      </c>
      <c r="AE850" t="s">
        <v>3086</v>
      </c>
      <c r="AF850">
        <v>5000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</v>
      </c>
      <c r="AQ850">
        <v>0</v>
      </c>
      <c r="AR850">
        <v>0</v>
      </c>
      <c r="AS850">
        <v>0</v>
      </c>
      <c r="AT850">
        <v>0</v>
      </c>
      <c r="AU850">
        <v>50</v>
      </c>
      <c r="AV850">
        <v>100</v>
      </c>
      <c r="AW850">
        <v>0</v>
      </c>
      <c r="AX850">
        <v>0</v>
      </c>
      <c r="AZ850">
        <v>0</v>
      </c>
      <c r="BA850" t="s">
        <v>2999</v>
      </c>
      <c r="BB850">
        <v>3</v>
      </c>
      <c r="BC850">
        <v>5</v>
      </c>
      <c r="BD850">
        <v>94950</v>
      </c>
      <c r="BE850">
        <v>94950</v>
      </c>
      <c r="BF850">
        <v>0</v>
      </c>
      <c r="BG850">
        <v>0</v>
      </c>
      <c r="BH850">
        <v>0</v>
      </c>
      <c r="BJ850">
        <v>0</v>
      </c>
      <c r="BK850">
        <v>0</v>
      </c>
      <c r="BN850">
        <v>0</v>
      </c>
      <c r="BO850">
        <v>0</v>
      </c>
      <c r="BP850">
        <v>1</v>
      </c>
      <c r="BQ850">
        <v>2.4</v>
      </c>
      <c r="BR850">
        <v>2</v>
      </c>
      <c r="BS850">
        <v>2042260511</v>
      </c>
      <c r="BT850">
        <v>0</v>
      </c>
      <c r="BU850">
        <v>284</v>
      </c>
      <c r="BV850">
        <v>1027332</v>
      </c>
      <c r="BW850">
        <v>247760</v>
      </c>
      <c r="BX850" t="s">
        <v>5181</v>
      </c>
      <c r="BZ850" t="s">
        <v>5345</v>
      </c>
      <c r="CA850">
        <v>21509</v>
      </c>
      <c r="CC850">
        <v>0</v>
      </c>
      <c r="CE850">
        <v>1</v>
      </c>
      <c r="CF850" t="s">
        <v>7198</v>
      </c>
      <c r="CG850">
        <v>0</v>
      </c>
      <c r="CH850">
        <v>300.15340201999999</v>
      </c>
      <c r="CI850">
        <v>5001.6702477099998</v>
      </c>
      <c r="CJ850" s="2">
        <f t="shared" si="65"/>
        <v>0</v>
      </c>
      <c r="CK850" s="2">
        <f t="shared" si="66"/>
        <v>34</v>
      </c>
      <c r="CL850" s="2">
        <f t="shared" si="67"/>
        <v>3.4</v>
      </c>
      <c r="CM850" t="str">
        <f t="shared" si="68"/>
        <v>No Residential</v>
      </c>
      <c r="CN850" t="str">
        <f t="shared" si="69"/>
        <v>31 to 100 units</v>
      </c>
    </row>
    <row r="851" spans="1:92" x14ac:dyDescent="0.25">
      <c r="A851" s="1">
        <v>850</v>
      </c>
      <c r="B851" t="s">
        <v>86</v>
      </c>
      <c r="C851">
        <v>4235</v>
      </c>
      <c r="D851">
        <v>43</v>
      </c>
      <c r="E851">
        <v>210</v>
      </c>
      <c r="F851">
        <v>300</v>
      </c>
      <c r="G851">
        <v>1002</v>
      </c>
      <c r="H851">
        <v>8</v>
      </c>
      <c r="I851">
        <v>13</v>
      </c>
      <c r="J851">
        <v>10461</v>
      </c>
      <c r="K851" t="s">
        <v>97</v>
      </c>
      <c r="L851">
        <v>45</v>
      </c>
      <c r="M851">
        <v>1420</v>
      </c>
      <c r="N851" t="s">
        <v>435</v>
      </c>
      <c r="O851" t="s">
        <v>2655</v>
      </c>
      <c r="S851" t="s">
        <v>2751</v>
      </c>
      <c r="X851" t="s">
        <v>2807</v>
      </c>
      <c r="Z851" t="s">
        <v>2999</v>
      </c>
      <c r="AA851" t="s">
        <v>3001</v>
      </c>
      <c r="AB851">
        <v>11</v>
      </c>
      <c r="AC851">
        <v>0</v>
      </c>
      <c r="AD851" t="s">
        <v>3006</v>
      </c>
      <c r="AE851" t="s">
        <v>3044</v>
      </c>
      <c r="AF851">
        <v>13400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4</v>
      </c>
      <c r="AQ851">
        <v>0</v>
      </c>
      <c r="AR851">
        <v>0</v>
      </c>
      <c r="AS851">
        <v>0</v>
      </c>
      <c r="AT851">
        <v>0</v>
      </c>
      <c r="AU851">
        <v>104.33</v>
      </c>
      <c r="AV851">
        <v>115.67</v>
      </c>
      <c r="AW851">
        <v>0</v>
      </c>
      <c r="AX851">
        <v>0</v>
      </c>
      <c r="AZ851">
        <v>0</v>
      </c>
      <c r="BA851" t="s">
        <v>3000</v>
      </c>
      <c r="BB851">
        <v>5</v>
      </c>
      <c r="BC851">
        <v>5</v>
      </c>
      <c r="BD851">
        <v>316350</v>
      </c>
      <c r="BE851">
        <v>316350</v>
      </c>
      <c r="BF851">
        <v>0</v>
      </c>
      <c r="BG851">
        <v>0</v>
      </c>
      <c r="BH851">
        <v>0</v>
      </c>
      <c r="BJ851">
        <v>0</v>
      </c>
      <c r="BK851">
        <v>0</v>
      </c>
      <c r="BN851">
        <v>0</v>
      </c>
      <c r="BO851">
        <v>2.4300000000000002</v>
      </c>
      <c r="BP851">
        <v>0</v>
      </c>
      <c r="BQ851">
        <v>4.8</v>
      </c>
      <c r="BR851">
        <v>2</v>
      </c>
      <c r="BS851">
        <v>2042350043</v>
      </c>
      <c r="BT851">
        <v>0</v>
      </c>
      <c r="BU851">
        <v>300</v>
      </c>
      <c r="BV851">
        <v>1031169</v>
      </c>
      <c r="BW851">
        <v>249349</v>
      </c>
      <c r="BX851" t="s">
        <v>5178</v>
      </c>
      <c r="BZ851" t="s">
        <v>5323</v>
      </c>
      <c r="CA851">
        <v>21509</v>
      </c>
      <c r="CC851">
        <v>0</v>
      </c>
      <c r="CE851">
        <v>1</v>
      </c>
      <c r="CF851" t="s">
        <v>7198</v>
      </c>
      <c r="CG851">
        <v>0</v>
      </c>
      <c r="CH851">
        <v>461.60164150100002</v>
      </c>
      <c r="CI851">
        <v>13155.117194099999</v>
      </c>
      <c r="CJ851" s="2">
        <f t="shared" si="65"/>
        <v>65.124000000000009</v>
      </c>
      <c r="CK851" s="2">
        <f t="shared" si="66"/>
        <v>193.76400000000001</v>
      </c>
      <c r="CL851" s="2">
        <f t="shared" si="67"/>
        <v>7.23</v>
      </c>
      <c r="CM851" t="str">
        <f t="shared" si="68"/>
        <v>31 to 100 units</v>
      </c>
      <c r="CN851" t="str">
        <f t="shared" si="69"/>
        <v>Over 100 units</v>
      </c>
    </row>
    <row r="852" spans="1:92" x14ac:dyDescent="0.25">
      <c r="A852" s="1">
        <v>851</v>
      </c>
      <c r="B852" t="s">
        <v>86</v>
      </c>
      <c r="C852">
        <v>4243</v>
      </c>
      <c r="D852">
        <v>42</v>
      </c>
      <c r="E852">
        <v>210</v>
      </c>
      <c r="F852">
        <v>300</v>
      </c>
      <c r="G852">
        <v>2001</v>
      </c>
      <c r="H852">
        <v>8</v>
      </c>
      <c r="I852">
        <v>13</v>
      </c>
      <c r="J852">
        <v>10461</v>
      </c>
      <c r="K852" t="s">
        <v>97</v>
      </c>
      <c r="L852">
        <v>45</v>
      </c>
      <c r="M852">
        <v>1420</v>
      </c>
      <c r="N852" t="s">
        <v>407</v>
      </c>
      <c r="O852" t="s">
        <v>2653</v>
      </c>
      <c r="X852" t="s">
        <v>2653</v>
      </c>
      <c r="Z852" t="s">
        <v>2999</v>
      </c>
      <c r="AA852" t="s">
        <v>3002</v>
      </c>
      <c r="AB852">
        <v>11</v>
      </c>
      <c r="AC852">
        <v>0</v>
      </c>
      <c r="AE852" t="s">
        <v>3019</v>
      </c>
      <c r="AF852">
        <v>3125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4</v>
      </c>
      <c r="AQ852">
        <v>0</v>
      </c>
      <c r="AR852">
        <v>0</v>
      </c>
      <c r="AS852">
        <v>0</v>
      </c>
      <c r="AT852">
        <v>0</v>
      </c>
      <c r="AU852">
        <v>31.25</v>
      </c>
      <c r="AV852">
        <v>100</v>
      </c>
      <c r="AW852">
        <v>0</v>
      </c>
      <c r="AX852">
        <v>0</v>
      </c>
      <c r="AZ852">
        <v>0</v>
      </c>
      <c r="BA852" t="s">
        <v>2999</v>
      </c>
      <c r="BB852">
        <v>5</v>
      </c>
      <c r="BC852">
        <v>5</v>
      </c>
      <c r="BD852">
        <v>6117</v>
      </c>
      <c r="BE852">
        <v>6117</v>
      </c>
      <c r="BF852">
        <v>0</v>
      </c>
      <c r="BG852">
        <v>0</v>
      </c>
      <c r="BH852">
        <v>0</v>
      </c>
      <c r="BJ852">
        <v>0</v>
      </c>
      <c r="BK852">
        <v>0</v>
      </c>
      <c r="BN852">
        <v>0</v>
      </c>
      <c r="BO852">
        <v>1.1000000000000001</v>
      </c>
      <c r="BP852">
        <v>0</v>
      </c>
      <c r="BQ852">
        <v>2</v>
      </c>
      <c r="BR852">
        <v>2</v>
      </c>
      <c r="BS852">
        <v>2042430042</v>
      </c>
      <c r="BT852">
        <v>0</v>
      </c>
      <c r="BU852">
        <v>300</v>
      </c>
      <c r="BV852">
        <v>0</v>
      </c>
      <c r="BW852">
        <v>0</v>
      </c>
      <c r="BX852" t="s">
        <v>5178</v>
      </c>
      <c r="BZ852" t="s">
        <v>5301</v>
      </c>
      <c r="CA852">
        <v>21509</v>
      </c>
      <c r="CC852">
        <v>0</v>
      </c>
      <c r="CE852">
        <v>1</v>
      </c>
      <c r="CF852" t="s">
        <v>7198</v>
      </c>
      <c r="CG852">
        <v>0</v>
      </c>
      <c r="CH852">
        <v>265.52242907999999</v>
      </c>
      <c r="CI852">
        <v>3177.6148659700002</v>
      </c>
      <c r="CJ852" s="2">
        <f t="shared" si="65"/>
        <v>6.8750000000000009</v>
      </c>
      <c r="CK852" s="2">
        <f t="shared" si="66"/>
        <v>19.375</v>
      </c>
      <c r="CL852" s="2">
        <f t="shared" si="67"/>
        <v>3.1</v>
      </c>
      <c r="CM852" t="str">
        <f t="shared" si="68"/>
        <v>1 to 8 units</v>
      </c>
      <c r="CN852" t="str">
        <f t="shared" si="69"/>
        <v>9 to 30 units</v>
      </c>
    </row>
    <row r="853" spans="1:92" x14ac:dyDescent="0.25">
      <c r="A853" s="1">
        <v>852</v>
      </c>
      <c r="B853" t="s">
        <v>86</v>
      </c>
      <c r="C853">
        <v>4248</v>
      </c>
      <c r="D853">
        <v>56</v>
      </c>
      <c r="E853">
        <v>210</v>
      </c>
      <c r="F853">
        <v>300</v>
      </c>
      <c r="G853">
        <v>3000</v>
      </c>
      <c r="H853">
        <v>8</v>
      </c>
      <c r="I853">
        <v>13</v>
      </c>
      <c r="J853">
        <v>10461</v>
      </c>
      <c r="K853" t="s">
        <v>97</v>
      </c>
      <c r="L853">
        <v>45</v>
      </c>
      <c r="M853">
        <v>1420</v>
      </c>
      <c r="N853" t="s">
        <v>624</v>
      </c>
      <c r="O853" t="s">
        <v>2650</v>
      </c>
      <c r="S853" t="s">
        <v>2751</v>
      </c>
      <c r="X853" t="s">
        <v>2802</v>
      </c>
      <c r="Z853" t="s">
        <v>2999</v>
      </c>
      <c r="AA853" t="s">
        <v>3001</v>
      </c>
      <c r="AB853">
        <v>11</v>
      </c>
      <c r="AC853">
        <v>0</v>
      </c>
      <c r="AD853" t="s">
        <v>3006</v>
      </c>
      <c r="AE853" t="s">
        <v>3212</v>
      </c>
      <c r="AF853">
        <v>9458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4</v>
      </c>
      <c r="AQ853">
        <v>0</v>
      </c>
      <c r="AR853">
        <v>0</v>
      </c>
      <c r="AS853">
        <v>0</v>
      </c>
      <c r="AT853">
        <v>0</v>
      </c>
      <c r="AU853">
        <v>77.97</v>
      </c>
      <c r="AV853">
        <v>104.27</v>
      </c>
      <c r="AW853">
        <v>0</v>
      </c>
      <c r="AX853">
        <v>0</v>
      </c>
      <c r="AZ853">
        <v>0</v>
      </c>
      <c r="BA853" t="s">
        <v>3000</v>
      </c>
      <c r="BB853">
        <v>3</v>
      </c>
      <c r="BC853">
        <v>5</v>
      </c>
      <c r="BD853">
        <v>67950</v>
      </c>
      <c r="BE853">
        <v>67950</v>
      </c>
      <c r="BF853">
        <v>0</v>
      </c>
      <c r="BG853">
        <v>0</v>
      </c>
      <c r="BH853">
        <v>0</v>
      </c>
      <c r="BJ853">
        <v>0</v>
      </c>
      <c r="BK853">
        <v>0</v>
      </c>
      <c r="BN853">
        <v>0</v>
      </c>
      <c r="BO853">
        <v>3.44</v>
      </c>
      <c r="BP853">
        <v>0</v>
      </c>
      <c r="BQ853">
        <v>4.8</v>
      </c>
      <c r="BR853">
        <v>2</v>
      </c>
      <c r="BS853">
        <v>2042480056</v>
      </c>
      <c r="BT853">
        <v>0</v>
      </c>
      <c r="BU853">
        <v>300</v>
      </c>
      <c r="BV853">
        <v>1031777</v>
      </c>
      <c r="BW853">
        <v>250007</v>
      </c>
      <c r="BX853" t="s">
        <v>5178</v>
      </c>
      <c r="BZ853" t="s">
        <v>5444</v>
      </c>
      <c r="CA853">
        <v>21509</v>
      </c>
      <c r="CB853" t="s">
        <v>6761</v>
      </c>
      <c r="CC853">
        <v>0</v>
      </c>
      <c r="CE853">
        <v>1</v>
      </c>
      <c r="CF853" t="s">
        <v>7198</v>
      </c>
      <c r="CG853">
        <v>0</v>
      </c>
      <c r="CH853">
        <v>391.42560290900002</v>
      </c>
      <c r="CI853">
        <v>9389.7111607400002</v>
      </c>
      <c r="CJ853" s="2">
        <f t="shared" si="65"/>
        <v>65.071039999999996</v>
      </c>
      <c r="CK853" s="2">
        <f t="shared" si="66"/>
        <v>155.86784</v>
      </c>
      <c r="CL853" s="2">
        <f t="shared" si="67"/>
        <v>8.24</v>
      </c>
      <c r="CM853" t="str">
        <f t="shared" si="68"/>
        <v>31 to 100 units</v>
      </c>
      <c r="CN853" t="str">
        <f t="shared" si="69"/>
        <v>Over 100 units</v>
      </c>
    </row>
    <row r="854" spans="1:92" x14ac:dyDescent="0.25">
      <c r="A854" s="1">
        <v>853</v>
      </c>
      <c r="B854" t="s">
        <v>86</v>
      </c>
      <c r="C854">
        <v>4257</v>
      </c>
      <c r="D854">
        <v>50</v>
      </c>
      <c r="E854">
        <v>211</v>
      </c>
      <c r="F854">
        <v>230</v>
      </c>
      <c r="G854">
        <v>1003</v>
      </c>
      <c r="H854">
        <v>11</v>
      </c>
      <c r="I854">
        <v>15</v>
      </c>
      <c r="J854">
        <v>10462</v>
      </c>
      <c r="K854" t="s">
        <v>123</v>
      </c>
      <c r="L854">
        <v>49</v>
      </c>
      <c r="M854">
        <v>1210</v>
      </c>
      <c r="N854" t="s">
        <v>539</v>
      </c>
      <c r="O854" t="s">
        <v>2652</v>
      </c>
      <c r="X854" t="s">
        <v>2652</v>
      </c>
      <c r="Z854" t="s">
        <v>2999</v>
      </c>
      <c r="AA854" t="s">
        <v>3002</v>
      </c>
      <c r="AB854">
        <v>11</v>
      </c>
      <c r="AC854">
        <v>0</v>
      </c>
      <c r="AE854" t="s">
        <v>3092</v>
      </c>
      <c r="AF854">
        <v>5000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4</v>
      </c>
      <c r="AQ854">
        <v>0</v>
      </c>
      <c r="AR854">
        <v>0</v>
      </c>
      <c r="AS854">
        <v>0</v>
      </c>
      <c r="AT854">
        <v>0</v>
      </c>
      <c r="AU854">
        <v>50</v>
      </c>
      <c r="AV854">
        <v>100</v>
      </c>
      <c r="AW854">
        <v>0</v>
      </c>
      <c r="AX854">
        <v>0</v>
      </c>
      <c r="AZ854">
        <v>0</v>
      </c>
      <c r="BA854" t="s">
        <v>2999</v>
      </c>
      <c r="BB854">
        <v>5</v>
      </c>
      <c r="BC854">
        <v>5</v>
      </c>
      <c r="BD854">
        <v>2715</v>
      </c>
      <c r="BE854">
        <v>2715</v>
      </c>
      <c r="BF854">
        <v>0</v>
      </c>
      <c r="BG854">
        <v>0</v>
      </c>
      <c r="BH854">
        <v>0</v>
      </c>
      <c r="BJ854">
        <v>0</v>
      </c>
      <c r="BK854">
        <v>0</v>
      </c>
      <c r="BN854">
        <v>0</v>
      </c>
      <c r="BO854">
        <v>1.25</v>
      </c>
      <c r="BP854">
        <v>0</v>
      </c>
      <c r="BQ854">
        <v>2</v>
      </c>
      <c r="BR854">
        <v>2</v>
      </c>
      <c r="BS854">
        <v>2042570050</v>
      </c>
      <c r="BT854">
        <v>0</v>
      </c>
      <c r="BU854">
        <v>230</v>
      </c>
      <c r="BV854">
        <v>1021015</v>
      </c>
      <c r="BW854">
        <v>249112</v>
      </c>
      <c r="BX854" t="s">
        <v>5178</v>
      </c>
      <c r="BZ854" t="s">
        <v>5390</v>
      </c>
      <c r="CA854">
        <v>21510</v>
      </c>
      <c r="CC854">
        <v>2042570050</v>
      </c>
      <c r="CD854" t="s">
        <v>6860</v>
      </c>
      <c r="CE854">
        <v>1</v>
      </c>
      <c r="CF854" t="s">
        <v>7198</v>
      </c>
      <c r="CG854">
        <v>0</v>
      </c>
      <c r="CH854">
        <v>349.447796117</v>
      </c>
      <c r="CI854">
        <v>7449.64514538</v>
      </c>
      <c r="CJ854" s="2">
        <f t="shared" si="65"/>
        <v>12.5</v>
      </c>
      <c r="CK854" s="2">
        <f t="shared" si="66"/>
        <v>32.5</v>
      </c>
      <c r="CL854" s="2">
        <f t="shared" si="67"/>
        <v>3.25</v>
      </c>
      <c r="CM854" t="str">
        <f t="shared" si="68"/>
        <v>9 to 30 units</v>
      </c>
      <c r="CN854" t="str">
        <f t="shared" si="69"/>
        <v>31 to 100 units</v>
      </c>
    </row>
    <row r="855" spans="1:92" x14ac:dyDescent="0.25">
      <c r="A855" s="1">
        <v>854</v>
      </c>
      <c r="B855" t="s">
        <v>86</v>
      </c>
      <c r="C855">
        <v>4260</v>
      </c>
      <c r="D855">
        <v>31</v>
      </c>
      <c r="E855">
        <v>211</v>
      </c>
      <c r="F855">
        <v>230</v>
      </c>
      <c r="G855">
        <v>2002</v>
      </c>
      <c r="H855">
        <v>11</v>
      </c>
      <c r="I855">
        <v>15</v>
      </c>
      <c r="J855">
        <v>10462</v>
      </c>
      <c r="K855" t="s">
        <v>123</v>
      </c>
      <c r="L855">
        <v>49</v>
      </c>
      <c r="M855">
        <v>1210</v>
      </c>
      <c r="N855" t="s">
        <v>486</v>
      </c>
      <c r="O855" t="s">
        <v>2652</v>
      </c>
      <c r="X855" t="s">
        <v>2652</v>
      </c>
      <c r="Z855" t="s">
        <v>2999</v>
      </c>
      <c r="AA855" t="s">
        <v>3002</v>
      </c>
      <c r="AB855">
        <v>11</v>
      </c>
      <c r="AC855">
        <v>0</v>
      </c>
      <c r="AE855" t="s">
        <v>3092</v>
      </c>
      <c r="AF855">
        <v>4600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4</v>
      </c>
      <c r="AQ855">
        <v>0</v>
      </c>
      <c r="AR855">
        <v>0</v>
      </c>
      <c r="AS855">
        <v>0</v>
      </c>
      <c r="AT855">
        <v>0</v>
      </c>
      <c r="AU855">
        <v>55.58</v>
      </c>
      <c r="AV855">
        <v>104.25</v>
      </c>
      <c r="AW855">
        <v>0</v>
      </c>
      <c r="AX855">
        <v>0</v>
      </c>
      <c r="AZ855">
        <v>0</v>
      </c>
      <c r="BA855" t="s">
        <v>3000</v>
      </c>
      <c r="BB855">
        <v>3</v>
      </c>
      <c r="BC855">
        <v>5</v>
      </c>
      <c r="BD855">
        <v>9174</v>
      </c>
      <c r="BE855">
        <v>9174</v>
      </c>
      <c r="BF855">
        <v>0</v>
      </c>
      <c r="BG855">
        <v>0</v>
      </c>
      <c r="BH855">
        <v>0</v>
      </c>
      <c r="BJ855">
        <v>0</v>
      </c>
      <c r="BK855">
        <v>0</v>
      </c>
      <c r="BN855">
        <v>0</v>
      </c>
      <c r="BO855">
        <v>1.25</v>
      </c>
      <c r="BP855">
        <v>0</v>
      </c>
      <c r="BQ855">
        <v>2</v>
      </c>
      <c r="BR855">
        <v>2</v>
      </c>
      <c r="BS855">
        <v>2042600031</v>
      </c>
      <c r="BT855">
        <v>0</v>
      </c>
      <c r="BU855">
        <v>230</v>
      </c>
      <c r="BV855">
        <v>1021491</v>
      </c>
      <c r="BW855">
        <v>248949</v>
      </c>
      <c r="BX855" t="s">
        <v>5178</v>
      </c>
      <c r="BZ855" t="s">
        <v>5361</v>
      </c>
      <c r="CA855">
        <v>21510</v>
      </c>
      <c r="CC855">
        <v>0</v>
      </c>
      <c r="CE855">
        <v>1</v>
      </c>
      <c r="CF855" t="s">
        <v>7198</v>
      </c>
      <c r="CG855">
        <v>0</v>
      </c>
      <c r="CH855">
        <v>301.23643099999998</v>
      </c>
      <c r="CI855">
        <v>4904.9710764800002</v>
      </c>
      <c r="CJ855" s="2">
        <f t="shared" si="65"/>
        <v>11.5</v>
      </c>
      <c r="CK855" s="2">
        <f t="shared" si="66"/>
        <v>29.9</v>
      </c>
      <c r="CL855" s="2">
        <f t="shared" si="67"/>
        <v>3.25</v>
      </c>
      <c r="CM855" t="str">
        <f t="shared" si="68"/>
        <v>9 to 30 units</v>
      </c>
      <c r="CN855" t="str">
        <f t="shared" si="69"/>
        <v>9 to 30 units</v>
      </c>
    </row>
    <row r="856" spans="1:92" x14ac:dyDescent="0.25">
      <c r="A856" s="1">
        <v>855</v>
      </c>
      <c r="B856" t="s">
        <v>86</v>
      </c>
      <c r="C856">
        <v>4340</v>
      </c>
      <c r="D856">
        <v>95</v>
      </c>
      <c r="E856">
        <v>211</v>
      </c>
      <c r="F856">
        <v>332.01</v>
      </c>
      <c r="G856">
        <v>2000</v>
      </c>
      <c r="H856">
        <v>11</v>
      </c>
      <c r="I856">
        <v>15</v>
      </c>
      <c r="J856">
        <v>10467</v>
      </c>
      <c r="K856" t="s">
        <v>136</v>
      </c>
      <c r="L856">
        <v>49</v>
      </c>
      <c r="M856">
        <v>810</v>
      </c>
      <c r="N856" t="s">
        <v>688</v>
      </c>
      <c r="O856" t="s">
        <v>2650</v>
      </c>
      <c r="X856" t="s">
        <v>2650</v>
      </c>
      <c r="Z856" t="s">
        <v>2999</v>
      </c>
      <c r="AA856" t="s">
        <v>3002</v>
      </c>
      <c r="AB856">
        <v>11</v>
      </c>
      <c r="AC856">
        <v>0</v>
      </c>
      <c r="AE856" t="s">
        <v>3269</v>
      </c>
      <c r="AF856">
        <v>2400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4</v>
      </c>
      <c r="AQ856">
        <v>0</v>
      </c>
      <c r="AR856">
        <v>0</v>
      </c>
      <c r="AS856">
        <v>0</v>
      </c>
      <c r="AT856">
        <v>0</v>
      </c>
      <c r="AU856">
        <v>50.67</v>
      </c>
      <c r="AV856">
        <v>100</v>
      </c>
      <c r="AW856">
        <v>0</v>
      </c>
      <c r="AX856">
        <v>0</v>
      </c>
      <c r="AZ856">
        <v>0</v>
      </c>
      <c r="BA856" t="s">
        <v>3000</v>
      </c>
      <c r="BB856">
        <v>5</v>
      </c>
      <c r="BC856">
        <v>5</v>
      </c>
      <c r="BD856">
        <v>4699</v>
      </c>
      <c r="BE856">
        <v>4699</v>
      </c>
      <c r="BF856">
        <v>0</v>
      </c>
      <c r="BG856">
        <v>0</v>
      </c>
      <c r="BH856">
        <v>0</v>
      </c>
      <c r="BJ856">
        <v>0</v>
      </c>
      <c r="BK856">
        <v>0</v>
      </c>
      <c r="BN856">
        <v>0</v>
      </c>
      <c r="BO856">
        <v>3.44</v>
      </c>
      <c r="BP856">
        <v>0</v>
      </c>
      <c r="BQ856">
        <v>4.8</v>
      </c>
      <c r="BR856">
        <v>2</v>
      </c>
      <c r="BS856">
        <v>2043400095</v>
      </c>
      <c r="BT856">
        <v>0</v>
      </c>
      <c r="BU856">
        <v>33201</v>
      </c>
      <c r="BV856">
        <v>1020166</v>
      </c>
      <c r="BW856">
        <v>252283</v>
      </c>
      <c r="BX856" t="s">
        <v>5182</v>
      </c>
      <c r="BZ856" t="s">
        <v>5489</v>
      </c>
      <c r="CA856">
        <v>21601</v>
      </c>
      <c r="CC856">
        <v>0</v>
      </c>
      <c r="CE856">
        <v>1</v>
      </c>
      <c r="CF856" t="s">
        <v>7198</v>
      </c>
      <c r="CG856">
        <v>0</v>
      </c>
      <c r="CH856">
        <v>270.76831614700001</v>
      </c>
      <c r="CI856">
        <v>2645.55742169</v>
      </c>
      <c r="CJ856" s="2">
        <f t="shared" si="65"/>
        <v>16.512</v>
      </c>
      <c r="CK856" s="2">
        <f t="shared" si="66"/>
        <v>39.552</v>
      </c>
      <c r="CL856" s="2">
        <f t="shared" si="67"/>
        <v>8.24</v>
      </c>
      <c r="CM856" t="str">
        <f t="shared" si="68"/>
        <v>9 to 30 units</v>
      </c>
      <c r="CN856" t="str">
        <f t="shared" si="69"/>
        <v>31 to 100 units</v>
      </c>
    </row>
    <row r="857" spans="1:92" x14ac:dyDescent="0.25">
      <c r="A857" s="1">
        <v>856</v>
      </c>
      <c r="B857" t="s">
        <v>86</v>
      </c>
      <c r="C857">
        <v>4340</v>
      </c>
      <c r="D857">
        <v>97</v>
      </c>
      <c r="E857">
        <v>211</v>
      </c>
      <c r="F857">
        <v>332.01</v>
      </c>
      <c r="G857">
        <v>2000</v>
      </c>
      <c r="H857">
        <v>11</v>
      </c>
      <c r="I857">
        <v>15</v>
      </c>
      <c r="J857">
        <v>10467</v>
      </c>
      <c r="K857" t="s">
        <v>136</v>
      </c>
      <c r="L857">
        <v>49</v>
      </c>
      <c r="M857">
        <v>810</v>
      </c>
      <c r="N857" t="s">
        <v>722</v>
      </c>
      <c r="O857" t="s">
        <v>2650</v>
      </c>
      <c r="X857" t="s">
        <v>2650</v>
      </c>
      <c r="Z857" t="s">
        <v>2999</v>
      </c>
      <c r="AA857" t="s">
        <v>3002</v>
      </c>
      <c r="AB857">
        <v>11</v>
      </c>
      <c r="AC857">
        <v>0</v>
      </c>
      <c r="AE857" t="s">
        <v>3298</v>
      </c>
      <c r="AF857">
        <v>3000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4</v>
      </c>
      <c r="AQ857">
        <v>0</v>
      </c>
      <c r="AR857">
        <v>0</v>
      </c>
      <c r="AS857">
        <v>0</v>
      </c>
      <c r="AT857">
        <v>0</v>
      </c>
      <c r="AU857">
        <v>30</v>
      </c>
      <c r="AV857">
        <v>100</v>
      </c>
      <c r="AW857">
        <v>0</v>
      </c>
      <c r="AX857">
        <v>0</v>
      </c>
      <c r="AZ857">
        <v>0</v>
      </c>
      <c r="BA857" t="s">
        <v>2999</v>
      </c>
      <c r="BB857">
        <v>5</v>
      </c>
      <c r="BC857">
        <v>5</v>
      </c>
      <c r="BD857">
        <v>9180</v>
      </c>
      <c r="BE857">
        <v>9180</v>
      </c>
      <c r="BF857">
        <v>0</v>
      </c>
      <c r="BG857">
        <v>0</v>
      </c>
      <c r="BH857">
        <v>0</v>
      </c>
      <c r="BJ857">
        <v>0</v>
      </c>
      <c r="BK857">
        <v>0</v>
      </c>
      <c r="BN857">
        <v>0</v>
      </c>
      <c r="BO857">
        <v>3.44</v>
      </c>
      <c r="BP857">
        <v>0</v>
      </c>
      <c r="BQ857">
        <v>4.8</v>
      </c>
      <c r="BR857">
        <v>2</v>
      </c>
      <c r="BS857">
        <v>2043400097</v>
      </c>
      <c r="BT857">
        <v>0</v>
      </c>
      <c r="BU857">
        <v>33201</v>
      </c>
      <c r="BV857">
        <v>1020136</v>
      </c>
      <c r="BW857">
        <v>252300</v>
      </c>
      <c r="BX857" t="s">
        <v>5182</v>
      </c>
      <c r="BZ857" t="s">
        <v>5489</v>
      </c>
      <c r="CA857">
        <v>21601</v>
      </c>
      <c r="CC857">
        <v>0</v>
      </c>
      <c r="CE857">
        <v>1</v>
      </c>
      <c r="CF857" t="s">
        <v>7198</v>
      </c>
      <c r="CG857">
        <v>0</v>
      </c>
      <c r="CH857">
        <v>264.246827059</v>
      </c>
      <c r="CI857">
        <v>3067.4607665899998</v>
      </c>
      <c r="CJ857" s="2">
        <f t="shared" si="65"/>
        <v>20.64</v>
      </c>
      <c r="CK857" s="2">
        <f t="shared" si="66"/>
        <v>49.44</v>
      </c>
      <c r="CL857" s="2">
        <f t="shared" si="67"/>
        <v>8.24</v>
      </c>
      <c r="CM857" t="str">
        <f t="shared" si="68"/>
        <v>9 to 30 units</v>
      </c>
      <c r="CN857" t="str">
        <f t="shared" si="69"/>
        <v>31 to 100 units</v>
      </c>
    </row>
    <row r="858" spans="1:92" x14ac:dyDescent="0.25">
      <c r="A858" s="1">
        <v>857</v>
      </c>
      <c r="B858" t="s">
        <v>86</v>
      </c>
      <c r="C858">
        <v>4400</v>
      </c>
      <c r="D858">
        <v>44</v>
      </c>
      <c r="E858">
        <v>211</v>
      </c>
      <c r="F858">
        <v>310</v>
      </c>
      <c r="G858">
        <v>3007</v>
      </c>
      <c r="H858">
        <v>11</v>
      </c>
      <c r="I858">
        <v>13</v>
      </c>
      <c r="J858">
        <v>10469</v>
      </c>
      <c r="K858" t="s">
        <v>130</v>
      </c>
      <c r="L858">
        <v>49</v>
      </c>
      <c r="M858">
        <v>820</v>
      </c>
      <c r="N858" t="s">
        <v>666</v>
      </c>
      <c r="O858" t="s">
        <v>2681</v>
      </c>
      <c r="X858" t="s">
        <v>2681</v>
      </c>
      <c r="Z858" t="s">
        <v>2999</v>
      </c>
      <c r="AA858" t="s">
        <v>3002</v>
      </c>
      <c r="AB858">
        <v>11</v>
      </c>
      <c r="AC858">
        <v>0</v>
      </c>
      <c r="AE858" t="s">
        <v>3248</v>
      </c>
      <c r="AF858">
        <v>3300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4</v>
      </c>
      <c r="AQ858">
        <v>0</v>
      </c>
      <c r="AR858">
        <v>0</v>
      </c>
      <c r="AS858">
        <v>0</v>
      </c>
      <c r="AT858">
        <v>0</v>
      </c>
      <c r="AU858">
        <v>37</v>
      </c>
      <c r="AV858">
        <v>100</v>
      </c>
      <c r="AW858">
        <v>0</v>
      </c>
      <c r="AX858">
        <v>0</v>
      </c>
      <c r="AZ858">
        <v>0</v>
      </c>
      <c r="BA858" t="s">
        <v>3000</v>
      </c>
      <c r="BB858">
        <v>5</v>
      </c>
      <c r="BC858">
        <v>5</v>
      </c>
      <c r="BD858">
        <v>12180</v>
      </c>
      <c r="BE858">
        <v>12180</v>
      </c>
      <c r="BF858">
        <v>0</v>
      </c>
      <c r="BG858">
        <v>0</v>
      </c>
      <c r="BH858">
        <v>0</v>
      </c>
      <c r="BJ858">
        <v>0</v>
      </c>
      <c r="BK858">
        <v>0</v>
      </c>
      <c r="BN858">
        <v>0</v>
      </c>
      <c r="BO858">
        <v>0.6</v>
      </c>
      <c r="BP858">
        <v>0</v>
      </c>
      <c r="BQ858">
        <v>1</v>
      </c>
      <c r="BR858">
        <v>2</v>
      </c>
      <c r="BS858">
        <v>2044000044</v>
      </c>
      <c r="BT858">
        <v>0</v>
      </c>
      <c r="BU858">
        <v>310</v>
      </c>
      <c r="BV858">
        <v>1028956</v>
      </c>
      <c r="BW858">
        <v>252477</v>
      </c>
      <c r="BX858" t="s">
        <v>5178</v>
      </c>
      <c r="BZ858" t="s">
        <v>5474</v>
      </c>
      <c r="CA858">
        <v>21601</v>
      </c>
      <c r="CC858">
        <v>0</v>
      </c>
      <c r="CE858">
        <v>1</v>
      </c>
      <c r="CF858" t="s">
        <v>7198</v>
      </c>
      <c r="CG858">
        <v>0</v>
      </c>
      <c r="CH858">
        <v>263.33910280999999</v>
      </c>
      <c r="CI858">
        <v>3111.03079286</v>
      </c>
      <c r="CJ858" s="2">
        <f t="shared" si="65"/>
        <v>3.96</v>
      </c>
      <c r="CK858" s="2">
        <f t="shared" si="66"/>
        <v>10.56</v>
      </c>
      <c r="CL858" s="2">
        <f t="shared" si="67"/>
        <v>1.6</v>
      </c>
      <c r="CM858" t="str">
        <f t="shared" si="68"/>
        <v>1 to 8 units</v>
      </c>
      <c r="CN858" t="str">
        <f t="shared" si="69"/>
        <v>9 to 30 units</v>
      </c>
    </row>
    <row r="859" spans="1:92" x14ac:dyDescent="0.25">
      <c r="A859" s="1">
        <v>858</v>
      </c>
      <c r="B859" t="s">
        <v>86</v>
      </c>
      <c r="C859">
        <v>4428</v>
      </c>
      <c r="D859">
        <v>5</v>
      </c>
      <c r="E859">
        <v>211</v>
      </c>
      <c r="F859">
        <v>332.02</v>
      </c>
      <c r="G859">
        <v>1000</v>
      </c>
      <c r="H859">
        <v>11</v>
      </c>
      <c r="I859">
        <v>15</v>
      </c>
      <c r="J859">
        <v>10467</v>
      </c>
      <c r="K859" t="s">
        <v>136</v>
      </c>
      <c r="L859">
        <v>49</v>
      </c>
      <c r="M859">
        <v>810</v>
      </c>
      <c r="N859" t="s">
        <v>599</v>
      </c>
      <c r="O859" t="s">
        <v>2655</v>
      </c>
      <c r="X859" t="s">
        <v>2655</v>
      </c>
      <c r="Z859" t="s">
        <v>2999</v>
      </c>
      <c r="AA859" t="s">
        <v>3002</v>
      </c>
      <c r="AB859">
        <v>11</v>
      </c>
      <c r="AC859">
        <v>0</v>
      </c>
      <c r="AD859" t="s">
        <v>3008</v>
      </c>
      <c r="AE859" t="s">
        <v>3189</v>
      </c>
      <c r="AF859">
        <v>5000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4</v>
      </c>
      <c r="AQ859">
        <v>0</v>
      </c>
      <c r="AR859">
        <v>0</v>
      </c>
      <c r="AS859">
        <v>0</v>
      </c>
      <c r="AT859">
        <v>0</v>
      </c>
      <c r="AU859">
        <v>50</v>
      </c>
      <c r="AV859">
        <v>100</v>
      </c>
      <c r="AW859">
        <v>0</v>
      </c>
      <c r="AX859">
        <v>0</v>
      </c>
      <c r="AZ859">
        <v>0</v>
      </c>
      <c r="BA859" t="s">
        <v>2999</v>
      </c>
      <c r="BB859">
        <v>5</v>
      </c>
      <c r="BC859">
        <v>5</v>
      </c>
      <c r="BD859">
        <v>12480</v>
      </c>
      <c r="BE859">
        <v>12480</v>
      </c>
      <c r="BF859">
        <v>12480</v>
      </c>
      <c r="BG859">
        <v>12480</v>
      </c>
      <c r="BH859">
        <v>0</v>
      </c>
      <c r="BJ859">
        <v>0</v>
      </c>
      <c r="BK859">
        <v>0</v>
      </c>
      <c r="BN859">
        <v>0</v>
      </c>
      <c r="BO859">
        <v>2.4300000000000002</v>
      </c>
      <c r="BP859">
        <v>0</v>
      </c>
      <c r="BQ859">
        <v>4.8</v>
      </c>
      <c r="BR859">
        <v>2</v>
      </c>
      <c r="BS859">
        <v>2044280005</v>
      </c>
      <c r="BT859">
        <v>0</v>
      </c>
      <c r="BU859">
        <v>33202</v>
      </c>
      <c r="BV859">
        <v>1020488</v>
      </c>
      <c r="BW859">
        <v>253895</v>
      </c>
      <c r="BX859" t="s">
        <v>5182</v>
      </c>
      <c r="BZ859" t="s">
        <v>5423</v>
      </c>
      <c r="CA859">
        <v>21602</v>
      </c>
      <c r="CC859">
        <v>0</v>
      </c>
      <c r="CE859">
        <v>1</v>
      </c>
      <c r="CF859" t="s">
        <v>7198</v>
      </c>
      <c r="CG859">
        <v>0</v>
      </c>
      <c r="CH859">
        <v>304.32313861300003</v>
      </c>
      <c r="CI859">
        <v>5033.8666008999999</v>
      </c>
      <c r="CJ859" s="2">
        <f t="shared" si="65"/>
        <v>24.3</v>
      </c>
      <c r="CK859" s="2">
        <f t="shared" si="66"/>
        <v>72.3</v>
      </c>
      <c r="CL859" s="2">
        <f t="shared" si="67"/>
        <v>7.23</v>
      </c>
      <c r="CM859" t="str">
        <f t="shared" si="68"/>
        <v>9 to 30 units</v>
      </c>
      <c r="CN859" t="str">
        <f t="shared" si="69"/>
        <v>31 to 100 units</v>
      </c>
    </row>
    <row r="860" spans="1:92" x14ac:dyDescent="0.25">
      <c r="A860" s="1">
        <v>859</v>
      </c>
      <c r="B860" t="s">
        <v>86</v>
      </c>
      <c r="C860">
        <v>4428</v>
      </c>
      <c r="D860">
        <v>7</v>
      </c>
      <c r="E860">
        <v>211</v>
      </c>
      <c r="F860">
        <v>332.02</v>
      </c>
      <c r="G860">
        <v>1000</v>
      </c>
      <c r="H860">
        <v>11</v>
      </c>
      <c r="I860">
        <v>15</v>
      </c>
      <c r="J860">
        <v>10467</v>
      </c>
      <c r="K860" t="s">
        <v>136</v>
      </c>
      <c r="L860">
        <v>49</v>
      </c>
      <c r="M860">
        <v>810</v>
      </c>
      <c r="N860" t="s">
        <v>636</v>
      </c>
      <c r="O860" t="s">
        <v>2655</v>
      </c>
      <c r="X860" t="s">
        <v>2655</v>
      </c>
      <c r="Z860" t="s">
        <v>2999</v>
      </c>
      <c r="AA860" t="s">
        <v>3002</v>
      </c>
      <c r="AB860">
        <v>11</v>
      </c>
      <c r="AC860">
        <v>0</v>
      </c>
      <c r="AD860" t="s">
        <v>3008</v>
      </c>
      <c r="AE860" t="s">
        <v>3223</v>
      </c>
      <c r="AF860">
        <v>5000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4</v>
      </c>
      <c r="AQ860">
        <v>0</v>
      </c>
      <c r="AR860">
        <v>0</v>
      </c>
      <c r="AS860">
        <v>0</v>
      </c>
      <c r="AT860">
        <v>0</v>
      </c>
      <c r="AU860">
        <v>50</v>
      </c>
      <c r="AV860">
        <v>100</v>
      </c>
      <c r="AW860">
        <v>0</v>
      </c>
      <c r="AX860">
        <v>0</v>
      </c>
      <c r="AZ860">
        <v>0</v>
      </c>
      <c r="BA860" t="s">
        <v>2999</v>
      </c>
      <c r="BB860">
        <v>3</v>
      </c>
      <c r="BC860">
        <v>5</v>
      </c>
      <c r="BD860">
        <v>13980</v>
      </c>
      <c r="BE860">
        <v>13980</v>
      </c>
      <c r="BF860">
        <v>13980</v>
      </c>
      <c r="BG860">
        <v>13980</v>
      </c>
      <c r="BH860">
        <v>0</v>
      </c>
      <c r="BJ860">
        <v>0</v>
      </c>
      <c r="BK860">
        <v>0</v>
      </c>
      <c r="BN860">
        <v>0</v>
      </c>
      <c r="BO860">
        <v>2.4300000000000002</v>
      </c>
      <c r="BP860">
        <v>0</v>
      </c>
      <c r="BQ860">
        <v>4.8</v>
      </c>
      <c r="BR860">
        <v>2</v>
      </c>
      <c r="BS860">
        <v>2044280007</v>
      </c>
      <c r="BT860">
        <v>0</v>
      </c>
      <c r="BU860">
        <v>33202</v>
      </c>
      <c r="BV860">
        <v>1020437</v>
      </c>
      <c r="BW860">
        <v>253896</v>
      </c>
      <c r="BX860" t="s">
        <v>5182</v>
      </c>
      <c r="BZ860" t="s">
        <v>5423</v>
      </c>
      <c r="CA860">
        <v>21602</v>
      </c>
      <c r="CC860">
        <v>0</v>
      </c>
      <c r="CE860">
        <v>1</v>
      </c>
      <c r="CF860" t="s">
        <v>7198</v>
      </c>
      <c r="CG860">
        <v>0</v>
      </c>
      <c r="CH860">
        <v>311.30353913699997</v>
      </c>
      <c r="CI860">
        <v>5395.2618154299998</v>
      </c>
      <c r="CJ860" s="2">
        <f t="shared" si="65"/>
        <v>24.3</v>
      </c>
      <c r="CK860" s="2">
        <f t="shared" si="66"/>
        <v>72.3</v>
      </c>
      <c r="CL860" s="2">
        <f t="shared" si="67"/>
        <v>7.23</v>
      </c>
      <c r="CM860" t="str">
        <f t="shared" si="68"/>
        <v>9 to 30 units</v>
      </c>
      <c r="CN860" t="str">
        <f t="shared" si="69"/>
        <v>31 to 100 units</v>
      </c>
    </row>
    <row r="861" spans="1:92" x14ac:dyDescent="0.25">
      <c r="A861" s="1">
        <v>860</v>
      </c>
      <c r="B861" t="s">
        <v>86</v>
      </c>
      <c r="C861">
        <v>4455</v>
      </c>
      <c r="D861">
        <v>47</v>
      </c>
      <c r="E861">
        <v>211</v>
      </c>
      <c r="F861">
        <v>326</v>
      </c>
      <c r="G861">
        <v>2006</v>
      </c>
      <c r="H861">
        <v>11</v>
      </c>
      <c r="I861">
        <v>13</v>
      </c>
      <c r="J861">
        <v>10469</v>
      </c>
      <c r="K861" t="s">
        <v>136</v>
      </c>
      <c r="L861">
        <v>49</v>
      </c>
      <c r="M861">
        <v>820</v>
      </c>
      <c r="N861" t="s">
        <v>727</v>
      </c>
      <c r="O861" t="s">
        <v>2663</v>
      </c>
      <c r="X861" t="s">
        <v>2663</v>
      </c>
      <c r="Z861" t="s">
        <v>2999</v>
      </c>
      <c r="AA861" t="s">
        <v>3002</v>
      </c>
      <c r="AB861">
        <v>11</v>
      </c>
      <c r="AC861">
        <v>0</v>
      </c>
      <c r="AE861" t="s">
        <v>3302</v>
      </c>
      <c r="AF861">
        <v>4396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</v>
      </c>
      <c r="AQ861">
        <v>0</v>
      </c>
      <c r="AR861">
        <v>0</v>
      </c>
      <c r="AS861">
        <v>0</v>
      </c>
      <c r="AT861">
        <v>0</v>
      </c>
      <c r="AU861">
        <v>31.5</v>
      </c>
      <c r="AV861">
        <v>148.37</v>
      </c>
      <c r="AW861">
        <v>0</v>
      </c>
      <c r="AX861">
        <v>0</v>
      </c>
      <c r="AZ861">
        <v>0</v>
      </c>
      <c r="BA861" t="s">
        <v>3000</v>
      </c>
      <c r="BB861">
        <v>5</v>
      </c>
      <c r="BC861">
        <v>5</v>
      </c>
      <c r="BD861">
        <v>8758</v>
      </c>
      <c r="BE861">
        <v>8758</v>
      </c>
      <c r="BF861">
        <v>0</v>
      </c>
      <c r="BG861">
        <v>0</v>
      </c>
      <c r="BH861">
        <v>0</v>
      </c>
      <c r="BJ861">
        <v>0</v>
      </c>
      <c r="BK861">
        <v>0</v>
      </c>
      <c r="BN861">
        <v>0</v>
      </c>
      <c r="BO861">
        <v>0.9</v>
      </c>
      <c r="BP861">
        <v>0</v>
      </c>
      <c r="BQ861">
        <v>2</v>
      </c>
      <c r="BR861">
        <v>2</v>
      </c>
      <c r="BS861">
        <v>2044550047</v>
      </c>
      <c r="BT861">
        <v>0</v>
      </c>
      <c r="BU861">
        <v>326</v>
      </c>
      <c r="BV861">
        <v>1024911</v>
      </c>
      <c r="BW861">
        <v>253489</v>
      </c>
      <c r="BX861" t="s">
        <v>5178</v>
      </c>
      <c r="BZ861" t="s">
        <v>5514</v>
      </c>
      <c r="CA861">
        <v>21602</v>
      </c>
      <c r="CC861">
        <v>2044550046</v>
      </c>
      <c r="CD861" t="s">
        <v>6878</v>
      </c>
      <c r="CE861">
        <v>1</v>
      </c>
      <c r="CF861" t="s">
        <v>7198</v>
      </c>
      <c r="CG861">
        <v>0</v>
      </c>
      <c r="CH861">
        <v>351.801373759</v>
      </c>
      <c r="CI861">
        <v>4475.4869021799996</v>
      </c>
      <c r="CJ861" s="2">
        <f t="shared" si="65"/>
        <v>7.9127999999999998</v>
      </c>
      <c r="CK861" s="2">
        <f t="shared" si="66"/>
        <v>25.4968</v>
      </c>
      <c r="CL861" s="2">
        <f t="shared" si="67"/>
        <v>2.9</v>
      </c>
      <c r="CM861" t="str">
        <f t="shared" si="68"/>
        <v>1 to 8 units</v>
      </c>
      <c r="CN861" t="str">
        <f t="shared" si="69"/>
        <v>9 to 30 units</v>
      </c>
    </row>
    <row r="862" spans="1:92" x14ac:dyDescent="0.25">
      <c r="A862" s="1">
        <v>861</v>
      </c>
      <c r="B862" t="s">
        <v>86</v>
      </c>
      <c r="C862">
        <v>4551</v>
      </c>
      <c r="D862">
        <v>16</v>
      </c>
      <c r="E862">
        <v>211</v>
      </c>
      <c r="F862">
        <v>340</v>
      </c>
      <c r="G862">
        <v>2000</v>
      </c>
      <c r="H862">
        <v>11</v>
      </c>
      <c r="I862">
        <v>12</v>
      </c>
      <c r="J862">
        <v>10467</v>
      </c>
      <c r="K862" t="s">
        <v>143</v>
      </c>
      <c r="L862">
        <v>49</v>
      </c>
      <c r="M862">
        <v>810</v>
      </c>
      <c r="N862" t="s">
        <v>628</v>
      </c>
      <c r="O862" t="s">
        <v>2655</v>
      </c>
      <c r="X862" t="s">
        <v>2655</v>
      </c>
      <c r="Z862" t="s">
        <v>2999</v>
      </c>
      <c r="AA862" t="s">
        <v>3002</v>
      </c>
      <c r="AB862">
        <v>11</v>
      </c>
      <c r="AC862">
        <v>0</v>
      </c>
      <c r="AE862" t="s">
        <v>3216</v>
      </c>
      <c r="AF862">
        <v>5342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53.57</v>
      </c>
      <c r="AV862">
        <v>100</v>
      </c>
      <c r="AW862">
        <v>0</v>
      </c>
      <c r="AX862">
        <v>0</v>
      </c>
      <c r="AZ862">
        <v>0</v>
      </c>
      <c r="BA862" t="s">
        <v>3000</v>
      </c>
      <c r="BB862">
        <v>3</v>
      </c>
      <c r="BC862">
        <v>5</v>
      </c>
      <c r="BD862">
        <v>22005</v>
      </c>
      <c r="BE862">
        <v>22005</v>
      </c>
      <c r="BF862">
        <v>0</v>
      </c>
      <c r="BG862">
        <v>0</v>
      </c>
      <c r="BH862">
        <v>0</v>
      </c>
      <c r="BJ862">
        <v>0</v>
      </c>
      <c r="BK862">
        <v>0</v>
      </c>
      <c r="BN862">
        <v>0</v>
      </c>
      <c r="BO862">
        <v>2.4300000000000002</v>
      </c>
      <c r="BP862">
        <v>0</v>
      </c>
      <c r="BQ862">
        <v>4.8</v>
      </c>
      <c r="BR862">
        <v>2</v>
      </c>
      <c r="BS862">
        <v>2045510016</v>
      </c>
      <c r="BT862">
        <v>0</v>
      </c>
      <c r="BU862">
        <v>340</v>
      </c>
      <c r="BV862">
        <v>1022370</v>
      </c>
      <c r="BW862">
        <v>255818</v>
      </c>
      <c r="BX862" t="s">
        <v>5178</v>
      </c>
      <c r="BZ862" t="s">
        <v>5447</v>
      </c>
      <c r="CA862">
        <v>21605</v>
      </c>
      <c r="CC862">
        <v>0</v>
      </c>
      <c r="CE862">
        <v>1</v>
      </c>
      <c r="CF862" t="s">
        <v>7198</v>
      </c>
      <c r="CG862">
        <v>0</v>
      </c>
      <c r="CH862">
        <v>302.35463386999999</v>
      </c>
      <c r="CI862">
        <v>5313.0166650600004</v>
      </c>
      <c r="CJ862" s="2">
        <f t="shared" si="65"/>
        <v>25.962120000000002</v>
      </c>
      <c r="CK862" s="2">
        <f t="shared" si="66"/>
        <v>77.245320000000007</v>
      </c>
      <c r="CL862" s="2">
        <f t="shared" si="67"/>
        <v>7.23</v>
      </c>
      <c r="CM862" t="str">
        <f t="shared" si="68"/>
        <v>9 to 30 units</v>
      </c>
      <c r="CN862" t="str">
        <f t="shared" si="69"/>
        <v>31 to 100 units</v>
      </c>
    </row>
    <row r="863" spans="1:92" x14ac:dyDescent="0.25">
      <c r="A863" s="1">
        <v>862</v>
      </c>
      <c r="B863" t="s">
        <v>86</v>
      </c>
      <c r="C863">
        <v>4629</v>
      </c>
      <c r="D863">
        <v>20</v>
      </c>
      <c r="E863">
        <v>212</v>
      </c>
      <c r="F863">
        <v>374</v>
      </c>
      <c r="G863">
        <v>2005</v>
      </c>
      <c r="H863">
        <v>11</v>
      </c>
      <c r="I863">
        <v>12</v>
      </c>
      <c r="J863">
        <v>10467</v>
      </c>
      <c r="K863" t="s">
        <v>143</v>
      </c>
      <c r="L863">
        <v>47</v>
      </c>
      <c r="M863">
        <v>810</v>
      </c>
      <c r="N863" t="s">
        <v>723</v>
      </c>
      <c r="O863" t="s">
        <v>2655</v>
      </c>
      <c r="S863" t="s">
        <v>2753</v>
      </c>
      <c r="X863" t="s">
        <v>2817</v>
      </c>
      <c r="Z863" t="s">
        <v>2999</v>
      </c>
      <c r="AA863" t="s">
        <v>3001</v>
      </c>
      <c r="AB863">
        <v>11</v>
      </c>
      <c r="AC863">
        <v>0</v>
      </c>
      <c r="AD863" t="s">
        <v>3006</v>
      </c>
      <c r="AE863" t="s">
        <v>3299</v>
      </c>
      <c r="AF863">
        <v>11400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4</v>
      </c>
      <c r="AQ863">
        <v>0</v>
      </c>
      <c r="AR863">
        <v>0</v>
      </c>
      <c r="AS863">
        <v>0</v>
      </c>
      <c r="AT863">
        <v>0</v>
      </c>
      <c r="AU863">
        <v>95</v>
      </c>
      <c r="AV863">
        <v>120</v>
      </c>
      <c r="AW863">
        <v>0</v>
      </c>
      <c r="AX863">
        <v>0</v>
      </c>
      <c r="AZ863">
        <v>0</v>
      </c>
      <c r="BA863" t="s">
        <v>2999</v>
      </c>
      <c r="BB863">
        <v>3</v>
      </c>
      <c r="BC863">
        <v>5</v>
      </c>
      <c r="BD863">
        <v>374850</v>
      </c>
      <c r="BE863">
        <v>374850</v>
      </c>
      <c r="BF863">
        <v>0</v>
      </c>
      <c r="BG863">
        <v>0</v>
      </c>
      <c r="BH863">
        <v>0</v>
      </c>
      <c r="BJ863">
        <v>0</v>
      </c>
      <c r="BK863">
        <v>0</v>
      </c>
      <c r="BN863">
        <v>0</v>
      </c>
      <c r="BO863">
        <v>2.4300000000000002</v>
      </c>
      <c r="BP863">
        <v>0</v>
      </c>
      <c r="BQ863">
        <v>4.8</v>
      </c>
      <c r="BR863">
        <v>2</v>
      </c>
      <c r="BS863">
        <v>2046290020</v>
      </c>
      <c r="BT863">
        <v>0</v>
      </c>
      <c r="BU863">
        <v>374</v>
      </c>
      <c r="BV863">
        <v>1021221</v>
      </c>
      <c r="BW863">
        <v>258037</v>
      </c>
      <c r="BX863" t="s">
        <v>5184</v>
      </c>
      <c r="BZ863" t="s">
        <v>5511</v>
      </c>
      <c r="CA863">
        <v>21606</v>
      </c>
      <c r="CC863">
        <v>0</v>
      </c>
      <c r="CE863">
        <v>1</v>
      </c>
      <c r="CF863" t="s">
        <v>7198</v>
      </c>
      <c r="CG863">
        <v>0</v>
      </c>
      <c r="CH863">
        <v>432.600689725</v>
      </c>
      <c r="CI863">
        <v>11514.382776799999</v>
      </c>
      <c r="CJ863" s="2">
        <f t="shared" si="65"/>
        <v>55.404000000000011</v>
      </c>
      <c r="CK863" s="2">
        <f t="shared" si="66"/>
        <v>164.84399999999999</v>
      </c>
      <c r="CL863" s="2">
        <f t="shared" si="67"/>
        <v>7.23</v>
      </c>
      <c r="CM863" t="str">
        <f t="shared" si="68"/>
        <v>31 to 100 units</v>
      </c>
      <c r="CN863" t="str">
        <f t="shared" si="69"/>
        <v>Over 100 units</v>
      </c>
    </row>
    <row r="864" spans="1:92" x14ac:dyDescent="0.25">
      <c r="A864" s="1">
        <v>863</v>
      </c>
      <c r="B864" t="s">
        <v>86</v>
      </c>
      <c r="C864">
        <v>4642</v>
      </c>
      <c r="D864">
        <v>38</v>
      </c>
      <c r="E864">
        <v>212</v>
      </c>
      <c r="F864">
        <v>378</v>
      </c>
      <c r="G864">
        <v>3002</v>
      </c>
      <c r="H864">
        <v>11</v>
      </c>
      <c r="I864">
        <v>12</v>
      </c>
      <c r="J864">
        <v>10467</v>
      </c>
      <c r="K864" t="s">
        <v>142</v>
      </c>
      <c r="L864">
        <v>47</v>
      </c>
      <c r="M864">
        <v>610</v>
      </c>
      <c r="N864" t="s">
        <v>695</v>
      </c>
      <c r="O864" t="s">
        <v>2653</v>
      </c>
      <c r="X864" t="s">
        <v>2653</v>
      </c>
      <c r="Z864" t="s">
        <v>2999</v>
      </c>
      <c r="AA864" t="s">
        <v>3002</v>
      </c>
      <c r="AB864">
        <v>11</v>
      </c>
      <c r="AC864">
        <v>0</v>
      </c>
      <c r="AE864" t="s">
        <v>3276</v>
      </c>
      <c r="AF864">
        <v>5000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4</v>
      </c>
      <c r="AQ864">
        <v>0</v>
      </c>
      <c r="AR864">
        <v>0</v>
      </c>
      <c r="AS864">
        <v>0</v>
      </c>
      <c r="AT864">
        <v>0</v>
      </c>
      <c r="AU864">
        <v>50</v>
      </c>
      <c r="AV864">
        <v>100</v>
      </c>
      <c r="AW864">
        <v>0</v>
      </c>
      <c r="AX864">
        <v>0</v>
      </c>
      <c r="AZ864">
        <v>0</v>
      </c>
      <c r="BA864" t="s">
        <v>2999</v>
      </c>
      <c r="BB864">
        <v>3</v>
      </c>
      <c r="BC864">
        <v>5</v>
      </c>
      <c r="BD864">
        <v>16281</v>
      </c>
      <c r="BE864">
        <v>16281</v>
      </c>
      <c r="BF864">
        <v>0</v>
      </c>
      <c r="BG864">
        <v>0</v>
      </c>
      <c r="BH864">
        <v>0</v>
      </c>
      <c r="BJ864">
        <v>0</v>
      </c>
      <c r="BK864">
        <v>0</v>
      </c>
      <c r="BN864">
        <v>0</v>
      </c>
      <c r="BO864">
        <v>1.1000000000000001</v>
      </c>
      <c r="BP864">
        <v>0</v>
      </c>
      <c r="BQ864">
        <v>2</v>
      </c>
      <c r="BR864">
        <v>2</v>
      </c>
      <c r="BS864">
        <v>2046420038</v>
      </c>
      <c r="BT864">
        <v>0</v>
      </c>
      <c r="BU864">
        <v>378</v>
      </c>
      <c r="BV864">
        <v>1021102</v>
      </c>
      <c r="BW864">
        <v>259741</v>
      </c>
      <c r="BX864" t="s">
        <v>5184</v>
      </c>
      <c r="BZ864" t="s">
        <v>5496</v>
      </c>
      <c r="CA864">
        <v>21607</v>
      </c>
      <c r="CC864">
        <v>0</v>
      </c>
      <c r="CE864">
        <v>1</v>
      </c>
      <c r="CF864" t="s">
        <v>7198</v>
      </c>
      <c r="CG864">
        <v>0</v>
      </c>
      <c r="CH864">
        <v>298.00076855200001</v>
      </c>
      <c r="CI864">
        <v>5044.0200463399997</v>
      </c>
      <c r="CJ864" s="2">
        <f t="shared" si="65"/>
        <v>11</v>
      </c>
      <c r="CK864" s="2">
        <f t="shared" si="66"/>
        <v>31</v>
      </c>
      <c r="CL864" s="2">
        <f t="shared" si="67"/>
        <v>3.1</v>
      </c>
      <c r="CM864" t="str">
        <f t="shared" si="68"/>
        <v>9 to 30 units</v>
      </c>
      <c r="CN864" t="str">
        <f t="shared" si="69"/>
        <v>31 to 100 units</v>
      </c>
    </row>
    <row r="865" spans="1:92" x14ac:dyDescent="0.25">
      <c r="A865" s="1">
        <v>864</v>
      </c>
      <c r="B865" t="s">
        <v>86</v>
      </c>
      <c r="C865">
        <v>4643</v>
      </c>
      <c r="D865">
        <v>48</v>
      </c>
      <c r="E865">
        <v>212</v>
      </c>
      <c r="F865">
        <v>378</v>
      </c>
      <c r="G865">
        <v>3000</v>
      </c>
      <c r="H865">
        <v>11</v>
      </c>
      <c r="I865">
        <v>12</v>
      </c>
      <c r="J865">
        <v>10467</v>
      </c>
      <c r="K865" t="s">
        <v>142</v>
      </c>
      <c r="L865">
        <v>47</v>
      </c>
      <c r="M865">
        <v>610</v>
      </c>
      <c r="N865" t="s">
        <v>737</v>
      </c>
      <c r="O865" t="s">
        <v>2672</v>
      </c>
      <c r="P865" t="s">
        <v>2664</v>
      </c>
      <c r="S865" t="s">
        <v>2751</v>
      </c>
      <c r="X865" t="s">
        <v>2839</v>
      </c>
      <c r="Y865" t="s">
        <v>2664</v>
      </c>
      <c r="Z865" t="s">
        <v>3000</v>
      </c>
      <c r="AA865" t="s">
        <v>3001</v>
      </c>
      <c r="AB865">
        <v>11</v>
      </c>
      <c r="AC865">
        <v>0</v>
      </c>
      <c r="AD865" t="s">
        <v>3006</v>
      </c>
      <c r="AE865" t="s">
        <v>3308</v>
      </c>
      <c r="AF865">
        <v>5250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4</v>
      </c>
      <c r="AQ865">
        <v>0</v>
      </c>
      <c r="AR865">
        <v>0</v>
      </c>
      <c r="AS865">
        <v>0</v>
      </c>
      <c r="AT865">
        <v>0</v>
      </c>
      <c r="AU865">
        <v>51.42</v>
      </c>
      <c r="AV865">
        <v>111.42</v>
      </c>
      <c r="AW865">
        <v>0</v>
      </c>
      <c r="AX865">
        <v>0</v>
      </c>
      <c r="AZ865">
        <v>0</v>
      </c>
      <c r="BA865" t="s">
        <v>3000</v>
      </c>
      <c r="BB865">
        <v>5</v>
      </c>
      <c r="BC865">
        <v>5</v>
      </c>
      <c r="BD865">
        <v>172800</v>
      </c>
      <c r="BE865">
        <v>172800</v>
      </c>
      <c r="BF865">
        <v>0</v>
      </c>
      <c r="BG865">
        <v>0</v>
      </c>
      <c r="BH865">
        <v>0</v>
      </c>
      <c r="BJ865">
        <v>0</v>
      </c>
      <c r="BK865">
        <v>0</v>
      </c>
      <c r="BN865">
        <v>0</v>
      </c>
      <c r="BO865">
        <v>4</v>
      </c>
      <c r="BP865">
        <v>0</v>
      </c>
      <c r="BQ865">
        <v>4</v>
      </c>
      <c r="BR865">
        <v>2</v>
      </c>
      <c r="BS865">
        <v>2046430048</v>
      </c>
      <c r="BT865">
        <v>0</v>
      </c>
      <c r="BU865">
        <v>378</v>
      </c>
      <c r="BV865">
        <v>1021273</v>
      </c>
      <c r="BW865">
        <v>259466</v>
      </c>
      <c r="BX865" t="s">
        <v>5184</v>
      </c>
      <c r="BZ865" t="s">
        <v>5496</v>
      </c>
      <c r="CA865">
        <v>21607</v>
      </c>
      <c r="CB865" t="s">
        <v>6763</v>
      </c>
      <c r="CC865">
        <v>0</v>
      </c>
      <c r="CE865">
        <v>1</v>
      </c>
      <c r="CF865" t="s">
        <v>7198</v>
      </c>
      <c r="CG865">
        <v>0</v>
      </c>
      <c r="CH865">
        <v>323.54994792399998</v>
      </c>
      <c r="CI865">
        <v>5504.8345083100003</v>
      </c>
      <c r="CJ865" s="2">
        <f t="shared" si="65"/>
        <v>42</v>
      </c>
      <c r="CK865" s="2">
        <f t="shared" si="66"/>
        <v>84</v>
      </c>
      <c r="CL865" s="2">
        <f t="shared" si="67"/>
        <v>8</v>
      </c>
      <c r="CM865" t="str">
        <f t="shared" si="68"/>
        <v>31 to 100 units</v>
      </c>
      <c r="CN865" t="str">
        <f t="shared" si="69"/>
        <v>31 to 100 units</v>
      </c>
    </row>
    <row r="866" spans="1:92" x14ac:dyDescent="0.25">
      <c r="A866" s="1">
        <v>865</v>
      </c>
      <c r="B866" t="s">
        <v>86</v>
      </c>
      <c r="C866">
        <v>4657</v>
      </c>
      <c r="D866">
        <v>72</v>
      </c>
      <c r="E866">
        <v>212</v>
      </c>
      <c r="F866">
        <v>380</v>
      </c>
      <c r="G866">
        <v>4003</v>
      </c>
      <c r="H866">
        <v>11</v>
      </c>
      <c r="I866">
        <v>12</v>
      </c>
      <c r="J866">
        <v>10467</v>
      </c>
      <c r="K866" t="s">
        <v>142</v>
      </c>
      <c r="L866">
        <v>47</v>
      </c>
      <c r="M866">
        <v>610</v>
      </c>
      <c r="N866" t="s">
        <v>662</v>
      </c>
      <c r="O866" t="s">
        <v>2672</v>
      </c>
      <c r="X866" t="s">
        <v>2672</v>
      </c>
      <c r="Z866" t="s">
        <v>2999</v>
      </c>
      <c r="AA866" t="s">
        <v>3002</v>
      </c>
      <c r="AB866">
        <v>11</v>
      </c>
      <c r="AC866">
        <v>0</v>
      </c>
      <c r="AD866" t="s">
        <v>3006</v>
      </c>
      <c r="AE866" t="s">
        <v>3245</v>
      </c>
      <c r="AF866">
        <v>5002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</v>
      </c>
      <c r="AQ866">
        <v>0</v>
      </c>
      <c r="AR866">
        <v>0</v>
      </c>
      <c r="AS866">
        <v>0</v>
      </c>
      <c r="AT866">
        <v>0</v>
      </c>
      <c r="AU866">
        <v>50.01</v>
      </c>
      <c r="AV866">
        <v>100.01</v>
      </c>
      <c r="AW866">
        <v>0</v>
      </c>
      <c r="AX866">
        <v>0</v>
      </c>
      <c r="AZ866">
        <v>0</v>
      </c>
      <c r="BA866" t="s">
        <v>2999</v>
      </c>
      <c r="BB866">
        <v>5</v>
      </c>
      <c r="BC866">
        <v>5</v>
      </c>
      <c r="BD866">
        <v>8640</v>
      </c>
      <c r="BE866">
        <v>8640</v>
      </c>
      <c r="BF866">
        <v>0</v>
      </c>
      <c r="BG866">
        <v>0</v>
      </c>
      <c r="BH866">
        <v>0</v>
      </c>
      <c r="BJ866">
        <v>0</v>
      </c>
      <c r="BK866">
        <v>0</v>
      </c>
      <c r="BN866">
        <v>0</v>
      </c>
      <c r="BO866">
        <v>4</v>
      </c>
      <c r="BP866">
        <v>0</v>
      </c>
      <c r="BQ866">
        <v>4</v>
      </c>
      <c r="BR866">
        <v>2</v>
      </c>
      <c r="BS866">
        <v>2046570072</v>
      </c>
      <c r="BT866">
        <v>0</v>
      </c>
      <c r="BU866">
        <v>380</v>
      </c>
      <c r="BV866">
        <v>1021699</v>
      </c>
      <c r="BW866">
        <v>259205</v>
      </c>
      <c r="BX866" t="s">
        <v>5184</v>
      </c>
      <c r="BZ866" t="s">
        <v>5470</v>
      </c>
      <c r="CA866">
        <v>21607</v>
      </c>
      <c r="CB866" t="s">
        <v>6763</v>
      </c>
      <c r="CC866">
        <v>0</v>
      </c>
      <c r="CE866">
        <v>1</v>
      </c>
      <c r="CF866" t="s">
        <v>7198</v>
      </c>
      <c r="CG866">
        <v>0</v>
      </c>
      <c r="CH866">
        <v>310.241751185</v>
      </c>
      <c r="CI866">
        <v>5331.3776678599997</v>
      </c>
      <c r="CJ866" s="2">
        <f t="shared" si="65"/>
        <v>40.015999999999998</v>
      </c>
      <c r="CK866" s="2">
        <f t="shared" si="66"/>
        <v>80.031999999999996</v>
      </c>
      <c r="CL866" s="2">
        <f t="shared" si="67"/>
        <v>8</v>
      </c>
      <c r="CM866" t="str">
        <f t="shared" si="68"/>
        <v>31 to 100 units</v>
      </c>
      <c r="CN866" t="str">
        <f t="shared" si="69"/>
        <v>31 to 100 units</v>
      </c>
    </row>
    <row r="867" spans="1:92" x14ac:dyDescent="0.25">
      <c r="A867" s="1">
        <v>866</v>
      </c>
      <c r="B867" t="s">
        <v>86</v>
      </c>
      <c r="C867">
        <v>4667</v>
      </c>
      <c r="D867">
        <v>36</v>
      </c>
      <c r="E867">
        <v>212</v>
      </c>
      <c r="F867">
        <v>396</v>
      </c>
      <c r="G867">
        <v>3002</v>
      </c>
      <c r="H867">
        <v>11</v>
      </c>
      <c r="I867">
        <v>12</v>
      </c>
      <c r="J867">
        <v>10467</v>
      </c>
      <c r="K867" t="s">
        <v>142</v>
      </c>
      <c r="L867">
        <v>47</v>
      </c>
      <c r="M867">
        <v>610</v>
      </c>
      <c r="N867" t="s">
        <v>622</v>
      </c>
      <c r="O867" t="s">
        <v>2652</v>
      </c>
      <c r="X867" t="s">
        <v>2652</v>
      </c>
      <c r="Z867" t="s">
        <v>2999</v>
      </c>
      <c r="AA867" t="s">
        <v>3002</v>
      </c>
      <c r="AB867">
        <v>11</v>
      </c>
      <c r="AC867">
        <v>0</v>
      </c>
      <c r="AD867" t="s">
        <v>3006</v>
      </c>
      <c r="AE867" t="s">
        <v>3211</v>
      </c>
      <c r="AF867">
        <v>5713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4</v>
      </c>
      <c r="AQ867">
        <v>0</v>
      </c>
      <c r="AR867">
        <v>0</v>
      </c>
      <c r="AS867">
        <v>0</v>
      </c>
      <c r="AT867">
        <v>0</v>
      </c>
      <c r="AU867">
        <v>50</v>
      </c>
      <c r="AV867">
        <v>114.25</v>
      </c>
      <c r="AW867">
        <v>0</v>
      </c>
      <c r="AX867">
        <v>0</v>
      </c>
      <c r="AZ867">
        <v>0</v>
      </c>
      <c r="BA867" t="s">
        <v>2999</v>
      </c>
      <c r="BB867">
        <v>5</v>
      </c>
      <c r="BC867">
        <v>5</v>
      </c>
      <c r="BD867">
        <v>19638</v>
      </c>
      <c r="BE867">
        <v>19638</v>
      </c>
      <c r="BF867">
        <v>0</v>
      </c>
      <c r="BG867">
        <v>0</v>
      </c>
      <c r="BH867">
        <v>0</v>
      </c>
      <c r="BJ867">
        <v>0</v>
      </c>
      <c r="BK867">
        <v>0</v>
      </c>
      <c r="BN867">
        <v>0</v>
      </c>
      <c r="BO867">
        <v>1.25</v>
      </c>
      <c r="BP867">
        <v>0</v>
      </c>
      <c r="BQ867">
        <v>2</v>
      </c>
      <c r="BR867">
        <v>2</v>
      </c>
      <c r="BS867">
        <v>2046670036</v>
      </c>
      <c r="BT867">
        <v>0</v>
      </c>
      <c r="BU867">
        <v>396</v>
      </c>
      <c r="BV867">
        <v>1022500</v>
      </c>
      <c r="BW867">
        <v>261175</v>
      </c>
      <c r="BX867" t="s">
        <v>5184</v>
      </c>
      <c r="BZ867" t="s">
        <v>5443</v>
      </c>
      <c r="CA867">
        <v>21607</v>
      </c>
      <c r="CC867">
        <v>0</v>
      </c>
      <c r="CE867">
        <v>1</v>
      </c>
      <c r="CF867" t="s">
        <v>7198</v>
      </c>
      <c r="CG867">
        <v>0</v>
      </c>
      <c r="CH867">
        <v>326.09295369699998</v>
      </c>
      <c r="CI867">
        <v>5593.77163286</v>
      </c>
      <c r="CJ867" s="2">
        <f t="shared" si="65"/>
        <v>14.282500000000001</v>
      </c>
      <c r="CK867" s="2">
        <f t="shared" si="66"/>
        <v>37.134500000000003</v>
      </c>
      <c r="CL867" s="2">
        <f t="shared" si="67"/>
        <v>3.25</v>
      </c>
      <c r="CM867" t="str">
        <f t="shared" si="68"/>
        <v>9 to 30 units</v>
      </c>
      <c r="CN867" t="str">
        <f t="shared" si="69"/>
        <v>31 to 100 units</v>
      </c>
    </row>
    <row r="868" spans="1:92" x14ac:dyDescent="0.25">
      <c r="A868" s="1">
        <v>867</v>
      </c>
      <c r="B868" t="s">
        <v>86</v>
      </c>
      <c r="C868">
        <v>4672</v>
      </c>
      <c r="D868">
        <v>50</v>
      </c>
      <c r="E868">
        <v>212</v>
      </c>
      <c r="F868">
        <v>380</v>
      </c>
      <c r="G868">
        <v>2001</v>
      </c>
      <c r="H868">
        <v>11</v>
      </c>
      <c r="I868">
        <v>12</v>
      </c>
      <c r="J868">
        <v>10467</v>
      </c>
      <c r="K868" t="s">
        <v>142</v>
      </c>
      <c r="L868">
        <v>47</v>
      </c>
      <c r="M868">
        <v>610</v>
      </c>
      <c r="N868" t="s">
        <v>609</v>
      </c>
      <c r="O868" t="s">
        <v>2652</v>
      </c>
      <c r="X868" t="s">
        <v>2652</v>
      </c>
      <c r="Z868" t="s">
        <v>2999</v>
      </c>
      <c r="AA868" t="s">
        <v>3002</v>
      </c>
      <c r="AB868">
        <v>11</v>
      </c>
      <c r="AC868">
        <v>0</v>
      </c>
      <c r="AE868" t="s">
        <v>3199</v>
      </c>
      <c r="AF868">
        <v>3200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4</v>
      </c>
      <c r="AQ868">
        <v>0</v>
      </c>
      <c r="AR868">
        <v>0</v>
      </c>
      <c r="AS868">
        <v>0</v>
      </c>
      <c r="AT868">
        <v>0</v>
      </c>
      <c r="AU868">
        <v>32</v>
      </c>
      <c r="AV868">
        <v>100</v>
      </c>
      <c r="AW868">
        <v>0</v>
      </c>
      <c r="AX868">
        <v>0</v>
      </c>
      <c r="AZ868">
        <v>0</v>
      </c>
      <c r="BA868" t="s">
        <v>2999</v>
      </c>
      <c r="BB868">
        <v>5</v>
      </c>
      <c r="BC868">
        <v>5</v>
      </c>
      <c r="BD868">
        <v>13020</v>
      </c>
      <c r="BE868">
        <v>13020</v>
      </c>
      <c r="BF868">
        <v>0</v>
      </c>
      <c r="BG868">
        <v>0</v>
      </c>
      <c r="BH868">
        <v>0</v>
      </c>
      <c r="BJ868">
        <v>0</v>
      </c>
      <c r="BK868">
        <v>0</v>
      </c>
      <c r="BN868">
        <v>0</v>
      </c>
      <c r="BO868">
        <v>1.25</v>
      </c>
      <c r="BP868">
        <v>0</v>
      </c>
      <c r="BQ868">
        <v>2</v>
      </c>
      <c r="BR868">
        <v>2</v>
      </c>
      <c r="BS868">
        <v>2046720050</v>
      </c>
      <c r="BT868">
        <v>0</v>
      </c>
      <c r="BU868">
        <v>380</v>
      </c>
      <c r="BV868">
        <v>1022733</v>
      </c>
      <c r="BW868">
        <v>259461</v>
      </c>
      <c r="BX868" t="s">
        <v>5184</v>
      </c>
      <c r="BZ868" t="s">
        <v>5431</v>
      </c>
      <c r="CA868">
        <v>21607</v>
      </c>
      <c r="CC868">
        <v>0</v>
      </c>
      <c r="CE868">
        <v>1</v>
      </c>
      <c r="CF868" t="s">
        <v>7198</v>
      </c>
      <c r="CG868">
        <v>0</v>
      </c>
      <c r="CH868">
        <v>266.25663142799999</v>
      </c>
      <c r="CI868">
        <v>3236.0988243100001</v>
      </c>
      <c r="CJ868" s="2">
        <f t="shared" si="65"/>
        <v>8</v>
      </c>
      <c r="CK868" s="2">
        <f t="shared" si="66"/>
        <v>20.8</v>
      </c>
      <c r="CL868" s="2">
        <f t="shared" si="67"/>
        <v>3.25</v>
      </c>
      <c r="CM868" t="str">
        <f t="shared" si="68"/>
        <v>1 to 8 units</v>
      </c>
      <c r="CN868" t="str">
        <f t="shared" si="69"/>
        <v>9 to 30 units</v>
      </c>
    </row>
    <row r="869" spans="1:92" x14ac:dyDescent="0.25">
      <c r="A869" s="1">
        <v>868</v>
      </c>
      <c r="B869" t="s">
        <v>86</v>
      </c>
      <c r="C869">
        <v>4677</v>
      </c>
      <c r="D869">
        <v>36</v>
      </c>
      <c r="E869">
        <v>212</v>
      </c>
      <c r="F869">
        <v>390</v>
      </c>
      <c r="G869">
        <v>1000</v>
      </c>
      <c r="H869">
        <v>11</v>
      </c>
      <c r="I869">
        <v>12</v>
      </c>
      <c r="J869">
        <v>10467</v>
      </c>
      <c r="K869" t="s">
        <v>142</v>
      </c>
      <c r="L869">
        <v>47</v>
      </c>
      <c r="M869">
        <v>610</v>
      </c>
      <c r="N869" t="s">
        <v>691</v>
      </c>
      <c r="O869" t="s">
        <v>2652</v>
      </c>
      <c r="X869" t="s">
        <v>2652</v>
      </c>
      <c r="Z869" t="s">
        <v>2999</v>
      </c>
      <c r="AA869" t="s">
        <v>3002</v>
      </c>
      <c r="AB869">
        <v>11</v>
      </c>
      <c r="AC869">
        <v>0</v>
      </c>
      <c r="AE869" t="s">
        <v>3272</v>
      </c>
      <c r="AF869">
        <v>6003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4</v>
      </c>
      <c r="AQ869">
        <v>0</v>
      </c>
      <c r="AR869">
        <v>0</v>
      </c>
      <c r="AS869">
        <v>0</v>
      </c>
      <c r="AT869">
        <v>0</v>
      </c>
      <c r="AU869">
        <v>57.08</v>
      </c>
      <c r="AV869">
        <v>105.17</v>
      </c>
      <c r="AW869">
        <v>0</v>
      </c>
      <c r="AX869">
        <v>0</v>
      </c>
      <c r="AZ869">
        <v>0</v>
      </c>
      <c r="BA869" t="s">
        <v>2999</v>
      </c>
      <c r="BB869">
        <v>3</v>
      </c>
      <c r="BC869">
        <v>5</v>
      </c>
      <c r="BD869">
        <v>24268</v>
      </c>
      <c r="BE869">
        <v>24268</v>
      </c>
      <c r="BF869">
        <v>0</v>
      </c>
      <c r="BG869">
        <v>0</v>
      </c>
      <c r="BH869">
        <v>0</v>
      </c>
      <c r="BJ869">
        <v>0</v>
      </c>
      <c r="BK869">
        <v>0</v>
      </c>
      <c r="BN869">
        <v>0</v>
      </c>
      <c r="BO869">
        <v>1.25</v>
      </c>
      <c r="BP869">
        <v>0</v>
      </c>
      <c r="BQ869">
        <v>2</v>
      </c>
      <c r="BR869">
        <v>2</v>
      </c>
      <c r="BS869">
        <v>2046770036</v>
      </c>
      <c r="BT869">
        <v>0</v>
      </c>
      <c r="BU869">
        <v>390</v>
      </c>
      <c r="BV869">
        <v>1022965</v>
      </c>
      <c r="BW869">
        <v>260649</v>
      </c>
      <c r="BX869" t="s">
        <v>5184</v>
      </c>
      <c r="BZ869" t="s">
        <v>5491</v>
      </c>
      <c r="CA869">
        <v>21607</v>
      </c>
      <c r="CC869">
        <v>0</v>
      </c>
      <c r="CE869">
        <v>1</v>
      </c>
      <c r="CF869" t="s">
        <v>7198</v>
      </c>
      <c r="CG869">
        <v>0</v>
      </c>
      <c r="CH869">
        <v>323.43486877300001</v>
      </c>
      <c r="CI869">
        <v>5968.8216902499998</v>
      </c>
      <c r="CJ869" s="2">
        <f t="shared" si="65"/>
        <v>15.0075</v>
      </c>
      <c r="CK869" s="2">
        <f t="shared" si="66"/>
        <v>39.019500000000001</v>
      </c>
      <c r="CL869" s="2">
        <f t="shared" si="67"/>
        <v>3.25</v>
      </c>
      <c r="CM869" t="str">
        <f t="shared" si="68"/>
        <v>9 to 30 units</v>
      </c>
      <c r="CN869" t="str">
        <f t="shared" si="69"/>
        <v>31 to 100 units</v>
      </c>
    </row>
    <row r="870" spans="1:92" x14ac:dyDescent="0.25">
      <c r="A870" s="1">
        <v>869</v>
      </c>
      <c r="B870" t="s">
        <v>86</v>
      </c>
      <c r="C870">
        <v>4726</v>
      </c>
      <c r="D870">
        <v>38</v>
      </c>
      <c r="E870">
        <v>212</v>
      </c>
      <c r="F870">
        <v>386</v>
      </c>
      <c r="G870">
        <v>2002</v>
      </c>
      <c r="H870">
        <v>11</v>
      </c>
      <c r="I870">
        <v>12</v>
      </c>
      <c r="J870">
        <v>10469</v>
      </c>
      <c r="K870" t="s">
        <v>140</v>
      </c>
      <c r="L870">
        <v>47</v>
      </c>
      <c r="M870">
        <v>620</v>
      </c>
      <c r="N870" t="s">
        <v>721</v>
      </c>
      <c r="O870" t="s">
        <v>2652</v>
      </c>
      <c r="X870" t="s">
        <v>2652</v>
      </c>
      <c r="Z870" t="s">
        <v>2999</v>
      </c>
      <c r="AA870" t="s">
        <v>3002</v>
      </c>
      <c r="AB870">
        <v>11</v>
      </c>
      <c r="AC870">
        <v>0</v>
      </c>
      <c r="AE870" t="s">
        <v>3297</v>
      </c>
      <c r="AF870">
        <v>3400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4</v>
      </c>
      <c r="AQ870">
        <v>0</v>
      </c>
      <c r="AR870">
        <v>0</v>
      </c>
      <c r="AS870">
        <v>0</v>
      </c>
      <c r="AT870">
        <v>0</v>
      </c>
      <c r="AU870">
        <v>33.5</v>
      </c>
      <c r="AV870">
        <v>100</v>
      </c>
      <c r="AW870">
        <v>0</v>
      </c>
      <c r="AX870">
        <v>0</v>
      </c>
      <c r="AZ870">
        <v>0</v>
      </c>
      <c r="BA870" t="s">
        <v>2999</v>
      </c>
      <c r="BB870">
        <v>5</v>
      </c>
      <c r="BC870">
        <v>5</v>
      </c>
      <c r="BD870">
        <v>3288</v>
      </c>
      <c r="BE870">
        <v>3288</v>
      </c>
      <c r="BF870">
        <v>0</v>
      </c>
      <c r="BG870">
        <v>0</v>
      </c>
      <c r="BH870">
        <v>0</v>
      </c>
      <c r="BJ870">
        <v>0</v>
      </c>
      <c r="BK870">
        <v>0</v>
      </c>
      <c r="BN870">
        <v>0</v>
      </c>
      <c r="BO870">
        <v>1.25</v>
      </c>
      <c r="BP870">
        <v>0</v>
      </c>
      <c r="BQ870">
        <v>2</v>
      </c>
      <c r="BR870">
        <v>2</v>
      </c>
      <c r="BS870">
        <v>2047260038</v>
      </c>
      <c r="BT870">
        <v>0</v>
      </c>
      <c r="BU870">
        <v>386</v>
      </c>
      <c r="BV870">
        <v>1026413</v>
      </c>
      <c r="BW870">
        <v>259884</v>
      </c>
      <c r="BX870" t="s">
        <v>5184</v>
      </c>
      <c r="BZ870" t="s">
        <v>5510</v>
      </c>
      <c r="CA870">
        <v>21608</v>
      </c>
      <c r="CC870">
        <v>0</v>
      </c>
      <c r="CE870">
        <v>1</v>
      </c>
      <c r="CF870" t="s">
        <v>7198</v>
      </c>
      <c r="CG870">
        <v>0</v>
      </c>
      <c r="CH870">
        <v>270.442968323</v>
      </c>
      <c r="CI870">
        <v>3453.5901259000002</v>
      </c>
      <c r="CJ870" s="2">
        <f t="shared" si="65"/>
        <v>8.5</v>
      </c>
      <c r="CK870" s="2">
        <f t="shared" si="66"/>
        <v>22.1</v>
      </c>
      <c r="CL870" s="2">
        <f t="shared" si="67"/>
        <v>3.25</v>
      </c>
      <c r="CM870" t="str">
        <f t="shared" si="68"/>
        <v>9 to 30 units</v>
      </c>
      <c r="CN870" t="str">
        <f t="shared" si="69"/>
        <v>9 to 30 units</v>
      </c>
    </row>
    <row r="871" spans="1:92" x14ac:dyDescent="0.25">
      <c r="A871" s="1">
        <v>870</v>
      </c>
      <c r="B871" t="s">
        <v>86</v>
      </c>
      <c r="C871">
        <v>4752</v>
      </c>
      <c r="D871">
        <v>131</v>
      </c>
      <c r="E871">
        <v>212</v>
      </c>
      <c r="F871">
        <v>358</v>
      </c>
      <c r="G871">
        <v>4000</v>
      </c>
      <c r="H871">
        <v>11</v>
      </c>
      <c r="I871">
        <v>12</v>
      </c>
      <c r="J871">
        <v>10469</v>
      </c>
      <c r="K871" t="s">
        <v>135</v>
      </c>
      <c r="L871">
        <v>47</v>
      </c>
      <c r="M871">
        <v>620</v>
      </c>
      <c r="N871" t="s">
        <v>630</v>
      </c>
      <c r="O871" t="s">
        <v>2652</v>
      </c>
      <c r="X871" t="s">
        <v>2652</v>
      </c>
      <c r="Z871" t="s">
        <v>2999</v>
      </c>
      <c r="AA871" t="s">
        <v>3002</v>
      </c>
      <c r="AB871">
        <v>11</v>
      </c>
      <c r="AC871">
        <v>0</v>
      </c>
      <c r="AE871" t="s">
        <v>3218</v>
      </c>
      <c r="AF871">
        <v>13675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</v>
      </c>
      <c r="AQ871">
        <v>0</v>
      </c>
      <c r="AR871">
        <v>0</v>
      </c>
      <c r="AS871">
        <v>0</v>
      </c>
      <c r="AT871">
        <v>0</v>
      </c>
      <c r="AU871">
        <v>101.3</v>
      </c>
      <c r="AV871">
        <v>100</v>
      </c>
      <c r="AW871">
        <v>0</v>
      </c>
      <c r="AX871">
        <v>0</v>
      </c>
      <c r="AZ871">
        <v>0</v>
      </c>
      <c r="BA871" t="s">
        <v>3000</v>
      </c>
      <c r="BB871">
        <v>5</v>
      </c>
      <c r="BC871">
        <v>5</v>
      </c>
      <c r="BD871">
        <v>32923</v>
      </c>
      <c r="BE871">
        <v>32923</v>
      </c>
      <c r="BF871">
        <v>0</v>
      </c>
      <c r="BG871">
        <v>0</v>
      </c>
      <c r="BH871">
        <v>0</v>
      </c>
      <c r="BJ871">
        <v>0</v>
      </c>
      <c r="BK871">
        <v>0</v>
      </c>
      <c r="BN871">
        <v>0</v>
      </c>
      <c r="BO871">
        <v>1.25</v>
      </c>
      <c r="BP871">
        <v>0</v>
      </c>
      <c r="BQ871">
        <v>2</v>
      </c>
      <c r="BR871">
        <v>2</v>
      </c>
      <c r="BS871">
        <v>2047520131</v>
      </c>
      <c r="BT871">
        <v>0</v>
      </c>
      <c r="BU871">
        <v>358</v>
      </c>
      <c r="BV871">
        <v>1028021</v>
      </c>
      <c r="BW871">
        <v>257893</v>
      </c>
      <c r="BX871" t="s">
        <v>5184</v>
      </c>
      <c r="BZ871" t="s">
        <v>5437</v>
      </c>
      <c r="CA871">
        <v>21609</v>
      </c>
      <c r="CC871">
        <v>0</v>
      </c>
      <c r="CE871">
        <v>1</v>
      </c>
      <c r="CF871" t="s">
        <v>7198</v>
      </c>
      <c r="CG871">
        <v>0</v>
      </c>
      <c r="CH871">
        <v>615.74168811200002</v>
      </c>
      <c r="CI871">
        <v>16194.803452599999</v>
      </c>
      <c r="CJ871" s="2">
        <f t="shared" si="65"/>
        <v>34.1875</v>
      </c>
      <c r="CK871" s="2">
        <f t="shared" si="66"/>
        <v>88.887500000000003</v>
      </c>
      <c r="CL871" s="2">
        <f t="shared" si="67"/>
        <v>3.25</v>
      </c>
      <c r="CM871" t="str">
        <f t="shared" si="68"/>
        <v>31 to 100 units</v>
      </c>
      <c r="CN871" t="str">
        <f t="shared" si="69"/>
        <v>31 to 100 units</v>
      </c>
    </row>
    <row r="872" spans="1:92" x14ac:dyDescent="0.25">
      <c r="A872" s="1">
        <v>871</v>
      </c>
      <c r="B872" t="s">
        <v>86</v>
      </c>
      <c r="C872">
        <v>4752</v>
      </c>
      <c r="D872">
        <v>175</v>
      </c>
      <c r="E872">
        <v>212</v>
      </c>
      <c r="F872">
        <v>358</v>
      </c>
      <c r="G872">
        <v>4000</v>
      </c>
      <c r="H872">
        <v>11</v>
      </c>
      <c r="I872">
        <v>12</v>
      </c>
      <c r="J872">
        <v>10469</v>
      </c>
      <c r="K872" t="s">
        <v>135</v>
      </c>
      <c r="L872">
        <v>47</v>
      </c>
      <c r="M872">
        <v>620</v>
      </c>
      <c r="N872" t="s">
        <v>615</v>
      </c>
      <c r="O872" t="s">
        <v>2652</v>
      </c>
      <c r="X872" t="s">
        <v>2652</v>
      </c>
      <c r="Z872" t="s">
        <v>2999</v>
      </c>
      <c r="AA872" t="s">
        <v>3002</v>
      </c>
      <c r="AB872">
        <v>11</v>
      </c>
      <c r="AC872">
        <v>0</v>
      </c>
      <c r="AD872" t="s">
        <v>3006</v>
      </c>
      <c r="AE872" t="s">
        <v>3205</v>
      </c>
      <c r="AF872">
        <v>8330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4</v>
      </c>
      <c r="AQ872">
        <v>0</v>
      </c>
      <c r="AR872">
        <v>0</v>
      </c>
      <c r="AS872">
        <v>0</v>
      </c>
      <c r="AT872">
        <v>0</v>
      </c>
      <c r="AU872">
        <v>85.67</v>
      </c>
      <c r="AV872">
        <v>100</v>
      </c>
      <c r="AW872">
        <v>0</v>
      </c>
      <c r="AX872">
        <v>0</v>
      </c>
      <c r="AZ872">
        <v>0</v>
      </c>
      <c r="BA872" t="s">
        <v>3000</v>
      </c>
      <c r="BB872">
        <v>3</v>
      </c>
      <c r="BC872">
        <v>5</v>
      </c>
      <c r="BD872">
        <v>23616</v>
      </c>
      <c r="BE872">
        <v>23616</v>
      </c>
      <c r="BF872">
        <v>0</v>
      </c>
      <c r="BG872">
        <v>0</v>
      </c>
      <c r="BH872">
        <v>0</v>
      </c>
      <c r="BJ872">
        <v>0</v>
      </c>
      <c r="BK872">
        <v>0</v>
      </c>
      <c r="BN872">
        <v>0</v>
      </c>
      <c r="BO872">
        <v>1.25</v>
      </c>
      <c r="BP872">
        <v>0</v>
      </c>
      <c r="BQ872">
        <v>2</v>
      </c>
      <c r="BR872">
        <v>2</v>
      </c>
      <c r="BS872">
        <v>2047520175</v>
      </c>
      <c r="BT872">
        <v>0</v>
      </c>
      <c r="BU872">
        <v>358</v>
      </c>
      <c r="BV872">
        <v>1027930</v>
      </c>
      <c r="BW872">
        <v>257736</v>
      </c>
      <c r="BX872" t="s">
        <v>5184</v>
      </c>
      <c r="BZ872" t="s">
        <v>5437</v>
      </c>
      <c r="CA872">
        <v>21609</v>
      </c>
      <c r="CC872">
        <v>0</v>
      </c>
      <c r="CE872">
        <v>1</v>
      </c>
      <c r="CF872" t="s">
        <v>7198</v>
      </c>
      <c r="CG872">
        <v>0</v>
      </c>
      <c r="CH872">
        <v>381.63933966600001</v>
      </c>
      <c r="CI872">
        <v>9050.7185801399992</v>
      </c>
      <c r="CJ872" s="2">
        <f t="shared" si="65"/>
        <v>20.824999999999999</v>
      </c>
      <c r="CK872" s="2">
        <f t="shared" si="66"/>
        <v>54.145000000000003</v>
      </c>
      <c r="CL872" s="2">
        <f t="shared" si="67"/>
        <v>3.25</v>
      </c>
      <c r="CM872" t="str">
        <f t="shared" si="68"/>
        <v>9 to 30 units</v>
      </c>
      <c r="CN872" t="str">
        <f t="shared" si="69"/>
        <v>31 to 100 units</v>
      </c>
    </row>
    <row r="873" spans="1:92" x14ac:dyDescent="0.25">
      <c r="A873" s="1">
        <v>872</v>
      </c>
      <c r="B873" t="s">
        <v>86</v>
      </c>
      <c r="C873">
        <v>4759</v>
      </c>
      <c r="D873">
        <v>52</v>
      </c>
      <c r="E873">
        <v>212</v>
      </c>
      <c r="F873">
        <v>364</v>
      </c>
      <c r="G873">
        <v>1005</v>
      </c>
      <c r="H873">
        <v>11</v>
      </c>
      <c r="I873">
        <v>12</v>
      </c>
      <c r="J873">
        <v>10469</v>
      </c>
      <c r="K873" t="s">
        <v>135</v>
      </c>
      <c r="L873">
        <v>47</v>
      </c>
      <c r="M873">
        <v>620</v>
      </c>
      <c r="N873" t="s">
        <v>671</v>
      </c>
      <c r="O873" t="s">
        <v>2683</v>
      </c>
      <c r="X873" t="s">
        <v>2683</v>
      </c>
      <c r="Z873" t="s">
        <v>2999</v>
      </c>
      <c r="AA873" t="s">
        <v>3002</v>
      </c>
      <c r="AB873">
        <v>11</v>
      </c>
      <c r="AC873">
        <v>0</v>
      </c>
      <c r="AD873" t="s">
        <v>3008</v>
      </c>
      <c r="AE873" t="s">
        <v>3252</v>
      </c>
      <c r="AF873">
        <v>5000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4</v>
      </c>
      <c r="AQ873">
        <v>0</v>
      </c>
      <c r="AR873">
        <v>0</v>
      </c>
      <c r="AS873">
        <v>0</v>
      </c>
      <c r="AT873">
        <v>0</v>
      </c>
      <c r="AU873">
        <v>50</v>
      </c>
      <c r="AV873">
        <v>100</v>
      </c>
      <c r="AW873">
        <v>0</v>
      </c>
      <c r="AX873">
        <v>0</v>
      </c>
      <c r="AZ873">
        <v>0</v>
      </c>
      <c r="BA873" t="s">
        <v>2999</v>
      </c>
      <c r="BB873">
        <v>5</v>
      </c>
      <c r="BC873">
        <v>5</v>
      </c>
      <c r="BD873">
        <v>12579</v>
      </c>
      <c r="BE873">
        <v>12579</v>
      </c>
      <c r="BF873">
        <v>12579</v>
      </c>
      <c r="BG873">
        <v>12579</v>
      </c>
      <c r="BH873">
        <v>0</v>
      </c>
      <c r="BJ873">
        <v>0</v>
      </c>
      <c r="BK873">
        <v>0</v>
      </c>
      <c r="BN873">
        <v>0</v>
      </c>
      <c r="BO873">
        <v>2</v>
      </c>
      <c r="BP873">
        <v>0</v>
      </c>
      <c r="BQ873">
        <v>2</v>
      </c>
      <c r="BR873">
        <v>2</v>
      </c>
      <c r="BS873">
        <v>2047590052</v>
      </c>
      <c r="BT873">
        <v>0</v>
      </c>
      <c r="BU873">
        <v>364</v>
      </c>
      <c r="BV873">
        <v>1026509</v>
      </c>
      <c r="BW873">
        <v>256820</v>
      </c>
      <c r="BX873" t="s">
        <v>5184</v>
      </c>
      <c r="BZ873" t="s">
        <v>5478</v>
      </c>
      <c r="CA873">
        <v>21609</v>
      </c>
      <c r="CC873">
        <v>0</v>
      </c>
      <c r="CE873">
        <v>1</v>
      </c>
      <c r="CF873" t="s">
        <v>7198</v>
      </c>
      <c r="CG873">
        <v>0</v>
      </c>
      <c r="CH873">
        <v>302.610444207</v>
      </c>
      <c r="CI873">
        <v>5021.5053195800001</v>
      </c>
      <c r="CJ873" s="2">
        <f t="shared" si="65"/>
        <v>20</v>
      </c>
      <c r="CK873" s="2">
        <f t="shared" si="66"/>
        <v>40</v>
      </c>
      <c r="CL873" s="2">
        <f t="shared" si="67"/>
        <v>4</v>
      </c>
      <c r="CM873" t="str">
        <f t="shared" si="68"/>
        <v>9 to 30 units</v>
      </c>
      <c r="CN873" t="str">
        <f t="shared" si="69"/>
        <v>31 to 100 units</v>
      </c>
    </row>
    <row r="874" spans="1:92" x14ac:dyDescent="0.25">
      <c r="A874" s="1">
        <v>873</v>
      </c>
      <c r="B874" t="s">
        <v>86</v>
      </c>
      <c r="C874">
        <v>4828</v>
      </c>
      <c r="D874">
        <v>38</v>
      </c>
      <c r="E874">
        <v>212</v>
      </c>
      <c r="F874">
        <v>408</v>
      </c>
      <c r="G874">
        <v>4000</v>
      </c>
      <c r="H874">
        <v>11</v>
      </c>
      <c r="I874">
        <v>12</v>
      </c>
      <c r="J874">
        <v>10466</v>
      </c>
      <c r="K874" t="s">
        <v>138</v>
      </c>
      <c r="L874">
        <v>47</v>
      </c>
      <c r="M874">
        <v>610</v>
      </c>
      <c r="N874" t="s">
        <v>638</v>
      </c>
      <c r="O874" t="s">
        <v>2653</v>
      </c>
      <c r="X874" t="s">
        <v>2653</v>
      </c>
      <c r="Z874" t="s">
        <v>2999</v>
      </c>
      <c r="AA874" t="s">
        <v>3002</v>
      </c>
      <c r="AB874">
        <v>11</v>
      </c>
      <c r="AC874">
        <v>0</v>
      </c>
      <c r="AD874" t="s">
        <v>3006</v>
      </c>
      <c r="AE874" t="s">
        <v>3225</v>
      </c>
      <c r="AF874">
        <v>3799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4</v>
      </c>
      <c r="AQ874">
        <v>0</v>
      </c>
      <c r="AR874">
        <v>0</v>
      </c>
      <c r="AS874">
        <v>0</v>
      </c>
      <c r="AT874">
        <v>0</v>
      </c>
      <c r="AU874">
        <v>33.25</v>
      </c>
      <c r="AV874">
        <v>114.25</v>
      </c>
      <c r="AW874">
        <v>0</v>
      </c>
      <c r="AX874">
        <v>0</v>
      </c>
      <c r="AZ874">
        <v>0</v>
      </c>
      <c r="BA874" t="s">
        <v>2999</v>
      </c>
      <c r="BB874">
        <v>5</v>
      </c>
      <c r="BC874">
        <v>5</v>
      </c>
      <c r="BD874">
        <v>7960</v>
      </c>
      <c r="BE874">
        <v>7960</v>
      </c>
      <c r="BF874">
        <v>0</v>
      </c>
      <c r="BG874">
        <v>0</v>
      </c>
      <c r="BH874">
        <v>0</v>
      </c>
      <c r="BJ874">
        <v>0</v>
      </c>
      <c r="BK874">
        <v>0</v>
      </c>
      <c r="BN874">
        <v>0</v>
      </c>
      <c r="BO874">
        <v>1.1000000000000001</v>
      </c>
      <c r="BP874">
        <v>0</v>
      </c>
      <c r="BQ874">
        <v>2</v>
      </c>
      <c r="BR874">
        <v>2</v>
      </c>
      <c r="BS874">
        <v>2048280038</v>
      </c>
      <c r="BT874">
        <v>0</v>
      </c>
      <c r="BU874">
        <v>408</v>
      </c>
      <c r="BV874">
        <v>1022355</v>
      </c>
      <c r="BW874">
        <v>263474</v>
      </c>
      <c r="BX874" t="s">
        <v>5184</v>
      </c>
      <c r="BZ874" t="s">
        <v>5452</v>
      </c>
      <c r="CA874">
        <v>21701</v>
      </c>
      <c r="CC874">
        <v>0</v>
      </c>
      <c r="CE874">
        <v>1</v>
      </c>
      <c r="CF874" t="s">
        <v>7198</v>
      </c>
      <c r="CG874">
        <v>0</v>
      </c>
      <c r="CH874">
        <v>293.35566376200001</v>
      </c>
      <c r="CI874">
        <v>3716.05889316</v>
      </c>
      <c r="CJ874" s="2">
        <f t="shared" si="65"/>
        <v>8.357800000000001</v>
      </c>
      <c r="CK874" s="2">
        <f t="shared" si="66"/>
        <v>23.553799999999999</v>
      </c>
      <c r="CL874" s="2">
        <f t="shared" si="67"/>
        <v>3.1</v>
      </c>
      <c r="CM874" t="str">
        <f t="shared" si="68"/>
        <v>9 to 30 units</v>
      </c>
      <c r="CN874" t="str">
        <f t="shared" si="69"/>
        <v>9 to 30 units</v>
      </c>
    </row>
    <row r="875" spans="1:92" x14ac:dyDescent="0.25">
      <c r="A875" s="1">
        <v>874</v>
      </c>
      <c r="B875" t="s">
        <v>86</v>
      </c>
      <c r="C875">
        <v>4836</v>
      </c>
      <c r="D875">
        <v>78</v>
      </c>
      <c r="E875">
        <v>212</v>
      </c>
      <c r="F875">
        <v>396</v>
      </c>
      <c r="G875">
        <v>4001</v>
      </c>
      <c r="H875">
        <v>11</v>
      </c>
      <c r="I875">
        <v>12</v>
      </c>
      <c r="J875">
        <v>10466</v>
      </c>
      <c r="K875" t="s">
        <v>142</v>
      </c>
      <c r="L875">
        <v>47</v>
      </c>
      <c r="M875">
        <v>610</v>
      </c>
      <c r="N875" t="s">
        <v>650</v>
      </c>
      <c r="O875" t="s">
        <v>2652</v>
      </c>
      <c r="X875" t="s">
        <v>2652</v>
      </c>
      <c r="Z875" t="s">
        <v>2999</v>
      </c>
      <c r="AA875" t="s">
        <v>3002</v>
      </c>
      <c r="AB875">
        <v>11</v>
      </c>
      <c r="AC875">
        <v>0</v>
      </c>
      <c r="AD875" t="s">
        <v>3006</v>
      </c>
      <c r="AE875" t="s">
        <v>3235</v>
      </c>
      <c r="AF875">
        <v>5722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4</v>
      </c>
      <c r="AQ875">
        <v>0</v>
      </c>
      <c r="AR875">
        <v>0</v>
      </c>
      <c r="AS875">
        <v>0</v>
      </c>
      <c r="AT875">
        <v>0</v>
      </c>
      <c r="AU875">
        <v>50.08</v>
      </c>
      <c r="AV875">
        <v>114.25</v>
      </c>
      <c r="AW875">
        <v>0</v>
      </c>
      <c r="AX875">
        <v>0</v>
      </c>
      <c r="AZ875">
        <v>0</v>
      </c>
      <c r="BA875" t="s">
        <v>2999</v>
      </c>
      <c r="BB875">
        <v>5</v>
      </c>
      <c r="BC875">
        <v>5</v>
      </c>
      <c r="BD875">
        <v>15385</v>
      </c>
      <c r="BE875">
        <v>15385</v>
      </c>
      <c r="BF875">
        <v>0</v>
      </c>
      <c r="BG875">
        <v>0</v>
      </c>
      <c r="BH875">
        <v>0</v>
      </c>
      <c r="BJ875">
        <v>0</v>
      </c>
      <c r="BK875">
        <v>0</v>
      </c>
      <c r="BN875">
        <v>0</v>
      </c>
      <c r="BO875">
        <v>1.25</v>
      </c>
      <c r="BP875">
        <v>0</v>
      </c>
      <c r="BQ875">
        <v>2</v>
      </c>
      <c r="BR875">
        <v>2</v>
      </c>
      <c r="BS875">
        <v>2048360078</v>
      </c>
      <c r="BT875">
        <v>0</v>
      </c>
      <c r="BU875">
        <v>396</v>
      </c>
      <c r="BV875">
        <v>1023189</v>
      </c>
      <c r="BW875">
        <v>261918</v>
      </c>
      <c r="BX875" t="s">
        <v>5184</v>
      </c>
      <c r="BZ875" t="s">
        <v>5462</v>
      </c>
      <c r="CA875">
        <v>21701</v>
      </c>
      <c r="CC875">
        <v>0</v>
      </c>
      <c r="CE875">
        <v>1</v>
      </c>
      <c r="CF875" t="s">
        <v>7198</v>
      </c>
      <c r="CG875">
        <v>0</v>
      </c>
      <c r="CH875">
        <v>327.99356337299997</v>
      </c>
      <c r="CI875">
        <v>5699.8320540499999</v>
      </c>
      <c r="CJ875" s="2">
        <f t="shared" si="65"/>
        <v>14.305</v>
      </c>
      <c r="CK875" s="2">
        <f t="shared" si="66"/>
        <v>37.192999999999998</v>
      </c>
      <c r="CL875" s="2">
        <f t="shared" si="67"/>
        <v>3.25</v>
      </c>
      <c r="CM875" t="str">
        <f t="shared" si="68"/>
        <v>9 to 30 units</v>
      </c>
      <c r="CN875" t="str">
        <f t="shared" si="69"/>
        <v>31 to 100 units</v>
      </c>
    </row>
    <row r="876" spans="1:92" x14ac:dyDescent="0.25">
      <c r="A876" s="1">
        <v>875</v>
      </c>
      <c r="B876" t="s">
        <v>86</v>
      </c>
      <c r="C876">
        <v>4852</v>
      </c>
      <c r="D876">
        <v>36</v>
      </c>
      <c r="E876">
        <v>212</v>
      </c>
      <c r="F876">
        <v>406</v>
      </c>
      <c r="G876">
        <v>1001</v>
      </c>
      <c r="H876">
        <v>11</v>
      </c>
      <c r="I876">
        <v>12</v>
      </c>
      <c r="J876">
        <v>10466</v>
      </c>
      <c r="K876" t="s">
        <v>138</v>
      </c>
      <c r="L876">
        <v>47</v>
      </c>
      <c r="M876">
        <v>610</v>
      </c>
      <c r="N876" t="s">
        <v>646</v>
      </c>
      <c r="O876" t="s">
        <v>2666</v>
      </c>
      <c r="X876" t="s">
        <v>2666</v>
      </c>
      <c r="Z876" t="s">
        <v>2999</v>
      </c>
      <c r="AA876" t="s">
        <v>3002</v>
      </c>
      <c r="AB876">
        <v>11</v>
      </c>
      <c r="AC876">
        <v>0</v>
      </c>
      <c r="AE876" t="s">
        <v>3231</v>
      </c>
      <c r="AF876">
        <v>5259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4</v>
      </c>
      <c r="AQ876">
        <v>0</v>
      </c>
      <c r="AR876">
        <v>0</v>
      </c>
      <c r="AS876">
        <v>0</v>
      </c>
      <c r="AT876">
        <v>0</v>
      </c>
      <c r="AU876">
        <v>50.08</v>
      </c>
      <c r="AV876">
        <v>105</v>
      </c>
      <c r="AW876">
        <v>0</v>
      </c>
      <c r="AX876">
        <v>0</v>
      </c>
      <c r="AZ876">
        <v>0</v>
      </c>
      <c r="BA876" t="s">
        <v>2999</v>
      </c>
      <c r="BB876">
        <v>5</v>
      </c>
      <c r="BC876">
        <v>5</v>
      </c>
      <c r="BD876">
        <v>11265</v>
      </c>
      <c r="BE876">
        <v>11265</v>
      </c>
      <c r="BF876">
        <v>0</v>
      </c>
      <c r="BG876">
        <v>0</v>
      </c>
      <c r="BH876">
        <v>0</v>
      </c>
      <c r="BJ876">
        <v>0</v>
      </c>
      <c r="BK876">
        <v>0</v>
      </c>
      <c r="BN876">
        <v>0</v>
      </c>
      <c r="BO876">
        <v>0.9</v>
      </c>
      <c r="BP876">
        <v>0</v>
      </c>
      <c r="BQ876">
        <v>2</v>
      </c>
      <c r="BR876">
        <v>2</v>
      </c>
      <c r="BS876">
        <v>2048520036</v>
      </c>
      <c r="BT876">
        <v>0</v>
      </c>
      <c r="BU876">
        <v>406</v>
      </c>
      <c r="BV876">
        <v>0</v>
      </c>
      <c r="BW876">
        <v>0</v>
      </c>
      <c r="BX876" t="s">
        <v>5184</v>
      </c>
      <c r="BZ876" t="s">
        <v>5458</v>
      </c>
      <c r="CA876">
        <v>21701</v>
      </c>
      <c r="CC876">
        <v>0</v>
      </c>
      <c r="CE876">
        <v>1</v>
      </c>
      <c r="CF876" t="s">
        <v>7198</v>
      </c>
      <c r="CG876">
        <v>0</v>
      </c>
      <c r="CH876">
        <v>305.32563479700002</v>
      </c>
      <c r="CI876">
        <v>5184.7892670499996</v>
      </c>
      <c r="CJ876" s="2">
        <f t="shared" si="65"/>
        <v>9.4662000000000006</v>
      </c>
      <c r="CK876" s="2">
        <f t="shared" si="66"/>
        <v>30.502200000000002</v>
      </c>
      <c r="CL876" s="2">
        <f t="shared" si="67"/>
        <v>2.9</v>
      </c>
      <c r="CM876" t="str">
        <f t="shared" si="68"/>
        <v>9 to 30 units</v>
      </c>
      <c r="CN876" t="str">
        <f t="shared" si="69"/>
        <v>31 to 100 units</v>
      </c>
    </row>
    <row r="877" spans="1:92" x14ac:dyDescent="0.25">
      <c r="A877" s="1">
        <v>876</v>
      </c>
      <c r="B877" t="s">
        <v>86</v>
      </c>
      <c r="C877">
        <v>4857</v>
      </c>
      <c r="D877">
        <v>41</v>
      </c>
      <c r="E877">
        <v>212</v>
      </c>
      <c r="F877">
        <v>422</v>
      </c>
      <c r="G877">
        <v>1000</v>
      </c>
      <c r="H877">
        <v>11</v>
      </c>
      <c r="I877">
        <v>12</v>
      </c>
      <c r="J877">
        <v>10466</v>
      </c>
      <c r="K877" t="s">
        <v>138</v>
      </c>
      <c r="L877">
        <v>47</v>
      </c>
      <c r="M877">
        <v>520</v>
      </c>
      <c r="N877" t="s">
        <v>701</v>
      </c>
      <c r="O877" t="s">
        <v>2675</v>
      </c>
      <c r="S877" t="s">
        <v>2751</v>
      </c>
      <c r="X877" t="s">
        <v>2836</v>
      </c>
      <c r="Z877" t="s">
        <v>2999</v>
      </c>
      <c r="AA877" t="s">
        <v>3001</v>
      </c>
      <c r="AB877">
        <v>11</v>
      </c>
      <c r="AC877">
        <v>0</v>
      </c>
      <c r="AE877" t="s">
        <v>3281</v>
      </c>
      <c r="AF877">
        <v>4800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0</v>
      </c>
      <c r="AU877">
        <v>33</v>
      </c>
      <c r="AV877">
        <v>170</v>
      </c>
      <c r="AW877">
        <v>0</v>
      </c>
      <c r="AX877">
        <v>0</v>
      </c>
      <c r="AZ877">
        <v>0</v>
      </c>
      <c r="BA877" t="s">
        <v>2999</v>
      </c>
      <c r="BB877">
        <v>5</v>
      </c>
      <c r="BC877">
        <v>5</v>
      </c>
      <c r="BD877">
        <v>120600</v>
      </c>
      <c r="BE877">
        <v>120600</v>
      </c>
      <c r="BF877">
        <v>0</v>
      </c>
      <c r="BG877">
        <v>0</v>
      </c>
      <c r="BH877">
        <v>0</v>
      </c>
      <c r="BJ877">
        <v>0</v>
      </c>
      <c r="BK877">
        <v>0</v>
      </c>
      <c r="BN877">
        <v>0</v>
      </c>
      <c r="BO877">
        <v>2</v>
      </c>
      <c r="BP877">
        <v>0</v>
      </c>
      <c r="BQ877">
        <v>2</v>
      </c>
      <c r="BR877">
        <v>2</v>
      </c>
      <c r="BS877">
        <v>2048570041</v>
      </c>
      <c r="BT877">
        <v>0</v>
      </c>
      <c r="BU877">
        <v>422</v>
      </c>
      <c r="BV877">
        <v>0</v>
      </c>
      <c r="BW877">
        <v>0</v>
      </c>
      <c r="BX877" t="s">
        <v>5184</v>
      </c>
      <c r="BZ877" t="s">
        <v>5499</v>
      </c>
      <c r="CA877">
        <v>21701</v>
      </c>
      <c r="CC877">
        <v>0</v>
      </c>
      <c r="CE877">
        <v>1</v>
      </c>
      <c r="CF877" t="s">
        <v>7198</v>
      </c>
      <c r="CG877">
        <v>0</v>
      </c>
      <c r="CH877">
        <v>375.85586031399998</v>
      </c>
      <c r="CI877">
        <v>3733.81133869</v>
      </c>
      <c r="CJ877" s="2">
        <f t="shared" si="65"/>
        <v>19.2</v>
      </c>
      <c r="CK877" s="2">
        <f t="shared" si="66"/>
        <v>38.4</v>
      </c>
      <c r="CL877" s="2">
        <f t="shared" si="67"/>
        <v>4</v>
      </c>
      <c r="CM877" t="str">
        <f t="shared" si="68"/>
        <v>9 to 30 units</v>
      </c>
      <c r="CN877" t="str">
        <f t="shared" si="69"/>
        <v>31 to 100 units</v>
      </c>
    </row>
    <row r="878" spans="1:92" x14ac:dyDescent="0.25">
      <c r="A878" s="1">
        <v>877</v>
      </c>
      <c r="B878" t="s">
        <v>86</v>
      </c>
      <c r="C878">
        <v>4861</v>
      </c>
      <c r="D878">
        <v>40</v>
      </c>
      <c r="E878">
        <v>212</v>
      </c>
      <c r="F878">
        <v>404</v>
      </c>
      <c r="G878">
        <v>2000</v>
      </c>
      <c r="H878">
        <v>11</v>
      </c>
      <c r="I878">
        <v>12</v>
      </c>
      <c r="J878">
        <v>10466</v>
      </c>
      <c r="K878" t="s">
        <v>141</v>
      </c>
      <c r="L878">
        <v>47</v>
      </c>
      <c r="M878">
        <v>620</v>
      </c>
      <c r="N878" t="s">
        <v>605</v>
      </c>
      <c r="O878" t="s">
        <v>2675</v>
      </c>
      <c r="P878" t="s">
        <v>2666</v>
      </c>
      <c r="S878" t="s">
        <v>2752</v>
      </c>
      <c r="X878" t="s">
        <v>2822</v>
      </c>
      <c r="Y878" t="s">
        <v>2666</v>
      </c>
      <c r="Z878" t="s">
        <v>3000</v>
      </c>
      <c r="AA878" t="s">
        <v>3002</v>
      </c>
      <c r="AB878">
        <v>11</v>
      </c>
      <c r="AC878">
        <v>0</v>
      </c>
      <c r="AD878" t="s">
        <v>3008</v>
      </c>
      <c r="AE878" t="s">
        <v>3195</v>
      </c>
      <c r="AF878">
        <v>11157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4</v>
      </c>
      <c r="AQ878">
        <v>0</v>
      </c>
      <c r="AR878">
        <v>0</v>
      </c>
      <c r="AS878">
        <v>0</v>
      </c>
      <c r="AT878">
        <v>0</v>
      </c>
      <c r="AU878">
        <v>59</v>
      </c>
      <c r="AV878">
        <v>146.58000000000001</v>
      </c>
      <c r="AW878">
        <v>0</v>
      </c>
      <c r="AX878">
        <v>0</v>
      </c>
      <c r="AZ878">
        <v>0</v>
      </c>
      <c r="BA878" t="s">
        <v>3000</v>
      </c>
      <c r="BB878">
        <v>5</v>
      </c>
      <c r="BC878">
        <v>5</v>
      </c>
      <c r="BD878">
        <v>19680</v>
      </c>
      <c r="BE878">
        <v>19680</v>
      </c>
      <c r="BF878">
        <v>19680</v>
      </c>
      <c r="BG878">
        <v>19680</v>
      </c>
      <c r="BH878">
        <v>0</v>
      </c>
      <c r="BJ878">
        <v>0</v>
      </c>
      <c r="BK878">
        <v>0</v>
      </c>
      <c r="BN878">
        <v>0</v>
      </c>
      <c r="BO878">
        <v>2</v>
      </c>
      <c r="BP878">
        <v>0</v>
      </c>
      <c r="BQ878">
        <v>2</v>
      </c>
      <c r="BR878">
        <v>2</v>
      </c>
      <c r="BS878">
        <v>2048610040</v>
      </c>
      <c r="BT878">
        <v>0</v>
      </c>
      <c r="BU878">
        <v>404</v>
      </c>
      <c r="BV878">
        <v>1024569</v>
      </c>
      <c r="BW878">
        <v>262098</v>
      </c>
      <c r="BX878" t="s">
        <v>5184</v>
      </c>
      <c r="BZ878" t="s">
        <v>5429</v>
      </c>
      <c r="CA878">
        <v>21702</v>
      </c>
      <c r="CC878">
        <v>0</v>
      </c>
      <c r="CE878">
        <v>1</v>
      </c>
      <c r="CF878" t="s">
        <v>7198</v>
      </c>
      <c r="CG878">
        <v>0</v>
      </c>
      <c r="CH878">
        <v>516.38020884599996</v>
      </c>
      <c r="CI878">
        <v>11394.2277928</v>
      </c>
      <c r="CJ878" s="2">
        <f t="shared" si="65"/>
        <v>44.628</v>
      </c>
      <c r="CK878" s="2">
        <f t="shared" si="66"/>
        <v>89.256</v>
      </c>
      <c r="CL878" s="2">
        <f t="shared" si="67"/>
        <v>4</v>
      </c>
      <c r="CM878" t="str">
        <f t="shared" si="68"/>
        <v>31 to 100 units</v>
      </c>
      <c r="CN878" t="str">
        <f t="shared" si="69"/>
        <v>31 to 100 units</v>
      </c>
    </row>
    <row r="879" spans="1:92" x14ac:dyDescent="0.25">
      <c r="A879" s="1">
        <v>878</v>
      </c>
      <c r="B879" t="s">
        <v>86</v>
      </c>
      <c r="C879">
        <v>4870</v>
      </c>
      <c r="D879">
        <v>22</v>
      </c>
      <c r="E879">
        <v>212</v>
      </c>
      <c r="F879">
        <v>398</v>
      </c>
      <c r="G879">
        <v>1000</v>
      </c>
      <c r="H879">
        <v>11</v>
      </c>
      <c r="I879">
        <v>12</v>
      </c>
      <c r="J879">
        <v>10466</v>
      </c>
      <c r="K879" t="s">
        <v>141</v>
      </c>
      <c r="L879">
        <v>47</v>
      </c>
      <c r="M879">
        <v>620</v>
      </c>
      <c r="N879" t="s">
        <v>700</v>
      </c>
      <c r="O879" t="s">
        <v>2666</v>
      </c>
      <c r="X879" t="s">
        <v>2666</v>
      </c>
      <c r="Z879" t="s">
        <v>2999</v>
      </c>
      <c r="AA879" t="s">
        <v>3002</v>
      </c>
      <c r="AB879">
        <v>11</v>
      </c>
      <c r="AC879">
        <v>0</v>
      </c>
      <c r="AD879" t="s">
        <v>3006</v>
      </c>
      <c r="AE879" t="s">
        <v>3280</v>
      </c>
      <c r="AF879">
        <v>5210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47.33</v>
      </c>
      <c r="AV879">
        <v>109.42</v>
      </c>
      <c r="AW879">
        <v>0</v>
      </c>
      <c r="AX879">
        <v>0</v>
      </c>
      <c r="AZ879">
        <v>0</v>
      </c>
      <c r="BA879" t="s">
        <v>3000</v>
      </c>
      <c r="BB879">
        <v>5</v>
      </c>
      <c r="BC879">
        <v>5</v>
      </c>
      <c r="BD879">
        <v>8640</v>
      </c>
      <c r="BE879">
        <v>8640</v>
      </c>
      <c r="BF879">
        <v>0</v>
      </c>
      <c r="BG879">
        <v>0</v>
      </c>
      <c r="BH879">
        <v>0</v>
      </c>
      <c r="BJ879">
        <v>0</v>
      </c>
      <c r="BK879">
        <v>0</v>
      </c>
      <c r="BN879">
        <v>0</v>
      </c>
      <c r="BO879">
        <v>0.9</v>
      </c>
      <c r="BP879">
        <v>0</v>
      </c>
      <c r="BQ879">
        <v>2</v>
      </c>
      <c r="BR879">
        <v>2</v>
      </c>
      <c r="BS879">
        <v>2048700022</v>
      </c>
      <c r="BT879">
        <v>0</v>
      </c>
      <c r="BU879">
        <v>398</v>
      </c>
      <c r="BV879">
        <v>1025210</v>
      </c>
      <c r="BW879">
        <v>261251</v>
      </c>
      <c r="BX879" t="s">
        <v>5184</v>
      </c>
      <c r="BZ879" t="s">
        <v>5498</v>
      </c>
      <c r="CA879">
        <v>21702</v>
      </c>
      <c r="CC879">
        <v>0</v>
      </c>
      <c r="CE879">
        <v>1</v>
      </c>
      <c r="CF879" t="s">
        <v>7198</v>
      </c>
      <c r="CG879">
        <v>0</v>
      </c>
      <c r="CH879">
        <v>330.56923274500002</v>
      </c>
      <c r="CI879">
        <v>5629.5166892400002</v>
      </c>
      <c r="CJ879" s="2">
        <f t="shared" si="65"/>
        <v>9.3780000000000001</v>
      </c>
      <c r="CK879" s="2">
        <f t="shared" si="66"/>
        <v>30.218</v>
      </c>
      <c r="CL879" s="2">
        <f t="shared" si="67"/>
        <v>2.9</v>
      </c>
      <c r="CM879" t="str">
        <f t="shared" si="68"/>
        <v>9 to 30 units</v>
      </c>
      <c r="CN879" t="str">
        <f t="shared" si="69"/>
        <v>31 to 100 units</v>
      </c>
    </row>
    <row r="880" spans="1:92" x14ac:dyDescent="0.25">
      <c r="A880" s="1">
        <v>879</v>
      </c>
      <c r="B880" t="s">
        <v>86</v>
      </c>
      <c r="C880">
        <v>4881</v>
      </c>
      <c r="D880">
        <v>124</v>
      </c>
      <c r="E880">
        <v>212</v>
      </c>
      <c r="F880">
        <v>462.02</v>
      </c>
      <c r="G880">
        <v>2007</v>
      </c>
      <c r="H880">
        <v>11</v>
      </c>
      <c r="I880">
        <v>12</v>
      </c>
      <c r="J880">
        <v>10469</v>
      </c>
      <c r="K880" t="s">
        <v>135</v>
      </c>
      <c r="L880">
        <v>47</v>
      </c>
      <c r="M880">
        <v>710</v>
      </c>
      <c r="N880" t="s">
        <v>593</v>
      </c>
      <c r="O880" t="s">
        <v>2666</v>
      </c>
      <c r="X880" t="s">
        <v>2666</v>
      </c>
      <c r="Z880" t="s">
        <v>2999</v>
      </c>
      <c r="AA880" t="s">
        <v>3002</v>
      </c>
      <c r="AB880">
        <v>11</v>
      </c>
      <c r="AC880">
        <v>0</v>
      </c>
      <c r="AD880" t="s">
        <v>3006</v>
      </c>
      <c r="AE880" t="s">
        <v>3183</v>
      </c>
      <c r="AF880">
        <v>4171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4</v>
      </c>
      <c r="AQ880">
        <v>0</v>
      </c>
      <c r="AR880">
        <v>0</v>
      </c>
      <c r="AS880">
        <v>0</v>
      </c>
      <c r="AT880">
        <v>0</v>
      </c>
      <c r="AU880">
        <v>97</v>
      </c>
      <c r="AV880">
        <v>114.5</v>
      </c>
      <c r="AW880">
        <v>0</v>
      </c>
      <c r="AX880">
        <v>0</v>
      </c>
      <c r="AZ880">
        <v>0</v>
      </c>
      <c r="BA880" t="s">
        <v>3000</v>
      </c>
      <c r="BB880">
        <v>5</v>
      </c>
      <c r="BC880">
        <v>5</v>
      </c>
      <c r="BD880">
        <v>5473</v>
      </c>
      <c r="BE880">
        <v>5473</v>
      </c>
      <c r="BF880">
        <v>0</v>
      </c>
      <c r="BG880">
        <v>0</v>
      </c>
      <c r="BH880">
        <v>0</v>
      </c>
      <c r="BJ880">
        <v>0</v>
      </c>
      <c r="BK880">
        <v>0</v>
      </c>
      <c r="BN880">
        <v>0</v>
      </c>
      <c r="BO880">
        <v>0.9</v>
      </c>
      <c r="BP880">
        <v>0</v>
      </c>
      <c r="BQ880">
        <v>2</v>
      </c>
      <c r="BR880">
        <v>2</v>
      </c>
      <c r="BS880">
        <v>2048810124</v>
      </c>
      <c r="BT880">
        <v>0</v>
      </c>
      <c r="BU880">
        <v>46202</v>
      </c>
      <c r="BV880">
        <v>1028852</v>
      </c>
      <c r="BW880">
        <v>259235</v>
      </c>
      <c r="BX880" t="s">
        <v>5184</v>
      </c>
      <c r="BZ880" t="s">
        <v>5417</v>
      </c>
      <c r="CA880">
        <v>21702</v>
      </c>
      <c r="CC880">
        <v>0</v>
      </c>
      <c r="CE880">
        <v>1</v>
      </c>
      <c r="CF880" t="s">
        <v>7198</v>
      </c>
      <c r="CG880">
        <v>0</v>
      </c>
      <c r="CH880">
        <v>301.48507478699997</v>
      </c>
      <c r="CI880">
        <v>4281.94927852</v>
      </c>
      <c r="CJ880" s="2">
        <f t="shared" si="65"/>
        <v>7.5078000000000005</v>
      </c>
      <c r="CK880" s="2">
        <f t="shared" si="66"/>
        <v>24.191800000000001</v>
      </c>
      <c r="CL880" s="2">
        <f t="shared" si="67"/>
        <v>2.9</v>
      </c>
      <c r="CM880" t="str">
        <f t="shared" si="68"/>
        <v>1 to 8 units</v>
      </c>
      <c r="CN880" t="str">
        <f t="shared" si="69"/>
        <v>9 to 30 units</v>
      </c>
    </row>
    <row r="881" spans="1:92" x14ac:dyDescent="0.25">
      <c r="A881" s="1">
        <v>880</v>
      </c>
      <c r="B881" t="s">
        <v>86</v>
      </c>
      <c r="C881">
        <v>4887</v>
      </c>
      <c r="D881">
        <v>14</v>
      </c>
      <c r="E881">
        <v>212</v>
      </c>
      <c r="F881">
        <v>462.02</v>
      </c>
      <c r="G881">
        <v>2000</v>
      </c>
      <c r="H881">
        <v>11</v>
      </c>
      <c r="I881">
        <v>12</v>
      </c>
      <c r="J881">
        <v>10469</v>
      </c>
      <c r="K881" t="s">
        <v>135</v>
      </c>
      <c r="L881">
        <v>47</v>
      </c>
      <c r="M881">
        <v>710</v>
      </c>
      <c r="N881" t="s">
        <v>706</v>
      </c>
      <c r="O881" t="s">
        <v>2666</v>
      </c>
      <c r="S881" t="s">
        <v>2753</v>
      </c>
      <c r="X881" t="s">
        <v>2837</v>
      </c>
      <c r="Z881" t="s">
        <v>2999</v>
      </c>
      <c r="AA881" t="s">
        <v>3001</v>
      </c>
      <c r="AB881">
        <v>11</v>
      </c>
      <c r="AC881">
        <v>0</v>
      </c>
      <c r="AE881" t="s">
        <v>3285</v>
      </c>
      <c r="AF881">
        <v>17500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4</v>
      </c>
      <c r="AQ881">
        <v>0</v>
      </c>
      <c r="AR881">
        <v>0</v>
      </c>
      <c r="AS881">
        <v>0</v>
      </c>
      <c r="AT881">
        <v>0</v>
      </c>
      <c r="AU881">
        <v>175</v>
      </c>
      <c r="AV881">
        <v>100</v>
      </c>
      <c r="AW881">
        <v>0</v>
      </c>
      <c r="AX881">
        <v>0</v>
      </c>
      <c r="AZ881">
        <v>0</v>
      </c>
      <c r="BA881" t="s">
        <v>2999</v>
      </c>
      <c r="BB881">
        <v>5</v>
      </c>
      <c r="BC881">
        <v>5</v>
      </c>
      <c r="BD881">
        <v>438750</v>
      </c>
      <c r="BE881">
        <v>438750</v>
      </c>
      <c r="BF881">
        <v>0</v>
      </c>
      <c r="BG881">
        <v>0</v>
      </c>
      <c r="BH881">
        <v>0</v>
      </c>
      <c r="BJ881">
        <v>0</v>
      </c>
      <c r="BK881">
        <v>0</v>
      </c>
      <c r="BN881">
        <v>0</v>
      </c>
      <c r="BO881">
        <v>0.9</v>
      </c>
      <c r="BP881">
        <v>0</v>
      </c>
      <c r="BQ881">
        <v>2</v>
      </c>
      <c r="BR881">
        <v>2</v>
      </c>
      <c r="BS881">
        <v>2048870014</v>
      </c>
      <c r="BT881">
        <v>0</v>
      </c>
      <c r="BU881">
        <v>46202</v>
      </c>
      <c r="BV881">
        <v>1028851</v>
      </c>
      <c r="BW881">
        <v>260112</v>
      </c>
      <c r="BX881" t="s">
        <v>5184</v>
      </c>
      <c r="BZ881" t="s">
        <v>5503</v>
      </c>
      <c r="CA881">
        <v>21702</v>
      </c>
      <c r="CC881">
        <v>0</v>
      </c>
      <c r="CE881">
        <v>1</v>
      </c>
      <c r="CF881" t="s">
        <v>7198</v>
      </c>
      <c r="CG881">
        <v>0</v>
      </c>
      <c r="CH881">
        <v>549.017593992</v>
      </c>
      <c r="CI881">
        <v>17463.459538200001</v>
      </c>
      <c r="CJ881" s="2">
        <f t="shared" si="65"/>
        <v>31.5</v>
      </c>
      <c r="CK881" s="2">
        <f t="shared" si="66"/>
        <v>101.5</v>
      </c>
      <c r="CL881" s="2">
        <f t="shared" si="67"/>
        <v>2.9</v>
      </c>
      <c r="CM881" t="str">
        <f t="shared" si="68"/>
        <v>31 to 100 units</v>
      </c>
      <c r="CN881" t="str">
        <f t="shared" si="69"/>
        <v>Over 100 units</v>
      </c>
    </row>
    <row r="882" spans="1:92" x14ac:dyDescent="0.25">
      <c r="A882" s="1">
        <v>881</v>
      </c>
      <c r="B882" t="s">
        <v>86</v>
      </c>
      <c r="C882">
        <v>4890</v>
      </c>
      <c r="D882">
        <v>84</v>
      </c>
      <c r="E882">
        <v>212</v>
      </c>
      <c r="F882">
        <v>460</v>
      </c>
      <c r="G882">
        <v>1007</v>
      </c>
      <c r="H882">
        <v>11</v>
      </c>
      <c r="I882">
        <v>12</v>
      </c>
      <c r="J882">
        <v>10466</v>
      </c>
      <c r="K882" t="s">
        <v>140</v>
      </c>
      <c r="L882">
        <v>47</v>
      </c>
      <c r="M882">
        <v>710</v>
      </c>
      <c r="N882" t="s">
        <v>657</v>
      </c>
      <c r="O882" t="s">
        <v>2652</v>
      </c>
      <c r="X882" t="s">
        <v>2652</v>
      </c>
      <c r="Z882" t="s">
        <v>2999</v>
      </c>
      <c r="AA882" t="s">
        <v>3002</v>
      </c>
      <c r="AB882">
        <v>11</v>
      </c>
      <c r="AC882">
        <v>0</v>
      </c>
      <c r="AD882" t="s">
        <v>3009</v>
      </c>
      <c r="AE882" t="s">
        <v>3241</v>
      </c>
      <c r="AF882">
        <v>20823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</v>
      </c>
      <c r="AQ882">
        <v>0</v>
      </c>
      <c r="AR882">
        <v>0</v>
      </c>
      <c r="AS882">
        <v>0</v>
      </c>
      <c r="AT882">
        <v>0</v>
      </c>
      <c r="AU882">
        <v>153.25</v>
      </c>
      <c r="AV882">
        <v>100</v>
      </c>
      <c r="AW882">
        <v>0</v>
      </c>
      <c r="AX882">
        <v>0</v>
      </c>
      <c r="AZ882">
        <v>0</v>
      </c>
      <c r="BA882" t="s">
        <v>3000</v>
      </c>
      <c r="BB882">
        <v>5</v>
      </c>
      <c r="BC882">
        <v>5</v>
      </c>
      <c r="BD882">
        <v>15482</v>
      </c>
      <c r="BE882">
        <v>15482</v>
      </c>
      <c r="BF882">
        <v>0</v>
      </c>
      <c r="BG882">
        <v>0</v>
      </c>
      <c r="BH882">
        <v>0</v>
      </c>
      <c r="BJ882">
        <v>0</v>
      </c>
      <c r="BK882">
        <v>0</v>
      </c>
      <c r="BN882">
        <v>0</v>
      </c>
      <c r="BO882">
        <v>1.25</v>
      </c>
      <c r="BP882">
        <v>0</v>
      </c>
      <c r="BQ882">
        <v>2</v>
      </c>
      <c r="BR882">
        <v>2</v>
      </c>
      <c r="BS882">
        <v>2048900084</v>
      </c>
      <c r="BT882">
        <v>0</v>
      </c>
      <c r="BU882">
        <v>460</v>
      </c>
      <c r="BV882">
        <v>1027551</v>
      </c>
      <c r="BW882">
        <v>260336</v>
      </c>
      <c r="BX882" t="s">
        <v>5184</v>
      </c>
      <c r="BZ882" t="s">
        <v>5466</v>
      </c>
      <c r="CA882">
        <v>21702</v>
      </c>
      <c r="CC882">
        <v>0</v>
      </c>
      <c r="CE882">
        <v>1</v>
      </c>
      <c r="CF882" t="s">
        <v>7198</v>
      </c>
      <c r="CG882">
        <v>0</v>
      </c>
      <c r="CH882">
        <v>780.86418336400004</v>
      </c>
      <c r="CI882">
        <v>20823.479633999999</v>
      </c>
      <c r="CJ882" s="2">
        <f t="shared" si="65"/>
        <v>52.057499999999997</v>
      </c>
      <c r="CK882" s="2">
        <f t="shared" si="66"/>
        <v>135.34950000000001</v>
      </c>
      <c r="CL882" s="2">
        <f t="shared" si="67"/>
        <v>3.25</v>
      </c>
      <c r="CM882" t="str">
        <f t="shared" si="68"/>
        <v>31 to 100 units</v>
      </c>
      <c r="CN882" t="str">
        <f t="shared" si="69"/>
        <v>Over 100 units</v>
      </c>
    </row>
    <row r="883" spans="1:92" x14ac:dyDescent="0.25">
      <c r="A883" s="1">
        <v>882</v>
      </c>
      <c r="B883" t="s">
        <v>86</v>
      </c>
      <c r="C883">
        <v>4897</v>
      </c>
      <c r="D883">
        <v>27</v>
      </c>
      <c r="E883">
        <v>212</v>
      </c>
      <c r="F883">
        <v>386</v>
      </c>
      <c r="G883">
        <v>1003</v>
      </c>
      <c r="H883">
        <v>11</v>
      </c>
      <c r="I883">
        <v>12</v>
      </c>
      <c r="J883">
        <v>10469</v>
      </c>
      <c r="K883" t="s">
        <v>140</v>
      </c>
      <c r="L883">
        <v>47</v>
      </c>
      <c r="M883">
        <v>620</v>
      </c>
      <c r="N883" t="s">
        <v>696</v>
      </c>
      <c r="O883" t="s">
        <v>2666</v>
      </c>
      <c r="X883" t="s">
        <v>2666</v>
      </c>
      <c r="Z883" t="s">
        <v>2999</v>
      </c>
      <c r="AA883" t="s">
        <v>3002</v>
      </c>
      <c r="AB883">
        <v>11</v>
      </c>
      <c r="AC883">
        <v>0</v>
      </c>
      <c r="AE883" t="s">
        <v>3277</v>
      </c>
      <c r="AF883">
        <v>5000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4</v>
      </c>
      <c r="AQ883">
        <v>0</v>
      </c>
      <c r="AR883">
        <v>0</v>
      </c>
      <c r="AS883">
        <v>0</v>
      </c>
      <c r="AT883">
        <v>0</v>
      </c>
      <c r="AU883">
        <v>50</v>
      </c>
      <c r="AV883">
        <v>100</v>
      </c>
      <c r="AW883">
        <v>0</v>
      </c>
      <c r="AX883">
        <v>0</v>
      </c>
      <c r="AZ883">
        <v>0</v>
      </c>
      <c r="BA883" t="s">
        <v>2999</v>
      </c>
      <c r="BB883">
        <v>5</v>
      </c>
      <c r="BC883">
        <v>5</v>
      </c>
      <c r="BD883">
        <v>15765</v>
      </c>
      <c r="BE883">
        <v>15765</v>
      </c>
      <c r="BF883">
        <v>0</v>
      </c>
      <c r="BG883">
        <v>0</v>
      </c>
      <c r="BH883">
        <v>0</v>
      </c>
      <c r="BJ883">
        <v>0</v>
      </c>
      <c r="BK883">
        <v>0</v>
      </c>
      <c r="BN883">
        <v>0</v>
      </c>
      <c r="BO883">
        <v>0.9</v>
      </c>
      <c r="BP883">
        <v>0</v>
      </c>
      <c r="BQ883">
        <v>2</v>
      </c>
      <c r="BR883">
        <v>2</v>
      </c>
      <c r="BS883">
        <v>2048970027</v>
      </c>
      <c r="BT883">
        <v>0</v>
      </c>
      <c r="BU883">
        <v>386</v>
      </c>
      <c r="BV883">
        <v>1026759</v>
      </c>
      <c r="BW883">
        <v>260179</v>
      </c>
      <c r="BX883" t="s">
        <v>5184</v>
      </c>
      <c r="BZ883" t="s">
        <v>5497</v>
      </c>
      <c r="CA883">
        <v>21702</v>
      </c>
      <c r="CC883">
        <v>0</v>
      </c>
      <c r="CE883">
        <v>1</v>
      </c>
      <c r="CF883" t="s">
        <v>7198</v>
      </c>
      <c r="CG883">
        <v>0</v>
      </c>
      <c r="CH883">
        <v>298.83605551599999</v>
      </c>
      <c r="CI883">
        <v>4905.7704489199996</v>
      </c>
      <c r="CJ883" s="2">
        <f t="shared" si="65"/>
        <v>9</v>
      </c>
      <c r="CK883" s="2">
        <f t="shared" si="66"/>
        <v>29</v>
      </c>
      <c r="CL883" s="2">
        <f t="shared" si="67"/>
        <v>2.9</v>
      </c>
      <c r="CM883" t="str">
        <f t="shared" si="68"/>
        <v>9 to 30 units</v>
      </c>
      <c r="CN883" t="str">
        <f t="shared" si="69"/>
        <v>9 to 30 units</v>
      </c>
    </row>
    <row r="884" spans="1:92" x14ac:dyDescent="0.25">
      <c r="A884" s="1">
        <v>883</v>
      </c>
      <c r="B884" t="s">
        <v>86</v>
      </c>
      <c r="C884">
        <v>4902</v>
      </c>
      <c r="D884">
        <v>12</v>
      </c>
      <c r="E884">
        <v>212</v>
      </c>
      <c r="F884">
        <v>386</v>
      </c>
      <c r="G884">
        <v>1001</v>
      </c>
      <c r="H884">
        <v>11</v>
      </c>
      <c r="I884">
        <v>12</v>
      </c>
      <c r="J884">
        <v>10466</v>
      </c>
      <c r="K884" t="s">
        <v>140</v>
      </c>
      <c r="L884">
        <v>47</v>
      </c>
      <c r="M884">
        <v>620</v>
      </c>
      <c r="N884" t="s">
        <v>735</v>
      </c>
      <c r="O884" t="s">
        <v>2666</v>
      </c>
      <c r="X884" t="s">
        <v>2666</v>
      </c>
      <c r="Z884" t="s">
        <v>2999</v>
      </c>
      <c r="AA884" t="s">
        <v>3002</v>
      </c>
      <c r="AB884">
        <v>11</v>
      </c>
      <c r="AC884">
        <v>0</v>
      </c>
      <c r="AE884" t="s">
        <v>3306</v>
      </c>
      <c r="AF884">
        <v>5000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4</v>
      </c>
      <c r="AQ884">
        <v>0</v>
      </c>
      <c r="AR884">
        <v>0</v>
      </c>
      <c r="AS884">
        <v>0</v>
      </c>
      <c r="AT884">
        <v>0</v>
      </c>
      <c r="AU884">
        <v>50</v>
      </c>
      <c r="AV884">
        <v>100</v>
      </c>
      <c r="AW884">
        <v>0</v>
      </c>
      <c r="AX884">
        <v>0</v>
      </c>
      <c r="AZ884">
        <v>0</v>
      </c>
      <c r="BA884" t="s">
        <v>2999</v>
      </c>
      <c r="BB884">
        <v>5</v>
      </c>
      <c r="BC884">
        <v>5</v>
      </c>
      <c r="BD884">
        <v>16281</v>
      </c>
      <c r="BE884">
        <v>16281</v>
      </c>
      <c r="BF884">
        <v>0</v>
      </c>
      <c r="BG884">
        <v>0</v>
      </c>
      <c r="BH884">
        <v>0</v>
      </c>
      <c r="BJ884">
        <v>0</v>
      </c>
      <c r="BK884">
        <v>0</v>
      </c>
      <c r="BN884">
        <v>0</v>
      </c>
      <c r="BO884">
        <v>0.9</v>
      </c>
      <c r="BP884">
        <v>0</v>
      </c>
      <c r="BQ884">
        <v>2</v>
      </c>
      <c r="BR884">
        <v>2</v>
      </c>
      <c r="BS884">
        <v>2049020012</v>
      </c>
      <c r="BT884">
        <v>0</v>
      </c>
      <c r="BU884">
        <v>386</v>
      </c>
      <c r="BV884">
        <v>1026356</v>
      </c>
      <c r="BW884">
        <v>260700</v>
      </c>
      <c r="BX884" t="s">
        <v>5184</v>
      </c>
      <c r="BZ884" t="s">
        <v>5519</v>
      </c>
      <c r="CA884">
        <v>21702</v>
      </c>
      <c r="CC884">
        <v>0</v>
      </c>
      <c r="CE884">
        <v>1</v>
      </c>
      <c r="CF884" t="s">
        <v>7198</v>
      </c>
      <c r="CG884">
        <v>0</v>
      </c>
      <c r="CH884">
        <v>302.36240664600001</v>
      </c>
      <c r="CI884">
        <v>5059.0345646400001</v>
      </c>
      <c r="CJ884" s="2">
        <f t="shared" si="65"/>
        <v>9</v>
      </c>
      <c r="CK884" s="2">
        <f t="shared" si="66"/>
        <v>29</v>
      </c>
      <c r="CL884" s="2">
        <f t="shared" si="67"/>
        <v>2.9</v>
      </c>
      <c r="CM884" t="str">
        <f t="shared" si="68"/>
        <v>9 to 30 units</v>
      </c>
      <c r="CN884" t="str">
        <f t="shared" si="69"/>
        <v>9 to 30 units</v>
      </c>
    </row>
    <row r="885" spans="1:92" x14ac:dyDescent="0.25">
      <c r="A885" s="1">
        <v>884</v>
      </c>
      <c r="B885" t="s">
        <v>86</v>
      </c>
      <c r="C885">
        <v>4950</v>
      </c>
      <c r="D885">
        <v>38</v>
      </c>
      <c r="E885">
        <v>212</v>
      </c>
      <c r="F885">
        <v>484</v>
      </c>
      <c r="G885">
        <v>2013</v>
      </c>
      <c r="H885">
        <v>11</v>
      </c>
      <c r="I885">
        <v>12</v>
      </c>
      <c r="J885">
        <v>10466</v>
      </c>
      <c r="K885" t="s">
        <v>135</v>
      </c>
      <c r="L885">
        <v>47</v>
      </c>
      <c r="M885">
        <v>710</v>
      </c>
      <c r="N885" t="s">
        <v>673</v>
      </c>
      <c r="O885" t="s">
        <v>2651</v>
      </c>
      <c r="X885" t="s">
        <v>2651</v>
      </c>
      <c r="Z885" t="s">
        <v>2999</v>
      </c>
      <c r="AA885" t="s">
        <v>3001</v>
      </c>
      <c r="AB885">
        <v>11</v>
      </c>
      <c r="AC885">
        <v>0</v>
      </c>
      <c r="AE885" t="s">
        <v>3254</v>
      </c>
      <c r="AF885">
        <v>7775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4</v>
      </c>
      <c r="AQ885">
        <v>0</v>
      </c>
      <c r="AR885">
        <v>0</v>
      </c>
      <c r="AS885">
        <v>0</v>
      </c>
      <c r="AT885">
        <v>0</v>
      </c>
      <c r="AU885">
        <v>50.67</v>
      </c>
      <c r="AV885">
        <v>101.58</v>
      </c>
      <c r="AW885">
        <v>0</v>
      </c>
      <c r="AX885">
        <v>0</v>
      </c>
      <c r="AZ885">
        <v>0</v>
      </c>
      <c r="BA885" t="s">
        <v>3000</v>
      </c>
      <c r="BB885">
        <v>3</v>
      </c>
      <c r="BC885">
        <v>5</v>
      </c>
      <c r="BD885">
        <v>155250</v>
      </c>
      <c r="BE885">
        <v>155250</v>
      </c>
      <c r="BF885">
        <v>0</v>
      </c>
      <c r="BG885">
        <v>0</v>
      </c>
      <c r="BH885">
        <v>0</v>
      </c>
      <c r="BJ885">
        <v>0</v>
      </c>
      <c r="BK885">
        <v>0</v>
      </c>
      <c r="BN885">
        <v>0</v>
      </c>
      <c r="BO885">
        <v>0</v>
      </c>
      <c r="BP885">
        <v>1</v>
      </c>
      <c r="BQ885">
        <v>2.4</v>
      </c>
      <c r="BR885">
        <v>2</v>
      </c>
      <c r="BS885">
        <v>2049500038</v>
      </c>
      <c r="BT885">
        <v>0</v>
      </c>
      <c r="BU885">
        <v>484</v>
      </c>
      <c r="BV885">
        <v>1031009</v>
      </c>
      <c r="BW885">
        <v>262695</v>
      </c>
      <c r="BX885" t="s">
        <v>5184</v>
      </c>
      <c r="BZ885" t="s">
        <v>5480</v>
      </c>
      <c r="CA885">
        <v>21703</v>
      </c>
      <c r="CC885">
        <v>0</v>
      </c>
      <c r="CE885">
        <v>1</v>
      </c>
      <c r="CF885" t="s">
        <v>7198</v>
      </c>
      <c r="CG885">
        <v>0</v>
      </c>
      <c r="CH885">
        <v>379.51638051200001</v>
      </c>
      <c r="CI885">
        <v>8565.00459099</v>
      </c>
      <c r="CJ885" s="2">
        <f t="shared" si="65"/>
        <v>0</v>
      </c>
      <c r="CK885" s="2">
        <f t="shared" si="66"/>
        <v>52.87</v>
      </c>
      <c r="CL885" s="2">
        <f t="shared" si="67"/>
        <v>3.4</v>
      </c>
      <c r="CM885" t="str">
        <f t="shared" si="68"/>
        <v>No Residential</v>
      </c>
      <c r="CN885" t="str">
        <f t="shared" si="69"/>
        <v>31 to 100 units</v>
      </c>
    </row>
    <row r="886" spans="1:92" x14ac:dyDescent="0.25">
      <c r="A886" s="1">
        <v>885</v>
      </c>
      <c r="B886" t="s">
        <v>86</v>
      </c>
      <c r="C886">
        <v>4953</v>
      </c>
      <c r="D886">
        <v>56</v>
      </c>
      <c r="E886">
        <v>212</v>
      </c>
      <c r="F886">
        <v>484</v>
      </c>
      <c r="G886">
        <v>2001</v>
      </c>
      <c r="H886">
        <v>11</v>
      </c>
      <c r="I886">
        <v>12</v>
      </c>
      <c r="J886">
        <v>10466</v>
      </c>
      <c r="K886" t="s">
        <v>135</v>
      </c>
      <c r="L886">
        <v>47</v>
      </c>
      <c r="M886">
        <v>710</v>
      </c>
      <c r="N886" t="s">
        <v>705</v>
      </c>
      <c r="O886" t="s">
        <v>2657</v>
      </c>
      <c r="X886" t="s">
        <v>2657</v>
      </c>
      <c r="Z886" t="s">
        <v>2999</v>
      </c>
      <c r="AA886" t="s">
        <v>3001</v>
      </c>
      <c r="AB886">
        <v>11</v>
      </c>
      <c r="AC886">
        <v>0</v>
      </c>
      <c r="AE886" t="s">
        <v>3284</v>
      </c>
      <c r="AF886">
        <v>12500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4</v>
      </c>
      <c r="AQ886">
        <v>0</v>
      </c>
      <c r="AR886">
        <v>0</v>
      </c>
      <c r="AS886">
        <v>0</v>
      </c>
      <c r="AT886">
        <v>0</v>
      </c>
      <c r="AU886">
        <v>75</v>
      </c>
      <c r="AV886">
        <v>200</v>
      </c>
      <c r="AW886">
        <v>0</v>
      </c>
      <c r="AX886">
        <v>0</v>
      </c>
      <c r="AZ886">
        <v>0</v>
      </c>
      <c r="BA886" t="s">
        <v>3000</v>
      </c>
      <c r="BB886">
        <v>5</v>
      </c>
      <c r="BC886">
        <v>5</v>
      </c>
      <c r="BD886">
        <v>251550</v>
      </c>
      <c r="BE886">
        <v>251550</v>
      </c>
      <c r="BF886">
        <v>0</v>
      </c>
      <c r="BG886">
        <v>0</v>
      </c>
      <c r="BH886">
        <v>0</v>
      </c>
      <c r="BJ886">
        <v>0</v>
      </c>
      <c r="BK886">
        <v>0</v>
      </c>
      <c r="BN886">
        <v>0</v>
      </c>
      <c r="BO886">
        <v>0</v>
      </c>
      <c r="BP886">
        <v>2</v>
      </c>
      <c r="BQ886">
        <v>0</v>
      </c>
      <c r="BR886">
        <v>2</v>
      </c>
      <c r="BS886">
        <v>2049530056</v>
      </c>
      <c r="BT886">
        <v>0</v>
      </c>
      <c r="BU886">
        <v>484</v>
      </c>
      <c r="BV886">
        <v>0</v>
      </c>
      <c r="BW886">
        <v>0</v>
      </c>
      <c r="BX886" t="s">
        <v>5184</v>
      </c>
      <c r="BZ886" t="s">
        <v>5502</v>
      </c>
      <c r="CA886">
        <v>21703</v>
      </c>
      <c r="CC886">
        <v>0</v>
      </c>
      <c r="CE886">
        <v>1</v>
      </c>
      <c r="CF886" t="s">
        <v>7198</v>
      </c>
      <c r="CG886">
        <v>0</v>
      </c>
      <c r="CH886">
        <v>556.60540478099995</v>
      </c>
      <c r="CI886">
        <v>12811.2597572</v>
      </c>
      <c r="CJ886" s="2">
        <f t="shared" si="65"/>
        <v>0</v>
      </c>
      <c r="CK886" s="2">
        <f t="shared" si="66"/>
        <v>50</v>
      </c>
      <c r="CL886" s="2">
        <f t="shared" si="67"/>
        <v>2</v>
      </c>
      <c r="CM886" t="str">
        <f t="shared" si="68"/>
        <v>No Residential</v>
      </c>
      <c r="CN886" t="str">
        <f t="shared" si="69"/>
        <v>31 to 100 units</v>
      </c>
    </row>
    <row r="887" spans="1:92" x14ac:dyDescent="0.25">
      <c r="A887" s="1">
        <v>886</v>
      </c>
      <c r="B887" t="s">
        <v>86</v>
      </c>
      <c r="C887">
        <v>4973</v>
      </c>
      <c r="D887">
        <v>6</v>
      </c>
      <c r="E887">
        <v>212</v>
      </c>
      <c r="F887">
        <v>456</v>
      </c>
      <c r="G887">
        <v>2001</v>
      </c>
      <c r="H887">
        <v>11</v>
      </c>
      <c r="I887">
        <v>12</v>
      </c>
      <c r="J887">
        <v>10466</v>
      </c>
      <c r="K887" t="s">
        <v>135</v>
      </c>
      <c r="L887">
        <v>47</v>
      </c>
      <c r="M887">
        <v>710</v>
      </c>
      <c r="N887" t="s">
        <v>718</v>
      </c>
      <c r="O887" t="s">
        <v>2651</v>
      </c>
      <c r="X887" t="s">
        <v>2651</v>
      </c>
      <c r="Z887" t="s">
        <v>2999</v>
      </c>
      <c r="AA887" t="s">
        <v>3001</v>
      </c>
      <c r="AB887">
        <v>11</v>
      </c>
      <c r="AC887">
        <v>0</v>
      </c>
      <c r="AE887" t="s">
        <v>3294</v>
      </c>
      <c r="AF887">
        <v>19200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4</v>
      </c>
      <c r="AQ887">
        <v>0</v>
      </c>
      <c r="AR887">
        <v>0</v>
      </c>
      <c r="AS887">
        <v>0</v>
      </c>
      <c r="AT887">
        <v>0</v>
      </c>
      <c r="AU887">
        <v>150</v>
      </c>
      <c r="AV887">
        <v>112.17</v>
      </c>
      <c r="AW887">
        <v>0</v>
      </c>
      <c r="AX887">
        <v>0</v>
      </c>
      <c r="AZ887">
        <v>0</v>
      </c>
      <c r="BA887" t="s">
        <v>3000</v>
      </c>
      <c r="BB887">
        <v>5</v>
      </c>
      <c r="BC887">
        <v>5</v>
      </c>
      <c r="BD887">
        <v>383400</v>
      </c>
      <c r="BE887">
        <v>383400</v>
      </c>
      <c r="BF887">
        <v>0</v>
      </c>
      <c r="BG887">
        <v>0</v>
      </c>
      <c r="BH887">
        <v>0</v>
      </c>
      <c r="BJ887">
        <v>0</v>
      </c>
      <c r="BK887">
        <v>0</v>
      </c>
      <c r="BN887">
        <v>0</v>
      </c>
      <c r="BO887">
        <v>0</v>
      </c>
      <c r="BP887">
        <v>1</v>
      </c>
      <c r="BQ887">
        <v>2.4</v>
      </c>
      <c r="BR887">
        <v>2</v>
      </c>
      <c r="BS887">
        <v>2049730006</v>
      </c>
      <c r="BT887">
        <v>0</v>
      </c>
      <c r="BU887">
        <v>456</v>
      </c>
      <c r="BV887">
        <v>1031767</v>
      </c>
      <c r="BW887">
        <v>263365</v>
      </c>
      <c r="BX887" t="s">
        <v>5184</v>
      </c>
      <c r="BZ887" t="s">
        <v>5507</v>
      </c>
      <c r="CA887">
        <v>21704</v>
      </c>
      <c r="CC887">
        <v>0</v>
      </c>
      <c r="CE887">
        <v>1</v>
      </c>
      <c r="CF887" t="s">
        <v>7198</v>
      </c>
      <c r="CG887">
        <v>0</v>
      </c>
      <c r="CH887">
        <v>566.60786565000001</v>
      </c>
      <c r="CI887">
        <v>19752.314332400001</v>
      </c>
      <c r="CJ887" s="2">
        <f t="shared" si="65"/>
        <v>0</v>
      </c>
      <c r="CK887" s="2">
        <f t="shared" si="66"/>
        <v>130.56</v>
      </c>
      <c r="CL887" s="2">
        <f t="shared" si="67"/>
        <v>3.4</v>
      </c>
      <c r="CM887" t="str">
        <f t="shared" si="68"/>
        <v>No Residential</v>
      </c>
      <c r="CN887" t="str">
        <f t="shared" si="69"/>
        <v>Over 100 units</v>
      </c>
    </row>
    <row r="888" spans="1:92" x14ac:dyDescent="0.25">
      <c r="A888" s="1">
        <v>887</v>
      </c>
      <c r="B888" t="s">
        <v>86</v>
      </c>
      <c r="C888">
        <v>4974</v>
      </c>
      <c r="D888">
        <v>201</v>
      </c>
      <c r="E888">
        <v>212</v>
      </c>
      <c r="F888">
        <v>456</v>
      </c>
      <c r="G888">
        <v>2000</v>
      </c>
      <c r="H888">
        <v>11</v>
      </c>
      <c r="I888">
        <v>12</v>
      </c>
      <c r="J888">
        <v>10466</v>
      </c>
      <c r="K888" t="s">
        <v>135</v>
      </c>
      <c r="L888">
        <v>47</v>
      </c>
      <c r="M888">
        <v>710</v>
      </c>
      <c r="N888" t="s">
        <v>712</v>
      </c>
      <c r="O888" t="s">
        <v>2657</v>
      </c>
      <c r="X888" t="s">
        <v>2657</v>
      </c>
      <c r="Z888" t="s">
        <v>2999</v>
      </c>
      <c r="AA888" t="s">
        <v>3001</v>
      </c>
      <c r="AB888">
        <v>11</v>
      </c>
      <c r="AC888">
        <v>1</v>
      </c>
      <c r="AE888" t="s">
        <v>3290</v>
      </c>
      <c r="AF888">
        <v>8255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4</v>
      </c>
      <c r="AQ888">
        <v>0</v>
      </c>
      <c r="AR888">
        <v>0</v>
      </c>
      <c r="AS888">
        <v>0</v>
      </c>
      <c r="AT888">
        <v>0</v>
      </c>
      <c r="AU888">
        <v>93.25</v>
      </c>
      <c r="AV888">
        <v>143.08000000000001</v>
      </c>
      <c r="AW888">
        <v>0</v>
      </c>
      <c r="AX888">
        <v>0</v>
      </c>
      <c r="AZ888">
        <v>0</v>
      </c>
      <c r="BA888" t="s">
        <v>3000</v>
      </c>
      <c r="BB888">
        <v>5</v>
      </c>
      <c r="BC888">
        <v>5</v>
      </c>
      <c r="BD888">
        <v>70650</v>
      </c>
      <c r="BE888">
        <v>70650</v>
      </c>
      <c r="BF888">
        <v>0</v>
      </c>
      <c r="BG888">
        <v>0</v>
      </c>
      <c r="BH888">
        <v>0</v>
      </c>
      <c r="BJ888">
        <v>0</v>
      </c>
      <c r="BK888">
        <v>0</v>
      </c>
      <c r="BN888">
        <v>0</v>
      </c>
      <c r="BO888">
        <v>0</v>
      </c>
      <c r="BP888">
        <v>2</v>
      </c>
      <c r="BQ888">
        <v>0</v>
      </c>
      <c r="BR888">
        <v>2</v>
      </c>
      <c r="BS888">
        <v>2049740201</v>
      </c>
      <c r="BT888">
        <v>0</v>
      </c>
      <c r="BU888">
        <v>456</v>
      </c>
      <c r="BV888">
        <v>1032760</v>
      </c>
      <c r="BW888">
        <v>262790</v>
      </c>
      <c r="BX888" t="s">
        <v>5184</v>
      </c>
      <c r="BZ888" t="s">
        <v>5507</v>
      </c>
      <c r="CA888">
        <v>21704</v>
      </c>
      <c r="CC888">
        <v>0</v>
      </c>
      <c r="CE888">
        <v>1</v>
      </c>
      <c r="CF888" t="s">
        <v>7198</v>
      </c>
      <c r="CG888">
        <v>0</v>
      </c>
      <c r="CH888">
        <v>420.73578516800001</v>
      </c>
      <c r="CI888">
        <v>8489.8682277600001</v>
      </c>
      <c r="CJ888" s="2">
        <f t="shared" si="65"/>
        <v>0</v>
      </c>
      <c r="CK888" s="2">
        <f t="shared" si="66"/>
        <v>33.020000000000003</v>
      </c>
      <c r="CL888" s="2">
        <f t="shared" si="67"/>
        <v>2</v>
      </c>
      <c r="CM888" t="str">
        <f t="shared" si="68"/>
        <v>No Residential</v>
      </c>
      <c r="CN888" t="str">
        <f t="shared" si="69"/>
        <v>31 to 100 units</v>
      </c>
    </row>
    <row r="889" spans="1:92" x14ac:dyDescent="0.25">
      <c r="A889" s="1">
        <v>888</v>
      </c>
      <c r="B889" t="s">
        <v>86</v>
      </c>
      <c r="C889">
        <v>4977</v>
      </c>
      <c r="D889">
        <v>29</v>
      </c>
      <c r="E889">
        <v>212</v>
      </c>
      <c r="F889">
        <v>426</v>
      </c>
      <c r="G889">
        <v>2002</v>
      </c>
      <c r="H889">
        <v>11</v>
      </c>
      <c r="I889">
        <v>12</v>
      </c>
      <c r="J889">
        <v>10466</v>
      </c>
      <c r="K889" t="s">
        <v>140</v>
      </c>
      <c r="L889">
        <v>47</v>
      </c>
      <c r="M889">
        <v>520</v>
      </c>
      <c r="N889" t="s">
        <v>619</v>
      </c>
      <c r="O889" t="s">
        <v>2674</v>
      </c>
      <c r="X889" t="s">
        <v>2674</v>
      </c>
      <c r="Z889" t="s">
        <v>2999</v>
      </c>
      <c r="AA889" t="s">
        <v>3002</v>
      </c>
      <c r="AB889">
        <v>11</v>
      </c>
      <c r="AC889">
        <v>0</v>
      </c>
      <c r="AE889" t="s">
        <v>3209</v>
      </c>
      <c r="AF889">
        <v>5000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4</v>
      </c>
      <c r="AQ889">
        <v>0</v>
      </c>
      <c r="AR889">
        <v>0</v>
      </c>
      <c r="AS889">
        <v>0</v>
      </c>
      <c r="AT889">
        <v>0</v>
      </c>
      <c r="AU889">
        <v>50</v>
      </c>
      <c r="AV889">
        <v>100</v>
      </c>
      <c r="AW889">
        <v>0</v>
      </c>
      <c r="AX889">
        <v>0</v>
      </c>
      <c r="AZ889">
        <v>0</v>
      </c>
      <c r="BA889" t="s">
        <v>2999</v>
      </c>
      <c r="BB889">
        <v>5</v>
      </c>
      <c r="BC889">
        <v>5</v>
      </c>
      <c r="BD889">
        <v>7188</v>
      </c>
      <c r="BE889">
        <v>7188</v>
      </c>
      <c r="BF889">
        <v>0</v>
      </c>
      <c r="BG889">
        <v>0</v>
      </c>
      <c r="BH889">
        <v>0</v>
      </c>
      <c r="BJ889">
        <v>0</v>
      </c>
      <c r="BK889">
        <v>0</v>
      </c>
      <c r="BN889">
        <v>0</v>
      </c>
      <c r="BO889">
        <v>0.9</v>
      </c>
      <c r="BP889">
        <v>0</v>
      </c>
      <c r="BQ889">
        <v>2</v>
      </c>
      <c r="BR889">
        <v>2</v>
      </c>
      <c r="BS889">
        <v>2049770029</v>
      </c>
      <c r="BT889">
        <v>0</v>
      </c>
      <c r="BU889">
        <v>426</v>
      </c>
      <c r="BV889">
        <v>0</v>
      </c>
      <c r="BW889">
        <v>0</v>
      </c>
      <c r="BX889" t="s">
        <v>5184</v>
      </c>
      <c r="BZ889" t="s">
        <v>5440</v>
      </c>
      <c r="CA889">
        <v>21705</v>
      </c>
      <c r="CC889">
        <v>0</v>
      </c>
      <c r="CE889">
        <v>1</v>
      </c>
      <c r="CF889" t="s">
        <v>7198</v>
      </c>
      <c r="CG889">
        <v>0</v>
      </c>
      <c r="CH889">
        <v>296.216789828</v>
      </c>
      <c r="CI889">
        <v>4931.45501031</v>
      </c>
      <c r="CJ889" s="2">
        <f t="shared" si="65"/>
        <v>9</v>
      </c>
      <c r="CK889" s="2">
        <f t="shared" si="66"/>
        <v>29</v>
      </c>
      <c r="CL889" s="2">
        <f t="shared" si="67"/>
        <v>2.9</v>
      </c>
      <c r="CM889" t="str">
        <f t="shared" si="68"/>
        <v>9 to 30 units</v>
      </c>
      <c r="CN889" t="str">
        <f t="shared" si="69"/>
        <v>9 to 30 units</v>
      </c>
    </row>
    <row r="890" spans="1:92" x14ac:dyDescent="0.25">
      <c r="A890" s="1">
        <v>889</v>
      </c>
      <c r="B890" t="s">
        <v>86</v>
      </c>
      <c r="C890">
        <v>4984</v>
      </c>
      <c r="D890">
        <v>65</v>
      </c>
      <c r="E890">
        <v>212</v>
      </c>
      <c r="F890">
        <v>426</v>
      </c>
      <c r="G890">
        <v>6001</v>
      </c>
      <c r="H890">
        <v>11</v>
      </c>
      <c r="I890">
        <v>12</v>
      </c>
      <c r="J890">
        <v>10466</v>
      </c>
      <c r="K890" t="s">
        <v>140</v>
      </c>
      <c r="L890">
        <v>47</v>
      </c>
      <c r="M890">
        <v>520</v>
      </c>
      <c r="N890" t="s">
        <v>711</v>
      </c>
      <c r="O890" t="s">
        <v>2674</v>
      </c>
      <c r="X890" t="s">
        <v>2674</v>
      </c>
      <c r="Z890" t="s">
        <v>2999</v>
      </c>
      <c r="AA890" t="s">
        <v>3002</v>
      </c>
      <c r="AB890">
        <v>11</v>
      </c>
      <c r="AC890">
        <v>0</v>
      </c>
      <c r="AE890" t="s">
        <v>3289</v>
      </c>
      <c r="AF890">
        <v>5000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50</v>
      </c>
      <c r="AV890">
        <v>100</v>
      </c>
      <c r="AW890">
        <v>0</v>
      </c>
      <c r="AX890">
        <v>0</v>
      </c>
      <c r="AZ890">
        <v>0</v>
      </c>
      <c r="BA890" t="s">
        <v>2999</v>
      </c>
      <c r="BB890">
        <v>5</v>
      </c>
      <c r="BC890">
        <v>5</v>
      </c>
      <c r="BD890">
        <v>6318</v>
      </c>
      <c r="BE890">
        <v>6318</v>
      </c>
      <c r="BF890">
        <v>0</v>
      </c>
      <c r="BG890">
        <v>0</v>
      </c>
      <c r="BH890">
        <v>0</v>
      </c>
      <c r="BJ890">
        <v>0</v>
      </c>
      <c r="BK890">
        <v>0</v>
      </c>
      <c r="BN890">
        <v>0</v>
      </c>
      <c r="BO890">
        <v>0.9</v>
      </c>
      <c r="BP890">
        <v>0</v>
      </c>
      <c r="BQ890">
        <v>2</v>
      </c>
      <c r="BR890">
        <v>2</v>
      </c>
      <c r="BS890">
        <v>2049840065</v>
      </c>
      <c r="BT890">
        <v>0</v>
      </c>
      <c r="BU890">
        <v>426</v>
      </c>
      <c r="BV890">
        <v>0</v>
      </c>
      <c r="BW890">
        <v>0</v>
      </c>
      <c r="BX890" t="s">
        <v>5184</v>
      </c>
      <c r="BZ890" t="s">
        <v>5487</v>
      </c>
      <c r="CA890">
        <v>21705</v>
      </c>
      <c r="CC890">
        <v>0</v>
      </c>
      <c r="CE890">
        <v>1</v>
      </c>
      <c r="CF890" t="s">
        <v>7198</v>
      </c>
      <c r="CG890">
        <v>0</v>
      </c>
      <c r="CH890">
        <v>298.66190927700001</v>
      </c>
      <c r="CI890">
        <v>4913.0261369999998</v>
      </c>
      <c r="CJ890" s="2">
        <f t="shared" si="65"/>
        <v>9</v>
      </c>
      <c r="CK890" s="2">
        <f t="shared" si="66"/>
        <v>29</v>
      </c>
      <c r="CL890" s="2">
        <f t="shared" si="67"/>
        <v>2.9</v>
      </c>
      <c r="CM890" t="str">
        <f t="shared" si="68"/>
        <v>9 to 30 units</v>
      </c>
      <c r="CN890" t="str">
        <f t="shared" si="69"/>
        <v>9 to 30 units</v>
      </c>
    </row>
    <row r="891" spans="1:92" x14ac:dyDescent="0.25">
      <c r="A891" s="1">
        <v>890</v>
      </c>
      <c r="B891" t="s">
        <v>86</v>
      </c>
      <c r="C891">
        <v>4986</v>
      </c>
      <c r="D891">
        <v>41</v>
      </c>
      <c r="E891">
        <v>212</v>
      </c>
      <c r="F891">
        <v>426</v>
      </c>
      <c r="G891">
        <v>4002</v>
      </c>
      <c r="H891">
        <v>11</v>
      </c>
      <c r="I891">
        <v>12</v>
      </c>
      <c r="J891">
        <v>10466</v>
      </c>
      <c r="K891" t="s">
        <v>140</v>
      </c>
      <c r="L891">
        <v>47</v>
      </c>
      <c r="M891">
        <v>520</v>
      </c>
      <c r="N891" t="s">
        <v>683</v>
      </c>
      <c r="O891" t="s">
        <v>2663</v>
      </c>
      <c r="X891" t="s">
        <v>2663</v>
      </c>
      <c r="Z891" t="s">
        <v>2999</v>
      </c>
      <c r="AA891" t="s">
        <v>3002</v>
      </c>
      <c r="AB891">
        <v>11</v>
      </c>
      <c r="AC891">
        <v>0</v>
      </c>
      <c r="AD891" t="s">
        <v>3006</v>
      </c>
      <c r="AE891" t="s">
        <v>3264</v>
      </c>
      <c r="AF891">
        <v>3742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4</v>
      </c>
      <c r="AQ891">
        <v>0</v>
      </c>
      <c r="AR891">
        <v>0</v>
      </c>
      <c r="AS891">
        <v>0</v>
      </c>
      <c r="AT891">
        <v>0</v>
      </c>
      <c r="AU891">
        <v>37.42</v>
      </c>
      <c r="AV891">
        <v>100</v>
      </c>
      <c r="AW891">
        <v>0</v>
      </c>
      <c r="AX891">
        <v>0</v>
      </c>
      <c r="AZ891">
        <v>0</v>
      </c>
      <c r="BA891" t="s">
        <v>2999</v>
      </c>
      <c r="BB891">
        <v>5</v>
      </c>
      <c r="BC891">
        <v>5</v>
      </c>
      <c r="BD891">
        <v>4976</v>
      </c>
      <c r="BE891">
        <v>4976</v>
      </c>
      <c r="BF891">
        <v>0</v>
      </c>
      <c r="BG891">
        <v>0</v>
      </c>
      <c r="BH891">
        <v>0</v>
      </c>
      <c r="BJ891">
        <v>0</v>
      </c>
      <c r="BK891">
        <v>0</v>
      </c>
      <c r="BN891">
        <v>0</v>
      </c>
      <c r="BO891">
        <v>0.9</v>
      </c>
      <c r="BP891">
        <v>0</v>
      </c>
      <c r="BQ891">
        <v>2</v>
      </c>
      <c r="BR891">
        <v>2</v>
      </c>
      <c r="BS891">
        <v>2049860041</v>
      </c>
      <c r="BT891">
        <v>0</v>
      </c>
      <c r="BU891">
        <v>426</v>
      </c>
      <c r="BV891">
        <v>0</v>
      </c>
      <c r="BW891">
        <v>0</v>
      </c>
      <c r="BX891" t="s">
        <v>5189</v>
      </c>
      <c r="BZ891" t="s">
        <v>5487</v>
      </c>
      <c r="CA891">
        <v>21705</v>
      </c>
      <c r="CC891">
        <v>0</v>
      </c>
      <c r="CE891">
        <v>1</v>
      </c>
      <c r="CF891" t="s">
        <v>7198</v>
      </c>
      <c r="CG891">
        <v>0</v>
      </c>
      <c r="CH891">
        <v>281.59046451799998</v>
      </c>
      <c r="CI891">
        <v>3801.2924369299999</v>
      </c>
      <c r="CJ891" s="2">
        <f t="shared" si="65"/>
        <v>6.7356000000000007</v>
      </c>
      <c r="CK891" s="2">
        <f t="shared" si="66"/>
        <v>21.703599999999998</v>
      </c>
      <c r="CL891" s="2">
        <f t="shared" si="67"/>
        <v>2.9</v>
      </c>
      <c r="CM891" t="str">
        <f t="shared" si="68"/>
        <v>1 to 8 units</v>
      </c>
      <c r="CN891" t="str">
        <f t="shared" si="69"/>
        <v>9 to 30 units</v>
      </c>
    </row>
    <row r="892" spans="1:92" x14ac:dyDescent="0.25">
      <c r="A892" s="1">
        <v>891</v>
      </c>
      <c r="B892" t="s">
        <v>86</v>
      </c>
      <c r="C892">
        <v>4997</v>
      </c>
      <c r="D892">
        <v>8</v>
      </c>
      <c r="E892">
        <v>212</v>
      </c>
      <c r="F892">
        <v>434</v>
      </c>
      <c r="G892">
        <v>4005</v>
      </c>
      <c r="H892">
        <v>11</v>
      </c>
      <c r="I892">
        <v>12</v>
      </c>
      <c r="J892">
        <v>10466</v>
      </c>
      <c r="K892" t="s">
        <v>138</v>
      </c>
      <c r="L892">
        <v>47</v>
      </c>
      <c r="M892">
        <v>520</v>
      </c>
      <c r="N892" t="s">
        <v>682</v>
      </c>
      <c r="O892" t="s">
        <v>2664</v>
      </c>
      <c r="P892" t="s">
        <v>2652</v>
      </c>
      <c r="S892" t="s">
        <v>2751</v>
      </c>
      <c r="X892" t="s">
        <v>2834</v>
      </c>
      <c r="Y892" t="s">
        <v>2652</v>
      </c>
      <c r="Z892" t="s">
        <v>3000</v>
      </c>
      <c r="AA892" t="s">
        <v>3001</v>
      </c>
      <c r="AB892">
        <v>11</v>
      </c>
      <c r="AC892">
        <v>0</v>
      </c>
      <c r="AD892" t="s">
        <v>3006</v>
      </c>
      <c r="AE892" t="s">
        <v>3263</v>
      </c>
      <c r="AF892">
        <v>18800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4</v>
      </c>
      <c r="AQ892">
        <v>0</v>
      </c>
      <c r="AR892">
        <v>0</v>
      </c>
      <c r="AS892">
        <v>0</v>
      </c>
      <c r="AT892">
        <v>0</v>
      </c>
      <c r="AU892">
        <v>106.33</v>
      </c>
      <c r="AV892">
        <v>229</v>
      </c>
      <c r="AW892">
        <v>0</v>
      </c>
      <c r="AX892">
        <v>0</v>
      </c>
      <c r="AZ892">
        <v>0</v>
      </c>
      <c r="BA892" t="s">
        <v>3000</v>
      </c>
      <c r="BB892">
        <v>5</v>
      </c>
      <c r="BC892">
        <v>5</v>
      </c>
      <c r="BD892">
        <v>22500</v>
      </c>
      <c r="BE892">
        <v>22500</v>
      </c>
      <c r="BF892">
        <v>0</v>
      </c>
      <c r="BG892">
        <v>0</v>
      </c>
      <c r="BH892">
        <v>0</v>
      </c>
      <c r="BJ892">
        <v>0</v>
      </c>
      <c r="BK892">
        <v>0</v>
      </c>
      <c r="BN892">
        <v>0</v>
      </c>
      <c r="BO892">
        <v>3</v>
      </c>
      <c r="BP892">
        <v>0</v>
      </c>
      <c r="BQ892">
        <v>3</v>
      </c>
      <c r="BR892">
        <v>2</v>
      </c>
      <c r="BS892">
        <v>2049970008</v>
      </c>
      <c r="BT892">
        <v>0</v>
      </c>
      <c r="BU892">
        <v>434</v>
      </c>
      <c r="BV892">
        <v>1024324</v>
      </c>
      <c r="BW892">
        <v>264670</v>
      </c>
      <c r="BX892" t="s">
        <v>5184</v>
      </c>
      <c r="BY892" t="s">
        <v>3000</v>
      </c>
      <c r="BZ892" t="s">
        <v>5486</v>
      </c>
      <c r="CA892">
        <v>21706</v>
      </c>
      <c r="CB892" t="s">
        <v>6763</v>
      </c>
      <c r="CC892">
        <v>2049970008</v>
      </c>
      <c r="CD892" t="s">
        <v>6872</v>
      </c>
      <c r="CE892">
        <v>1</v>
      </c>
      <c r="CF892" t="s">
        <v>7198</v>
      </c>
      <c r="CG892">
        <v>0</v>
      </c>
      <c r="CH892">
        <v>631.47884203499996</v>
      </c>
      <c r="CI892">
        <v>11857.7881392</v>
      </c>
      <c r="CJ892" s="2">
        <f t="shared" si="65"/>
        <v>112.8</v>
      </c>
      <c r="CK892" s="2">
        <f t="shared" si="66"/>
        <v>225.6</v>
      </c>
      <c r="CL892" s="2">
        <f t="shared" si="67"/>
        <v>6</v>
      </c>
      <c r="CM892" t="str">
        <f t="shared" si="68"/>
        <v>Over 100 units</v>
      </c>
      <c r="CN892" t="str">
        <f t="shared" si="69"/>
        <v>Over 100 units</v>
      </c>
    </row>
    <row r="893" spans="1:92" x14ac:dyDescent="0.25">
      <c r="A893" s="1">
        <v>892</v>
      </c>
      <c r="B893" t="s">
        <v>86</v>
      </c>
      <c r="C893">
        <v>4999</v>
      </c>
      <c r="D893">
        <v>46</v>
      </c>
      <c r="E893">
        <v>212</v>
      </c>
      <c r="F893">
        <v>434</v>
      </c>
      <c r="G893">
        <v>4002</v>
      </c>
      <c r="H893">
        <v>11</v>
      </c>
      <c r="I893">
        <v>11</v>
      </c>
      <c r="J893">
        <v>10466</v>
      </c>
      <c r="K893" t="s">
        <v>138</v>
      </c>
      <c r="L893">
        <v>47</v>
      </c>
      <c r="M893">
        <v>520</v>
      </c>
      <c r="N893" t="s">
        <v>601</v>
      </c>
      <c r="O893" t="s">
        <v>2655</v>
      </c>
      <c r="P893" t="s">
        <v>2652</v>
      </c>
      <c r="S893" t="s">
        <v>2756</v>
      </c>
      <c r="X893" t="s">
        <v>2821</v>
      </c>
      <c r="Y893" t="s">
        <v>2652</v>
      </c>
      <c r="Z893" t="s">
        <v>3000</v>
      </c>
      <c r="AA893" t="s">
        <v>3001</v>
      </c>
      <c r="AB893">
        <v>11</v>
      </c>
      <c r="AC893">
        <v>0</v>
      </c>
      <c r="AE893" t="s">
        <v>3191</v>
      </c>
      <c r="AF893">
        <v>9509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</v>
      </c>
      <c r="AQ893">
        <v>0</v>
      </c>
      <c r="AR893">
        <v>0</v>
      </c>
      <c r="AS893">
        <v>0</v>
      </c>
      <c r="AT893">
        <v>0</v>
      </c>
      <c r="AU893">
        <v>108.17</v>
      </c>
      <c r="AV893">
        <v>114.42</v>
      </c>
      <c r="AW893">
        <v>0</v>
      </c>
      <c r="AX893">
        <v>0</v>
      </c>
      <c r="AZ893">
        <v>0</v>
      </c>
      <c r="BA893" t="s">
        <v>3000</v>
      </c>
      <c r="BB893">
        <v>5</v>
      </c>
      <c r="BC893">
        <v>5</v>
      </c>
      <c r="BD893">
        <v>245205</v>
      </c>
      <c r="BE893">
        <v>245205</v>
      </c>
      <c r="BF893">
        <v>0</v>
      </c>
      <c r="BG893">
        <v>0</v>
      </c>
      <c r="BH893">
        <v>0</v>
      </c>
      <c r="BJ893">
        <v>0</v>
      </c>
      <c r="BK893">
        <v>0</v>
      </c>
      <c r="BN893">
        <v>0</v>
      </c>
      <c r="BO893">
        <v>2.4300000000000002</v>
      </c>
      <c r="BP893">
        <v>0</v>
      </c>
      <c r="BQ893">
        <v>4.8</v>
      </c>
      <c r="BR893">
        <v>2</v>
      </c>
      <c r="BS893">
        <v>2049990046</v>
      </c>
      <c r="BT893">
        <v>0</v>
      </c>
      <c r="BU893">
        <v>434</v>
      </c>
      <c r="BV893">
        <v>1024113</v>
      </c>
      <c r="BW893">
        <v>265332</v>
      </c>
      <c r="BX893" t="s">
        <v>5189</v>
      </c>
      <c r="BZ893" t="s">
        <v>5425</v>
      </c>
      <c r="CA893">
        <v>21706</v>
      </c>
      <c r="CB893" t="s">
        <v>6759</v>
      </c>
      <c r="CC893">
        <v>0</v>
      </c>
      <c r="CE893">
        <v>1</v>
      </c>
      <c r="CF893" t="s">
        <v>7198</v>
      </c>
      <c r="CG893">
        <v>0</v>
      </c>
      <c r="CH893">
        <v>403.75579431199998</v>
      </c>
      <c r="CI893">
        <v>9425.3924028900001</v>
      </c>
      <c r="CJ893" s="2">
        <f t="shared" si="65"/>
        <v>46.213740000000008</v>
      </c>
      <c r="CK893" s="2">
        <f t="shared" si="66"/>
        <v>137.50014000000002</v>
      </c>
      <c r="CL893" s="2">
        <f t="shared" si="67"/>
        <v>7.23</v>
      </c>
      <c r="CM893" t="str">
        <f t="shared" si="68"/>
        <v>31 to 100 units</v>
      </c>
      <c r="CN893" t="str">
        <f t="shared" si="69"/>
        <v>Over 100 units</v>
      </c>
    </row>
    <row r="894" spans="1:92" x14ac:dyDescent="0.25">
      <c r="A894" s="1">
        <v>893</v>
      </c>
      <c r="B894" t="s">
        <v>86</v>
      </c>
      <c r="C894">
        <v>5006</v>
      </c>
      <c r="D894">
        <v>3</v>
      </c>
      <c r="E894">
        <v>212</v>
      </c>
      <c r="F894">
        <v>430</v>
      </c>
      <c r="G894">
        <v>2003</v>
      </c>
      <c r="H894">
        <v>11</v>
      </c>
      <c r="I894">
        <v>12</v>
      </c>
      <c r="J894">
        <v>10466</v>
      </c>
      <c r="K894" t="s">
        <v>140</v>
      </c>
      <c r="L894">
        <v>47</v>
      </c>
      <c r="M894">
        <v>520</v>
      </c>
      <c r="N894" t="s">
        <v>604</v>
      </c>
      <c r="O894" t="s">
        <v>2674</v>
      </c>
      <c r="X894" t="s">
        <v>2674</v>
      </c>
      <c r="Z894" t="s">
        <v>2999</v>
      </c>
      <c r="AA894" t="s">
        <v>3002</v>
      </c>
      <c r="AB894">
        <v>11</v>
      </c>
      <c r="AC894">
        <v>0</v>
      </c>
      <c r="AE894" t="s">
        <v>3194</v>
      </c>
      <c r="AF894">
        <v>3431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4</v>
      </c>
      <c r="AQ894">
        <v>0</v>
      </c>
      <c r="AR894">
        <v>0</v>
      </c>
      <c r="AS894">
        <v>0</v>
      </c>
      <c r="AT894">
        <v>0</v>
      </c>
      <c r="AU894">
        <v>33.5</v>
      </c>
      <c r="AV894">
        <v>102.42</v>
      </c>
      <c r="AW894">
        <v>0</v>
      </c>
      <c r="AX894">
        <v>0</v>
      </c>
      <c r="AZ894">
        <v>0</v>
      </c>
      <c r="BA894" t="s">
        <v>2999</v>
      </c>
      <c r="BB894">
        <v>5</v>
      </c>
      <c r="BC894">
        <v>5</v>
      </c>
      <c r="BD894">
        <v>3510</v>
      </c>
      <c r="BE894">
        <v>3510</v>
      </c>
      <c r="BF894">
        <v>0</v>
      </c>
      <c r="BG894">
        <v>0</v>
      </c>
      <c r="BH894">
        <v>0</v>
      </c>
      <c r="BJ894">
        <v>0</v>
      </c>
      <c r="BK894">
        <v>0</v>
      </c>
      <c r="BN894">
        <v>0</v>
      </c>
      <c r="BO894">
        <v>0.9</v>
      </c>
      <c r="BP894">
        <v>0</v>
      </c>
      <c r="BQ894">
        <v>2</v>
      </c>
      <c r="BR894">
        <v>2</v>
      </c>
      <c r="BS894">
        <v>2050060003</v>
      </c>
      <c r="BT894">
        <v>0</v>
      </c>
      <c r="BU894">
        <v>430</v>
      </c>
      <c r="BV894">
        <v>0</v>
      </c>
      <c r="BW894">
        <v>0</v>
      </c>
      <c r="BX894" t="s">
        <v>5189</v>
      </c>
      <c r="BZ894" t="s">
        <v>5428</v>
      </c>
      <c r="CA894">
        <v>21706</v>
      </c>
      <c r="CC894">
        <v>0</v>
      </c>
      <c r="CE894">
        <v>1</v>
      </c>
      <c r="CF894" t="s">
        <v>7198</v>
      </c>
      <c r="CG894">
        <v>0</v>
      </c>
      <c r="CH894">
        <v>275.37102608399999</v>
      </c>
      <c r="CI894">
        <v>3454.6269344799998</v>
      </c>
      <c r="CJ894" s="2">
        <f t="shared" si="65"/>
        <v>6.1758000000000006</v>
      </c>
      <c r="CK894" s="2">
        <f t="shared" si="66"/>
        <v>19.899799999999999</v>
      </c>
      <c r="CL894" s="2">
        <f t="shared" si="67"/>
        <v>2.9</v>
      </c>
      <c r="CM894" t="str">
        <f t="shared" si="68"/>
        <v>1 to 8 units</v>
      </c>
      <c r="CN894" t="str">
        <f t="shared" si="69"/>
        <v>9 to 30 units</v>
      </c>
    </row>
    <row r="895" spans="1:92" x14ac:dyDescent="0.25">
      <c r="A895" s="1">
        <v>894</v>
      </c>
      <c r="B895" t="s">
        <v>86</v>
      </c>
      <c r="C895">
        <v>5026</v>
      </c>
      <c r="D895">
        <v>57</v>
      </c>
      <c r="E895">
        <v>212</v>
      </c>
      <c r="F895">
        <v>448</v>
      </c>
      <c r="G895">
        <v>1003</v>
      </c>
      <c r="H895">
        <v>11</v>
      </c>
      <c r="I895">
        <v>12</v>
      </c>
      <c r="J895">
        <v>10466</v>
      </c>
      <c r="K895" t="s">
        <v>140</v>
      </c>
      <c r="L895">
        <v>47</v>
      </c>
      <c r="M895">
        <v>520</v>
      </c>
      <c r="N895" t="s">
        <v>715</v>
      </c>
      <c r="O895" t="s">
        <v>2666</v>
      </c>
      <c r="X895" t="s">
        <v>2666</v>
      </c>
      <c r="Z895" t="s">
        <v>2999</v>
      </c>
      <c r="AA895" t="s">
        <v>3002</v>
      </c>
      <c r="AB895">
        <v>11</v>
      </c>
      <c r="AC895">
        <v>0</v>
      </c>
      <c r="AE895" t="s">
        <v>3292</v>
      </c>
      <c r="AF895">
        <v>7500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4</v>
      </c>
      <c r="AQ895">
        <v>0</v>
      </c>
      <c r="AR895">
        <v>0</v>
      </c>
      <c r="AS895">
        <v>0</v>
      </c>
      <c r="AT895">
        <v>0</v>
      </c>
      <c r="AU895">
        <v>75</v>
      </c>
      <c r="AV895">
        <v>100</v>
      </c>
      <c r="AW895">
        <v>0</v>
      </c>
      <c r="AX895">
        <v>0</v>
      </c>
      <c r="AZ895">
        <v>0</v>
      </c>
      <c r="BA895" t="s">
        <v>2999</v>
      </c>
      <c r="BB895">
        <v>3</v>
      </c>
      <c r="BC895">
        <v>5</v>
      </c>
      <c r="BD895">
        <v>15572</v>
      </c>
      <c r="BE895">
        <v>15572</v>
      </c>
      <c r="BF895">
        <v>0</v>
      </c>
      <c r="BG895">
        <v>0</v>
      </c>
      <c r="BH895">
        <v>0</v>
      </c>
      <c r="BJ895">
        <v>0</v>
      </c>
      <c r="BK895">
        <v>0</v>
      </c>
      <c r="BN895">
        <v>0</v>
      </c>
      <c r="BO895">
        <v>0.9</v>
      </c>
      <c r="BP895">
        <v>0</v>
      </c>
      <c r="BQ895">
        <v>2</v>
      </c>
      <c r="BR895">
        <v>2</v>
      </c>
      <c r="BS895">
        <v>2050260057</v>
      </c>
      <c r="BT895">
        <v>0</v>
      </c>
      <c r="BU895">
        <v>448</v>
      </c>
      <c r="BV895">
        <v>1028240</v>
      </c>
      <c r="BW895">
        <v>264938</v>
      </c>
      <c r="BX895" t="s">
        <v>5189</v>
      </c>
      <c r="BZ895" t="s">
        <v>5508</v>
      </c>
      <c r="CA895">
        <v>21706</v>
      </c>
      <c r="CC895">
        <v>0</v>
      </c>
      <c r="CE895">
        <v>1</v>
      </c>
      <c r="CF895" t="s">
        <v>7198</v>
      </c>
      <c r="CG895">
        <v>0</v>
      </c>
      <c r="CH895">
        <v>354.462885341</v>
      </c>
      <c r="CI895">
        <v>7704.9811260400002</v>
      </c>
      <c r="CJ895" s="2">
        <f t="shared" si="65"/>
        <v>13.5</v>
      </c>
      <c r="CK895" s="2">
        <f t="shared" si="66"/>
        <v>43.5</v>
      </c>
      <c r="CL895" s="2">
        <f t="shared" si="67"/>
        <v>2.9</v>
      </c>
      <c r="CM895" t="str">
        <f t="shared" si="68"/>
        <v>9 to 30 units</v>
      </c>
      <c r="CN895" t="str">
        <f t="shared" si="69"/>
        <v>31 to 100 units</v>
      </c>
    </row>
    <row r="896" spans="1:92" x14ac:dyDescent="0.25">
      <c r="A896" s="1">
        <v>895</v>
      </c>
      <c r="B896" t="s">
        <v>86</v>
      </c>
      <c r="C896">
        <v>5048</v>
      </c>
      <c r="D896">
        <v>11</v>
      </c>
      <c r="E896">
        <v>212</v>
      </c>
      <c r="F896">
        <v>434</v>
      </c>
      <c r="G896">
        <v>2000</v>
      </c>
      <c r="H896">
        <v>11</v>
      </c>
      <c r="I896">
        <v>11</v>
      </c>
      <c r="J896">
        <v>10466</v>
      </c>
      <c r="K896" t="s">
        <v>138</v>
      </c>
      <c r="L896">
        <v>47</v>
      </c>
      <c r="M896">
        <v>520</v>
      </c>
      <c r="N896" t="s">
        <v>694</v>
      </c>
      <c r="O896" t="s">
        <v>2652</v>
      </c>
      <c r="X896" t="s">
        <v>2652</v>
      </c>
      <c r="Z896" t="s">
        <v>2999</v>
      </c>
      <c r="AA896" t="s">
        <v>3002</v>
      </c>
      <c r="AB896">
        <v>11</v>
      </c>
      <c r="AC896">
        <v>0</v>
      </c>
      <c r="AE896" t="s">
        <v>3275</v>
      </c>
      <c r="AF896">
        <v>3325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4</v>
      </c>
      <c r="AQ896">
        <v>0</v>
      </c>
      <c r="AR896">
        <v>0</v>
      </c>
      <c r="AS896">
        <v>0</v>
      </c>
      <c r="AT896">
        <v>0</v>
      </c>
      <c r="AU896">
        <v>33.25</v>
      </c>
      <c r="AV896">
        <v>100</v>
      </c>
      <c r="AW896">
        <v>0</v>
      </c>
      <c r="AX896">
        <v>0</v>
      </c>
      <c r="AZ896">
        <v>0</v>
      </c>
      <c r="BA896" t="s">
        <v>2999</v>
      </c>
      <c r="BB896">
        <v>5</v>
      </c>
      <c r="BC896">
        <v>5</v>
      </c>
      <c r="BD896">
        <v>3399</v>
      </c>
      <c r="BE896">
        <v>3399</v>
      </c>
      <c r="BF896">
        <v>0</v>
      </c>
      <c r="BG896">
        <v>0</v>
      </c>
      <c r="BH896">
        <v>0</v>
      </c>
      <c r="BJ896">
        <v>0</v>
      </c>
      <c r="BK896">
        <v>0</v>
      </c>
      <c r="BN896">
        <v>0</v>
      </c>
      <c r="BO896">
        <v>1.25</v>
      </c>
      <c r="BP896">
        <v>0</v>
      </c>
      <c r="BQ896">
        <v>2</v>
      </c>
      <c r="BR896">
        <v>2</v>
      </c>
      <c r="BS896">
        <v>2050480011</v>
      </c>
      <c r="BT896">
        <v>0</v>
      </c>
      <c r="BU896">
        <v>434</v>
      </c>
      <c r="BV896">
        <v>0</v>
      </c>
      <c r="BW896">
        <v>0</v>
      </c>
      <c r="BX896" t="s">
        <v>5189</v>
      </c>
      <c r="BZ896" t="s">
        <v>5495</v>
      </c>
      <c r="CA896">
        <v>21707</v>
      </c>
      <c r="CC896">
        <v>0</v>
      </c>
      <c r="CE896">
        <v>1</v>
      </c>
      <c r="CF896" t="s">
        <v>7198</v>
      </c>
      <c r="CG896">
        <v>0</v>
      </c>
      <c r="CH896">
        <v>266.40067379800001</v>
      </c>
      <c r="CI896">
        <v>3278.1058958399999</v>
      </c>
      <c r="CJ896" s="2">
        <f t="shared" si="65"/>
        <v>8.3125</v>
      </c>
      <c r="CK896" s="2">
        <f t="shared" si="66"/>
        <v>21.612500000000001</v>
      </c>
      <c r="CL896" s="2">
        <f t="shared" si="67"/>
        <v>3.25</v>
      </c>
      <c r="CM896" t="str">
        <f t="shared" si="68"/>
        <v>9 to 30 units</v>
      </c>
      <c r="CN896" t="str">
        <f t="shared" si="69"/>
        <v>9 to 30 units</v>
      </c>
    </row>
    <row r="897" spans="1:92" x14ac:dyDescent="0.25">
      <c r="A897" s="1">
        <v>896</v>
      </c>
      <c r="B897" t="s">
        <v>86</v>
      </c>
      <c r="C897">
        <v>5066</v>
      </c>
      <c r="D897">
        <v>72</v>
      </c>
      <c r="E897">
        <v>212</v>
      </c>
      <c r="F897">
        <v>414</v>
      </c>
      <c r="G897">
        <v>4018</v>
      </c>
      <c r="H897">
        <v>11</v>
      </c>
      <c r="I897">
        <v>11</v>
      </c>
      <c r="J897">
        <v>10470</v>
      </c>
      <c r="K897" t="s">
        <v>139</v>
      </c>
      <c r="L897">
        <v>47</v>
      </c>
      <c r="M897">
        <v>510</v>
      </c>
      <c r="N897" t="s">
        <v>699</v>
      </c>
      <c r="O897" t="s">
        <v>2652</v>
      </c>
      <c r="X897" t="s">
        <v>2652</v>
      </c>
      <c r="Z897" t="s">
        <v>2999</v>
      </c>
      <c r="AA897" t="s">
        <v>3002</v>
      </c>
      <c r="AB897">
        <v>11</v>
      </c>
      <c r="AC897">
        <v>0</v>
      </c>
      <c r="AE897" t="s">
        <v>3279</v>
      </c>
      <c r="AF897">
        <v>1743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4</v>
      </c>
      <c r="AQ897">
        <v>0</v>
      </c>
      <c r="AR897">
        <v>0</v>
      </c>
      <c r="AS897">
        <v>0</v>
      </c>
      <c r="AT897">
        <v>0</v>
      </c>
      <c r="AU897">
        <v>36.58</v>
      </c>
      <c r="AV897">
        <v>100</v>
      </c>
      <c r="AW897">
        <v>0</v>
      </c>
      <c r="AX897">
        <v>0</v>
      </c>
      <c r="AZ897">
        <v>0</v>
      </c>
      <c r="BA897" t="s">
        <v>3000</v>
      </c>
      <c r="BB897">
        <v>5</v>
      </c>
      <c r="BC897">
        <v>5</v>
      </c>
      <c r="BD897">
        <v>3510</v>
      </c>
      <c r="BE897">
        <v>3510</v>
      </c>
      <c r="BF897">
        <v>0</v>
      </c>
      <c r="BG897">
        <v>0</v>
      </c>
      <c r="BH897">
        <v>0</v>
      </c>
      <c r="BJ897">
        <v>0</v>
      </c>
      <c r="BK897">
        <v>0</v>
      </c>
      <c r="BN897">
        <v>0</v>
      </c>
      <c r="BO897">
        <v>1.25</v>
      </c>
      <c r="BP897">
        <v>0</v>
      </c>
      <c r="BQ897">
        <v>2</v>
      </c>
      <c r="BR897">
        <v>2</v>
      </c>
      <c r="BS897">
        <v>2050660072</v>
      </c>
      <c r="BT897">
        <v>0</v>
      </c>
      <c r="BU897">
        <v>414</v>
      </c>
      <c r="BV897">
        <v>0</v>
      </c>
      <c r="BW897">
        <v>0</v>
      </c>
      <c r="BX897" t="s">
        <v>5189</v>
      </c>
      <c r="BZ897" t="s">
        <v>5492</v>
      </c>
      <c r="CA897">
        <v>21708</v>
      </c>
      <c r="CC897">
        <v>0</v>
      </c>
      <c r="CE897">
        <v>1</v>
      </c>
      <c r="CF897" t="s">
        <v>7198</v>
      </c>
      <c r="CG897">
        <v>0</v>
      </c>
      <c r="CH897">
        <v>244.74227480600001</v>
      </c>
      <c r="CI897">
        <v>2063.47264288</v>
      </c>
      <c r="CJ897" s="2">
        <f t="shared" si="65"/>
        <v>4.3574999999999999</v>
      </c>
      <c r="CK897" s="2">
        <f t="shared" si="66"/>
        <v>11.329499999999999</v>
      </c>
      <c r="CL897" s="2">
        <f t="shared" si="67"/>
        <v>3.25</v>
      </c>
      <c r="CM897" t="str">
        <f t="shared" si="68"/>
        <v>1 to 8 units</v>
      </c>
      <c r="CN897" t="str">
        <f t="shared" si="69"/>
        <v>9 to 30 units</v>
      </c>
    </row>
    <row r="898" spans="1:92" x14ac:dyDescent="0.25">
      <c r="A898" s="1">
        <v>897</v>
      </c>
      <c r="B898" t="s">
        <v>86</v>
      </c>
      <c r="C898">
        <v>5069</v>
      </c>
      <c r="D898">
        <v>45</v>
      </c>
      <c r="E898">
        <v>212</v>
      </c>
      <c r="F898">
        <v>414</v>
      </c>
      <c r="G898">
        <v>1003</v>
      </c>
      <c r="H898">
        <v>11</v>
      </c>
      <c r="I898">
        <v>11</v>
      </c>
      <c r="J898">
        <v>10470</v>
      </c>
      <c r="K898" t="s">
        <v>139</v>
      </c>
      <c r="L898">
        <v>47</v>
      </c>
      <c r="M898">
        <v>510</v>
      </c>
      <c r="N898" t="s">
        <v>621</v>
      </c>
      <c r="O898" t="s">
        <v>2655</v>
      </c>
      <c r="P898" t="s">
        <v>2652</v>
      </c>
      <c r="S898" t="s">
        <v>2753</v>
      </c>
      <c r="X898" t="s">
        <v>2817</v>
      </c>
      <c r="Y898" t="s">
        <v>2652</v>
      </c>
      <c r="Z898" t="s">
        <v>3000</v>
      </c>
      <c r="AA898" t="s">
        <v>3001</v>
      </c>
      <c r="AB898">
        <v>11</v>
      </c>
      <c r="AC898">
        <v>0</v>
      </c>
      <c r="AE898" t="s">
        <v>3099</v>
      </c>
      <c r="AF898">
        <v>18008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4</v>
      </c>
      <c r="AQ898">
        <v>0</v>
      </c>
      <c r="AR898">
        <v>0</v>
      </c>
      <c r="AS898">
        <v>0</v>
      </c>
      <c r="AT898">
        <v>0</v>
      </c>
      <c r="AU898">
        <v>122.5</v>
      </c>
      <c r="AV898">
        <v>147</v>
      </c>
      <c r="AW898">
        <v>0</v>
      </c>
      <c r="AX898">
        <v>0</v>
      </c>
      <c r="AZ898">
        <v>0</v>
      </c>
      <c r="BA898" t="s">
        <v>2999</v>
      </c>
      <c r="BB898">
        <v>5</v>
      </c>
      <c r="BC898">
        <v>5</v>
      </c>
      <c r="BD898">
        <v>594450</v>
      </c>
      <c r="BE898">
        <v>594450</v>
      </c>
      <c r="BF898">
        <v>0</v>
      </c>
      <c r="BG898">
        <v>0</v>
      </c>
      <c r="BH898">
        <v>0</v>
      </c>
      <c r="BJ898">
        <v>0</v>
      </c>
      <c r="BK898">
        <v>0</v>
      </c>
      <c r="BN898">
        <v>0</v>
      </c>
      <c r="BO898">
        <v>2.4300000000000002</v>
      </c>
      <c r="BP898">
        <v>0</v>
      </c>
      <c r="BQ898">
        <v>4.8</v>
      </c>
      <c r="BR898">
        <v>2</v>
      </c>
      <c r="BS898">
        <v>2050690045</v>
      </c>
      <c r="BT898">
        <v>0</v>
      </c>
      <c r="BU898">
        <v>414</v>
      </c>
      <c r="BV898">
        <v>1024656</v>
      </c>
      <c r="BW898">
        <v>267070</v>
      </c>
      <c r="BX898" t="s">
        <v>5189</v>
      </c>
      <c r="BZ898" t="s">
        <v>5442</v>
      </c>
      <c r="CA898">
        <v>21708</v>
      </c>
      <c r="CC898">
        <v>0</v>
      </c>
      <c r="CE898">
        <v>1</v>
      </c>
      <c r="CF898" t="s">
        <v>7198</v>
      </c>
      <c r="CG898">
        <v>0</v>
      </c>
      <c r="CH898">
        <v>574.73624078700004</v>
      </c>
      <c r="CI898">
        <v>20581.448469399998</v>
      </c>
      <c r="CJ898" s="2">
        <f t="shared" ref="CJ898:CJ961" si="70">AF898*BO898/500</f>
        <v>87.51888000000001</v>
      </c>
      <c r="CK898" s="2">
        <f t="shared" ref="CK898:CK961" si="71">AF898*(SUM(BO898:BQ898))/500</f>
        <v>260.39568000000003</v>
      </c>
      <c r="CL898" s="2">
        <f t="shared" ref="CL898:CL961" si="72">SUM(BO898:BQ898)</f>
        <v>7.23</v>
      </c>
      <c r="CM898" t="str">
        <f t="shared" si="68"/>
        <v>31 to 100 units</v>
      </c>
      <c r="CN898" t="str">
        <f t="shared" si="69"/>
        <v>Over 100 units</v>
      </c>
    </row>
    <row r="899" spans="1:92" x14ac:dyDescent="0.25">
      <c r="A899" s="1">
        <v>898</v>
      </c>
      <c r="B899" t="s">
        <v>86</v>
      </c>
      <c r="C899">
        <v>5080</v>
      </c>
      <c r="D899">
        <v>51</v>
      </c>
      <c r="E899">
        <v>212</v>
      </c>
      <c r="F899">
        <v>414</v>
      </c>
      <c r="G899">
        <v>1001</v>
      </c>
      <c r="H899">
        <v>11</v>
      </c>
      <c r="I899">
        <v>11</v>
      </c>
      <c r="J899">
        <v>10470</v>
      </c>
      <c r="K899" t="s">
        <v>139</v>
      </c>
      <c r="L899">
        <v>47</v>
      </c>
      <c r="M899">
        <v>510</v>
      </c>
      <c r="N899" t="s">
        <v>678</v>
      </c>
      <c r="O899" t="s">
        <v>2663</v>
      </c>
      <c r="X899" t="s">
        <v>2663</v>
      </c>
      <c r="Z899" t="s">
        <v>2999</v>
      </c>
      <c r="AA899" t="s">
        <v>3002</v>
      </c>
      <c r="AB899">
        <v>11</v>
      </c>
      <c r="AC899">
        <v>0</v>
      </c>
      <c r="AE899" t="s">
        <v>3259</v>
      </c>
      <c r="AF899">
        <v>5000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4</v>
      </c>
      <c r="AQ899">
        <v>0</v>
      </c>
      <c r="AR899">
        <v>0</v>
      </c>
      <c r="AS899">
        <v>0</v>
      </c>
      <c r="AT899">
        <v>0</v>
      </c>
      <c r="AU899">
        <v>50</v>
      </c>
      <c r="AV899">
        <v>100</v>
      </c>
      <c r="AW899">
        <v>0</v>
      </c>
      <c r="AX899">
        <v>0</v>
      </c>
      <c r="AZ899">
        <v>0</v>
      </c>
      <c r="BA899" t="s">
        <v>2999</v>
      </c>
      <c r="BB899">
        <v>3</v>
      </c>
      <c r="BC899">
        <v>5</v>
      </c>
      <c r="BD899">
        <v>5155</v>
      </c>
      <c r="BE899">
        <v>5155</v>
      </c>
      <c r="BF899">
        <v>0</v>
      </c>
      <c r="BG899">
        <v>0</v>
      </c>
      <c r="BH899">
        <v>0</v>
      </c>
      <c r="BJ899">
        <v>0</v>
      </c>
      <c r="BK899">
        <v>0</v>
      </c>
      <c r="BN899">
        <v>0</v>
      </c>
      <c r="BO899">
        <v>0.9</v>
      </c>
      <c r="BP899">
        <v>0</v>
      </c>
      <c r="BQ899">
        <v>2</v>
      </c>
      <c r="BR899">
        <v>2</v>
      </c>
      <c r="BS899">
        <v>2050800051</v>
      </c>
      <c r="BT899">
        <v>0</v>
      </c>
      <c r="BU899">
        <v>414</v>
      </c>
      <c r="BV899">
        <v>0</v>
      </c>
      <c r="BW899">
        <v>0</v>
      </c>
      <c r="BX899" t="s">
        <v>5189</v>
      </c>
      <c r="BZ899" t="s">
        <v>5441</v>
      </c>
      <c r="CA899">
        <v>21708</v>
      </c>
      <c r="CC899">
        <v>0</v>
      </c>
      <c r="CE899">
        <v>1</v>
      </c>
      <c r="CF899" t="s">
        <v>7198</v>
      </c>
      <c r="CG899">
        <v>0</v>
      </c>
      <c r="CH899">
        <v>300.14585866200002</v>
      </c>
      <c r="CI899">
        <v>5004.1353218200002</v>
      </c>
      <c r="CJ899" s="2">
        <f t="shared" si="70"/>
        <v>9</v>
      </c>
      <c r="CK899" s="2">
        <f t="shared" si="71"/>
        <v>29</v>
      </c>
      <c r="CL899" s="2">
        <f t="shared" si="72"/>
        <v>2.9</v>
      </c>
      <c r="CM899" t="str">
        <f t="shared" ref="CM899:CM962" si="73">IF(CJ899=0, "No Residential", IF(CJ899&lt;=8,"1 to 8 units",IF(CJ899&lt;=30,"9 to 30 units",IF(CJ899&lt;=100,"31 to 100 units","Over 100 units"))))</f>
        <v>9 to 30 units</v>
      </c>
      <c r="CN899" t="str">
        <f t="shared" ref="CN899:CN962" si="74">IF(CK899=0, "No Residential", IF(CK899&lt;=8,"1 to 8 units",IF(CK899&lt;=30,"9 to 30 units",IF(CK899&lt;=100,"31 to 100 units","Over 100 units"))))</f>
        <v>9 to 30 units</v>
      </c>
    </row>
    <row r="900" spans="1:92" x14ac:dyDescent="0.25">
      <c r="A900" s="1">
        <v>899</v>
      </c>
      <c r="B900" t="s">
        <v>86</v>
      </c>
      <c r="C900">
        <v>5080</v>
      </c>
      <c r="D900">
        <v>70</v>
      </c>
      <c r="E900">
        <v>212</v>
      </c>
      <c r="F900">
        <v>414</v>
      </c>
      <c r="G900">
        <v>1001</v>
      </c>
      <c r="H900">
        <v>11</v>
      </c>
      <c r="I900">
        <v>11</v>
      </c>
      <c r="J900">
        <v>10470</v>
      </c>
      <c r="K900" t="s">
        <v>139</v>
      </c>
      <c r="L900">
        <v>47</v>
      </c>
      <c r="M900">
        <v>510</v>
      </c>
      <c r="N900" t="s">
        <v>620</v>
      </c>
      <c r="O900" t="s">
        <v>2663</v>
      </c>
      <c r="X900" t="s">
        <v>2663</v>
      </c>
      <c r="Z900" t="s">
        <v>2999</v>
      </c>
      <c r="AA900" t="s">
        <v>3002</v>
      </c>
      <c r="AB900">
        <v>11</v>
      </c>
      <c r="AC900">
        <v>0</v>
      </c>
      <c r="AD900" t="s">
        <v>3008</v>
      </c>
      <c r="AE900" t="s">
        <v>3210</v>
      </c>
      <c r="AF900">
        <v>5000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4</v>
      </c>
      <c r="AQ900">
        <v>0</v>
      </c>
      <c r="AR900">
        <v>0</v>
      </c>
      <c r="AS900">
        <v>0</v>
      </c>
      <c r="AT900">
        <v>0</v>
      </c>
      <c r="AU900">
        <v>50</v>
      </c>
      <c r="AV900">
        <v>100</v>
      </c>
      <c r="AW900">
        <v>0</v>
      </c>
      <c r="AX900">
        <v>0</v>
      </c>
      <c r="AZ900">
        <v>0</v>
      </c>
      <c r="BA900" t="s">
        <v>2999</v>
      </c>
      <c r="BB900">
        <v>5</v>
      </c>
      <c r="BC900">
        <v>5</v>
      </c>
      <c r="BD900">
        <v>16281</v>
      </c>
      <c r="BE900">
        <v>16281</v>
      </c>
      <c r="BF900">
        <v>16281</v>
      </c>
      <c r="BG900">
        <v>16281</v>
      </c>
      <c r="BH900">
        <v>0</v>
      </c>
      <c r="BJ900">
        <v>0</v>
      </c>
      <c r="BK900">
        <v>0</v>
      </c>
      <c r="BN900">
        <v>0</v>
      </c>
      <c r="BO900">
        <v>0.9</v>
      </c>
      <c r="BP900">
        <v>0</v>
      </c>
      <c r="BQ900">
        <v>2</v>
      </c>
      <c r="BR900">
        <v>2</v>
      </c>
      <c r="BS900">
        <v>2050800070</v>
      </c>
      <c r="BT900">
        <v>0</v>
      </c>
      <c r="BU900">
        <v>414</v>
      </c>
      <c r="BV900">
        <v>1024751</v>
      </c>
      <c r="BW900">
        <v>267808</v>
      </c>
      <c r="BX900" t="s">
        <v>5189</v>
      </c>
      <c r="BZ900" t="s">
        <v>5441</v>
      </c>
      <c r="CA900">
        <v>21708</v>
      </c>
      <c r="CC900">
        <v>0</v>
      </c>
      <c r="CE900">
        <v>1</v>
      </c>
      <c r="CF900" t="s">
        <v>7198</v>
      </c>
      <c r="CG900">
        <v>0</v>
      </c>
      <c r="CH900">
        <v>307.79590300799998</v>
      </c>
      <c r="CI900">
        <v>5194.9004277100003</v>
      </c>
      <c r="CJ900" s="2">
        <f t="shared" si="70"/>
        <v>9</v>
      </c>
      <c r="CK900" s="2">
        <f t="shared" si="71"/>
        <v>29</v>
      </c>
      <c r="CL900" s="2">
        <f t="shared" si="72"/>
        <v>2.9</v>
      </c>
      <c r="CM900" t="str">
        <f t="shared" si="73"/>
        <v>9 to 30 units</v>
      </c>
      <c r="CN900" t="str">
        <f t="shared" si="74"/>
        <v>9 to 30 units</v>
      </c>
    </row>
    <row r="901" spans="1:92" x14ac:dyDescent="0.25">
      <c r="A901" s="1">
        <v>900</v>
      </c>
      <c r="B901" t="s">
        <v>86</v>
      </c>
      <c r="C901">
        <v>5104</v>
      </c>
      <c r="D901">
        <v>33</v>
      </c>
      <c r="E901">
        <v>212</v>
      </c>
      <c r="F901">
        <v>414</v>
      </c>
      <c r="G901">
        <v>4007</v>
      </c>
      <c r="H901">
        <v>11</v>
      </c>
      <c r="I901">
        <v>11</v>
      </c>
      <c r="J901">
        <v>10470</v>
      </c>
      <c r="K901" t="s">
        <v>139</v>
      </c>
      <c r="L901">
        <v>47</v>
      </c>
      <c r="M901">
        <v>510</v>
      </c>
      <c r="N901" t="s">
        <v>672</v>
      </c>
      <c r="O901" t="s">
        <v>2651</v>
      </c>
      <c r="X901" t="s">
        <v>2651</v>
      </c>
      <c r="Z901" t="s">
        <v>2999</v>
      </c>
      <c r="AA901" t="s">
        <v>3001</v>
      </c>
      <c r="AB901">
        <v>11</v>
      </c>
      <c r="AC901">
        <v>0</v>
      </c>
      <c r="AD901" t="s">
        <v>3006</v>
      </c>
      <c r="AE901" t="s">
        <v>3253</v>
      </c>
      <c r="AF901">
        <v>24422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</v>
      </c>
      <c r="AQ901">
        <v>0</v>
      </c>
      <c r="AR901">
        <v>0</v>
      </c>
      <c r="AS901">
        <v>0</v>
      </c>
      <c r="AT901">
        <v>0</v>
      </c>
      <c r="AU901">
        <v>136.25</v>
      </c>
      <c r="AV901">
        <v>168.33</v>
      </c>
      <c r="AW901">
        <v>0</v>
      </c>
      <c r="AX901">
        <v>0</v>
      </c>
      <c r="AZ901">
        <v>0</v>
      </c>
      <c r="BA901" t="s">
        <v>3000</v>
      </c>
      <c r="BB901">
        <v>6</v>
      </c>
      <c r="BC901">
        <v>5</v>
      </c>
      <c r="BD901">
        <v>270900</v>
      </c>
      <c r="BE901">
        <v>270900</v>
      </c>
      <c r="BF901">
        <v>0</v>
      </c>
      <c r="BG901">
        <v>0</v>
      </c>
      <c r="BH901">
        <v>0</v>
      </c>
      <c r="BJ901">
        <v>0</v>
      </c>
      <c r="BK901">
        <v>0</v>
      </c>
      <c r="BN901">
        <v>0</v>
      </c>
      <c r="BO901">
        <v>0</v>
      </c>
      <c r="BP901">
        <v>1</v>
      </c>
      <c r="BQ901">
        <v>2.4</v>
      </c>
      <c r="BR901">
        <v>2</v>
      </c>
      <c r="BS901">
        <v>2051040033</v>
      </c>
      <c r="BT901">
        <v>0</v>
      </c>
      <c r="BU901">
        <v>414</v>
      </c>
      <c r="BV901">
        <v>0</v>
      </c>
      <c r="BW901">
        <v>0</v>
      </c>
      <c r="BX901" t="s">
        <v>5189</v>
      </c>
      <c r="BZ901" t="s">
        <v>5479</v>
      </c>
      <c r="CA901">
        <v>21709</v>
      </c>
      <c r="CC901">
        <v>0</v>
      </c>
      <c r="CE901">
        <v>1</v>
      </c>
      <c r="CF901" t="s">
        <v>7198</v>
      </c>
      <c r="CG901">
        <v>0</v>
      </c>
      <c r="CH901">
        <v>651.79291845</v>
      </c>
      <c r="CI901">
        <v>25162.884615499999</v>
      </c>
      <c r="CJ901" s="2">
        <f t="shared" si="70"/>
        <v>0</v>
      </c>
      <c r="CK901" s="2">
        <f t="shared" si="71"/>
        <v>166.06960000000001</v>
      </c>
      <c r="CL901" s="2">
        <f t="shared" si="72"/>
        <v>3.4</v>
      </c>
      <c r="CM901" t="str">
        <f t="shared" si="73"/>
        <v>No Residential</v>
      </c>
      <c r="CN901" t="str">
        <f t="shared" si="74"/>
        <v>Over 100 units</v>
      </c>
    </row>
    <row r="902" spans="1:92" x14ac:dyDescent="0.25">
      <c r="A902" s="1">
        <v>901</v>
      </c>
      <c r="B902" t="s">
        <v>86</v>
      </c>
      <c r="C902">
        <v>5106</v>
      </c>
      <c r="D902">
        <v>17</v>
      </c>
      <c r="E902">
        <v>212</v>
      </c>
      <c r="F902">
        <v>414</v>
      </c>
      <c r="G902">
        <v>3003</v>
      </c>
      <c r="H902">
        <v>11</v>
      </c>
      <c r="I902">
        <v>11</v>
      </c>
      <c r="J902">
        <v>10470</v>
      </c>
      <c r="K902" t="s">
        <v>139</v>
      </c>
      <c r="L902">
        <v>47</v>
      </c>
      <c r="M902">
        <v>510</v>
      </c>
      <c r="N902" t="s">
        <v>697</v>
      </c>
      <c r="O902" t="s">
        <v>2663</v>
      </c>
      <c r="X902" t="s">
        <v>2663</v>
      </c>
      <c r="Z902" t="s">
        <v>2999</v>
      </c>
      <c r="AA902" t="s">
        <v>3002</v>
      </c>
      <c r="AB902">
        <v>11</v>
      </c>
      <c r="AC902">
        <v>0</v>
      </c>
      <c r="AE902" t="s">
        <v>3278</v>
      </c>
      <c r="AF902">
        <v>3742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4</v>
      </c>
      <c r="AQ902">
        <v>0</v>
      </c>
      <c r="AR902">
        <v>0</v>
      </c>
      <c r="AS902">
        <v>0</v>
      </c>
      <c r="AT902">
        <v>0</v>
      </c>
      <c r="AU902">
        <v>37.42</v>
      </c>
      <c r="AV902">
        <v>100</v>
      </c>
      <c r="AW902">
        <v>0</v>
      </c>
      <c r="AX902">
        <v>0</v>
      </c>
      <c r="AZ902">
        <v>0</v>
      </c>
      <c r="BA902" t="s">
        <v>2999</v>
      </c>
      <c r="BB902">
        <v>5</v>
      </c>
      <c r="BC902">
        <v>5</v>
      </c>
      <c r="BD902">
        <v>6842</v>
      </c>
      <c r="BE902">
        <v>6842</v>
      </c>
      <c r="BF902">
        <v>0</v>
      </c>
      <c r="BG902">
        <v>0</v>
      </c>
      <c r="BH902">
        <v>0</v>
      </c>
      <c r="BJ902">
        <v>0</v>
      </c>
      <c r="BK902">
        <v>0</v>
      </c>
      <c r="BN902">
        <v>0</v>
      </c>
      <c r="BO902">
        <v>0.9</v>
      </c>
      <c r="BP902">
        <v>0</v>
      </c>
      <c r="BQ902">
        <v>2</v>
      </c>
      <c r="BR902">
        <v>2</v>
      </c>
      <c r="BS902">
        <v>2051060017</v>
      </c>
      <c r="BT902">
        <v>0</v>
      </c>
      <c r="BU902">
        <v>414</v>
      </c>
      <c r="BV902">
        <v>1025276</v>
      </c>
      <c r="BW902">
        <v>268869</v>
      </c>
      <c r="BX902" t="s">
        <v>5189</v>
      </c>
      <c r="BZ902" t="s">
        <v>5485</v>
      </c>
      <c r="CA902">
        <v>21709</v>
      </c>
      <c r="CC902">
        <v>0</v>
      </c>
      <c r="CE902">
        <v>1</v>
      </c>
      <c r="CF902" t="s">
        <v>7198</v>
      </c>
      <c r="CG902">
        <v>0</v>
      </c>
      <c r="CH902">
        <v>277.54484625800001</v>
      </c>
      <c r="CI902">
        <v>3756.4862714199999</v>
      </c>
      <c r="CJ902" s="2">
        <f t="shared" si="70"/>
        <v>6.7356000000000007</v>
      </c>
      <c r="CK902" s="2">
        <f t="shared" si="71"/>
        <v>21.703599999999998</v>
      </c>
      <c r="CL902" s="2">
        <f t="shared" si="72"/>
        <v>2.9</v>
      </c>
      <c r="CM902" t="str">
        <f t="shared" si="73"/>
        <v>1 to 8 units</v>
      </c>
      <c r="CN902" t="str">
        <f t="shared" si="74"/>
        <v>9 to 30 units</v>
      </c>
    </row>
    <row r="903" spans="1:92" x14ac:dyDescent="0.25">
      <c r="A903" s="1">
        <v>902</v>
      </c>
      <c r="B903" t="s">
        <v>86</v>
      </c>
      <c r="C903">
        <v>5109</v>
      </c>
      <c r="D903">
        <v>31</v>
      </c>
      <c r="E903">
        <v>212</v>
      </c>
      <c r="F903">
        <v>414</v>
      </c>
      <c r="G903">
        <v>3002</v>
      </c>
      <c r="H903">
        <v>11</v>
      </c>
      <c r="I903">
        <v>11</v>
      </c>
      <c r="J903">
        <v>10470</v>
      </c>
      <c r="K903" t="s">
        <v>139</v>
      </c>
      <c r="L903">
        <v>47</v>
      </c>
      <c r="M903">
        <v>510</v>
      </c>
      <c r="N903" t="s">
        <v>681</v>
      </c>
      <c r="O903" t="s">
        <v>2663</v>
      </c>
      <c r="P903" t="s">
        <v>2664</v>
      </c>
      <c r="S903" t="s">
        <v>2753</v>
      </c>
      <c r="X903" t="s">
        <v>2833</v>
      </c>
      <c r="Y903" t="s">
        <v>2664</v>
      </c>
      <c r="Z903" t="s">
        <v>3000</v>
      </c>
      <c r="AA903" t="s">
        <v>3004</v>
      </c>
      <c r="AB903">
        <v>11</v>
      </c>
      <c r="AC903">
        <v>0</v>
      </c>
      <c r="AE903" t="s">
        <v>3262</v>
      </c>
      <c r="AF903">
        <v>3325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4</v>
      </c>
      <c r="AQ903">
        <v>0</v>
      </c>
      <c r="AR903">
        <v>0</v>
      </c>
      <c r="AS903">
        <v>0</v>
      </c>
      <c r="AT903">
        <v>0</v>
      </c>
      <c r="AU903">
        <v>33.25</v>
      </c>
      <c r="AV903">
        <v>100</v>
      </c>
      <c r="AW903">
        <v>0</v>
      </c>
      <c r="AX903">
        <v>0</v>
      </c>
      <c r="AZ903">
        <v>0</v>
      </c>
      <c r="BA903" t="s">
        <v>2999</v>
      </c>
      <c r="BB903">
        <v>5</v>
      </c>
      <c r="BC903">
        <v>5</v>
      </c>
      <c r="BD903">
        <v>4105</v>
      </c>
      <c r="BE903">
        <v>4105</v>
      </c>
      <c r="BF903">
        <v>0</v>
      </c>
      <c r="BG903">
        <v>0</v>
      </c>
      <c r="BH903">
        <v>0</v>
      </c>
      <c r="BJ903">
        <v>0</v>
      </c>
      <c r="BK903">
        <v>0</v>
      </c>
      <c r="BN903">
        <v>0</v>
      </c>
      <c r="BO903">
        <v>0.9</v>
      </c>
      <c r="BP903">
        <v>0</v>
      </c>
      <c r="BQ903">
        <v>2</v>
      </c>
      <c r="BR903">
        <v>2</v>
      </c>
      <c r="BS903">
        <v>2051090031</v>
      </c>
      <c r="BT903">
        <v>0</v>
      </c>
      <c r="BU903">
        <v>414</v>
      </c>
      <c r="BV903">
        <v>0</v>
      </c>
      <c r="BW903">
        <v>0</v>
      </c>
      <c r="BX903" t="s">
        <v>5189</v>
      </c>
      <c r="BZ903" t="s">
        <v>5485</v>
      </c>
      <c r="CA903">
        <v>21709</v>
      </c>
      <c r="CC903">
        <v>0</v>
      </c>
      <c r="CE903">
        <v>1</v>
      </c>
      <c r="CF903" t="s">
        <v>7198</v>
      </c>
      <c r="CG903">
        <v>0</v>
      </c>
      <c r="CH903">
        <v>262.93389315899998</v>
      </c>
      <c r="CI903">
        <v>3251.8201703200002</v>
      </c>
      <c r="CJ903" s="2">
        <f t="shared" si="70"/>
        <v>5.9850000000000003</v>
      </c>
      <c r="CK903" s="2">
        <f t="shared" si="71"/>
        <v>19.285</v>
      </c>
      <c r="CL903" s="2">
        <f t="shared" si="72"/>
        <v>2.9</v>
      </c>
      <c r="CM903" t="str">
        <f t="shared" si="73"/>
        <v>1 to 8 units</v>
      </c>
      <c r="CN903" t="str">
        <f t="shared" si="74"/>
        <v>9 to 30 units</v>
      </c>
    </row>
    <row r="904" spans="1:92" x14ac:dyDescent="0.25">
      <c r="A904" s="1">
        <v>903</v>
      </c>
      <c r="B904" t="s">
        <v>86</v>
      </c>
      <c r="C904">
        <v>5128</v>
      </c>
      <c r="D904">
        <v>2</v>
      </c>
      <c r="E904">
        <v>212</v>
      </c>
      <c r="F904">
        <v>442</v>
      </c>
      <c r="G904">
        <v>3005</v>
      </c>
      <c r="H904">
        <v>11</v>
      </c>
      <c r="I904">
        <v>12</v>
      </c>
      <c r="J904">
        <v>10466</v>
      </c>
      <c r="K904" t="s">
        <v>138</v>
      </c>
      <c r="L904">
        <v>47</v>
      </c>
      <c r="M904">
        <v>520</v>
      </c>
      <c r="N904" t="s">
        <v>640</v>
      </c>
      <c r="O904" t="s">
        <v>2663</v>
      </c>
      <c r="X904" t="s">
        <v>2663</v>
      </c>
      <c r="Z904" t="s">
        <v>2999</v>
      </c>
      <c r="AA904" t="s">
        <v>3002</v>
      </c>
      <c r="AB904">
        <v>11</v>
      </c>
      <c r="AC904">
        <v>0</v>
      </c>
      <c r="AE904" t="s">
        <v>3227</v>
      </c>
      <c r="AF904">
        <v>3597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4</v>
      </c>
      <c r="AQ904">
        <v>0</v>
      </c>
      <c r="AR904">
        <v>0</v>
      </c>
      <c r="AS904">
        <v>0</v>
      </c>
      <c r="AT904">
        <v>0</v>
      </c>
      <c r="AU904">
        <v>33.25</v>
      </c>
      <c r="AV904">
        <v>103.17</v>
      </c>
      <c r="AW904">
        <v>0</v>
      </c>
      <c r="AX904">
        <v>0</v>
      </c>
      <c r="AZ904">
        <v>0</v>
      </c>
      <c r="BA904" t="s">
        <v>3000</v>
      </c>
      <c r="BB904">
        <v>5</v>
      </c>
      <c r="BC904">
        <v>5</v>
      </c>
      <c r="BD904">
        <v>3399</v>
      </c>
      <c r="BE904">
        <v>3399</v>
      </c>
      <c r="BF904">
        <v>0</v>
      </c>
      <c r="BG904">
        <v>0</v>
      </c>
      <c r="BH904">
        <v>0</v>
      </c>
      <c r="BJ904">
        <v>0</v>
      </c>
      <c r="BK904">
        <v>0</v>
      </c>
      <c r="BN904">
        <v>0</v>
      </c>
      <c r="BO904">
        <v>0.9</v>
      </c>
      <c r="BP904">
        <v>0</v>
      </c>
      <c r="BQ904">
        <v>2</v>
      </c>
      <c r="BR904">
        <v>2</v>
      </c>
      <c r="BS904">
        <v>2051280002</v>
      </c>
      <c r="BT904">
        <v>0</v>
      </c>
      <c r="BU904">
        <v>442</v>
      </c>
      <c r="BV904">
        <v>1027634</v>
      </c>
      <c r="BW904">
        <v>268684</v>
      </c>
      <c r="BX904" t="s">
        <v>5189</v>
      </c>
      <c r="BZ904" t="s">
        <v>5454</v>
      </c>
      <c r="CA904">
        <v>21709</v>
      </c>
      <c r="CC904">
        <v>0</v>
      </c>
      <c r="CE904">
        <v>1</v>
      </c>
      <c r="CF904" t="s">
        <v>7198</v>
      </c>
      <c r="CG904">
        <v>0</v>
      </c>
      <c r="CH904">
        <v>291.969990967</v>
      </c>
      <c r="CI904">
        <v>3694.67718298</v>
      </c>
      <c r="CJ904" s="2">
        <f t="shared" si="70"/>
        <v>6.4746000000000006</v>
      </c>
      <c r="CK904" s="2">
        <f t="shared" si="71"/>
        <v>20.862599999999997</v>
      </c>
      <c r="CL904" s="2">
        <f t="shared" si="72"/>
        <v>2.9</v>
      </c>
      <c r="CM904" t="str">
        <f t="shared" si="73"/>
        <v>1 to 8 units</v>
      </c>
      <c r="CN904" t="str">
        <f t="shared" si="74"/>
        <v>9 to 30 units</v>
      </c>
    </row>
    <row r="905" spans="1:92" x14ac:dyDescent="0.25">
      <c r="A905" s="1">
        <v>904</v>
      </c>
      <c r="B905" t="s">
        <v>86</v>
      </c>
      <c r="C905">
        <v>5141</v>
      </c>
      <c r="D905">
        <v>17</v>
      </c>
      <c r="E905">
        <v>210</v>
      </c>
      <c r="F905">
        <v>462.01</v>
      </c>
      <c r="G905">
        <v>1034</v>
      </c>
      <c r="H905">
        <v>11</v>
      </c>
      <c r="I905">
        <v>12</v>
      </c>
      <c r="J905">
        <v>10475</v>
      </c>
      <c r="K905" t="s">
        <v>130</v>
      </c>
      <c r="L905">
        <v>45</v>
      </c>
      <c r="M905">
        <v>710</v>
      </c>
      <c r="N905" t="s">
        <v>730</v>
      </c>
      <c r="O905" t="s">
        <v>2689</v>
      </c>
      <c r="X905" t="s">
        <v>2689</v>
      </c>
      <c r="Z905" t="s">
        <v>2999</v>
      </c>
      <c r="AA905" t="s">
        <v>3001</v>
      </c>
      <c r="AB905">
        <v>11</v>
      </c>
      <c r="AC905">
        <v>0</v>
      </c>
      <c r="AE905" t="s">
        <v>3305</v>
      </c>
      <c r="AF905">
        <v>35575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</v>
      </c>
      <c r="AQ905">
        <v>0</v>
      </c>
      <c r="AR905">
        <v>0</v>
      </c>
      <c r="AS905">
        <v>0</v>
      </c>
      <c r="AT905">
        <v>0</v>
      </c>
      <c r="AU905">
        <v>129.11000000000001</v>
      </c>
      <c r="AV905">
        <v>273.10000000000002</v>
      </c>
      <c r="AW905">
        <v>0</v>
      </c>
      <c r="AX905">
        <v>0</v>
      </c>
      <c r="AZ905">
        <v>0</v>
      </c>
      <c r="BA905" t="s">
        <v>2999</v>
      </c>
      <c r="BB905">
        <v>5</v>
      </c>
      <c r="BC905">
        <v>5</v>
      </c>
      <c r="BD905">
        <v>359100</v>
      </c>
      <c r="BE905">
        <v>359100</v>
      </c>
      <c r="BF905">
        <v>0</v>
      </c>
      <c r="BG905">
        <v>0</v>
      </c>
      <c r="BH905">
        <v>0</v>
      </c>
      <c r="BJ905">
        <v>0</v>
      </c>
      <c r="BK905">
        <v>0</v>
      </c>
      <c r="BN905">
        <v>0</v>
      </c>
      <c r="BO905">
        <v>2.4300000000000002</v>
      </c>
      <c r="BP905">
        <v>3.4</v>
      </c>
      <c r="BQ905">
        <v>4.8</v>
      </c>
      <c r="BR905">
        <v>2</v>
      </c>
      <c r="BS905">
        <v>2051410017</v>
      </c>
      <c r="BT905">
        <v>0</v>
      </c>
      <c r="BU905">
        <v>46201</v>
      </c>
      <c r="BV905">
        <v>1032159</v>
      </c>
      <c r="BW905">
        <v>254766</v>
      </c>
      <c r="BX905" t="s">
        <v>5178</v>
      </c>
      <c r="BZ905" t="s">
        <v>5516</v>
      </c>
      <c r="CA905">
        <v>21710</v>
      </c>
      <c r="CC905">
        <v>2051410003</v>
      </c>
      <c r="CD905" t="s">
        <v>6881</v>
      </c>
      <c r="CE905">
        <v>1</v>
      </c>
      <c r="CF905" t="s">
        <v>7198</v>
      </c>
      <c r="CG905">
        <v>0</v>
      </c>
      <c r="CH905">
        <v>804.12620535099995</v>
      </c>
      <c r="CI905">
        <v>35355.243206599996</v>
      </c>
      <c r="CJ905" s="2">
        <f t="shared" si="70"/>
        <v>172.89449999999999</v>
      </c>
      <c r="CK905" s="2">
        <f t="shared" si="71"/>
        <v>756.32449999999983</v>
      </c>
      <c r="CL905" s="2">
        <f t="shared" si="72"/>
        <v>10.629999999999999</v>
      </c>
      <c r="CM905" t="str">
        <f t="shared" si="73"/>
        <v>Over 100 units</v>
      </c>
      <c r="CN905" t="str">
        <f t="shared" si="74"/>
        <v>Over 100 units</v>
      </c>
    </row>
    <row r="906" spans="1:92" x14ac:dyDescent="0.25">
      <c r="A906" s="1">
        <v>905</v>
      </c>
      <c r="B906" t="s">
        <v>86</v>
      </c>
      <c r="C906">
        <v>5141</v>
      </c>
      <c r="D906">
        <v>101</v>
      </c>
      <c r="E906">
        <v>210</v>
      </c>
      <c r="F906">
        <v>462.01</v>
      </c>
      <c r="G906">
        <v>9003</v>
      </c>
      <c r="H906">
        <v>11</v>
      </c>
      <c r="I906">
        <v>12</v>
      </c>
      <c r="J906">
        <v>10475</v>
      </c>
      <c r="K906" t="s">
        <v>130</v>
      </c>
      <c r="L906">
        <v>45</v>
      </c>
      <c r="M906">
        <v>710</v>
      </c>
      <c r="N906" t="s">
        <v>611</v>
      </c>
      <c r="O906" t="s">
        <v>2676</v>
      </c>
      <c r="X906" t="s">
        <v>2676</v>
      </c>
      <c r="Z906" t="s">
        <v>2999</v>
      </c>
      <c r="AA906" t="s">
        <v>3001</v>
      </c>
      <c r="AB906">
        <v>11</v>
      </c>
      <c r="AC906">
        <v>0</v>
      </c>
      <c r="AD906" t="s">
        <v>3006</v>
      </c>
      <c r="AE906" t="s">
        <v>3201</v>
      </c>
      <c r="AF906">
        <v>21025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140</v>
      </c>
      <c r="AV906">
        <v>145</v>
      </c>
      <c r="AW906">
        <v>0</v>
      </c>
      <c r="AX906">
        <v>0</v>
      </c>
      <c r="AZ906">
        <v>0</v>
      </c>
      <c r="BA906" t="s">
        <v>3000</v>
      </c>
      <c r="BB906">
        <v>3</v>
      </c>
      <c r="BC906">
        <v>5</v>
      </c>
      <c r="BD906">
        <v>171900</v>
      </c>
      <c r="BE906">
        <v>171900</v>
      </c>
      <c r="BF906">
        <v>0</v>
      </c>
      <c r="BG906">
        <v>0</v>
      </c>
      <c r="BH906">
        <v>0</v>
      </c>
      <c r="BJ906">
        <v>0</v>
      </c>
      <c r="BK906">
        <v>0</v>
      </c>
      <c r="BN906">
        <v>0</v>
      </c>
      <c r="BO906">
        <v>0</v>
      </c>
      <c r="BP906">
        <v>2</v>
      </c>
      <c r="BQ906">
        <v>0</v>
      </c>
      <c r="BR906">
        <v>2</v>
      </c>
      <c r="BS906">
        <v>2051410101</v>
      </c>
      <c r="BT906">
        <v>0</v>
      </c>
      <c r="BU906">
        <v>46201</v>
      </c>
      <c r="BV906">
        <v>1030846</v>
      </c>
      <c r="BW906">
        <v>256004</v>
      </c>
      <c r="BX906" t="s">
        <v>5178</v>
      </c>
      <c r="BZ906" t="s">
        <v>5433</v>
      </c>
      <c r="CA906">
        <v>21710</v>
      </c>
      <c r="CC906">
        <v>0</v>
      </c>
      <c r="CE906">
        <v>1</v>
      </c>
      <c r="CF906" t="s">
        <v>7198</v>
      </c>
      <c r="CG906">
        <v>0</v>
      </c>
      <c r="CH906">
        <v>602.82623141399995</v>
      </c>
      <c r="CI906">
        <v>22343.256536699999</v>
      </c>
      <c r="CJ906" s="2">
        <f t="shared" si="70"/>
        <v>0</v>
      </c>
      <c r="CK906" s="2">
        <f t="shared" si="71"/>
        <v>84.1</v>
      </c>
      <c r="CL906" s="2">
        <f t="shared" si="72"/>
        <v>2</v>
      </c>
      <c r="CM906" t="str">
        <f t="shared" si="73"/>
        <v>No Residential</v>
      </c>
      <c r="CN906" t="str">
        <f t="shared" si="74"/>
        <v>31 to 100 units</v>
      </c>
    </row>
    <row r="907" spans="1:92" x14ac:dyDescent="0.25">
      <c r="A907" s="1">
        <v>906</v>
      </c>
      <c r="B907" t="s">
        <v>86</v>
      </c>
      <c r="C907">
        <v>5232</v>
      </c>
      <c r="D907">
        <v>1</v>
      </c>
      <c r="E907">
        <v>212</v>
      </c>
      <c r="F907">
        <v>462.02</v>
      </c>
      <c r="H907">
        <v>11</v>
      </c>
      <c r="I907">
        <v>12</v>
      </c>
      <c r="J907">
        <v>10475</v>
      </c>
      <c r="K907" t="s">
        <v>135</v>
      </c>
      <c r="L907">
        <v>47</v>
      </c>
      <c r="M907">
        <v>710</v>
      </c>
      <c r="N907" t="s">
        <v>716</v>
      </c>
      <c r="O907" t="s">
        <v>2663</v>
      </c>
      <c r="P907" t="s">
        <v>2666</v>
      </c>
      <c r="X907" t="s">
        <v>2663</v>
      </c>
      <c r="Y907" t="s">
        <v>2666</v>
      </c>
      <c r="Z907" t="s">
        <v>3000</v>
      </c>
      <c r="AA907" t="s">
        <v>3002</v>
      </c>
      <c r="AB907">
        <v>11</v>
      </c>
      <c r="AC907">
        <v>0</v>
      </c>
      <c r="AD907" t="s">
        <v>3006</v>
      </c>
      <c r="AE907" t="s">
        <v>3293</v>
      </c>
      <c r="AF907">
        <v>2108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</v>
      </c>
      <c r="AQ907">
        <v>0</v>
      </c>
      <c r="AR907">
        <v>0</v>
      </c>
      <c r="AS907">
        <v>0</v>
      </c>
      <c r="AT907">
        <v>0</v>
      </c>
      <c r="AU907">
        <v>31.47</v>
      </c>
      <c r="AV907">
        <v>136.59</v>
      </c>
      <c r="AW907">
        <v>0</v>
      </c>
      <c r="AX907">
        <v>0</v>
      </c>
      <c r="AZ907">
        <v>0</v>
      </c>
      <c r="BA907" t="s">
        <v>3000</v>
      </c>
      <c r="BB907">
        <v>3</v>
      </c>
      <c r="BC907">
        <v>5</v>
      </c>
      <c r="BD907">
        <v>3054</v>
      </c>
      <c r="BE907">
        <v>3054</v>
      </c>
      <c r="BF907">
        <v>0</v>
      </c>
      <c r="BG907">
        <v>0</v>
      </c>
      <c r="BH907">
        <v>0</v>
      </c>
      <c r="BJ907">
        <v>0</v>
      </c>
      <c r="BK907">
        <v>0</v>
      </c>
      <c r="BN907">
        <v>0</v>
      </c>
      <c r="BO907">
        <v>0.9</v>
      </c>
      <c r="BP907">
        <v>0</v>
      </c>
      <c r="BQ907">
        <v>2</v>
      </c>
      <c r="BR907">
        <v>2</v>
      </c>
      <c r="BS907">
        <v>2052320001</v>
      </c>
      <c r="BT907">
        <v>0</v>
      </c>
      <c r="BU907">
        <v>46202</v>
      </c>
      <c r="BV907">
        <v>0</v>
      </c>
      <c r="BW907">
        <v>0</v>
      </c>
      <c r="BX907" t="s">
        <v>5184</v>
      </c>
      <c r="BZ907" t="s">
        <v>5450</v>
      </c>
      <c r="CA907">
        <v>21710</v>
      </c>
      <c r="CC907">
        <v>0</v>
      </c>
      <c r="CE907">
        <v>1</v>
      </c>
      <c r="CF907" t="s">
        <v>7198</v>
      </c>
      <c r="CG907">
        <v>0</v>
      </c>
      <c r="CH907">
        <v>309.57636559700001</v>
      </c>
      <c r="CI907">
        <v>2277.96822316</v>
      </c>
      <c r="CJ907" s="2">
        <f t="shared" si="70"/>
        <v>3.7944</v>
      </c>
      <c r="CK907" s="2">
        <f t="shared" si="71"/>
        <v>12.2264</v>
      </c>
      <c r="CL907" s="2">
        <f t="shared" si="72"/>
        <v>2.9</v>
      </c>
      <c r="CM907" t="str">
        <f t="shared" si="73"/>
        <v>1 to 8 units</v>
      </c>
      <c r="CN907" t="str">
        <f t="shared" si="74"/>
        <v>9 to 30 units</v>
      </c>
    </row>
    <row r="908" spans="1:92" x14ac:dyDescent="0.25">
      <c r="A908" s="1">
        <v>907</v>
      </c>
      <c r="B908" t="s">
        <v>86</v>
      </c>
      <c r="C908">
        <v>5232</v>
      </c>
      <c r="D908">
        <v>55</v>
      </c>
      <c r="E908">
        <v>212</v>
      </c>
      <c r="F908">
        <v>462.02</v>
      </c>
      <c r="G908">
        <v>4002</v>
      </c>
      <c r="H908">
        <v>11</v>
      </c>
      <c r="I908">
        <v>12</v>
      </c>
      <c r="J908">
        <v>10475</v>
      </c>
      <c r="K908" t="s">
        <v>135</v>
      </c>
      <c r="L908">
        <v>47</v>
      </c>
      <c r="M908">
        <v>710</v>
      </c>
      <c r="N908" t="s">
        <v>689</v>
      </c>
      <c r="O908" t="s">
        <v>2663</v>
      </c>
      <c r="X908" t="s">
        <v>2663</v>
      </c>
      <c r="Z908" t="s">
        <v>2999</v>
      </c>
      <c r="AA908" t="s">
        <v>3002</v>
      </c>
      <c r="AB908">
        <v>11</v>
      </c>
      <c r="AC908">
        <v>0</v>
      </c>
      <c r="AD908" t="s">
        <v>3006</v>
      </c>
      <c r="AE908" t="s">
        <v>3270</v>
      </c>
      <c r="AF908">
        <v>5000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4</v>
      </c>
      <c r="AQ908">
        <v>0</v>
      </c>
      <c r="AR908">
        <v>0</v>
      </c>
      <c r="AS908">
        <v>0</v>
      </c>
      <c r="AT908">
        <v>0</v>
      </c>
      <c r="AU908">
        <v>50</v>
      </c>
      <c r="AV908">
        <v>100</v>
      </c>
      <c r="AW908">
        <v>0</v>
      </c>
      <c r="AX908">
        <v>0</v>
      </c>
      <c r="AZ908">
        <v>0</v>
      </c>
      <c r="BA908" t="s">
        <v>2999</v>
      </c>
      <c r="BB908">
        <v>5</v>
      </c>
      <c r="BC908">
        <v>5</v>
      </c>
      <c r="BD908">
        <v>7266</v>
      </c>
      <c r="BE908">
        <v>7266</v>
      </c>
      <c r="BF908">
        <v>0</v>
      </c>
      <c r="BG908">
        <v>0</v>
      </c>
      <c r="BH908">
        <v>0</v>
      </c>
      <c r="BJ908">
        <v>0</v>
      </c>
      <c r="BK908">
        <v>0</v>
      </c>
      <c r="BN908">
        <v>0</v>
      </c>
      <c r="BO908">
        <v>0.9</v>
      </c>
      <c r="BP908">
        <v>0</v>
      </c>
      <c r="BQ908">
        <v>2</v>
      </c>
      <c r="BR908">
        <v>2</v>
      </c>
      <c r="BS908">
        <v>2052320055</v>
      </c>
      <c r="BT908">
        <v>0</v>
      </c>
      <c r="BU908">
        <v>46202</v>
      </c>
      <c r="BV908">
        <v>1030043</v>
      </c>
      <c r="BW908">
        <v>259811</v>
      </c>
      <c r="BX908" t="s">
        <v>5184</v>
      </c>
      <c r="BZ908" t="s">
        <v>5450</v>
      </c>
      <c r="CA908">
        <v>21710</v>
      </c>
      <c r="CC908">
        <v>0</v>
      </c>
      <c r="CE908">
        <v>1</v>
      </c>
      <c r="CF908" t="s">
        <v>7198</v>
      </c>
      <c r="CG908">
        <v>0</v>
      </c>
      <c r="CH908">
        <v>295.37715215399999</v>
      </c>
      <c r="CI908">
        <v>4728.5290261800001</v>
      </c>
      <c r="CJ908" s="2">
        <f t="shared" si="70"/>
        <v>9</v>
      </c>
      <c r="CK908" s="2">
        <f t="shared" si="71"/>
        <v>29</v>
      </c>
      <c r="CL908" s="2">
        <f t="shared" si="72"/>
        <v>2.9</v>
      </c>
      <c r="CM908" t="str">
        <f t="shared" si="73"/>
        <v>9 to 30 units</v>
      </c>
      <c r="CN908" t="str">
        <f t="shared" si="74"/>
        <v>9 to 30 units</v>
      </c>
    </row>
    <row r="909" spans="1:92" x14ac:dyDescent="0.25">
      <c r="A909" s="1">
        <v>908</v>
      </c>
      <c r="B909" t="s">
        <v>86</v>
      </c>
      <c r="C909">
        <v>5246</v>
      </c>
      <c r="D909">
        <v>7</v>
      </c>
      <c r="E909">
        <v>210</v>
      </c>
      <c r="F909">
        <v>462.01</v>
      </c>
      <c r="G909">
        <v>1015</v>
      </c>
      <c r="H909">
        <v>11</v>
      </c>
      <c r="I909">
        <v>12</v>
      </c>
      <c r="J909">
        <v>10475</v>
      </c>
      <c r="K909" t="s">
        <v>130</v>
      </c>
      <c r="L909">
        <v>45</v>
      </c>
      <c r="M909">
        <v>710</v>
      </c>
      <c r="N909" t="s">
        <v>690</v>
      </c>
      <c r="O909" t="s">
        <v>2651</v>
      </c>
      <c r="X909" t="s">
        <v>2651</v>
      </c>
      <c r="Z909" t="s">
        <v>2999</v>
      </c>
      <c r="AA909" t="s">
        <v>3001</v>
      </c>
      <c r="AB909">
        <v>11</v>
      </c>
      <c r="AC909">
        <v>0</v>
      </c>
      <c r="AE909" t="s">
        <v>3271</v>
      </c>
      <c r="AF909">
        <v>5000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</v>
      </c>
      <c r="AQ909">
        <v>0</v>
      </c>
      <c r="AR909">
        <v>0</v>
      </c>
      <c r="AS909">
        <v>0</v>
      </c>
      <c r="AT909">
        <v>0</v>
      </c>
      <c r="AU909">
        <v>50</v>
      </c>
      <c r="AV909">
        <v>100</v>
      </c>
      <c r="AW909">
        <v>0</v>
      </c>
      <c r="AX909">
        <v>0</v>
      </c>
      <c r="AZ909">
        <v>0</v>
      </c>
      <c r="BA909" t="s">
        <v>2999</v>
      </c>
      <c r="BB909">
        <v>3</v>
      </c>
      <c r="BC909">
        <v>5</v>
      </c>
      <c r="BD909">
        <v>100800</v>
      </c>
      <c r="BE909">
        <v>100800</v>
      </c>
      <c r="BF909">
        <v>0</v>
      </c>
      <c r="BG909">
        <v>0</v>
      </c>
      <c r="BH909">
        <v>0</v>
      </c>
      <c r="BJ909">
        <v>0</v>
      </c>
      <c r="BK909">
        <v>0</v>
      </c>
      <c r="BN909">
        <v>0</v>
      </c>
      <c r="BO909">
        <v>0</v>
      </c>
      <c r="BP909">
        <v>1</v>
      </c>
      <c r="BQ909">
        <v>2.4</v>
      </c>
      <c r="BR909">
        <v>2</v>
      </c>
      <c r="BS909">
        <v>2052460007</v>
      </c>
      <c r="BT909">
        <v>0</v>
      </c>
      <c r="BU909">
        <v>46201</v>
      </c>
      <c r="BV909">
        <v>1032083</v>
      </c>
      <c r="BW909">
        <v>260756</v>
      </c>
      <c r="BX909" t="s">
        <v>5184</v>
      </c>
      <c r="BZ909" t="s">
        <v>5490</v>
      </c>
      <c r="CA909">
        <v>21710</v>
      </c>
      <c r="CC909">
        <v>0</v>
      </c>
      <c r="CE909">
        <v>1</v>
      </c>
      <c r="CF909" t="s">
        <v>7198</v>
      </c>
      <c r="CG909">
        <v>0</v>
      </c>
      <c r="CH909">
        <v>306.099924579</v>
      </c>
      <c r="CI909">
        <v>5152.2975398099998</v>
      </c>
      <c r="CJ909" s="2">
        <f t="shared" si="70"/>
        <v>0</v>
      </c>
      <c r="CK909" s="2">
        <f t="shared" si="71"/>
        <v>34</v>
      </c>
      <c r="CL909" s="2">
        <f t="shared" si="72"/>
        <v>3.4</v>
      </c>
      <c r="CM909" t="str">
        <f t="shared" si="73"/>
        <v>No Residential</v>
      </c>
      <c r="CN909" t="str">
        <f t="shared" si="74"/>
        <v>31 to 100 units</v>
      </c>
    </row>
    <row r="910" spans="1:92" x14ac:dyDescent="0.25">
      <c r="A910" s="1">
        <v>909</v>
      </c>
      <c r="B910" t="s">
        <v>86</v>
      </c>
      <c r="C910">
        <v>5250</v>
      </c>
      <c r="D910">
        <v>11</v>
      </c>
      <c r="E910">
        <v>210</v>
      </c>
      <c r="F910">
        <v>462.01</v>
      </c>
      <c r="G910">
        <v>1011</v>
      </c>
      <c r="H910">
        <v>11</v>
      </c>
      <c r="I910">
        <v>12</v>
      </c>
      <c r="J910">
        <v>10475</v>
      </c>
      <c r="K910" t="s">
        <v>130</v>
      </c>
      <c r="L910">
        <v>45</v>
      </c>
      <c r="M910">
        <v>710</v>
      </c>
      <c r="N910" t="s">
        <v>567</v>
      </c>
      <c r="O910" t="s">
        <v>2651</v>
      </c>
      <c r="X910" t="s">
        <v>2651</v>
      </c>
      <c r="Z910" t="s">
        <v>2999</v>
      </c>
      <c r="AA910" t="s">
        <v>3001</v>
      </c>
      <c r="AB910">
        <v>11</v>
      </c>
      <c r="AC910">
        <v>0</v>
      </c>
      <c r="AE910" t="s">
        <v>3157</v>
      </c>
      <c r="AF910">
        <v>5000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</v>
      </c>
      <c r="AQ910">
        <v>0</v>
      </c>
      <c r="AR910">
        <v>0</v>
      </c>
      <c r="AS910">
        <v>0</v>
      </c>
      <c r="AT910">
        <v>0</v>
      </c>
      <c r="AU910">
        <v>50</v>
      </c>
      <c r="AV910">
        <v>100</v>
      </c>
      <c r="AW910">
        <v>0</v>
      </c>
      <c r="AX910">
        <v>0</v>
      </c>
      <c r="AZ910">
        <v>0</v>
      </c>
      <c r="BA910" t="s">
        <v>2999</v>
      </c>
      <c r="BB910">
        <v>5</v>
      </c>
      <c r="BC910">
        <v>5</v>
      </c>
      <c r="BD910">
        <v>100800</v>
      </c>
      <c r="BE910">
        <v>100800</v>
      </c>
      <c r="BF910">
        <v>0</v>
      </c>
      <c r="BG910">
        <v>0</v>
      </c>
      <c r="BH910">
        <v>0</v>
      </c>
      <c r="BJ910">
        <v>0</v>
      </c>
      <c r="BK910">
        <v>0</v>
      </c>
      <c r="BN910">
        <v>0</v>
      </c>
      <c r="BO910">
        <v>0</v>
      </c>
      <c r="BP910">
        <v>1</v>
      </c>
      <c r="BQ910">
        <v>2.4</v>
      </c>
      <c r="BR910">
        <v>2</v>
      </c>
      <c r="BS910">
        <v>2052500011</v>
      </c>
      <c r="BT910">
        <v>0</v>
      </c>
      <c r="BU910">
        <v>46201</v>
      </c>
      <c r="BV910">
        <v>1032330</v>
      </c>
      <c r="BW910">
        <v>260776</v>
      </c>
      <c r="BX910" t="s">
        <v>5184</v>
      </c>
      <c r="BZ910" t="s">
        <v>5402</v>
      </c>
      <c r="CA910">
        <v>21710</v>
      </c>
      <c r="CC910">
        <v>0</v>
      </c>
      <c r="CE910">
        <v>1</v>
      </c>
      <c r="CF910" t="s">
        <v>7198</v>
      </c>
      <c r="CG910">
        <v>0</v>
      </c>
      <c r="CH910">
        <v>303.94373325399999</v>
      </c>
      <c r="CI910">
        <v>5098.5846783099996</v>
      </c>
      <c r="CJ910" s="2">
        <f t="shared" si="70"/>
        <v>0</v>
      </c>
      <c r="CK910" s="2">
        <f t="shared" si="71"/>
        <v>34</v>
      </c>
      <c r="CL910" s="2">
        <f t="shared" si="72"/>
        <v>3.4</v>
      </c>
      <c r="CM910" t="str">
        <f t="shared" si="73"/>
        <v>No Residential</v>
      </c>
      <c r="CN910" t="str">
        <f t="shared" si="74"/>
        <v>31 to 100 units</v>
      </c>
    </row>
    <row r="911" spans="1:92" x14ac:dyDescent="0.25">
      <c r="A911" s="1">
        <v>910</v>
      </c>
      <c r="B911" t="s">
        <v>86</v>
      </c>
      <c r="C911">
        <v>5250</v>
      </c>
      <c r="D911">
        <v>13</v>
      </c>
      <c r="E911">
        <v>210</v>
      </c>
      <c r="F911">
        <v>462.01</v>
      </c>
      <c r="G911">
        <v>1011</v>
      </c>
      <c r="H911">
        <v>11</v>
      </c>
      <c r="I911">
        <v>12</v>
      </c>
      <c r="J911">
        <v>10475</v>
      </c>
      <c r="K911" t="s">
        <v>130</v>
      </c>
      <c r="L911">
        <v>45</v>
      </c>
      <c r="M911">
        <v>710</v>
      </c>
      <c r="N911" t="s">
        <v>698</v>
      </c>
      <c r="O911" t="s">
        <v>2651</v>
      </c>
      <c r="X911" t="s">
        <v>2651</v>
      </c>
      <c r="Z911" t="s">
        <v>2999</v>
      </c>
      <c r="AA911" t="s">
        <v>3001</v>
      </c>
      <c r="AB911">
        <v>11</v>
      </c>
      <c r="AC911">
        <v>0</v>
      </c>
      <c r="AE911" t="s">
        <v>3157</v>
      </c>
      <c r="AF911">
        <v>5000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4</v>
      </c>
      <c r="AQ911">
        <v>0</v>
      </c>
      <c r="AR911">
        <v>0</v>
      </c>
      <c r="AS911">
        <v>0</v>
      </c>
      <c r="AT911">
        <v>0</v>
      </c>
      <c r="AU911">
        <v>50</v>
      </c>
      <c r="AV911">
        <v>100</v>
      </c>
      <c r="AW911">
        <v>0</v>
      </c>
      <c r="AX911">
        <v>0</v>
      </c>
      <c r="AZ911">
        <v>0</v>
      </c>
      <c r="BA911" t="s">
        <v>2999</v>
      </c>
      <c r="BB911">
        <v>5</v>
      </c>
      <c r="BC911">
        <v>5</v>
      </c>
      <c r="BD911">
        <v>100800</v>
      </c>
      <c r="BE911">
        <v>100800</v>
      </c>
      <c r="BF911">
        <v>0</v>
      </c>
      <c r="BG911">
        <v>0</v>
      </c>
      <c r="BH911">
        <v>0</v>
      </c>
      <c r="BJ911">
        <v>0</v>
      </c>
      <c r="BK911">
        <v>0</v>
      </c>
      <c r="BN911">
        <v>0</v>
      </c>
      <c r="BO911">
        <v>0</v>
      </c>
      <c r="BP911">
        <v>1</v>
      </c>
      <c r="BQ911">
        <v>2.4</v>
      </c>
      <c r="BR911">
        <v>2</v>
      </c>
      <c r="BS911">
        <v>2052500013</v>
      </c>
      <c r="BT911">
        <v>0</v>
      </c>
      <c r="BU911">
        <v>46201</v>
      </c>
      <c r="BV911">
        <v>1032350</v>
      </c>
      <c r="BW911">
        <v>260730</v>
      </c>
      <c r="BX911" t="s">
        <v>5184</v>
      </c>
      <c r="BZ911" t="s">
        <v>5402</v>
      </c>
      <c r="CA911">
        <v>21710</v>
      </c>
      <c r="CC911">
        <v>0</v>
      </c>
      <c r="CE911">
        <v>1</v>
      </c>
      <c r="CF911" t="s">
        <v>7198</v>
      </c>
      <c r="CG911">
        <v>0</v>
      </c>
      <c r="CH911">
        <v>303.942999746</v>
      </c>
      <c r="CI911">
        <v>5098.5507141899998</v>
      </c>
      <c r="CJ911" s="2">
        <f t="shared" si="70"/>
        <v>0</v>
      </c>
      <c r="CK911" s="2">
        <f t="shared" si="71"/>
        <v>34</v>
      </c>
      <c r="CL911" s="2">
        <f t="shared" si="72"/>
        <v>3.4</v>
      </c>
      <c r="CM911" t="str">
        <f t="shared" si="73"/>
        <v>No Residential</v>
      </c>
      <c r="CN911" t="str">
        <f t="shared" si="74"/>
        <v>31 to 100 units</v>
      </c>
    </row>
    <row r="912" spans="1:92" x14ac:dyDescent="0.25">
      <c r="A912" s="1">
        <v>911</v>
      </c>
      <c r="B912" t="s">
        <v>86</v>
      </c>
      <c r="C912">
        <v>5250</v>
      </c>
      <c r="D912">
        <v>17</v>
      </c>
      <c r="E912">
        <v>210</v>
      </c>
      <c r="F912">
        <v>462.01</v>
      </c>
      <c r="G912">
        <v>1011</v>
      </c>
      <c r="H912">
        <v>11</v>
      </c>
      <c r="I912">
        <v>12</v>
      </c>
      <c r="J912">
        <v>10475</v>
      </c>
      <c r="K912" t="s">
        <v>130</v>
      </c>
      <c r="L912">
        <v>45</v>
      </c>
      <c r="M912">
        <v>710</v>
      </c>
      <c r="N912" t="s">
        <v>702</v>
      </c>
      <c r="O912" t="s">
        <v>2651</v>
      </c>
      <c r="X912" t="s">
        <v>2651</v>
      </c>
      <c r="Z912" t="s">
        <v>2999</v>
      </c>
      <c r="AA912" t="s">
        <v>3001</v>
      </c>
      <c r="AB912">
        <v>11</v>
      </c>
      <c r="AC912">
        <v>0</v>
      </c>
      <c r="AE912" t="s">
        <v>3282</v>
      </c>
      <c r="AF912">
        <v>10000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4</v>
      </c>
      <c r="AQ912">
        <v>0</v>
      </c>
      <c r="AR912">
        <v>0</v>
      </c>
      <c r="AS912">
        <v>0</v>
      </c>
      <c r="AT912">
        <v>0</v>
      </c>
      <c r="AU912">
        <v>100</v>
      </c>
      <c r="AV912">
        <v>100</v>
      </c>
      <c r="AW912">
        <v>0</v>
      </c>
      <c r="AX912">
        <v>0</v>
      </c>
      <c r="AZ912">
        <v>0</v>
      </c>
      <c r="BA912" t="s">
        <v>2999</v>
      </c>
      <c r="BB912">
        <v>5</v>
      </c>
      <c r="BC912">
        <v>5</v>
      </c>
      <c r="BD912">
        <v>201600</v>
      </c>
      <c r="BE912">
        <v>201600</v>
      </c>
      <c r="BF912">
        <v>0</v>
      </c>
      <c r="BG912">
        <v>0</v>
      </c>
      <c r="BH912">
        <v>0</v>
      </c>
      <c r="BJ912">
        <v>0</v>
      </c>
      <c r="BK912">
        <v>0</v>
      </c>
      <c r="BN912">
        <v>0</v>
      </c>
      <c r="BO912">
        <v>0</v>
      </c>
      <c r="BP912">
        <v>1</v>
      </c>
      <c r="BQ912">
        <v>2.4</v>
      </c>
      <c r="BR912">
        <v>2</v>
      </c>
      <c r="BS912">
        <v>2052500017</v>
      </c>
      <c r="BT912">
        <v>0</v>
      </c>
      <c r="BU912">
        <v>46201</v>
      </c>
      <c r="BV912">
        <v>0</v>
      </c>
      <c r="BW912">
        <v>0</v>
      </c>
      <c r="BX912" t="s">
        <v>5184</v>
      </c>
      <c r="BZ912" t="s">
        <v>5402</v>
      </c>
      <c r="CA912">
        <v>21710</v>
      </c>
      <c r="CC912">
        <v>0</v>
      </c>
      <c r="CE912">
        <v>1</v>
      </c>
      <c r="CF912" t="s">
        <v>7198</v>
      </c>
      <c r="CG912">
        <v>0</v>
      </c>
      <c r="CH912">
        <v>403.94407035400002</v>
      </c>
      <c r="CI912">
        <v>10197.134984099999</v>
      </c>
      <c r="CJ912" s="2">
        <f t="shared" si="70"/>
        <v>0</v>
      </c>
      <c r="CK912" s="2">
        <f t="shared" si="71"/>
        <v>68</v>
      </c>
      <c r="CL912" s="2">
        <f t="shared" si="72"/>
        <v>3.4</v>
      </c>
      <c r="CM912" t="str">
        <f t="shared" si="73"/>
        <v>No Residential</v>
      </c>
      <c r="CN912" t="str">
        <f t="shared" si="74"/>
        <v>31 to 100 units</v>
      </c>
    </row>
    <row r="913" spans="1:92" x14ac:dyDescent="0.25">
      <c r="A913" s="1">
        <v>912</v>
      </c>
      <c r="B913" t="s">
        <v>86</v>
      </c>
      <c r="C913">
        <v>5260</v>
      </c>
      <c r="D913">
        <v>32</v>
      </c>
      <c r="E913">
        <v>212</v>
      </c>
      <c r="F913">
        <v>462.02</v>
      </c>
      <c r="G913">
        <v>6002</v>
      </c>
      <c r="H913">
        <v>11</v>
      </c>
      <c r="I913">
        <v>12</v>
      </c>
      <c r="J913">
        <v>10475</v>
      </c>
      <c r="K913" t="s">
        <v>135</v>
      </c>
      <c r="L913">
        <v>47</v>
      </c>
      <c r="M913">
        <v>710</v>
      </c>
      <c r="N913" t="s">
        <v>632</v>
      </c>
      <c r="O913" t="s">
        <v>2663</v>
      </c>
      <c r="X913" t="s">
        <v>2663</v>
      </c>
      <c r="Z913" t="s">
        <v>2999</v>
      </c>
      <c r="AA913" t="s">
        <v>3002</v>
      </c>
      <c r="AB913">
        <v>11</v>
      </c>
      <c r="AC913">
        <v>0</v>
      </c>
      <c r="AE913" t="s">
        <v>3220</v>
      </c>
      <c r="AF913">
        <v>5000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4</v>
      </c>
      <c r="AQ913">
        <v>0</v>
      </c>
      <c r="AR913">
        <v>0</v>
      </c>
      <c r="AS913">
        <v>0</v>
      </c>
      <c r="AT913">
        <v>0</v>
      </c>
      <c r="AU913">
        <v>50</v>
      </c>
      <c r="AV913">
        <v>100</v>
      </c>
      <c r="AW913">
        <v>0</v>
      </c>
      <c r="AX913">
        <v>0</v>
      </c>
      <c r="AZ913">
        <v>0</v>
      </c>
      <c r="BA913" t="s">
        <v>2999</v>
      </c>
      <c r="BB913">
        <v>3</v>
      </c>
      <c r="BC913">
        <v>5</v>
      </c>
      <c r="BD913">
        <v>16281</v>
      </c>
      <c r="BE913">
        <v>16281</v>
      </c>
      <c r="BF913">
        <v>0</v>
      </c>
      <c r="BG913">
        <v>0</v>
      </c>
      <c r="BH913">
        <v>0</v>
      </c>
      <c r="BJ913">
        <v>0</v>
      </c>
      <c r="BK913">
        <v>0</v>
      </c>
      <c r="BN913">
        <v>0</v>
      </c>
      <c r="BO913">
        <v>0.9</v>
      </c>
      <c r="BP913">
        <v>0</v>
      </c>
      <c r="BQ913">
        <v>2</v>
      </c>
      <c r="BR913">
        <v>2</v>
      </c>
      <c r="BS913">
        <v>2052600032</v>
      </c>
      <c r="BT913">
        <v>0</v>
      </c>
      <c r="BU913">
        <v>46202</v>
      </c>
      <c r="BV913">
        <v>1029959</v>
      </c>
      <c r="BW913">
        <v>260012</v>
      </c>
      <c r="BX913" t="s">
        <v>5184</v>
      </c>
      <c r="BZ913" t="s">
        <v>5450</v>
      </c>
      <c r="CA913">
        <v>21710</v>
      </c>
      <c r="CC913">
        <v>0</v>
      </c>
      <c r="CE913">
        <v>1</v>
      </c>
      <c r="CF913" t="s">
        <v>7198</v>
      </c>
      <c r="CG913">
        <v>0</v>
      </c>
      <c r="CH913">
        <v>305.18958389699998</v>
      </c>
      <c r="CI913">
        <v>5195.64916937</v>
      </c>
      <c r="CJ913" s="2">
        <f t="shared" si="70"/>
        <v>9</v>
      </c>
      <c r="CK913" s="2">
        <f t="shared" si="71"/>
        <v>29</v>
      </c>
      <c r="CL913" s="2">
        <f t="shared" si="72"/>
        <v>2.9</v>
      </c>
      <c r="CM913" t="str">
        <f t="shared" si="73"/>
        <v>9 to 30 units</v>
      </c>
      <c r="CN913" t="str">
        <f t="shared" si="74"/>
        <v>9 to 30 units</v>
      </c>
    </row>
    <row r="914" spans="1:92" x14ac:dyDescent="0.25">
      <c r="A914" s="1">
        <v>913</v>
      </c>
      <c r="B914" t="s">
        <v>86</v>
      </c>
      <c r="C914">
        <v>5272</v>
      </c>
      <c r="D914">
        <v>60</v>
      </c>
      <c r="E914">
        <v>212</v>
      </c>
      <c r="F914">
        <v>462.02</v>
      </c>
      <c r="G914">
        <v>1015</v>
      </c>
      <c r="H914">
        <v>11</v>
      </c>
      <c r="I914">
        <v>12</v>
      </c>
      <c r="J914">
        <v>10475</v>
      </c>
      <c r="K914" t="s">
        <v>135</v>
      </c>
      <c r="L914">
        <v>47</v>
      </c>
      <c r="M914">
        <v>710</v>
      </c>
      <c r="N914" t="s">
        <v>680</v>
      </c>
      <c r="O914" t="s">
        <v>2651</v>
      </c>
      <c r="X914" t="s">
        <v>2651</v>
      </c>
      <c r="Z914" t="s">
        <v>2999</v>
      </c>
      <c r="AA914" t="s">
        <v>3001</v>
      </c>
      <c r="AB914">
        <v>11</v>
      </c>
      <c r="AC914">
        <v>0</v>
      </c>
      <c r="AD914" t="s">
        <v>3006</v>
      </c>
      <c r="AE914" t="s">
        <v>3261</v>
      </c>
      <c r="AF914">
        <v>3750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4</v>
      </c>
      <c r="AQ914">
        <v>0</v>
      </c>
      <c r="AR914">
        <v>0</v>
      </c>
      <c r="AS914">
        <v>0</v>
      </c>
      <c r="AT914">
        <v>0</v>
      </c>
      <c r="AU914">
        <v>37.5</v>
      </c>
      <c r="AV914">
        <v>100</v>
      </c>
      <c r="AW914">
        <v>0</v>
      </c>
      <c r="AX914">
        <v>0</v>
      </c>
      <c r="AZ914">
        <v>0</v>
      </c>
      <c r="BA914" t="s">
        <v>2999</v>
      </c>
      <c r="BB914">
        <v>5</v>
      </c>
      <c r="BC914">
        <v>5</v>
      </c>
      <c r="BD914">
        <v>75600</v>
      </c>
      <c r="BE914">
        <v>75600</v>
      </c>
      <c r="BF914">
        <v>0</v>
      </c>
      <c r="BG914">
        <v>0</v>
      </c>
      <c r="BH914">
        <v>0</v>
      </c>
      <c r="BJ914">
        <v>0</v>
      </c>
      <c r="BK914">
        <v>0</v>
      </c>
      <c r="BN914">
        <v>0</v>
      </c>
      <c r="BO914">
        <v>0</v>
      </c>
      <c r="BP914">
        <v>1</v>
      </c>
      <c r="BQ914">
        <v>2.4</v>
      </c>
      <c r="BR914">
        <v>2</v>
      </c>
      <c r="BS914">
        <v>2052720060</v>
      </c>
      <c r="BT914">
        <v>0</v>
      </c>
      <c r="BU914">
        <v>46202</v>
      </c>
      <c r="BV914">
        <v>1031749</v>
      </c>
      <c r="BW914">
        <v>261209</v>
      </c>
      <c r="BX914" t="s">
        <v>5184</v>
      </c>
      <c r="BZ914" t="s">
        <v>5484</v>
      </c>
      <c r="CA914">
        <v>21710</v>
      </c>
      <c r="CC914">
        <v>0</v>
      </c>
      <c r="CE914">
        <v>1</v>
      </c>
      <c r="CF914" t="s">
        <v>7198</v>
      </c>
      <c r="CG914">
        <v>0</v>
      </c>
      <c r="CH914">
        <v>289.09667655599998</v>
      </c>
      <c r="CI914">
        <v>3971.2585214300002</v>
      </c>
      <c r="CJ914" s="2">
        <f t="shared" si="70"/>
        <v>0</v>
      </c>
      <c r="CK914" s="2">
        <f t="shared" si="71"/>
        <v>25.5</v>
      </c>
      <c r="CL914" s="2">
        <f t="shared" si="72"/>
        <v>3.4</v>
      </c>
      <c r="CM914" t="str">
        <f t="shared" si="73"/>
        <v>No Residential</v>
      </c>
      <c r="CN914" t="str">
        <f t="shared" si="74"/>
        <v>9 to 30 units</v>
      </c>
    </row>
    <row r="915" spans="1:92" x14ac:dyDescent="0.25">
      <c r="A915" s="1">
        <v>914</v>
      </c>
      <c r="B915" t="s">
        <v>86</v>
      </c>
      <c r="C915">
        <v>5272</v>
      </c>
      <c r="D915">
        <v>64</v>
      </c>
      <c r="E915">
        <v>212</v>
      </c>
      <c r="F915">
        <v>462.02</v>
      </c>
      <c r="G915">
        <v>1015</v>
      </c>
      <c r="H915">
        <v>11</v>
      </c>
      <c r="I915">
        <v>12</v>
      </c>
      <c r="J915">
        <v>10475</v>
      </c>
      <c r="K915" t="s">
        <v>135</v>
      </c>
      <c r="L915">
        <v>47</v>
      </c>
      <c r="M915">
        <v>710</v>
      </c>
      <c r="N915" t="s">
        <v>717</v>
      </c>
      <c r="O915" t="s">
        <v>2651</v>
      </c>
      <c r="X915" t="s">
        <v>2651</v>
      </c>
      <c r="Z915" t="s">
        <v>2999</v>
      </c>
      <c r="AA915" t="s">
        <v>3001</v>
      </c>
      <c r="AB915">
        <v>11</v>
      </c>
      <c r="AC915">
        <v>0</v>
      </c>
      <c r="AE915" t="s">
        <v>3261</v>
      </c>
      <c r="AF915">
        <v>6250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4</v>
      </c>
      <c r="AQ915">
        <v>0</v>
      </c>
      <c r="AR915">
        <v>0</v>
      </c>
      <c r="AS915">
        <v>0</v>
      </c>
      <c r="AT915">
        <v>0</v>
      </c>
      <c r="AU915">
        <v>62.5</v>
      </c>
      <c r="AV915">
        <v>100</v>
      </c>
      <c r="AW915">
        <v>0</v>
      </c>
      <c r="AX915">
        <v>0</v>
      </c>
      <c r="AZ915">
        <v>0</v>
      </c>
      <c r="BA915" t="s">
        <v>2999</v>
      </c>
      <c r="BB915">
        <v>5</v>
      </c>
      <c r="BC915">
        <v>5</v>
      </c>
      <c r="BD915">
        <v>126000</v>
      </c>
      <c r="BE915">
        <v>126000</v>
      </c>
      <c r="BF915">
        <v>0</v>
      </c>
      <c r="BG915">
        <v>0</v>
      </c>
      <c r="BH915">
        <v>0</v>
      </c>
      <c r="BJ915">
        <v>0</v>
      </c>
      <c r="BK915">
        <v>0</v>
      </c>
      <c r="BN915">
        <v>0</v>
      </c>
      <c r="BO915">
        <v>0</v>
      </c>
      <c r="BP915">
        <v>1</v>
      </c>
      <c r="BQ915">
        <v>2.4</v>
      </c>
      <c r="BR915">
        <v>2</v>
      </c>
      <c r="BS915">
        <v>2052720064</v>
      </c>
      <c r="BT915">
        <v>0</v>
      </c>
      <c r="BU915">
        <v>46202</v>
      </c>
      <c r="BV915">
        <v>1031729</v>
      </c>
      <c r="BW915">
        <v>261254</v>
      </c>
      <c r="BX915" t="s">
        <v>5184</v>
      </c>
      <c r="BZ915" t="s">
        <v>5484</v>
      </c>
      <c r="CA915">
        <v>21710</v>
      </c>
      <c r="CC915">
        <v>0</v>
      </c>
      <c r="CE915">
        <v>1</v>
      </c>
      <c r="CF915" t="s">
        <v>7198</v>
      </c>
      <c r="CG915">
        <v>0</v>
      </c>
      <c r="CH915">
        <v>339.324235617</v>
      </c>
      <c r="CI915">
        <v>6675.0486929400004</v>
      </c>
      <c r="CJ915" s="2">
        <f t="shared" si="70"/>
        <v>0</v>
      </c>
      <c r="CK915" s="2">
        <f t="shared" si="71"/>
        <v>42.5</v>
      </c>
      <c r="CL915" s="2">
        <f t="shared" si="72"/>
        <v>3.4</v>
      </c>
      <c r="CM915" t="str">
        <f t="shared" si="73"/>
        <v>No Residential</v>
      </c>
      <c r="CN915" t="str">
        <f t="shared" si="74"/>
        <v>31 to 100 units</v>
      </c>
    </row>
    <row r="916" spans="1:92" x14ac:dyDescent="0.25">
      <c r="A916" s="1">
        <v>915</v>
      </c>
      <c r="B916" t="s">
        <v>86</v>
      </c>
      <c r="C916">
        <v>5283</v>
      </c>
      <c r="D916">
        <v>30</v>
      </c>
      <c r="E916">
        <v>212</v>
      </c>
      <c r="F916">
        <v>462.02</v>
      </c>
      <c r="G916">
        <v>1004</v>
      </c>
      <c r="H916">
        <v>11</v>
      </c>
      <c r="I916">
        <v>12</v>
      </c>
      <c r="J916">
        <v>10475</v>
      </c>
      <c r="K916" t="s">
        <v>135</v>
      </c>
      <c r="L916">
        <v>47</v>
      </c>
      <c r="M916">
        <v>710</v>
      </c>
      <c r="N916" t="s">
        <v>626</v>
      </c>
      <c r="O916" t="s">
        <v>2656</v>
      </c>
      <c r="X916" t="s">
        <v>2656</v>
      </c>
      <c r="Z916" t="s">
        <v>2999</v>
      </c>
      <c r="AA916" t="s">
        <v>3001</v>
      </c>
      <c r="AB916">
        <v>11</v>
      </c>
      <c r="AC916">
        <v>0</v>
      </c>
      <c r="AE916" t="s">
        <v>3214</v>
      </c>
      <c r="AF916">
        <v>12500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4</v>
      </c>
      <c r="AQ916">
        <v>0</v>
      </c>
      <c r="AR916">
        <v>0</v>
      </c>
      <c r="AS916">
        <v>0</v>
      </c>
      <c r="AT916">
        <v>0</v>
      </c>
      <c r="AU916">
        <v>100</v>
      </c>
      <c r="AV916">
        <v>125</v>
      </c>
      <c r="AW916">
        <v>0</v>
      </c>
      <c r="AX916">
        <v>0</v>
      </c>
      <c r="AZ916">
        <v>0</v>
      </c>
      <c r="BA916" t="s">
        <v>2999</v>
      </c>
      <c r="BB916">
        <v>3</v>
      </c>
      <c r="BC916">
        <v>5</v>
      </c>
      <c r="BD916">
        <v>252000</v>
      </c>
      <c r="BE916">
        <v>252000</v>
      </c>
      <c r="BF916">
        <v>0</v>
      </c>
      <c r="BG916">
        <v>0</v>
      </c>
      <c r="BH916">
        <v>0</v>
      </c>
      <c r="BJ916">
        <v>0</v>
      </c>
      <c r="BK916">
        <v>0</v>
      </c>
      <c r="BN916">
        <v>0</v>
      </c>
      <c r="BO916">
        <v>0</v>
      </c>
      <c r="BP916">
        <v>2</v>
      </c>
      <c r="BQ916">
        <v>0</v>
      </c>
      <c r="BR916">
        <v>2</v>
      </c>
      <c r="BS916">
        <v>2052830030</v>
      </c>
      <c r="BT916">
        <v>0</v>
      </c>
      <c r="BU916">
        <v>46202</v>
      </c>
      <c r="BV916">
        <v>1032605</v>
      </c>
      <c r="BW916">
        <v>261904</v>
      </c>
      <c r="BX916" t="s">
        <v>5184</v>
      </c>
      <c r="BZ916" t="s">
        <v>5438</v>
      </c>
      <c r="CA916">
        <v>21710</v>
      </c>
      <c r="CC916">
        <v>0</v>
      </c>
      <c r="CE916">
        <v>1</v>
      </c>
      <c r="CF916" t="s">
        <v>7198</v>
      </c>
      <c r="CG916">
        <v>0</v>
      </c>
      <c r="CH916">
        <v>470.96973249899997</v>
      </c>
      <c r="CI916">
        <v>13713.3354726</v>
      </c>
      <c r="CJ916" s="2">
        <f t="shared" si="70"/>
        <v>0</v>
      </c>
      <c r="CK916" s="2">
        <f t="shared" si="71"/>
        <v>50</v>
      </c>
      <c r="CL916" s="2">
        <f t="shared" si="72"/>
        <v>2</v>
      </c>
      <c r="CM916" t="str">
        <f t="shared" si="73"/>
        <v>No Residential</v>
      </c>
      <c r="CN916" t="str">
        <f t="shared" si="74"/>
        <v>31 to 100 units</v>
      </c>
    </row>
    <row r="917" spans="1:92" x14ac:dyDescent="0.25">
      <c r="A917" s="1">
        <v>916</v>
      </c>
      <c r="B917" t="s">
        <v>86</v>
      </c>
      <c r="C917">
        <v>5286</v>
      </c>
      <c r="D917">
        <v>40</v>
      </c>
      <c r="E917">
        <v>212</v>
      </c>
      <c r="F917">
        <v>462.02</v>
      </c>
      <c r="G917">
        <v>1003</v>
      </c>
      <c r="H917">
        <v>11</v>
      </c>
      <c r="I917">
        <v>12</v>
      </c>
      <c r="J917">
        <v>10475</v>
      </c>
      <c r="K917" t="s">
        <v>135</v>
      </c>
      <c r="L917">
        <v>47</v>
      </c>
      <c r="M917">
        <v>710</v>
      </c>
      <c r="N917" t="s">
        <v>617</v>
      </c>
      <c r="O917" t="s">
        <v>2656</v>
      </c>
      <c r="X917" t="s">
        <v>2656</v>
      </c>
      <c r="Z917" t="s">
        <v>2999</v>
      </c>
      <c r="AA917" t="s">
        <v>3001</v>
      </c>
      <c r="AB917">
        <v>11</v>
      </c>
      <c r="AC917">
        <v>0</v>
      </c>
      <c r="AE917" t="s">
        <v>3207</v>
      </c>
      <c r="AF917">
        <v>15000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4</v>
      </c>
      <c r="AQ917">
        <v>0</v>
      </c>
      <c r="AR917">
        <v>0</v>
      </c>
      <c r="AS917">
        <v>0</v>
      </c>
      <c r="AT917">
        <v>0</v>
      </c>
      <c r="AU917">
        <v>150</v>
      </c>
      <c r="AV917">
        <v>100</v>
      </c>
      <c r="AW917">
        <v>0</v>
      </c>
      <c r="AX917">
        <v>0</v>
      </c>
      <c r="AZ917">
        <v>0</v>
      </c>
      <c r="BA917" t="s">
        <v>2999</v>
      </c>
      <c r="BB917">
        <v>5</v>
      </c>
      <c r="BC917">
        <v>5</v>
      </c>
      <c r="BD917">
        <v>302400</v>
      </c>
      <c r="BE917">
        <v>302400</v>
      </c>
      <c r="BF917">
        <v>0</v>
      </c>
      <c r="BG917">
        <v>0</v>
      </c>
      <c r="BH917">
        <v>0</v>
      </c>
      <c r="BJ917">
        <v>0</v>
      </c>
      <c r="BK917">
        <v>0</v>
      </c>
      <c r="BN917">
        <v>0</v>
      </c>
      <c r="BO917">
        <v>0</v>
      </c>
      <c r="BP917">
        <v>2</v>
      </c>
      <c r="BQ917">
        <v>0</v>
      </c>
      <c r="BR917">
        <v>2</v>
      </c>
      <c r="BS917">
        <v>2052860040</v>
      </c>
      <c r="BT917">
        <v>0</v>
      </c>
      <c r="BU917">
        <v>46202</v>
      </c>
      <c r="BV917">
        <v>1032801</v>
      </c>
      <c r="BW917">
        <v>262111</v>
      </c>
      <c r="BX917" t="s">
        <v>5184</v>
      </c>
      <c r="BZ917" t="s">
        <v>5438</v>
      </c>
      <c r="CA917">
        <v>21710</v>
      </c>
      <c r="CC917">
        <v>0</v>
      </c>
      <c r="CE917">
        <v>1</v>
      </c>
      <c r="CF917" t="s">
        <v>7198</v>
      </c>
      <c r="CG917">
        <v>0</v>
      </c>
      <c r="CH917">
        <v>506.469805205</v>
      </c>
      <c r="CI917">
        <v>15521.900853499999</v>
      </c>
      <c r="CJ917" s="2">
        <f t="shared" si="70"/>
        <v>0</v>
      </c>
      <c r="CK917" s="2">
        <f t="shared" si="71"/>
        <v>60</v>
      </c>
      <c r="CL917" s="2">
        <f t="shared" si="72"/>
        <v>2</v>
      </c>
      <c r="CM917" t="str">
        <f t="shared" si="73"/>
        <v>No Residential</v>
      </c>
      <c r="CN917" t="str">
        <f t="shared" si="74"/>
        <v>31 to 100 units</v>
      </c>
    </row>
    <row r="918" spans="1:92" x14ac:dyDescent="0.25">
      <c r="A918" s="1">
        <v>917</v>
      </c>
      <c r="B918" t="s">
        <v>86</v>
      </c>
      <c r="C918">
        <v>5307</v>
      </c>
      <c r="D918">
        <v>67</v>
      </c>
      <c r="E918">
        <v>210</v>
      </c>
      <c r="F918">
        <v>194</v>
      </c>
      <c r="G918">
        <v>1017</v>
      </c>
      <c r="H918">
        <v>8</v>
      </c>
      <c r="I918">
        <v>13</v>
      </c>
      <c r="J918">
        <v>10465</v>
      </c>
      <c r="K918" t="s">
        <v>129</v>
      </c>
      <c r="L918">
        <v>45</v>
      </c>
      <c r="M918">
        <v>3210</v>
      </c>
      <c r="N918" t="s">
        <v>719</v>
      </c>
      <c r="O918" t="s">
        <v>2674</v>
      </c>
      <c r="X918" t="s">
        <v>2674</v>
      </c>
      <c r="Z918" t="s">
        <v>2999</v>
      </c>
      <c r="AA918" t="s">
        <v>3002</v>
      </c>
      <c r="AB918">
        <v>11</v>
      </c>
      <c r="AC918">
        <v>1</v>
      </c>
      <c r="AD918" t="s">
        <v>3006</v>
      </c>
      <c r="AE918" t="s">
        <v>3295</v>
      </c>
      <c r="AF918">
        <v>11180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4</v>
      </c>
      <c r="AQ918">
        <v>0</v>
      </c>
      <c r="AR918">
        <v>0</v>
      </c>
      <c r="AS918">
        <v>0</v>
      </c>
      <c r="AT918">
        <v>0</v>
      </c>
      <c r="AU918">
        <v>128.33000000000001</v>
      </c>
      <c r="AV918">
        <v>100</v>
      </c>
      <c r="AW918">
        <v>0</v>
      </c>
      <c r="AX918">
        <v>0</v>
      </c>
      <c r="AZ918">
        <v>0</v>
      </c>
      <c r="BA918" t="s">
        <v>3000</v>
      </c>
      <c r="BB918">
        <v>5</v>
      </c>
      <c r="BC918">
        <v>5</v>
      </c>
      <c r="BD918">
        <v>27648</v>
      </c>
      <c r="BE918">
        <v>27648</v>
      </c>
      <c r="BF918">
        <v>0</v>
      </c>
      <c r="BG918">
        <v>0</v>
      </c>
      <c r="BH918">
        <v>0</v>
      </c>
      <c r="BJ918">
        <v>0</v>
      </c>
      <c r="BK918">
        <v>0</v>
      </c>
      <c r="BN918">
        <v>0</v>
      </c>
      <c r="BO918">
        <v>0.9</v>
      </c>
      <c r="BP918">
        <v>0</v>
      </c>
      <c r="BQ918">
        <v>2</v>
      </c>
      <c r="BR918">
        <v>2</v>
      </c>
      <c r="BS918">
        <v>2053070067</v>
      </c>
      <c r="BT918">
        <v>0</v>
      </c>
      <c r="BU918">
        <v>194</v>
      </c>
      <c r="BV918">
        <v>1030434</v>
      </c>
      <c r="BW918">
        <v>241955</v>
      </c>
      <c r="BX918" t="s">
        <v>5181</v>
      </c>
      <c r="BZ918" t="s">
        <v>5509</v>
      </c>
      <c r="CA918">
        <v>21801</v>
      </c>
      <c r="CC918">
        <v>0</v>
      </c>
      <c r="CE918">
        <v>1</v>
      </c>
      <c r="CF918" t="s">
        <v>7198</v>
      </c>
      <c r="CG918">
        <v>0</v>
      </c>
      <c r="CH918">
        <v>428.94927702699999</v>
      </c>
      <c r="CI918">
        <v>11483.5823736</v>
      </c>
      <c r="CJ918" s="2">
        <f t="shared" si="70"/>
        <v>20.123999999999999</v>
      </c>
      <c r="CK918" s="2">
        <f t="shared" si="71"/>
        <v>64.843999999999994</v>
      </c>
      <c r="CL918" s="2">
        <f t="shared" si="72"/>
        <v>2.9</v>
      </c>
      <c r="CM918" t="str">
        <f t="shared" si="73"/>
        <v>9 to 30 units</v>
      </c>
      <c r="CN918" t="str">
        <f t="shared" si="74"/>
        <v>31 to 100 units</v>
      </c>
    </row>
    <row r="919" spans="1:92" x14ac:dyDescent="0.25">
      <c r="A919" s="1">
        <v>918</v>
      </c>
      <c r="B919" t="s">
        <v>86</v>
      </c>
      <c r="C919">
        <v>5409</v>
      </c>
      <c r="D919">
        <v>160</v>
      </c>
      <c r="E919">
        <v>210</v>
      </c>
      <c r="F919">
        <v>274.02</v>
      </c>
      <c r="G919">
        <v>1009</v>
      </c>
      <c r="H919">
        <v>8</v>
      </c>
      <c r="I919">
        <v>13</v>
      </c>
      <c r="J919">
        <v>10465</v>
      </c>
      <c r="K919" t="s">
        <v>97</v>
      </c>
      <c r="L919">
        <v>45</v>
      </c>
      <c r="M919">
        <v>1420</v>
      </c>
      <c r="N919" t="s">
        <v>708</v>
      </c>
      <c r="O919" t="s">
        <v>2677</v>
      </c>
      <c r="X919" t="s">
        <v>2677</v>
      </c>
      <c r="Z919" t="s">
        <v>2999</v>
      </c>
      <c r="AA919" t="s">
        <v>3002</v>
      </c>
      <c r="AB919">
        <v>11</v>
      </c>
      <c r="AC919">
        <v>0</v>
      </c>
      <c r="AE919" t="s">
        <v>3286</v>
      </c>
      <c r="AF919">
        <v>6500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4</v>
      </c>
      <c r="AQ919">
        <v>0</v>
      </c>
      <c r="AR919">
        <v>0</v>
      </c>
      <c r="AS919">
        <v>0</v>
      </c>
      <c r="AT919">
        <v>0</v>
      </c>
      <c r="AU919">
        <v>50</v>
      </c>
      <c r="AV919">
        <v>130</v>
      </c>
      <c r="AW919">
        <v>0</v>
      </c>
      <c r="AX919">
        <v>0</v>
      </c>
      <c r="AZ919">
        <v>0</v>
      </c>
      <c r="BA919" t="s">
        <v>2999</v>
      </c>
      <c r="BB919">
        <v>5</v>
      </c>
      <c r="BC919">
        <v>5</v>
      </c>
      <c r="BD919">
        <v>21900</v>
      </c>
      <c r="BE919">
        <v>21900</v>
      </c>
      <c r="BF919">
        <v>0</v>
      </c>
      <c r="BG919">
        <v>0</v>
      </c>
      <c r="BH919">
        <v>0</v>
      </c>
      <c r="BJ919">
        <v>0</v>
      </c>
      <c r="BK919">
        <v>0</v>
      </c>
      <c r="BN919">
        <v>0</v>
      </c>
      <c r="BO919">
        <v>0.5</v>
      </c>
      <c r="BP919">
        <v>0</v>
      </c>
      <c r="BQ919">
        <v>1</v>
      </c>
      <c r="BR919">
        <v>2</v>
      </c>
      <c r="BS919">
        <v>2054090160</v>
      </c>
      <c r="BT919">
        <v>0</v>
      </c>
      <c r="BU919">
        <v>27402</v>
      </c>
      <c r="BV919">
        <v>1035173</v>
      </c>
      <c r="BW919">
        <v>244947</v>
      </c>
      <c r="BX919" t="s">
        <v>5191</v>
      </c>
      <c r="BZ919" t="s">
        <v>5448</v>
      </c>
      <c r="CA919">
        <v>21803</v>
      </c>
      <c r="CC919">
        <v>0</v>
      </c>
      <c r="CE919">
        <v>1</v>
      </c>
      <c r="CF919" t="s">
        <v>7198</v>
      </c>
      <c r="CG919">
        <v>0</v>
      </c>
      <c r="CH919">
        <v>359.30982088899998</v>
      </c>
      <c r="CI919">
        <v>6482.5821035400004</v>
      </c>
      <c r="CJ919" s="2">
        <f t="shared" si="70"/>
        <v>6.5</v>
      </c>
      <c r="CK919" s="2">
        <f t="shared" si="71"/>
        <v>19.5</v>
      </c>
      <c r="CL919" s="2">
        <f t="shared" si="72"/>
        <v>1.5</v>
      </c>
      <c r="CM919" t="str">
        <f t="shared" si="73"/>
        <v>1 to 8 units</v>
      </c>
      <c r="CN919" t="str">
        <f t="shared" si="74"/>
        <v>9 to 30 units</v>
      </c>
    </row>
    <row r="920" spans="1:92" x14ac:dyDescent="0.25">
      <c r="A920" s="1">
        <v>919</v>
      </c>
      <c r="B920" t="s">
        <v>86</v>
      </c>
      <c r="C920">
        <v>5409</v>
      </c>
      <c r="D920">
        <v>382</v>
      </c>
      <c r="E920">
        <v>210</v>
      </c>
      <c r="F920">
        <v>274.02</v>
      </c>
      <c r="G920">
        <v>1002</v>
      </c>
      <c r="H920">
        <v>8</v>
      </c>
      <c r="I920">
        <v>13</v>
      </c>
      <c r="J920">
        <v>10465</v>
      </c>
      <c r="K920" t="s">
        <v>97</v>
      </c>
      <c r="L920">
        <v>45</v>
      </c>
      <c r="M920">
        <v>1420</v>
      </c>
      <c r="N920" t="s">
        <v>629</v>
      </c>
      <c r="O920" t="s">
        <v>2677</v>
      </c>
      <c r="X920" t="s">
        <v>2677</v>
      </c>
      <c r="Z920" t="s">
        <v>2999</v>
      </c>
      <c r="AA920" t="s">
        <v>3002</v>
      </c>
      <c r="AB920">
        <v>11</v>
      </c>
      <c r="AC920">
        <v>0</v>
      </c>
      <c r="AE920" t="s">
        <v>3217</v>
      </c>
      <c r="AF920">
        <v>17572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4</v>
      </c>
      <c r="AQ920">
        <v>0</v>
      </c>
      <c r="AR920">
        <v>0</v>
      </c>
      <c r="AS920">
        <v>0</v>
      </c>
      <c r="AT920">
        <v>0</v>
      </c>
      <c r="AU920">
        <v>106.33</v>
      </c>
      <c r="AV920">
        <v>165.25</v>
      </c>
      <c r="AW920">
        <v>0</v>
      </c>
      <c r="AX920">
        <v>0</v>
      </c>
      <c r="AZ920">
        <v>0</v>
      </c>
      <c r="BA920" t="s">
        <v>2999</v>
      </c>
      <c r="BB920">
        <v>5</v>
      </c>
      <c r="BC920">
        <v>5</v>
      </c>
      <c r="BD920">
        <v>57303</v>
      </c>
      <c r="BE920">
        <v>57303</v>
      </c>
      <c r="BF920">
        <v>0</v>
      </c>
      <c r="BG920">
        <v>0</v>
      </c>
      <c r="BH920">
        <v>0</v>
      </c>
      <c r="BJ920">
        <v>0</v>
      </c>
      <c r="BK920">
        <v>0</v>
      </c>
      <c r="BN920">
        <v>0</v>
      </c>
      <c r="BO920">
        <v>0.5</v>
      </c>
      <c r="BP920">
        <v>0</v>
      </c>
      <c r="BQ920">
        <v>1</v>
      </c>
      <c r="BR920">
        <v>2</v>
      </c>
      <c r="BS920">
        <v>2054090382</v>
      </c>
      <c r="BT920">
        <v>0</v>
      </c>
      <c r="BU920">
        <v>27402</v>
      </c>
      <c r="BV920">
        <v>1035103</v>
      </c>
      <c r="BW920">
        <v>245161</v>
      </c>
      <c r="BX920" t="s">
        <v>5191</v>
      </c>
      <c r="BZ920" t="s">
        <v>5448</v>
      </c>
      <c r="CA920">
        <v>21803</v>
      </c>
      <c r="CC920">
        <v>0</v>
      </c>
      <c r="CE920">
        <v>1</v>
      </c>
      <c r="CF920" t="s">
        <v>7198</v>
      </c>
      <c r="CG920">
        <v>0</v>
      </c>
      <c r="CH920">
        <v>543.720853197</v>
      </c>
      <c r="CI920">
        <v>16429.731476699999</v>
      </c>
      <c r="CJ920" s="2">
        <f t="shared" si="70"/>
        <v>17.571999999999999</v>
      </c>
      <c r="CK920" s="2">
        <f t="shared" si="71"/>
        <v>52.716000000000001</v>
      </c>
      <c r="CL920" s="2">
        <f t="shared" si="72"/>
        <v>1.5</v>
      </c>
      <c r="CM920" t="str">
        <f t="shared" si="73"/>
        <v>9 to 30 units</v>
      </c>
      <c r="CN920" t="str">
        <f t="shared" si="74"/>
        <v>31 to 100 units</v>
      </c>
    </row>
    <row r="921" spans="1:92" x14ac:dyDescent="0.25">
      <c r="A921" s="1">
        <v>920</v>
      </c>
      <c r="B921" t="s">
        <v>86</v>
      </c>
      <c r="C921">
        <v>5505</v>
      </c>
      <c r="D921">
        <v>16</v>
      </c>
      <c r="E921">
        <v>210</v>
      </c>
      <c r="F921">
        <v>118</v>
      </c>
      <c r="G921">
        <v>3011</v>
      </c>
      <c r="H921">
        <v>8</v>
      </c>
      <c r="I921">
        <v>13</v>
      </c>
      <c r="J921">
        <v>10465</v>
      </c>
      <c r="K921" t="s">
        <v>144</v>
      </c>
      <c r="L921">
        <v>45</v>
      </c>
      <c r="M921">
        <v>3220</v>
      </c>
      <c r="N921" t="s">
        <v>679</v>
      </c>
      <c r="O921" t="s">
        <v>2685</v>
      </c>
      <c r="X921" t="s">
        <v>2685</v>
      </c>
      <c r="Z921" t="s">
        <v>2999</v>
      </c>
      <c r="AA921" t="s">
        <v>3002</v>
      </c>
      <c r="AB921">
        <v>11</v>
      </c>
      <c r="AC921">
        <v>0</v>
      </c>
      <c r="AE921" t="s">
        <v>3260</v>
      </c>
      <c r="AF921">
        <v>5071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4</v>
      </c>
      <c r="AQ921">
        <v>0</v>
      </c>
      <c r="AR921">
        <v>0</v>
      </c>
      <c r="AS921">
        <v>0</v>
      </c>
      <c r="AT921">
        <v>0</v>
      </c>
      <c r="AU921">
        <v>50</v>
      </c>
      <c r="AV921">
        <v>101.42</v>
      </c>
      <c r="AW921">
        <v>0</v>
      </c>
      <c r="AX921">
        <v>0</v>
      </c>
      <c r="AZ921">
        <v>0</v>
      </c>
      <c r="BA921" t="s">
        <v>2999</v>
      </c>
      <c r="BB921">
        <v>3</v>
      </c>
      <c r="BC921">
        <v>5</v>
      </c>
      <c r="BD921">
        <v>12184</v>
      </c>
      <c r="BE921">
        <v>12184</v>
      </c>
      <c r="BF921">
        <v>0</v>
      </c>
      <c r="BG921">
        <v>0</v>
      </c>
      <c r="BH921">
        <v>0</v>
      </c>
      <c r="BJ921">
        <v>0</v>
      </c>
      <c r="BK921">
        <v>0</v>
      </c>
      <c r="BN921">
        <v>0</v>
      </c>
      <c r="BO921">
        <v>0.6</v>
      </c>
      <c r="BP921">
        <v>0</v>
      </c>
      <c r="BQ921">
        <v>1</v>
      </c>
      <c r="BR921">
        <v>2</v>
      </c>
      <c r="BS921">
        <v>2055050016</v>
      </c>
      <c r="BT921">
        <v>0</v>
      </c>
      <c r="BU921">
        <v>118</v>
      </c>
      <c r="BV921">
        <v>1037138</v>
      </c>
      <c r="BW921">
        <v>236493</v>
      </c>
      <c r="BX921" t="s">
        <v>5192</v>
      </c>
      <c r="BZ921" t="s">
        <v>5483</v>
      </c>
      <c r="CA921">
        <v>21805</v>
      </c>
      <c r="CC921">
        <v>0</v>
      </c>
      <c r="CE921">
        <v>1</v>
      </c>
      <c r="CF921" t="s">
        <v>7198</v>
      </c>
      <c r="CG921">
        <v>0</v>
      </c>
      <c r="CH921">
        <v>303.05678849100002</v>
      </c>
      <c r="CI921">
        <v>5062.9525975500001</v>
      </c>
      <c r="CJ921" s="2">
        <f t="shared" si="70"/>
        <v>6.0851999999999995</v>
      </c>
      <c r="CK921" s="2">
        <f t="shared" si="71"/>
        <v>16.2272</v>
      </c>
      <c r="CL921" s="2">
        <f t="shared" si="72"/>
        <v>1.6</v>
      </c>
      <c r="CM921" t="str">
        <f t="shared" si="73"/>
        <v>1 to 8 units</v>
      </c>
      <c r="CN921" t="str">
        <f t="shared" si="74"/>
        <v>9 to 30 units</v>
      </c>
    </row>
    <row r="922" spans="1:92" x14ac:dyDescent="0.25">
      <c r="A922" s="1">
        <v>921</v>
      </c>
      <c r="B922" t="s">
        <v>86</v>
      </c>
      <c r="C922">
        <v>5576</v>
      </c>
      <c r="D922">
        <v>54</v>
      </c>
      <c r="E922">
        <v>210</v>
      </c>
      <c r="F922">
        <v>144</v>
      </c>
      <c r="G922">
        <v>6004</v>
      </c>
      <c r="H922">
        <v>8</v>
      </c>
      <c r="I922">
        <v>13</v>
      </c>
      <c r="J922">
        <v>10465</v>
      </c>
      <c r="K922" t="s">
        <v>144</v>
      </c>
      <c r="L922">
        <v>45</v>
      </c>
      <c r="M922">
        <v>3220</v>
      </c>
      <c r="N922" t="s">
        <v>652</v>
      </c>
      <c r="O922" t="s">
        <v>2674</v>
      </c>
      <c r="X922" t="s">
        <v>2674</v>
      </c>
      <c r="Z922" t="s">
        <v>2999</v>
      </c>
      <c r="AA922" t="s">
        <v>3002</v>
      </c>
      <c r="AB922">
        <v>11</v>
      </c>
      <c r="AC922">
        <v>0</v>
      </c>
      <c r="AE922" t="s">
        <v>3236</v>
      </c>
      <c r="AF922">
        <v>5000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4</v>
      </c>
      <c r="AQ922">
        <v>0</v>
      </c>
      <c r="AR922">
        <v>0</v>
      </c>
      <c r="AS922">
        <v>0</v>
      </c>
      <c r="AT922">
        <v>0</v>
      </c>
      <c r="AU922">
        <v>50</v>
      </c>
      <c r="AV922">
        <v>100</v>
      </c>
      <c r="AW922">
        <v>0</v>
      </c>
      <c r="AX922">
        <v>0</v>
      </c>
      <c r="AZ922">
        <v>0</v>
      </c>
      <c r="BA922" t="s">
        <v>2999</v>
      </c>
      <c r="BB922">
        <v>5</v>
      </c>
      <c r="BC922">
        <v>5</v>
      </c>
      <c r="BD922">
        <v>11942</v>
      </c>
      <c r="BE922">
        <v>11942</v>
      </c>
      <c r="BF922">
        <v>0</v>
      </c>
      <c r="BG922">
        <v>0</v>
      </c>
      <c r="BH922">
        <v>0</v>
      </c>
      <c r="BJ922">
        <v>0</v>
      </c>
      <c r="BK922">
        <v>0</v>
      </c>
      <c r="BN922">
        <v>0</v>
      </c>
      <c r="BO922">
        <v>0.9</v>
      </c>
      <c r="BP922">
        <v>0</v>
      </c>
      <c r="BQ922">
        <v>2</v>
      </c>
      <c r="BR922">
        <v>2</v>
      </c>
      <c r="BS922">
        <v>2055760054</v>
      </c>
      <c r="BT922">
        <v>0</v>
      </c>
      <c r="BU922">
        <v>144</v>
      </c>
      <c r="BV922">
        <v>1034330</v>
      </c>
      <c r="BW922">
        <v>238366</v>
      </c>
      <c r="BX922" t="s">
        <v>5192</v>
      </c>
      <c r="BZ922" t="s">
        <v>5463</v>
      </c>
      <c r="CA922">
        <v>21808</v>
      </c>
      <c r="CC922">
        <v>0</v>
      </c>
      <c r="CE922">
        <v>1</v>
      </c>
      <c r="CF922" t="s">
        <v>7198</v>
      </c>
      <c r="CG922">
        <v>0</v>
      </c>
      <c r="CH922">
        <v>301.63145108399999</v>
      </c>
      <c r="CI922">
        <v>5044.06897802</v>
      </c>
      <c r="CJ922" s="2">
        <f t="shared" si="70"/>
        <v>9</v>
      </c>
      <c r="CK922" s="2">
        <f t="shared" si="71"/>
        <v>29</v>
      </c>
      <c r="CL922" s="2">
        <f t="shared" si="72"/>
        <v>2.9</v>
      </c>
      <c r="CM922" t="str">
        <f t="shared" si="73"/>
        <v>9 to 30 units</v>
      </c>
      <c r="CN922" t="str">
        <f t="shared" si="74"/>
        <v>9 to 30 units</v>
      </c>
    </row>
    <row r="923" spans="1:92" x14ac:dyDescent="0.25">
      <c r="A923" s="1">
        <v>922</v>
      </c>
      <c r="B923" t="s">
        <v>86</v>
      </c>
      <c r="C923">
        <v>5579</v>
      </c>
      <c r="D923">
        <v>38</v>
      </c>
      <c r="E923">
        <v>210</v>
      </c>
      <c r="F923">
        <v>144</v>
      </c>
      <c r="G923">
        <v>6007</v>
      </c>
      <c r="H923">
        <v>8</v>
      </c>
      <c r="I923">
        <v>13</v>
      </c>
      <c r="J923">
        <v>10465</v>
      </c>
      <c r="K923" t="s">
        <v>144</v>
      </c>
      <c r="L923">
        <v>45</v>
      </c>
      <c r="M923">
        <v>3220</v>
      </c>
      <c r="N923" t="s">
        <v>631</v>
      </c>
      <c r="O923" t="s">
        <v>2649</v>
      </c>
      <c r="X923" t="s">
        <v>2649</v>
      </c>
      <c r="Z923" t="s">
        <v>2999</v>
      </c>
      <c r="AA923" t="s">
        <v>3002</v>
      </c>
      <c r="AB923">
        <v>11</v>
      </c>
      <c r="AC923">
        <v>0</v>
      </c>
      <c r="AE923" t="s">
        <v>3219</v>
      </c>
      <c r="AF923">
        <v>5000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4</v>
      </c>
      <c r="AQ923">
        <v>0</v>
      </c>
      <c r="AR923">
        <v>0</v>
      </c>
      <c r="AS923">
        <v>0</v>
      </c>
      <c r="AT923">
        <v>0</v>
      </c>
      <c r="AU923">
        <v>50</v>
      </c>
      <c r="AV923">
        <v>100</v>
      </c>
      <c r="AW923">
        <v>0</v>
      </c>
      <c r="AX923">
        <v>0</v>
      </c>
      <c r="AZ923">
        <v>0</v>
      </c>
      <c r="BA923" t="s">
        <v>2999</v>
      </c>
      <c r="BB923">
        <v>3</v>
      </c>
      <c r="BC923">
        <v>5</v>
      </c>
      <c r="BD923">
        <v>8956</v>
      </c>
      <c r="BE923">
        <v>8956</v>
      </c>
      <c r="BF923">
        <v>0</v>
      </c>
      <c r="BG923">
        <v>0</v>
      </c>
      <c r="BH923">
        <v>0</v>
      </c>
      <c r="BJ923">
        <v>0</v>
      </c>
      <c r="BK923">
        <v>0</v>
      </c>
      <c r="BN923">
        <v>0</v>
      </c>
      <c r="BO923">
        <v>0.6</v>
      </c>
      <c r="BP923">
        <v>0</v>
      </c>
      <c r="BQ923">
        <v>1</v>
      </c>
      <c r="BR923">
        <v>2</v>
      </c>
      <c r="BS923">
        <v>2055790038</v>
      </c>
      <c r="BT923">
        <v>0</v>
      </c>
      <c r="BU923">
        <v>144</v>
      </c>
      <c r="BV923">
        <v>1033785</v>
      </c>
      <c r="BW923">
        <v>237981</v>
      </c>
      <c r="BX923" t="s">
        <v>5192</v>
      </c>
      <c r="BZ923" t="s">
        <v>5449</v>
      </c>
      <c r="CA923">
        <v>21808</v>
      </c>
      <c r="CC923">
        <v>0</v>
      </c>
      <c r="CE923">
        <v>1</v>
      </c>
      <c r="CF923" t="s">
        <v>7198</v>
      </c>
      <c r="CG923">
        <v>0</v>
      </c>
      <c r="CH923">
        <v>299.11247367200002</v>
      </c>
      <c r="CI923">
        <v>5072.9025712800003</v>
      </c>
      <c r="CJ923" s="2">
        <f t="shared" si="70"/>
        <v>6</v>
      </c>
      <c r="CK923" s="2">
        <f t="shared" si="71"/>
        <v>16</v>
      </c>
      <c r="CL923" s="2">
        <f t="shared" si="72"/>
        <v>1.6</v>
      </c>
      <c r="CM923" t="str">
        <f t="shared" si="73"/>
        <v>1 to 8 units</v>
      </c>
      <c r="CN923" t="str">
        <f t="shared" si="74"/>
        <v>9 to 30 units</v>
      </c>
    </row>
    <row r="924" spans="1:92" x14ac:dyDescent="0.25">
      <c r="A924" s="1">
        <v>923</v>
      </c>
      <c r="B924" t="s">
        <v>86</v>
      </c>
      <c r="C924">
        <v>5597</v>
      </c>
      <c r="D924">
        <v>27</v>
      </c>
      <c r="E924">
        <v>210</v>
      </c>
      <c r="F924">
        <v>132</v>
      </c>
      <c r="G924">
        <v>1000</v>
      </c>
      <c r="H924">
        <v>8</v>
      </c>
      <c r="I924">
        <v>13</v>
      </c>
      <c r="J924">
        <v>10465</v>
      </c>
      <c r="K924" t="s">
        <v>144</v>
      </c>
      <c r="L924">
        <v>45</v>
      </c>
      <c r="M924">
        <v>3220</v>
      </c>
      <c r="N924" t="s">
        <v>644</v>
      </c>
      <c r="O924" t="s">
        <v>2665</v>
      </c>
      <c r="X924" t="s">
        <v>2665</v>
      </c>
      <c r="Z924" t="s">
        <v>2999</v>
      </c>
      <c r="AA924" t="s">
        <v>3002</v>
      </c>
      <c r="AB924">
        <v>11</v>
      </c>
      <c r="AC924">
        <v>0</v>
      </c>
      <c r="AE924" t="s">
        <v>3229</v>
      </c>
      <c r="AF924">
        <v>5000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4</v>
      </c>
      <c r="AQ924">
        <v>0</v>
      </c>
      <c r="AR924">
        <v>0</v>
      </c>
      <c r="AS924">
        <v>0</v>
      </c>
      <c r="AT924">
        <v>0</v>
      </c>
      <c r="AU924">
        <v>50</v>
      </c>
      <c r="AV924">
        <v>100</v>
      </c>
      <c r="AW924">
        <v>0</v>
      </c>
      <c r="AX924">
        <v>0</v>
      </c>
      <c r="AZ924">
        <v>0</v>
      </c>
      <c r="BA924" t="s">
        <v>2999</v>
      </c>
      <c r="BB924">
        <v>5</v>
      </c>
      <c r="BC924">
        <v>5</v>
      </c>
      <c r="BD924">
        <v>8791</v>
      </c>
      <c r="BE924">
        <v>8791</v>
      </c>
      <c r="BF924">
        <v>0</v>
      </c>
      <c r="BG924">
        <v>0</v>
      </c>
      <c r="BH924">
        <v>0</v>
      </c>
      <c r="BJ924">
        <v>0</v>
      </c>
      <c r="BK924">
        <v>0</v>
      </c>
      <c r="BN924">
        <v>0</v>
      </c>
      <c r="BO924">
        <v>0.6</v>
      </c>
      <c r="BP924">
        <v>0</v>
      </c>
      <c r="BQ924">
        <v>1</v>
      </c>
      <c r="BR924">
        <v>2</v>
      </c>
      <c r="BS924">
        <v>2055970027</v>
      </c>
      <c r="BT924">
        <v>0</v>
      </c>
      <c r="BU924">
        <v>132</v>
      </c>
      <c r="BV924">
        <v>1032909</v>
      </c>
      <c r="BW924">
        <v>236367</v>
      </c>
      <c r="BX924" t="s">
        <v>5175</v>
      </c>
      <c r="BZ924" t="s">
        <v>5456</v>
      </c>
      <c r="CA924">
        <v>21809</v>
      </c>
      <c r="CC924">
        <v>0</v>
      </c>
      <c r="CE924">
        <v>1</v>
      </c>
      <c r="CF924" t="s">
        <v>7198</v>
      </c>
      <c r="CG924">
        <v>0</v>
      </c>
      <c r="CH924">
        <v>300.453845941</v>
      </c>
      <c r="CI924">
        <v>4931.4157962099998</v>
      </c>
      <c r="CJ924" s="2">
        <f t="shared" si="70"/>
        <v>6</v>
      </c>
      <c r="CK924" s="2">
        <f t="shared" si="71"/>
        <v>16</v>
      </c>
      <c r="CL924" s="2">
        <f t="shared" si="72"/>
        <v>1.6</v>
      </c>
      <c r="CM924" t="str">
        <f t="shared" si="73"/>
        <v>1 to 8 units</v>
      </c>
      <c r="CN924" t="str">
        <f t="shared" si="74"/>
        <v>9 to 30 units</v>
      </c>
    </row>
    <row r="925" spans="1:92" x14ac:dyDescent="0.25">
      <c r="A925" s="1">
        <v>924</v>
      </c>
      <c r="B925" t="s">
        <v>86</v>
      </c>
      <c r="C925">
        <v>5632</v>
      </c>
      <c r="D925">
        <v>112</v>
      </c>
      <c r="E925">
        <v>210</v>
      </c>
      <c r="F925">
        <v>516</v>
      </c>
      <c r="G925">
        <v>2004</v>
      </c>
      <c r="H925">
        <v>11</v>
      </c>
      <c r="I925">
        <v>13</v>
      </c>
      <c r="J925">
        <v>10464</v>
      </c>
      <c r="K925" t="s">
        <v>145</v>
      </c>
      <c r="L925">
        <v>45</v>
      </c>
      <c r="M925">
        <v>720</v>
      </c>
      <c r="N925" t="s">
        <v>676</v>
      </c>
      <c r="O925" t="s">
        <v>2649</v>
      </c>
      <c r="U925" t="s">
        <v>3</v>
      </c>
      <c r="X925" t="s">
        <v>2829</v>
      </c>
      <c r="Z925" t="s">
        <v>2999</v>
      </c>
      <c r="AA925" t="s">
        <v>3002</v>
      </c>
      <c r="AB925">
        <v>11</v>
      </c>
      <c r="AC925">
        <v>0</v>
      </c>
      <c r="AE925" t="s">
        <v>3257</v>
      </c>
      <c r="AF925">
        <v>5100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4</v>
      </c>
      <c r="AQ925">
        <v>0</v>
      </c>
      <c r="AR925">
        <v>0</v>
      </c>
      <c r="AS925">
        <v>0</v>
      </c>
      <c r="AT925">
        <v>0</v>
      </c>
      <c r="AU925">
        <v>50</v>
      </c>
      <c r="AV925">
        <v>102</v>
      </c>
      <c r="AW925">
        <v>0</v>
      </c>
      <c r="AX925">
        <v>0</v>
      </c>
      <c r="AZ925">
        <v>0</v>
      </c>
      <c r="BA925" t="s">
        <v>2999</v>
      </c>
      <c r="BB925">
        <v>5</v>
      </c>
      <c r="BC925">
        <v>5</v>
      </c>
      <c r="BD925">
        <v>16599</v>
      </c>
      <c r="BE925">
        <v>16599</v>
      </c>
      <c r="BF925">
        <v>0</v>
      </c>
      <c r="BG925">
        <v>0</v>
      </c>
      <c r="BH925">
        <v>0</v>
      </c>
      <c r="BJ925">
        <v>0</v>
      </c>
      <c r="BK925">
        <v>0</v>
      </c>
      <c r="BN925">
        <v>0</v>
      </c>
      <c r="BO925">
        <v>0.6</v>
      </c>
      <c r="BP925">
        <v>0</v>
      </c>
      <c r="BQ925">
        <v>1</v>
      </c>
      <c r="BR925">
        <v>2</v>
      </c>
      <c r="BS925">
        <v>2056320112</v>
      </c>
      <c r="BT925">
        <v>0</v>
      </c>
      <c r="BU925">
        <v>516</v>
      </c>
      <c r="BV925">
        <v>1042786</v>
      </c>
      <c r="BW925">
        <v>248316</v>
      </c>
      <c r="BX925" t="s">
        <v>5191</v>
      </c>
      <c r="BZ925" t="s">
        <v>5405</v>
      </c>
      <c r="CA925">
        <v>21810</v>
      </c>
      <c r="CC925">
        <v>0</v>
      </c>
      <c r="CE925">
        <v>1</v>
      </c>
      <c r="CF925" t="s">
        <v>7198</v>
      </c>
      <c r="CG925">
        <v>0</v>
      </c>
      <c r="CH925">
        <v>307.17707416299999</v>
      </c>
      <c r="CI925">
        <v>5127.9623677099999</v>
      </c>
      <c r="CJ925" s="2">
        <f t="shared" si="70"/>
        <v>6.12</v>
      </c>
      <c r="CK925" s="2">
        <f t="shared" si="71"/>
        <v>16.32</v>
      </c>
      <c r="CL925" s="2">
        <f t="shared" si="72"/>
        <v>1.6</v>
      </c>
      <c r="CM925" t="str">
        <f t="shared" si="73"/>
        <v>1 to 8 units</v>
      </c>
      <c r="CN925" t="str">
        <f t="shared" si="74"/>
        <v>9 to 30 units</v>
      </c>
    </row>
    <row r="926" spans="1:92" x14ac:dyDescent="0.25">
      <c r="A926" s="1">
        <v>925</v>
      </c>
      <c r="B926" t="s">
        <v>86</v>
      </c>
      <c r="C926">
        <v>5633</v>
      </c>
      <c r="D926">
        <v>3</v>
      </c>
      <c r="E926">
        <v>210</v>
      </c>
      <c r="F926">
        <v>516</v>
      </c>
      <c r="G926">
        <v>2002</v>
      </c>
      <c r="H926">
        <v>11</v>
      </c>
      <c r="I926">
        <v>13</v>
      </c>
      <c r="J926">
        <v>10464</v>
      </c>
      <c r="K926" t="s">
        <v>145</v>
      </c>
      <c r="L926">
        <v>45</v>
      </c>
      <c r="M926">
        <v>720</v>
      </c>
      <c r="N926" t="s">
        <v>663</v>
      </c>
      <c r="O926" t="s">
        <v>2649</v>
      </c>
      <c r="U926" t="s">
        <v>3</v>
      </c>
      <c r="X926" t="s">
        <v>2829</v>
      </c>
      <c r="Z926" t="s">
        <v>2999</v>
      </c>
      <c r="AA926" t="s">
        <v>3002</v>
      </c>
      <c r="AB926">
        <v>11</v>
      </c>
      <c r="AC926">
        <v>0</v>
      </c>
      <c r="AE926" t="s">
        <v>3246</v>
      </c>
      <c r="AF926">
        <v>5000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4</v>
      </c>
      <c r="AQ926">
        <v>0</v>
      </c>
      <c r="AR926">
        <v>0</v>
      </c>
      <c r="AS926">
        <v>0</v>
      </c>
      <c r="AT926">
        <v>0</v>
      </c>
      <c r="AU926">
        <v>50</v>
      </c>
      <c r="AV926">
        <v>100</v>
      </c>
      <c r="AW926">
        <v>0</v>
      </c>
      <c r="AX926">
        <v>0</v>
      </c>
      <c r="AZ926">
        <v>0</v>
      </c>
      <c r="BA926" t="s">
        <v>2999</v>
      </c>
      <c r="BB926">
        <v>3</v>
      </c>
      <c r="BC926">
        <v>5</v>
      </c>
      <c r="BD926">
        <v>12488</v>
      </c>
      <c r="BE926">
        <v>12488</v>
      </c>
      <c r="BF926">
        <v>0</v>
      </c>
      <c r="BG926">
        <v>0</v>
      </c>
      <c r="BH926">
        <v>0</v>
      </c>
      <c r="BJ926">
        <v>0</v>
      </c>
      <c r="BK926">
        <v>0</v>
      </c>
      <c r="BN926">
        <v>0</v>
      </c>
      <c r="BO926">
        <v>0.6</v>
      </c>
      <c r="BP926">
        <v>0</v>
      </c>
      <c r="BQ926">
        <v>1</v>
      </c>
      <c r="BR926">
        <v>2</v>
      </c>
      <c r="BS926">
        <v>2056330003</v>
      </c>
      <c r="BT926">
        <v>0</v>
      </c>
      <c r="BU926">
        <v>516</v>
      </c>
      <c r="BV926">
        <v>1042406</v>
      </c>
      <c r="BW926">
        <v>248362</v>
      </c>
      <c r="BX926" t="s">
        <v>5191</v>
      </c>
      <c r="BZ926" t="s">
        <v>5471</v>
      </c>
      <c r="CA926">
        <v>21810</v>
      </c>
      <c r="CC926">
        <v>2056330001</v>
      </c>
      <c r="CD926" t="s">
        <v>6870</v>
      </c>
      <c r="CE926">
        <v>1</v>
      </c>
      <c r="CF926" t="s">
        <v>7198</v>
      </c>
      <c r="CG926">
        <v>0</v>
      </c>
      <c r="CH926">
        <v>298.18648196999999</v>
      </c>
      <c r="CI926">
        <v>4905.3140738399998</v>
      </c>
      <c r="CJ926" s="2">
        <f t="shared" si="70"/>
        <v>6</v>
      </c>
      <c r="CK926" s="2">
        <f t="shared" si="71"/>
        <v>16</v>
      </c>
      <c r="CL926" s="2">
        <f t="shared" si="72"/>
        <v>1.6</v>
      </c>
      <c r="CM926" t="str">
        <f t="shared" si="73"/>
        <v>1 to 8 units</v>
      </c>
      <c r="CN926" t="str">
        <f t="shared" si="74"/>
        <v>9 to 30 units</v>
      </c>
    </row>
    <row r="927" spans="1:92" x14ac:dyDescent="0.25">
      <c r="A927" s="1">
        <v>926</v>
      </c>
      <c r="B927" t="s">
        <v>86</v>
      </c>
      <c r="C927">
        <v>5633</v>
      </c>
      <c r="D927">
        <v>80</v>
      </c>
      <c r="E927">
        <v>210</v>
      </c>
      <c r="F927">
        <v>516</v>
      </c>
      <c r="G927">
        <v>2005</v>
      </c>
      <c r="H927">
        <v>11</v>
      </c>
      <c r="I927">
        <v>13</v>
      </c>
      <c r="J927">
        <v>10464</v>
      </c>
      <c r="K927" t="s">
        <v>145</v>
      </c>
      <c r="L927">
        <v>45</v>
      </c>
      <c r="M927">
        <v>720</v>
      </c>
      <c r="N927" t="s">
        <v>736</v>
      </c>
      <c r="O927" t="s">
        <v>2649</v>
      </c>
      <c r="U927" t="s">
        <v>3</v>
      </c>
      <c r="X927" t="s">
        <v>2829</v>
      </c>
      <c r="Z927" t="s">
        <v>2999</v>
      </c>
      <c r="AA927" t="s">
        <v>3002</v>
      </c>
      <c r="AB927">
        <v>11</v>
      </c>
      <c r="AC927">
        <v>0</v>
      </c>
      <c r="AD927" t="s">
        <v>3006</v>
      </c>
      <c r="AE927" t="s">
        <v>3307</v>
      </c>
      <c r="AF927">
        <v>25715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4</v>
      </c>
      <c r="AQ927">
        <v>0</v>
      </c>
      <c r="AR927">
        <v>0</v>
      </c>
      <c r="AS927">
        <v>0</v>
      </c>
      <c r="AT927">
        <v>0</v>
      </c>
      <c r="AU927">
        <v>253.17</v>
      </c>
      <c r="AV927">
        <v>104.17</v>
      </c>
      <c r="AW927">
        <v>0</v>
      </c>
      <c r="AX927">
        <v>0</v>
      </c>
      <c r="AZ927">
        <v>0</v>
      </c>
      <c r="BA927" t="s">
        <v>3000</v>
      </c>
      <c r="BB927">
        <v>5</v>
      </c>
      <c r="BC927">
        <v>5</v>
      </c>
      <c r="BD927">
        <v>15206</v>
      </c>
      <c r="BE927">
        <v>15206</v>
      </c>
      <c r="BF927">
        <v>0</v>
      </c>
      <c r="BG927">
        <v>0</v>
      </c>
      <c r="BH927">
        <v>0</v>
      </c>
      <c r="BJ927">
        <v>0</v>
      </c>
      <c r="BK927">
        <v>0</v>
      </c>
      <c r="BN927">
        <v>0</v>
      </c>
      <c r="BO927">
        <v>0.6</v>
      </c>
      <c r="BP927">
        <v>0</v>
      </c>
      <c r="BQ927">
        <v>1</v>
      </c>
      <c r="BR927">
        <v>2</v>
      </c>
      <c r="BS927">
        <v>2056330080</v>
      </c>
      <c r="BT927">
        <v>0</v>
      </c>
      <c r="BU927">
        <v>516</v>
      </c>
      <c r="BV927">
        <v>1042485</v>
      </c>
      <c r="BW927">
        <v>248696</v>
      </c>
      <c r="BX927" t="s">
        <v>5186</v>
      </c>
      <c r="BZ927" t="s">
        <v>5405</v>
      </c>
      <c r="CA927">
        <v>21810</v>
      </c>
      <c r="CC927">
        <v>0</v>
      </c>
      <c r="CE927">
        <v>1</v>
      </c>
      <c r="CF927" t="s">
        <v>7198</v>
      </c>
      <c r="CG927">
        <v>0</v>
      </c>
      <c r="CH927">
        <v>833.99957024699995</v>
      </c>
      <c r="CI927">
        <v>21901.220984399999</v>
      </c>
      <c r="CJ927" s="2">
        <f t="shared" si="70"/>
        <v>30.858000000000001</v>
      </c>
      <c r="CK927" s="2">
        <f t="shared" si="71"/>
        <v>82.287999999999997</v>
      </c>
      <c r="CL927" s="2">
        <f t="shared" si="72"/>
        <v>1.6</v>
      </c>
      <c r="CM927" t="str">
        <f t="shared" si="73"/>
        <v>31 to 100 units</v>
      </c>
      <c r="CN927" t="str">
        <f t="shared" si="74"/>
        <v>31 to 100 units</v>
      </c>
    </row>
    <row r="928" spans="1:92" x14ac:dyDescent="0.25">
      <c r="A928" s="1">
        <v>927</v>
      </c>
      <c r="B928" t="s">
        <v>86</v>
      </c>
      <c r="C928">
        <v>5634</v>
      </c>
      <c r="D928">
        <v>1</v>
      </c>
      <c r="E928">
        <v>210</v>
      </c>
      <c r="F928">
        <v>516</v>
      </c>
      <c r="G928">
        <v>2000</v>
      </c>
      <c r="H928">
        <v>11</v>
      </c>
      <c r="I928">
        <v>13</v>
      </c>
      <c r="J928">
        <v>10464</v>
      </c>
      <c r="K928" t="s">
        <v>132</v>
      </c>
      <c r="L928">
        <v>45</v>
      </c>
      <c r="M928">
        <v>720</v>
      </c>
      <c r="N928" t="s">
        <v>720</v>
      </c>
      <c r="O928" t="s">
        <v>2651</v>
      </c>
      <c r="U928" t="s">
        <v>3</v>
      </c>
      <c r="X928" t="s">
        <v>2818</v>
      </c>
      <c r="Z928" t="s">
        <v>2999</v>
      </c>
      <c r="AA928" t="s">
        <v>3001</v>
      </c>
      <c r="AB928">
        <v>11</v>
      </c>
      <c r="AC928">
        <v>0</v>
      </c>
      <c r="AD928" t="s">
        <v>3006</v>
      </c>
      <c r="AE928" t="s">
        <v>3296</v>
      </c>
      <c r="AF928">
        <v>17910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4</v>
      </c>
      <c r="AQ928">
        <v>0</v>
      </c>
      <c r="AR928">
        <v>0</v>
      </c>
      <c r="AS928">
        <v>0</v>
      </c>
      <c r="AT928">
        <v>0</v>
      </c>
      <c r="AU928">
        <v>50</v>
      </c>
      <c r="AV928">
        <v>331.33</v>
      </c>
      <c r="AW928">
        <v>0</v>
      </c>
      <c r="AX928">
        <v>0</v>
      </c>
      <c r="AZ928">
        <v>0</v>
      </c>
      <c r="BA928" t="s">
        <v>3000</v>
      </c>
      <c r="BB928">
        <v>3</v>
      </c>
      <c r="BC928">
        <v>5</v>
      </c>
      <c r="BD928">
        <v>326367</v>
      </c>
      <c r="BE928">
        <v>326367</v>
      </c>
      <c r="BF928">
        <v>0</v>
      </c>
      <c r="BG928">
        <v>0</v>
      </c>
      <c r="BH928">
        <v>0</v>
      </c>
      <c r="BJ928">
        <v>0</v>
      </c>
      <c r="BK928">
        <v>0</v>
      </c>
      <c r="BN928">
        <v>0</v>
      </c>
      <c r="BO928">
        <v>0</v>
      </c>
      <c r="BP928">
        <v>1</v>
      </c>
      <c r="BQ928">
        <v>2.4</v>
      </c>
      <c r="BR928">
        <v>2</v>
      </c>
      <c r="BS928">
        <v>2056340001</v>
      </c>
      <c r="BT928">
        <v>0</v>
      </c>
      <c r="BU928">
        <v>516</v>
      </c>
      <c r="BV928">
        <v>1042423</v>
      </c>
      <c r="BW928">
        <v>249662</v>
      </c>
      <c r="BX928" t="s">
        <v>5186</v>
      </c>
      <c r="BZ928" t="s">
        <v>5405</v>
      </c>
      <c r="CA928">
        <v>21810</v>
      </c>
      <c r="CC928">
        <v>0</v>
      </c>
      <c r="CE928">
        <v>1</v>
      </c>
      <c r="CF928" t="s">
        <v>7198</v>
      </c>
      <c r="CG928">
        <v>0</v>
      </c>
      <c r="CH928">
        <v>701.79640185300002</v>
      </c>
      <c r="CI928">
        <v>13798.975093900001</v>
      </c>
      <c r="CJ928" s="2">
        <f t="shared" si="70"/>
        <v>0</v>
      </c>
      <c r="CK928" s="2">
        <f t="shared" si="71"/>
        <v>121.788</v>
      </c>
      <c r="CL928" s="2">
        <f t="shared" si="72"/>
        <v>3.4</v>
      </c>
      <c r="CM928" t="str">
        <f t="shared" si="73"/>
        <v>No Residential</v>
      </c>
      <c r="CN928" t="str">
        <f t="shared" si="74"/>
        <v>Over 100 units</v>
      </c>
    </row>
    <row r="929" spans="1:92" x14ac:dyDescent="0.25">
      <c r="A929" s="1">
        <v>928</v>
      </c>
      <c r="B929" t="s">
        <v>86</v>
      </c>
      <c r="C929">
        <v>5634</v>
      </c>
      <c r="D929">
        <v>33</v>
      </c>
      <c r="E929">
        <v>210</v>
      </c>
      <c r="F929">
        <v>516</v>
      </c>
      <c r="G929">
        <v>2002</v>
      </c>
      <c r="H929">
        <v>11</v>
      </c>
      <c r="I929">
        <v>13</v>
      </c>
      <c r="J929">
        <v>10464</v>
      </c>
      <c r="K929" t="s">
        <v>132</v>
      </c>
      <c r="L929">
        <v>45</v>
      </c>
      <c r="M929">
        <v>720</v>
      </c>
      <c r="N929" t="s">
        <v>572</v>
      </c>
      <c r="O929" t="s">
        <v>2651</v>
      </c>
      <c r="U929" t="s">
        <v>3</v>
      </c>
      <c r="X929" t="s">
        <v>2818</v>
      </c>
      <c r="Z929" t="s">
        <v>2999</v>
      </c>
      <c r="AA929" t="s">
        <v>3003</v>
      </c>
      <c r="AB929">
        <v>11</v>
      </c>
      <c r="AC929">
        <v>0</v>
      </c>
      <c r="AD929" t="s">
        <v>3006</v>
      </c>
      <c r="AE929" t="s">
        <v>3162</v>
      </c>
      <c r="AF929">
        <v>74560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4</v>
      </c>
      <c r="AQ929">
        <v>0</v>
      </c>
      <c r="AR929">
        <v>0</v>
      </c>
      <c r="AS929">
        <v>0</v>
      </c>
      <c r="AT929">
        <v>0</v>
      </c>
      <c r="AU929">
        <v>121.58</v>
      </c>
      <c r="AV929">
        <v>223</v>
      </c>
      <c r="AW929">
        <v>0</v>
      </c>
      <c r="AX929">
        <v>0</v>
      </c>
      <c r="AZ929">
        <v>0</v>
      </c>
      <c r="BA929" t="s">
        <v>3000</v>
      </c>
      <c r="BB929">
        <v>3</v>
      </c>
      <c r="BC929">
        <v>5</v>
      </c>
      <c r="BD929">
        <v>769950</v>
      </c>
      <c r="BE929">
        <v>769950</v>
      </c>
      <c r="BF929">
        <v>0</v>
      </c>
      <c r="BG929">
        <v>0</v>
      </c>
      <c r="BH929">
        <v>0</v>
      </c>
      <c r="BJ929">
        <v>0</v>
      </c>
      <c r="BK929">
        <v>0</v>
      </c>
      <c r="BN929">
        <v>0</v>
      </c>
      <c r="BO929">
        <v>0</v>
      </c>
      <c r="BP929">
        <v>1</v>
      </c>
      <c r="BQ929">
        <v>2.4</v>
      </c>
      <c r="BR929">
        <v>2</v>
      </c>
      <c r="BS929">
        <v>2056340033</v>
      </c>
      <c r="BT929">
        <v>0</v>
      </c>
      <c r="BU929">
        <v>516</v>
      </c>
      <c r="BV929">
        <v>1042374</v>
      </c>
      <c r="BW929">
        <v>249138</v>
      </c>
      <c r="BX929" t="s">
        <v>5186</v>
      </c>
      <c r="BZ929" t="s">
        <v>5405</v>
      </c>
      <c r="CA929">
        <v>21810</v>
      </c>
      <c r="CC929">
        <v>0</v>
      </c>
      <c r="CE929">
        <v>1</v>
      </c>
      <c r="CF929" t="s">
        <v>7198</v>
      </c>
      <c r="CG929">
        <v>0</v>
      </c>
      <c r="CH929">
        <v>995.05946337700004</v>
      </c>
      <c r="CI929">
        <v>38275.654622499998</v>
      </c>
      <c r="CJ929" s="2">
        <f t="shared" si="70"/>
        <v>0</v>
      </c>
      <c r="CK929" s="2">
        <f t="shared" si="71"/>
        <v>507.00799999999998</v>
      </c>
      <c r="CL929" s="2">
        <f t="shared" si="72"/>
        <v>3.4</v>
      </c>
      <c r="CM929" t="str">
        <f t="shared" si="73"/>
        <v>No Residential</v>
      </c>
      <c r="CN929" t="str">
        <f t="shared" si="74"/>
        <v>Over 100 units</v>
      </c>
    </row>
    <row r="930" spans="1:92" x14ac:dyDescent="0.25">
      <c r="A930" s="1">
        <v>929</v>
      </c>
      <c r="B930" t="s">
        <v>86</v>
      </c>
      <c r="C930">
        <v>5640</v>
      </c>
      <c r="D930">
        <v>90</v>
      </c>
      <c r="E930">
        <v>210</v>
      </c>
      <c r="F930">
        <v>516</v>
      </c>
      <c r="G930">
        <v>3012</v>
      </c>
      <c r="H930">
        <v>11</v>
      </c>
      <c r="I930">
        <v>13</v>
      </c>
      <c r="J930">
        <v>10464</v>
      </c>
      <c r="K930" t="s">
        <v>145</v>
      </c>
      <c r="L930">
        <v>45</v>
      </c>
      <c r="M930">
        <v>720</v>
      </c>
      <c r="N930" t="s">
        <v>647</v>
      </c>
      <c r="O930" t="s">
        <v>2679</v>
      </c>
      <c r="U930" t="s">
        <v>3</v>
      </c>
      <c r="X930" t="s">
        <v>2826</v>
      </c>
      <c r="Z930" t="s">
        <v>2999</v>
      </c>
      <c r="AA930" t="s">
        <v>3001</v>
      </c>
      <c r="AB930">
        <v>11</v>
      </c>
      <c r="AC930">
        <v>0</v>
      </c>
      <c r="AD930" t="s">
        <v>3006</v>
      </c>
      <c r="AE930" t="s">
        <v>3232</v>
      </c>
      <c r="AF930">
        <v>31703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</v>
      </c>
      <c r="AQ930">
        <v>0</v>
      </c>
      <c r="AR930">
        <v>0</v>
      </c>
      <c r="AS930">
        <v>0</v>
      </c>
      <c r="AT930">
        <v>0</v>
      </c>
      <c r="AU930">
        <v>308</v>
      </c>
      <c r="AV930">
        <v>100.58</v>
      </c>
      <c r="AW930">
        <v>0</v>
      </c>
      <c r="AX930">
        <v>0</v>
      </c>
      <c r="AZ930">
        <v>0</v>
      </c>
      <c r="BA930" t="s">
        <v>3000</v>
      </c>
      <c r="BB930">
        <v>3</v>
      </c>
      <c r="BC930">
        <v>5</v>
      </c>
      <c r="BD930">
        <v>285300</v>
      </c>
      <c r="BE930">
        <v>285300</v>
      </c>
      <c r="BF930">
        <v>0</v>
      </c>
      <c r="BG930">
        <v>0</v>
      </c>
      <c r="BH930">
        <v>0</v>
      </c>
      <c r="BJ930">
        <v>0</v>
      </c>
      <c r="BK930">
        <v>0</v>
      </c>
      <c r="BN930">
        <v>0</v>
      </c>
      <c r="BO930">
        <v>0.6</v>
      </c>
      <c r="BP930">
        <v>0.5</v>
      </c>
      <c r="BQ930">
        <v>1</v>
      </c>
      <c r="BR930">
        <v>2</v>
      </c>
      <c r="BS930">
        <v>2056400090</v>
      </c>
      <c r="BT930">
        <v>0</v>
      </c>
      <c r="BU930">
        <v>516</v>
      </c>
      <c r="BV930">
        <v>1044486</v>
      </c>
      <c r="BW930">
        <v>245684</v>
      </c>
      <c r="BX930" t="s">
        <v>5191</v>
      </c>
      <c r="BZ930" t="s">
        <v>5459</v>
      </c>
      <c r="CA930">
        <v>21810</v>
      </c>
      <c r="CC930">
        <v>0</v>
      </c>
      <c r="CE930">
        <v>1</v>
      </c>
      <c r="CF930" t="s">
        <v>7198</v>
      </c>
      <c r="CG930">
        <v>0</v>
      </c>
      <c r="CH930">
        <v>826.01168844599999</v>
      </c>
      <c r="CI930">
        <v>31819.394433199999</v>
      </c>
      <c r="CJ930" s="2">
        <f t="shared" si="70"/>
        <v>38.043599999999998</v>
      </c>
      <c r="CK930" s="2">
        <f t="shared" si="71"/>
        <v>133.15260000000001</v>
      </c>
      <c r="CL930" s="2">
        <f t="shared" si="72"/>
        <v>2.1</v>
      </c>
      <c r="CM930" t="str">
        <f t="shared" si="73"/>
        <v>31 to 100 units</v>
      </c>
      <c r="CN930" t="str">
        <f t="shared" si="74"/>
        <v>Over 100 units</v>
      </c>
    </row>
    <row r="931" spans="1:92" x14ac:dyDescent="0.25">
      <c r="A931" s="1">
        <v>930</v>
      </c>
      <c r="B931" t="s">
        <v>86</v>
      </c>
      <c r="C931">
        <v>5648</v>
      </c>
      <c r="D931">
        <v>87</v>
      </c>
      <c r="E931">
        <v>210</v>
      </c>
      <c r="F931">
        <v>516</v>
      </c>
      <c r="G931">
        <v>1001</v>
      </c>
      <c r="H931">
        <v>11</v>
      </c>
      <c r="I931">
        <v>13</v>
      </c>
      <c r="J931">
        <v>10464</v>
      </c>
      <c r="K931" t="s">
        <v>132</v>
      </c>
      <c r="L931">
        <v>45</v>
      </c>
      <c r="M931">
        <v>720</v>
      </c>
      <c r="N931" t="s">
        <v>641</v>
      </c>
      <c r="O931" t="s">
        <v>2677</v>
      </c>
      <c r="U931" t="s">
        <v>3</v>
      </c>
      <c r="X931" t="s">
        <v>2825</v>
      </c>
      <c r="Z931" t="s">
        <v>2999</v>
      </c>
      <c r="AA931" t="s">
        <v>3002</v>
      </c>
      <c r="AB931">
        <v>11</v>
      </c>
      <c r="AC931">
        <v>0</v>
      </c>
      <c r="AE931" t="s">
        <v>3228</v>
      </c>
      <c r="AF931">
        <v>3751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4</v>
      </c>
      <c r="AQ931">
        <v>0</v>
      </c>
      <c r="AR931">
        <v>0</v>
      </c>
      <c r="AS931">
        <v>0</v>
      </c>
      <c r="AT931">
        <v>0</v>
      </c>
      <c r="AU931">
        <v>37.51</v>
      </c>
      <c r="AV931">
        <v>100.01</v>
      </c>
      <c r="AW931">
        <v>0</v>
      </c>
      <c r="AX931">
        <v>0</v>
      </c>
      <c r="AZ931">
        <v>0</v>
      </c>
      <c r="BA931" t="s">
        <v>2999</v>
      </c>
      <c r="BB931">
        <v>5</v>
      </c>
      <c r="BC931">
        <v>5</v>
      </c>
      <c r="BD931">
        <v>7823</v>
      </c>
      <c r="BE931">
        <v>7823</v>
      </c>
      <c r="BF931">
        <v>0</v>
      </c>
      <c r="BG931">
        <v>0</v>
      </c>
      <c r="BH931">
        <v>0</v>
      </c>
      <c r="BJ931">
        <v>0</v>
      </c>
      <c r="BK931">
        <v>0</v>
      </c>
      <c r="BN931">
        <v>0</v>
      </c>
      <c r="BO931">
        <v>0.5</v>
      </c>
      <c r="BP931">
        <v>0</v>
      </c>
      <c r="BQ931">
        <v>1</v>
      </c>
      <c r="BR931">
        <v>2</v>
      </c>
      <c r="BS931">
        <v>2056480087</v>
      </c>
      <c r="BT931">
        <v>0</v>
      </c>
      <c r="BU931">
        <v>516</v>
      </c>
      <c r="BV931">
        <v>1042385</v>
      </c>
      <c r="BW931">
        <v>251603</v>
      </c>
      <c r="BX931" t="s">
        <v>5186</v>
      </c>
      <c r="BZ931" t="s">
        <v>5455</v>
      </c>
      <c r="CA931">
        <v>21810</v>
      </c>
      <c r="CC931">
        <v>0</v>
      </c>
      <c r="CE931">
        <v>1</v>
      </c>
      <c r="CF931" t="s">
        <v>7198</v>
      </c>
      <c r="CG931">
        <v>0</v>
      </c>
      <c r="CH931">
        <v>278.209183279</v>
      </c>
      <c r="CI931">
        <v>3420.6089176599999</v>
      </c>
      <c r="CJ931" s="2">
        <f t="shared" si="70"/>
        <v>3.7509999999999999</v>
      </c>
      <c r="CK931" s="2">
        <f t="shared" si="71"/>
        <v>11.253</v>
      </c>
      <c r="CL931" s="2">
        <f t="shared" si="72"/>
        <v>1.5</v>
      </c>
      <c r="CM931" t="str">
        <f t="shared" si="73"/>
        <v>1 to 8 units</v>
      </c>
      <c r="CN931" t="str">
        <f t="shared" si="74"/>
        <v>9 to 30 units</v>
      </c>
    </row>
    <row r="932" spans="1:92" x14ac:dyDescent="0.25">
      <c r="A932" s="1">
        <v>931</v>
      </c>
      <c r="B932" t="s">
        <v>86</v>
      </c>
      <c r="C932">
        <v>5648</v>
      </c>
      <c r="D932">
        <v>198</v>
      </c>
      <c r="E932">
        <v>210</v>
      </c>
      <c r="F932">
        <v>516</v>
      </c>
      <c r="G932">
        <v>1002</v>
      </c>
      <c r="H932">
        <v>11</v>
      </c>
      <c r="I932">
        <v>13</v>
      </c>
      <c r="J932">
        <v>10464</v>
      </c>
      <c r="K932" t="s">
        <v>132</v>
      </c>
      <c r="L932">
        <v>45</v>
      </c>
      <c r="M932">
        <v>720</v>
      </c>
      <c r="N932" t="s">
        <v>714</v>
      </c>
      <c r="O932" t="s">
        <v>2677</v>
      </c>
      <c r="U932" t="s">
        <v>3</v>
      </c>
      <c r="X932" t="s">
        <v>2825</v>
      </c>
      <c r="Z932" t="s">
        <v>2999</v>
      </c>
      <c r="AA932" t="s">
        <v>3002</v>
      </c>
      <c r="AB932">
        <v>11</v>
      </c>
      <c r="AC932">
        <v>0</v>
      </c>
      <c r="AE932" t="s">
        <v>3291</v>
      </c>
      <c r="AF932">
        <v>11340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4</v>
      </c>
      <c r="AQ932">
        <v>0</v>
      </c>
      <c r="AR932">
        <v>0</v>
      </c>
      <c r="AS932">
        <v>0</v>
      </c>
      <c r="AT932">
        <v>0</v>
      </c>
      <c r="AU932">
        <v>60</v>
      </c>
      <c r="AV932">
        <v>189</v>
      </c>
      <c r="AW932">
        <v>0</v>
      </c>
      <c r="AX932">
        <v>0</v>
      </c>
      <c r="AZ932">
        <v>0</v>
      </c>
      <c r="BA932" t="s">
        <v>2999</v>
      </c>
      <c r="BB932">
        <v>2</v>
      </c>
      <c r="BC932">
        <v>5</v>
      </c>
      <c r="BD932">
        <v>36951</v>
      </c>
      <c r="BE932">
        <v>36951</v>
      </c>
      <c r="BF932">
        <v>0</v>
      </c>
      <c r="BG932">
        <v>0</v>
      </c>
      <c r="BH932">
        <v>0</v>
      </c>
      <c r="BJ932">
        <v>0</v>
      </c>
      <c r="BK932">
        <v>0</v>
      </c>
      <c r="BN932">
        <v>0</v>
      </c>
      <c r="BO932">
        <v>0.5</v>
      </c>
      <c r="BP932">
        <v>0</v>
      </c>
      <c r="BQ932">
        <v>1</v>
      </c>
      <c r="BR932">
        <v>2</v>
      </c>
      <c r="BS932">
        <v>2056480198</v>
      </c>
      <c r="BT932">
        <v>0</v>
      </c>
      <c r="BU932">
        <v>516</v>
      </c>
      <c r="BV932">
        <v>1042577</v>
      </c>
      <c r="BW932">
        <v>251761</v>
      </c>
      <c r="BX932" t="s">
        <v>5186</v>
      </c>
      <c r="BZ932" t="s">
        <v>5455</v>
      </c>
      <c r="CA932">
        <v>21810</v>
      </c>
      <c r="CC932">
        <v>0</v>
      </c>
      <c r="CE932">
        <v>1</v>
      </c>
      <c r="CF932" t="s">
        <v>7198</v>
      </c>
      <c r="CG932">
        <v>0</v>
      </c>
      <c r="CH932">
        <v>500.06762062500002</v>
      </c>
      <c r="CI932">
        <v>10600.153482899999</v>
      </c>
      <c r="CJ932" s="2">
        <f t="shared" si="70"/>
        <v>11.34</v>
      </c>
      <c r="CK932" s="2">
        <f t="shared" si="71"/>
        <v>34.020000000000003</v>
      </c>
      <c r="CL932" s="2">
        <f t="shared" si="72"/>
        <v>1.5</v>
      </c>
      <c r="CM932" t="str">
        <f t="shared" si="73"/>
        <v>9 to 30 units</v>
      </c>
      <c r="CN932" t="str">
        <f t="shared" si="74"/>
        <v>31 to 100 units</v>
      </c>
    </row>
    <row r="933" spans="1:92" x14ac:dyDescent="0.25">
      <c r="A933" s="1">
        <v>932</v>
      </c>
      <c r="B933" t="s">
        <v>86</v>
      </c>
      <c r="C933">
        <v>5655</v>
      </c>
      <c r="D933">
        <v>15</v>
      </c>
      <c r="E933">
        <v>212</v>
      </c>
      <c r="F933">
        <v>456</v>
      </c>
      <c r="G933">
        <v>3021</v>
      </c>
      <c r="H933">
        <v>11</v>
      </c>
      <c r="I933">
        <v>13</v>
      </c>
      <c r="J933">
        <v>10475</v>
      </c>
      <c r="K933" t="s">
        <v>135</v>
      </c>
      <c r="L933">
        <v>47</v>
      </c>
      <c r="M933">
        <v>710</v>
      </c>
      <c r="N933" t="s">
        <v>659</v>
      </c>
      <c r="O933" t="s">
        <v>2665</v>
      </c>
      <c r="X933" t="s">
        <v>2665</v>
      </c>
      <c r="Z933" t="s">
        <v>2999</v>
      </c>
      <c r="AA933" t="s">
        <v>3002</v>
      </c>
      <c r="AB933">
        <v>11</v>
      </c>
      <c r="AC933">
        <v>0</v>
      </c>
      <c r="AE933" t="s">
        <v>3243</v>
      </c>
      <c r="AF933">
        <v>5000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4</v>
      </c>
      <c r="AQ933">
        <v>0</v>
      </c>
      <c r="AR933">
        <v>0</v>
      </c>
      <c r="AS933">
        <v>0</v>
      </c>
      <c r="AT933">
        <v>0</v>
      </c>
      <c r="AU933">
        <v>50</v>
      </c>
      <c r="AV933">
        <v>100</v>
      </c>
      <c r="AW933">
        <v>0</v>
      </c>
      <c r="AX933">
        <v>0</v>
      </c>
      <c r="AZ933">
        <v>0</v>
      </c>
      <c r="BA933" t="s">
        <v>2999</v>
      </c>
      <c r="BB933">
        <v>5</v>
      </c>
      <c r="BC933">
        <v>5</v>
      </c>
      <c r="BD933">
        <v>6468</v>
      </c>
      <c r="BE933">
        <v>6468</v>
      </c>
      <c r="BF933">
        <v>0</v>
      </c>
      <c r="BG933">
        <v>0</v>
      </c>
      <c r="BH933">
        <v>0</v>
      </c>
      <c r="BJ933">
        <v>0</v>
      </c>
      <c r="BK933">
        <v>0</v>
      </c>
      <c r="BN933">
        <v>0</v>
      </c>
      <c r="BO933">
        <v>0.6</v>
      </c>
      <c r="BP933">
        <v>0</v>
      </c>
      <c r="BQ933">
        <v>1</v>
      </c>
      <c r="BR933">
        <v>2</v>
      </c>
      <c r="BS933">
        <v>2056550015</v>
      </c>
      <c r="BT933">
        <v>0</v>
      </c>
      <c r="BU933">
        <v>456</v>
      </c>
      <c r="BV933">
        <v>1034230</v>
      </c>
      <c r="BW933">
        <v>263096</v>
      </c>
      <c r="BX933" t="s">
        <v>5193</v>
      </c>
      <c r="BZ933" t="s">
        <v>5468</v>
      </c>
      <c r="CA933">
        <v>21810</v>
      </c>
      <c r="CC933">
        <v>0</v>
      </c>
      <c r="CE933">
        <v>1</v>
      </c>
      <c r="CF933" t="s">
        <v>7198</v>
      </c>
      <c r="CG933">
        <v>0</v>
      </c>
      <c r="CH933">
        <v>307.75539857500002</v>
      </c>
      <c r="CI933">
        <v>5193.8734663900004</v>
      </c>
      <c r="CJ933" s="2">
        <f t="shared" si="70"/>
        <v>6</v>
      </c>
      <c r="CK933" s="2">
        <f t="shared" si="71"/>
        <v>16</v>
      </c>
      <c r="CL933" s="2">
        <f t="shared" si="72"/>
        <v>1.6</v>
      </c>
      <c r="CM933" t="str">
        <f t="shared" si="73"/>
        <v>1 to 8 units</v>
      </c>
      <c r="CN933" t="str">
        <f t="shared" si="74"/>
        <v>9 to 30 units</v>
      </c>
    </row>
    <row r="934" spans="1:92" x14ac:dyDescent="0.25">
      <c r="A934" s="1">
        <v>933</v>
      </c>
      <c r="B934" t="s">
        <v>86</v>
      </c>
      <c r="C934">
        <v>5738</v>
      </c>
      <c r="D934">
        <v>412</v>
      </c>
      <c r="E934">
        <v>208</v>
      </c>
      <c r="F934">
        <v>295</v>
      </c>
      <c r="G934">
        <v>4001</v>
      </c>
      <c r="H934">
        <v>10</v>
      </c>
      <c r="I934">
        <v>11</v>
      </c>
      <c r="J934">
        <v>10463</v>
      </c>
      <c r="K934" t="s">
        <v>134</v>
      </c>
      <c r="L934">
        <v>50</v>
      </c>
      <c r="M934">
        <v>200</v>
      </c>
      <c r="N934" t="s">
        <v>707</v>
      </c>
      <c r="O934" t="s">
        <v>2652</v>
      </c>
      <c r="X934" t="s">
        <v>2652</v>
      </c>
      <c r="Z934" t="s">
        <v>2999</v>
      </c>
      <c r="AA934" t="s">
        <v>3002</v>
      </c>
      <c r="AB934">
        <v>11</v>
      </c>
      <c r="AC934">
        <v>0</v>
      </c>
      <c r="AE934" t="s">
        <v>707</v>
      </c>
      <c r="AF934">
        <v>7080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  <c r="AQ934">
        <v>0</v>
      </c>
      <c r="AR934">
        <v>0</v>
      </c>
      <c r="AS934">
        <v>0</v>
      </c>
      <c r="AT934">
        <v>0</v>
      </c>
      <c r="AU934">
        <v>50.27</v>
      </c>
      <c r="AV934">
        <v>143.87</v>
      </c>
      <c r="AW934">
        <v>0</v>
      </c>
      <c r="AX934">
        <v>0</v>
      </c>
      <c r="AZ934">
        <v>0</v>
      </c>
      <c r="BA934" t="s">
        <v>3000</v>
      </c>
      <c r="BB934">
        <v>3</v>
      </c>
      <c r="BC934">
        <v>5</v>
      </c>
      <c r="BD934">
        <v>28860</v>
      </c>
      <c r="BE934">
        <v>28860</v>
      </c>
      <c r="BF934">
        <v>0</v>
      </c>
      <c r="BG934">
        <v>0</v>
      </c>
      <c r="BH934">
        <v>0</v>
      </c>
      <c r="BJ934">
        <v>0</v>
      </c>
      <c r="BK934">
        <v>0</v>
      </c>
      <c r="BN934">
        <v>0</v>
      </c>
      <c r="BO934">
        <v>1.25</v>
      </c>
      <c r="BP934">
        <v>0</v>
      </c>
      <c r="BQ934">
        <v>2</v>
      </c>
      <c r="BR934">
        <v>2</v>
      </c>
      <c r="BS934">
        <v>2057380412</v>
      </c>
      <c r="BT934">
        <v>0</v>
      </c>
      <c r="BU934">
        <v>295</v>
      </c>
      <c r="BV934">
        <v>1009294</v>
      </c>
      <c r="BW934">
        <v>261137</v>
      </c>
      <c r="BX934" t="s">
        <v>5185</v>
      </c>
      <c r="BZ934" t="s">
        <v>5504</v>
      </c>
      <c r="CA934">
        <v>21901</v>
      </c>
      <c r="CC934">
        <v>0</v>
      </c>
      <c r="CE934">
        <v>1</v>
      </c>
      <c r="CF934" t="s">
        <v>7198</v>
      </c>
      <c r="CG934">
        <v>0</v>
      </c>
      <c r="CH934">
        <v>448.98876575200001</v>
      </c>
      <c r="CI934">
        <v>7058.8741249000004</v>
      </c>
      <c r="CJ934" s="2">
        <f t="shared" si="70"/>
        <v>17.7</v>
      </c>
      <c r="CK934" s="2">
        <f t="shared" si="71"/>
        <v>46.02</v>
      </c>
      <c r="CL934" s="2">
        <f t="shared" si="72"/>
        <v>3.25</v>
      </c>
      <c r="CM934" t="str">
        <f t="shared" si="73"/>
        <v>9 to 30 units</v>
      </c>
      <c r="CN934" t="str">
        <f t="shared" si="74"/>
        <v>31 to 100 units</v>
      </c>
    </row>
    <row r="935" spans="1:92" x14ac:dyDescent="0.25">
      <c r="A935" s="1">
        <v>934</v>
      </c>
      <c r="B935" t="s">
        <v>86</v>
      </c>
      <c r="C935">
        <v>5745</v>
      </c>
      <c r="D935">
        <v>36</v>
      </c>
      <c r="E935">
        <v>208</v>
      </c>
      <c r="F935">
        <v>293.01</v>
      </c>
      <c r="G935">
        <v>1000</v>
      </c>
      <c r="H935">
        <v>10</v>
      </c>
      <c r="I935">
        <v>11</v>
      </c>
      <c r="J935">
        <v>10463</v>
      </c>
      <c r="K935" t="s">
        <v>134</v>
      </c>
      <c r="L935">
        <v>50</v>
      </c>
      <c r="M935">
        <v>200</v>
      </c>
      <c r="N935" t="s">
        <v>607</v>
      </c>
      <c r="O935" t="s">
        <v>2673</v>
      </c>
      <c r="P935" t="s">
        <v>2655</v>
      </c>
      <c r="U935" t="s">
        <v>2768</v>
      </c>
      <c r="X935" t="s">
        <v>2820</v>
      </c>
      <c r="Y935" t="s">
        <v>2655</v>
      </c>
      <c r="Z935" t="s">
        <v>3000</v>
      </c>
      <c r="AA935" t="s">
        <v>3002</v>
      </c>
      <c r="AB935">
        <v>11</v>
      </c>
      <c r="AC935">
        <v>0</v>
      </c>
      <c r="AE935" t="s">
        <v>3197</v>
      </c>
      <c r="AF935">
        <v>39200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4</v>
      </c>
      <c r="AQ935">
        <v>0</v>
      </c>
      <c r="AR935">
        <v>0</v>
      </c>
      <c r="AS935">
        <v>0</v>
      </c>
      <c r="AT935">
        <v>0</v>
      </c>
      <c r="AU935">
        <v>364</v>
      </c>
      <c r="AV935">
        <v>106.75</v>
      </c>
      <c r="AW935">
        <v>0</v>
      </c>
      <c r="AX935">
        <v>0</v>
      </c>
      <c r="AZ935">
        <v>0</v>
      </c>
      <c r="BA935" t="s">
        <v>3000</v>
      </c>
      <c r="BB935">
        <v>5</v>
      </c>
      <c r="BC935">
        <v>5</v>
      </c>
      <c r="BD935">
        <v>56954</v>
      </c>
      <c r="BE935">
        <v>56954</v>
      </c>
      <c r="BF935">
        <v>0</v>
      </c>
      <c r="BG935">
        <v>0</v>
      </c>
      <c r="BH935">
        <v>0</v>
      </c>
      <c r="BJ935">
        <v>0</v>
      </c>
      <c r="BK935">
        <v>0</v>
      </c>
      <c r="BN935">
        <v>0</v>
      </c>
      <c r="BO935">
        <v>0.5</v>
      </c>
      <c r="BP935">
        <v>0</v>
      </c>
      <c r="BQ935">
        <v>1</v>
      </c>
      <c r="BR935">
        <v>2</v>
      </c>
      <c r="BS935">
        <v>2057450036</v>
      </c>
      <c r="BT935">
        <v>0</v>
      </c>
      <c r="BU935">
        <v>29301</v>
      </c>
      <c r="BV935">
        <v>1006194</v>
      </c>
      <c r="BW935">
        <v>261226</v>
      </c>
      <c r="BX935" t="s">
        <v>5187</v>
      </c>
      <c r="BZ935" t="s">
        <v>5430</v>
      </c>
      <c r="CA935">
        <v>21901</v>
      </c>
      <c r="CC935">
        <v>2057450012</v>
      </c>
      <c r="CD935" t="s">
        <v>6866</v>
      </c>
      <c r="CE935">
        <v>1</v>
      </c>
      <c r="CF935" t="s">
        <v>7198</v>
      </c>
      <c r="CG935">
        <v>0</v>
      </c>
      <c r="CH935">
        <v>909.77517672700003</v>
      </c>
      <c r="CI935">
        <v>40164.140353800001</v>
      </c>
      <c r="CJ935" s="2">
        <f t="shared" si="70"/>
        <v>39.200000000000003</v>
      </c>
      <c r="CK935" s="2">
        <f t="shared" si="71"/>
        <v>117.6</v>
      </c>
      <c r="CL935" s="2">
        <f t="shared" si="72"/>
        <v>1.5</v>
      </c>
      <c r="CM935" t="str">
        <f t="shared" si="73"/>
        <v>31 to 100 units</v>
      </c>
      <c r="CN935" t="str">
        <f t="shared" si="74"/>
        <v>Over 100 units</v>
      </c>
    </row>
    <row r="936" spans="1:92" x14ac:dyDescent="0.25">
      <c r="A936" s="1">
        <v>935</v>
      </c>
      <c r="B936" t="s">
        <v>86</v>
      </c>
      <c r="C936">
        <v>5745</v>
      </c>
      <c r="D936">
        <v>91</v>
      </c>
      <c r="E936">
        <v>208</v>
      </c>
      <c r="F936">
        <v>293.01</v>
      </c>
      <c r="H936">
        <v>10</v>
      </c>
      <c r="I936">
        <v>11</v>
      </c>
      <c r="J936">
        <v>10463</v>
      </c>
      <c r="K936" t="s">
        <v>134</v>
      </c>
      <c r="L936">
        <v>50</v>
      </c>
      <c r="M936">
        <v>200</v>
      </c>
      <c r="N936" t="s">
        <v>686</v>
      </c>
      <c r="O936" t="s">
        <v>2673</v>
      </c>
      <c r="P936" t="s">
        <v>2655</v>
      </c>
      <c r="U936" t="s">
        <v>2768</v>
      </c>
      <c r="X936" t="s">
        <v>2820</v>
      </c>
      <c r="Y936" t="s">
        <v>2655</v>
      </c>
      <c r="Z936" t="s">
        <v>3000</v>
      </c>
      <c r="AA936" t="s">
        <v>3002</v>
      </c>
      <c r="AB936">
        <v>11</v>
      </c>
      <c r="AC936">
        <v>0</v>
      </c>
      <c r="AE936" t="s">
        <v>3267</v>
      </c>
      <c r="AF936">
        <v>28413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4</v>
      </c>
      <c r="AQ936">
        <v>0</v>
      </c>
      <c r="AR936">
        <v>0</v>
      </c>
      <c r="AS936">
        <v>0</v>
      </c>
      <c r="AT936">
        <v>0</v>
      </c>
      <c r="AU936">
        <v>188.42</v>
      </c>
      <c r="AV936">
        <v>239.13</v>
      </c>
      <c r="AW936">
        <v>0</v>
      </c>
      <c r="AX936">
        <v>0</v>
      </c>
      <c r="AZ936">
        <v>0</v>
      </c>
      <c r="BA936" t="s">
        <v>3000</v>
      </c>
      <c r="BB936">
        <v>5</v>
      </c>
      <c r="BC936">
        <v>5</v>
      </c>
      <c r="BD936">
        <v>27786</v>
      </c>
      <c r="BE936">
        <v>27786</v>
      </c>
      <c r="BF936">
        <v>0</v>
      </c>
      <c r="BG936">
        <v>0</v>
      </c>
      <c r="BH936">
        <v>0</v>
      </c>
      <c r="BJ936">
        <v>0</v>
      </c>
      <c r="BK936">
        <v>0</v>
      </c>
      <c r="BN936">
        <v>0</v>
      </c>
      <c r="BO936">
        <v>0.5</v>
      </c>
      <c r="BP936">
        <v>0</v>
      </c>
      <c r="BQ936">
        <v>1</v>
      </c>
      <c r="BR936">
        <v>2</v>
      </c>
      <c r="BS936">
        <v>2057450091</v>
      </c>
      <c r="BT936">
        <v>0</v>
      </c>
      <c r="BU936">
        <v>29301</v>
      </c>
      <c r="BV936">
        <v>0</v>
      </c>
      <c r="BW936">
        <v>0</v>
      </c>
      <c r="BX936" t="s">
        <v>5187</v>
      </c>
      <c r="BZ936" t="s">
        <v>5430</v>
      </c>
      <c r="CA936">
        <v>21901</v>
      </c>
      <c r="CC936">
        <v>0</v>
      </c>
      <c r="CE936">
        <v>1</v>
      </c>
      <c r="CF936" t="s">
        <v>7198</v>
      </c>
      <c r="CG936">
        <v>0</v>
      </c>
      <c r="CH936">
        <v>857.15483075600002</v>
      </c>
      <c r="CI936">
        <v>29372.761968800001</v>
      </c>
      <c r="CJ936" s="2">
        <f t="shared" si="70"/>
        <v>28.413</v>
      </c>
      <c r="CK936" s="2">
        <f t="shared" si="71"/>
        <v>85.239000000000004</v>
      </c>
      <c r="CL936" s="2">
        <f t="shared" si="72"/>
        <v>1.5</v>
      </c>
      <c r="CM936" t="str">
        <f t="shared" si="73"/>
        <v>9 to 30 units</v>
      </c>
      <c r="CN936" t="str">
        <f t="shared" si="74"/>
        <v>31 to 100 units</v>
      </c>
    </row>
    <row r="937" spans="1:92" x14ac:dyDescent="0.25">
      <c r="A937" s="1">
        <v>936</v>
      </c>
      <c r="B937" t="s">
        <v>86</v>
      </c>
      <c r="C937">
        <v>5750</v>
      </c>
      <c r="D937">
        <v>469</v>
      </c>
      <c r="E937">
        <v>208</v>
      </c>
      <c r="F937">
        <v>301</v>
      </c>
      <c r="G937">
        <v>1001</v>
      </c>
      <c r="H937">
        <v>10</v>
      </c>
      <c r="I937">
        <v>11</v>
      </c>
      <c r="J937">
        <v>10463</v>
      </c>
      <c r="K937" t="s">
        <v>134</v>
      </c>
      <c r="L937">
        <v>50</v>
      </c>
      <c r="M937">
        <v>200</v>
      </c>
      <c r="N937" t="s">
        <v>618</v>
      </c>
      <c r="O937" t="s">
        <v>2673</v>
      </c>
      <c r="U937" t="s">
        <v>2768</v>
      </c>
      <c r="X937" t="s">
        <v>2820</v>
      </c>
      <c r="Z937" t="s">
        <v>2999</v>
      </c>
      <c r="AA937" t="s">
        <v>3002</v>
      </c>
      <c r="AB937">
        <v>11</v>
      </c>
      <c r="AC937">
        <v>0</v>
      </c>
      <c r="AD937" t="s">
        <v>3006</v>
      </c>
      <c r="AE937" t="s">
        <v>3208</v>
      </c>
      <c r="AF937">
        <v>17550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</v>
      </c>
      <c r="AQ937">
        <v>0</v>
      </c>
      <c r="AR937">
        <v>0</v>
      </c>
      <c r="AS937">
        <v>0</v>
      </c>
      <c r="AT937">
        <v>0</v>
      </c>
      <c r="AU937">
        <v>100</v>
      </c>
      <c r="AV937">
        <v>150</v>
      </c>
      <c r="AW937">
        <v>0</v>
      </c>
      <c r="AX937">
        <v>0</v>
      </c>
      <c r="AZ937">
        <v>0</v>
      </c>
      <c r="BA937" t="s">
        <v>3000</v>
      </c>
      <c r="BB937">
        <v>5</v>
      </c>
      <c r="BC937">
        <v>5</v>
      </c>
      <c r="BD937">
        <v>51007</v>
      </c>
      <c r="BE937">
        <v>51007</v>
      </c>
      <c r="BF937">
        <v>0</v>
      </c>
      <c r="BG937">
        <v>0</v>
      </c>
      <c r="BH937">
        <v>0</v>
      </c>
      <c r="BJ937">
        <v>0</v>
      </c>
      <c r="BK937">
        <v>0</v>
      </c>
      <c r="BN937">
        <v>0</v>
      </c>
      <c r="BO937">
        <v>0.5</v>
      </c>
      <c r="BP937">
        <v>0</v>
      </c>
      <c r="BQ937">
        <v>1</v>
      </c>
      <c r="BR937">
        <v>2</v>
      </c>
      <c r="BS937">
        <v>2057500469</v>
      </c>
      <c r="BT937">
        <v>0</v>
      </c>
      <c r="BU937">
        <v>301</v>
      </c>
      <c r="BV937">
        <v>1006946</v>
      </c>
      <c r="BW937">
        <v>261361</v>
      </c>
      <c r="BX937" t="s">
        <v>5187</v>
      </c>
      <c r="BZ937" t="s">
        <v>5439</v>
      </c>
      <c r="CA937">
        <v>21901</v>
      </c>
      <c r="CC937">
        <v>0</v>
      </c>
      <c r="CE937">
        <v>1</v>
      </c>
      <c r="CF937" t="s">
        <v>7198</v>
      </c>
      <c r="CG937">
        <v>0</v>
      </c>
      <c r="CH937">
        <v>535.20674997399999</v>
      </c>
      <c r="CI937">
        <v>17027.6684799</v>
      </c>
      <c r="CJ937" s="2">
        <f t="shared" si="70"/>
        <v>17.55</v>
      </c>
      <c r="CK937" s="2">
        <f t="shared" si="71"/>
        <v>52.65</v>
      </c>
      <c r="CL937" s="2">
        <f t="shared" si="72"/>
        <v>1.5</v>
      </c>
      <c r="CM937" t="str">
        <f t="shared" si="73"/>
        <v>9 to 30 units</v>
      </c>
      <c r="CN937" t="str">
        <f t="shared" si="74"/>
        <v>31 to 100 units</v>
      </c>
    </row>
    <row r="938" spans="1:92" x14ac:dyDescent="0.25">
      <c r="A938" s="1">
        <v>937</v>
      </c>
      <c r="B938" t="s">
        <v>86</v>
      </c>
      <c r="C938">
        <v>5776</v>
      </c>
      <c r="D938">
        <v>621</v>
      </c>
      <c r="E938">
        <v>208</v>
      </c>
      <c r="F938">
        <v>285</v>
      </c>
      <c r="G938">
        <v>3001</v>
      </c>
      <c r="H938">
        <v>10</v>
      </c>
      <c r="I938">
        <v>11</v>
      </c>
      <c r="J938">
        <v>10463</v>
      </c>
      <c r="K938" t="s">
        <v>134</v>
      </c>
      <c r="L938">
        <v>50</v>
      </c>
      <c r="M938">
        <v>200</v>
      </c>
      <c r="N938" t="s">
        <v>656</v>
      </c>
      <c r="O938" t="s">
        <v>2655</v>
      </c>
      <c r="S938" t="s">
        <v>2758</v>
      </c>
      <c r="X938" t="s">
        <v>2828</v>
      </c>
      <c r="Z938" t="s">
        <v>2999</v>
      </c>
      <c r="AA938" t="s">
        <v>3001</v>
      </c>
      <c r="AB938">
        <v>11</v>
      </c>
      <c r="AC938">
        <v>0</v>
      </c>
      <c r="AE938" t="s">
        <v>3240</v>
      </c>
      <c r="AF938">
        <v>16100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4</v>
      </c>
      <c r="AQ938">
        <v>0</v>
      </c>
      <c r="AR938">
        <v>0</v>
      </c>
      <c r="AS938">
        <v>0</v>
      </c>
      <c r="AT938">
        <v>0</v>
      </c>
      <c r="AU938">
        <v>200.58</v>
      </c>
      <c r="AV938">
        <v>100</v>
      </c>
      <c r="AW938">
        <v>0</v>
      </c>
      <c r="AX938">
        <v>0</v>
      </c>
      <c r="AZ938">
        <v>0</v>
      </c>
      <c r="BA938" t="s">
        <v>3000</v>
      </c>
      <c r="BB938">
        <v>3</v>
      </c>
      <c r="BC938">
        <v>5</v>
      </c>
      <c r="BD938">
        <v>535050</v>
      </c>
      <c r="BE938">
        <v>535050</v>
      </c>
      <c r="BF938">
        <v>0</v>
      </c>
      <c r="BG938">
        <v>0</v>
      </c>
      <c r="BH938">
        <v>0</v>
      </c>
      <c r="BJ938">
        <v>0</v>
      </c>
      <c r="BK938">
        <v>0</v>
      </c>
      <c r="BN938">
        <v>0</v>
      </c>
      <c r="BO938">
        <v>2.4300000000000002</v>
      </c>
      <c r="BP938">
        <v>0</v>
      </c>
      <c r="BQ938">
        <v>4.8</v>
      </c>
      <c r="BR938">
        <v>2</v>
      </c>
      <c r="BS938">
        <v>2057760621</v>
      </c>
      <c r="BT938">
        <v>0</v>
      </c>
      <c r="BU938">
        <v>285</v>
      </c>
      <c r="BV938">
        <v>1012181</v>
      </c>
      <c r="BW938">
        <v>263260</v>
      </c>
      <c r="BX938" t="s">
        <v>5185</v>
      </c>
      <c r="BZ938" t="s">
        <v>5465</v>
      </c>
      <c r="CA938">
        <v>21902</v>
      </c>
      <c r="CB938" t="s">
        <v>6762</v>
      </c>
      <c r="CC938">
        <v>0</v>
      </c>
      <c r="CE938">
        <v>1</v>
      </c>
      <c r="CF938" t="s">
        <v>7198</v>
      </c>
      <c r="CG938">
        <v>0</v>
      </c>
      <c r="CH938">
        <v>520.90337813099995</v>
      </c>
      <c r="CI938">
        <v>17126.676721399999</v>
      </c>
      <c r="CJ938" s="2">
        <f t="shared" si="70"/>
        <v>78.245999999999995</v>
      </c>
      <c r="CK938" s="2">
        <f t="shared" si="71"/>
        <v>232.80600000000001</v>
      </c>
      <c r="CL938" s="2">
        <f t="shared" si="72"/>
        <v>7.23</v>
      </c>
      <c r="CM938" t="str">
        <f t="shared" si="73"/>
        <v>31 to 100 units</v>
      </c>
      <c r="CN938" t="str">
        <f t="shared" si="74"/>
        <v>Over 100 units</v>
      </c>
    </row>
    <row r="939" spans="1:92" x14ac:dyDescent="0.25">
      <c r="A939" s="1">
        <v>938</v>
      </c>
      <c r="B939" t="s">
        <v>86</v>
      </c>
      <c r="C939">
        <v>5796</v>
      </c>
      <c r="D939">
        <v>127</v>
      </c>
      <c r="E939">
        <v>208</v>
      </c>
      <c r="F939">
        <v>295</v>
      </c>
      <c r="G939">
        <v>1001</v>
      </c>
      <c r="H939">
        <v>10</v>
      </c>
      <c r="I939">
        <v>11</v>
      </c>
      <c r="J939">
        <v>10463</v>
      </c>
      <c r="K939" t="s">
        <v>134</v>
      </c>
      <c r="L939">
        <v>50</v>
      </c>
      <c r="M939">
        <v>200</v>
      </c>
      <c r="N939" t="s">
        <v>613</v>
      </c>
      <c r="O939" t="s">
        <v>2655</v>
      </c>
      <c r="X939" t="s">
        <v>2655</v>
      </c>
      <c r="Z939" t="s">
        <v>2999</v>
      </c>
      <c r="AA939" t="s">
        <v>3002</v>
      </c>
      <c r="AB939">
        <v>11</v>
      </c>
      <c r="AC939">
        <v>0</v>
      </c>
      <c r="AE939" t="s">
        <v>3203</v>
      </c>
      <c r="AF939">
        <v>7000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4</v>
      </c>
      <c r="AQ939">
        <v>0</v>
      </c>
      <c r="AR939">
        <v>0</v>
      </c>
      <c r="AS939">
        <v>0</v>
      </c>
      <c r="AT939">
        <v>0</v>
      </c>
      <c r="AU939">
        <v>50</v>
      </c>
      <c r="AV939">
        <v>140</v>
      </c>
      <c r="AW939">
        <v>0</v>
      </c>
      <c r="AX939">
        <v>0</v>
      </c>
      <c r="AZ939">
        <v>0</v>
      </c>
      <c r="BA939" t="s">
        <v>2999</v>
      </c>
      <c r="BB939">
        <v>5</v>
      </c>
      <c r="BC939">
        <v>5</v>
      </c>
      <c r="BD939">
        <v>21000</v>
      </c>
      <c r="BE939">
        <v>21000</v>
      </c>
      <c r="BF939">
        <v>0</v>
      </c>
      <c r="BG939">
        <v>0</v>
      </c>
      <c r="BH939">
        <v>0</v>
      </c>
      <c r="BJ939">
        <v>0</v>
      </c>
      <c r="BK939">
        <v>0</v>
      </c>
      <c r="BN939">
        <v>0</v>
      </c>
      <c r="BO939">
        <v>2.4300000000000002</v>
      </c>
      <c r="BP939">
        <v>0</v>
      </c>
      <c r="BQ939">
        <v>4.8</v>
      </c>
      <c r="BR939">
        <v>2</v>
      </c>
      <c r="BS939">
        <v>2057960127</v>
      </c>
      <c r="BT939">
        <v>0</v>
      </c>
      <c r="BU939">
        <v>295</v>
      </c>
      <c r="BV939">
        <v>1009595</v>
      </c>
      <c r="BW939">
        <v>262649</v>
      </c>
      <c r="BX939" t="s">
        <v>5185</v>
      </c>
      <c r="BZ939" t="s">
        <v>5435</v>
      </c>
      <c r="CA939">
        <v>21902</v>
      </c>
      <c r="CC939">
        <v>0</v>
      </c>
      <c r="CE939">
        <v>1</v>
      </c>
      <c r="CF939" t="s">
        <v>7198</v>
      </c>
      <c r="CG939">
        <v>0</v>
      </c>
      <c r="CH939">
        <v>384.67196679400001</v>
      </c>
      <c r="CI939">
        <v>7291.20118215</v>
      </c>
      <c r="CJ939" s="2">
        <f t="shared" si="70"/>
        <v>34.020000000000003</v>
      </c>
      <c r="CK939" s="2">
        <f t="shared" si="71"/>
        <v>101.22</v>
      </c>
      <c r="CL939" s="2">
        <f t="shared" si="72"/>
        <v>7.23</v>
      </c>
      <c r="CM939" t="str">
        <f t="shared" si="73"/>
        <v>31 to 100 units</v>
      </c>
      <c r="CN939" t="str">
        <f t="shared" si="74"/>
        <v>Over 100 units</v>
      </c>
    </row>
    <row r="940" spans="1:92" x14ac:dyDescent="0.25">
      <c r="A940" s="1">
        <v>939</v>
      </c>
      <c r="B940" t="s">
        <v>86</v>
      </c>
      <c r="C940">
        <v>5796</v>
      </c>
      <c r="D940">
        <v>154</v>
      </c>
      <c r="E940">
        <v>208</v>
      </c>
      <c r="F940">
        <v>295</v>
      </c>
      <c r="G940">
        <v>1001</v>
      </c>
      <c r="H940">
        <v>10</v>
      </c>
      <c r="I940">
        <v>11</v>
      </c>
      <c r="J940">
        <v>10463</v>
      </c>
      <c r="K940" t="s">
        <v>134</v>
      </c>
      <c r="L940">
        <v>50</v>
      </c>
      <c r="M940">
        <v>200</v>
      </c>
      <c r="N940" t="s">
        <v>651</v>
      </c>
      <c r="O940" t="s">
        <v>2655</v>
      </c>
      <c r="S940" t="s">
        <v>2756</v>
      </c>
      <c r="X940" t="s">
        <v>2821</v>
      </c>
      <c r="Z940" t="s">
        <v>2999</v>
      </c>
      <c r="AA940" t="s">
        <v>3001</v>
      </c>
      <c r="AB940">
        <v>11</v>
      </c>
      <c r="AC940">
        <v>0</v>
      </c>
      <c r="AE940" t="s">
        <v>3203</v>
      </c>
      <c r="AF940">
        <v>8021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</v>
      </c>
      <c r="AQ940">
        <v>0</v>
      </c>
      <c r="AR940">
        <v>0</v>
      </c>
      <c r="AS940">
        <v>0</v>
      </c>
      <c r="AT940">
        <v>0</v>
      </c>
      <c r="AU940">
        <v>50.67</v>
      </c>
      <c r="AV940">
        <v>157.75</v>
      </c>
      <c r="AW940">
        <v>0</v>
      </c>
      <c r="AX940">
        <v>0</v>
      </c>
      <c r="AZ940">
        <v>0</v>
      </c>
      <c r="BA940" t="s">
        <v>2999</v>
      </c>
      <c r="BB940">
        <v>5</v>
      </c>
      <c r="BC940">
        <v>5</v>
      </c>
      <c r="BD940">
        <v>122850</v>
      </c>
      <c r="BE940">
        <v>122850</v>
      </c>
      <c r="BF940">
        <v>0</v>
      </c>
      <c r="BG940">
        <v>0</v>
      </c>
      <c r="BH940">
        <v>0</v>
      </c>
      <c r="BJ940">
        <v>0</v>
      </c>
      <c r="BK940">
        <v>0</v>
      </c>
      <c r="BN940">
        <v>0</v>
      </c>
      <c r="BO940">
        <v>2.4300000000000002</v>
      </c>
      <c r="BP940">
        <v>0</v>
      </c>
      <c r="BQ940">
        <v>4.8</v>
      </c>
      <c r="BR940">
        <v>2</v>
      </c>
      <c r="BS940">
        <v>2057960154</v>
      </c>
      <c r="BT940">
        <v>0</v>
      </c>
      <c r="BU940">
        <v>295</v>
      </c>
      <c r="BV940">
        <v>1009746</v>
      </c>
      <c r="BW940">
        <v>262682</v>
      </c>
      <c r="BX940" t="s">
        <v>5185</v>
      </c>
      <c r="BZ940" t="s">
        <v>5435</v>
      </c>
      <c r="CA940">
        <v>21902</v>
      </c>
      <c r="CC940">
        <v>0</v>
      </c>
      <c r="CE940">
        <v>1</v>
      </c>
      <c r="CF940" t="s">
        <v>7198</v>
      </c>
      <c r="CG940">
        <v>0</v>
      </c>
      <c r="CH940">
        <v>442.089558082</v>
      </c>
      <c r="CI940">
        <v>8752.8057940399995</v>
      </c>
      <c r="CJ940" s="2">
        <f t="shared" si="70"/>
        <v>38.982060000000004</v>
      </c>
      <c r="CK940" s="2">
        <f t="shared" si="71"/>
        <v>115.98366</v>
      </c>
      <c r="CL940" s="2">
        <f t="shared" si="72"/>
        <v>7.23</v>
      </c>
      <c r="CM940" t="str">
        <f t="shared" si="73"/>
        <v>31 to 100 units</v>
      </c>
      <c r="CN940" t="str">
        <f t="shared" si="74"/>
        <v>Over 100 units</v>
      </c>
    </row>
    <row r="941" spans="1:92" x14ac:dyDescent="0.25">
      <c r="A941" s="1">
        <v>940</v>
      </c>
      <c r="B941" t="s">
        <v>86</v>
      </c>
      <c r="C941">
        <v>5803</v>
      </c>
      <c r="D941">
        <v>977</v>
      </c>
      <c r="E941">
        <v>208</v>
      </c>
      <c r="F941">
        <v>351</v>
      </c>
      <c r="G941">
        <v>1000</v>
      </c>
      <c r="H941">
        <v>10</v>
      </c>
      <c r="I941">
        <v>11</v>
      </c>
      <c r="J941">
        <v>10471</v>
      </c>
      <c r="K941" t="s">
        <v>134</v>
      </c>
      <c r="L941">
        <v>50</v>
      </c>
      <c r="M941">
        <v>100</v>
      </c>
      <c r="N941" t="s">
        <v>710</v>
      </c>
      <c r="O941" t="s">
        <v>2666</v>
      </c>
      <c r="P941" t="s">
        <v>2655</v>
      </c>
      <c r="X941" t="s">
        <v>2666</v>
      </c>
      <c r="Y941" t="s">
        <v>2655</v>
      </c>
      <c r="Z941" t="s">
        <v>3000</v>
      </c>
      <c r="AA941" t="s">
        <v>3002</v>
      </c>
      <c r="AB941">
        <v>11</v>
      </c>
      <c r="AC941">
        <v>0</v>
      </c>
      <c r="AD941" t="s">
        <v>3008</v>
      </c>
      <c r="AE941" t="s">
        <v>3288</v>
      </c>
      <c r="AF941">
        <v>6050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4</v>
      </c>
      <c r="AQ941">
        <v>0</v>
      </c>
      <c r="AR941">
        <v>0</v>
      </c>
      <c r="AS941">
        <v>0</v>
      </c>
      <c r="AT941">
        <v>0</v>
      </c>
      <c r="AU941">
        <v>60.08</v>
      </c>
      <c r="AV941">
        <v>100.75</v>
      </c>
      <c r="AW941">
        <v>0</v>
      </c>
      <c r="AX941">
        <v>0</v>
      </c>
      <c r="AZ941">
        <v>0</v>
      </c>
      <c r="BA941" t="s">
        <v>2999</v>
      </c>
      <c r="BB941">
        <v>5</v>
      </c>
      <c r="BC941">
        <v>5</v>
      </c>
      <c r="BD941">
        <v>19716</v>
      </c>
      <c r="BE941">
        <v>19716</v>
      </c>
      <c r="BF941">
        <v>19716</v>
      </c>
      <c r="BG941">
        <v>19716</v>
      </c>
      <c r="BH941">
        <v>0</v>
      </c>
      <c r="BJ941">
        <v>0</v>
      </c>
      <c r="BK941">
        <v>0</v>
      </c>
      <c r="BN941">
        <v>0</v>
      </c>
      <c r="BO941">
        <v>0.9</v>
      </c>
      <c r="BP941">
        <v>0</v>
      </c>
      <c r="BQ941">
        <v>2</v>
      </c>
      <c r="BR941">
        <v>2</v>
      </c>
      <c r="BS941">
        <v>2058030977</v>
      </c>
      <c r="BT941">
        <v>0</v>
      </c>
      <c r="BU941">
        <v>351</v>
      </c>
      <c r="BV941">
        <v>1012225</v>
      </c>
      <c r="BW941">
        <v>264253</v>
      </c>
      <c r="BX941" t="s">
        <v>5185</v>
      </c>
      <c r="BZ941" t="s">
        <v>5506</v>
      </c>
      <c r="CA941">
        <v>21903</v>
      </c>
      <c r="CC941">
        <v>0</v>
      </c>
      <c r="CE941">
        <v>1</v>
      </c>
      <c r="CF941" t="s">
        <v>7198</v>
      </c>
      <c r="CG941">
        <v>0</v>
      </c>
      <c r="CH941">
        <v>325.294367792</v>
      </c>
      <c r="CI941">
        <v>6138.90449936</v>
      </c>
      <c r="CJ941" s="2">
        <f t="shared" si="70"/>
        <v>10.89</v>
      </c>
      <c r="CK941" s="2">
        <f t="shared" si="71"/>
        <v>35.090000000000003</v>
      </c>
      <c r="CL941" s="2">
        <f t="shared" si="72"/>
        <v>2.9</v>
      </c>
      <c r="CM941" t="str">
        <f t="shared" si="73"/>
        <v>9 to 30 units</v>
      </c>
      <c r="CN941" t="str">
        <f t="shared" si="74"/>
        <v>31 to 100 units</v>
      </c>
    </row>
    <row r="942" spans="1:92" x14ac:dyDescent="0.25">
      <c r="A942" s="1">
        <v>941</v>
      </c>
      <c r="B942" t="s">
        <v>86</v>
      </c>
      <c r="C942">
        <v>5829</v>
      </c>
      <c r="D942">
        <v>3630</v>
      </c>
      <c r="E942">
        <v>208</v>
      </c>
      <c r="F942">
        <v>335</v>
      </c>
      <c r="G942">
        <v>1006</v>
      </c>
      <c r="H942">
        <v>10</v>
      </c>
      <c r="I942">
        <v>11</v>
      </c>
      <c r="J942">
        <v>10471</v>
      </c>
      <c r="K942" t="s">
        <v>137</v>
      </c>
      <c r="L942">
        <v>50</v>
      </c>
      <c r="M942">
        <v>100</v>
      </c>
      <c r="N942" t="s">
        <v>733</v>
      </c>
      <c r="O942" t="s">
        <v>2680</v>
      </c>
      <c r="U942" t="s">
        <v>2768</v>
      </c>
      <c r="X942" t="s">
        <v>2830</v>
      </c>
      <c r="Z942" t="s">
        <v>2999</v>
      </c>
      <c r="AA942" t="s">
        <v>3002</v>
      </c>
      <c r="AB942">
        <v>11</v>
      </c>
      <c r="AC942">
        <v>0</v>
      </c>
      <c r="AE942" t="s">
        <v>3273</v>
      </c>
      <c r="AF942">
        <v>34767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4</v>
      </c>
      <c r="AQ942">
        <v>0</v>
      </c>
      <c r="AR942">
        <v>0</v>
      </c>
      <c r="AS942">
        <v>0</v>
      </c>
      <c r="AT942">
        <v>0</v>
      </c>
      <c r="AU942">
        <v>218.25</v>
      </c>
      <c r="AV942">
        <v>160.66</v>
      </c>
      <c r="AW942">
        <v>0</v>
      </c>
      <c r="AX942">
        <v>0</v>
      </c>
      <c r="AZ942">
        <v>0</v>
      </c>
      <c r="BA942" t="s">
        <v>3000</v>
      </c>
      <c r="BB942">
        <v>5</v>
      </c>
      <c r="BC942">
        <v>5</v>
      </c>
      <c r="BD942">
        <v>41850</v>
      </c>
      <c r="BE942">
        <v>41850</v>
      </c>
      <c r="BF942">
        <v>0</v>
      </c>
      <c r="BG942">
        <v>0</v>
      </c>
      <c r="BH942">
        <v>0</v>
      </c>
      <c r="BJ942">
        <v>0</v>
      </c>
      <c r="BK942">
        <v>0</v>
      </c>
      <c r="BN942">
        <v>0</v>
      </c>
      <c r="BO942">
        <v>0.5</v>
      </c>
      <c r="BP942">
        <v>0</v>
      </c>
      <c r="BQ942">
        <v>1</v>
      </c>
      <c r="BR942">
        <v>2</v>
      </c>
      <c r="BS942">
        <v>2058293630</v>
      </c>
      <c r="BT942">
        <v>0</v>
      </c>
      <c r="BU942">
        <v>335</v>
      </c>
      <c r="BV942">
        <v>1011225</v>
      </c>
      <c r="BW942">
        <v>266393</v>
      </c>
      <c r="BX942" t="s">
        <v>5188</v>
      </c>
      <c r="BZ942" t="s">
        <v>5518</v>
      </c>
      <c r="CA942">
        <v>21903</v>
      </c>
      <c r="CC942">
        <v>2058293630</v>
      </c>
      <c r="CD942" t="s">
        <v>6871</v>
      </c>
      <c r="CE942">
        <v>1</v>
      </c>
      <c r="CF942" t="s">
        <v>7198</v>
      </c>
      <c r="CG942">
        <v>0</v>
      </c>
      <c r="CH942">
        <v>766.21696392199999</v>
      </c>
      <c r="CI942">
        <v>34007.599581900002</v>
      </c>
      <c r="CJ942" s="2">
        <f t="shared" si="70"/>
        <v>34.767000000000003</v>
      </c>
      <c r="CK942" s="2">
        <f t="shared" si="71"/>
        <v>104.301</v>
      </c>
      <c r="CL942" s="2">
        <f t="shared" si="72"/>
        <v>1.5</v>
      </c>
      <c r="CM942" t="str">
        <f t="shared" si="73"/>
        <v>31 to 100 units</v>
      </c>
      <c r="CN942" t="str">
        <f t="shared" si="74"/>
        <v>Over 100 units</v>
      </c>
    </row>
    <row r="943" spans="1:92" x14ac:dyDescent="0.25">
      <c r="A943" s="1">
        <v>942</v>
      </c>
      <c r="B943" t="s">
        <v>86</v>
      </c>
      <c r="C943">
        <v>5830</v>
      </c>
      <c r="D943">
        <v>3940</v>
      </c>
      <c r="E943">
        <v>208</v>
      </c>
      <c r="F943">
        <v>335</v>
      </c>
      <c r="G943">
        <v>1006</v>
      </c>
      <c r="H943">
        <v>10</v>
      </c>
      <c r="I943">
        <v>11</v>
      </c>
      <c r="J943">
        <v>10471</v>
      </c>
      <c r="K943" t="s">
        <v>137</v>
      </c>
      <c r="L943">
        <v>50</v>
      </c>
      <c r="M943">
        <v>100</v>
      </c>
      <c r="N943" t="s">
        <v>664</v>
      </c>
      <c r="O943" t="s">
        <v>2680</v>
      </c>
      <c r="U943" t="s">
        <v>2768</v>
      </c>
      <c r="X943" t="s">
        <v>2830</v>
      </c>
      <c r="Z943" t="s">
        <v>2999</v>
      </c>
      <c r="AA943" t="s">
        <v>3002</v>
      </c>
      <c r="AB943">
        <v>11</v>
      </c>
      <c r="AC943">
        <v>0</v>
      </c>
      <c r="AF943">
        <v>38529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</v>
      </c>
      <c r="AQ943">
        <v>0</v>
      </c>
      <c r="AR943">
        <v>0</v>
      </c>
      <c r="AS943">
        <v>0</v>
      </c>
      <c r="AT943">
        <v>0</v>
      </c>
      <c r="AU943">
        <v>175.03</v>
      </c>
      <c r="AV943">
        <v>208.81</v>
      </c>
      <c r="AW943">
        <v>0</v>
      </c>
      <c r="AX943">
        <v>0</v>
      </c>
      <c r="AZ943">
        <v>0</v>
      </c>
      <c r="BA943" t="s">
        <v>3000</v>
      </c>
      <c r="BB943">
        <v>3</v>
      </c>
      <c r="BC943">
        <v>5</v>
      </c>
      <c r="BD943">
        <v>26966</v>
      </c>
      <c r="BE943">
        <v>26966</v>
      </c>
      <c r="BF943">
        <v>0</v>
      </c>
      <c r="BG943">
        <v>0</v>
      </c>
      <c r="BH943">
        <v>0</v>
      </c>
      <c r="BJ943">
        <v>0</v>
      </c>
      <c r="BK943">
        <v>0</v>
      </c>
      <c r="BN943">
        <v>0</v>
      </c>
      <c r="BO943">
        <v>0.5</v>
      </c>
      <c r="BP943">
        <v>0</v>
      </c>
      <c r="BQ943">
        <v>1</v>
      </c>
      <c r="BR943">
        <v>2</v>
      </c>
      <c r="BS943">
        <v>2058303940</v>
      </c>
      <c r="BT943">
        <v>0</v>
      </c>
      <c r="BU943">
        <v>335</v>
      </c>
      <c r="BV943">
        <v>1011150</v>
      </c>
      <c r="BW943">
        <v>266644</v>
      </c>
      <c r="BX943" t="s">
        <v>5188</v>
      </c>
      <c r="BZ943" t="s">
        <v>5472</v>
      </c>
      <c r="CA943">
        <v>21903</v>
      </c>
      <c r="CC943">
        <v>2058303912</v>
      </c>
      <c r="CD943" t="s">
        <v>6871</v>
      </c>
      <c r="CE943">
        <v>1</v>
      </c>
      <c r="CF943" t="s">
        <v>7198</v>
      </c>
      <c r="CG943">
        <v>0</v>
      </c>
      <c r="CH943">
        <v>763.48640184700002</v>
      </c>
      <c r="CI943">
        <v>35830.878494199998</v>
      </c>
      <c r="CJ943" s="2">
        <f t="shared" si="70"/>
        <v>38.529000000000003</v>
      </c>
      <c r="CK943" s="2">
        <f t="shared" si="71"/>
        <v>115.587</v>
      </c>
      <c r="CL943" s="2">
        <f t="shared" si="72"/>
        <v>1.5</v>
      </c>
      <c r="CM943" t="str">
        <f t="shared" si="73"/>
        <v>31 to 100 units</v>
      </c>
      <c r="CN943" t="str">
        <f t="shared" si="74"/>
        <v>Over 100 units</v>
      </c>
    </row>
    <row r="944" spans="1:92" x14ac:dyDescent="0.25">
      <c r="A944" s="1">
        <v>943</v>
      </c>
      <c r="B944" t="s">
        <v>86</v>
      </c>
      <c r="C944">
        <v>5831</v>
      </c>
      <c r="D944">
        <v>50</v>
      </c>
      <c r="E944">
        <v>208</v>
      </c>
      <c r="F944">
        <v>335</v>
      </c>
      <c r="G944">
        <v>1006</v>
      </c>
      <c r="H944">
        <v>10</v>
      </c>
      <c r="I944">
        <v>11</v>
      </c>
      <c r="J944">
        <v>10471</v>
      </c>
      <c r="K944" t="s">
        <v>137</v>
      </c>
      <c r="L944">
        <v>50</v>
      </c>
      <c r="M944">
        <v>100</v>
      </c>
      <c r="N944" t="s">
        <v>713</v>
      </c>
      <c r="O944" t="s">
        <v>2680</v>
      </c>
      <c r="U944" t="s">
        <v>2768</v>
      </c>
      <c r="X944" t="s">
        <v>2830</v>
      </c>
      <c r="Z944" t="s">
        <v>2999</v>
      </c>
      <c r="AA944" t="s">
        <v>3002</v>
      </c>
      <c r="AB944">
        <v>11</v>
      </c>
      <c r="AC944">
        <v>0</v>
      </c>
      <c r="AF944">
        <v>25353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</v>
      </c>
      <c r="AQ944">
        <v>0</v>
      </c>
      <c r="AR944">
        <v>0</v>
      </c>
      <c r="AS944">
        <v>0</v>
      </c>
      <c r="AT944">
        <v>0</v>
      </c>
      <c r="AU944">
        <v>405</v>
      </c>
      <c r="AV944">
        <v>155</v>
      </c>
      <c r="AW944">
        <v>0</v>
      </c>
      <c r="AX944">
        <v>0</v>
      </c>
      <c r="AZ944">
        <v>0</v>
      </c>
      <c r="BA944" t="s">
        <v>3000</v>
      </c>
      <c r="BB944">
        <v>5</v>
      </c>
      <c r="BC944">
        <v>5</v>
      </c>
      <c r="BD944">
        <v>83205</v>
      </c>
      <c r="BE944">
        <v>83205</v>
      </c>
      <c r="BF944">
        <v>0</v>
      </c>
      <c r="BG944">
        <v>0</v>
      </c>
      <c r="BH944">
        <v>0</v>
      </c>
      <c r="BJ944">
        <v>0</v>
      </c>
      <c r="BK944">
        <v>0</v>
      </c>
      <c r="BN944">
        <v>0</v>
      </c>
      <c r="BO944">
        <v>0.5</v>
      </c>
      <c r="BP944">
        <v>0</v>
      </c>
      <c r="BQ944">
        <v>1</v>
      </c>
      <c r="BR944">
        <v>2</v>
      </c>
      <c r="BS944">
        <v>2058310050</v>
      </c>
      <c r="BT944">
        <v>0</v>
      </c>
      <c r="BU944">
        <v>335</v>
      </c>
      <c r="BV944">
        <v>1010918</v>
      </c>
      <c r="BW944">
        <v>266792</v>
      </c>
      <c r="BX944" t="s">
        <v>5188</v>
      </c>
      <c r="BZ944" t="s">
        <v>5472</v>
      </c>
      <c r="CA944">
        <v>21903</v>
      </c>
      <c r="CC944">
        <v>2058310010</v>
      </c>
      <c r="CD944" t="s">
        <v>6875</v>
      </c>
      <c r="CE944">
        <v>1</v>
      </c>
      <c r="CF944" t="s">
        <v>7198</v>
      </c>
      <c r="CG944">
        <v>0</v>
      </c>
      <c r="CH944">
        <v>852.217746981</v>
      </c>
      <c r="CI944">
        <v>42669.921438099998</v>
      </c>
      <c r="CJ944" s="2">
        <f t="shared" si="70"/>
        <v>25.353000000000002</v>
      </c>
      <c r="CK944" s="2">
        <f t="shared" si="71"/>
        <v>76.058999999999997</v>
      </c>
      <c r="CL944" s="2">
        <f t="shared" si="72"/>
        <v>1.5</v>
      </c>
      <c r="CM944" t="str">
        <f t="shared" si="73"/>
        <v>9 to 30 units</v>
      </c>
      <c r="CN944" t="str">
        <f t="shared" si="74"/>
        <v>31 to 100 units</v>
      </c>
    </row>
    <row r="945" spans="1:92" x14ac:dyDescent="0.25">
      <c r="A945" s="1">
        <v>944</v>
      </c>
      <c r="B945" t="s">
        <v>86</v>
      </c>
      <c r="C945">
        <v>5831</v>
      </c>
      <c r="D945">
        <v>60</v>
      </c>
      <c r="E945">
        <v>208</v>
      </c>
      <c r="F945">
        <v>335</v>
      </c>
      <c r="G945">
        <v>1006</v>
      </c>
      <c r="H945">
        <v>10</v>
      </c>
      <c r="I945">
        <v>11</v>
      </c>
      <c r="J945">
        <v>10471</v>
      </c>
      <c r="K945" t="s">
        <v>137</v>
      </c>
      <c r="L945">
        <v>50</v>
      </c>
      <c r="M945">
        <v>100</v>
      </c>
      <c r="N945" t="s">
        <v>731</v>
      </c>
      <c r="O945" t="s">
        <v>2680</v>
      </c>
      <c r="U945" t="s">
        <v>2768</v>
      </c>
      <c r="X945" t="s">
        <v>2830</v>
      </c>
      <c r="Z945" t="s">
        <v>2999</v>
      </c>
      <c r="AA945" t="s">
        <v>3002</v>
      </c>
      <c r="AB945">
        <v>11</v>
      </c>
      <c r="AC945">
        <v>0</v>
      </c>
      <c r="AF945">
        <v>25359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4</v>
      </c>
      <c r="AQ945">
        <v>0</v>
      </c>
      <c r="AR945">
        <v>0</v>
      </c>
      <c r="AS945">
        <v>0</v>
      </c>
      <c r="AT945">
        <v>0</v>
      </c>
      <c r="AU945">
        <v>225</v>
      </c>
      <c r="AV945">
        <v>201</v>
      </c>
      <c r="AW945">
        <v>0</v>
      </c>
      <c r="AX945">
        <v>0</v>
      </c>
      <c r="AZ945">
        <v>0</v>
      </c>
      <c r="BA945" t="s">
        <v>3000</v>
      </c>
      <c r="BB945">
        <v>5</v>
      </c>
      <c r="BC945">
        <v>5</v>
      </c>
      <c r="BD945">
        <v>83205</v>
      </c>
      <c r="BE945">
        <v>83205</v>
      </c>
      <c r="BF945">
        <v>0</v>
      </c>
      <c r="BG945">
        <v>0</v>
      </c>
      <c r="BH945">
        <v>0</v>
      </c>
      <c r="BJ945">
        <v>0</v>
      </c>
      <c r="BK945">
        <v>0</v>
      </c>
      <c r="BN945">
        <v>0</v>
      </c>
      <c r="BO945">
        <v>0.5</v>
      </c>
      <c r="BP945">
        <v>0</v>
      </c>
      <c r="BQ945">
        <v>1</v>
      </c>
      <c r="BR945">
        <v>2</v>
      </c>
      <c r="BS945">
        <v>2058310060</v>
      </c>
      <c r="BT945">
        <v>0</v>
      </c>
      <c r="BU945">
        <v>335</v>
      </c>
      <c r="BV945">
        <v>1010880</v>
      </c>
      <c r="BW945">
        <v>266613</v>
      </c>
      <c r="BX945" t="s">
        <v>5188</v>
      </c>
      <c r="BZ945" t="s">
        <v>5472</v>
      </c>
      <c r="CA945">
        <v>21903</v>
      </c>
      <c r="CC945">
        <v>2058310010</v>
      </c>
      <c r="CD945" t="s">
        <v>6875</v>
      </c>
      <c r="CE945">
        <v>1</v>
      </c>
      <c r="CF945" t="s">
        <v>7198</v>
      </c>
      <c r="CG945">
        <v>0</v>
      </c>
      <c r="CH945">
        <v>746.24674477899998</v>
      </c>
      <c r="CI945">
        <v>33793.883366100003</v>
      </c>
      <c r="CJ945" s="2">
        <f t="shared" si="70"/>
        <v>25.359000000000002</v>
      </c>
      <c r="CK945" s="2">
        <f t="shared" si="71"/>
        <v>76.076999999999998</v>
      </c>
      <c r="CL945" s="2">
        <f t="shared" si="72"/>
        <v>1.5</v>
      </c>
      <c r="CM945" t="str">
        <f t="shared" si="73"/>
        <v>9 to 30 units</v>
      </c>
      <c r="CN945" t="str">
        <f t="shared" si="74"/>
        <v>31 to 100 units</v>
      </c>
    </row>
    <row r="946" spans="1:92" x14ac:dyDescent="0.25">
      <c r="A946" s="1">
        <v>945</v>
      </c>
      <c r="B946" t="s">
        <v>86</v>
      </c>
      <c r="C946">
        <v>5831</v>
      </c>
      <c r="D946">
        <v>70</v>
      </c>
      <c r="E946">
        <v>208</v>
      </c>
      <c r="F946">
        <v>335</v>
      </c>
      <c r="G946">
        <v>1006</v>
      </c>
      <c r="H946">
        <v>10</v>
      </c>
      <c r="I946">
        <v>11</v>
      </c>
      <c r="J946">
        <v>10471</v>
      </c>
      <c r="K946" t="s">
        <v>137</v>
      </c>
      <c r="L946">
        <v>50</v>
      </c>
      <c r="M946">
        <v>100</v>
      </c>
      <c r="N946" t="s">
        <v>734</v>
      </c>
      <c r="O946" t="s">
        <v>2680</v>
      </c>
      <c r="U946" t="s">
        <v>2768</v>
      </c>
      <c r="X946" t="s">
        <v>2830</v>
      </c>
      <c r="Z946" t="s">
        <v>2999</v>
      </c>
      <c r="AA946" t="s">
        <v>3002</v>
      </c>
      <c r="AB946">
        <v>11</v>
      </c>
      <c r="AC946">
        <v>0</v>
      </c>
      <c r="AF946">
        <v>25074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4</v>
      </c>
      <c r="AQ946">
        <v>0</v>
      </c>
      <c r="AR946">
        <v>0</v>
      </c>
      <c r="AS946">
        <v>0</v>
      </c>
      <c r="AT946">
        <v>0</v>
      </c>
      <c r="AU946">
        <v>148</v>
      </c>
      <c r="AV946">
        <v>119</v>
      </c>
      <c r="AW946">
        <v>0</v>
      </c>
      <c r="AX946">
        <v>0</v>
      </c>
      <c r="AZ946">
        <v>0</v>
      </c>
      <c r="BA946" t="s">
        <v>3000</v>
      </c>
      <c r="BB946">
        <v>5</v>
      </c>
      <c r="BC946">
        <v>5</v>
      </c>
      <c r="BD946">
        <v>83205</v>
      </c>
      <c r="BE946">
        <v>83205</v>
      </c>
      <c r="BF946">
        <v>0</v>
      </c>
      <c r="BG946">
        <v>0</v>
      </c>
      <c r="BH946">
        <v>0</v>
      </c>
      <c r="BJ946">
        <v>0</v>
      </c>
      <c r="BK946">
        <v>0</v>
      </c>
      <c r="BN946">
        <v>0</v>
      </c>
      <c r="BO946">
        <v>0.5</v>
      </c>
      <c r="BP946">
        <v>0</v>
      </c>
      <c r="BQ946">
        <v>1</v>
      </c>
      <c r="BR946">
        <v>2</v>
      </c>
      <c r="BS946">
        <v>2058310070</v>
      </c>
      <c r="BT946">
        <v>0</v>
      </c>
      <c r="BU946">
        <v>335</v>
      </c>
      <c r="BV946">
        <v>1010762</v>
      </c>
      <c r="BW946">
        <v>266541</v>
      </c>
      <c r="BX946" t="s">
        <v>5188</v>
      </c>
      <c r="BZ946" t="s">
        <v>5472</v>
      </c>
      <c r="CA946">
        <v>21903</v>
      </c>
      <c r="CC946">
        <v>2058310010</v>
      </c>
      <c r="CD946" t="s">
        <v>6875</v>
      </c>
      <c r="CE946">
        <v>1</v>
      </c>
      <c r="CF946" t="s">
        <v>7198</v>
      </c>
      <c r="CG946">
        <v>0</v>
      </c>
      <c r="CH946">
        <v>730.72602858599998</v>
      </c>
      <c r="CI946">
        <v>26334.342735900002</v>
      </c>
      <c r="CJ946" s="2">
        <f t="shared" si="70"/>
        <v>25.074000000000002</v>
      </c>
      <c r="CK946" s="2">
        <f t="shared" si="71"/>
        <v>75.221999999999994</v>
      </c>
      <c r="CL946" s="2">
        <f t="shared" si="72"/>
        <v>1.5</v>
      </c>
      <c r="CM946" t="str">
        <f t="shared" si="73"/>
        <v>9 to 30 units</v>
      </c>
      <c r="CN946" t="str">
        <f t="shared" si="74"/>
        <v>31 to 100 units</v>
      </c>
    </row>
    <row r="947" spans="1:92" x14ac:dyDescent="0.25">
      <c r="A947" s="1">
        <v>946</v>
      </c>
      <c r="B947" t="s">
        <v>86</v>
      </c>
      <c r="C947">
        <v>5839</v>
      </c>
      <c r="D947">
        <v>4018</v>
      </c>
      <c r="E947">
        <v>208</v>
      </c>
      <c r="F947">
        <v>335</v>
      </c>
      <c r="G947">
        <v>1006</v>
      </c>
      <c r="H947">
        <v>10</v>
      </c>
      <c r="I947">
        <v>11</v>
      </c>
      <c r="J947">
        <v>10471</v>
      </c>
      <c r="K947" t="s">
        <v>137</v>
      </c>
      <c r="L947">
        <v>50</v>
      </c>
      <c r="M947">
        <v>100</v>
      </c>
      <c r="N947" t="s">
        <v>692</v>
      </c>
      <c r="O947" t="s">
        <v>2680</v>
      </c>
      <c r="U947" t="s">
        <v>2768</v>
      </c>
      <c r="X947" t="s">
        <v>2830</v>
      </c>
      <c r="Z947" t="s">
        <v>2999</v>
      </c>
      <c r="AA947" t="s">
        <v>3002</v>
      </c>
      <c r="AB947">
        <v>11</v>
      </c>
      <c r="AC947">
        <v>0</v>
      </c>
      <c r="AE947" t="s">
        <v>3273</v>
      </c>
      <c r="AF947">
        <v>30327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4</v>
      </c>
      <c r="AQ947">
        <v>0</v>
      </c>
      <c r="AR947">
        <v>0</v>
      </c>
      <c r="AS947">
        <v>0</v>
      </c>
      <c r="AT947">
        <v>0</v>
      </c>
      <c r="AU947">
        <v>105</v>
      </c>
      <c r="AV947">
        <v>212</v>
      </c>
      <c r="AW947">
        <v>0</v>
      </c>
      <c r="AX947">
        <v>0</v>
      </c>
      <c r="AZ947">
        <v>0</v>
      </c>
      <c r="BA947" t="s">
        <v>3000</v>
      </c>
      <c r="BB947">
        <v>5</v>
      </c>
      <c r="BC947">
        <v>5</v>
      </c>
      <c r="BD947">
        <v>35595</v>
      </c>
      <c r="BE947">
        <v>35595</v>
      </c>
      <c r="BF947">
        <v>0</v>
      </c>
      <c r="BG947">
        <v>0</v>
      </c>
      <c r="BH947">
        <v>0</v>
      </c>
      <c r="BJ947">
        <v>0</v>
      </c>
      <c r="BK947">
        <v>0</v>
      </c>
      <c r="BN947">
        <v>0</v>
      </c>
      <c r="BO947">
        <v>0.5</v>
      </c>
      <c r="BP947">
        <v>0</v>
      </c>
      <c r="BQ947">
        <v>1</v>
      </c>
      <c r="BR947">
        <v>2</v>
      </c>
      <c r="BS947">
        <v>2058394018</v>
      </c>
      <c r="BT947">
        <v>0</v>
      </c>
      <c r="BU947">
        <v>335</v>
      </c>
      <c r="BV947">
        <v>1010814</v>
      </c>
      <c r="BW947">
        <v>267043</v>
      </c>
      <c r="BX947" t="s">
        <v>5188</v>
      </c>
      <c r="BZ947" t="s">
        <v>5493</v>
      </c>
      <c r="CA947">
        <v>21903</v>
      </c>
      <c r="CC947">
        <v>2058394018</v>
      </c>
      <c r="CD947" t="s">
        <v>6874</v>
      </c>
      <c r="CE947">
        <v>1</v>
      </c>
      <c r="CF947" t="s">
        <v>7198</v>
      </c>
      <c r="CG947">
        <v>0</v>
      </c>
      <c r="CH947">
        <v>933.07099136900001</v>
      </c>
      <c r="CI947">
        <v>42906.014068700002</v>
      </c>
      <c r="CJ947" s="2">
        <f t="shared" si="70"/>
        <v>30.327000000000002</v>
      </c>
      <c r="CK947" s="2">
        <f t="shared" si="71"/>
        <v>90.980999999999995</v>
      </c>
      <c r="CL947" s="2">
        <f t="shared" si="72"/>
        <v>1.5</v>
      </c>
      <c r="CM947" t="str">
        <f t="shared" si="73"/>
        <v>31 to 100 units</v>
      </c>
      <c r="CN947" t="str">
        <f t="shared" si="74"/>
        <v>31 to 100 units</v>
      </c>
    </row>
    <row r="948" spans="1:92" x14ac:dyDescent="0.25">
      <c r="A948" s="1">
        <v>947</v>
      </c>
      <c r="B948" t="s">
        <v>86</v>
      </c>
      <c r="C948">
        <v>5839</v>
      </c>
      <c r="D948">
        <v>4025</v>
      </c>
      <c r="E948">
        <v>208</v>
      </c>
      <c r="F948">
        <v>335</v>
      </c>
      <c r="H948">
        <v>10</v>
      </c>
      <c r="I948">
        <v>11</v>
      </c>
      <c r="J948">
        <v>10471</v>
      </c>
      <c r="K948" t="s">
        <v>137</v>
      </c>
      <c r="L948">
        <v>50</v>
      </c>
      <c r="M948">
        <v>100</v>
      </c>
      <c r="N948" t="s">
        <v>732</v>
      </c>
      <c r="O948" t="s">
        <v>2680</v>
      </c>
      <c r="U948" t="s">
        <v>2768</v>
      </c>
      <c r="X948" t="s">
        <v>2830</v>
      </c>
      <c r="Z948" t="s">
        <v>2999</v>
      </c>
      <c r="AA948" t="s">
        <v>3002</v>
      </c>
      <c r="AB948">
        <v>11</v>
      </c>
      <c r="AC948">
        <v>0</v>
      </c>
      <c r="AF948">
        <v>31044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100</v>
      </c>
      <c r="AV948">
        <v>212</v>
      </c>
      <c r="AW948">
        <v>0</v>
      </c>
      <c r="AX948">
        <v>0</v>
      </c>
      <c r="AZ948">
        <v>0</v>
      </c>
      <c r="BA948" t="s">
        <v>3000</v>
      </c>
      <c r="BB948">
        <v>0</v>
      </c>
      <c r="BC948">
        <v>5</v>
      </c>
      <c r="BD948">
        <v>36435</v>
      </c>
      <c r="BE948">
        <v>36435</v>
      </c>
      <c r="BF948">
        <v>0</v>
      </c>
      <c r="BG948">
        <v>0</v>
      </c>
      <c r="BH948">
        <v>0</v>
      </c>
      <c r="BJ948">
        <v>0</v>
      </c>
      <c r="BK948">
        <v>0</v>
      </c>
      <c r="BN948">
        <v>0</v>
      </c>
      <c r="BO948">
        <v>0.5</v>
      </c>
      <c r="BP948">
        <v>0</v>
      </c>
      <c r="BQ948">
        <v>1</v>
      </c>
      <c r="BR948">
        <v>2</v>
      </c>
      <c r="BS948">
        <v>2058394025</v>
      </c>
      <c r="BT948">
        <v>0</v>
      </c>
      <c r="BU948">
        <v>335</v>
      </c>
      <c r="BV948">
        <v>0</v>
      </c>
      <c r="BW948">
        <v>0</v>
      </c>
      <c r="BX948" t="s">
        <v>5188</v>
      </c>
      <c r="BZ948" t="s">
        <v>5517</v>
      </c>
      <c r="CA948">
        <v>21903</v>
      </c>
      <c r="CC948">
        <v>2058394018</v>
      </c>
      <c r="CD948" t="s">
        <v>6874</v>
      </c>
      <c r="CE948">
        <v>1</v>
      </c>
      <c r="CF948" t="s">
        <v>7198</v>
      </c>
      <c r="CG948">
        <v>0</v>
      </c>
      <c r="CH948">
        <v>796.94087417399999</v>
      </c>
      <c r="CI948">
        <v>33582.253103299998</v>
      </c>
      <c r="CJ948" s="2">
        <f t="shared" si="70"/>
        <v>31.044</v>
      </c>
      <c r="CK948" s="2">
        <f t="shared" si="71"/>
        <v>93.132000000000005</v>
      </c>
      <c r="CL948" s="2">
        <f t="shared" si="72"/>
        <v>1.5</v>
      </c>
      <c r="CM948" t="str">
        <f t="shared" si="73"/>
        <v>31 to 100 units</v>
      </c>
      <c r="CN948" t="str">
        <f t="shared" si="74"/>
        <v>31 to 100 units</v>
      </c>
    </row>
    <row r="949" spans="1:92" x14ac:dyDescent="0.25">
      <c r="A949" s="1">
        <v>948</v>
      </c>
      <c r="B949" t="s">
        <v>86</v>
      </c>
      <c r="C949">
        <v>5846</v>
      </c>
      <c r="D949">
        <v>1723</v>
      </c>
      <c r="E949">
        <v>208</v>
      </c>
      <c r="F949">
        <v>337</v>
      </c>
      <c r="G949">
        <v>3007</v>
      </c>
      <c r="H949">
        <v>10</v>
      </c>
      <c r="I949">
        <v>11</v>
      </c>
      <c r="J949">
        <v>10471</v>
      </c>
      <c r="K949" t="s">
        <v>137</v>
      </c>
      <c r="L949">
        <v>50</v>
      </c>
      <c r="M949">
        <v>100</v>
      </c>
      <c r="N949" t="s">
        <v>606</v>
      </c>
      <c r="O949" t="s">
        <v>2666</v>
      </c>
      <c r="X949" t="s">
        <v>2666</v>
      </c>
      <c r="Z949" t="s">
        <v>2999</v>
      </c>
      <c r="AA949" t="s">
        <v>3002</v>
      </c>
      <c r="AB949">
        <v>11</v>
      </c>
      <c r="AC949">
        <v>0</v>
      </c>
      <c r="AD949" t="s">
        <v>3008</v>
      </c>
      <c r="AE949" t="s">
        <v>3196</v>
      </c>
      <c r="AF949">
        <v>6161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4</v>
      </c>
      <c r="AQ949">
        <v>0</v>
      </c>
      <c r="AR949">
        <v>0</v>
      </c>
      <c r="AS949">
        <v>0</v>
      </c>
      <c r="AT949">
        <v>0</v>
      </c>
      <c r="AU949">
        <v>61</v>
      </c>
      <c r="AV949">
        <v>101</v>
      </c>
      <c r="AW949">
        <v>0</v>
      </c>
      <c r="AX949">
        <v>0</v>
      </c>
      <c r="AZ949">
        <v>0</v>
      </c>
      <c r="BA949" t="s">
        <v>2999</v>
      </c>
      <c r="BB949">
        <v>5</v>
      </c>
      <c r="BC949">
        <v>5</v>
      </c>
      <c r="BD949">
        <v>25860</v>
      </c>
      <c r="BE949">
        <v>25860</v>
      </c>
      <c r="BF949">
        <v>25860</v>
      </c>
      <c r="BG949">
        <v>25860</v>
      </c>
      <c r="BH949">
        <v>0</v>
      </c>
      <c r="BJ949">
        <v>0</v>
      </c>
      <c r="BK949">
        <v>0</v>
      </c>
      <c r="BN949">
        <v>0</v>
      </c>
      <c r="BO949">
        <v>0.9</v>
      </c>
      <c r="BP949">
        <v>0</v>
      </c>
      <c r="BQ949">
        <v>2</v>
      </c>
      <c r="BR949">
        <v>2</v>
      </c>
      <c r="BS949">
        <v>2058461723</v>
      </c>
      <c r="BT949">
        <v>0</v>
      </c>
      <c r="BU949">
        <v>337</v>
      </c>
      <c r="BV949">
        <v>1011376</v>
      </c>
      <c r="BW949">
        <v>268155</v>
      </c>
      <c r="BX949" t="s">
        <v>5188</v>
      </c>
      <c r="BZ949" t="s">
        <v>5424</v>
      </c>
      <c r="CA949">
        <v>21904</v>
      </c>
      <c r="CC949">
        <v>0</v>
      </c>
      <c r="CE949">
        <v>1</v>
      </c>
      <c r="CF949" t="s">
        <v>7198</v>
      </c>
      <c r="CG949">
        <v>0</v>
      </c>
      <c r="CH949">
        <v>353.08797175400002</v>
      </c>
      <c r="CI949">
        <v>7020.63825094</v>
      </c>
      <c r="CJ949" s="2">
        <f t="shared" si="70"/>
        <v>11.0898</v>
      </c>
      <c r="CK949" s="2">
        <f t="shared" si="71"/>
        <v>35.733799999999995</v>
      </c>
      <c r="CL949" s="2">
        <f t="shared" si="72"/>
        <v>2.9</v>
      </c>
      <c r="CM949" t="str">
        <f t="shared" si="73"/>
        <v>9 to 30 units</v>
      </c>
      <c r="CN949" t="str">
        <f t="shared" si="74"/>
        <v>31 to 100 units</v>
      </c>
    </row>
    <row r="950" spans="1:92" x14ac:dyDescent="0.25">
      <c r="A950" s="1">
        <v>949</v>
      </c>
      <c r="B950" t="s">
        <v>86</v>
      </c>
      <c r="C950">
        <v>5847</v>
      </c>
      <c r="D950">
        <v>1313</v>
      </c>
      <c r="E950">
        <v>208</v>
      </c>
      <c r="F950">
        <v>337</v>
      </c>
      <c r="G950">
        <v>3007</v>
      </c>
      <c r="H950">
        <v>10</v>
      </c>
      <c r="I950">
        <v>11</v>
      </c>
      <c r="J950">
        <v>10471</v>
      </c>
      <c r="K950" t="s">
        <v>137</v>
      </c>
      <c r="L950">
        <v>50</v>
      </c>
      <c r="M950">
        <v>100</v>
      </c>
      <c r="N950" t="s">
        <v>600</v>
      </c>
      <c r="O950" t="s">
        <v>2666</v>
      </c>
      <c r="X950" t="s">
        <v>2666</v>
      </c>
      <c r="Z950" t="s">
        <v>2999</v>
      </c>
      <c r="AA950" t="s">
        <v>3002</v>
      </c>
      <c r="AB950">
        <v>11</v>
      </c>
      <c r="AC950">
        <v>0</v>
      </c>
      <c r="AD950" t="s">
        <v>3006</v>
      </c>
      <c r="AE950" t="s">
        <v>3190</v>
      </c>
      <c r="AF950">
        <v>7076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4</v>
      </c>
      <c r="AQ950">
        <v>0</v>
      </c>
      <c r="AR950">
        <v>0</v>
      </c>
      <c r="AS950">
        <v>0</v>
      </c>
      <c r="AT950">
        <v>0</v>
      </c>
      <c r="AU950">
        <v>100</v>
      </c>
      <c r="AV950">
        <v>103</v>
      </c>
      <c r="AW950">
        <v>0</v>
      </c>
      <c r="AX950">
        <v>0</v>
      </c>
      <c r="AZ950">
        <v>0</v>
      </c>
      <c r="BA950" t="s">
        <v>3000</v>
      </c>
      <c r="BB950">
        <v>5</v>
      </c>
      <c r="BC950">
        <v>5</v>
      </c>
      <c r="BD950">
        <v>13408</v>
      </c>
      <c r="BE950">
        <v>13408</v>
      </c>
      <c r="BF950">
        <v>0</v>
      </c>
      <c r="BG950">
        <v>0</v>
      </c>
      <c r="BH950">
        <v>0</v>
      </c>
      <c r="BJ950">
        <v>0</v>
      </c>
      <c r="BK950">
        <v>0</v>
      </c>
      <c r="BN950">
        <v>0</v>
      </c>
      <c r="BO950">
        <v>0.9</v>
      </c>
      <c r="BP950">
        <v>0</v>
      </c>
      <c r="BQ950">
        <v>2</v>
      </c>
      <c r="BR950">
        <v>2</v>
      </c>
      <c r="BS950">
        <v>2058471313</v>
      </c>
      <c r="BT950">
        <v>0</v>
      </c>
      <c r="BU950">
        <v>337</v>
      </c>
      <c r="BV950">
        <v>1011043</v>
      </c>
      <c r="BW950">
        <v>267859</v>
      </c>
      <c r="BX950" t="s">
        <v>5188</v>
      </c>
      <c r="BZ950" t="s">
        <v>5424</v>
      </c>
      <c r="CA950">
        <v>21904</v>
      </c>
      <c r="CC950">
        <v>0</v>
      </c>
      <c r="CE950">
        <v>1</v>
      </c>
      <c r="CF950" t="s">
        <v>7198</v>
      </c>
      <c r="CG950">
        <v>0</v>
      </c>
      <c r="CH950">
        <v>344.87772530900003</v>
      </c>
      <c r="CI950">
        <v>7088.92825825</v>
      </c>
      <c r="CJ950" s="2">
        <f t="shared" si="70"/>
        <v>12.736800000000001</v>
      </c>
      <c r="CK950" s="2">
        <f t="shared" si="71"/>
        <v>41.040799999999997</v>
      </c>
      <c r="CL950" s="2">
        <f t="shared" si="72"/>
        <v>2.9</v>
      </c>
      <c r="CM950" t="str">
        <f t="shared" si="73"/>
        <v>9 to 30 units</v>
      </c>
      <c r="CN950" t="str">
        <f t="shared" si="74"/>
        <v>31 to 100 units</v>
      </c>
    </row>
    <row r="951" spans="1:92" x14ac:dyDescent="0.25">
      <c r="A951" s="1">
        <v>950</v>
      </c>
      <c r="B951" t="s">
        <v>86</v>
      </c>
      <c r="C951">
        <v>5847</v>
      </c>
      <c r="D951">
        <v>1343</v>
      </c>
      <c r="E951">
        <v>208</v>
      </c>
      <c r="F951">
        <v>337</v>
      </c>
      <c r="G951">
        <v>3007</v>
      </c>
      <c r="H951">
        <v>10</v>
      </c>
      <c r="I951">
        <v>11</v>
      </c>
      <c r="J951">
        <v>10471</v>
      </c>
      <c r="K951" t="s">
        <v>137</v>
      </c>
      <c r="L951">
        <v>50</v>
      </c>
      <c r="M951">
        <v>100</v>
      </c>
      <c r="N951" t="s">
        <v>635</v>
      </c>
      <c r="O951" t="s">
        <v>2666</v>
      </c>
      <c r="X951" t="s">
        <v>2666</v>
      </c>
      <c r="Z951" t="s">
        <v>2999</v>
      </c>
      <c r="AA951" t="s">
        <v>3002</v>
      </c>
      <c r="AB951">
        <v>11</v>
      </c>
      <c r="AC951">
        <v>0</v>
      </c>
      <c r="AE951" t="s">
        <v>3222</v>
      </c>
      <c r="AF951">
        <v>6904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4</v>
      </c>
      <c r="AQ951">
        <v>0</v>
      </c>
      <c r="AR951">
        <v>0</v>
      </c>
      <c r="AS951">
        <v>0</v>
      </c>
      <c r="AT951">
        <v>0</v>
      </c>
      <c r="AU951">
        <v>49.58</v>
      </c>
      <c r="AV951">
        <v>120</v>
      </c>
      <c r="AW951">
        <v>0</v>
      </c>
      <c r="AX951">
        <v>0</v>
      </c>
      <c r="AZ951">
        <v>0</v>
      </c>
      <c r="BA951" t="s">
        <v>3000</v>
      </c>
      <c r="BB951">
        <v>6</v>
      </c>
      <c r="BC951">
        <v>5</v>
      </c>
      <c r="BD951">
        <v>15919</v>
      </c>
      <c r="BE951">
        <v>15919</v>
      </c>
      <c r="BF951">
        <v>0</v>
      </c>
      <c r="BG951">
        <v>0</v>
      </c>
      <c r="BH951">
        <v>0</v>
      </c>
      <c r="BJ951">
        <v>0</v>
      </c>
      <c r="BK951">
        <v>0</v>
      </c>
      <c r="BN951">
        <v>0</v>
      </c>
      <c r="BO951">
        <v>0.9</v>
      </c>
      <c r="BP951">
        <v>0</v>
      </c>
      <c r="BQ951">
        <v>2</v>
      </c>
      <c r="BR951">
        <v>2</v>
      </c>
      <c r="BS951">
        <v>2058471343</v>
      </c>
      <c r="BT951">
        <v>0</v>
      </c>
      <c r="BU951">
        <v>337</v>
      </c>
      <c r="BV951">
        <v>1011243</v>
      </c>
      <c r="BW951">
        <v>267930</v>
      </c>
      <c r="BX951" t="s">
        <v>5188</v>
      </c>
      <c r="BZ951" t="s">
        <v>5424</v>
      </c>
      <c r="CA951">
        <v>21904</v>
      </c>
      <c r="CC951">
        <v>0</v>
      </c>
      <c r="CE951">
        <v>1</v>
      </c>
      <c r="CF951" t="s">
        <v>7198</v>
      </c>
      <c r="CG951">
        <v>0</v>
      </c>
      <c r="CH951">
        <v>350.47945301099998</v>
      </c>
      <c r="CI951">
        <v>6999.6605262399999</v>
      </c>
      <c r="CJ951" s="2">
        <f t="shared" si="70"/>
        <v>12.427200000000001</v>
      </c>
      <c r="CK951" s="2">
        <f t="shared" si="71"/>
        <v>40.043199999999999</v>
      </c>
      <c r="CL951" s="2">
        <f t="shared" si="72"/>
        <v>2.9</v>
      </c>
      <c r="CM951" t="str">
        <f t="shared" si="73"/>
        <v>9 to 30 units</v>
      </c>
      <c r="CN951" t="str">
        <f t="shared" si="74"/>
        <v>31 to 100 units</v>
      </c>
    </row>
    <row r="952" spans="1:92" x14ac:dyDescent="0.25">
      <c r="A952" s="1">
        <v>951</v>
      </c>
      <c r="B952" t="s">
        <v>86</v>
      </c>
      <c r="C952">
        <v>5867</v>
      </c>
      <c r="D952">
        <v>401</v>
      </c>
      <c r="E952">
        <v>208</v>
      </c>
      <c r="F952">
        <v>345</v>
      </c>
      <c r="G952">
        <v>1003</v>
      </c>
      <c r="H952">
        <v>10</v>
      </c>
      <c r="I952">
        <v>11</v>
      </c>
      <c r="J952">
        <v>10471</v>
      </c>
      <c r="K952" t="s">
        <v>137</v>
      </c>
      <c r="L952">
        <v>50</v>
      </c>
      <c r="M952">
        <v>100</v>
      </c>
      <c r="N952" t="s">
        <v>639</v>
      </c>
      <c r="O952" t="s">
        <v>2649</v>
      </c>
      <c r="X952" t="s">
        <v>2649</v>
      </c>
      <c r="Z952" t="s">
        <v>2999</v>
      </c>
      <c r="AA952" t="s">
        <v>3002</v>
      </c>
      <c r="AB952">
        <v>11</v>
      </c>
      <c r="AC952">
        <v>0</v>
      </c>
      <c r="AE952" t="s">
        <v>3226</v>
      </c>
      <c r="AF952">
        <v>4246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4</v>
      </c>
      <c r="AQ952">
        <v>0</v>
      </c>
      <c r="AR952">
        <v>0</v>
      </c>
      <c r="AS952">
        <v>0</v>
      </c>
      <c r="AT952">
        <v>0</v>
      </c>
      <c r="AU952">
        <v>42.24</v>
      </c>
      <c r="AV952">
        <v>114.03</v>
      </c>
      <c r="AW952">
        <v>0</v>
      </c>
      <c r="AX952">
        <v>0</v>
      </c>
      <c r="AZ952">
        <v>0</v>
      </c>
      <c r="BA952" t="s">
        <v>3000</v>
      </c>
      <c r="BB952">
        <v>5</v>
      </c>
      <c r="BC952">
        <v>5</v>
      </c>
      <c r="BD952">
        <v>7705</v>
      </c>
      <c r="BE952">
        <v>7705</v>
      </c>
      <c r="BF952">
        <v>0</v>
      </c>
      <c r="BG952">
        <v>0</v>
      </c>
      <c r="BH952">
        <v>0</v>
      </c>
      <c r="BJ952">
        <v>0</v>
      </c>
      <c r="BK952">
        <v>0</v>
      </c>
      <c r="BN952">
        <v>0</v>
      </c>
      <c r="BO952">
        <v>0.6</v>
      </c>
      <c r="BP952">
        <v>0</v>
      </c>
      <c r="BQ952">
        <v>1</v>
      </c>
      <c r="BR952">
        <v>2</v>
      </c>
      <c r="BS952">
        <v>2058670401</v>
      </c>
      <c r="BT952">
        <v>0</v>
      </c>
      <c r="BU952">
        <v>345</v>
      </c>
      <c r="BV952">
        <v>1011899</v>
      </c>
      <c r="BW952">
        <v>269797</v>
      </c>
      <c r="BX952" t="s">
        <v>5188</v>
      </c>
      <c r="BZ952" t="s">
        <v>5453</v>
      </c>
      <c r="CA952">
        <v>21904</v>
      </c>
      <c r="CC952">
        <v>2058670402</v>
      </c>
      <c r="CD952" t="s">
        <v>6868</v>
      </c>
      <c r="CE952">
        <v>1</v>
      </c>
      <c r="CF952" t="s">
        <v>7198</v>
      </c>
      <c r="CG952">
        <v>0</v>
      </c>
      <c r="CH952">
        <v>292.79032576200001</v>
      </c>
      <c r="CI952">
        <v>4112.1862540399998</v>
      </c>
      <c r="CJ952" s="2">
        <f t="shared" si="70"/>
        <v>5.0952000000000002</v>
      </c>
      <c r="CK952" s="2">
        <f t="shared" si="71"/>
        <v>13.587200000000001</v>
      </c>
      <c r="CL952" s="2">
        <f t="shared" si="72"/>
        <v>1.6</v>
      </c>
      <c r="CM952" t="str">
        <f t="shared" si="73"/>
        <v>1 to 8 units</v>
      </c>
      <c r="CN952" t="str">
        <f t="shared" si="74"/>
        <v>9 to 30 units</v>
      </c>
    </row>
    <row r="953" spans="1:92" x14ac:dyDescent="0.25">
      <c r="A953" s="1">
        <v>952</v>
      </c>
      <c r="B953" t="s">
        <v>86</v>
      </c>
      <c r="C953">
        <v>5906</v>
      </c>
      <c r="D953">
        <v>342</v>
      </c>
      <c r="E953">
        <v>208</v>
      </c>
      <c r="F953">
        <v>307.01</v>
      </c>
      <c r="G953">
        <v>3003</v>
      </c>
      <c r="H953">
        <v>10</v>
      </c>
      <c r="I953">
        <v>11</v>
      </c>
      <c r="J953">
        <v>10463</v>
      </c>
      <c r="K953" t="s">
        <v>134</v>
      </c>
      <c r="L953">
        <v>50</v>
      </c>
      <c r="M953">
        <v>100</v>
      </c>
      <c r="N953" t="s">
        <v>592</v>
      </c>
      <c r="O953" t="s">
        <v>2672</v>
      </c>
      <c r="X953" t="s">
        <v>2672</v>
      </c>
      <c r="Z953" t="s">
        <v>2999</v>
      </c>
      <c r="AA953" t="s">
        <v>3002</v>
      </c>
      <c r="AB953">
        <v>11</v>
      </c>
      <c r="AC953">
        <v>0</v>
      </c>
      <c r="AE953" t="s">
        <v>3182</v>
      </c>
      <c r="AF953">
        <v>6121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4</v>
      </c>
      <c r="AQ953">
        <v>0</v>
      </c>
      <c r="AR953">
        <v>0</v>
      </c>
      <c r="AS953">
        <v>0</v>
      </c>
      <c r="AT953">
        <v>0</v>
      </c>
      <c r="AU953">
        <v>50</v>
      </c>
      <c r="AV953">
        <v>122.42</v>
      </c>
      <c r="AW953">
        <v>0</v>
      </c>
      <c r="AX953">
        <v>0</v>
      </c>
      <c r="AZ953">
        <v>0</v>
      </c>
      <c r="BA953" t="s">
        <v>2999</v>
      </c>
      <c r="BB953">
        <v>3</v>
      </c>
      <c r="BC953">
        <v>5</v>
      </c>
      <c r="BD953">
        <v>26340</v>
      </c>
      <c r="BE953">
        <v>26340</v>
      </c>
      <c r="BF953">
        <v>0</v>
      </c>
      <c r="BG953">
        <v>0</v>
      </c>
      <c r="BH953">
        <v>0</v>
      </c>
      <c r="BJ953">
        <v>0</v>
      </c>
      <c r="BK953">
        <v>0</v>
      </c>
      <c r="BN953">
        <v>0</v>
      </c>
      <c r="BO953">
        <v>4</v>
      </c>
      <c r="BP953">
        <v>0</v>
      </c>
      <c r="BQ953">
        <v>4</v>
      </c>
      <c r="BR953">
        <v>2</v>
      </c>
      <c r="BS953">
        <v>2059060342</v>
      </c>
      <c r="BT953">
        <v>0</v>
      </c>
      <c r="BU953">
        <v>30701</v>
      </c>
      <c r="BV953">
        <v>1008637</v>
      </c>
      <c r="BW953">
        <v>263059</v>
      </c>
      <c r="BX953" t="s">
        <v>5185</v>
      </c>
      <c r="BY953" t="s">
        <v>3000</v>
      </c>
      <c r="BZ953" t="s">
        <v>5416</v>
      </c>
      <c r="CA953">
        <v>21905</v>
      </c>
      <c r="CC953">
        <v>0</v>
      </c>
      <c r="CE953">
        <v>1</v>
      </c>
      <c r="CF953" t="s">
        <v>7198</v>
      </c>
      <c r="CG953">
        <v>0</v>
      </c>
      <c r="CH953">
        <v>351.19040083700003</v>
      </c>
      <c r="CI953">
        <v>6771.5209204299999</v>
      </c>
      <c r="CJ953" s="2">
        <f t="shared" si="70"/>
        <v>48.968000000000004</v>
      </c>
      <c r="CK953" s="2">
        <f t="shared" si="71"/>
        <v>97.936000000000007</v>
      </c>
      <c r="CL953" s="2">
        <f t="shared" si="72"/>
        <v>8</v>
      </c>
      <c r="CM953" t="str">
        <f t="shared" si="73"/>
        <v>31 to 100 units</v>
      </c>
      <c r="CN953" t="str">
        <f t="shared" si="74"/>
        <v>31 to 100 units</v>
      </c>
    </row>
    <row r="954" spans="1:92" x14ac:dyDescent="0.25">
      <c r="A954" s="1">
        <v>953</v>
      </c>
      <c r="B954" t="s">
        <v>86</v>
      </c>
      <c r="C954">
        <v>5923</v>
      </c>
      <c r="D954">
        <v>231</v>
      </c>
      <c r="E954">
        <v>208</v>
      </c>
      <c r="F954">
        <v>309</v>
      </c>
      <c r="G954">
        <v>2006</v>
      </c>
      <c r="H954">
        <v>10</v>
      </c>
      <c r="I954">
        <v>11</v>
      </c>
      <c r="J954">
        <v>10471</v>
      </c>
      <c r="K954" t="s">
        <v>134</v>
      </c>
      <c r="L954">
        <v>50</v>
      </c>
      <c r="M954">
        <v>100</v>
      </c>
      <c r="N954" t="s">
        <v>598</v>
      </c>
      <c r="O954" t="s">
        <v>2673</v>
      </c>
      <c r="U954" t="s">
        <v>2768</v>
      </c>
      <c r="X954" t="s">
        <v>2820</v>
      </c>
      <c r="Z954" t="s">
        <v>2999</v>
      </c>
      <c r="AA954" t="s">
        <v>3002</v>
      </c>
      <c r="AB954">
        <v>11</v>
      </c>
      <c r="AC954">
        <v>0</v>
      </c>
      <c r="AE954" t="s">
        <v>3188</v>
      </c>
      <c r="AF954">
        <v>10005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</v>
      </c>
      <c r="AQ954">
        <v>0</v>
      </c>
      <c r="AR954">
        <v>0</v>
      </c>
      <c r="AS954">
        <v>0</v>
      </c>
      <c r="AT954">
        <v>0</v>
      </c>
      <c r="AU954">
        <v>100</v>
      </c>
      <c r="AV954">
        <v>118.08</v>
      </c>
      <c r="AW954">
        <v>0</v>
      </c>
      <c r="AX954">
        <v>0</v>
      </c>
      <c r="AZ954">
        <v>0</v>
      </c>
      <c r="BA954" t="s">
        <v>3000</v>
      </c>
      <c r="BB954">
        <v>5</v>
      </c>
      <c r="BC954">
        <v>5</v>
      </c>
      <c r="BD954">
        <v>32236</v>
      </c>
      <c r="BE954">
        <v>32236</v>
      </c>
      <c r="BF954">
        <v>0</v>
      </c>
      <c r="BG954">
        <v>0</v>
      </c>
      <c r="BH954">
        <v>0</v>
      </c>
      <c r="BJ954">
        <v>0</v>
      </c>
      <c r="BK954">
        <v>0</v>
      </c>
      <c r="BN954">
        <v>0</v>
      </c>
      <c r="BO954">
        <v>0.5</v>
      </c>
      <c r="BP954">
        <v>0</v>
      </c>
      <c r="BQ954">
        <v>1</v>
      </c>
      <c r="BR954">
        <v>2</v>
      </c>
      <c r="BS954">
        <v>2059230231</v>
      </c>
      <c r="BT954">
        <v>0</v>
      </c>
      <c r="BU954">
        <v>309</v>
      </c>
      <c r="BV954">
        <v>1007361</v>
      </c>
      <c r="BW954">
        <v>264506</v>
      </c>
      <c r="BX954" t="s">
        <v>5187</v>
      </c>
      <c r="BZ954" t="s">
        <v>5422</v>
      </c>
      <c r="CA954">
        <v>21905</v>
      </c>
      <c r="CC954">
        <v>0</v>
      </c>
      <c r="CE954">
        <v>1</v>
      </c>
      <c r="CF954" t="s">
        <v>7198</v>
      </c>
      <c r="CG954">
        <v>0</v>
      </c>
      <c r="CH954">
        <v>394.57760993099998</v>
      </c>
      <c r="CI954">
        <v>9272.3086632300001</v>
      </c>
      <c r="CJ954" s="2">
        <f t="shared" si="70"/>
        <v>10.005000000000001</v>
      </c>
      <c r="CK954" s="2">
        <f t="shared" si="71"/>
        <v>30.015000000000001</v>
      </c>
      <c r="CL954" s="2">
        <f t="shared" si="72"/>
        <v>1.5</v>
      </c>
      <c r="CM954" t="str">
        <f t="shared" si="73"/>
        <v>9 to 30 units</v>
      </c>
      <c r="CN954" t="str">
        <f t="shared" si="74"/>
        <v>31 to 100 units</v>
      </c>
    </row>
    <row r="955" spans="1:92" x14ac:dyDescent="0.25">
      <c r="A955" s="1">
        <v>954</v>
      </c>
      <c r="B955" t="s">
        <v>86</v>
      </c>
      <c r="C955">
        <v>5926</v>
      </c>
      <c r="D955">
        <v>2</v>
      </c>
      <c r="E955">
        <v>208</v>
      </c>
      <c r="F955">
        <v>309</v>
      </c>
      <c r="G955">
        <v>2003</v>
      </c>
      <c r="H955">
        <v>10</v>
      </c>
      <c r="I955">
        <v>11</v>
      </c>
      <c r="J955">
        <v>10471</v>
      </c>
      <c r="K955" t="s">
        <v>134</v>
      </c>
      <c r="L955">
        <v>50</v>
      </c>
      <c r="M955">
        <v>100</v>
      </c>
      <c r="N955" t="s">
        <v>668</v>
      </c>
      <c r="O955" t="s">
        <v>2673</v>
      </c>
      <c r="U955" t="s">
        <v>2768</v>
      </c>
      <c r="X955" t="s">
        <v>2820</v>
      </c>
      <c r="Z955" t="s">
        <v>2999</v>
      </c>
      <c r="AA955" t="s">
        <v>3002</v>
      </c>
      <c r="AB955">
        <v>11</v>
      </c>
      <c r="AC955">
        <v>0</v>
      </c>
      <c r="AE955" t="s">
        <v>3249</v>
      </c>
      <c r="AF955">
        <v>20147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</v>
      </c>
      <c r="AQ955">
        <v>0</v>
      </c>
      <c r="AR955">
        <v>0</v>
      </c>
      <c r="AS955">
        <v>0</v>
      </c>
      <c r="AT955">
        <v>0</v>
      </c>
      <c r="AU955">
        <v>140</v>
      </c>
      <c r="AV955">
        <v>131.41999999999999</v>
      </c>
      <c r="AW955">
        <v>0</v>
      </c>
      <c r="AX955">
        <v>0</v>
      </c>
      <c r="AZ955">
        <v>0</v>
      </c>
      <c r="BA955" t="s">
        <v>3000</v>
      </c>
      <c r="BB955">
        <v>5</v>
      </c>
      <c r="BC955">
        <v>5</v>
      </c>
      <c r="BD955">
        <v>3000</v>
      </c>
      <c r="BE955">
        <v>3000</v>
      </c>
      <c r="BF955">
        <v>0</v>
      </c>
      <c r="BG955">
        <v>0</v>
      </c>
      <c r="BH955">
        <v>0</v>
      </c>
      <c r="BJ955">
        <v>0</v>
      </c>
      <c r="BK955">
        <v>0</v>
      </c>
      <c r="BN955">
        <v>0</v>
      </c>
      <c r="BO955">
        <v>0.5</v>
      </c>
      <c r="BP955">
        <v>0</v>
      </c>
      <c r="BQ955">
        <v>1</v>
      </c>
      <c r="BR955">
        <v>2</v>
      </c>
      <c r="BS955">
        <v>2059260002</v>
      </c>
      <c r="BT955">
        <v>0</v>
      </c>
      <c r="BU955">
        <v>309</v>
      </c>
      <c r="BV955">
        <v>0</v>
      </c>
      <c r="BW955">
        <v>0</v>
      </c>
      <c r="BX955" t="s">
        <v>5188</v>
      </c>
      <c r="BY955" t="s">
        <v>3000</v>
      </c>
      <c r="BZ955" t="s">
        <v>5475</v>
      </c>
      <c r="CA955">
        <v>21905</v>
      </c>
      <c r="CC955">
        <v>0</v>
      </c>
      <c r="CE955">
        <v>1</v>
      </c>
      <c r="CF955" t="s">
        <v>7198</v>
      </c>
      <c r="CG955">
        <v>0</v>
      </c>
      <c r="CH955">
        <v>712.43690084100001</v>
      </c>
      <c r="CI955">
        <v>9863.9674075900002</v>
      </c>
      <c r="CJ955" s="2">
        <f t="shared" si="70"/>
        <v>20.146999999999998</v>
      </c>
      <c r="CK955" s="2">
        <f t="shared" si="71"/>
        <v>60.441000000000003</v>
      </c>
      <c r="CL955" s="2">
        <f t="shared" si="72"/>
        <v>1.5</v>
      </c>
      <c r="CM955" t="str">
        <f t="shared" si="73"/>
        <v>9 to 30 units</v>
      </c>
      <c r="CN955" t="str">
        <f t="shared" si="74"/>
        <v>31 to 100 units</v>
      </c>
    </row>
    <row r="956" spans="1:92" x14ac:dyDescent="0.25">
      <c r="A956" s="1">
        <v>955</v>
      </c>
      <c r="B956" t="s">
        <v>86</v>
      </c>
      <c r="C956">
        <v>5933</v>
      </c>
      <c r="D956">
        <v>590</v>
      </c>
      <c r="E956">
        <v>208</v>
      </c>
      <c r="F956">
        <v>309</v>
      </c>
      <c r="H956">
        <v>10</v>
      </c>
      <c r="I956">
        <v>11</v>
      </c>
      <c r="J956">
        <v>10471</v>
      </c>
      <c r="K956" t="s">
        <v>137</v>
      </c>
      <c r="L956">
        <v>50</v>
      </c>
      <c r="M956">
        <v>100</v>
      </c>
      <c r="N956" t="s">
        <v>627</v>
      </c>
      <c r="O956" t="s">
        <v>2673</v>
      </c>
      <c r="U956" t="s">
        <v>2768</v>
      </c>
      <c r="X956" t="s">
        <v>2820</v>
      </c>
      <c r="Z956" t="s">
        <v>2999</v>
      </c>
      <c r="AA956" t="s">
        <v>3002</v>
      </c>
      <c r="AB956">
        <v>11</v>
      </c>
      <c r="AC956">
        <v>0</v>
      </c>
      <c r="AE956" t="s">
        <v>3215</v>
      </c>
      <c r="AF956">
        <v>9916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</v>
      </c>
      <c r="AQ956">
        <v>0</v>
      </c>
      <c r="AR956">
        <v>0</v>
      </c>
      <c r="AS956">
        <v>0</v>
      </c>
      <c r="AT956">
        <v>0</v>
      </c>
      <c r="AU956">
        <v>104.42</v>
      </c>
      <c r="AV956">
        <v>100.42</v>
      </c>
      <c r="AW956">
        <v>0</v>
      </c>
      <c r="AX956">
        <v>0</v>
      </c>
      <c r="AZ956">
        <v>0</v>
      </c>
      <c r="BA956" t="s">
        <v>3000</v>
      </c>
      <c r="BB956">
        <v>5</v>
      </c>
      <c r="BC956">
        <v>5</v>
      </c>
      <c r="BD956">
        <v>16864</v>
      </c>
      <c r="BE956">
        <v>16864</v>
      </c>
      <c r="BF956">
        <v>0</v>
      </c>
      <c r="BG956">
        <v>0</v>
      </c>
      <c r="BH956">
        <v>0</v>
      </c>
      <c r="BJ956">
        <v>0</v>
      </c>
      <c r="BK956">
        <v>0</v>
      </c>
      <c r="BN956">
        <v>0</v>
      </c>
      <c r="BO956">
        <v>0.5</v>
      </c>
      <c r="BP956">
        <v>0</v>
      </c>
      <c r="BQ956">
        <v>1</v>
      </c>
      <c r="BR956">
        <v>2</v>
      </c>
      <c r="BS956">
        <v>2059330590</v>
      </c>
      <c r="BT956">
        <v>0</v>
      </c>
      <c r="BU956">
        <v>309</v>
      </c>
      <c r="BV956">
        <v>0</v>
      </c>
      <c r="BW956">
        <v>0</v>
      </c>
      <c r="BX956" t="s">
        <v>5190</v>
      </c>
      <c r="BZ956" t="s">
        <v>5446</v>
      </c>
      <c r="CA956">
        <v>21906</v>
      </c>
      <c r="CC956">
        <v>0</v>
      </c>
      <c r="CE956">
        <v>1</v>
      </c>
      <c r="CF956" t="s">
        <v>7198</v>
      </c>
      <c r="CG956">
        <v>0</v>
      </c>
      <c r="CH956">
        <v>390.40324425099999</v>
      </c>
      <c r="CI956">
        <v>9408.8431636500009</v>
      </c>
      <c r="CJ956" s="2">
        <f t="shared" si="70"/>
        <v>9.9160000000000004</v>
      </c>
      <c r="CK956" s="2">
        <f t="shared" si="71"/>
        <v>29.748000000000001</v>
      </c>
      <c r="CL956" s="2">
        <f t="shared" si="72"/>
        <v>1.5</v>
      </c>
      <c r="CM956" t="str">
        <f t="shared" si="73"/>
        <v>9 to 30 units</v>
      </c>
      <c r="CN956" t="str">
        <f t="shared" si="74"/>
        <v>9 to 30 units</v>
      </c>
    </row>
    <row r="957" spans="1:92" x14ac:dyDescent="0.25">
      <c r="A957" s="1">
        <v>956</v>
      </c>
      <c r="B957" t="s">
        <v>86</v>
      </c>
      <c r="C957">
        <v>5944</v>
      </c>
      <c r="D957">
        <v>114</v>
      </c>
      <c r="E957">
        <v>208</v>
      </c>
      <c r="F957">
        <v>307.01</v>
      </c>
      <c r="G957">
        <v>1000</v>
      </c>
      <c r="H957">
        <v>10</v>
      </c>
      <c r="I957">
        <v>11</v>
      </c>
      <c r="J957">
        <v>10471</v>
      </c>
      <c r="K957" t="s">
        <v>137</v>
      </c>
      <c r="L957">
        <v>50</v>
      </c>
      <c r="M957">
        <v>100</v>
      </c>
      <c r="N957" t="s">
        <v>648</v>
      </c>
      <c r="O957" t="s">
        <v>2677</v>
      </c>
      <c r="U957" t="s">
        <v>2768</v>
      </c>
      <c r="X957" t="s">
        <v>2827</v>
      </c>
      <c r="Z957" t="s">
        <v>2999</v>
      </c>
      <c r="AA957" t="s">
        <v>3002</v>
      </c>
      <c r="AB957">
        <v>11</v>
      </c>
      <c r="AC957">
        <v>0</v>
      </c>
      <c r="AD957" t="s">
        <v>3006</v>
      </c>
      <c r="AE957" t="s">
        <v>3233</v>
      </c>
      <c r="AF957">
        <v>8534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4</v>
      </c>
      <c r="AQ957">
        <v>0</v>
      </c>
      <c r="AR957">
        <v>0</v>
      </c>
      <c r="AS957">
        <v>0</v>
      </c>
      <c r="AT957">
        <v>0</v>
      </c>
      <c r="AU957">
        <v>146.5</v>
      </c>
      <c r="AV957">
        <v>105</v>
      </c>
      <c r="AW957">
        <v>0</v>
      </c>
      <c r="AX957">
        <v>0</v>
      </c>
      <c r="AZ957">
        <v>0</v>
      </c>
      <c r="BA957" t="s">
        <v>3000</v>
      </c>
      <c r="BB957">
        <v>5</v>
      </c>
      <c r="BC957">
        <v>5</v>
      </c>
      <c r="BD957">
        <v>20596</v>
      </c>
      <c r="BE957">
        <v>20596</v>
      </c>
      <c r="BF957">
        <v>0</v>
      </c>
      <c r="BG957">
        <v>0</v>
      </c>
      <c r="BH957">
        <v>0</v>
      </c>
      <c r="BJ957">
        <v>0</v>
      </c>
      <c r="BK957">
        <v>0</v>
      </c>
      <c r="BN957">
        <v>0</v>
      </c>
      <c r="BO957">
        <v>0.5</v>
      </c>
      <c r="BP957">
        <v>0</v>
      </c>
      <c r="BQ957">
        <v>1</v>
      </c>
      <c r="BR957">
        <v>2</v>
      </c>
      <c r="BS957">
        <v>2059440114</v>
      </c>
      <c r="BT957">
        <v>0</v>
      </c>
      <c r="BU957">
        <v>30701</v>
      </c>
      <c r="BV957">
        <v>0</v>
      </c>
      <c r="BW957">
        <v>0</v>
      </c>
      <c r="BX957" t="s">
        <v>5188</v>
      </c>
      <c r="BZ957" t="s">
        <v>5460</v>
      </c>
      <c r="CA957">
        <v>21906</v>
      </c>
      <c r="CC957">
        <v>0</v>
      </c>
      <c r="CE957">
        <v>1</v>
      </c>
      <c r="CF957" t="s">
        <v>7198</v>
      </c>
      <c r="CG957">
        <v>0</v>
      </c>
      <c r="CH957">
        <v>507.72412988600001</v>
      </c>
      <c r="CI957">
        <v>10190.780220099999</v>
      </c>
      <c r="CJ957" s="2">
        <f t="shared" si="70"/>
        <v>8.5340000000000007</v>
      </c>
      <c r="CK957" s="2">
        <f t="shared" si="71"/>
        <v>25.602</v>
      </c>
      <c r="CL957" s="2">
        <f t="shared" si="72"/>
        <v>1.5</v>
      </c>
      <c r="CM957" t="str">
        <f t="shared" si="73"/>
        <v>9 to 30 units</v>
      </c>
      <c r="CN957" t="str">
        <f t="shared" si="74"/>
        <v>9 to 30 units</v>
      </c>
    </row>
    <row r="958" spans="1:92" x14ac:dyDescent="0.25">
      <c r="A958" s="1">
        <v>957</v>
      </c>
      <c r="B958" t="s">
        <v>86</v>
      </c>
      <c r="C958">
        <v>5958</v>
      </c>
      <c r="D958">
        <v>43</v>
      </c>
      <c r="E958">
        <v>208</v>
      </c>
      <c r="F958">
        <v>319</v>
      </c>
      <c r="G958">
        <v>1000</v>
      </c>
      <c r="H958">
        <v>10</v>
      </c>
      <c r="I958">
        <v>11</v>
      </c>
      <c r="J958">
        <v>10471</v>
      </c>
      <c r="K958" t="s">
        <v>137</v>
      </c>
      <c r="L958">
        <v>50</v>
      </c>
      <c r="M958">
        <v>100</v>
      </c>
      <c r="N958" t="s">
        <v>693</v>
      </c>
      <c r="O958" t="s">
        <v>2666</v>
      </c>
      <c r="U958" t="s">
        <v>2768</v>
      </c>
      <c r="X958" t="s">
        <v>2835</v>
      </c>
      <c r="Z958" t="s">
        <v>2999</v>
      </c>
      <c r="AA958" t="s">
        <v>3002</v>
      </c>
      <c r="AB958">
        <v>11</v>
      </c>
      <c r="AC958">
        <v>0</v>
      </c>
      <c r="AE958" t="s">
        <v>3274</v>
      </c>
      <c r="AF958">
        <v>14749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4</v>
      </c>
      <c r="AQ958">
        <v>0</v>
      </c>
      <c r="AR958">
        <v>0</v>
      </c>
      <c r="AS958">
        <v>0</v>
      </c>
      <c r="AT958">
        <v>0</v>
      </c>
      <c r="AU958">
        <v>33.58</v>
      </c>
      <c r="AV958">
        <v>439.17</v>
      </c>
      <c r="AW958">
        <v>0</v>
      </c>
      <c r="AX958">
        <v>0</v>
      </c>
      <c r="AZ958">
        <v>0</v>
      </c>
      <c r="BA958" t="s">
        <v>2999</v>
      </c>
      <c r="BB958">
        <v>5</v>
      </c>
      <c r="BC958">
        <v>5</v>
      </c>
      <c r="BD958">
        <v>48081</v>
      </c>
      <c r="BE958">
        <v>48081</v>
      </c>
      <c r="BF958">
        <v>0</v>
      </c>
      <c r="BG958">
        <v>0</v>
      </c>
      <c r="BH958">
        <v>0</v>
      </c>
      <c r="BJ958">
        <v>0</v>
      </c>
      <c r="BK958">
        <v>0</v>
      </c>
      <c r="BN958">
        <v>0</v>
      </c>
      <c r="BO958">
        <v>0.9</v>
      </c>
      <c r="BP958">
        <v>0</v>
      </c>
      <c r="BQ958">
        <v>2</v>
      </c>
      <c r="BR958">
        <v>2</v>
      </c>
      <c r="BS958">
        <v>2059580043</v>
      </c>
      <c r="BT958">
        <v>0</v>
      </c>
      <c r="BU958">
        <v>319</v>
      </c>
      <c r="BV958">
        <v>1010935</v>
      </c>
      <c r="BW958">
        <v>272036</v>
      </c>
      <c r="BX958" t="s">
        <v>5188</v>
      </c>
      <c r="BZ958" t="s">
        <v>5494</v>
      </c>
      <c r="CA958">
        <v>21906</v>
      </c>
      <c r="CC958">
        <v>0</v>
      </c>
      <c r="CE958">
        <v>1</v>
      </c>
      <c r="CF958" t="s">
        <v>7198</v>
      </c>
      <c r="CG958">
        <v>0</v>
      </c>
      <c r="CH958">
        <v>962.941199955</v>
      </c>
      <c r="CI958">
        <v>29022.228678399999</v>
      </c>
      <c r="CJ958" s="2">
        <f t="shared" si="70"/>
        <v>26.548200000000001</v>
      </c>
      <c r="CK958" s="2">
        <f t="shared" si="71"/>
        <v>85.544200000000004</v>
      </c>
      <c r="CL958" s="2">
        <f t="shared" si="72"/>
        <v>2.9</v>
      </c>
      <c r="CM958" t="str">
        <f t="shared" si="73"/>
        <v>9 to 30 units</v>
      </c>
      <c r="CN958" t="str">
        <f t="shared" si="74"/>
        <v>31 to 100 units</v>
      </c>
    </row>
    <row r="959" spans="1:92" x14ac:dyDescent="0.25">
      <c r="A959" s="1">
        <v>958</v>
      </c>
      <c r="B959" t="s">
        <v>88</v>
      </c>
      <c r="C959">
        <v>25</v>
      </c>
      <c r="D959">
        <v>7</v>
      </c>
      <c r="E959">
        <v>101</v>
      </c>
      <c r="F959">
        <v>9</v>
      </c>
      <c r="G959">
        <v>1000</v>
      </c>
      <c r="H959">
        <v>2</v>
      </c>
      <c r="I959">
        <v>1</v>
      </c>
      <c r="J959">
        <v>10004</v>
      </c>
      <c r="K959" t="s">
        <v>288</v>
      </c>
      <c r="L959">
        <v>1</v>
      </c>
      <c r="M959">
        <v>7700</v>
      </c>
      <c r="N959" t="s">
        <v>1464</v>
      </c>
      <c r="O959" t="s">
        <v>2725</v>
      </c>
      <c r="U959" t="s">
        <v>2786</v>
      </c>
      <c r="X959" t="s">
        <v>2909</v>
      </c>
      <c r="Z959" t="s">
        <v>2999</v>
      </c>
      <c r="AA959" t="s">
        <v>3001</v>
      </c>
      <c r="AB959">
        <v>11</v>
      </c>
      <c r="AC959">
        <v>0</v>
      </c>
      <c r="AD959" t="s">
        <v>3006</v>
      </c>
      <c r="AE959" t="s">
        <v>3964</v>
      </c>
      <c r="AF959">
        <v>13202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4</v>
      </c>
      <c r="AQ959">
        <v>0</v>
      </c>
      <c r="AR959">
        <v>0</v>
      </c>
      <c r="AS959">
        <v>0</v>
      </c>
      <c r="AT959">
        <v>0</v>
      </c>
      <c r="AU959">
        <v>63.44</v>
      </c>
      <c r="AV959">
        <v>128.12</v>
      </c>
      <c r="AW959">
        <v>0</v>
      </c>
      <c r="AX959">
        <v>0</v>
      </c>
      <c r="AZ959">
        <v>0</v>
      </c>
      <c r="BA959" t="s">
        <v>3000</v>
      </c>
      <c r="BB959">
        <v>5</v>
      </c>
      <c r="BC959">
        <v>5</v>
      </c>
      <c r="BD959">
        <v>5062050</v>
      </c>
      <c r="BE959">
        <v>5062050</v>
      </c>
      <c r="BF959">
        <v>0</v>
      </c>
      <c r="BG959">
        <v>0</v>
      </c>
      <c r="BH959">
        <v>0</v>
      </c>
      <c r="BJ959">
        <v>0</v>
      </c>
      <c r="BK959">
        <v>0</v>
      </c>
      <c r="BN959">
        <v>0</v>
      </c>
      <c r="BO959">
        <v>10</v>
      </c>
      <c r="BP959">
        <v>15</v>
      </c>
      <c r="BQ959">
        <v>15</v>
      </c>
      <c r="BR959">
        <v>1</v>
      </c>
      <c r="BS959">
        <v>1000250007</v>
      </c>
      <c r="BT959">
        <v>0</v>
      </c>
      <c r="BU959">
        <v>9</v>
      </c>
      <c r="BV959">
        <v>981208</v>
      </c>
      <c r="BW959">
        <v>196324</v>
      </c>
      <c r="BX959" t="s">
        <v>5229</v>
      </c>
      <c r="BZ959" t="s">
        <v>5996</v>
      </c>
      <c r="CA959">
        <v>10101</v>
      </c>
      <c r="CC959">
        <v>1000250007</v>
      </c>
      <c r="CD959" t="s">
        <v>7029</v>
      </c>
      <c r="CE959">
        <v>1</v>
      </c>
      <c r="CF959" t="s">
        <v>7198</v>
      </c>
      <c r="CG959">
        <v>0</v>
      </c>
      <c r="CH959">
        <v>594.22527752600001</v>
      </c>
      <c r="CI959">
        <v>13640.675307400001</v>
      </c>
      <c r="CJ959" s="2">
        <f t="shared" si="70"/>
        <v>264.04000000000002</v>
      </c>
      <c r="CK959" s="2">
        <f t="shared" si="71"/>
        <v>1056.1600000000001</v>
      </c>
      <c r="CL959" s="2">
        <f t="shared" si="72"/>
        <v>40</v>
      </c>
      <c r="CM959" t="str">
        <f t="shared" si="73"/>
        <v>Over 100 units</v>
      </c>
      <c r="CN959" t="str">
        <f t="shared" si="74"/>
        <v>Over 100 units</v>
      </c>
    </row>
    <row r="960" spans="1:92" x14ac:dyDescent="0.25">
      <c r="A960" s="1">
        <v>959</v>
      </c>
      <c r="B960" t="s">
        <v>88</v>
      </c>
      <c r="C960">
        <v>51</v>
      </c>
      <c r="D960">
        <v>14</v>
      </c>
      <c r="E960">
        <v>101</v>
      </c>
      <c r="F960">
        <v>13</v>
      </c>
      <c r="G960">
        <v>2001</v>
      </c>
      <c r="H960">
        <v>2</v>
      </c>
      <c r="I960">
        <v>1</v>
      </c>
      <c r="J960">
        <v>10006</v>
      </c>
      <c r="K960" t="s">
        <v>259</v>
      </c>
      <c r="L960">
        <v>1</v>
      </c>
      <c r="M960">
        <v>7700</v>
      </c>
      <c r="N960" t="s">
        <v>1409</v>
      </c>
      <c r="O960" t="s">
        <v>2725</v>
      </c>
      <c r="U960" t="s">
        <v>2786</v>
      </c>
      <c r="X960" t="s">
        <v>2909</v>
      </c>
      <c r="Z960" t="s">
        <v>2999</v>
      </c>
      <c r="AA960" t="s">
        <v>3001</v>
      </c>
      <c r="AB960">
        <v>11</v>
      </c>
      <c r="AC960">
        <v>0</v>
      </c>
      <c r="AD960" t="s">
        <v>3006</v>
      </c>
      <c r="AE960" t="s">
        <v>3919</v>
      </c>
      <c r="AF960">
        <v>9067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</v>
      </c>
      <c r="AQ960">
        <v>0</v>
      </c>
      <c r="AR960">
        <v>0</v>
      </c>
      <c r="AS960">
        <v>0</v>
      </c>
      <c r="AT960">
        <v>0</v>
      </c>
      <c r="AU960">
        <v>82.67</v>
      </c>
      <c r="AV960">
        <v>119.25</v>
      </c>
      <c r="AW960">
        <v>0</v>
      </c>
      <c r="AX960">
        <v>0</v>
      </c>
      <c r="AZ960">
        <v>0</v>
      </c>
      <c r="BA960" t="s">
        <v>3000</v>
      </c>
      <c r="BB960">
        <v>3</v>
      </c>
      <c r="BC960">
        <v>5</v>
      </c>
      <c r="BD960">
        <v>3380400</v>
      </c>
      <c r="BE960">
        <v>3380400</v>
      </c>
      <c r="BF960">
        <v>0</v>
      </c>
      <c r="BG960">
        <v>0</v>
      </c>
      <c r="BH960">
        <v>0</v>
      </c>
      <c r="BJ960">
        <v>0</v>
      </c>
      <c r="BK960">
        <v>0</v>
      </c>
      <c r="BN960">
        <v>0</v>
      </c>
      <c r="BO960">
        <v>10</v>
      </c>
      <c r="BP960">
        <v>15</v>
      </c>
      <c r="BQ960">
        <v>15</v>
      </c>
      <c r="BR960">
        <v>1</v>
      </c>
      <c r="BS960">
        <v>1000510014</v>
      </c>
      <c r="BT960">
        <v>0</v>
      </c>
      <c r="BU960">
        <v>13</v>
      </c>
      <c r="BV960">
        <v>980710</v>
      </c>
      <c r="BW960">
        <v>197622</v>
      </c>
      <c r="BX960" t="s">
        <v>5229</v>
      </c>
      <c r="BZ960" t="s">
        <v>5960</v>
      </c>
      <c r="CA960">
        <v>10101</v>
      </c>
      <c r="CC960">
        <v>0</v>
      </c>
      <c r="CE960">
        <v>1</v>
      </c>
      <c r="CF960" t="s">
        <v>7198</v>
      </c>
      <c r="CG960">
        <v>0</v>
      </c>
      <c r="CH960">
        <v>392.77082933499997</v>
      </c>
      <c r="CI960">
        <v>9256.53268432</v>
      </c>
      <c r="CJ960" s="2">
        <f t="shared" si="70"/>
        <v>181.34</v>
      </c>
      <c r="CK960" s="2">
        <f t="shared" si="71"/>
        <v>725.36</v>
      </c>
      <c r="CL960" s="2">
        <f t="shared" si="72"/>
        <v>40</v>
      </c>
      <c r="CM960" t="str">
        <f t="shared" si="73"/>
        <v>Over 100 units</v>
      </c>
      <c r="CN960" t="str">
        <f t="shared" si="74"/>
        <v>Over 100 units</v>
      </c>
    </row>
    <row r="961" spans="1:92" x14ac:dyDescent="0.25">
      <c r="A961" s="1">
        <v>960</v>
      </c>
      <c r="B961" t="s">
        <v>88</v>
      </c>
      <c r="C961">
        <v>54</v>
      </c>
      <c r="D961">
        <v>1</v>
      </c>
      <c r="E961">
        <v>101</v>
      </c>
      <c r="F961">
        <v>13</v>
      </c>
      <c r="G961">
        <v>1002</v>
      </c>
      <c r="H961">
        <v>2</v>
      </c>
      <c r="I961">
        <v>1</v>
      </c>
      <c r="J961">
        <v>10006</v>
      </c>
      <c r="K961" t="s">
        <v>259</v>
      </c>
      <c r="L961">
        <v>1</v>
      </c>
      <c r="M961">
        <v>7700</v>
      </c>
      <c r="N961" t="s">
        <v>1366</v>
      </c>
      <c r="O961" t="s">
        <v>2716</v>
      </c>
      <c r="U961" t="s">
        <v>2786</v>
      </c>
      <c r="X961" t="s">
        <v>2892</v>
      </c>
      <c r="Z961" t="s">
        <v>2999</v>
      </c>
      <c r="AA961" t="s">
        <v>3001</v>
      </c>
      <c r="AB961">
        <v>11</v>
      </c>
      <c r="AC961">
        <v>0</v>
      </c>
      <c r="AD961" t="s">
        <v>3008</v>
      </c>
      <c r="AE961" t="s">
        <v>3883</v>
      </c>
      <c r="AF961">
        <v>66222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4</v>
      </c>
      <c r="AQ961">
        <v>0</v>
      </c>
      <c r="AR961">
        <v>0</v>
      </c>
      <c r="AS961">
        <v>0</v>
      </c>
      <c r="AT961">
        <v>0</v>
      </c>
      <c r="AU961">
        <v>213</v>
      </c>
      <c r="AV961">
        <v>360</v>
      </c>
      <c r="AW961">
        <v>0</v>
      </c>
      <c r="AX961">
        <v>0</v>
      </c>
      <c r="AZ961">
        <v>0</v>
      </c>
      <c r="BA961" t="s">
        <v>3000</v>
      </c>
      <c r="BB961">
        <v>1</v>
      </c>
      <c r="BC961">
        <v>5</v>
      </c>
      <c r="BD961">
        <v>24387750</v>
      </c>
      <c r="BE961">
        <v>24387750</v>
      </c>
      <c r="BF961">
        <v>24387750</v>
      </c>
      <c r="BG961">
        <v>24387750</v>
      </c>
      <c r="BH961">
        <v>0</v>
      </c>
      <c r="BJ961">
        <v>0</v>
      </c>
      <c r="BK961">
        <v>0</v>
      </c>
      <c r="BN961">
        <v>0</v>
      </c>
      <c r="BO961">
        <v>10</v>
      </c>
      <c r="BP961">
        <v>15</v>
      </c>
      <c r="BQ961">
        <v>15</v>
      </c>
      <c r="BR961">
        <v>1</v>
      </c>
      <c r="BS961">
        <v>1000540001</v>
      </c>
      <c r="BT961">
        <v>0</v>
      </c>
      <c r="BU961">
        <v>13</v>
      </c>
      <c r="BV961">
        <v>980563</v>
      </c>
      <c r="BW961">
        <v>197886</v>
      </c>
      <c r="BX961" t="s">
        <v>5229</v>
      </c>
      <c r="BZ961" t="s">
        <v>5928</v>
      </c>
      <c r="CA961">
        <v>10101</v>
      </c>
      <c r="CC961">
        <v>0</v>
      </c>
      <c r="CE961">
        <v>1</v>
      </c>
      <c r="CF961" t="s">
        <v>7198</v>
      </c>
      <c r="CG961">
        <v>0</v>
      </c>
      <c r="CH961">
        <v>1078.09063231</v>
      </c>
      <c r="CI961">
        <v>67652.933018700001</v>
      </c>
      <c r="CJ961" s="2">
        <f t="shared" si="70"/>
        <v>1324.44</v>
      </c>
      <c r="CK961" s="2">
        <f t="shared" si="71"/>
        <v>5297.76</v>
      </c>
      <c r="CL961" s="2">
        <f t="shared" si="72"/>
        <v>40</v>
      </c>
      <c r="CM961" t="str">
        <f t="shared" si="73"/>
        <v>Over 100 units</v>
      </c>
      <c r="CN961" t="str">
        <f t="shared" si="74"/>
        <v>Over 100 units</v>
      </c>
    </row>
    <row r="962" spans="1:92" x14ac:dyDescent="0.25">
      <c r="A962" s="1">
        <v>961</v>
      </c>
      <c r="B962" t="s">
        <v>88</v>
      </c>
      <c r="C962">
        <v>248</v>
      </c>
      <c r="D962">
        <v>1</v>
      </c>
      <c r="E962">
        <v>103</v>
      </c>
      <c r="F962">
        <v>6</v>
      </c>
      <c r="G962">
        <v>2004</v>
      </c>
      <c r="H962">
        <v>1</v>
      </c>
      <c r="I962">
        <v>1</v>
      </c>
      <c r="J962">
        <v>10002</v>
      </c>
      <c r="K962" t="s">
        <v>279</v>
      </c>
      <c r="L962">
        <v>7</v>
      </c>
      <c r="M962">
        <v>7800</v>
      </c>
      <c r="N962" t="s">
        <v>1430</v>
      </c>
      <c r="O962" t="s">
        <v>2692</v>
      </c>
      <c r="X962" t="s">
        <v>2692</v>
      </c>
      <c r="Z962" t="s">
        <v>2999</v>
      </c>
      <c r="AA962" t="s">
        <v>3001</v>
      </c>
      <c r="AB962">
        <v>11</v>
      </c>
      <c r="AC962">
        <v>0</v>
      </c>
      <c r="AD962" t="s">
        <v>3006</v>
      </c>
      <c r="AE962" t="s">
        <v>3934</v>
      </c>
      <c r="AF962">
        <v>64387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4</v>
      </c>
      <c r="AQ962">
        <v>0</v>
      </c>
      <c r="AR962">
        <v>0</v>
      </c>
      <c r="AS962">
        <v>0</v>
      </c>
      <c r="AT962">
        <v>0</v>
      </c>
      <c r="AU962">
        <v>195</v>
      </c>
      <c r="AV962">
        <v>331</v>
      </c>
      <c r="AW962">
        <v>0</v>
      </c>
      <c r="AX962">
        <v>0</v>
      </c>
      <c r="AZ962">
        <v>0</v>
      </c>
      <c r="BA962" t="s">
        <v>2999</v>
      </c>
      <c r="BB962">
        <v>3</v>
      </c>
      <c r="BC962">
        <v>5</v>
      </c>
      <c r="BD962">
        <v>7910100</v>
      </c>
      <c r="BE962">
        <v>7910100</v>
      </c>
      <c r="BF962">
        <v>0</v>
      </c>
      <c r="BG962">
        <v>0</v>
      </c>
      <c r="BH962">
        <v>0</v>
      </c>
      <c r="BJ962">
        <v>0</v>
      </c>
      <c r="BK962">
        <v>0</v>
      </c>
      <c r="BN962">
        <v>0</v>
      </c>
      <c r="BO962">
        <v>10</v>
      </c>
      <c r="BP962">
        <v>10</v>
      </c>
      <c r="BQ962">
        <v>10</v>
      </c>
      <c r="BR962">
        <v>1</v>
      </c>
      <c r="BS962">
        <v>1002480001</v>
      </c>
      <c r="BT962">
        <v>0</v>
      </c>
      <c r="BU962">
        <v>6</v>
      </c>
      <c r="BV962">
        <v>986633</v>
      </c>
      <c r="BW962">
        <v>198106</v>
      </c>
      <c r="BX962" t="s">
        <v>5195</v>
      </c>
      <c r="BZ962" t="s">
        <v>5974</v>
      </c>
      <c r="CA962">
        <v>10106</v>
      </c>
      <c r="CC962">
        <v>1002480001</v>
      </c>
      <c r="CD962" t="s">
        <v>7020</v>
      </c>
      <c r="CE962">
        <v>1</v>
      </c>
      <c r="CF962" t="s">
        <v>7198</v>
      </c>
      <c r="CG962">
        <v>0</v>
      </c>
      <c r="CH962">
        <v>1049.0159334099999</v>
      </c>
      <c r="CI962">
        <v>64131.999761899999</v>
      </c>
      <c r="CJ962" s="2">
        <f t="shared" ref="CJ962:CJ1025" si="75">AF962*BO962/500</f>
        <v>1287.74</v>
      </c>
      <c r="CK962" s="2">
        <f t="shared" ref="CK962:CK1025" si="76">AF962*(SUM(BO962:BQ962))/500</f>
        <v>3863.22</v>
      </c>
      <c r="CL962" s="2">
        <f t="shared" ref="CL962:CL1025" si="77">SUM(BO962:BQ962)</f>
        <v>30</v>
      </c>
      <c r="CM962" t="str">
        <f t="shared" si="73"/>
        <v>Over 100 units</v>
      </c>
      <c r="CN962" t="str">
        <f t="shared" si="74"/>
        <v>Over 100 units</v>
      </c>
    </row>
    <row r="963" spans="1:92" x14ac:dyDescent="0.25">
      <c r="A963" s="1">
        <v>962</v>
      </c>
      <c r="B963" t="s">
        <v>88</v>
      </c>
      <c r="C963">
        <v>344</v>
      </c>
      <c r="D963">
        <v>53</v>
      </c>
      <c r="E963">
        <v>103</v>
      </c>
      <c r="F963">
        <v>22.01</v>
      </c>
      <c r="G963">
        <v>2000</v>
      </c>
      <c r="H963">
        <v>1</v>
      </c>
      <c r="I963">
        <v>2</v>
      </c>
      <c r="J963">
        <v>10002</v>
      </c>
      <c r="K963" t="s">
        <v>246</v>
      </c>
      <c r="L963">
        <v>7</v>
      </c>
      <c r="M963">
        <v>7600</v>
      </c>
      <c r="N963" t="s">
        <v>1417</v>
      </c>
      <c r="O963" t="s">
        <v>2672</v>
      </c>
      <c r="X963" t="s">
        <v>2672</v>
      </c>
      <c r="Z963" t="s">
        <v>2999</v>
      </c>
      <c r="AA963" t="s">
        <v>3001</v>
      </c>
      <c r="AB963">
        <v>11</v>
      </c>
      <c r="AC963">
        <v>0</v>
      </c>
      <c r="AD963" t="s">
        <v>3006</v>
      </c>
      <c r="AE963" t="s">
        <v>3925</v>
      </c>
      <c r="AF963">
        <v>6720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4</v>
      </c>
      <c r="AQ963">
        <v>0</v>
      </c>
      <c r="AR963">
        <v>0</v>
      </c>
      <c r="AS963">
        <v>0</v>
      </c>
      <c r="AT963">
        <v>0</v>
      </c>
      <c r="AU963">
        <v>94</v>
      </c>
      <c r="AV963">
        <v>100</v>
      </c>
      <c r="AW963">
        <v>0</v>
      </c>
      <c r="AX963">
        <v>0</v>
      </c>
      <c r="AZ963">
        <v>0</v>
      </c>
      <c r="BA963" t="s">
        <v>3000</v>
      </c>
      <c r="BB963">
        <v>3</v>
      </c>
      <c r="BC963">
        <v>5</v>
      </c>
      <c r="BD963">
        <v>618300</v>
      </c>
      <c r="BE963">
        <v>618300</v>
      </c>
      <c r="BF963">
        <v>618300</v>
      </c>
      <c r="BG963">
        <v>618300</v>
      </c>
      <c r="BH963">
        <v>0</v>
      </c>
      <c r="BJ963">
        <v>0</v>
      </c>
      <c r="BK963">
        <v>0</v>
      </c>
      <c r="BN963">
        <v>0</v>
      </c>
      <c r="BO963">
        <v>4</v>
      </c>
      <c r="BP963">
        <v>0</v>
      </c>
      <c r="BQ963">
        <v>4</v>
      </c>
      <c r="BR963">
        <v>1</v>
      </c>
      <c r="BS963">
        <v>1003440053</v>
      </c>
      <c r="BT963">
        <v>0</v>
      </c>
      <c r="BU963">
        <v>2201</v>
      </c>
      <c r="BV963">
        <v>989046</v>
      </c>
      <c r="BW963">
        <v>201397</v>
      </c>
      <c r="BX963" t="s">
        <v>5205</v>
      </c>
      <c r="BZ963" t="s">
        <v>5962</v>
      </c>
      <c r="CA963">
        <v>10201</v>
      </c>
      <c r="CB963" t="s">
        <v>6794</v>
      </c>
      <c r="CC963">
        <v>0</v>
      </c>
      <c r="CE963">
        <v>1</v>
      </c>
      <c r="CF963" t="s">
        <v>7198</v>
      </c>
      <c r="CG963">
        <v>0</v>
      </c>
      <c r="CH963">
        <v>403.05263675100002</v>
      </c>
      <c r="CI963">
        <v>7261.6864795600004</v>
      </c>
      <c r="CJ963" s="2">
        <f t="shared" si="75"/>
        <v>53.76</v>
      </c>
      <c r="CK963" s="2">
        <f t="shared" si="76"/>
        <v>107.52</v>
      </c>
      <c r="CL963" s="2">
        <f t="shared" si="77"/>
        <v>8</v>
      </c>
      <c r="CM963" t="str">
        <f t="shared" ref="CM963:CM1026" si="78">IF(CJ963=0, "No Residential", IF(CJ963&lt;=8,"1 to 8 units",IF(CJ963&lt;=30,"9 to 30 units",IF(CJ963&lt;=100,"31 to 100 units","Over 100 units"))))</f>
        <v>31 to 100 units</v>
      </c>
      <c r="CN963" t="str">
        <f t="shared" ref="CN963:CN1026" si="79">IF(CK963=0, "No Residential", IF(CK963&lt;=8,"1 to 8 units",IF(CK963&lt;=30,"9 to 30 units",IF(CK963&lt;=100,"31 to 100 units","Over 100 units"))))</f>
        <v>Over 100 units</v>
      </c>
    </row>
    <row r="964" spans="1:92" x14ac:dyDescent="0.25">
      <c r="A964" s="1">
        <v>963</v>
      </c>
      <c r="B964" t="s">
        <v>88</v>
      </c>
      <c r="C964">
        <v>348</v>
      </c>
      <c r="D964">
        <v>66</v>
      </c>
      <c r="E964">
        <v>103</v>
      </c>
      <c r="F964">
        <v>14.02</v>
      </c>
      <c r="G964">
        <v>2001</v>
      </c>
      <c r="H964">
        <v>1</v>
      </c>
      <c r="I964">
        <v>1</v>
      </c>
      <c r="J964">
        <v>10002</v>
      </c>
      <c r="K964" t="s">
        <v>246</v>
      </c>
      <c r="L964">
        <v>7</v>
      </c>
      <c r="M964">
        <v>7400</v>
      </c>
      <c r="N964" t="s">
        <v>1378</v>
      </c>
      <c r="O964" t="s">
        <v>2672</v>
      </c>
      <c r="X964" t="s">
        <v>2672</v>
      </c>
      <c r="Z964" t="s">
        <v>2999</v>
      </c>
      <c r="AA964" t="s">
        <v>3001</v>
      </c>
      <c r="AB964">
        <v>11</v>
      </c>
      <c r="AC964">
        <v>0</v>
      </c>
      <c r="AD964" t="s">
        <v>3006</v>
      </c>
      <c r="AE964" t="s">
        <v>3891</v>
      </c>
      <c r="AF964">
        <v>4633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4</v>
      </c>
      <c r="AQ964">
        <v>0</v>
      </c>
      <c r="AR964">
        <v>0</v>
      </c>
      <c r="AS964">
        <v>0</v>
      </c>
      <c r="AT964">
        <v>0</v>
      </c>
      <c r="AU964">
        <v>46.33</v>
      </c>
      <c r="AV964">
        <v>100</v>
      </c>
      <c r="AW964">
        <v>0</v>
      </c>
      <c r="AX964">
        <v>0</v>
      </c>
      <c r="AZ964">
        <v>0</v>
      </c>
      <c r="BA964" t="s">
        <v>2999</v>
      </c>
      <c r="BB964">
        <v>5</v>
      </c>
      <c r="BC964">
        <v>5</v>
      </c>
      <c r="BD964">
        <v>426150</v>
      </c>
      <c r="BE964">
        <v>426150</v>
      </c>
      <c r="BF964">
        <v>0</v>
      </c>
      <c r="BG964">
        <v>0</v>
      </c>
      <c r="BH964">
        <v>0</v>
      </c>
      <c r="BJ964">
        <v>0</v>
      </c>
      <c r="BK964">
        <v>0</v>
      </c>
      <c r="BN964">
        <v>0</v>
      </c>
      <c r="BO964">
        <v>4</v>
      </c>
      <c r="BP964">
        <v>0</v>
      </c>
      <c r="BQ964">
        <v>4</v>
      </c>
      <c r="BR964">
        <v>1</v>
      </c>
      <c r="BS964">
        <v>1003480066</v>
      </c>
      <c r="BT964">
        <v>0</v>
      </c>
      <c r="BU964">
        <v>1402</v>
      </c>
      <c r="BV964">
        <v>988467</v>
      </c>
      <c r="BW964">
        <v>200980</v>
      </c>
      <c r="BX964" t="s">
        <v>5205</v>
      </c>
      <c r="BZ964" t="s">
        <v>5937</v>
      </c>
      <c r="CA964">
        <v>10201</v>
      </c>
      <c r="CB964" t="s">
        <v>6794</v>
      </c>
      <c r="CC964">
        <v>0</v>
      </c>
      <c r="CE964">
        <v>1</v>
      </c>
      <c r="CF964" t="s">
        <v>7198</v>
      </c>
      <c r="CG964">
        <v>0</v>
      </c>
      <c r="CH964">
        <v>292.346432397</v>
      </c>
      <c r="CI964">
        <v>4529.4745264100002</v>
      </c>
      <c r="CJ964" s="2">
        <f t="shared" si="75"/>
        <v>37.064</v>
      </c>
      <c r="CK964" s="2">
        <f t="shared" si="76"/>
        <v>74.128</v>
      </c>
      <c r="CL964" s="2">
        <f t="shared" si="77"/>
        <v>8</v>
      </c>
      <c r="CM964" t="str">
        <f t="shared" si="78"/>
        <v>31 to 100 units</v>
      </c>
      <c r="CN964" t="str">
        <f t="shared" si="79"/>
        <v>31 to 100 units</v>
      </c>
    </row>
    <row r="965" spans="1:92" x14ac:dyDescent="0.25">
      <c r="A965" s="1">
        <v>964</v>
      </c>
      <c r="B965" t="s">
        <v>88</v>
      </c>
      <c r="C965">
        <v>350</v>
      </c>
      <c r="D965">
        <v>69</v>
      </c>
      <c r="E965">
        <v>103</v>
      </c>
      <c r="F965">
        <v>22.01</v>
      </c>
      <c r="G965">
        <v>1002</v>
      </c>
      <c r="H965">
        <v>1</v>
      </c>
      <c r="I965">
        <v>2</v>
      </c>
      <c r="J965">
        <v>10002</v>
      </c>
      <c r="K965" t="s">
        <v>246</v>
      </c>
      <c r="L965">
        <v>7</v>
      </c>
      <c r="M965">
        <v>7600</v>
      </c>
      <c r="N965" t="s">
        <v>1411</v>
      </c>
      <c r="O965" t="s">
        <v>2672</v>
      </c>
      <c r="X965" t="s">
        <v>2672</v>
      </c>
      <c r="Z965" t="s">
        <v>2999</v>
      </c>
      <c r="AA965" t="s">
        <v>3001</v>
      </c>
      <c r="AB965">
        <v>11</v>
      </c>
      <c r="AC965">
        <v>0</v>
      </c>
      <c r="AE965" t="s">
        <v>3921</v>
      </c>
      <c r="AF965">
        <v>5000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4</v>
      </c>
      <c r="AQ965">
        <v>0</v>
      </c>
      <c r="AR965">
        <v>0</v>
      </c>
      <c r="AS965">
        <v>0</v>
      </c>
      <c r="AT965">
        <v>0</v>
      </c>
      <c r="AU965">
        <v>50</v>
      </c>
      <c r="AV965">
        <v>100</v>
      </c>
      <c r="AW965">
        <v>0</v>
      </c>
      <c r="AX965">
        <v>0</v>
      </c>
      <c r="AZ965">
        <v>0</v>
      </c>
      <c r="BA965" t="s">
        <v>2999</v>
      </c>
      <c r="BB965">
        <v>5</v>
      </c>
      <c r="BC965">
        <v>5</v>
      </c>
      <c r="BD965">
        <v>420750</v>
      </c>
      <c r="BE965">
        <v>420750</v>
      </c>
      <c r="BF965">
        <v>0</v>
      </c>
      <c r="BG965">
        <v>0</v>
      </c>
      <c r="BH965">
        <v>0</v>
      </c>
      <c r="BJ965">
        <v>0</v>
      </c>
      <c r="BK965">
        <v>0</v>
      </c>
      <c r="BN965">
        <v>0</v>
      </c>
      <c r="BO965">
        <v>4</v>
      </c>
      <c r="BP965">
        <v>0</v>
      </c>
      <c r="BQ965">
        <v>4</v>
      </c>
      <c r="BR965">
        <v>1</v>
      </c>
      <c r="BS965">
        <v>1003500069</v>
      </c>
      <c r="BT965">
        <v>0</v>
      </c>
      <c r="BU965">
        <v>2201</v>
      </c>
      <c r="BV965">
        <v>988791</v>
      </c>
      <c r="BW965">
        <v>201809</v>
      </c>
      <c r="BX965" t="s">
        <v>5205</v>
      </c>
      <c r="BZ965" t="s">
        <v>5962</v>
      </c>
      <c r="CA965">
        <v>10201</v>
      </c>
      <c r="CB965" t="s">
        <v>6794</v>
      </c>
      <c r="CC965">
        <v>0</v>
      </c>
      <c r="CE965">
        <v>1</v>
      </c>
      <c r="CF965" t="s">
        <v>7198</v>
      </c>
      <c r="CG965">
        <v>0</v>
      </c>
      <c r="CH965">
        <v>355.53808734799998</v>
      </c>
      <c r="CI965">
        <v>7701.3528783800002</v>
      </c>
      <c r="CJ965" s="2">
        <f t="shared" si="75"/>
        <v>40</v>
      </c>
      <c r="CK965" s="2">
        <f t="shared" si="76"/>
        <v>80</v>
      </c>
      <c r="CL965" s="2">
        <f t="shared" si="77"/>
        <v>8</v>
      </c>
      <c r="CM965" t="str">
        <f t="shared" si="78"/>
        <v>31 to 100 units</v>
      </c>
      <c r="CN965" t="str">
        <f t="shared" si="79"/>
        <v>31 to 100 units</v>
      </c>
    </row>
    <row r="966" spans="1:92" x14ac:dyDescent="0.25">
      <c r="A966" s="1">
        <v>965</v>
      </c>
      <c r="B966" t="s">
        <v>88</v>
      </c>
      <c r="C966">
        <v>407</v>
      </c>
      <c r="D966">
        <v>8</v>
      </c>
      <c r="E966">
        <v>103</v>
      </c>
      <c r="F966">
        <v>34</v>
      </c>
      <c r="G966">
        <v>1000</v>
      </c>
      <c r="H966">
        <v>1</v>
      </c>
      <c r="I966">
        <v>2</v>
      </c>
      <c r="J966">
        <v>10009</v>
      </c>
      <c r="K966" t="s">
        <v>250</v>
      </c>
      <c r="L966">
        <v>9</v>
      </c>
      <c r="M966">
        <v>6200</v>
      </c>
      <c r="N966" t="s">
        <v>1438</v>
      </c>
      <c r="O966" t="s">
        <v>2711</v>
      </c>
      <c r="X966" t="s">
        <v>2711</v>
      </c>
      <c r="Z966" t="s">
        <v>2999</v>
      </c>
      <c r="AA966" t="s">
        <v>3001</v>
      </c>
      <c r="AB966">
        <v>11</v>
      </c>
      <c r="AC966">
        <v>0</v>
      </c>
      <c r="AD966" t="s">
        <v>3006</v>
      </c>
      <c r="AE966" t="s">
        <v>3941</v>
      </c>
      <c r="AF966">
        <v>30781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4</v>
      </c>
      <c r="AQ966">
        <v>0</v>
      </c>
      <c r="AR966">
        <v>0</v>
      </c>
      <c r="AS966">
        <v>0</v>
      </c>
      <c r="AT966">
        <v>0</v>
      </c>
      <c r="AU966">
        <v>295</v>
      </c>
      <c r="AV966">
        <v>206.5</v>
      </c>
      <c r="AW966">
        <v>0</v>
      </c>
      <c r="AX966">
        <v>0</v>
      </c>
      <c r="AZ966">
        <v>0</v>
      </c>
      <c r="BA966" t="s">
        <v>2999</v>
      </c>
      <c r="BB966">
        <v>3</v>
      </c>
      <c r="BC966">
        <v>5</v>
      </c>
      <c r="BD966">
        <v>675000</v>
      </c>
      <c r="BE966">
        <v>675000</v>
      </c>
      <c r="BF966">
        <v>0</v>
      </c>
      <c r="BG966">
        <v>0</v>
      </c>
      <c r="BH966">
        <v>0</v>
      </c>
      <c r="BJ966">
        <v>0</v>
      </c>
      <c r="BK966">
        <v>0</v>
      </c>
      <c r="BN966">
        <v>0</v>
      </c>
      <c r="BO966">
        <v>4</v>
      </c>
      <c r="BP966">
        <v>2</v>
      </c>
      <c r="BQ966">
        <v>4</v>
      </c>
      <c r="BR966">
        <v>1</v>
      </c>
      <c r="BS966">
        <v>1004070008</v>
      </c>
      <c r="BT966">
        <v>0</v>
      </c>
      <c r="BU966">
        <v>34</v>
      </c>
      <c r="BV966">
        <v>989734</v>
      </c>
      <c r="BW966">
        <v>205279</v>
      </c>
      <c r="BX966" t="s">
        <v>5205</v>
      </c>
      <c r="BZ966" t="s">
        <v>5919</v>
      </c>
      <c r="CA966">
        <v>10203</v>
      </c>
      <c r="CC966">
        <v>1004070008</v>
      </c>
      <c r="CD966" t="s">
        <v>7006</v>
      </c>
      <c r="CE966">
        <v>1</v>
      </c>
      <c r="CF966" t="s">
        <v>7198</v>
      </c>
      <c r="CG966">
        <v>0</v>
      </c>
      <c r="CH966">
        <v>303.68334447799998</v>
      </c>
      <c r="CI966">
        <v>5317.1624440899996</v>
      </c>
      <c r="CJ966" s="2">
        <f t="shared" si="75"/>
        <v>246.24799999999999</v>
      </c>
      <c r="CK966" s="2">
        <f t="shared" si="76"/>
        <v>615.62</v>
      </c>
      <c r="CL966" s="2">
        <f t="shared" si="77"/>
        <v>10</v>
      </c>
      <c r="CM966" t="str">
        <f t="shared" si="78"/>
        <v>Over 100 units</v>
      </c>
      <c r="CN966" t="str">
        <f t="shared" si="79"/>
        <v>Over 100 units</v>
      </c>
    </row>
    <row r="967" spans="1:92" x14ac:dyDescent="0.25">
      <c r="A967" s="1">
        <v>966</v>
      </c>
      <c r="B967" t="s">
        <v>88</v>
      </c>
      <c r="C967">
        <v>407</v>
      </c>
      <c r="D967">
        <v>10</v>
      </c>
      <c r="E967">
        <v>103</v>
      </c>
      <c r="F967">
        <v>34</v>
      </c>
      <c r="G967">
        <v>1000</v>
      </c>
      <c r="H967">
        <v>1</v>
      </c>
      <c r="I967">
        <v>2</v>
      </c>
      <c r="J967">
        <v>10009</v>
      </c>
      <c r="K967" t="s">
        <v>250</v>
      </c>
      <c r="L967">
        <v>9</v>
      </c>
      <c r="M967">
        <v>6200</v>
      </c>
      <c r="N967" t="s">
        <v>1356</v>
      </c>
      <c r="O967" t="s">
        <v>2711</v>
      </c>
      <c r="X967" t="s">
        <v>2711</v>
      </c>
      <c r="Z967" t="s">
        <v>2999</v>
      </c>
      <c r="AA967" t="s">
        <v>3001</v>
      </c>
      <c r="AB967">
        <v>11</v>
      </c>
      <c r="AC967">
        <v>0</v>
      </c>
      <c r="AE967" t="s">
        <v>3873</v>
      </c>
      <c r="AF967">
        <v>7744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4</v>
      </c>
      <c r="AQ967">
        <v>0</v>
      </c>
      <c r="AR967">
        <v>0</v>
      </c>
      <c r="AS967">
        <v>0</v>
      </c>
      <c r="AT967">
        <v>0</v>
      </c>
      <c r="AU967">
        <v>75</v>
      </c>
      <c r="AV967">
        <v>103.25</v>
      </c>
      <c r="AW967">
        <v>0</v>
      </c>
      <c r="AX967">
        <v>0</v>
      </c>
      <c r="AZ967">
        <v>0</v>
      </c>
      <c r="BA967" t="s">
        <v>2999</v>
      </c>
      <c r="BB967">
        <v>5</v>
      </c>
      <c r="BC967">
        <v>5</v>
      </c>
      <c r="BD967">
        <v>630000</v>
      </c>
      <c r="BE967">
        <v>630000</v>
      </c>
      <c r="BF967">
        <v>0</v>
      </c>
      <c r="BG967">
        <v>0</v>
      </c>
      <c r="BH967">
        <v>0</v>
      </c>
      <c r="BJ967">
        <v>0</v>
      </c>
      <c r="BK967">
        <v>0</v>
      </c>
      <c r="BN967">
        <v>0</v>
      </c>
      <c r="BO967">
        <v>4</v>
      </c>
      <c r="BP967">
        <v>2</v>
      </c>
      <c r="BQ967">
        <v>4</v>
      </c>
      <c r="BR967">
        <v>1</v>
      </c>
      <c r="BS967">
        <v>1004070010</v>
      </c>
      <c r="BT967">
        <v>0</v>
      </c>
      <c r="BU967">
        <v>34</v>
      </c>
      <c r="BV967">
        <v>989798</v>
      </c>
      <c r="BW967">
        <v>205214</v>
      </c>
      <c r="BX967" t="s">
        <v>5205</v>
      </c>
      <c r="BZ967" t="s">
        <v>5919</v>
      </c>
      <c r="CA967">
        <v>10203</v>
      </c>
      <c r="CC967">
        <v>1004070008</v>
      </c>
      <c r="CD967" t="s">
        <v>7006</v>
      </c>
      <c r="CE967">
        <v>1</v>
      </c>
      <c r="CF967" t="s">
        <v>7198</v>
      </c>
      <c r="CG967">
        <v>0</v>
      </c>
      <c r="CH967">
        <v>370.85144306699999</v>
      </c>
      <c r="CI967">
        <v>8386.4857874400004</v>
      </c>
      <c r="CJ967" s="2">
        <f t="shared" si="75"/>
        <v>61.951999999999998</v>
      </c>
      <c r="CK967" s="2">
        <f t="shared" si="76"/>
        <v>154.88</v>
      </c>
      <c r="CL967" s="2">
        <f t="shared" si="77"/>
        <v>10</v>
      </c>
      <c r="CM967" t="str">
        <f t="shared" si="78"/>
        <v>31 to 100 units</v>
      </c>
      <c r="CN967" t="str">
        <f t="shared" si="79"/>
        <v>Over 100 units</v>
      </c>
    </row>
    <row r="968" spans="1:92" x14ac:dyDescent="0.25">
      <c r="A968" s="1">
        <v>967</v>
      </c>
      <c r="B968" t="s">
        <v>88</v>
      </c>
      <c r="C968">
        <v>407</v>
      </c>
      <c r="D968">
        <v>14</v>
      </c>
      <c r="E968">
        <v>103</v>
      </c>
      <c r="F968">
        <v>34</v>
      </c>
      <c r="G968">
        <v>1000</v>
      </c>
      <c r="H968">
        <v>1</v>
      </c>
      <c r="I968">
        <v>2</v>
      </c>
      <c r="J968">
        <v>10009</v>
      </c>
      <c r="K968" t="s">
        <v>250</v>
      </c>
      <c r="L968">
        <v>9</v>
      </c>
      <c r="M968">
        <v>6200</v>
      </c>
      <c r="N968" t="s">
        <v>1374</v>
      </c>
      <c r="O968" t="s">
        <v>2711</v>
      </c>
      <c r="X968" t="s">
        <v>2711</v>
      </c>
      <c r="Z968" t="s">
        <v>2999</v>
      </c>
      <c r="AA968" t="s">
        <v>3001</v>
      </c>
      <c r="AB968">
        <v>11</v>
      </c>
      <c r="AC968">
        <v>0</v>
      </c>
      <c r="AD968" t="s">
        <v>3006</v>
      </c>
      <c r="AE968" t="s">
        <v>3873</v>
      </c>
      <c r="AF968">
        <v>5163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4</v>
      </c>
      <c r="AQ968">
        <v>0</v>
      </c>
      <c r="AR968">
        <v>0</v>
      </c>
      <c r="AS968">
        <v>0</v>
      </c>
      <c r="AT968">
        <v>0</v>
      </c>
      <c r="AU968">
        <v>50</v>
      </c>
      <c r="AV968">
        <v>103.25</v>
      </c>
      <c r="AW968">
        <v>0</v>
      </c>
      <c r="AX968">
        <v>0</v>
      </c>
      <c r="AZ968">
        <v>0</v>
      </c>
      <c r="BA968" t="s">
        <v>2999</v>
      </c>
      <c r="BB968">
        <v>5</v>
      </c>
      <c r="BC968">
        <v>5</v>
      </c>
      <c r="BD968">
        <v>464850</v>
      </c>
      <c r="BE968">
        <v>464850</v>
      </c>
      <c r="BF968">
        <v>0</v>
      </c>
      <c r="BG968">
        <v>0</v>
      </c>
      <c r="BH968">
        <v>0</v>
      </c>
      <c r="BJ968">
        <v>0</v>
      </c>
      <c r="BK968">
        <v>0</v>
      </c>
      <c r="BN968">
        <v>0</v>
      </c>
      <c r="BO968">
        <v>4</v>
      </c>
      <c r="BP968">
        <v>2</v>
      </c>
      <c r="BQ968">
        <v>4</v>
      </c>
      <c r="BR968">
        <v>1</v>
      </c>
      <c r="BS968">
        <v>1004070014</v>
      </c>
      <c r="BT968">
        <v>0</v>
      </c>
      <c r="BU968">
        <v>34</v>
      </c>
      <c r="BV968">
        <v>989873</v>
      </c>
      <c r="BW968">
        <v>205172</v>
      </c>
      <c r="BX968" t="s">
        <v>5205</v>
      </c>
      <c r="BZ968" t="s">
        <v>5919</v>
      </c>
      <c r="CA968">
        <v>10203</v>
      </c>
      <c r="CC968">
        <v>1004070008</v>
      </c>
      <c r="CD968" t="s">
        <v>7006</v>
      </c>
      <c r="CE968">
        <v>1</v>
      </c>
      <c r="CF968" t="s">
        <v>7198</v>
      </c>
      <c r="CG968">
        <v>0</v>
      </c>
      <c r="CH968">
        <v>313.00483207399998</v>
      </c>
      <c r="CI968">
        <v>5282.4411124999997</v>
      </c>
      <c r="CJ968" s="2">
        <f t="shared" si="75"/>
        <v>41.304000000000002</v>
      </c>
      <c r="CK968" s="2">
        <f t="shared" si="76"/>
        <v>103.26</v>
      </c>
      <c r="CL968" s="2">
        <f t="shared" si="77"/>
        <v>10</v>
      </c>
      <c r="CM968" t="str">
        <f t="shared" si="78"/>
        <v>31 to 100 units</v>
      </c>
      <c r="CN968" t="str">
        <f t="shared" si="79"/>
        <v>Over 100 units</v>
      </c>
    </row>
    <row r="969" spans="1:92" x14ac:dyDescent="0.25">
      <c r="A969" s="1">
        <v>968</v>
      </c>
      <c r="B969" t="s">
        <v>88</v>
      </c>
      <c r="C969">
        <v>407</v>
      </c>
      <c r="D969">
        <v>16</v>
      </c>
      <c r="E969">
        <v>103</v>
      </c>
      <c r="F969">
        <v>34</v>
      </c>
      <c r="G969">
        <v>1000</v>
      </c>
      <c r="H969">
        <v>1</v>
      </c>
      <c r="I969">
        <v>2</v>
      </c>
      <c r="J969">
        <v>10009</v>
      </c>
      <c r="K969" t="s">
        <v>250</v>
      </c>
      <c r="L969">
        <v>9</v>
      </c>
      <c r="M969">
        <v>6200</v>
      </c>
      <c r="N969" t="s">
        <v>1439</v>
      </c>
      <c r="O969" t="s">
        <v>2711</v>
      </c>
      <c r="X969" t="s">
        <v>2711</v>
      </c>
      <c r="Z969" t="s">
        <v>2999</v>
      </c>
      <c r="AA969" t="s">
        <v>3001</v>
      </c>
      <c r="AB969">
        <v>11</v>
      </c>
      <c r="AC969">
        <v>0</v>
      </c>
      <c r="AD969" t="s">
        <v>3006</v>
      </c>
      <c r="AE969" t="s">
        <v>3942</v>
      </c>
      <c r="AF969">
        <v>10403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4</v>
      </c>
      <c r="AQ969">
        <v>0</v>
      </c>
      <c r="AR969">
        <v>0</v>
      </c>
      <c r="AS969">
        <v>0</v>
      </c>
      <c r="AT969">
        <v>0</v>
      </c>
      <c r="AU969">
        <v>50</v>
      </c>
      <c r="AV969">
        <v>206.5</v>
      </c>
      <c r="AW969">
        <v>0</v>
      </c>
      <c r="AX969">
        <v>0</v>
      </c>
      <c r="AZ969">
        <v>0</v>
      </c>
      <c r="BA969" t="s">
        <v>2999</v>
      </c>
      <c r="BB969">
        <v>4</v>
      </c>
      <c r="BC969">
        <v>5</v>
      </c>
      <c r="BD969">
        <v>495000</v>
      </c>
      <c r="BE969">
        <v>495000</v>
      </c>
      <c r="BF969">
        <v>0</v>
      </c>
      <c r="BG969">
        <v>0</v>
      </c>
      <c r="BH969">
        <v>0</v>
      </c>
      <c r="BJ969">
        <v>0</v>
      </c>
      <c r="BK969">
        <v>0</v>
      </c>
      <c r="BN969">
        <v>0</v>
      </c>
      <c r="BO969">
        <v>4</v>
      </c>
      <c r="BP969">
        <v>2</v>
      </c>
      <c r="BQ969">
        <v>4</v>
      </c>
      <c r="BR969">
        <v>1</v>
      </c>
      <c r="BS969">
        <v>1004070016</v>
      </c>
      <c r="BT969">
        <v>0</v>
      </c>
      <c r="BU969">
        <v>34</v>
      </c>
      <c r="BV969">
        <v>989891</v>
      </c>
      <c r="BW969">
        <v>205102</v>
      </c>
      <c r="BX969" t="s">
        <v>5205</v>
      </c>
      <c r="BZ969" t="s">
        <v>5919</v>
      </c>
      <c r="CA969">
        <v>10203</v>
      </c>
      <c r="CC969">
        <v>1004070008</v>
      </c>
      <c r="CD969" t="s">
        <v>7006</v>
      </c>
      <c r="CE969">
        <v>1</v>
      </c>
      <c r="CF969" t="s">
        <v>7198</v>
      </c>
      <c r="CG969">
        <v>0</v>
      </c>
      <c r="CH969">
        <v>525.40999377499998</v>
      </c>
      <c r="CI969">
        <v>10667.746896000001</v>
      </c>
      <c r="CJ969" s="2">
        <f t="shared" si="75"/>
        <v>83.224000000000004</v>
      </c>
      <c r="CK969" s="2">
        <f t="shared" si="76"/>
        <v>208.06</v>
      </c>
      <c r="CL969" s="2">
        <f t="shared" si="77"/>
        <v>10</v>
      </c>
      <c r="CM969" t="str">
        <f t="shared" si="78"/>
        <v>31 to 100 units</v>
      </c>
      <c r="CN969" t="str">
        <f t="shared" si="79"/>
        <v>Over 100 units</v>
      </c>
    </row>
    <row r="970" spans="1:92" x14ac:dyDescent="0.25">
      <c r="A970" s="1">
        <v>969</v>
      </c>
      <c r="B970" t="s">
        <v>88</v>
      </c>
      <c r="C970">
        <v>407</v>
      </c>
      <c r="D970">
        <v>23</v>
      </c>
      <c r="E970">
        <v>103</v>
      </c>
      <c r="F970">
        <v>34</v>
      </c>
      <c r="G970">
        <v>1000</v>
      </c>
      <c r="H970">
        <v>1</v>
      </c>
      <c r="I970">
        <v>2</v>
      </c>
      <c r="J970">
        <v>10009</v>
      </c>
      <c r="K970" t="s">
        <v>250</v>
      </c>
      <c r="L970">
        <v>9</v>
      </c>
      <c r="M970">
        <v>6200</v>
      </c>
      <c r="N970" t="s">
        <v>1459</v>
      </c>
      <c r="O970" t="s">
        <v>2711</v>
      </c>
      <c r="X970" t="s">
        <v>2711</v>
      </c>
      <c r="Z970" t="s">
        <v>2999</v>
      </c>
      <c r="AA970" t="s">
        <v>3001</v>
      </c>
      <c r="AB970">
        <v>11</v>
      </c>
      <c r="AC970">
        <v>0</v>
      </c>
      <c r="AE970" t="s">
        <v>3960</v>
      </c>
      <c r="AF970">
        <v>5163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4</v>
      </c>
      <c r="AQ970">
        <v>0</v>
      </c>
      <c r="AR970">
        <v>0</v>
      </c>
      <c r="AS970">
        <v>0</v>
      </c>
      <c r="AT970">
        <v>0</v>
      </c>
      <c r="AU970">
        <v>50</v>
      </c>
      <c r="AV970">
        <v>103.25</v>
      </c>
      <c r="AW970">
        <v>0</v>
      </c>
      <c r="AX970">
        <v>0</v>
      </c>
      <c r="AZ970">
        <v>0</v>
      </c>
      <c r="BA970" t="s">
        <v>2999</v>
      </c>
      <c r="BB970">
        <v>5</v>
      </c>
      <c r="BC970">
        <v>5</v>
      </c>
      <c r="BD970">
        <v>360000</v>
      </c>
      <c r="BE970">
        <v>360000</v>
      </c>
      <c r="BF970">
        <v>0</v>
      </c>
      <c r="BG970">
        <v>0</v>
      </c>
      <c r="BH970">
        <v>0</v>
      </c>
      <c r="BJ970">
        <v>0</v>
      </c>
      <c r="BK970">
        <v>0</v>
      </c>
      <c r="BN970">
        <v>0</v>
      </c>
      <c r="BO970">
        <v>4</v>
      </c>
      <c r="BP970">
        <v>2</v>
      </c>
      <c r="BQ970">
        <v>4</v>
      </c>
      <c r="BR970">
        <v>1</v>
      </c>
      <c r="BS970">
        <v>1004070023</v>
      </c>
      <c r="BT970">
        <v>0</v>
      </c>
      <c r="BU970">
        <v>34</v>
      </c>
      <c r="BV970">
        <v>990070</v>
      </c>
      <c r="BW970">
        <v>205063</v>
      </c>
      <c r="BX970" t="s">
        <v>5205</v>
      </c>
      <c r="BZ970" t="s">
        <v>5919</v>
      </c>
      <c r="CA970">
        <v>10203</v>
      </c>
      <c r="CC970">
        <v>0</v>
      </c>
      <c r="CE970">
        <v>1</v>
      </c>
      <c r="CF970" t="s">
        <v>7198</v>
      </c>
      <c r="CG970">
        <v>0</v>
      </c>
      <c r="CH970">
        <v>315.26816192899997</v>
      </c>
      <c r="CI970">
        <v>5393.1791385500001</v>
      </c>
      <c r="CJ970" s="2">
        <f t="shared" si="75"/>
        <v>41.304000000000002</v>
      </c>
      <c r="CK970" s="2">
        <f t="shared" si="76"/>
        <v>103.26</v>
      </c>
      <c r="CL970" s="2">
        <f t="shared" si="77"/>
        <v>10</v>
      </c>
      <c r="CM970" t="str">
        <f t="shared" si="78"/>
        <v>31 to 100 units</v>
      </c>
      <c r="CN970" t="str">
        <f t="shared" si="79"/>
        <v>Over 100 units</v>
      </c>
    </row>
    <row r="971" spans="1:92" x14ac:dyDescent="0.25">
      <c r="A971" s="1">
        <v>970</v>
      </c>
      <c r="B971" t="s">
        <v>88</v>
      </c>
      <c r="C971">
        <v>407</v>
      </c>
      <c r="D971">
        <v>122</v>
      </c>
      <c r="E971">
        <v>103</v>
      </c>
      <c r="F971">
        <v>34</v>
      </c>
      <c r="G971">
        <v>1000</v>
      </c>
      <c r="H971">
        <v>1</v>
      </c>
      <c r="I971">
        <v>2</v>
      </c>
      <c r="J971">
        <v>10009</v>
      </c>
      <c r="K971" t="s">
        <v>250</v>
      </c>
      <c r="L971">
        <v>9</v>
      </c>
      <c r="M971">
        <v>6200</v>
      </c>
      <c r="N971" t="s">
        <v>1361</v>
      </c>
      <c r="O971" t="s">
        <v>2711</v>
      </c>
      <c r="X971" t="s">
        <v>2711</v>
      </c>
      <c r="Z971" t="s">
        <v>2999</v>
      </c>
      <c r="AA971" t="s">
        <v>3001</v>
      </c>
      <c r="AB971">
        <v>11</v>
      </c>
      <c r="AC971">
        <v>0</v>
      </c>
      <c r="AE971" t="s">
        <v>3878</v>
      </c>
      <c r="AF971">
        <v>5163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4</v>
      </c>
      <c r="AQ971">
        <v>0</v>
      </c>
      <c r="AR971">
        <v>0</v>
      </c>
      <c r="AS971">
        <v>0</v>
      </c>
      <c r="AT971">
        <v>0</v>
      </c>
      <c r="AU971">
        <v>50</v>
      </c>
      <c r="AV971">
        <v>103.25</v>
      </c>
      <c r="AW971">
        <v>0</v>
      </c>
      <c r="AX971">
        <v>0</v>
      </c>
      <c r="AZ971">
        <v>0</v>
      </c>
      <c r="BA971" t="s">
        <v>2999</v>
      </c>
      <c r="BB971">
        <v>5</v>
      </c>
      <c r="BC971">
        <v>5</v>
      </c>
      <c r="BD971">
        <v>450000</v>
      </c>
      <c r="BE971">
        <v>450000</v>
      </c>
      <c r="BF971">
        <v>0</v>
      </c>
      <c r="BG971">
        <v>0</v>
      </c>
      <c r="BH971">
        <v>0</v>
      </c>
      <c r="BJ971">
        <v>0</v>
      </c>
      <c r="BK971">
        <v>0</v>
      </c>
      <c r="BN971">
        <v>0</v>
      </c>
      <c r="BO971">
        <v>4</v>
      </c>
      <c r="BP971">
        <v>2</v>
      </c>
      <c r="BQ971">
        <v>4</v>
      </c>
      <c r="BR971">
        <v>1</v>
      </c>
      <c r="BS971">
        <v>1004070122</v>
      </c>
      <c r="BT971">
        <v>0</v>
      </c>
      <c r="BU971">
        <v>34</v>
      </c>
      <c r="BV971">
        <v>990026</v>
      </c>
      <c r="BW971">
        <v>205087</v>
      </c>
      <c r="BX971" t="s">
        <v>5205</v>
      </c>
      <c r="BZ971" t="s">
        <v>5919</v>
      </c>
      <c r="CA971">
        <v>10203</v>
      </c>
      <c r="CC971">
        <v>0</v>
      </c>
      <c r="CE971">
        <v>1</v>
      </c>
      <c r="CF971" t="s">
        <v>7198</v>
      </c>
      <c r="CG971">
        <v>0</v>
      </c>
      <c r="CH971">
        <v>312.099748906</v>
      </c>
      <c r="CI971">
        <v>5225.3941882999998</v>
      </c>
      <c r="CJ971" s="2">
        <f t="shared" si="75"/>
        <v>41.304000000000002</v>
      </c>
      <c r="CK971" s="2">
        <f t="shared" si="76"/>
        <v>103.26</v>
      </c>
      <c r="CL971" s="2">
        <f t="shared" si="77"/>
        <v>10</v>
      </c>
      <c r="CM971" t="str">
        <f t="shared" si="78"/>
        <v>31 to 100 units</v>
      </c>
      <c r="CN971" t="str">
        <f t="shared" si="79"/>
        <v>Over 100 units</v>
      </c>
    </row>
    <row r="972" spans="1:92" x14ac:dyDescent="0.25">
      <c r="A972" s="1">
        <v>971</v>
      </c>
      <c r="B972" t="s">
        <v>88</v>
      </c>
      <c r="C972">
        <v>410</v>
      </c>
      <c r="D972">
        <v>13</v>
      </c>
      <c r="E972">
        <v>103</v>
      </c>
      <c r="F972">
        <v>18</v>
      </c>
      <c r="G972">
        <v>3002</v>
      </c>
      <c r="H972">
        <v>1</v>
      </c>
      <c r="I972">
        <v>1</v>
      </c>
      <c r="J972">
        <v>10002</v>
      </c>
      <c r="K972" t="s">
        <v>246</v>
      </c>
      <c r="L972">
        <v>7</v>
      </c>
      <c r="M972">
        <v>7400</v>
      </c>
      <c r="N972" t="s">
        <v>1449</v>
      </c>
      <c r="O972" t="s">
        <v>2703</v>
      </c>
      <c r="X972" t="s">
        <v>2703</v>
      </c>
      <c r="Z972" t="s">
        <v>2999</v>
      </c>
      <c r="AA972" t="s">
        <v>3001</v>
      </c>
      <c r="AB972">
        <v>11</v>
      </c>
      <c r="AC972">
        <v>0</v>
      </c>
      <c r="AD972" t="s">
        <v>3008</v>
      </c>
      <c r="AE972" t="s">
        <v>3951</v>
      </c>
      <c r="AF972">
        <v>7653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</v>
      </c>
      <c r="AQ972">
        <v>0</v>
      </c>
      <c r="AR972">
        <v>0</v>
      </c>
      <c r="AS972">
        <v>0</v>
      </c>
      <c r="AT972">
        <v>0</v>
      </c>
      <c r="AU972">
        <v>76</v>
      </c>
      <c r="AV972">
        <v>100</v>
      </c>
      <c r="AW972">
        <v>0</v>
      </c>
      <c r="AX972">
        <v>0</v>
      </c>
      <c r="AZ972">
        <v>0</v>
      </c>
      <c r="BA972" t="s">
        <v>3000</v>
      </c>
      <c r="BB972">
        <v>5</v>
      </c>
      <c r="BC972">
        <v>5</v>
      </c>
      <c r="BD972">
        <v>2710350</v>
      </c>
      <c r="BE972">
        <v>2710350</v>
      </c>
      <c r="BF972">
        <v>2710350</v>
      </c>
      <c r="BG972">
        <v>2710350</v>
      </c>
      <c r="BH972">
        <v>0</v>
      </c>
      <c r="BJ972">
        <v>0</v>
      </c>
      <c r="BK972">
        <v>0</v>
      </c>
      <c r="BN972">
        <v>0</v>
      </c>
      <c r="BO972">
        <v>4</v>
      </c>
      <c r="BP972">
        <v>4</v>
      </c>
      <c r="BQ972">
        <v>4</v>
      </c>
      <c r="BR972">
        <v>1</v>
      </c>
      <c r="BS972">
        <v>1004100013</v>
      </c>
      <c r="BT972">
        <v>0</v>
      </c>
      <c r="BU972">
        <v>18</v>
      </c>
      <c r="BV972">
        <v>987345</v>
      </c>
      <c r="BW972">
        <v>201593</v>
      </c>
      <c r="BX972" t="s">
        <v>5205</v>
      </c>
      <c r="BZ972" t="s">
        <v>5984</v>
      </c>
      <c r="CA972">
        <v>10204</v>
      </c>
      <c r="CB972" t="s">
        <v>6794</v>
      </c>
      <c r="CC972">
        <v>1004100013</v>
      </c>
      <c r="CD972" t="s">
        <v>7024</v>
      </c>
      <c r="CE972">
        <v>1</v>
      </c>
      <c r="CF972" t="s">
        <v>7198</v>
      </c>
      <c r="CG972">
        <v>0</v>
      </c>
      <c r="CH972">
        <v>355.79632024300003</v>
      </c>
      <c r="CI972">
        <v>7711.1988572199998</v>
      </c>
      <c r="CJ972" s="2">
        <f t="shared" si="75"/>
        <v>61.223999999999997</v>
      </c>
      <c r="CK972" s="2">
        <f t="shared" si="76"/>
        <v>183.672</v>
      </c>
      <c r="CL972" s="2">
        <f t="shared" si="77"/>
        <v>12</v>
      </c>
      <c r="CM972" t="str">
        <f t="shared" si="78"/>
        <v>31 to 100 units</v>
      </c>
      <c r="CN972" t="str">
        <f t="shared" si="79"/>
        <v>Over 100 units</v>
      </c>
    </row>
    <row r="973" spans="1:92" x14ac:dyDescent="0.25">
      <c r="A973" s="1">
        <v>972</v>
      </c>
      <c r="B973" t="s">
        <v>88</v>
      </c>
      <c r="C973">
        <v>422</v>
      </c>
      <c r="D973">
        <v>42</v>
      </c>
      <c r="E973">
        <v>103</v>
      </c>
      <c r="F973">
        <v>36.01</v>
      </c>
      <c r="G973">
        <v>2000</v>
      </c>
      <c r="H973">
        <v>1</v>
      </c>
      <c r="I973">
        <v>1</v>
      </c>
      <c r="J973">
        <v>10002</v>
      </c>
      <c r="K973" t="s">
        <v>246</v>
      </c>
      <c r="L973">
        <v>5</v>
      </c>
      <c r="M973">
        <v>6500</v>
      </c>
      <c r="N973" t="s">
        <v>1352</v>
      </c>
      <c r="O973" t="s">
        <v>2703</v>
      </c>
      <c r="X973" t="s">
        <v>2703</v>
      </c>
      <c r="Z973" t="s">
        <v>2999</v>
      </c>
      <c r="AA973" t="s">
        <v>3001</v>
      </c>
      <c r="AB973">
        <v>11</v>
      </c>
      <c r="AC973">
        <v>0</v>
      </c>
      <c r="AE973" t="s">
        <v>3869</v>
      </c>
      <c r="AF973">
        <v>4967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4</v>
      </c>
      <c r="AQ973">
        <v>0</v>
      </c>
      <c r="AR973">
        <v>0</v>
      </c>
      <c r="AS973">
        <v>0</v>
      </c>
      <c r="AT973">
        <v>0</v>
      </c>
      <c r="AU973">
        <v>49.67</v>
      </c>
      <c r="AV973">
        <v>100</v>
      </c>
      <c r="AW973">
        <v>0</v>
      </c>
      <c r="AX973">
        <v>0</v>
      </c>
      <c r="AZ973">
        <v>0</v>
      </c>
      <c r="BA973" t="s">
        <v>2999</v>
      </c>
      <c r="BB973">
        <v>5</v>
      </c>
      <c r="BC973">
        <v>5</v>
      </c>
      <c r="BD973">
        <v>1468350</v>
      </c>
      <c r="BE973">
        <v>1468350</v>
      </c>
      <c r="BF973">
        <v>0</v>
      </c>
      <c r="BG973">
        <v>0</v>
      </c>
      <c r="BH973">
        <v>0</v>
      </c>
      <c r="BJ973">
        <v>0</v>
      </c>
      <c r="BK973">
        <v>0</v>
      </c>
      <c r="BN973">
        <v>0</v>
      </c>
      <c r="BO973">
        <v>4</v>
      </c>
      <c r="BP973">
        <v>4</v>
      </c>
      <c r="BQ973">
        <v>4</v>
      </c>
      <c r="BR973">
        <v>1</v>
      </c>
      <c r="BS973">
        <v>1004220042</v>
      </c>
      <c r="BT973">
        <v>0</v>
      </c>
      <c r="BU973">
        <v>3601</v>
      </c>
      <c r="BV973">
        <v>986936</v>
      </c>
      <c r="BW973">
        <v>202587</v>
      </c>
      <c r="BX973" t="s">
        <v>5205</v>
      </c>
      <c r="BZ973" t="s">
        <v>5915</v>
      </c>
      <c r="CA973">
        <v>10204</v>
      </c>
      <c r="CB973" t="s">
        <v>6794</v>
      </c>
      <c r="CC973">
        <v>1004220042</v>
      </c>
      <c r="CD973" t="s">
        <v>7002</v>
      </c>
      <c r="CE973">
        <v>1</v>
      </c>
      <c r="CF973" t="s">
        <v>7198</v>
      </c>
      <c r="CG973">
        <v>0</v>
      </c>
      <c r="CH973">
        <v>300.15359741399999</v>
      </c>
      <c r="CI973">
        <v>4907.9359399599998</v>
      </c>
      <c r="CJ973" s="2">
        <f t="shared" si="75"/>
        <v>39.735999999999997</v>
      </c>
      <c r="CK973" s="2">
        <f t="shared" si="76"/>
        <v>119.208</v>
      </c>
      <c r="CL973" s="2">
        <f t="shared" si="77"/>
        <v>12</v>
      </c>
      <c r="CM973" t="str">
        <f t="shared" si="78"/>
        <v>31 to 100 units</v>
      </c>
      <c r="CN973" t="str">
        <f t="shared" si="79"/>
        <v>Over 100 units</v>
      </c>
    </row>
    <row r="974" spans="1:92" x14ac:dyDescent="0.25">
      <c r="A974" s="1">
        <v>973</v>
      </c>
      <c r="B974" t="s">
        <v>88</v>
      </c>
      <c r="C974">
        <v>425</v>
      </c>
      <c r="D974">
        <v>4</v>
      </c>
      <c r="E974">
        <v>103</v>
      </c>
      <c r="F974">
        <v>18</v>
      </c>
      <c r="G974">
        <v>5001</v>
      </c>
      <c r="H974">
        <v>1</v>
      </c>
      <c r="I974">
        <v>1</v>
      </c>
      <c r="J974">
        <v>10002</v>
      </c>
      <c r="K974" t="s">
        <v>273</v>
      </c>
      <c r="L974">
        <v>5</v>
      </c>
      <c r="M974">
        <v>7400</v>
      </c>
      <c r="N974" t="s">
        <v>1414</v>
      </c>
      <c r="O974" t="s">
        <v>2712</v>
      </c>
      <c r="X974" t="s">
        <v>2712</v>
      </c>
      <c r="Z974" t="s">
        <v>2999</v>
      </c>
      <c r="AA974" t="s">
        <v>3001</v>
      </c>
      <c r="AB974">
        <v>11</v>
      </c>
      <c r="AC974">
        <v>0</v>
      </c>
      <c r="AE974" t="s">
        <v>3923</v>
      </c>
      <c r="AF974">
        <v>19149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4</v>
      </c>
      <c r="AQ974">
        <v>0</v>
      </c>
      <c r="AR974">
        <v>0</v>
      </c>
      <c r="AS974">
        <v>0</v>
      </c>
      <c r="AT974">
        <v>0</v>
      </c>
      <c r="AU974">
        <v>100.91</v>
      </c>
      <c r="AV974">
        <v>126.5</v>
      </c>
      <c r="AW974">
        <v>0</v>
      </c>
      <c r="AX974">
        <v>0</v>
      </c>
      <c r="AZ974">
        <v>0</v>
      </c>
      <c r="BA974" t="s">
        <v>3000</v>
      </c>
      <c r="BB974">
        <v>5</v>
      </c>
      <c r="BC974">
        <v>5</v>
      </c>
      <c r="BD974">
        <v>5496300</v>
      </c>
      <c r="BE974">
        <v>5496300</v>
      </c>
      <c r="BF974">
        <v>0</v>
      </c>
      <c r="BG974">
        <v>0</v>
      </c>
      <c r="BH974">
        <v>0</v>
      </c>
      <c r="BJ974">
        <v>0</v>
      </c>
      <c r="BK974">
        <v>0</v>
      </c>
      <c r="BN974">
        <v>0</v>
      </c>
      <c r="BO974">
        <v>3.44</v>
      </c>
      <c r="BP974">
        <v>6</v>
      </c>
      <c r="BQ974">
        <v>6.5</v>
      </c>
      <c r="BR974">
        <v>1</v>
      </c>
      <c r="BS974">
        <v>1004250004</v>
      </c>
      <c r="BT974">
        <v>0</v>
      </c>
      <c r="BU974">
        <v>18</v>
      </c>
      <c r="BV974">
        <v>986052</v>
      </c>
      <c r="BW974">
        <v>201812</v>
      </c>
      <c r="BX974" t="s">
        <v>5205</v>
      </c>
      <c r="BZ974" t="s">
        <v>5964</v>
      </c>
      <c r="CA974">
        <v>10204</v>
      </c>
      <c r="CC974">
        <v>1004250004</v>
      </c>
      <c r="CD974" t="s">
        <v>7017</v>
      </c>
      <c r="CE974">
        <v>1</v>
      </c>
      <c r="CF974" t="s">
        <v>7198</v>
      </c>
      <c r="CG974">
        <v>0</v>
      </c>
      <c r="CH974">
        <v>446.911001537</v>
      </c>
      <c r="CI974">
        <v>11105.405119200001</v>
      </c>
      <c r="CJ974" s="2">
        <f t="shared" si="75"/>
        <v>131.74511999999999</v>
      </c>
      <c r="CK974" s="2">
        <f t="shared" si="76"/>
        <v>610.47011999999995</v>
      </c>
      <c r="CL974" s="2">
        <f t="shared" si="77"/>
        <v>15.94</v>
      </c>
      <c r="CM974" t="str">
        <f t="shared" si="78"/>
        <v>Over 100 units</v>
      </c>
      <c r="CN974" t="str">
        <f t="shared" si="79"/>
        <v>Over 100 units</v>
      </c>
    </row>
    <row r="975" spans="1:92" x14ac:dyDescent="0.25">
      <c r="A975" s="1">
        <v>974</v>
      </c>
      <c r="B975" t="s">
        <v>88</v>
      </c>
      <c r="C975">
        <v>439</v>
      </c>
      <c r="D975">
        <v>26</v>
      </c>
      <c r="E975">
        <v>103</v>
      </c>
      <c r="F975">
        <v>34</v>
      </c>
      <c r="G975">
        <v>3000</v>
      </c>
      <c r="H975">
        <v>1</v>
      </c>
      <c r="I975">
        <v>2</v>
      </c>
      <c r="J975">
        <v>10009</v>
      </c>
      <c r="K975" t="s">
        <v>250</v>
      </c>
      <c r="L975">
        <v>9</v>
      </c>
      <c r="M975">
        <v>6200</v>
      </c>
      <c r="N975" t="s">
        <v>1410</v>
      </c>
      <c r="O975" t="s">
        <v>2722</v>
      </c>
      <c r="X975" t="s">
        <v>2722</v>
      </c>
      <c r="Z975" t="s">
        <v>2999</v>
      </c>
      <c r="AA975" t="s">
        <v>3001</v>
      </c>
      <c r="AB975">
        <v>11</v>
      </c>
      <c r="AC975">
        <v>0</v>
      </c>
      <c r="AD975" t="s">
        <v>3006</v>
      </c>
      <c r="AE975" t="s">
        <v>3920</v>
      </c>
      <c r="AF975">
        <v>29705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4</v>
      </c>
      <c r="AQ975">
        <v>0</v>
      </c>
      <c r="AR975">
        <v>0</v>
      </c>
      <c r="AS975">
        <v>0</v>
      </c>
      <c r="AT975">
        <v>0</v>
      </c>
      <c r="AU975">
        <v>93</v>
      </c>
      <c r="AV975">
        <v>206.5</v>
      </c>
      <c r="AW975">
        <v>0</v>
      </c>
      <c r="AX975">
        <v>0</v>
      </c>
      <c r="AZ975">
        <v>0</v>
      </c>
      <c r="BA975" t="s">
        <v>2999</v>
      </c>
      <c r="BB975">
        <v>4</v>
      </c>
      <c r="BC975">
        <v>5</v>
      </c>
      <c r="BD975">
        <v>2118150</v>
      </c>
      <c r="BE975">
        <v>2118150</v>
      </c>
      <c r="BF975">
        <v>0</v>
      </c>
      <c r="BG975">
        <v>0</v>
      </c>
      <c r="BH975">
        <v>0</v>
      </c>
      <c r="BJ975">
        <v>0</v>
      </c>
      <c r="BK975">
        <v>0</v>
      </c>
      <c r="BN975">
        <v>0</v>
      </c>
      <c r="BO975">
        <v>4</v>
      </c>
      <c r="BP975">
        <v>0</v>
      </c>
      <c r="BQ975">
        <v>4</v>
      </c>
      <c r="BR975">
        <v>1</v>
      </c>
      <c r="BS975">
        <v>1004390026</v>
      </c>
      <c r="BT975">
        <v>0</v>
      </c>
      <c r="BU975">
        <v>34</v>
      </c>
      <c r="BV975">
        <v>989246</v>
      </c>
      <c r="BW975">
        <v>204838</v>
      </c>
      <c r="BX975" t="s">
        <v>5205</v>
      </c>
      <c r="BZ975" t="s">
        <v>5961</v>
      </c>
      <c r="CA975">
        <v>10205</v>
      </c>
      <c r="CB975" t="s">
        <v>6794</v>
      </c>
      <c r="CC975">
        <v>1004390026</v>
      </c>
      <c r="CD975" t="s">
        <v>6998</v>
      </c>
      <c r="CE975">
        <v>1</v>
      </c>
      <c r="CF975" t="s">
        <v>7198</v>
      </c>
      <c r="CG975">
        <v>0</v>
      </c>
      <c r="CH975">
        <v>749.25230917199997</v>
      </c>
      <c r="CI975">
        <v>30364.578314499999</v>
      </c>
      <c r="CJ975" s="2">
        <f t="shared" si="75"/>
        <v>237.64</v>
      </c>
      <c r="CK975" s="2">
        <f t="shared" si="76"/>
        <v>475.28</v>
      </c>
      <c r="CL975" s="2">
        <f t="shared" si="77"/>
        <v>8</v>
      </c>
      <c r="CM975" t="str">
        <f t="shared" si="78"/>
        <v>Over 100 units</v>
      </c>
      <c r="CN975" t="str">
        <f t="shared" si="79"/>
        <v>Over 100 units</v>
      </c>
    </row>
    <row r="976" spans="1:92" x14ac:dyDescent="0.25">
      <c r="A976" s="1">
        <v>975</v>
      </c>
      <c r="B976" t="s">
        <v>88</v>
      </c>
      <c r="C976">
        <v>544</v>
      </c>
      <c r="D976">
        <v>68</v>
      </c>
      <c r="E976">
        <v>102</v>
      </c>
      <c r="F976">
        <v>57</v>
      </c>
      <c r="G976">
        <v>2004</v>
      </c>
      <c r="H976">
        <v>2</v>
      </c>
      <c r="I976">
        <v>2</v>
      </c>
      <c r="J976">
        <v>10003</v>
      </c>
      <c r="K976" t="s">
        <v>280</v>
      </c>
      <c r="L976">
        <v>9</v>
      </c>
      <c r="M976">
        <v>5700</v>
      </c>
      <c r="N976" t="s">
        <v>1434</v>
      </c>
      <c r="O976" t="s">
        <v>2729</v>
      </c>
      <c r="X976" t="s">
        <v>2729</v>
      </c>
      <c r="Z976" t="s">
        <v>2999</v>
      </c>
      <c r="AA976" t="s">
        <v>3001</v>
      </c>
      <c r="AB976">
        <v>11</v>
      </c>
      <c r="AC976">
        <v>0</v>
      </c>
      <c r="AD976" t="s">
        <v>3009</v>
      </c>
      <c r="AE976" t="s">
        <v>3937</v>
      </c>
      <c r="AF976">
        <v>9835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</v>
      </c>
      <c r="AQ976">
        <v>0</v>
      </c>
      <c r="AR976">
        <v>0</v>
      </c>
      <c r="AS976">
        <v>0</v>
      </c>
      <c r="AT976">
        <v>0</v>
      </c>
      <c r="AU976">
        <v>75</v>
      </c>
      <c r="AV976">
        <v>132.25</v>
      </c>
      <c r="AW976">
        <v>0</v>
      </c>
      <c r="AX976">
        <v>0</v>
      </c>
      <c r="AZ976">
        <v>0</v>
      </c>
      <c r="BA976" t="s">
        <v>3000</v>
      </c>
      <c r="BB976">
        <v>5</v>
      </c>
      <c r="BC976">
        <v>5</v>
      </c>
      <c r="BD976">
        <v>913500</v>
      </c>
      <c r="BE976">
        <v>913500</v>
      </c>
      <c r="BF976">
        <v>913500</v>
      </c>
      <c r="BG976">
        <v>913500</v>
      </c>
      <c r="BH976">
        <v>0</v>
      </c>
      <c r="BJ976">
        <v>0</v>
      </c>
      <c r="BK976">
        <v>0</v>
      </c>
      <c r="BN976">
        <v>0</v>
      </c>
      <c r="BO976">
        <v>0</v>
      </c>
      <c r="BP976">
        <v>5</v>
      </c>
      <c r="BQ976">
        <v>6.5</v>
      </c>
      <c r="BR976">
        <v>1</v>
      </c>
      <c r="BS976">
        <v>1005440068</v>
      </c>
      <c r="BT976">
        <v>0</v>
      </c>
      <c r="BU976">
        <v>57</v>
      </c>
      <c r="BV976">
        <v>986433</v>
      </c>
      <c r="BW976">
        <v>204386</v>
      </c>
      <c r="BX976" t="s">
        <v>5205</v>
      </c>
      <c r="BZ976" t="s">
        <v>5975</v>
      </c>
      <c r="CA976">
        <v>10207</v>
      </c>
      <c r="CC976">
        <v>0</v>
      </c>
      <c r="CE976">
        <v>1</v>
      </c>
      <c r="CF976" t="s">
        <v>7198</v>
      </c>
      <c r="CG976">
        <v>0</v>
      </c>
      <c r="CH976">
        <v>413.330448537</v>
      </c>
      <c r="CI976">
        <v>9795.2727413699995</v>
      </c>
      <c r="CJ976" s="2">
        <f t="shared" si="75"/>
        <v>0</v>
      </c>
      <c r="CK976" s="2">
        <f t="shared" si="76"/>
        <v>226.20500000000001</v>
      </c>
      <c r="CL976" s="2">
        <f t="shared" si="77"/>
        <v>11.5</v>
      </c>
      <c r="CM976" t="str">
        <f t="shared" si="78"/>
        <v>No Residential</v>
      </c>
      <c r="CN976" t="str">
        <f t="shared" si="79"/>
        <v>Over 100 units</v>
      </c>
    </row>
    <row r="977" spans="1:92" x14ac:dyDescent="0.25">
      <c r="A977" s="1">
        <v>976</v>
      </c>
      <c r="B977" t="s">
        <v>88</v>
      </c>
      <c r="C977">
        <v>665</v>
      </c>
      <c r="D977">
        <v>11</v>
      </c>
      <c r="E977">
        <v>104</v>
      </c>
      <c r="F977">
        <v>99</v>
      </c>
      <c r="G977">
        <v>1</v>
      </c>
      <c r="H977">
        <v>2</v>
      </c>
      <c r="I977">
        <v>3</v>
      </c>
      <c r="J977">
        <v>10018</v>
      </c>
      <c r="L977">
        <v>10</v>
      </c>
      <c r="M977">
        <v>5500</v>
      </c>
      <c r="N977" t="s">
        <v>1138</v>
      </c>
      <c r="O977" t="s">
        <v>2718</v>
      </c>
      <c r="X977" t="s">
        <v>2718</v>
      </c>
      <c r="Z977" t="s">
        <v>2999</v>
      </c>
      <c r="AA977" t="s">
        <v>3001</v>
      </c>
      <c r="AB977">
        <v>11</v>
      </c>
      <c r="AC977">
        <v>1</v>
      </c>
      <c r="AD977" t="s">
        <v>3006</v>
      </c>
      <c r="AE977" t="s">
        <v>3889</v>
      </c>
      <c r="AF977">
        <v>43954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4</v>
      </c>
      <c r="AQ977">
        <v>0</v>
      </c>
      <c r="AR977">
        <v>0</v>
      </c>
      <c r="AS977">
        <v>0</v>
      </c>
      <c r="AT977">
        <v>0</v>
      </c>
      <c r="AU977">
        <v>132.5</v>
      </c>
      <c r="AV977">
        <v>150</v>
      </c>
      <c r="AW977">
        <v>0</v>
      </c>
      <c r="AX977">
        <v>0</v>
      </c>
      <c r="AZ977">
        <v>0</v>
      </c>
      <c r="BA977" t="s">
        <v>3000</v>
      </c>
      <c r="BB977">
        <v>5</v>
      </c>
      <c r="BC977">
        <v>5</v>
      </c>
      <c r="BD977">
        <v>1334700</v>
      </c>
      <c r="BE977">
        <v>1334700</v>
      </c>
      <c r="BF977">
        <v>0</v>
      </c>
      <c r="BG977">
        <v>0</v>
      </c>
      <c r="BH977">
        <v>0</v>
      </c>
      <c r="BJ977">
        <v>0</v>
      </c>
      <c r="BK977">
        <v>0</v>
      </c>
      <c r="BN977">
        <v>0</v>
      </c>
      <c r="BO977">
        <v>0</v>
      </c>
      <c r="BP977">
        <v>2</v>
      </c>
      <c r="BQ977">
        <v>0</v>
      </c>
      <c r="BR977">
        <v>1</v>
      </c>
      <c r="BS977">
        <v>1006650011</v>
      </c>
      <c r="BT977">
        <v>0</v>
      </c>
      <c r="BU977">
        <v>99</v>
      </c>
      <c r="BV977">
        <v>983178</v>
      </c>
      <c r="BW977">
        <v>216006</v>
      </c>
      <c r="BX977" t="s">
        <v>5227</v>
      </c>
      <c r="BZ977" t="s">
        <v>5934</v>
      </c>
      <c r="CA977">
        <v>10301</v>
      </c>
      <c r="CC977">
        <v>1006650011</v>
      </c>
      <c r="CD977" t="s">
        <v>7009</v>
      </c>
      <c r="CE977">
        <v>1</v>
      </c>
      <c r="CF977" t="s">
        <v>7198</v>
      </c>
      <c r="CG977">
        <v>0</v>
      </c>
      <c r="CH977">
        <v>1141.7545637999999</v>
      </c>
      <c r="CI977">
        <v>30148.245138599999</v>
      </c>
      <c r="CJ977" s="2">
        <f t="shared" si="75"/>
        <v>0</v>
      </c>
      <c r="CK977" s="2">
        <f t="shared" si="76"/>
        <v>175.816</v>
      </c>
      <c r="CL977" s="2">
        <f t="shared" si="77"/>
        <v>2</v>
      </c>
      <c r="CM977" t="str">
        <f t="shared" si="78"/>
        <v>No Residential</v>
      </c>
      <c r="CN977" t="str">
        <f t="shared" si="79"/>
        <v>Over 100 units</v>
      </c>
    </row>
    <row r="978" spans="1:92" x14ac:dyDescent="0.25">
      <c r="A978" s="1">
        <v>977</v>
      </c>
      <c r="B978" t="s">
        <v>88</v>
      </c>
      <c r="C978">
        <v>699</v>
      </c>
      <c r="D978">
        <v>49</v>
      </c>
      <c r="E978">
        <v>104</v>
      </c>
      <c r="F978">
        <v>99</v>
      </c>
      <c r="G978">
        <v>1029</v>
      </c>
      <c r="H978">
        <v>2</v>
      </c>
      <c r="I978">
        <v>3</v>
      </c>
      <c r="J978">
        <v>10001</v>
      </c>
      <c r="K978" t="s">
        <v>285</v>
      </c>
      <c r="L978">
        <v>10</v>
      </c>
      <c r="M978">
        <v>5500</v>
      </c>
      <c r="N978" t="s">
        <v>1455</v>
      </c>
      <c r="O978" t="s">
        <v>2733</v>
      </c>
      <c r="U978" t="s">
        <v>2788</v>
      </c>
      <c r="X978" t="s">
        <v>2916</v>
      </c>
      <c r="Z978" t="s">
        <v>2999</v>
      </c>
      <c r="AA978" t="s">
        <v>3001</v>
      </c>
      <c r="AB978">
        <v>11</v>
      </c>
      <c r="AC978">
        <v>0</v>
      </c>
      <c r="AE978" t="s">
        <v>3956</v>
      </c>
      <c r="AF978">
        <v>19250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4</v>
      </c>
      <c r="AQ978">
        <v>0</v>
      </c>
      <c r="AR978">
        <v>0</v>
      </c>
      <c r="AS978">
        <v>0</v>
      </c>
      <c r="AT978">
        <v>0</v>
      </c>
      <c r="AU978">
        <v>100</v>
      </c>
      <c r="AV978">
        <v>197.5</v>
      </c>
      <c r="AW978">
        <v>0</v>
      </c>
      <c r="AX978">
        <v>0</v>
      </c>
      <c r="AZ978">
        <v>0</v>
      </c>
      <c r="BA978" t="s">
        <v>3000</v>
      </c>
      <c r="BB978">
        <v>4</v>
      </c>
      <c r="BC978">
        <v>5</v>
      </c>
      <c r="BD978">
        <v>1905750</v>
      </c>
      <c r="BE978">
        <v>1905750</v>
      </c>
      <c r="BF978">
        <v>0</v>
      </c>
      <c r="BG978">
        <v>0</v>
      </c>
      <c r="BH978">
        <v>0</v>
      </c>
      <c r="BJ978">
        <v>0</v>
      </c>
      <c r="BK978">
        <v>0</v>
      </c>
      <c r="BN978">
        <v>0</v>
      </c>
      <c r="BO978">
        <v>7.52</v>
      </c>
      <c r="BP978">
        <v>6</v>
      </c>
      <c r="BQ978">
        <v>10</v>
      </c>
      <c r="BR978">
        <v>1</v>
      </c>
      <c r="BS978">
        <v>1006990049</v>
      </c>
      <c r="BT978">
        <v>0</v>
      </c>
      <c r="BU978">
        <v>99</v>
      </c>
      <c r="BV978">
        <v>983296</v>
      </c>
      <c r="BW978">
        <v>212918</v>
      </c>
      <c r="BX978" t="s">
        <v>5227</v>
      </c>
      <c r="BZ978" t="s">
        <v>5988</v>
      </c>
      <c r="CA978">
        <v>10301</v>
      </c>
      <c r="CB978" t="s">
        <v>6802</v>
      </c>
      <c r="CC978">
        <v>0</v>
      </c>
      <c r="CE978">
        <v>1</v>
      </c>
      <c r="CF978" t="s">
        <v>7198</v>
      </c>
      <c r="CG978">
        <v>0</v>
      </c>
      <c r="CH978">
        <v>605.33880773099997</v>
      </c>
      <c r="CI978">
        <v>19842.1228414</v>
      </c>
      <c r="CJ978" s="2">
        <f t="shared" si="75"/>
        <v>289.52</v>
      </c>
      <c r="CK978" s="2">
        <f t="shared" si="76"/>
        <v>905.52</v>
      </c>
      <c r="CL978" s="2">
        <f t="shared" si="77"/>
        <v>23.52</v>
      </c>
      <c r="CM978" t="str">
        <f t="shared" si="78"/>
        <v>Over 100 units</v>
      </c>
      <c r="CN978" t="str">
        <f t="shared" si="79"/>
        <v>Over 100 units</v>
      </c>
    </row>
    <row r="979" spans="1:92" x14ac:dyDescent="0.25">
      <c r="A979" s="1">
        <v>978</v>
      </c>
      <c r="B979" t="s">
        <v>88</v>
      </c>
      <c r="C979">
        <v>700</v>
      </c>
      <c r="D979">
        <v>32</v>
      </c>
      <c r="E979">
        <v>104</v>
      </c>
      <c r="F979">
        <v>99</v>
      </c>
      <c r="G979">
        <v>1028</v>
      </c>
      <c r="H979">
        <v>2</v>
      </c>
      <c r="I979">
        <v>3</v>
      </c>
      <c r="J979">
        <v>10001</v>
      </c>
      <c r="K979" t="s">
        <v>252</v>
      </c>
      <c r="L979">
        <v>10</v>
      </c>
      <c r="M979">
        <v>5500</v>
      </c>
      <c r="N979" t="s">
        <v>1423</v>
      </c>
      <c r="O979" t="s">
        <v>2692</v>
      </c>
      <c r="U979" t="s">
        <v>2788</v>
      </c>
      <c r="X979" t="s">
        <v>2896</v>
      </c>
      <c r="Z979" t="s">
        <v>2999</v>
      </c>
      <c r="AA979" t="s">
        <v>3001</v>
      </c>
      <c r="AB979">
        <v>11</v>
      </c>
      <c r="AC979">
        <v>0</v>
      </c>
      <c r="AE979" t="s">
        <v>3894</v>
      </c>
      <c r="AF979">
        <v>4933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4</v>
      </c>
      <c r="AQ979">
        <v>0</v>
      </c>
      <c r="AR979">
        <v>0</v>
      </c>
      <c r="AS979">
        <v>0</v>
      </c>
      <c r="AT979">
        <v>0</v>
      </c>
      <c r="AU979">
        <v>49.33</v>
      </c>
      <c r="AV979">
        <v>100</v>
      </c>
      <c r="AW979">
        <v>0</v>
      </c>
      <c r="AX979">
        <v>0</v>
      </c>
      <c r="AZ979">
        <v>0</v>
      </c>
      <c r="BA979" t="s">
        <v>2999</v>
      </c>
      <c r="BB979">
        <v>5</v>
      </c>
      <c r="BC979">
        <v>5</v>
      </c>
      <c r="BD979">
        <v>1839150</v>
      </c>
      <c r="BE979">
        <v>1839150</v>
      </c>
      <c r="BF979">
        <v>0</v>
      </c>
      <c r="BG979">
        <v>0</v>
      </c>
      <c r="BH979">
        <v>0</v>
      </c>
      <c r="BJ979">
        <v>0</v>
      </c>
      <c r="BK979">
        <v>0</v>
      </c>
      <c r="BN979">
        <v>0</v>
      </c>
      <c r="BO979">
        <v>10</v>
      </c>
      <c r="BP979">
        <v>10</v>
      </c>
      <c r="BQ979">
        <v>10</v>
      </c>
      <c r="BR979">
        <v>1</v>
      </c>
      <c r="BS979">
        <v>1007000032</v>
      </c>
      <c r="BT979">
        <v>0</v>
      </c>
      <c r="BU979">
        <v>99</v>
      </c>
      <c r="BV979">
        <v>983704</v>
      </c>
      <c r="BW979">
        <v>212984</v>
      </c>
      <c r="BX979" t="s">
        <v>5227</v>
      </c>
      <c r="BZ979" t="s">
        <v>5940</v>
      </c>
      <c r="CA979">
        <v>10301</v>
      </c>
      <c r="CB979" t="s">
        <v>6802</v>
      </c>
      <c r="CC979">
        <v>0</v>
      </c>
      <c r="CE979">
        <v>1</v>
      </c>
      <c r="CF979" t="s">
        <v>7198</v>
      </c>
      <c r="CG979">
        <v>0</v>
      </c>
      <c r="CH979">
        <v>301.97202883099999</v>
      </c>
      <c r="CI979">
        <v>5022.0351877599996</v>
      </c>
      <c r="CJ979" s="2">
        <f t="shared" si="75"/>
        <v>98.66</v>
      </c>
      <c r="CK979" s="2">
        <f t="shared" si="76"/>
        <v>295.98</v>
      </c>
      <c r="CL979" s="2">
        <f t="shared" si="77"/>
        <v>30</v>
      </c>
      <c r="CM979" t="str">
        <f t="shared" si="78"/>
        <v>31 to 100 units</v>
      </c>
      <c r="CN979" t="str">
        <f t="shared" si="79"/>
        <v>Over 100 units</v>
      </c>
    </row>
    <row r="980" spans="1:92" x14ac:dyDescent="0.25">
      <c r="A980" s="1">
        <v>979</v>
      </c>
      <c r="B980" t="s">
        <v>88</v>
      </c>
      <c r="C980">
        <v>700</v>
      </c>
      <c r="D980">
        <v>34</v>
      </c>
      <c r="E980">
        <v>104</v>
      </c>
      <c r="F980">
        <v>99</v>
      </c>
      <c r="G980">
        <v>1028</v>
      </c>
      <c r="H980">
        <v>2</v>
      </c>
      <c r="I980">
        <v>3</v>
      </c>
      <c r="J980">
        <v>10001</v>
      </c>
      <c r="K980" t="s">
        <v>252</v>
      </c>
      <c r="L980">
        <v>10</v>
      </c>
      <c r="M980">
        <v>5500</v>
      </c>
      <c r="N980" t="s">
        <v>1381</v>
      </c>
      <c r="O980" t="s">
        <v>2692</v>
      </c>
      <c r="U980" t="s">
        <v>2788</v>
      </c>
      <c r="X980" t="s">
        <v>2896</v>
      </c>
      <c r="Z980" t="s">
        <v>2999</v>
      </c>
      <c r="AA980" t="s">
        <v>3001</v>
      </c>
      <c r="AB980">
        <v>11</v>
      </c>
      <c r="AC980">
        <v>0</v>
      </c>
      <c r="AE980" t="s">
        <v>3894</v>
      </c>
      <c r="AF980">
        <v>4933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</v>
      </c>
      <c r="AQ980">
        <v>0</v>
      </c>
      <c r="AR980">
        <v>0</v>
      </c>
      <c r="AS980">
        <v>0</v>
      </c>
      <c r="AT980">
        <v>0</v>
      </c>
      <c r="AU980">
        <v>49.33</v>
      </c>
      <c r="AV980">
        <v>100</v>
      </c>
      <c r="AW980">
        <v>0</v>
      </c>
      <c r="AX980">
        <v>0</v>
      </c>
      <c r="AZ980">
        <v>0</v>
      </c>
      <c r="BA980" t="s">
        <v>2999</v>
      </c>
      <c r="BB980">
        <v>5</v>
      </c>
      <c r="BC980">
        <v>5</v>
      </c>
      <c r="BD980">
        <v>1954350</v>
      </c>
      <c r="BE980">
        <v>1954350</v>
      </c>
      <c r="BF980">
        <v>0</v>
      </c>
      <c r="BG980">
        <v>0</v>
      </c>
      <c r="BH980">
        <v>0</v>
      </c>
      <c r="BJ980">
        <v>0</v>
      </c>
      <c r="BK980">
        <v>0</v>
      </c>
      <c r="BN980">
        <v>0</v>
      </c>
      <c r="BO980">
        <v>10</v>
      </c>
      <c r="BP980">
        <v>10</v>
      </c>
      <c r="BQ980">
        <v>10</v>
      </c>
      <c r="BR980">
        <v>1</v>
      </c>
      <c r="BS980">
        <v>1007000034</v>
      </c>
      <c r="BT980">
        <v>0</v>
      </c>
      <c r="BU980">
        <v>99</v>
      </c>
      <c r="BV980">
        <v>983728</v>
      </c>
      <c r="BW980">
        <v>213027</v>
      </c>
      <c r="BX980" t="s">
        <v>5227</v>
      </c>
      <c r="BZ980" t="s">
        <v>5940</v>
      </c>
      <c r="CA980">
        <v>10301</v>
      </c>
      <c r="CB980" t="s">
        <v>6802</v>
      </c>
      <c r="CC980">
        <v>0</v>
      </c>
      <c r="CE980">
        <v>1</v>
      </c>
      <c r="CF980" t="s">
        <v>7198</v>
      </c>
      <c r="CG980">
        <v>0</v>
      </c>
      <c r="CH980">
        <v>301.81642906500002</v>
      </c>
      <c r="CI980">
        <v>5014.1365992700003</v>
      </c>
      <c r="CJ980" s="2">
        <f t="shared" si="75"/>
        <v>98.66</v>
      </c>
      <c r="CK980" s="2">
        <f t="shared" si="76"/>
        <v>295.98</v>
      </c>
      <c r="CL980" s="2">
        <f t="shared" si="77"/>
        <v>30</v>
      </c>
      <c r="CM980" t="str">
        <f t="shared" si="78"/>
        <v>31 to 100 units</v>
      </c>
      <c r="CN980" t="str">
        <f t="shared" si="79"/>
        <v>Over 100 units</v>
      </c>
    </row>
    <row r="981" spans="1:92" x14ac:dyDescent="0.25">
      <c r="A981" s="1">
        <v>980</v>
      </c>
      <c r="B981" t="s">
        <v>88</v>
      </c>
      <c r="C981">
        <v>702</v>
      </c>
      <c r="D981">
        <v>4</v>
      </c>
      <c r="E981">
        <v>104</v>
      </c>
      <c r="F981">
        <v>99</v>
      </c>
      <c r="G981">
        <v>1015</v>
      </c>
      <c r="H981">
        <v>2</v>
      </c>
      <c r="I981">
        <v>3</v>
      </c>
      <c r="J981">
        <v>10001</v>
      </c>
      <c r="K981" t="s">
        <v>252</v>
      </c>
      <c r="L981">
        <v>10</v>
      </c>
      <c r="M981">
        <v>5500</v>
      </c>
      <c r="N981" t="s">
        <v>1463</v>
      </c>
      <c r="O981" t="s">
        <v>2692</v>
      </c>
      <c r="U981" t="s">
        <v>2784</v>
      </c>
      <c r="X981" t="s">
        <v>2890</v>
      </c>
      <c r="Z981" t="s">
        <v>2999</v>
      </c>
      <c r="AA981" t="s">
        <v>3001</v>
      </c>
      <c r="AB981">
        <v>11</v>
      </c>
      <c r="AC981">
        <v>0</v>
      </c>
      <c r="AF981">
        <v>81408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4</v>
      </c>
      <c r="AQ981">
        <v>0</v>
      </c>
      <c r="AR981">
        <v>0</v>
      </c>
      <c r="AS981">
        <v>0</v>
      </c>
      <c r="AT981">
        <v>0</v>
      </c>
      <c r="AU981">
        <v>384</v>
      </c>
      <c r="AV981">
        <v>212</v>
      </c>
      <c r="AW981">
        <v>0</v>
      </c>
      <c r="AX981">
        <v>0</v>
      </c>
      <c r="AZ981">
        <v>0</v>
      </c>
      <c r="BA981" t="s">
        <v>2999</v>
      </c>
      <c r="BB981">
        <v>3</v>
      </c>
      <c r="BC981">
        <v>5</v>
      </c>
      <c r="BD981">
        <v>11274750</v>
      </c>
      <c r="BE981">
        <v>11274750</v>
      </c>
      <c r="BF981">
        <v>0</v>
      </c>
      <c r="BG981">
        <v>0</v>
      </c>
      <c r="BH981">
        <v>0</v>
      </c>
      <c r="BJ981">
        <v>0</v>
      </c>
      <c r="BK981">
        <v>0</v>
      </c>
      <c r="BN981">
        <v>0</v>
      </c>
      <c r="BO981">
        <v>10</v>
      </c>
      <c r="BP981">
        <v>10</v>
      </c>
      <c r="BQ981">
        <v>10</v>
      </c>
      <c r="BR981">
        <v>1</v>
      </c>
      <c r="BS981">
        <v>1007020004</v>
      </c>
      <c r="BT981">
        <v>0</v>
      </c>
      <c r="BU981">
        <v>99</v>
      </c>
      <c r="BV981">
        <v>983463</v>
      </c>
      <c r="BW981">
        <v>213712</v>
      </c>
      <c r="BX981" t="s">
        <v>5227</v>
      </c>
      <c r="BZ981" t="s">
        <v>5995</v>
      </c>
      <c r="CA981">
        <v>10302</v>
      </c>
      <c r="CB981" t="s">
        <v>6797</v>
      </c>
      <c r="CC981">
        <v>0</v>
      </c>
      <c r="CE981">
        <v>1</v>
      </c>
      <c r="CF981" t="s">
        <v>7198</v>
      </c>
      <c r="CG981">
        <v>0</v>
      </c>
      <c r="CH981">
        <v>1191.6608356300001</v>
      </c>
      <c r="CI981">
        <v>81372.032012600001</v>
      </c>
      <c r="CJ981" s="2">
        <f t="shared" si="75"/>
        <v>1628.16</v>
      </c>
      <c r="CK981" s="2">
        <f t="shared" si="76"/>
        <v>4884.4799999999996</v>
      </c>
      <c r="CL981" s="2">
        <f t="shared" si="77"/>
        <v>30</v>
      </c>
      <c r="CM981" t="str">
        <f t="shared" si="78"/>
        <v>Over 100 units</v>
      </c>
      <c r="CN981" t="str">
        <f t="shared" si="79"/>
        <v>Over 100 units</v>
      </c>
    </row>
    <row r="982" spans="1:92" x14ac:dyDescent="0.25">
      <c r="A982" s="1">
        <v>981</v>
      </c>
      <c r="B982" t="s">
        <v>88</v>
      </c>
      <c r="C982">
        <v>705</v>
      </c>
      <c r="D982">
        <v>1</v>
      </c>
      <c r="E982">
        <v>104</v>
      </c>
      <c r="F982">
        <v>99</v>
      </c>
      <c r="G982">
        <v>1010</v>
      </c>
      <c r="H982">
        <v>2</v>
      </c>
      <c r="I982">
        <v>3</v>
      </c>
      <c r="J982">
        <v>10001</v>
      </c>
      <c r="K982" t="s">
        <v>252</v>
      </c>
      <c r="L982">
        <v>10</v>
      </c>
      <c r="M982">
        <v>5500</v>
      </c>
      <c r="N982" t="s">
        <v>1435</v>
      </c>
      <c r="O982" t="s">
        <v>2692</v>
      </c>
      <c r="U982" t="s">
        <v>2784</v>
      </c>
      <c r="X982" t="s">
        <v>2890</v>
      </c>
      <c r="Z982" t="s">
        <v>2999</v>
      </c>
      <c r="AA982" t="s">
        <v>3001</v>
      </c>
      <c r="AB982">
        <v>11</v>
      </c>
      <c r="AC982">
        <v>0</v>
      </c>
      <c r="AD982" t="s">
        <v>3006</v>
      </c>
      <c r="AE982" t="s">
        <v>3938</v>
      </c>
      <c r="AF982">
        <v>40015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4</v>
      </c>
      <c r="AQ982">
        <v>0</v>
      </c>
      <c r="AR982">
        <v>0</v>
      </c>
      <c r="AS982">
        <v>0</v>
      </c>
      <c r="AT982">
        <v>0</v>
      </c>
      <c r="AU982">
        <v>197.5</v>
      </c>
      <c r="AV982">
        <v>213.73</v>
      </c>
      <c r="AW982">
        <v>0</v>
      </c>
      <c r="AX982">
        <v>0</v>
      </c>
      <c r="AZ982">
        <v>0</v>
      </c>
      <c r="BA982" t="s">
        <v>3000</v>
      </c>
      <c r="BB982">
        <v>3</v>
      </c>
      <c r="BC982">
        <v>5</v>
      </c>
      <c r="BD982">
        <v>10069650</v>
      </c>
      <c r="BE982">
        <v>10069650</v>
      </c>
      <c r="BF982">
        <v>0</v>
      </c>
      <c r="BG982">
        <v>0</v>
      </c>
      <c r="BH982">
        <v>0</v>
      </c>
      <c r="BJ982">
        <v>0</v>
      </c>
      <c r="BK982">
        <v>0</v>
      </c>
      <c r="BN982">
        <v>0</v>
      </c>
      <c r="BO982">
        <v>10</v>
      </c>
      <c r="BP982">
        <v>10</v>
      </c>
      <c r="BQ982">
        <v>10</v>
      </c>
      <c r="BR982">
        <v>1</v>
      </c>
      <c r="BS982">
        <v>1007050001</v>
      </c>
      <c r="BT982">
        <v>0</v>
      </c>
      <c r="BU982">
        <v>99</v>
      </c>
      <c r="BV982">
        <v>983761</v>
      </c>
      <c r="BW982">
        <v>214431</v>
      </c>
      <c r="BX982" t="s">
        <v>5227</v>
      </c>
      <c r="BZ982" t="s">
        <v>5955</v>
      </c>
      <c r="CA982">
        <v>10302</v>
      </c>
      <c r="CB982" t="s">
        <v>6797</v>
      </c>
      <c r="CC982">
        <v>1007050054</v>
      </c>
      <c r="CD982" t="s">
        <v>7021</v>
      </c>
      <c r="CE982">
        <v>1</v>
      </c>
      <c r="CF982" t="s">
        <v>7198</v>
      </c>
      <c r="CG982">
        <v>0</v>
      </c>
      <c r="CH982">
        <v>821.86515813100004</v>
      </c>
      <c r="CI982">
        <v>42080.557929900002</v>
      </c>
      <c r="CJ982" s="2">
        <f t="shared" si="75"/>
        <v>800.3</v>
      </c>
      <c r="CK982" s="2">
        <f t="shared" si="76"/>
        <v>2400.9</v>
      </c>
      <c r="CL982" s="2">
        <f t="shared" si="77"/>
        <v>30</v>
      </c>
      <c r="CM982" t="str">
        <f t="shared" si="78"/>
        <v>Over 100 units</v>
      </c>
      <c r="CN982" t="str">
        <f t="shared" si="79"/>
        <v>Over 100 units</v>
      </c>
    </row>
    <row r="983" spans="1:92" x14ac:dyDescent="0.25">
      <c r="A983" s="1">
        <v>982</v>
      </c>
      <c r="B983" t="s">
        <v>88</v>
      </c>
      <c r="C983">
        <v>705</v>
      </c>
      <c r="D983">
        <v>53</v>
      </c>
      <c r="E983">
        <v>104</v>
      </c>
      <c r="F983">
        <v>99</v>
      </c>
      <c r="G983">
        <v>1010</v>
      </c>
      <c r="H983">
        <v>2</v>
      </c>
      <c r="I983">
        <v>3</v>
      </c>
      <c r="J983">
        <v>10001</v>
      </c>
      <c r="K983" t="s">
        <v>252</v>
      </c>
      <c r="L983">
        <v>10</v>
      </c>
      <c r="M983">
        <v>5500</v>
      </c>
      <c r="N983" t="s">
        <v>1402</v>
      </c>
      <c r="O983" t="s">
        <v>2723</v>
      </c>
      <c r="P983" t="s">
        <v>2692</v>
      </c>
      <c r="U983" t="s">
        <v>2784</v>
      </c>
      <c r="X983" t="s">
        <v>2905</v>
      </c>
      <c r="Y983" t="s">
        <v>2692</v>
      </c>
      <c r="Z983" t="s">
        <v>3000</v>
      </c>
      <c r="AA983" t="s">
        <v>3001</v>
      </c>
      <c r="AB983">
        <v>11</v>
      </c>
      <c r="AC983">
        <v>0</v>
      </c>
      <c r="AD983" t="s">
        <v>3009</v>
      </c>
      <c r="AE983" t="s">
        <v>3912</v>
      </c>
      <c r="AF983">
        <v>36962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4</v>
      </c>
      <c r="AQ983">
        <v>0</v>
      </c>
      <c r="AR983">
        <v>0</v>
      </c>
      <c r="AS983">
        <v>0</v>
      </c>
      <c r="AT983">
        <v>1</v>
      </c>
      <c r="AU983">
        <v>191.59</v>
      </c>
      <c r="AV983">
        <v>197.9</v>
      </c>
      <c r="AW983">
        <v>0</v>
      </c>
      <c r="AX983">
        <v>0</v>
      </c>
      <c r="AZ983">
        <v>0</v>
      </c>
      <c r="BA983" t="s">
        <v>2999</v>
      </c>
      <c r="BB983">
        <v>3</v>
      </c>
      <c r="BC983">
        <v>2</v>
      </c>
      <c r="BD983">
        <v>2983050</v>
      </c>
      <c r="BE983">
        <v>2983050</v>
      </c>
      <c r="BF983">
        <v>2983050</v>
      </c>
      <c r="BG983">
        <v>2983050</v>
      </c>
      <c r="BH983">
        <v>0</v>
      </c>
      <c r="BJ983">
        <v>0</v>
      </c>
      <c r="BK983">
        <v>0</v>
      </c>
      <c r="BN983">
        <v>0</v>
      </c>
      <c r="BO983">
        <v>0</v>
      </c>
      <c r="BP983">
        <v>5</v>
      </c>
      <c r="BQ983">
        <v>6.5</v>
      </c>
      <c r="BR983">
        <v>1</v>
      </c>
      <c r="BS983">
        <v>1007050053</v>
      </c>
      <c r="BT983">
        <v>0</v>
      </c>
      <c r="BU983">
        <v>99</v>
      </c>
      <c r="BV983">
        <v>983930</v>
      </c>
      <c r="BW983">
        <v>214334</v>
      </c>
      <c r="BX983" t="s">
        <v>5227</v>
      </c>
      <c r="BY983" t="s">
        <v>3000</v>
      </c>
      <c r="BZ983" t="s">
        <v>5955</v>
      </c>
      <c r="CA983">
        <v>10302</v>
      </c>
      <c r="CB983" t="s">
        <v>6797</v>
      </c>
      <c r="CC983">
        <v>1007050053</v>
      </c>
      <c r="CD983" t="s">
        <v>7015</v>
      </c>
      <c r="CE983">
        <v>1</v>
      </c>
      <c r="CF983" t="s">
        <v>7198</v>
      </c>
      <c r="CG983">
        <v>0</v>
      </c>
      <c r="CH983">
        <v>791.42413461299998</v>
      </c>
      <c r="CI983">
        <v>38873.666427700002</v>
      </c>
      <c r="CJ983" s="2">
        <f t="shared" si="75"/>
        <v>0</v>
      </c>
      <c r="CK983" s="2">
        <f t="shared" si="76"/>
        <v>850.12599999999998</v>
      </c>
      <c r="CL983" s="2">
        <f t="shared" si="77"/>
        <v>11.5</v>
      </c>
      <c r="CM983" t="str">
        <f t="shared" si="78"/>
        <v>No Residential</v>
      </c>
      <c r="CN983" t="str">
        <f t="shared" si="79"/>
        <v>Over 100 units</v>
      </c>
    </row>
    <row r="984" spans="1:92" x14ac:dyDescent="0.25">
      <c r="A984" s="1">
        <v>983</v>
      </c>
      <c r="B984" t="s">
        <v>88</v>
      </c>
      <c r="C984">
        <v>706</v>
      </c>
      <c r="D984">
        <v>1</v>
      </c>
      <c r="E984">
        <v>104</v>
      </c>
      <c r="F984">
        <v>99</v>
      </c>
      <c r="G984">
        <v>1040</v>
      </c>
      <c r="H984">
        <v>2</v>
      </c>
      <c r="I984">
        <v>3</v>
      </c>
      <c r="J984">
        <v>10001</v>
      </c>
      <c r="K984" t="s">
        <v>252</v>
      </c>
      <c r="L984">
        <v>10</v>
      </c>
      <c r="M984">
        <v>5500</v>
      </c>
      <c r="N984" t="s">
        <v>1359</v>
      </c>
      <c r="O984" t="s">
        <v>2692</v>
      </c>
      <c r="U984" t="s">
        <v>2784</v>
      </c>
      <c r="X984" t="s">
        <v>2890</v>
      </c>
      <c r="Z984" t="s">
        <v>2999</v>
      </c>
      <c r="AA984" t="s">
        <v>3001</v>
      </c>
      <c r="AB984">
        <v>11</v>
      </c>
      <c r="AC984">
        <v>1</v>
      </c>
      <c r="AD984" t="s">
        <v>3006</v>
      </c>
      <c r="AE984" t="s">
        <v>3876</v>
      </c>
      <c r="AF984">
        <v>47454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4</v>
      </c>
      <c r="AQ984">
        <v>0</v>
      </c>
      <c r="AR984">
        <v>0</v>
      </c>
      <c r="AS984">
        <v>0</v>
      </c>
      <c r="AT984">
        <v>0</v>
      </c>
      <c r="AU984">
        <v>197.5</v>
      </c>
      <c r="AV984">
        <v>225</v>
      </c>
      <c r="AW984">
        <v>0</v>
      </c>
      <c r="AX984">
        <v>0</v>
      </c>
      <c r="AZ984">
        <v>0</v>
      </c>
      <c r="BA984" t="s">
        <v>2999</v>
      </c>
      <c r="BB984">
        <v>3</v>
      </c>
      <c r="BC984">
        <v>5</v>
      </c>
      <c r="BD984">
        <v>14929650</v>
      </c>
      <c r="BE984">
        <v>14929650</v>
      </c>
      <c r="BF984">
        <v>0</v>
      </c>
      <c r="BG984">
        <v>0</v>
      </c>
      <c r="BH984">
        <v>0</v>
      </c>
      <c r="BJ984">
        <v>0</v>
      </c>
      <c r="BK984">
        <v>0</v>
      </c>
      <c r="BN984">
        <v>0</v>
      </c>
      <c r="BO984">
        <v>10</v>
      </c>
      <c r="BP984">
        <v>10</v>
      </c>
      <c r="BQ984">
        <v>10</v>
      </c>
      <c r="BR984">
        <v>1</v>
      </c>
      <c r="BS984">
        <v>1007060001</v>
      </c>
      <c r="BT984">
        <v>0</v>
      </c>
      <c r="BU984">
        <v>99</v>
      </c>
      <c r="BV984">
        <v>983918</v>
      </c>
      <c r="BW984">
        <v>214677</v>
      </c>
      <c r="BX984" t="s">
        <v>5227</v>
      </c>
      <c r="BY984" t="s">
        <v>3000</v>
      </c>
      <c r="BZ984" t="s">
        <v>5922</v>
      </c>
      <c r="CA984">
        <v>10302</v>
      </c>
      <c r="CB984" t="s">
        <v>6797</v>
      </c>
      <c r="CC984">
        <v>1007060001</v>
      </c>
      <c r="CD984" t="s">
        <v>7007</v>
      </c>
      <c r="CE984">
        <v>1</v>
      </c>
      <c r="CF984" t="s">
        <v>7198</v>
      </c>
      <c r="CG984">
        <v>0</v>
      </c>
      <c r="CH984">
        <v>884.43799196299994</v>
      </c>
      <c r="CI984">
        <v>48550.731641899998</v>
      </c>
      <c r="CJ984" s="2">
        <f t="shared" si="75"/>
        <v>949.08</v>
      </c>
      <c r="CK984" s="2">
        <f t="shared" si="76"/>
        <v>2847.24</v>
      </c>
      <c r="CL984" s="2">
        <f t="shared" si="77"/>
        <v>30</v>
      </c>
      <c r="CM984" t="str">
        <f t="shared" si="78"/>
        <v>Over 100 units</v>
      </c>
      <c r="CN984" t="str">
        <f t="shared" si="79"/>
        <v>Over 100 units</v>
      </c>
    </row>
    <row r="985" spans="1:92" x14ac:dyDescent="0.25">
      <c r="A985" s="1">
        <v>984</v>
      </c>
      <c r="B985" t="s">
        <v>88</v>
      </c>
      <c r="C985">
        <v>707</v>
      </c>
      <c r="D985">
        <v>1</v>
      </c>
      <c r="E985">
        <v>104</v>
      </c>
      <c r="F985">
        <v>99</v>
      </c>
      <c r="G985">
        <v>1005</v>
      </c>
      <c r="H985">
        <v>2</v>
      </c>
      <c r="I985">
        <v>3</v>
      </c>
      <c r="J985">
        <v>10018</v>
      </c>
      <c r="K985" t="s">
        <v>252</v>
      </c>
      <c r="L985">
        <v>10</v>
      </c>
      <c r="M985">
        <v>5500</v>
      </c>
      <c r="N985" t="s">
        <v>1431</v>
      </c>
      <c r="O985" t="s">
        <v>2692</v>
      </c>
      <c r="U985" t="s">
        <v>2784</v>
      </c>
      <c r="X985" t="s">
        <v>2890</v>
      </c>
      <c r="Z985" t="s">
        <v>2999</v>
      </c>
      <c r="AA985" t="s">
        <v>3001</v>
      </c>
      <c r="AB985">
        <v>11</v>
      </c>
      <c r="AC985">
        <v>2</v>
      </c>
      <c r="AD985" t="s">
        <v>3006</v>
      </c>
      <c r="AE985" t="s">
        <v>3935</v>
      </c>
      <c r="AF985">
        <v>49375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7</v>
      </c>
      <c r="AQ985">
        <v>1</v>
      </c>
      <c r="AR985">
        <v>0</v>
      </c>
      <c r="AS985">
        <v>0</v>
      </c>
      <c r="AT985">
        <v>0</v>
      </c>
      <c r="AU985">
        <v>197.5</v>
      </c>
      <c r="AV985">
        <v>250</v>
      </c>
      <c r="AW985">
        <v>0</v>
      </c>
      <c r="AX985">
        <v>0</v>
      </c>
      <c r="AZ985">
        <v>0</v>
      </c>
      <c r="BA985" t="s">
        <v>2999</v>
      </c>
      <c r="BB985">
        <v>3</v>
      </c>
      <c r="BC985">
        <v>5</v>
      </c>
      <c r="BD985">
        <v>5098500</v>
      </c>
      <c r="BE985">
        <v>14784300</v>
      </c>
      <c r="BF985">
        <v>5098500</v>
      </c>
      <c r="BG985">
        <v>14784300</v>
      </c>
      <c r="BH985">
        <v>0</v>
      </c>
      <c r="BJ985">
        <v>0</v>
      </c>
      <c r="BK985">
        <v>0</v>
      </c>
      <c r="BN985">
        <v>0</v>
      </c>
      <c r="BO985">
        <v>10</v>
      </c>
      <c r="BP985">
        <v>10</v>
      </c>
      <c r="BQ985">
        <v>10</v>
      </c>
      <c r="BR985">
        <v>1</v>
      </c>
      <c r="BS985">
        <v>1007070001</v>
      </c>
      <c r="BT985">
        <v>0</v>
      </c>
      <c r="BU985">
        <v>99</v>
      </c>
      <c r="BV985">
        <v>984048</v>
      </c>
      <c r="BW985">
        <v>214899</v>
      </c>
      <c r="BX985" t="s">
        <v>5223</v>
      </c>
      <c r="BY985" t="s">
        <v>3000</v>
      </c>
      <c r="BZ985" t="s">
        <v>5922</v>
      </c>
      <c r="CA985">
        <v>10302</v>
      </c>
      <c r="CB985" t="s">
        <v>6797</v>
      </c>
      <c r="CC985">
        <v>0</v>
      </c>
      <c r="CE985">
        <v>1</v>
      </c>
      <c r="CF985" t="s">
        <v>7198</v>
      </c>
      <c r="CG985">
        <v>0</v>
      </c>
      <c r="CH985">
        <v>899.08737584200003</v>
      </c>
      <c r="CI985">
        <v>49969.5144974</v>
      </c>
      <c r="CJ985" s="2">
        <f t="shared" si="75"/>
        <v>987.5</v>
      </c>
      <c r="CK985" s="2">
        <f t="shared" si="76"/>
        <v>2962.5</v>
      </c>
      <c r="CL985" s="2">
        <f t="shared" si="77"/>
        <v>30</v>
      </c>
      <c r="CM985" t="str">
        <f t="shared" si="78"/>
        <v>Over 100 units</v>
      </c>
      <c r="CN985" t="str">
        <f t="shared" si="79"/>
        <v>Over 100 units</v>
      </c>
    </row>
    <row r="986" spans="1:92" x14ac:dyDescent="0.25">
      <c r="A986" s="1">
        <v>985</v>
      </c>
      <c r="B986" t="s">
        <v>88</v>
      </c>
      <c r="C986">
        <v>707</v>
      </c>
      <c r="D986">
        <v>20</v>
      </c>
      <c r="E986">
        <v>104</v>
      </c>
      <c r="F986">
        <v>99</v>
      </c>
      <c r="G986">
        <v>1039</v>
      </c>
      <c r="H986">
        <v>2</v>
      </c>
      <c r="I986">
        <v>3</v>
      </c>
      <c r="J986">
        <v>10001</v>
      </c>
      <c r="K986" t="s">
        <v>252</v>
      </c>
      <c r="L986">
        <v>10</v>
      </c>
      <c r="M986">
        <v>5500</v>
      </c>
      <c r="N986" t="s">
        <v>1416</v>
      </c>
      <c r="O986" t="s">
        <v>2692</v>
      </c>
      <c r="P986" t="s">
        <v>2723</v>
      </c>
      <c r="U986" t="s">
        <v>2784</v>
      </c>
      <c r="X986" t="s">
        <v>2890</v>
      </c>
      <c r="Y986" t="s">
        <v>2723</v>
      </c>
      <c r="Z986" t="s">
        <v>3000</v>
      </c>
      <c r="AA986" t="s">
        <v>3001</v>
      </c>
      <c r="AB986">
        <v>11</v>
      </c>
      <c r="AC986">
        <v>0</v>
      </c>
      <c r="AD986" t="s">
        <v>3009</v>
      </c>
      <c r="AE986" t="s">
        <v>3230</v>
      </c>
      <c r="AF986">
        <v>23400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4</v>
      </c>
      <c r="AQ986">
        <v>0</v>
      </c>
      <c r="AR986">
        <v>0</v>
      </c>
      <c r="AS986">
        <v>0</v>
      </c>
      <c r="AT986">
        <v>8</v>
      </c>
      <c r="AU986">
        <v>118.72</v>
      </c>
      <c r="AV986">
        <v>197.5</v>
      </c>
      <c r="AW986">
        <v>0</v>
      </c>
      <c r="AX986">
        <v>0</v>
      </c>
      <c r="AZ986">
        <v>0</v>
      </c>
      <c r="BA986" t="s">
        <v>3000</v>
      </c>
      <c r="BB986">
        <v>3</v>
      </c>
      <c r="BC986">
        <v>5</v>
      </c>
      <c r="BD986">
        <v>1269000</v>
      </c>
      <c r="BE986">
        <v>1269000</v>
      </c>
      <c r="BF986">
        <v>228420</v>
      </c>
      <c r="BG986">
        <v>228420</v>
      </c>
      <c r="BH986">
        <v>0</v>
      </c>
      <c r="BJ986">
        <v>0</v>
      </c>
      <c r="BK986">
        <v>0</v>
      </c>
      <c r="BN986">
        <v>0</v>
      </c>
      <c r="BO986">
        <v>10</v>
      </c>
      <c r="BP986">
        <v>10</v>
      </c>
      <c r="BQ986">
        <v>10</v>
      </c>
      <c r="BR986">
        <v>1</v>
      </c>
      <c r="BS986">
        <v>1007070020</v>
      </c>
      <c r="BT986">
        <v>0</v>
      </c>
      <c r="BU986">
        <v>99</v>
      </c>
      <c r="BV986">
        <v>984407</v>
      </c>
      <c r="BW986">
        <v>214705</v>
      </c>
      <c r="BX986" t="s">
        <v>5223</v>
      </c>
      <c r="BZ986" t="s">
        <v>5922</v>
      </c>
      <c r="CA986">
        <v>10302</v>
      </c>
      <c r="CB986" t="s">
        <v>6797</v>
      </c>
      <c r="CC986">
        <v>1007070020</v>
      </c>
      <c r="CD986" t="s">
        <v>7019</v>
      </c>
      <c r="CE986">
        <v>1</v>
      </c>
      <c r="CF986" t="s">
        <v>7198</v>
      </c>
      <c r="CG986">
        <v>0</v>
      </c>
      <c r="CH986">
        <v>654.29486804700002</v>
      </c>
      <c r="CI986">
        <v>22726.265287300001</v>
      </c>
      <c r="CJ986" s="2">
        <f t="shared" si="75"/>
        <v>468</v>
      </c>
      <c r="CK986" s="2">
        <f t="shared" si="76"/>
        <v>1404</v>
      </c>
      <c r="CL986" s="2">
        <f t="shared" si="77"/>
        <v>30</v>
      </c>
      <c r="CM986" t="str">
        <f t="shared" si="78"/>
        <v>Over 100 units</v>
      </c>
      <c r="CN986" t="str">
        <f t="shared" si="79"/>
        <v>Over 100 units</v>
      </c>
    </row>
    <row r="987" spans="1:92" x14ac:dyDescent="0.25">
      <c r="A987" s="1">
        <v>986</v>
      </c>
      <c r="B987" t="s">
        <v>88</v>
      </c>
      <c r="C987">
        <v>728</v>
      </c>
      <c r="D987">
        <v>69</v>
      </c>
      <c r="E987">
        <v>104</v>
      </c>
      <c r="F987">
        <v>103</v>
      </c>
      <c r="G987">
        <v>1008</v>
      </c>
      <c r="H987">
        <v>2</v>
      </c>
      <c r="I987">
        <v>3</v>
      </c>
      <c r="J987">
        <v>10001</v>
      </c>
      <c r="K987" t="s">
        <v>263</v>
      </c>
      <c r="L987">
        <v>10</v>
      </c>
      <c r="M987">
        <v>5500</v>
      </c>
      <c r="N987" t="s">
        <v>1461</v>
      </c>
      <c r="O987" t="s">
        <v>2692</v>
      </c>
      <c r="U987" t="s">
        <v>2784</v>
      </c>
      <c r="X987" t="s">
        <v>2890</v>
      </c>
      <c r="Z987" t="s">
        <v>2999</v>
      </c>
      <c r="AA987" t="s">
        <v>3001</v>
      </c>
      <c r="AB987">
        <v>11</v>
      </c>
      <c r="AC987">
        <v>0</v>
      </c>
      <c r="AE987" t="s">
        <v>3962</v>
      </c>
      <c r="AF987">
        <v>25775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4</v>
      </c>
      <c r="AQ987">
        <v>0</v>
      </c>
      <c r="AR987">
        <v>0</v>
      </c>
      <c r="AS987">
        <v>0</v>
      </c>
      <c r="AT987">
        <v>0</v>
      </c>
      <c r="AU987">
        <v>98.75</v>
      </c>
      <c r="AV987">
        <v>100</v>
      </c>
      <c r="AW987">
        <v>0</v>
      </c>
      <c r="AX987">
        <v>0</v>
      </c>
      <c r="AZ987">
        <v>0</v>
      </c>
      <c r="BA987" t="s">
        <v>2999</v>
      </c>
      <c r="BB987">
        <v>3</v>
      </c>
      <c r="BC987">
        <v>5</v>
      </c>
      <c r="BD987">
        <v>4001400</v>
      </c>
      <c r="BE987">
        <v>4001400</v>
      </c>
      <c r="BF987">
        <v>0</v>
      </c>
      <c r="BG987">
        <v>0</v>
      </c>
      <c r="BH987">
        <v>0</v>
      </c>
      <c r="BJ987">
        <v>0</v>
      </c>
      <c r="BK987">
        <v>0</v>
      </c>
      <c r="BN987">
        <v>0</v>
      </c>
      <c r="BO987">
        <v>10</v>
      </c>
      <c r="BP987">
        <v>10</v>
      </c>
      <c r="BQ987">
        <v>10</v>
      </c>
      <c r="BR987">
        <v>1</v>
      </c>
      <c r="BS987">
        <v>1007280069</v>
      </c>
      <c r="BT987">
        <v>0</v>
      </c>
      <c r="BU987">
        <v>103</v>
      </c>
      <c r="BV987">
        <v>984177</v>
      </c>
      <c r="BW987">
        <v>213332</v>
      </c>
      <c r="BX987" t="s">
        <v>5223</v>
      </c>
      <c r="BZ987" t="s">
        <v>5993</v>
      </c>
      <c r="CA987">
        <v>10302</v>
      </c>
      <c r="CB987" t="s">
        <v>6797</v>
      </c>
      <c r="CC987">
        <v>1007280067</v>
      </c>
      <c r="CD987" t="s">
        <v>7027</v>
      </c>
      <c r="CE987">
        <v>1</v>
      </c>
      <c r="CF987" t="s">
        <v>7198</v>
      </c>
      <c r="CG987">
        <v>0</v>
      </c>
      <c r="CH987">
        <v>875.118017399</v>
      </c>
      <c r="CI987">
        <v>25449.125268899999</v>
      </c>
      <c r="CJ987" s="2">
        <f t="shared" si="75"/>
        <v>515.5</v>
      </c>
      <c r="CK987" s="2">
        <f t="shared" si="76"/>
        <v>1546.5</v>
      </c>
      <c r="CL987" s="2">
        <f t="shared" si="77"/>
        <v>30</v>
      </c>
      <c r="CM987" t="str">
        <f t="shared" si="78"/>
        <v>Over 100 units</v>
      </c>
      <c r="CN987" t="str">
        <f t="shared" si="79"/>
        <v>Over 100 units</v>
      </c>
    </row>
    <row r="988" spans="1:92" x14ac:dyDescent="0.25">
      <c r="A988" s="1">
        <v>987</v>
      </c>
      <c r="B988" t="s">
        <v>88</v>
      </c>
      <c r="C988">
        <v>729</v>
      </c>
      <c r="D988">
        <v>50</v>
      </c>
      <c r="E988">
        <v>104</v>
      </c>
      <c r="F988">
        <v>103</v>
      </c>
      <c r="G988">
        <v>1006</v>
      </c>
      <c r="H988">
        <v>2</v>
      </c>
      <c r="I988">
        <v>3</v>
      </c>
      <c r="J988">
        <v>10001</v>
      </c>
      <c r="K988" t="s">
        <v>263</v>
      </c>
      <c r="L988">
        <v>10</v>
      </c>
      <c r="M988">
        <v>5500</v>
      </c>
      <c r="N988" t="s">
        <v>1385</v>
      </c>
      <c r="O988" t="s">
        <v>2692</v>
      </c>
      <c r="U988" t="s">
        <v>2784</v>
      </c>
      <c r="X988" t="s">
        <v>2890</v>
      </c>
      <c r="Z988" t="s">
        <v>2999</v>
      </c>
      <c r="AA988" t="s">
        <v>3001</v>
      </c>
      <c r="AB988">
        <v>11</v>
      </c>
      <c r="AC988">
        <v>1</v>
      </c>
      <c r="AE988" t="s">
        <v>3898</v>
      </c>
      <c r="AF988">
        <v>58949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4</v>
      </c>
      <c r="AQ988">
        <v>0</v>
      </c>
      <c r="AR988">
        <v>0</v>
      </c>
      <c r="AS988">
        <v>0</v>
      </c>
      <c r="AT988">
        <v>0</v>
      </c>
      <c r="AU988">
        <v>253</v>
      </c>
      <c r="AV988">
        <v>252</v>
      </c>
      <c r="AW988">
        <v>0</v>
      </c>
      <c r="AX988">
        <v>0</v>
      </c>
      <c r="AZ988">
        <v>0</v>
      </c>
      <c r="BA988" t="s">
        <v>3000</v>
      </c>
      <c r="BB988">
        <v>5</v>
      </c>
      <c r="BC988">
        <v>5</v>
      </c>
      <c r="BD988">
        <v>38371950</v>
      </c>
      <c r="BE988">
        <v>38371950</v>
      </c>
      <c r="BF988">
        <v>0</v>
      </c>
      <c r="BG988">
        <v>0</v>
      </c>
      <c r="BH988">
        <v>0</v>
      </c>
      <c r="BJ988">
        <v>0</v>
      </c>
      <c r="BK988">
        <v>0</v>
      </c>
      <c r="BN988">
        <v>0</v>
      </c>
      <c r="BO988">
        <v>10</v>
      </c>
      <c r="BP988">
        <v>10</v>
      </c>
      <c r="BQ988">
        <v>10</v>
      </c>
      <c r="BR988">
        <v>1</v>
      </c>
      <c r="BS988">
        <v>1007290050</v>
      </c>
      <c r="BT988">
        <v>0</v>
      </c>
      <c r="BU988">
        <v>103</v>
      </c>
      <c r="BV988">
        <v>984602</v>
      </c>
      <c r="BW988">
        <v>213409</v>
      </c>
      <c r="BX988" t="s">
        <v>5223</v>
      </c>
      <c r="BZ988" t="s">
        <v>5943</v>
      </c>
      <c r="CA988">
        <v>10302</v>
      </c>
      <c r="CB988" t="s">
        <v>6797</v>
      </c>
      <c r="CC988">
        <v>1007290050</v>
      </c>
      <c r="CD988" t="s">
        <v>7011</v>
      </c>
      <c r="CE988">
        <v>1</v>
      </c>
      <c r="CF988" t="s">
        <v>7198</v>
      </c>
      <c r="CG988">
        <v>0</v>
      </c>
      <c r="CH988">
        <v>1014.75249717</v>
      </c>
      <c r="CI988">
        <v>59440.089925599998</v>
      </c>
      <c r="CJ988" s="2">
        <f t="shared" si="75"/>
        <v>1178.98</v>
      </c>
      <c r="CK988" s="2">
        <f t="shared" si="76"/>
        <v>3536.94</v>
      </c>
      <c r="CL988" s="2">
        <f t="shared" si="77"/>
        <v>30</v>
      </c>
      <c r="CM988" t="str">
        <f t="shared" si="78"/>
        <v>Over 100 units</v>
      </c>
      <c r="CN988" t="str">
        <f t="shared" si="79"/>
        <v>Over 100 units</v>
      </c>
    </row>
    <row r="989" spans="1:92" x14ac:dyDescent="0.25">
      <c r="A989" s="1">
        <v>988</v>
      </c>
      <c r="B989" t="s">
        <v>88</v>
      </c>
      <c r="C989">
        <v>729</v>
      </c>
      <c r="D989">
        <v>60</v>
      </c>
      <c r="E989">
        <v>104</v>
      </c>
      <c r="F989">
        <v>103</v>
      </c>
      <c r="G989">
        <v>1005</v>
      </c>
      <c r="H989">
        <v>2</v>
      </c>
      <c r="I989">
        <v>3</v>
      </c>
      <c r="J989">
        <v>10001</v>
      </c>
      <c r="K989" t="s">
        <v>263</v>
      </c>
      <c r="L989">
        <v>10</v>
      </c>
      <c r="M989">
        <v>5500</v>
      </c>
      <c r="N989" t="s">
        <v>1384</v>
      </c>
      <c r="O989" t="s">
        <v>2692</v>
      </c>
      <c r="U989" t="s">
        <v>2784</v>
      </c>
      <c r="X989" t="s">
        <v>2890</v>
      </c>
      <c r="Z989" t="s">
        <v>2999</v>
      </c>
      <c r="AA989" t="s">
        <v>3001</v>
      </c>
      <c r="AB989">
        <v>11</v>
      </c>
      <c r="AC989">
        <v>0</v>
      </c>
      <c r="AD989" t="s">
        <v>3006</v>
      </c>
      <c r="AE989" t="s">
        <v>3897</v>
      </c>
      <c r="AF989">
        <v>65034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4</v>
      </c>
      <c r="AQ989">
        <v>0</v>
      </c>
      <c r="AR989">
        <v>0</v>
      </c>
      <c r="AS989">
        <v>0</v>
      </c>
      <c r="AT989">
        <v>0</v>
      </c>
      <c r="AU989">
        <v>202</v>
      </c>
      <c r="AV989">
        <v>354</v>
      </c>
      <c r="AW989">
        <v>0</v>
      </c>
      <c r="AX989">
        <v>0</v>
      </c>
      <c r="AZ989">
        <v>0</v>
      </c>
      <c r="BA989" t="s">
        <v>3000</v>
      </c>
      <c r="BB989">
        <v>3</v>
      </c>
      <c r="BC989">
        <v>5</v>
      </c>
      <c r="BD989">
        <v>0</v>
      </c>
      <c r="BE989">
        <v>0</v>
      </c>
      <c r="BF989">
        <v>0</v>
      </c>
      <c r="BG989">
        <v>0</v>
      </c>
      <c r="BH989">
        <v>0</v>
      </c>
      <c r="BJ989">
        <v>0</v>
      </c>
      <c r="BK989">
        <v>0</v>
      </c>
      <c r="BN989">
        <v>0</v>
      </c>
      <c r="BO989">
        <v>10</v>
      </c>
      <c r="BP989">
        <v>10</v>
      </c>
      <c r="BQ989">
        <v>10</v>
      </c>
      <c r="BR989">
        <v>1</v>
      </c>
      <c r="BS989">
        <v>1007290060</v>
      </c>
      <c r="BT989">
        <v>0</v>
      </c>
      <c r="BU989">
        <v>103</v>
      </c>
      <c r="BV989">
        <v>984950</v>
      </c>
      <c r="BW989">
        <v>213477</v>
      </c>
      <c r="BX989" t="s">
        <v>5223</v>
      </c>
      <c r="BZ989" t="s">
        <v>5943</v>
      </c>
      <c r="CA989">
        <v>10302</v>
      </c>
      <c r="CB989" t="s">
        <v>6797</v>
      </c>
      <c r="CC989">
        <v>1007299060</v>
      </c>
      <c r="CD989" t="s">
        <v>7011</v>
      </c>
      <c r="CE989">
        <v>1</v>
      </c>
      <c r="CF989" t="s">
        <v>7198</v>
      </c>
      <c r="CG989">
        <v>0</v>
      </c>
      <c r="CH989">
        <v>1209.75778036</v>
      </c>
      <c r="CI989">
        <v>64656.875650800001</v>
      </c>
      <c r="CJ989" s="2">
        <f t="shared" si="75"/>
        <v>1300.68</v>
      </c>
      <c r="CK989" s="2">
        <f t="shared" si="76"/>
        <v>3902.04</v>
      </c>
      <c r="CL989" s="2">
        <f t="shared" si="77"/>
        <v>30</v>
      </c>
      <c r="CM989" t="str">
        <f t="shared" si="78"/>
        <v>Over 100 units</v>
      </c>
      <c r="CN989" t="str">
        <f t="shared" si="79"/>
        <v>Over 100 units</v>
      </c>
    </row>
    <row r="990" spans="1:92" x14ac:dyDescent="0.25">
      <c r="A990" s="1">
        <v>989</v>
      </c>
      <c r="B990" t="s">
        <v>88</v>
      </c>
      <c r="C990">
        <v>733</v>
      </c>
      <c r="D990">
        <v>23</v>
      </c>
      <c r="E990">
        <v>104</v>
      </c>
      <c r="F990">
        <v>111</v>
      </c>
      <c r="G990">
        <v>2000</v>
      </c>
      <c r="H990">
        <v>2</v>
      </c>
      <c r="I990">
        <v>3</v>
      </c>
      <c r="J990">
        <v>10001</v>
      </c>
      <c r="K990" t="s">
        <v>263</v>
      </c>
      <c r="L990">
        <v>10</v>
      </c>
      <c r="M990">
        <v>5500</v>
      </c>
      <c r="N990" t="s">
        <v>1444</v>
      </c>
      <c r="O990" t="s">
        <v>2654</v>
      </c>
      <c r="S990" t="s">
        <v>2760</v>
      </c>
      <c r="U990" t="s">
        <v>2784</v>
      </c>
      <c r="X990" t="s">
        <v>2912</v>
      </c>
      <c r="Z990" t="s">
        <v>2999</v>
      </c>
      <c r="AA990" t="s">
        <v>3001</v>
      </c>
      <c r="AB990">
        <v>11</v>
      </c>
      <c r="AC990">
        <v>0</v>
      </c>
      <c r="AE990" t="s">
        <v>3946</v>
      </c>
      <c r="AF990">
        <v>22467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4</v>
      </c>
      <c r="AQ990">
        <v>0</v>
      </c>
      <c r="AR990">
        <v>0</v>
      </c>
      <c r="AS990">
        <v>0</v>
      </c>
      <c r="AT990">
        <v>0</v>
      </c>
      <c r="AU990">
        <v>164.61</v>
      </c>
      <c r="AV990">
        <v>208.15</v>
      </c>
      <c r="AW990">
        <v>0</v>
      </c>
      <c r="AX990">
        <v>0</v>
      </c>
      <c r="AZ990">
        <v>0</v>
      </c>
      <c r="BA990" t="s">
        <v>3000</v>
      </c>
      <c r="BB990">
        <v>0</v>
      </c>
      <c r="BC990">
        <v>5</v>
      </c>
      <c r="BD990">
        <v>1721250</v>
      </c>
      <c r="BE990">
        <v>1721250</v>
      </c>
      <c r="BF990">
        <v>0</v>
      </c>
      <c r="BG990">
        <v>0</v>
      </c>
      <c r="BH990">
        <v>0</v>
      </c>
      <c r="BJ990">
        <v>0</v>
      </c>
      <c r="BK990">
        <v>0</v>
      </c>
      <c r="BN990">
        <v>0</v>
      </c>
      <c r="BO990">
        <v>6</v>
      </c>
      <c r="BP990">
        <v>0</v>
      </c>
      <c r="BQ990">
        <v>6</v>
      </c>
      <c r="BR990">
        <v>1</v>
      </c>
      <c r="BS990">
        <v>1007330023</v>
      </c>
      <c r="BT990">
        <v>0</v>
      </c>
      <c r="BU990">
        <v>111</v>
      </c>
      <c r="BV990">
        <v>985169</v>
      </c>
      <c r="BW990">
        <v>214219</v>
      </c>
      <c r="BX990" t="s">
        <v>5223</v>
      </c>
      <c r="BZ990" t="s">
        <v>5980</v>
      </c>
      <c r="CA990">
        <v>10302</v>
      </c>
      <c r="CB990" t="s">
        <v>6797</v>
      </c>
      <c r="CC990">
        <v>1007330023</v>
      </c>
      <c r="CD990" t="s">
        <v>7023</v>
      </c>
      <c r="CE990">
        <v>1</v>
      </c>
      <c r="CF990" t="s">
        <v>7198</v>
      </c>
      <c r="CG990">
        <v>0</v>
      </c>
      <c r="CH990">
        <v>727.17210915700002</v>
      </c>
      <c r="CI990">
        <v>22895.526227999999</v>
      </c>
      <c r="CJ990" s="2">
        <f t="shared" si="75"/>
        <v>269.60399999999998</v>
      </c>
      <c r="CK990" s="2">
        <f t="shared" si="76"/>
        <v>539.20799999999997</v>
      </c>
      <c r="CL990" s="2">
        <f t="shared" si="77"/>
        <v>12</v>
      </c>
      <c r="CM990" t="str">
        <f t="shared" si="78"/>
        <v>Over 100 units</v>
      </c>
      <c r="CN990" t="str">
        <f t="shared" si="79"/>
        <v>Over 100 units</v>
      </c>
    </row>
    <row r="991" spans="1:92" x14ac:dyDescent="0.25">
      <c r="A991" s="1">
        <v>990</v>
      </c>
      <c r="B991" t="s">
        <v>88</v>
      </c>
      <c r="C991">
        <v>735</v>
      </c>
      <c r="D991">
        <v>30</v>
      </c>
      <c r="E991">
        <v>104</v>
      </c>
      <c r="F991">
        <v>111</v>
      </c>
      <c r="G991">
        <v>3000</v>
      </c>
      <c r="H991">
        <v>2</v>
      </c>
      <c r="I991">
        <v>3</v>
      </c>
      <c r="J991">
        <v>10018</v>
      </c>
      <c r="K991" t="s">
        <v>263</v>
      </c>
      <c r="L991">
        <v>10</v>
      </c>
      <c r="M991">
        <v>5500</v>
      </c>
      <c r="N991" t="s">
        <v>1380</v>
      </c>
      <c r="O991" t="s">
        <v>2719</v>
      </c>
      <c r="U991" t="s">
        <v>2784</v>
      </c>
      <c r="X991" t="s">
        <v>2895</v>
      </c>
      <c r="Z991" t="s">
        <v>2999</v>
      </c>
      <c r="AA991" t="s">
        <v>3001</v>
      </c>
      <c r="AB991">
        <v>11</v>
      </c>
      <c r="AC991">
        <v>0</v>
      </c>
      <c r="AD991" t="s">
        <v>3006</v>
      </c>
      <c r="AE991" t="s">
        <v>3893</v>
      </c>
      <c r="AF991">
        <v>11289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4</v>
      </c>
      <c r="AQ991">
        <v>0</v>
      </c>
      <c r="AR991">
        <v>0</v>
      </c>
      <c r="AS991">
        <v>0</v>
      </c>
      <c r="AT991">
        <v>0</v>
      </c>
      <c r="AU991">
        <v>49.5</v>
      </c>
      <c r="AV991">
        <v>197.5</v>
      </c>
      <c r="AW991">
        <v>0</v>
      </c>
      <c r="AX991">
        <v>0</v>
      </c>
      <c r="AZ991">
        <v>0</v>
      </c>
      <c r="BA991" t="s">
        <v>3000</v>
      </c>
      <c r="BB991">
        <v>3</v>
      </c>
      <c r="BC991">
        <v>5</v>
      </c>
      <c r="BD991">
        <v>3092850</v>
      </c>
      <c r="BE991">
        <v>3092850</v>
      </c>
      <c r="BF991">
        <v>0</v>
      </c>
      <c r="BG991">
        <v>0</v>
      </c>
      <c r="BH991">
        <v>0</v>
      </c>
      <c r="BJ991">
        <v>0</v>
      </c>
      <c r="BK991">
        <v>0</v>
      </c>
      <c r="BN991">
        <v>0</v>
      </c>
      <c r="BO991">
        <v>6.02</v>
      </c>
      <c r="BP991">
        <v>2</v>
      </c>
      <c r="BQ991">
        <v>6.5</v>
      </c>
      <c r="BR991">
        <v>1</v>
      </c>
      <c r="BS991">
        <v>1007350030</v>
      </c>
      <c r="BT991">
        <v>0</v>
      </c>
      <c r="BU991">
        <v>111</v>
      </c>
      <c r="BV991">
        <v>985675</v>
      </c>
      <c r="BW991">
        <v>214669</v>
      </c>
      <c r="BX991" t="s">
        <v>5223</v>
      </c>
      <c r="BZ991" t="s">
        <v>5939</v>
      </c>
      <c r="CA991">
        <v>10302</v>
      </c>
      <c r="CB991" t="s">
        <v>6801</v>
      </c>
      <c r="CC991">
        <v>1007350030</v>
      </c>
      <c r="CD991" t="s">
        <v>7010</v>
      </c>
      <c r="CE991">
        <v>1</v>
      </c>
      <c r="CF991" t="s">
        <v>7198</v>
      </c>
      <c r="CG991">
        <v>0</v>
      </c>
      <c r="CH991">
        <v>712.93390835399998</v>
      </c>
      <c r="CI991">
        <v>12349.579277700001</v>
      </c>
      <c r="CJ991" s="2">
        <f t="shared" si="75"/>
        <v>135.91955999999999</v>
      </c>
      <c r="CK991" s="2">
        <f t="shared" si="76"/>
        <v>327.83256</v>
      </c>
      <c r="CL991" s="2">
        <f t="shared" si="77"/>
        <v>14.52</v>
      </c>
      <c r="CM991" t="str">
        <f t="shared" si="78"/>
        <v>Over 100 units</v>
      </c>
      <c r="CN991" t="str">
        <f t="shared" si="79"/>
        <v>Over 100 units</v>
      </c>
    </row>
    <row r="992" spans="1:92" x14ac:dyDescent="0.25">
      <c r="A992" s="1">
        <v>991</v>
      </c>
      <c r="B992" t="s">
        <v>88</v>
      </c>
      <c r="C992">
        <v>832</v>
      </c>
      <c r="D992">
        <v>44</v>
      </c>
      <c r="E992">
        <v>105</v>
      </c>
      <c r="F992">
        <v>76</v>
      </c>
      <c r="G992">
        <v>2000</v>
      </c>
      <c r="H992">
        <v>2</v>
      </c>
      <c r="I992">
        <v>4</v>
      </c>
      <c r="J992">
        <v>10001</v>
      </c>
      <c r="K992" t="s">
        <v>277</v>
      </c>
      <c r="L992">
        <v>14</v>
      </c>
      <c r="M992">
        <v>5200</v>
      </c>
      <c r="N992" t="s">
        <v>1424</v>
      </c>
      <c r="O992" t="s">
        <v>2728</v>
      </c>
      <c r="X992" t="s">
        <v>2728</v>
      </c>
      <c r="Z992" t="s">
        <v>2999</v>
      </c>
      <c r="AA992" t="s">
        <v>3001</v>
      </c>
      <c r="AB992">
        <v>11</v>
      </c>
      <c r="AC992">
        <v>0</v>
      </c>
      <c r="AD992" t="s">
        <v>3006</v>
      </c>
      <c r="AE992" t="s">
        <v>3930</v>
      </c>
      <c r="AF992">
        <v>4217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</v>
      </c>
      <c r="AQ992">
        <v>0</v>
      </c>
      <c r="AR992">
        <v>0</v>
      </c>
      <c r="AS992">
        <v>0</v>
      </c>
      <c r="AT992">
        <v>0</v>
      </c>
      <c r="AU992">
        <v>49</v>
      </c>
      <c r="AV992">
        <v>100</v>
      </c>
      <c r="AW992">
        <v>0</v>
      </c>
      <c r="AX992">
        <v>0</v>
      </c>
      <c r="AZ992">
        <v>0</v>
      </c>
      <c r="BA992" t="s">
        <v>2999</v>
      </c>
      <c r="BB992">
        <v>5</v>
      </c>
      <c r="BC992">
        <v>5</v>
      </c>
      <c r="BD992">
        <v>1867500</v>
      </c>
      <c r="BE992">
        <v>1867500</v>
      </c>
      <c r="BF992">
        <v>0</v>
      </c>
      <c r="BG992">
        <v>0</v>
      </c>
      <c r="BH992">
        <v>0</v>
      </c>
      <c r="BJ992">
        <v>0</v>
      </c>
      <c r="BK992">
        <v>0</v>
      </c>
      <c r="BN992">
        <v>0</v>
      </c>
      <c r="BO992">
        <v>10</v>
      </c>
      <c r="BP992">
        <v>10</v>
      </c>
      <c r="BQ992">
        <v>10</v>
      </c>
      <c r="BR992">
        <v>1</v>
      </c>
      <c r="BS992">
        <v>1008320044</v>
      </c>
      <c r="BT992">
        <v>0</v>
      </c>
      <c r="BU992">
        <v>76</v>
      </c>
      <c r="BV992">
        <v>988009</v>
      </c>
      <c r="BW992">
        <v>211215</v>
      </c>
      <c r="BX992" t="s">
        <v>5223</v>
      </c>
      <c r="BZ992" t="s">
        <v>5970</v>
      </c>
      <c r="CA992">
        <v>10306</v>
      </c>
      <c r="CC992">
        <v>1008320044</v>
      </c>
      <c r="CD992" t="s">
        <v>6970</v>
      </c>
      <c r="CE992">
        <v>1</v>
      </c>
      <c r="CF992" t="s">
        <v>7198</v>
      </c>
      <c r="CG992">
        <v>0</v>
      </c>
      <c r="CH992">
        <v>301.859914167</v>
      </c>
      <c r="CI992">
        <v>4497.9647901199996</v>
      </c>
      <c r="CJ992" s="2">
        <f t="shared" si="75"/>
        <v>84.34</v>
      </c>
      <c r="CK992" s="2">
        <f t="shared" si="76"/>
        <v>253.02</v>
      </c>
      <c r="CL992" s="2">
        <f t="shared" si="77"/>
        <v>30</v>
      </c>
      <c r="CM992" t="str">
        <f t="shared" si="78"/>
        <v>31 to 100 units</v>
      </c>
      <c r="CN992" t="str">
        <f t="shared" si="79"/>
        <v>Over 100 units</v>
      </c>
    </row>
    <row r="993" spans="1:92" x14ac:dyDescent="0.25">
      <c r="A993" s="1">
        <v>992</v>
      </c>
      <c r="B993" t="s">
        <v>88</v>
      </c>
      <c r="C993">
        <v>838</v>
      </c>
      <c r="D993">
        <v>10</v>
      </c>
      <c r="E993">
        <v>105</v>
      </c>
      <c r="F993">
        <v>84</v>
      </c>
      <c r="G993">
        <v>2003</v>
      </c>
      <c r="H993">
        <v>2</v>
      </c>
      <c r="I993">
        <v>4</v>
      </c>
      <c r="J993">
        <v>10018</v>
      </c>
      <c r="K993" t="s">
        <v>284</v>
      </c>
      <c r="L993">
        <v>14</v>
      </c>
      <c r="M993">
        <v>5200</v>
      </c>
      <c r="N993" t="s">
        <v>1456</v>
      </c>
      <c r="O993" t="s">
        <v>2734</v>
      </c>
      <c r="P993" t="s">
        <v>2714</v>
      </c>
      <c r="U993" t="s">
        <v>2785</v>
      </c>
      <c r="X993" t="s">
        <v>2917</v>
      </c>
      <c r="Y993" t="s">
        <v>2714</v>
      </c>
      <c r="Z993" t="s">
        <v>3000</v>
      </c>
      <c r="AA993" t="s">
        <v>3001</v>
      </c>
      <c r="AB993">
        <v>11</v>
      </c>
      <c r="AC993">
        <v>0</v>
      </c>
      <c r="AD993" t="s">
        <v>3006</v>
      </c>
      <c r="AE993" t="s">
        <v>3957</v>
      </c>
      <c r="AF993">
        <v>8690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4</v>
      </c>
      <c r="AQ993">
        <v>0</v>
      </c>
      <c r="AR993">
        <v>0</v>
      </c>
      <c r="AS993">
        <v>0</v>
      </c>
      <c r="AT993">
        <v>0</v>
      </c>
      <c r="AU993">
        <v>45</v>
      </c>
      <c r="AV993">
        <v>197.5</v>
      </c>
      <c r="AW993">
        <v>0</v>
      </c>
      <c r="AX993">
        <v>0</v>
      </c>
      <c r="AZ993">
        <v>0</v>
      </c>
      <c r="BA993" t="s">
        <v>3000</v>
      </c>
      <c r="BB993">
        <v>4</v>
      </c>
      <c r="BC993">
        <v>5</v>
      </c>
      <c r="BD993">
        <v>4692600</v>
      </c>
      <c r="BE993">
        <v>4692600</v>
      </c>
      <c r="BF993">
        <v>0</v>
      </c>
      <c r="BG993">
        <v>0</v>
      </c>
      <c r="BH993">
        <v>0</v>
      </c>
      <c r="BJ993">
        <v>0</v>
      </c>
      <c r="BK993">
        <v>0</v>
      </c>
      <c r="BN993">
        <v>0</v>
      </c>
      <c r="BO993">
        <v>0</v>
      </c>
      <c r="BP993">
        <v>10</v>
      </c>
      <c r="BQ993">
        <v>10</v>
      </c>
      <c r="BR993">
        <v>1</v>
      </c>
      <c r="BS993">
        <v>1008380010</v>
      </c>
      <c r="BT993">
        <v>0</v>
      </c>
      <c r="BU993">
        <v>84</v>
      </c>
      <c r="BV993">
        <v>988147</v>
      </c>
      <c r="BW993">
        <v>212923</v>
      </c>
      <c r="BX993" t="s">
        <v>5223</v>
      </c>
      <c r="BZ993" t="s">
        <v>5989</v>
      </c>
      <c r="CA993">
        <v>10306</v>
      </c>
      <c r="CC993">
        <v>0</v>
      </c>
      <c r="CE993">
        <v>1</v>
      </c>
      <c r="CF993" t="s">
        <v>7198</v>
      </c>
      <c r="CG993">
        <v>0</v>
      </c>
      <c r="CH993">
        <v>505.00827399299999</v>
      </c>
      <c r="CI993">
        <v>9041.5756417199991</v>
      </c>
      <c r="CJ993" s="2">
        <f t="shared" si="75"/>
        <v>0</v>
      </c>
      <c r="CK993" s="2">
        <f t="shared" si="76"/>
        <v>347.6</v>
      </c>
      <c r="CL993" s="2">
        <f t="shared" si="77"/>
        <v>20</v>
      </c>
      <c r="CM993" t="str">
        <f t="shared" si="78"/>
        <v>No Residential</v>
      </c>
      <c r="CN993" t="str">
        <f t="shared" si="79"/>
        <v>Over 100 units</v>
      </c>
    </row>
    <row r="994" spans="1:92" x14ac:dyDescent="0.25">
      <c r="A994" s="1">
        <v>993</v>
      </c>
      <c r="B994" t="s">
        <v>88</v>
      </c>
      <c r="C994">
        <v>941</v>
      </c>
      <c r="D994">
        <v>9</v>
      </c>
      <c r="E994">
        <v>106</v>
      </c>
      <c r="F994">
        <v>78</v>
      </c>
      <c r="G994">
        <v>5001</v>
      </c>
      <c r="H994">
        <v>2</v>
      </c>
      <c r="I994">
        <v>4</v>
      </c>
      <c r="J994">
        <v>10016</v>
      </c>
      <c r="K994" t="s">
        <v>243</v>
      </c>
      <c r="L994">
        <v>17</v>
      </c>
      <c r="M994">
        <v>5000</v>
      </c>
      <c r="N994" t="s">
        <v>790</v>
      </c>
      <c r="O994" t="s">
        <v>2660</v>
      </c>
      <c r="P994" t="s">
        <v>2727</v>
      </c>
      <c r="X994" t="s">
        <v>2660</v>
      </c>
      <c r="Y994" t="s">
        <v>2727</v>
      </c>
      <c r="Z994" t="s">
        <v>3000</v>
      </c>
      <c r="AA994" t="s">
        <v>3001</v>
      </c>
      <c r="AB994">
        <v>11</v>
      </c>
      <c r="AC994">
        <v>0</v>
      </c>
      <c r="AD994" t="s">
        <v>3007</v>
      </c>
      <c r="AE994" t="s">
        <v>3867</v>
      </c>
      <c r="AF994">
        <v>8097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4</v>
      </c>
      <c r="AQ994">
        <v>0</v>
      </c>
      <c r="AR994">
        <v>0</v>
      </c>
      <c r="AS994">
        <v>0</v>
      </c>
      <c r="AT994">
        <v>0</v>
      </c>
      <c r="AU994">
        <v>41</v>
      </c>
      <c r="AV994">
        <v>197.5</v>
      </c>
      <c r="AW994">
        <v>0</v>
      </c>
      <c r="AX994">
        <v>0</v>
      </c>
      <c r="AZ994">
        <v>0</v>
      </c>
      <c r="BA994" t="s">
        <v>2999</v>
      </c>
      <c r="BB994">
        <v>5</v>
      </c>
      <c r="BC994">
        <v>5</v>
      </c>
      <c r="BD994">
        <v>744750</v>
      </c>
      <c r="BE994">
        <v>744750</v>
      </c>
      <c r="BF994">
        <v>744750</v>
      </c>
      <c r="BG994">
        <v>744750</v>
      </c>
      <c r="BH994">
        <v>0</v>
      </c>
      <c r="BJ994">
        <v>0</v>
      </c>
      <c r="BK994">
        <v>0</v>
      </c>
      <c r="BN994">
        <v>0</v>
      </c>
      <c r="BO994">
        <v>6.02</v>
      </c>
      <c r="BP994">
        <v>0</v>
      </c>
      <c r="BQ994">
        <v>6.5</v>
      </c>
      <c r="BR994">
        <v>1</v>
      </c>
      <c r="BS994">
        <v>1009410009</v>
      </c>
      <c r="BT994">
        <v>0</v>
      </c>
      <c r="BU994">
        <v>78</v>
      </c>
      <c r="BV994">
        <v>991308</v>
      </c>
      <c r="BW994">
        <v>210877</v>
      </c>
      <c r="BX994" t="s">
        <v>5223</v>
      </c>
      <c r="BZ994" t="s">
        <v>5912</v>
      </c>
      <c r="CA994">
        <v>10309</v>
      </c>
      <c r="CC994">
        <v>0</v>
      </c>
      <c r="CE994">
        <v>1</v>
      </c>
      <c r="CF994" t="s">
        <v>7198</v>
      </c>
      <c r="CG994">
        <v>0</v>
      </c>
      <c r="CH994">
        <v>481.99998363100002</v>
      </c>
      <c r="CI994">
        <v>8514.0135366499999</v>
      </c>
      <c r="CJ994" s="2">
        <f t="shared" si="75"/>
        <v>97.48787999999999</v>
      </c>
      <c r="CK994" s="2">
        <f t="shared" si="76"/>
        <v>202.74888000000001</v>
      </c>
      <c r="CL994" s="2">
        <f t="shared" si="77"/>
        <v>12.52</v>
      </c>
      <c r="CM994" t="str">
        <f t="shared" si="78"/>
        <v>31 to 100 units</v>
      </c>
      <c r="CN994" t="str">
        <f t="shared" si="79"/>
        <v>Over 100 units</v>
      </c>
    </row>
    <row r="995" spans="1:92" x14ac:dyDescent="0.25">
      <c r="A995" s="1">
        <v>994</v>
      </c>
      <c r="B995" t="s">
        <v>88</v>
      </c>
      <c r="C995">
        <v>962</v>
      </c>
      <c r="D995">
        <v>98</v>
      </c>
      <c r="E995">
        <v>106</v>
      </c>
      <c r="F995">
        <v>62</v>
      </c>
      <c r="G995">
        <v>2000</v>
      </c>
      <c r="H995">
        <v>2</v>
      </c>
      <c r="I995">
        <v>4</v>
      </c>
      <c r="J995">
        <v>10010</v>
      </c>
      <c r="K995" t="s">
        <v>287</v>
      </c>
      <c r="L995">
        <v>13</v>
      </c>
      <c r="M995">
        <v>6000</v>
      </c>
      <c r="N995" t="s">
        <v>1460</v>
      </c>
      <c r="O995" t="s">
        <v>2690</v>
      </c>
      <c r="X995" t="s">
        <v>2690</v>
      </c>
      <c r="Z995" t="s">
        <v>2999</v>
      </c>
      <c r="AA995" t="s">
        <v>3001</v>
      </c>
      <c r="AB995">
        <v>11</v>
      </c>
      <c r="AC995">
        <v>0</v>
      </c>
      <c r="AD995" t="s">
        <v>2765</v>
      </c>
      <c r="AE995" t="s">
        <v>3961</v>
      </c>
      <c r="AF995">
        <v>30000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4</v>
      </c>
      <c r="AQ995">
        <v>0</v>
      </c>
      <c r="AR995">
        <v>0</v>
      </c>
      <c r="AS995">
        <v>0</v>
      </c>
      <c r="AT995">
        <v>0</v>
      </c>
      <c r="AU995">
        <v>154</v>
      </c>
      <c r="AV995">
        <v>206</v>
      </c>
      <c r="AW995">
        <v>0</v>
      </c>
      <c r="AX995">
        <v>0</v>
      </c>
      <c r="AZ995">
        <v>0</v>
      </c>
      <c r="BA995" t="s">
        <v>3000</v>
      </c>
      <c r="BB995">
        <v>6</v>
      </c>
      <c r="BC995">
        <v>5</v>
      </c>
      <c r="BD995">
        <v>8437050</v>
      </c>
      <c r="BE995">
        <v>8437050</v>
      </c>
      <c r="BF995">
        <v>8437050</v>
      </c>
      <c r="BG995">
        <v>8437050</v>
      </c>
      <c r="BH995">
        <v>0</v>
      </c>
      <c r="BJ995">
        <v>0</v>
      </c>
      <c r="BK995">
        <v>0</v>
      </c>
      <c r="BN995">
        <v>0</v>
      </c>
      <c r="BO995">
        <v>6.02</v>
      </c>
      <c r="BP995">
        <v>6</v>
      </c>
      <c r="BQ995">
        <v>6.5</v>
      </c>
      <c r="BR995">
        <v>1</v>
      </c>
      <c r="BS995">
        <v>1009620098</v>
      </c>
      <c r="BT995">
        <v>0</v>
      </c>
      <c r="BU995">
        <v>62</v>
      </c>
      <c r="BV995">
        <v>991559</v>
      </c>
      <c r="BW995">
        <v>208948</v>
      </c>
      <c r="BX995" t="s">
        <v>5223</v>
      </c>
      <c r="BZ995" t="s">
        <v>5992</v>
      </c>
      <c r="CA995">
        <v>10310</v>
      </c>
      <c r="CC995">
        <v>1009620100</v>
      </c>
      <c r="CD995" t="s">
        <v>7026</v>
      </c>
      <c r="CE995">
        <v>1</v>
      </c>
      <c r="CF995" t="s">
        <v>7198</v>
      </c>
      <c r="CG995">
        <v>0</v>
      </c>
      <c r="CH995">
        <v>699.63468991699995</v>
      </c>
      <c r="CI995">
        <v>30485.219685799999</v>
      </c>
      <c r="CJ995" s="2">
        <f t="shared" si="75"/>
        <v>361.2</v>
      </c>
      <c r="CK995" s="2">
        <f t="shared" si="76"/>
        <v>1111.2</v>
      </c>
      <c r="CL995" s="2">
        <f t="shared" si="77"/>
        <v>18.52</v>
      </c>
      <c r="CM995" t="str">
        <f t="shared" si="78"/>
        <v>Over 100 units</v>
      </c>
      <c r="CN995" t="str">
        <f t="shared" si="79"/>
        <v>Over 100 units</v>
      </c>
    </row>
    <row r="996" spans="1:92" x14ac:dyDescent="0.25">
      <c r="A996" s="1">
        <v>995</v>
      </c>
      <c r="B996" t="s">
        <v>88</v>
      </c>
      <c r="C996">
        <v>1017</v>
      </c>
      <c r="D996">
        <v>61</v>
      </c>
      <c r="E996">
        <v>105</v>
      </c>
      <c r="F996">
        <v>119</v>
      </c>
      <c r="G996">
        <v>2001</v>
      </c>
      <c r="H996">
        <v>2</v>
      </c>
      <c r="I996">
        <v>3</v>
      </c>
      <c r="J996">
        <v>10036</v>
      </c>
      <c r="K996" t="s">
        <v>286</v>
      </c>
      <c r="L996">
        <v>18</v>
      </c>
      <c r="M996">
        <v>5200</v>
      </c>
      <c r="N996" t="s">
        <v>1457</v>
      </c>
      <c r="O996" t="s">
        <v>2692</v>
      </c>
      <c r="U996" t="s">
        <v>2785</v>
      </c>
      <c r="X996" t="s">
        <v>2918</v>
      </c>
      <c r="Z996" t="s">
        <v>2999</v>
      </c>
      <c r="AA996" t="s">
        <v>3001</v>
      </c>
      <c r="AB996">
        <v>11</v>
      </c>
      <c r="AC996">
        <v>0</v>
      </c>
      <c r="AD996" t="s">
        <v>3006</v>
      </c>
      <c r="AE996" t="s">
        <v>3958</v>
      </c>
      <c r="AF996">
        <v>5042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4</v>
      </c>
      <c r="AQ996">
        <v>0</v>
      </c>
      <c r="AR996">
        <v>0</v>
      </c>
      <c r="AS996">
        <v>0</v>
      </c>
      <c r="AT996">
        <v>0</v>
      </c>
      <c r="AU996">
        <v>50.42</v>
      </c>
      <c r="AV996">
        <v>100</v>
      </c>
      <c r="AW996">
        <v>0</v>
      </c>
      <c r="AX996">
        <v>0</v>
      </c>
      <c r="AZ996">
        <v>0</v>
      </c>
      <c r="BA996" t="s">
        <v>2999</v>
      </c>
      <c r="BB996">
        <v>3</v>
      </c>
      <c r="BC996">
        <v>5</v>
      </c>
      <c r="BD996">
        <v>2122200</v>
      </c>
      <c r="BE996">
        <v>2122200</v>
      </c>
      <c r="BF996">
        <v>0</v>
      </c>
      <c r="BG996">
        <v>0</v>
      </c>
      <c r="BH996">
        <v>0</v>
      </c>
      <c r="BJ996">
        <v>0</v>
      </c>
      <c r="BK996">
        <v>0</v>
      </c>
      <c r="BN996">
        <v>0</v>
      </c>
      <c r="BO996">
        <v>10</v>
      </c>
      <c r="BP996">
        <v>10</v>
      </c>
      <c r="BQ996">
        <v>10</v>
      </c>
      <c r="BR996">
        <v>1</v>
      </c>
      <c r="BS996">
        <v>1010170061</v>
      </c>
      <c r="BT996">
        <v>0</v>
      </c>
      <c r="BU996">
        <v>119</v>
      </c>
      <c r="BV996">
        <v>987652</v>
      </c>
      <c r="BW996">
        <v>215991</v>
      </c>
      <c r="BX996" t="s">
        <v>5223</v>
      </c>
      <c r="BZ996" t="s">
        <v>5990</v>
      </c>
      <c r="CA996">
        <v>10402</v>
      </c>
      <c r="CC996">
        <v>0</v>
      </c>
      <c r="CE996">
        <v>1</v>
      </c>
      <c r="CF996" t="s">
        <v>7198</v>
      </c>
      <c r="CG996">
        <v>0</v>
      </c>
      <c r="CH996">
        <v>307.56797735399999</v>
      </c>
      <c r="CI996">
        <v>5323.8305010100003</v>
      </c>
      <c r="CJ996" s="2">
        <f t="shared" si="75"/>
        <v>100.84</v>
      </c>
      <c r="CK996" s="2">
        <f t="shared" si="76"/>
        <v>302.52</v>
      </c>
      <c r="CL996" s="2">
        <f t="shared" si="77"/>
        <v>30</v>
      </c>
      <c r="CM996" t="str">
        <f t="shared" si="78"/>
        <v>Over 100 units</v>
      </c>
      <c r="CN996" t="str">
        <f t="shared" si="79"/>
        <v>Over 100 units</v>
      </c>
    </row>
    <row r="997" spans="1:92" x14ac:dyDescent="0.25">
      <c r="A997" s="1">
        <v>996</v>
      </c>
      <c r="B997" t="s">
        <v>88</v>
      </c>
      <c r="C997">
        <v>1051</v>
      </c>
      <c r="D997">
        <v>31</v>
      </c>
      <c r="E997">
        <v>104</v>
      </c>
      <c r="F997">
        <v>115</v>
      </c>
      <c r="G997">
        <v>2000</v>
      </c>
      <c r="H997">
        <v>2</v>
      </c>
      <c r="I997">
        <v>3</v>
      </c>
      <c r="J997">
        <v>10036</v>
      </c>
      <c r="K997" t="s">
        <v>263</v>
      </c>
      <c r="L997">
        <v>10</v>
      </c>
      <c r="M997">
        <v>4500</v>
      </c>
      <c r="N997" t="s">
        <v>1396</v>
      </c>
      <c r="O997" t="s">
        <v>2692</v>
      </c>
      <c r="U997" t="s">
        <v>2789</v>
      </c>
      <c r="X997" t="s">
        <v>2903</v>
      </c>
      <c r="Z997" t="s">
        <v>2999</v>
      </c>
      <c r="AA997" t="s">
        <v>3001</v>
      </c>
      <c r="AB997">
        <v>11</v>
      </c>
      <c r="AC997">
        <v>0</v>
      </c>
      <c r="AD997" t="s">
        <v>3006</v>
      </c>
      <c r="AE997" t="s">
        <v>3907</v>
      </c>
      <c r="AF997">
        <v>3700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4</v>
      </c>
      <c r="AQ997">
        <v>0</v>
      </c>
      <c r="AR997">
        <v>0</v>
      </c>
      <c r="AS997">
        <v>0</v>
      </c>
      <c r="AT997">
        <v>0</v>
      </c>
      <c r="AU997">
        <v>37</v>
      </c>
      <c r="AV997">
        <v>100</v>
      </c>
      <c r="AW997">
        <v>0</v>
      </c>
      <c r="AX997">
        <v>0</v>
      </c>
      <c r="AZ997">
        <v>0</v>
      </c>
      <c r="BA997" t="s">
        <v>2999</v>
      </c>
      <c r="BB997">
        <v>3</v>
      </c>
      <c r="BC997">
        <v>5</v>
      </c>
      <c r="BD997">
        <v>540000</v>
      </c>
      <c r="BE997">
        <v>540000</v>
      </c>
      <c r="BF997">
        <v>0</v>
      </c>
      <c r="BG997">
        <v>0</v>
      </c>
      <c r="BH997">
        <v>0</v>
      </c>
      <c r="BJ997">
        <v>0</v>
      </c>
      <c r="BK997">
        <v>0</v>
      </c>
      <c r="BN997">
        <v>0</v>
      </c>
      <c r="BO997">
        <v>10</v>
      </c>
      <c r="BP997">
        <v>10</v>
      </c>
      <c r="BQ997">
        <v>10</v>
      </c>
      <c r="BR997">
        <v>1</v>
      </c>
      <c r="BS997">
        <v>1010510031</v>
      </c>
      <c r="BT997">
        <v>0</v>
      </c>
      <c r="BU997">
        <v>115</v>
      </c>
      <c r="BV997">
        <v>986113</v>
      </c>
      <c r="BW997">
        <v>215477</v>
      </c>
      <c r="BX997" t="s">
        <v>5223</v>
      </c>
      <c r="BZ997" t="s">
        <v>5950</v>
      </c>
      <c r="CA997">
        <v>10404</v>
      </c>
      <c r="CB997" t="s">
        <v>6797</v>
      </c>
      <c r="CC997">
        <v>0</v>
      </c>
      <c r="CE997">
        <v>1</v>
      </c>
      <c r="CF997" t="s">
        <v>7198</v>
      </c>
      <c r="CG997">
        <v>0</v>
      </c>
      <c r="CH997">
        <v>285.18013062300003</v>
      </c>
      <c r="CI997">
        <v>4033.3415132</v>
      </c>
      <c r="CJ997" s="2">
        <f t="shared" si="75"/>
        <v>74</v>
      </c>
      <c r="CK997" s="2">
        <f t="shared" si="76"/>
        <v>222</v>
      </c>
      <c r="CL997" s="2">
        <f t="shared" si="77"/>
        <v>30</v>
      </c>
      <c r="CM997" t="str">
        <f t="shared" si="78"/>
        <v>31 to 100 units</v>
      </c>
      <c r="CN997" t="str">
        <f t="shared" si="79"/>
        <v>Over 100 units</v>
      </c>
    </row>
    <row r="998" spans="1:92" x14ac:dyDescent="0.25">
      <c r="A998" s="1">
        <v>997</v>
      </c>
      <c r="B998" t="s">
        <v>88</v>
      </c>
      <c r="C998">
        <v>1064</v>
      </c>
      <c r="D998">
        <v>10</v>
      </c>
      <c r="E998">
        <v>104</v>
      </c>
      <c r="F998">
        <v>139</v>
      </c>
      <c r="G998">
        <v>3001</v>
      </c>
      <c r="H998">
        <v>2</v>
      </c>
      <c r="I998">
        <v>3</v>
      </c>
      <c r="J998">
        <v>10019</v>
      </c>
      <c r="K998" t="s">
        <v>264</v>
      </c>
      <c r="L998">
        <v>18</v>
      </c>
      <c r="M998">
        <v>4600</v>
      </c>
      <c r="N998" t="s">
        <v>1382</v>
      </c>
      <c r="O998" t="s">
        <v>2690</v>
      </c>
      <c r="U998" t="s">
        <v>2789</v>
      </c>
      <c r="X998" t="s">
        <v>2897</v>
      </c>
      <c r="Z998" t="s">
        <v>2999</v>
      </c>
      <c r="AA998" t="s">
        <v>3001</v>
      </c>
      <c r="AB998">
        <v>11</v>
      </c>
      <c r="AC998">
        <v>0</v>
      </c>
      <c r="AE998" t="s">
        <v>3895</v>
      </c>
      <c r="AF998">
        <v>5021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4</v>
      </c>
      <c r="AQ998">
        <v>0</v>
      </c>
      <c r="AR998">
        <v>0</v>
      </c>
      <c r="AS998">
        <v>0</v>
      </c>
      <c r="AT998">
        <v>0</v>
      </c>
      <c r="AU998">
        <v>50</v>
      </c>
      <c r="AV998">
        <v>100.42</v>
      </c>
      <c r="AW998">
        <v>0</v>
      </c>
      <c r="AX998">
        <v>0</v>
      </c>
      <c r="AZ998">
        <v>0</v>
      </c>
      <c r="BA998" t="s">
        <v>2999</v>
      </c>
      <c r="BB998">
        <v>5</v>
      </c>
      <c r="BC998">
        <v>5</v>
      </c>
      <c r="BD998">
        <v>1581750</v>
      </c>
      <c r="BE998">
        <v>1581750</v>
      </c>
      <c r="BF998">
        <v>0</v>
      </c>
      <c r="BG998">
        <v>0</v>
      </c>
      <c r="BH998">
        <v>0</v>
      </c>
      <c r="BJ998">
        <v>0</v>
      </c>
      <c r="BK998">
        <v>0</v>
      </c>
      <c r="BN998">
        <v>0</v>
      </c>
      <c r="BO998">
        <v>6.02</v>
      </c>
      <c r="BP998">
        <v>6</v>
      </c>
      <c r="BQ998">
        <v>6.5</v>
      </c>
      <c r="BR998">
        <v>1</v>
      </c>
      <c r="BS998">
        <v>1010640010</v>
      </c>
      <c r="BT998">
        <v>0</v>
      </c>
      <c r="BU998">
        <v>139</v>
      </c>
      <c r="BV998">
        <v>987330</v>
      </c>
      <c r="BW998">
        <v>218707</v>
      </c>
      <c r="BX998" t="s">
        <v>5225</v>
      </c>
      <c r="BZ998" t="s">
        <v>5941</v>
      </c>
      <c r="CA998">
        <v>10404</v>
      </c>
      <c r="CC998">
        <v>0</v>
      </c>
      <c r="CE998">
        <v>1</v>
      </c>
      <c r="CF998" t="s">
        <v>7198</v>
      </c>
      <c r="CG998">
        <v>0</v>
      </c>
      <c r="CH998">
        <v>305.88176565100002</v>
      </c>
      <c r="CI998">
        <v>5188.6527165199996</v>
      </c>
      <c r="CJ998" s="2">
        <f t="shared" si="75"/>
        <v>60.452839999999995</v>
      </c>
      <c r="CK998" s="2">
        <f t="shared" si="76"/>
        <v>185.97783999999999</v>
      </c>
      <c r="CL998" s="2">
        <f t="shared" si="77"/>
        <v>18.52</v>
      </c>
      <c r="CM998" t="str">
        <f t="shared" si="78"/>
        <v>31 to 100 units</v>
      </c>
      <c r="CN998" t="str">
        <f t="shared" si="79"/>
        <v>Over 100 units</v>
      </c>
    </row>
    <row r="999" spans="1:92" x14ac:dyDescent="0.25">
      <c r="A999" s="1">
        <v>998</v>
      </c>
      <c r="B999" t="s">
        <v>88</v>
      </c>
      <c r="C999">
        <v>1094</v>
      </c>
      <c r="D999">
        <v>44</v>
      </c>
      <c r="E999">
        <v>104</v>
      </c>
      <c r="F999">
        <v>129</v>
      </c>
      <c r="G999">
        <v>1002</v>
      </c>
      <c r="H999">
        <v>2</v>
      </c>
      <c r="I999">
        <v>3</v>
      </c>
      <c r="J999">
        <v>10036</v>
      </c>
      <c r="K999" t="s">
        <v>270</v>
      </c>
      <c r="L999">
        <v>18</v>
      </c>
      <c r="M999">
        <v>4500</v>
      </c>
      <c r="N999" t="s">
        <v>1403</v>
      </c>
      <c r="O999" t="s">
        <v>2724</v>
      </c>
      <c r="U999" t="s">
        <v>2789</v>
      </c>
      <c r="X999" t="s">
        <v>2906</v>
      </c>
      <c r="Z999" t="s">
        <v>2999</v>
      </c>
      <c r="AA999" t="s">
        <v>3001</v>
      </c>
      <c r="AB999">
        <v>11</v>
      </c>
      <c r="AC999">
        <v>0</v>
      </c>
      <c r="AE999" t="s">
        <v>3913</v>
      </c>
      <c r="AF999">
        <v>10000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4</v>
      </c>
      <c r="AQ999">
        <v>0</v>
      </c>
      <c r="AR999">
        <v>0</v>
      </c>
      <c r="AS999">
        <v>0</v>
      </c>
      <c r="AT999">
        <v>0</v>
      </c>
      <c r="AU999">
        <v>100</v>
      </c>
      <c r="AV999">
        <v>100</v>
      </c>
      <c r="AW999">
        <v>0</v>
      </c>
      <c r="AX999">
        <v>0</v>
      </c>
      <c r="AZ999">
        <v>0</v>
      </c>
      <c r="BA999" t="s">
        <v>3000</v>
      </c>
      <c r="BB999">
        <v>5</v>
      </c>
      <c r="BC999">
        <v>5</v>
      </c>
      <c r="BD999">
        <v>1575000</v>
      </c>
      <c r="BE999">
        <v>1575000</v>
      </c>
      <c r="BF999">
        <v>0</v>
      </c>
      <c r="BG999">
        <v>0</v>
      </c>
      <c r="BH999">
        <v>0</v>
      </c>
      <c r="BJ999">
        <v>0</v>
      </c>
      <c r="BK999">
        <v>0</v>
      </c>
      <c r="BN999">
        <v>0</v>
      </c>
      <c r="BO999">
        <v>0</v>
      </c>
      <c r="BP999">
        <v>5</v>
      </c>
      <c r="BQ999">
        <v>0</v>
      </c>
      <c r="BR999">
        <v>1</v>
      </c>
      <c r="BS999">
        <v>1010940044</v>
      </c>
      <c r="BT999">
        <v>0</v>
      </c>
      <c r="BU999">
        <v>129</v>
      </c>
      <c r="BV999">
        <v>985057</v>
      </c>
      <c r="BW999">
        <v>217698</v>
      </c>
      <c r="BX999" t="s">
        <v>5225</v>
      </c>
      <c r="BZ999" t="s">
        <v>5956</v>
      </c>
      <c r="CA999">
        <v>10405</v>
      </c>
      <c r="CB999" t="s">
        <v>6805</v>
      </c>
      <c r="CC999">
        <v>1010940044</v>
      </c>
      <c r="CD999" t="s">
        <v>7016</v>
      </c>
      <c r="CE999">
        <v>1</v>
      </c>
      <c r="CF999" t="s">
        <v>7198</v>
      </c>
      <c r="CG999">
        <v>0</v>
      </c>
      <c r="CH999">
        <v>409.12469381099999</v>
      </c>
      <c r="CI999">
        <v>10011.990867099999</v>
      </c>
      <c r="CJ999" s="2">
        <f t="shared" si="75"/>
        <v>0</v>
      </c>
      <c r="CK999" s="2">
        <f t="shared" si="76"/>
        <v>100</v>
      </c>
      <c r="CL999" s="2">
        <f t="shared" si="77"/>
        <v>5</v>
      </c>
      <c r="CM999" t="str">
        <f t="shared" si="78"/>
        <v>No Residential</v>
      </c>
      <c r="CN999" t="str">
        <f t="shared" si="79"/>
        <v>31 to 100 units</v>
      </c>
    </row>
    <row r="1000" spans="1:92" x14ac:dyDescent="0.25">
      <c r="A1000" s="1">
        <v>999</v>
      </c>
      <c r="B1000" t="s">
        <v>88</v>
      </c>
      <c r="C1000">
        <v>1105</v>
      </c>
      <c r="D1000">
        <v>36</v>
      </c>
      <c r="E1000">
        <v>104</v>
      </c>
      <c r="F1000">
        <v>135</v>
      </c>
      <c r="G1000">
        <v>1001</v>
      </c>
      <c r="H1000">
        <v>2</v>
      </c>
      <c r="I1000">
        <v>6</v>
      </c>
      <c r="J1000">
        <v>10019</v>
      </c>
      <c r="K1000" t="s">
        <v>264</v>
      </c>
      <c r="L1000">
        <v>18</v>
      </c>
      <c r="M1000">
        <v>4500</v>
      </c>
      <c r="N1000" t="s">
        <v>1458</v>
      </c>
      <c r="O1000" t="s">
        <v>2735</v>
      </c>
      <c r="P1000" t="s">
        <v>2690</v>
      </c>
      <c r="U1000" t="s">
        <v>2789</v>
      </c>
      <c r="X1000" t="s">
        <v>2919</v>
      </c>
      <c r="Y1000" t="s">
        <v>2690</v>
      </c>
      <c r="Z1000" t="s">
        <v>3000</v>
      </c>
      <c r="AA1000" t="s">
        <v>3001</v>
      </c>
      <c r="AB1000">
        <v>11</v>
      </c>
      <c r="AC1000">
        <v>0</v>
      </c>
      <c r="AE1000" t="s">
        <v>3959</v>
      </c>
      <c r="AF1000">
        <v>25105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4</v>
      </c>
      <c r="AQ1000">
        <v>0</v>
      </c>
      <c r="AR1000">
        <v>0</v>
      </c>
      <c r="AS1000">
        <v>0</v>
      </c>
      <c r="AT1000">
        <v>0</v>
      </c>
      <c r="AU1000">
        <v>100.42</v>
      </c>
      <c r="AV1000">
        <v>250</v>
      </c>
      <c r="AW1000">
        <v>0</v>
      </c>
      <c r="AX1000">
        <v>0</v>
      </c>
      <c r="AZ1000">
        <v>0</v>
      </c>
      <c r="BA1000" t="s">
        <v>2999</v>
      </c>
      <c r="BB1000">
        <v>3</v>
      </c>
      <c r="BC1000">
        <v>5</v>
      </c>
      <c r="BD1000">
        <v>11297250</v>
      </c>
      <c r="BE1000">
        <v>11297250</v>
      </c>
      <c r="BF1000">
        <v>0</v>
      </c>
      <c r="BG1000">
        <v>0</v>
      </c>
      <c r="BH1000">
        <v>0</v>
      </c>
      <c r="BJ1000">
        <v>0</v>
      </c>
      <c r="BK1000">
        <v>0</v>
      </c>
      <c r="BN1000">
        <v>0</v>
      </c>
      <c r="BO1000">
        <v>10</v>
      </c>
      <c r="BP1000">
        <v>10</v>
      </c>
      <c r="BQ1000">
        <v>10</v>
      </c>
      <c r="BR1000">
        <v>1</v>
      </c>
      <c r="BS1000">
        <v>1011050036</v>
      </c>
      <c r="BT1000">
        <v>0</v>
      </c>
      <c r="BU1000">
        <v>135</v>
      </c>
      <c r="BV1000">
        <v>986576</v>
      </c>
      <c r="BW1000">
        <v>220183</v>
      </c>
      <c r="BX1000" t="s">
        <v>5225</v>
      </c>
      <c r="BZ1000" t="s">
        <v>5991</v>
      </c>
      <c r="CA1000">
        <v>10405</v>
      </c>
      <c r="CB1000" t="s">
        <v>6807</v>
      </c>
      <c r="CC1000">
        <v>0</v>
      </c>
      <c r="CE1000">
        <v>1</v>
      </c>
      <c r="CF1000" t="s">
        <v>7198</v>
      </c>
      <c r="CG1000">
        <v>0</v>
      </c>
      <c r="CH1000">
        <v>713.10050015299998</v>
      </c>
      <c r="CI1000">
        <v>26318.9414526</v>
      </c>
      <c r="CJ1000" s="2">
        <f t="shared" si="75"/>
        <v>502.1</v>
      </c>
      <c r="CK1000" s="2">
        <f t="shared" si="76"/>
        <v>1506.3</v>
      </c>
      <c r="CL1000" s="2">
        <f t="shared" si="77"/>
        <v>30</v>
      </c>
      <c r="CM1000" t="str">
        <f t="shared" si="78"/>
        <v>Over 100 units</v>
      </c>
      <c r="CN1000" t="str">
        <f t="shared" si="79"/>
        <v>Over 100 units</v>
      </c>
    </row>
    <row r="1001" spans="1:92" x14ac:dyDescent="0.25">
      <c r="A1001" s="1">
        <v>1000</v>
      </c>
      <c r="B1001" t="s">
        <v>88</v>
      </c>
      <c r="C1001">
        <v>1168</v>
      </c>
      <c r="D1001">
        <v>38</v>
      </c>
      <c r="E1001">
        <v>107</v>
      </c>
      <c r="F1001">
        <v>163</v>
      </c>
      <c r="G1001">
        <v>5001</v>
      </c>
      <c r="H1001">
        <v>3</v>
      </c>
      <c r="I1001">
        <v>6</v>
      </c>
      <c r="J1001">
        <v>10024</v>
      </c>
      <c r="K1001" t="s">
        <v>282</v>
      </c>
      <c r="L1001">
        <v>20</v>
      </c>
      <c r="M1001">
        <v>3400</v>
      </c>
      <c r="N1001" t="s">
        <v>1450</v>
      </c>
      <c r="O1001" t="s">
        <v>2730</v>
      </c>
      <c r="X1001" t="s">
        <v>2730</v>
      </c>
      <c r="Z1001" t="s">
        <v>2999</v>
      </c>
      <c r="AA1001" t="s">
        <v>3001</v>
      </c>
      <c r="AB1001">
        <v>11</v>
      </c>
      <c r="AC1001">
        <v>0</v>
      </c>
      <c r="AE1001" t="s">
        <v>3952</v>
      </c>
      <c r="AF1001">
        <v>7650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4</v>
      </c>
      <c r="AQ1001">
        <v>0</v>
      </c>
      <c r="AR1001">
        <v>0</v>
      </c>
      <c r="AS1001">
        <v>0</v>
      </c>
      <c r="AT1001">
        <v>0</v>
      </c>
      <c r="AU1001">
        <v>75</v>
      </c>
      <c r="AV1001">
        <v>102.17</v>
      </c>
      <c r="AW1001">
        <v>0</v>
      </c>
      <c r="AX1001">
        <v>0</v>
      </c>
      <c r="AZ1001">
        <v>0</v>
      </c>
      <c r="BA1001" t="s">
        <v>2999</v>
      </c>
      <c r="BB1001">
        <v>5</v>
      </c>
      <c r="BC1001">
        <v>5</v>
      </c>
      <c r="BD1001">
        <v>8606250</v>
      </c>
      <c r="BE1001">
        <v>8606250</v>
      </c>
      <c r="BF1001">
        <v>0</v>
      </c>
      <c r="BG1001">
        <v>0</v>
      </c>
      <c r="BH1001">
        <v>0</v>
      </c>
      <c r="BJ1001">
        <v>0</v>
      </c>
      <c r="BK1001">
        <v>0</v>
      </c>
      <c r="BN1001">
        <v>0</v>
      </c>
      <c r="BO1001">
        <v>10</v>
      </c>
      <c r="BP1001">
        <v>3.4</v>
      </c>
      <c r="BQ1001">
        <v>10</v>
      </c>
      <c r="BR1001">
        <v>1</v>
      </c>
      <c r="BS1001">
        <v>1011680038</v>
      </c>
      <c r="BT1001">
        <v>0</v>
      </c>
      <c r="BU1001">
        <v>163</v>
      </c>
      <c r="BV1001">
        <v>989772</v>
      </c>
      <c r="BW1001">
        <v>224150</v>
      </c>
      <c r="BX1001" t="s">
        <v>5225</v>
      </c>
      <c r="BZ1001" t="s">
        <v>5985</v>
      </c>
      <c r="CA1001">
        <v>10407</v>
      </c>
      <c r="CC1001">
        <v>0</v>
      </c>
      <c r="CE1001">
        <v>1</v>
      </c>
      <c r="CF1001" t="s">
        <v>7198</v>
      </c>
      <c r="CG1001">
        <v>0</v>
      </c>
      <c r="CH1001">
        <v>370.31800415999999</v>
      </c>
      <c r="CI1001">
        <v>8261.9161838100008</v>
      </c>
      <c r="CJ1001" s="2">
        <f t="shared" si="75"/>
        <v>153</v>
      </c>
      <c r="CK1001" s="2">
        <f t="shared" si="76"/>
        <v>358.02</v>
      </c>
      <c r="CL1001" s="2">
        <f t="shared" si="77"/>
        <v>23.4</v>
      </c>
      <c r="CM1001" t="str">
        <f t="shared" si="78"/>
        <v>Over 100 units</v>
      </c>
      <c r="CN1001" t="str">
        <f t="shared" si="79"/>
        <v>Over 100 units</v>
      </c>
    </row>
    <row r="1002" spans="1:92" x14ac:dyDescent="0.25">
      <c r="A1002" s="1">
        <v>1001</v>
      </c>
      <c r="B1002" t="s">
        <v>88</v>
      </c>
      <c r="C1002">
        <v>1171</v>
      </c>
      <c r="D1002">
        <v>61</v>
      </c>
      <c r="E1002">
        <v>107</v>
      </c>
      <c r="F1002">
        <v>151</v>
      </c>
      <c r="G1002">
        <v>4003</v>
      </c>
      <c r="H1002">
        <v>3</v>
      </c>
      <c r="I1002">
        <v>6</v>
      </c>
      <c r="J1002">
        <v>10069</v>
      </c>
      <c r="K1002" t="s">
        <v>274</v>
      </c>
      <c r="L1002">
        <v>20</v>
      </c>
      <c r="M1002">
        <v>3900</v>
      </c>
      <c r="N1002" t="s">
        <v>1415</v>
      </c>
      <c r="O1002" t="s">
        <v>2726</v>
      </c>
      <c r="P1002" t="s">
        <v>2735</v>
      </c>
      <c r="Q1002" t="s">
        <v>2731</v>
      </c>
      <c r="S1002" t="s">
        <v>2760</v>
      </c>
      <c r="X1002" t="s">
        <v>2911</v>
      </c>
      <c r="Y1002" t="s">
        <v>2735</v>
      </c>
      <c r="Z1002" t="s">
        <v>3000</v>
      </c>
      <c r="AA1002" t="s">
        <v>3003</v>
      </c>
      <c r="AB1002">
        <v>11</v>
      </c>
      <c r="AC1002">
        <v>0</v>
      </c>
      <c r="AE1002" t="s">
        <v>3924</v>
      </c>
      <c r="AF1002">
        <v>48580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4</v>
      </c>
      <c r="AQ1002">
        <v>0</v>
      </c>
      <c r="AR1002">
        <v>0</v>
      </c>
      <c r="AS1002">
        <v>0</v>
      </c>
      <c r="AT1002">
        <v>0</v>
      </c>
      <c r="AU1002">
        <v>304.5</v>
      </c>
      <c r="AV1002">
        <v>144.11000000000001</v>
      </c>
      <c r="AW1002">
        <v>0</v>
      </c>
      <c r="AX1002">
        <v>0</v>
      </c>
      <c r="AZ1002">
        <v>0</v>
      </c>
      <c r="BA1002" t="s">
        <v>3000</v>
      </c>
      <c r="BB1002">
        <v>5</v>
      </c>
      <c r="BC1002">
        <v>5</v>
      </c>
      <c r="BD1002">
        <v>18750600</v>
      </c>
      <c r="BE1002">
        <v>18750600</v>
      </c>
      <c r="BF1002">
        <v>0</v>
      </c>
      <c r="BG1002">
        <v>0</v>
      </c>
      <c r="BH1002">
        <v>0</v>
      </c>
      <c r="BJ1002">
        <v>0</v>
      </c>
      <c r="BK1002">
        <v>0</v>
      </c>
      <c r="BN1002">
        <v>0</v>
      </c>
      <c r="BO1002">
        <v>6.02</v>
      </c>
      <c r="BP1002">
        <v>3.4</v>
      </c>
      <c r="BQ1002">
        <v>6.5</v>
      </c>
      <c r="BR1002">
        <v>1</v>
      </c>
      <c r="BS1002">
        <v>1011710061</v>
      </c>
      <c r="BT1002">
        <v>0</v>
      </c>
      <c r="BU1002">
        <v>151</v>
      </c>
      <c r="BV1002">
        <v>0</v>
      </c>
      <c r="BW1002">
        <v>0</v>
      </c>
      <c r="BX1002" t="s">
        <v>5225</v>
      </c>
      <c r="BZ1002" t="s">
        <v>5965</v>
      </c>
      <c r="CA1002">
        <v>10407</v>
      </c>
      <c r="CC1002">
        <v>1011710062</v>
      </c>
      <c r="CD1002" t="s">
        <v>7018</v>
      </c>
      <c r="CE1002">
        <v>1</v>
      </c>
      <c r="CF1002" t="s">
        <v>7198</v>
      </c>
      <c r="CG1002">
        <v>0</v>
      </c>
      <c r="CH1002">
        <v>1008.0233105999999</v>
      </c>
      <c r="CI1002">
        <v>47606.3445049</v>
      </c>
      <c r="CJ1002" s="2">
        <f t="shared" si="75"/>
        <v>584.90319999999997</v>
      </c>
      <c r="CK1002" s="2">
        <f t="shared" si="76"/>
        <v>1546.7872</v>
      </c>
      <c r="CL1002" s="2">
        <f t="shared" si="77"/>
        <v>15.92</v>
      </c>
      <c r="CM1002" t="str">
        <f t="shared" si="78"/>
        <v>Over 100 units</v>
      </c>
      <c r="CN1002" t="str">
        <f t="shared" si="79"/>
        <v>Over 100 units</v>
      </c>
    </row>
    <row r="1003" spans="1:92" x14ac:dyDescent="0.25">
      <c r="A1003" s="1">
        <v>1002</v>
      </c>
      <c r="B1003" t="s">
        <v>88</v>
      </c>
      <c r="C1003">
        <v>1213</v>
      </c>
      <c r="D1003">
        <v>128</v>
      </c>
      <c r="E1003">
        <v>107</v>
      </c>
      <c r="F1003">
        <v>169</v>
      </c>
      <c r="G1003">
        <v>4001</v>
      </c>
      <c r="H1003">
        <v>3</v>
      </c>
      <c r="I1003">
        <v>6</v>
      </c>
      <c r="J1003">
        <v>10024</v>
      </c>
      <c r="K1003" t="s">
        <v>255</v>
      </c>
      <c r="L1003">
        <v>20</v>
      </c>
      <c r="M1003">
        <v>3500</v>
      </c>
      <c r="N1003" t="s">
        <v>1362</v>
      </c>
      <c r="O1003" t="s">
        <v>2713</v>
      </c>
      <c r="X1003" t="s">
        <v>2713</v>
      </c>
      <c r="Z1003" t="s">
        <v>2999</v>
      </c>
      <c r="AA1003" t="s">
        <v>3001</v>
      </c>
      <c r="AB1003">
        <v>11</v>
      </c>
      <c r="AC1003">
        <v>0</v>
      </c>
      <c r="AD1003" t="s">
        <v>3006</v>
      </c>
      <c r="AE1003" t="s">
        <v>3879</v>
      </c>
      <c r="AF1003">
        <v>1283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4</v>
      </c>
      <c r="AQ1003">
        <v>0</v>
      </c>
      <c r="AR1003">
        <v>0</v>
      </c>
      <c r="AS1003">
        <v>0</v>
      </c>
      <c r="AT1003">
        <v>0</v>
      </c>
      <c r="AU1003">
        <v>50</v>
      </c>
      <c r="AV1003">
        <v>258</v>
      </c>
      <c r="AW1003">
        <v>0</v>
      </c>
      <c r="AX1003">
        <v>0</v>
      </c>
      <c r="AZ1003">
        <v>0</v>
      </c>
      <c r="BA1003" t="s">
        <v>2999</v>
      </c>
      <c r="BB1003">
        <v>5</v>
      </c>
      <c r="BC1003">
        <v>5</v>
      </c>
      <c r="BD1003">
        <v>257850</v>
      </c>
      <c r="BE1003">
        <v>257850</v>
      </c>
      <c r="BF1003">
        <v>0</v>
      </c>
      <c r="BG1003">
        <v>0</v>
      </c>
      <c r="BH1003">
        <v>0</v>
      </c>
      <c r="BJ1003">
        <v>0</v>
      </c>
      <c r="BK1003">
        <v>0</v>
      </c>
      <c r="BL1003" t="s">
        <v>5167</v>
      </c>
      <c r="BN1003">
        <v>0</v>
      </c>
      <c r="BO1003">
        <v>7.52</v>
      </c>
      <c r="BP1003">
        <v>2</v>
      </c>
      <c r="BQ1003">
        <v>7.5</v>
      </c>
      <c r="BR1003">
        <v>1</v>
      </c>
      <c r="BS1003">
        <v>1012130128</v>
      </c>
      <c r="BT1003">
        <v>0</v>
      </c>
      <c r="BU1003">
        <v>169</v>
      </c>
      <c r="BV1003">
        <v>991346</v>
      </c>
      <c r="BW1003">
        <v>224969</v>
      </c>
      <c r="BX1003" t="s">
        <v>5228</v>
      </c>
      <c r="BZ1003" t="s">
        <v>5924</v>
      </c>
      <c r="CA1003">
        <v>10408</v>
      </c>
      <c r="CC1003">
        <v>0</v>
      </c>
      <c r="CE1003">
        <v>1</v>
      </c>
      <c r="CF1003" t="s">
        <v>7198</v>
      </c>
      <c r="CG1003">
        <v>0</v>
      </c>
      <c r="CH1003">
        <v>146.95593934499999</v>
      </c>
      <c r="CI1003">
        <v>1263.9510626799999</v>
      </c>
      <c r="CJ1003" s="2">
        <f t="shared" si="75"/>
        <v>19.296320000000001</v>
      </c>
      <c r="CK1003" s="2">
        <f t="shared" si="76"/>
        <v>43.673319999999997</v>
      </c>
      <c r="CL1003" s="2">
        <f t="shared" si="77"/>
        <v>17.02</v>
      </c>
      <c r="CM1003" t="str">
        <f t="shared" si="78"/>
        <v>9 to 30 units</v>
      </c>
      <c r="CN1003" t="str">
        <f t="shared" si="79"/>
        <v>31 to 100 units</v>
      </c>
    </row>
    <row r="1004" spans="1:92" x14ac:dyDescent="0.25">
      <c r="A1004" s="1">
        <v>1003</v>
      </c>
      <c r="B1004" t="s">
        <v>88</v>
      </c>
      <c r="C1004">
        <v>1220</v>
      </c>
      <c r="D1004">
        <v>17</v>
      </c>
      <c r="E1004">
        <v>107</v>
      </c>
      <c r="F1004">
        <v>173</v>
      </c>
      <c r="G1004">
        <v>3000</v>
      </c>
      <c r="H1004">
        <v>3</v>
      </c>
      <c r="I1004">
        <v>6</v>
      </c>
      <c r="J1004">
        <v>10024</v>
      </c>
      <c r="K1004" t="s">
        <v>269</v>
      </c>
      <c r="L1004">
        <v>24</v>
      </c>
      <c r="M1004">
        <v>3220</v>
      </c>
      <c r="N1004" t="s">
        <v>1400</v>
      </c>
      <c r="O1004" t="s">
        <v>2688</v>
      </c>
      <c r="X1004" t="s">
        <v>2688</v>
      </c>
      <c r="Z1004" t="s">
        <v>2999</v>
      </c>
      <c r="AA1004" t="s">
        <v>3001</v>
      </c>
      <c r="AB1004">
        <v>11</v>
      </c>
      <c r="AC1004">
        <v>0</v>
      </c>
      <c r="AD1004" t="s">
        <v>3006</v>
      </c>
      <c r="AE1004" t="s">
        <v>3911</v>
      </c>
      <c r="AF1004">
        <v>17296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4</v>
      </c>
      <c r="AQ1004">
        <v>0</v>
      </c>
      <c r="AR1004">
        <v>0</v>
      </c>
      <c r="AS1004">
        <v>0</v>
      </c>
      <c r="AT1004">
        <v>0</v>
      </c>
      <c r="AU1004">
        <v>50</v>
      </c>
      <c r="AV1004">
        <v>100.67</v>
      </c>
      <c r="AW1004">
        <v>0</v>
      </c>
      <c r="AX1004">
        <v>0</v>
      </c>
      <c r="AZ1004">
        <v>0</v>
      </c>
      <c r="BA1004" t="s">
        <v>2999</v>
      </c>
      <c r="BB1004">
        <v>5</v>
      </c>
      <c r="BC1004">
        <v>5</v>
      </c>
      <c r="BD1004">
        <v>1590750</v>
      </c>
      <c r="BE1004">
        <v>1590750</v>
      </c>
      <c r="BF1004">
        <v>1590750</v>
      </c>
      <c r="BG1004">
        <v>1590750</v>
      </c>
      <c r="BH1004">
        <v>0</v>
      </c>
      <c r="BJ1004">
        <v>0</v>
      </c>
      <c r="BK1004">
        <v>0</v>
      </c>
      <c r="BN1004">
        <v>0</v>
      </c>
      <c r="BO1004">
        <v>3.44</v>
      </c>
      <c r="BP1004">
        <v>0</v>
      </c>
      <c r="BQ1004">
        <v>6.5</v>
      </c>
      <c r="BR1004">
        <v>1</v>
      </c>
      <c r="BS1004">
        <v>1012200017</v>
      </c>
      <c r="BT1004">
        <v>0</v>
      </c>
      <c r="BU1004">
        <v>173</v>
      </c>
      <c r="BV1004">
        <v>992058</v>
      </c>
      <c r="BW1004">
        <v>226836</v>
      </c>
      <c r="BX1004" t="s">
        <v>5228</v>
      </c>
      <c r="BZ1004" t="s">
        <v>5954</v>
      </c>
      <c r="CA1004">
        <v>10409</v>
      </c>
      <c r="CC1004">
        <v>1012200019</v>
      </c>
      <c r="CD1004" t="s">
        <v>7014</v>
      </c>
      <c r="CE1004">
        <v>1</v>
      </c>
      <c r="CF1004" t="s">
        <v>7198</v>
      </c>
      <c r="CG1004">
        <v>0</v>
      </c>
      <c r="CH1004">
        <v>609.32863153000005</v>
      </c>
      <c r="CI1004">
        <v>18406.073269500001</v>
      </c>
      <c r="CJ1004" s="2">
        <f t="shared" si="75"/>
        <v>118.99647999999999</v>
      </c>
      <c r="CK1004" s="2">
        <f t="shared" si="76"/>
        <v>343.84447999999998</v>
      </c>
      <c r="CL1004" s="2">
        <f t="shared" si="77"/>
        <v>9.94</v>
      </c>
      <c r="CM1004" t="str">
        <f t="shared" si="78"/>
        <v>Over 100 units</v>
      </c>
      <c r="CN1004" t="str">
        <f t="shared" si="79"/>
        <v>Over 100 units</v>
      </c>
    </row>
    <row r="1005" spans="1:92" x14ac:dyDescent="0.25">
      <c r="A1005" s="1">
        <v>1004</v>
      </c>
      <c r="B1005" t="s">
        <v>88</v>
      </c>
      <c r="C1005">
        <v>1259</v>
      </c>
      <c r="D1005">
        <v>35</v>
      </c>
      <c r="E1005">
        <v>105</v>
      </c>
      <c r="F1005">
        <v>96</v>
      </c>
      <c r="G1005">
        <v>1006</v>
      </c>
      <c r="H1005">
        <v>2</v>
      </c>
      <c r="I1005">
        <v>4</v>
      </c>
      <c r="J1005">
        <v>10036</v>
      </c>
      <c r="K1005" t="s">
        <v>284</v>
      </c>
      <c r="L1005">
        <v>14</v>
      </c>
      <c r="M1005">
        <v>4800</v>
      </c>
      <c r="N1005" t="s">
        <v>1453</v>
      </c>
      <c r="O1005" t="s">
        <v>2732</v>
      </c>
      <c r="U1005" t="s">
        <v>2785</v>
      </c>
      <c r="X1005" t="s">
        <v>2915</v>
      </c>
      <c r="Z1005" t="s">
        <v>2999</v>
      </c>
      <c r="AA1005" t="s">
        <v>3001</v>
      </c>
      <c r="AB1005">
        <v>11</v>
      </c>
      <c r="AC1005">
        <v>0</v>
      </c>
      <c r="AD1005" t="s">
        <v>3006</v>
      </c>
      <c r="AE1005" t="s">
        <v>3955</v>
      </c>
      <c r="AF1005">
        <v>10625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4</v>
      </c>
      <c r="AQ1005">
        <v>0</v>
      </c>
      <c r="AR1005">
        <v>0</v>
      </c>
      <c r="AS1005">
        <v>0</v>
      </c>
      <c r="AT1005">
        <v>0</v>
      </c>
      <c r="AU1005">
        <v>85</v>
      </c>
      <c r="AV1005">
        <v>125</v>
      </c>
      <c r="AW1005">
        <v>0</v>
      </c>
      <c r="AX1005">
        <v>0</v>
      </c>
      <c r="AZ1005">
        <v>0</v>
      </c>
      <c r="BA1005" t="s">
        <v>2999</v>
      </c>
      <c r="BB1005">
        <v>3</v>
      </c>
      <c r="BC1005">
        <v>5</v>
      </c>
      <c r="BD1005">
        <v>4050000</v>
      </c>
      <c r="BE1005">
        <v>4050000</v>
      </c>
      <c r="BF1005">
        <v>0</v>
      </c>
      <c r="BG1005">
        <v>0</v>
      </c>
      <c r="BH1005">
        <v>0</v>
      </c>
      <c r="BJ1005">
        <v>0</v>
      </c>
      <c r="BK1005">
        <v>0</v>
      </c>
      <c r="BN1005">
        <v>0</v>
      </c>
      <c r="BO1005">
        <v>10</v>
      </c>
      <c r="BP1005">
        <v>15</v>
      </c>
      <c r="BQ1005">
        <v>15</v>
      </c>
      <c r="BR1005">
        <v>1</v>
      </c>
      <c r="BS1005">
        <v>1012590035</v>
      </c>
      <c r="BT1005">
        <v>0</v>
      </c>
      <c r="BU1005">
        <v>96</v>
      </c>
      <c r="BV1005">
        <v>989617</v>
      </c>
      <c r="BW1005">
        <v>214152</v>
      </c>
      <c r="BX1005" t="s">
        <v>5223</v>
      </c>
      <c r="BZ1005" t="s">
        <v>5987</v>
      </c>
      <c r="CA1005">
        <v>10501</v>
      </c>
      <c r="CC1005">
        <v>1012590035</v>
      </c>
      <c r="CD1005" t="s">
        <v>7025</v>
      </c>
      <c r="CE1005">
        <v>1</v>
      </c>
      <c r="CF1005" t="s">
        <v>7198</v>
      </c>
      <c r="CG1005">
        <v>0</v>
      </c>
      <c r="CH1005">
        <v>430.03713642600002</v>
      </c>
      <c r="CI1005">
        <v>11083.723355800001</v>
      </c>
      <c r="CJ1005" s="2">
        <f t="shared" si="75"/>
        <v>212.5</v>
      </c>
      <c r="CK1005" s="2">
        <f t="shared" si="76"/>
        <v>850</v>
      </c>
      <c r="CL1005" s="2">
        <f t="shared" si="77"/>
        <v>40</v>
      </c>
      <c r="CM1005" t="str">
        <f t="shared" si="78"/>
        <v>Over 100 units</v>
      </c>
      <c r="CN1005" t="str">
        <f t="shared" si="79"/>
        <v>Over 100 units</v>
      </c>
    </row>
    <row r="1006" spans="1:92" x14ac:dyDescent="0.25">
      <c r="A1006" s="1">
        <v>1005</v>
      </c>
      <c r="B1006" t="s">
        <v>88</v>
      </c>
      <c r="C1006">
        <v>1269</v>
      </c>
      <c r="D1006">
        <v>69</v>
      </c>
      <c r="E1006">
        <v>105</v>
      </c>
      <c r="F1006">
        <v>104</v>
      </c>
      <c r="G1006">
        <v>1002</v>
      </c>
      <c r="H1006">
        <v>2</v>
      </c>
      <c r="I1006">
        <v>4</v>
      </c>
      <c r="J1006">
        <v>10019</v>
      </c>
      <c r="K1006" t="s">
        <v>256</v>
      </c>
      <c r="L1006">
        <v>18</v>
      </c>
      <c r="M1006">
        <v>4800</v>
      </c>
      <c r="N1006" t="s">
        <v>1370</v>
      </c>
      <c r="O1006" t="s">
        <v>2717</v>
      </c>
      <c r="P1006" t="s">
        <v>2714</v>
      </c>
      <c r="U1006" t="s">
        <v>2785</v>
      </c>
      <c r="X1006" t="s">
        <v>2893</v>
      </c>
      <c r="Y1006" t="s">
        <v>2714</v>
      </c>
      <c r="Z1006" t="s">
        <v>3000</v>
      </c>
      <c r="AA1006" t="s">
        <v>3001</v>
      </c>
      <c r="AB1006">
        <v>11</v>
      </c>
      <c r="AC1006">
        <v>0</v>
      </c>
      <c r="AE1006" t="s">
        <v>3887</v>
      </c>
      <c r="AF1006">
        <v>6778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4</v>
      </c>
      <c r="AQ1006">
        <v>0</v>
      </c>
      <c r="AR1006">
        <v>0</v>
      </c>
      <c r="AS1006">
        <v>0</v>
      </c>
      <c r="AT1006">
        <v>0</v>
      </c>
      <c r="AU1006">
        <v>67.5</v>
      </c>
      <c r="AV1006">
        <v>100.42</v>
      </c>
      <c r="AW1006">
        <v>0</v>
      </c>
      <c r="AX1006">
        <v>0</v>
      </c>
      <c r="AZ1006">
        <v>0</v>
      </c>
      <c r="BA1006" t="s">
        <v>2999</v>
      </c>
      <c r="BB1006">
        <v>5</v>
      </c>
      <c r="BC1006">
        <v>5</v>
      </c>
      <c r="BD1006">
        <v>5490180</v>
      </c>
      <c r="BE1006">
        <v>5490180</v>
      </c>
      <c r="BF1006">
        <v>0</v>
      </c>
      <c r="BG1006">
        <v>0</v>
      </c>
      <c r="BH1006">
        <v>0</v>
      </c>
      <c r="BJ1006">
        <v>0</v>
      </c>
      <c r="BK1006">
        <v>0</v>
      </c>
      <c r="BN1006">
        <v>0</v>
      </c>
      <c r="BO1006">
        <v>8</v>
      </c>
      <c r="BP1006">
        <v>8</v>
      </c>
      <c r="BQ1006">
        <v>8</v>
      </c>
      <c r="BR1006">
        <v>1</v>
      </c>
      <c r="BS1006">
        <v>1012690069</v>
      </c>
      <c r="BT1006">
        <v>0</v>
      </c>
      <c r="BU1006">
        <v>104</v>
      </c>
      <c r="BV1006">
        <v>990317</v>
      </c>
      <c r="BW1006">
        <v>216872</v>
      </c>
      <c r="BX1006" t="s">
        <v>5225</v>
      </c>
      <c r="BZ1006" t="s">
        <v>5932</v>
      </c>
      <c r="CA1006">
        <v>10501</v>
      </c>
      <c r="CB1006" t="s">
        <v>6798</v>
      </c>
      <c r="CC1006">
        <v>0</v>
      </c>
      <c r="CE1006">
        <v>1</v>
      </c>
      <c r="CF1006" t="s">
        <v>7198</v>
      </c>
      <c r="CG1006">
        <v>0</v>
      </c>
      <c r="CH1006">
        <v>345.49976023099998</v>
      </c>
      <c r="CI1006">
        <v>6980.5417004499996</v>
      </c>
      <c r="CJ1006" s="2">
        <f t="shared" si="75"/>
        <v>108.44799999999999</v>
      </c>
      <c r="CK1006" s="2">
        <f t="shared" si="76"/>
        <v>325.34399999999999</v>
      </c>
      <c r="CL1006" s="2">
        <f t="shared" si="77"/>
        <v>24</v>
      </c>
      <c r="CM1006" t="str">
        <f t="shared" si="78"/>
        <v>Over 100 units</v>
      </c>
      <c r="CN1006" t="str">
        <f t="shared" si="79"/>
        <v>Over 100 units</v>
      </c>
    </row>
    <row r="1007" spans="1:92" x14ac:dyDescent="0.25">
      <c r="A1007" s="1">
        <v>1006</v>
      </c>
      <c r="B1007" t="s">
        <v>88</v>
      </c>
      <c r="C1007">
        <v>1272</v>
      </c>
      <c r="D1007">
        <v>5</v>
      </c>
      <c r="E1007">
        <v>105</v>
      </c>
      <c r="F1007">
        <v>112.01</v>
      </c>
      <c r="G1007">
        <v>1003</v>
      </c>
      <c r="H1007">
        <v>2</v>
      </c>
      <c r="I1007">
        <v>4</v>
      </c>
      <c r="J1007">
        <v>10019</v>
      </c>
      <c r="K1007" t="s">
        <v>256</v>
      </c>
      <c r="L1007">
        <v>18</v>
      </c>
      <c r="M1007">
        <v>4800</v>
      </c>
      <c r="N1007" t="s">
        <v>1363</v>
      </c>
      <c r="O1007" t="s">
        <v>2714</v>
      </c>
      <c r="U1007" t="s">
        <v>2785</v>
      </c>
      <c r="X1007" t="s">
        <v>2891</v>
      </c>
      <c r="Z1007" t="s">
        <v>2999</v>
      </c>
      <c r="AA1007" t="s">
        <v>3001</v>
      </c>
      <c r="AB1007">
        <v>11</v>
      </c>
      <c r="AC1007">
        <v>0</v>
      </c>
      <c r="AE1007" t="s">
        <v>3880</v>
      </c>
      <c r="AF1007">
        <v>4600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4</v>
      </c>
      <c r="AQ1007">
        <v>0</v>
      </c>
      <c r="AR1007">
        <v>0</v>
      </c>
      <c r="AS1007">
        <v>0</v>
      </c>
      <c r="AT1007">
        <v>0</v>
      </c>
      <c r="AU1007">
        <v>46</v>
      </c>
      <c r="AV1007">
        <v>100.42</v>
      </c>
      <c r="AW1007">
        <v>0</v>
      </c>
      <c r="AX1007">
        <v>0</v>
      </c>
      <c r="AZ1007">
        <v>0</v>
      </c>
      <c r="BA1007" t="s">
        <v>2999</v>
      </c>
      <c r="BB1007">
        <v>5</v>
      </c>
      <c r="BC1007">
        <v>5</v>
      </c>
      <c r="BD1007">
        <v>2081160</v>
      </c>
      <c r="BE1007">
        <v>2081160</v>
      </c>
      <c r="BF1007">
        <v>0</v>
      </c>
      <c r="BG1007">
        <v>0</v>
      </c>
      <c r="BH1007">
        <v>0</v>
      </c>
      <c r="BJ1007">
        <v>0</v>
      </c>
      <c r="BK1007">
        <v>0</v>
      </c>
      <c r="BN1007">
        <v>0</v>
      </c>
      <c r="BO1007">
        <v>10</v>
      </c>
      <c r="BP1007">
        <v>15</v>
      </c>
      <c r="BQ1007">
        <v>15</v>
      </c>
      <c r="BR1007">
        <v>1</v>
      </c>
      <c r="BS1007">
        <v>1012720005</v>
      </c>
      <c r="BT1007">
        <v>0</v>
      </c>
      <c r="BU1007">
        <v>11201</v>
      </c>
      <c r="BV1007">
        <v>990621</v>
      </c>
      <c r="BW1007">
        <v>217480</v>
      </c>
      <c r="BX1007" t="s">
        <v>5225</v>
      </c>
      <c r="BZ1007" t="s">
        <v>5925</v>
      </c>
      <c r="CA1007">
        <v>10502</v>
      </c>
      <c r="CC1007">
        <v>0</v>
      </c>
      <c r="CE1007">
        <v>1</v>
      </c>
      <c r="CF1007" t="s">
        <v>7198</v>
      </c>
      <c r="CG1007">
        <v>0</v>
      </c>
      <c r="CH1007">
        <v>288.43467785799999</v>
      </c>
      <c r="CI1007">
        <v>4377.23507126</v>
      </c>
      <c r="CJ1007" s="2">
        <f t="shared" si="75"/>
        <v>92</v>
      </c>
      <c r="CK1007" s="2">
        <f t="shared" si="76"/>
        <v>368</v>
      </c>
      <c r="CL1007" s="2">
        <f t="shared" si="77"/>
        <v>40</v>
      </c>
      <c r="CM1007" t="str">
        <f t="shared" si="78"/>
        <v>31 to 100 units</v>
      </c>
      <c r="CN1007" t="str">
        <f t="shared" si="79"/>
        <v>Over 100 units</v>
      </c>
    </row>
    <row r="1008" spans="1:92" x14ac:dyDescent="0.25">
      <c r="A1008" s="1">
        <v>1007</v>
      </c>
      <c r="B1008" t="s">
        <v>88</v>
      </c>
      <c r="C1008">
        <v>1370</v>
      </c>
      <c r="D1008">
        <v>44</v>
      </c>
      <c r="E1008">
        <v>106</v>
      </c>
      <c r="F1008">
        <v>106.01</v>
      </c>
      <c r="G1008">
        <v>1000</v>
      </c>
      <c r="H1008">
        <v>2</v>
      </c>
      <c r="I1008">
        <v>5</v>
      </c>
      <c r="J1008">
        <v>10022</v>
      </c>
      <c r="K1008" t="s">
        <v>283</v>
      </c>
      <c r="L1008">
        <v>17</v>
      </c>
      <c r="M1008">
        <v>4900</v>
      </c>
      <c r="N1008" t="s">
        <v>1451</v>
      </c>
      <c r="O1008" t="s">
        <v>2731</v>
      </c>
      <c r="S1008" t="s">
        <v>2760</v>
      </c>
      <c r="X1008" t="s">
        <v>2914</v>
      </c>
      <c r="Z1008" t="s">
        <v>2999</v>
      </c>
      <c r="AA1008" t="s">
        <v>3001</v>
      </c>
      <c r="AB1008">
        <v>11</v>
      </c>
      <c r="AC1008">
        <v>0</v>
      </c>
      <c r="AE1008" t="s">
        <v>3953</v>
      </c>
      <c r="AF1008">
        <v>5021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4</v>
      </c>
      <c r="AQ1008">
        <v>0</v>
      </c>
      <c r="AR1008">
        <v>0</v>
      </c>
      <c r="AS1008">
        <v>0</v>
      </c>
      <c r="AT1008">
        <v>0</v>
      </c>
      <c r="AU1008">
        <v>50</v>
      </c>
      <c r="AV1008">
        <v>100.42</v>
      </c>
      <c r="AW1008">
        <v>0</v>
      </c>
      <c r="AX1008">
        <v>0</v>
      </c>
      <c r="AZ1008">
        <v>0</v>
      </c>
      <c r="BA1008" t="s">
        <v>2999</v>
      </c>
      <c r="BB1008">
        <v>5</v>
      </c>
      <c r="BC1008">
        <v>5</v>
      </c>
      <c r="BD1008">
        <v>462150</v>
      </c>
      <c r="BE1008">
        <v>462150</v>
      </c>
      <c r="BF1008">
        <v>0</v>
      </c>
      <c r="BG1008">
        <v>0</v>
      </c>
      <c r="BH1008">
        <v>0</v>
      </c>
      <c r="BJ1008">
        <v>0</v>
      </c>
      <c r="BK1008">
        <v>0</v>
      </c>
      <c r="BN1008">
        <v>0</v>
      </c>
      <c r="BO1008">
        <v>10</v>
      </c>
      <c r="BP1008">
        <v>0</v>
      </c>
      <c r="BQ1008">
        <v>10</v>
      </c>
      <c r="BR1008">
        <v>1</v>
      </c>
      <c r="BS1008">
        <v>1013700044</v>
      </c>
      <c r="BT1008">
        <v>0</v>
      </c>
      <c r="BU1008">
        <v>10601</v>
      </c>
      <c r="BV1008">
        <v>994902</v>
      </c>
      <c r="BW1008">
        <v>215872</v>
      </c>
      <c r="BX1008" t="s">
        <v>5223</v>
      </c>
      <c r="BZ1008" t="s">
        <v>5986</v>
      </c>
      <c r="CA1008">
        <v>10507</v>
      </c>
      <c r="CC1008">
        <v>0</v>
      </c>
      <c r="CE1008">
        <v>1</v>
      </c>
      <c r="CF1008" t="s">
        <v>7198</v>
      </c>
      <c r="CG1008">
        <v>0</v>
      </c>
      <c r="CH1008">
        <v>304.63920561800001</v>
      </c>
      <c r="CI1008">
        <v>4829.3803123199996</v>
      </c>
      <c r="CJ1008" s="2">
        <f t="shared" si="75"/>
        <v>100.42</v>
      </c>
      <c r="CK1008" s="2">
        <f t="shared" si="76"/>
        <v>200.84</v>
      </c>
      <c r="CL1008" s="2">
        <f t="shared" si="77"/>
        <v>20</v>
      </c>
      <c r="CM1008" t="str">
        <f t="shared" si="78"/>
        <v>Over 100 units</v>
      </c>
      <c r="CN1008" t="str">
        <f t="shared" si="79"/>
        <v>Over 100 units</v>
      </c>
    </row>
    <row r="1009" spans="1:92" x14ac:dyDescent="0.25">
      <c r="A1009" s="1">
        <v>1008</v>
      </c>
      <c r="B1009" t="s">
        <v>88</v>
      </c>
      <c r="C1009">
        <v>1373</v>
      </c>
      <c r="D1009">
        <v>9</v>
      </c>
      <c r="E1009">
        <v>108</v>
      </c>
      <c r="F1009">
        <v>238.01</v>
      </c>
      <c r="G1009">
        <v>1000</v>
      </c>
      <c r="H1009">
        <v>2</v>
      </c>
      <c r="I1009">
        <v>5</v>
      </c>
      <c r="J1009">
        <v>10044</v>
      </c>
      <c r="K1009" t="s">
        <v>260</v>
      </c>
      <c r="L1009">
        <v>114</v>
      </c>
      <c r="M1009">
        <v>8300</v>
      </c>
      <c r="N1009" t="s">
        <v>1433</v>
      </c>
      <c r="O1009" t="s">
        <v>2688</v>
      </c>
      <c r="X1009" t="s">
        <v>2688</v>
      </c>
      <c r="Z1009" t="s">
        <v>2999</v>
      </c>
      <c r="AA1009" t="s">
        <v>3001</v>
      </c>
      <c r="AB1009">
        <v>11</v>
      </c>
      <c r="AC1009">
        <v>0</v>
      </c>
      <c r="AD1009" t="s">
        <v>2765</v>
      </c>
      <c r="AE1009" t="s">
        <v>3884</v>
      </c>
      <c r="AF1009">
        <v>29850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4</v>
      </c>
      <c r="AQ1009">
        <v>0</v>
      </c>
      <c r="AR1009">
        <v>0</v>
      </c>
      <c r="AS1009">
        <v>0</v>
      </c>
      <c r="AT1009">
        <v>0</v>
      </c>
      <c r="AU1009">
        <v>226</v>
      </c>
      <c r="AV1009">
        <v>140</v>
      </c>
      <c r="AW1009">
        <v>0</v>
      </c>
      <c r="AX1009">
        <v>0</v>
      </c>
      <c r="AZ1009">
        <v>0</v>
      </c>
      <c r="BA1009" t="s">
        <v>3000</v>
      </c>
      <c r="BB1009">
        <v>0</v>
      </c>
      <c r="BC1009">
        <v>5</v>
      </c>
      <c r="BD1009">
        <v>2740500</v>
      </c>
      <c r="BE1009">
        <v>2740500</v>
      </c>
      <c r="BF1009">
        <v>2740500</v>
      </c>
      <c r="BG1009">
        <v>2740500</v>
      </c>
      <c r="BH1009">
        <v>0</v>
      </c>
      <c r="BJ1009">
        <v>0</v>
      </c>
      <c r="BK1009">
        <v>0</v>
      </c>
      <c r="BN1009">
        <v>0</v>
      </c>
      <c r="BO1009">
        <v>3.44</v>
      </c>
      <c r="BP1009">
        <v>0</v>
      </c>
      <c r="BQ1009">
        <v>6.5</v>
      </c>
      <c r="BR1009">
        <v>1</v>
      </c>
      <c r="BS1009">
        <v>1013730009</v>
      </c>
      <c r="BT1009">
        <v>0</v>
      </c>
      <c r="BU1009">
        <v>23801</v>
      </c>
      <c r="BV1009">
        <v>997745</v>
      </c>
      <c r="BW1009">
        <v>215802</v>
      </c>
      <c r="BX1009" t="s">
        <v>5230</v>
      </c>
      <c r="BZ1009" t="s">
        <v>5929</v>
      </c>
      <c r="CA1009">
        <v>10507</v>
      </c>
      <c r="CC1009">
        <v>1013730001</v>
      </c>
      <c r="CD1009" t="s">
        <v>7008</v>
      </c>
      <c r="CE1009">
        <v>1</v>
      </c>
      <c r="CF1009" t="s">
        <v>7198</v>
      </c>
      <c r="CG1009">
        <v>0</v>
      </c>
      <c r="CH1009">
        <v>741.75817705300005</v>
      </c>
      <c r="CI1009">
        <v>27486.326513100001</v>
      </c>
      <c r="CJ1009" s="2">
        <f t="shared" si="75"/>
        <v>205.36799999999999</v>
      </c>
      <c r="CK1009" s="2">
        <f t="shared" si="76"/>
        <v>593.41800000000001</v>
      </c>
      <c r="CL1009" s="2">
        <f t="shared" si="77"/>
        <v>9.94</v>
      </c>
      <c r="CM1009" t="str">
        <f t="shared" si="78"/>
        <v>Over 100 units</v>
      </c>
      <c r="CN1009" t="str">
        <f t="shared" si="79"/>
        <v>Over 100 units</v>
      </c>
    </row>
    <row r="1010" spans="1:92" x14ac:dyDescent="0.25">
      <c r="A1010" s="1">
        <v>1009</v>
      </c>
      <c r="B1010" t="s">
        <v>88</v>
      </c>
      <c r="C1010">
        <v>1373</v>
      </c>
      <c r="D1010">
        <v>10</v>
      </c>
      <c r="E1010">
        <v>108</v>
      </c>
      <c r="F1010">
        <v>238.01</v>
      </c>
      <c r="G1010">
        <v>1011</v>
      </c>
      <c r="H1010">
        <v>2</v>
      </c>
      <c r="I1010">
        <v>5</v>
      </c>
      <c r="J1010">
        <v>10044</v>
      </c>
      <c r="K1010" t="s">
        <v>260</v>
      </c>
      <c r="L1010">
        <v>114</v>
      </c>
      <c r="M1010">
        <v>8300</v>
      </c>
      <c r="N1010" t="s">
        <v>1367</v>
      </c>
      <c r="O1010" t="s">
        <v>2688</v>
      </c>
      <c r="X1010" t="s">
        <v>2688</v>
      </c>
      <c r="Z1010" t="s">
        <v>2999</v>
      </c>
      <c r="AA1010" t="s">
        <v>3001</v>
      </c>
      <c r="AB1010">
        <v>11</v>
      </c>
      <c r="AC1010">
        <v>0</v>
      </c>
      <c r="AD1010" t="s">
        <v>2765</v>
      </c>
      <c r="AE1010" t="s">
        <v>3884</v>
      </c>
      <c r="AF1010">
        <v>20199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4</v>
      </c>
      <c r="AQ1010">
        <v>0</v>
      </c>
      <c r="AR1010">
        <v>0</v>
      </c>
      <c r="AS1010">
        <v>0</v>
      </c>
      <c r="AT1010">
        <v>0</v>
      </c>
      <c r="AU1010">
        <v>117</v>
      </c>
      <c r="AV1010">
        <v>110</v>
      </c>
      <c r="AW1010">
        <v>0</v>
      </c>
      <c r="AX1010">
        <v>0</v>
      </c>
      <c r="AZ1010">
        <v>0</v>
      </c>
      <c r="BA1010" t="s">
        <v>3000</v>
      </c>
      <c r="BB1010">
        <v>5</v>
      </c>
      <c r="BC1010">
        <v>5</v>
      </c>
      <c r="BD1010">
        <v>1857600</v>
      </c>
      <c r="BE1010">
        <v>1857600</v>
      </c>
      <c r="BF1010">
        <v>1857600</v>
      </c>
      <c r="BG1010">
        <v>1857600</v>
      </c>
      <c r="BH1010">
        <v>0</v>
      </c>
      <c r="BJ1010">
        <v>0</v>
      </c>
      <c r="BK1010">
        <v>0</v>
      </c>
      <c r="BN1010">
        <v>0</v>
      </c>
      <c r="BO1010">
        <v>3.44</v>
      </c>
      <c r="BP1010">
        <v>0</v>
      </c>
      <c r="BQ1010">
        <v>6.5</v>
      </c>
      <c r="BR1010">
        <v>1</v>
      </c>
      <c r="BS1010">
        <v>1013730010</v>
      </c>
      <c r="BT1010">
        <v>0</v>
      </c>
      <c r="BU1010">
        <v>23801</v>
      </c>
      <c r="BV1010">
        <v>997565</v>
      </c>
      <c r="BW1010">
        <v>215574</v>
      </c>
      <c r="BX1010" t="s">
        <v>5230</v>
      </c>
      <c r="BZ1010" t="s">
        <v>5929</v>
      </c>
      <c r="CA1010">
        <v>10507</v>
      </c>
      <c r="CC1010">
        <v>1013730001</v>
      </c>
      <c r="CD1010" t="s">
        <v>7008</v>
      </c>
      <c r="CE1010">
        <v>1</v>
      </c>
      <c r="CF1010" t="s">
        <v>7198</v>
      </c>
      <c r="CG1010">
        <v>0</v>
      </c>
      <c r="CH1010">
        <v>609.79661934299997</v>
      </c>
      <c r="CI1010">
        <v>17558.741104500001</v>
      </c>
      <c r="CJ1010" s="2">
        <f t="shared" si="75"/>
        <v>138.96912</v>
      </c>
      <c r="CK1010" s="2">
        <f t="shared" si="76"/>
        <v>401.55612000000002</v>
      </c>
      <c r="CL1010" s="2">
        <f t="shared" si="77"/>
        <v>9.94</v>
      </c>
      <c r="CM1010" t="str">
        <f t="shared" si="78"/>
        <v>Over 100 units</v>
      </c>
      <c r="CN1010" t="str">
        <f t="shared" si="79"/>
        <v>Over 100 units</v>
      </c>
    </row>
    <row r="1011" spans="1:92" x14ac:dyDescent="0.25">
      <c r="A1011" s="1">
        <v>1010</v>
      </c>
      <c r="B1011" t="s">
        <v>88</v>
      </c>
      <c r="C1011">
        <v>1373</v>
      </c>
      <c r="D1011">
        <v>35</v>
      </c>
      <c r="E1011">
        <v>108</v>
      </c>
      <c r="F1011">
        <v>238.01</v>
      </c>
      <c r="G1011">
        <v>1016</v>
      </c>
      <c r="H1011">
        <v>2</v>
      </c>
      <c r="I1011">
        <v>5</v>
      </c>
      <c r="J1011">
        <v>10044</v>
      </c>
      <c r="K1011" t="s">
        <v>260</v>
      </c>
      <c r="L1011">
        <v>114</v>
      </c>
      <c r="M1011">
        <v>8300</v>
      </c>
      <c r="N1011" t="s">
        <v>1465</v>
      </c>
      <c r="O1011" t="s">
        <v>2736</v>
      </c>
      <c r="U1011" t="s">
        <v>2791</v>
      </c>
      <c r="X1011" t="s">
        <v>2920</v>
      </c>
      <c r="Z1011" t="s">
        <v>2999</v>
      </c>
      <c r="AA1011" t="s">
        <v>3001</v>
      </c>
      <c r="AB1011">
        <v>11</v>
      </c>
      <c r="AC1011">
        <v>0</v>
      </c>
      <c r="AD1011" t="s">
        <v>2765</v>
      </c>
      <c r="AF1011">
        <v>74511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4</v>
      </c>
      <c r="AQ1011">
        <v>0</v>
      </c>
      <c r="AR1011">
        <v>0</v>
      </c>
      <c r="AS1011">
        <v>0</v>
      </c>
      <c r="AT1011">
        <v>0</v>
      </c>
      <c r="AU1011">
        <v>596.41</v>
      </c>
      <c r="AV1011">
        <v>270.18</v>
      </c>
      <c r="AW1011">
        <v>0</v>
      </c>
      <c r="AX1011">
        <v>0</v>
      </c>
      <c r="AZ1011">
        <v>0</v>
      </c>
      <c r="BA1011" t="s">
        <v>3000</v>
      </c>
      <c r="BB1011">
        <v>0</v>
      </c>
      <c r="BC1011">
        <v>5</v>
      </c>
      <c r="BD1011">
        <v>6555150</v>
      </c>
      <c r="BE1011">
        <v>6555150</v>
      </c>
      <c r="BF1011">
        <v>0</v>
      </c>
      <c r="BG1011">
        <v>0</v>
      </c>
      <c r="BH1011">
        <v>0</v>
      </c>
      <c r="BJ1011">
        <v>0</v>
      </c>
      <c r="BK1011">
        <v>0</v>
      </c>
      <c r="BN1011">
        <v>0</v>
      </c>
      <c r="BO1011">
        <v>3.44</v>
      </c>
      <c r="BP1011">
        <v>3.4</v>
      </c>
      <c r="BQ1011">
        <v>6.5</v>
      </c>
      <c r="BR1011">
        <v>1</v>
      </c>
      <c r="BS1011">
        <v>1013730035</v>
      </c>
      <c r="BT1011">
        <v>0</v>
      </c>
      <c r="BU1011">
        <v>23801</v>
      </c>
      <c r="BV1011">
        <v>996385</v>
      </c>
      <c r="BW1011">
        <v>214538</v>
      </c>
      <c r="BX1011" t="s">
        <v>5230</v>
      </c>
      <c r="BY1011" t="s">
        <v>3000</v>
      </c>
      <c r="BZ1011" t="s">
        <v>5997</v>
      </c>
      <c r="CA1011">
        <v>10507</v>
      </c>
      <c r="CC1011">
        <v>1013730020</v>
      </c>
      <c r="CD1011" t="s">
        <v>6885</v>
      </c>
      <c r="CE1011">
        <v>1</v>
      </c>
      <c r="CF1011" t="s">
        <v>7198</v>
      </c>
      <c r="CG1011">
        <v>0</v>
      </c>
      <c r="CH1011">
        <v>1177.6162375500001</v>
      </c>
      <c r="CI1011">
        <v>59140.249020199997</v>
      </c>
      <c r="CJ1011" s="2">
        <f t="shared" si="75"/>
        <v>512.63567999999998</v>
      </c>
      <c r="CK1011" s="2">
        <f t="shared" si="76"/>
        <v>1987.9534799999999</v>
      </c>
      <c r="CL1011" s="2">
        <f t="shared" si="77"/>
        <v>13.34</v>
      </c>
      <c r="CM1011" t="str">
        <f t="shared" si="78"/>
        <v>Over 100 units</v>
      </c>
      <c r="CN1011" t="str">
        <f t="shared" si="79"/>
        <v>Over 100 units</v>
      </c>
    </row>
    <row r="1012" spans="1:92" x14ac:dyDescent="0.25">
      <c r="A1012" s="1">
        <v>1011</v>
      </c>
      <c r="B1012" t="s">
        <v>88</v>
      </c>
      <c r="C1012">
        <v>1373</v>
      </c>
      <c r="D1012">
        <v>65</v>
      </c>
      <c r="E1012">
        <v>108</v>
      </c>
      <c r="F1012">
        <v>238.01</v>
      </c>
      <c r="G1012">
        <v>1016</v>
      </c>
      <c r="H1012">
        <v>2</v>
      </c>
      <c r="I1012">
        <v>5</v>
      </c>
      <c r="J1012">
        <v>10044</v>
      </c>
      <c r="K1012" t="s">
        <v>260</v>
      </c>
      <c r="L1012">
        <v>114</v>
      </c>
      <c r="M1012">
        <v>8300</v>
      </c>
      <c r="N1012" t="s">
        <v>1465</v>
      </c>
      <c r="O1012" t="s">
        <v>2736</v>
      </c>
      <c r="U1012" t="s">
        <v>2791</v>
      </c>
      <c r="X1012" t="s">
        <v>2920</v>
      </c>
      <c r="Z1012" t="s">
        <v>2999</v>
      </c>
      <c r="AA1012" t="s">
        <v>3001</v>
      </c>
      <c r="AB1012">
        <v>11</v>
      </c>
      <c r="AC1012">
        <v>0</v>
      </c>
      <c r="AD1012" t="s">
        <v>2765</v>
      </c>
      <c r="AF1012">
        <v>11327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4</v>
      </c>
      <c r="AQ1012">
        <v>0</v>
      </c>
      <c r="AR1012">
        <v>0</v>
      </c>
      <c r="AS1012">
        <v>0</v>
      </c>
      <c r="AT1012">
        <v>0</v>
      </c>
      <c r="AU1012">
        <v>204.65</v>
      </c>
      <c r="AV1012">
        <v>167.08</v>
      </c>
      <c r="AW1012">
        <v>0</v>
      </c>
      <c r="AX1012">
        <v>0</v>
      </c>
      <c r="AZ1012">
        <v>0</v>
      </c>
      <c r="BA1012" t="s">
        <v>3000</v>
      </c>
      <c r="BB1012">
        <v>0</v>
      </c>
      <c r="BC1012">
        <v>5</v>
      </c>
      <c r="BD1012">
        <v>996300</v>
      </c>
      <c r="BE1012">
        <v>996300</v>
      </c>
      <c r="BF1012">
        <v>0</v>
      </c>
      <c r="BG1012">
        <v>0</v>
      </c>
      <c r="BH1012">
        <v>0</v>
      </c>
      <c r="BJ1012">
        <v>0</v>
      </c>
      <c r="BK1012">
        <v>0</v>
      </c>
      <c r="BN1012">
        <v>0</v>
      </c>
      <c r="BO1012">
        <v>3.44</v>
      </c>
      <c r="BP1012">
        <v>3.4</v>
      </c>
      <c r="BQ1012">
        <v>6.5</v>
      </c>
      <c r="BR1012">
        <v>1</v>
      </c>
      <c r="BS1012">
        <v>1013730065</v>
      </c>
      <c r="BT1012">
        <v>0</v>
      </c>
      <c r="BU1012">
        <v>23801</v>
      </c>
      <c r="BV1012">
        <v>996666</v>
      </c>
      <c r="BW1012">
        <v>214641</v>
      </c>
      <c r="BX1012" t="s">
        <v>5230</v>
      </c>
      <c r="BZ1012" t="s">
        <v>5997</v>
      </c>
      <c r="CA1012">
        <v>10507</v>
      </c>
      <c r="CC1012">
        <v>1013730020</v>
      </c>
      <c r="CD1012" t="s">
        <v>6885</v>
      </c>
      <c r="CE1012">
        <v>1</v>
      </c>
      <c r="CF1012" t="s">
        <v>7198</v>
      </c>
      <c r="CG1012">
        <v>0</v>
      </c>
      <c r="CH1012">
        <v>454.350936246</v>
      </c>
      <c r="CI1012">
        <v>9412.1012038200006</v>
      </c>
      <c r="CJ1012" s="2">
        <f t="shared" si="75"/>
        <v>77.929760000000002</v>
      </c>
      <c r="CK1012" s="2">
        <f t="shared" si="76"/>
        <v>302.20436000000001</v>
      </c>
      <c r="CL1012" s="2">
        <f t="shared" si="77"/>
        <v>13.34</v>
      </c>
      <c r="CM1012" t="str">
        <f t="shared" si="78"/>
        <v>31 to 100 units</v>
      </c>
      <c r="CN1012" t="str">
        <f t="shared" si="79"/>
        <v>Over 100 units</v>
      </c>
    </row>
    <row r="1013" spans="1:92" x14ac:dyDescent="0.25">
      <c r="A1013" s="1">
        <v>1012</v>
      </c>
      <c r="B1013" t="s">
        <v>88</v>
      </c>
      <c r="C1013">
        <v>1373</v>
      </c>
      <c r="D1013">
        <v>70</v>
      </c>
      <c r="E1013">
        <v>108</v>
      </c>
      <c r="F1013">
        <v>238.01</v>
      </c>
      <c r="G1013">
        <v>1016</v>
      </c>
      <c r="H1013">
        <v>2</v>
      </c>
      <c r="I1013">
        <v>5</v>
      </c>
      <c r="J1013">
        <v>10044</v>
      </c>
      <c r="K1013" t="s">
        <v>260</v>
      </c>
      <c r="L1013">
        <v>114</v>
      </c>
      <c r="M1013">
        <v>8300</v>
      </c>
      <c r="N1013" t="s">
        <v>1465</v>
      </c>
      <c r="O1013" t="s">
        <v>2736</v>
      </c>
      <c r="U1013" t="s">
        <v>2791</v>
      </c>
      <c r="X1013" t="s">
        <v>2920</v>
      </c>
      <c r="Z1013" t="s">
        <v>2999</v>
      </c>
      <c r="AA1013" t="s">
        <v>3001</v>
      </c>
      <c r="AB1013">
        <v>11</v>
      </c>
      <c r="AC1013">
        <v>0</v>
      </c>
      <c r="AD1013" t="s">
        <v>2765</v>
      </c>
      <c r="AF1013">
        <v>21930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4</v>
      </c>
      <c r="AQ1013">
        <v>0</v>
      </c>
      <c r="AR1013">
        <v>0</v>
      </c>
      <c r="AS1013">
        <v>0</v>
      </c>
      <c r="AT1013">
        <v>0</v>
      </c>
      <c r="AU1013">
        <v>187.59</v>
      </c>
      <c r="AV1013">
        <v>103.99</v>
      </c>
      <c r="AW1013">
        <v>0</v>
      </c>
      <c r="AX1013">
        <v>0</v>
      </c>
      <c r="AZ1013">
        <v>0</v>
      </c>
      <c r="BA1013" t="s">
        <v>3000</v>
      </c>
      <c r="BB1013">
        <v>4</v>
      </c>
      <c r="BC1013">
        <v>5</v>
      </c>
      <c r="BD1013">
        <v>1929150</v>
      </c>
      <c r="BE1013">
        <v>1929150</v>
      </c>
      <c r="BF1013">
        <v>0</v>
      </c>
      <c r="BG1013">
        <v>0</v>
      </c>
      <c r="BH1013">
        <v>0</v>
      </c>
      <c r="BJ1013">
        <v>0</v>
      </c>
      <c r="BK1013">
        <v>0</v>
      </c>
      <c r="BN1013">
        <v>0</v>
      </c>
      <c r="BO1013">
        <v>3.44</v>
      </c>
      <c r="BP1013">
        <v>3.4</v>
      </c>
      <c r="BQ1013">
        <v>6.5</v>
      </c>
      <c r="BR1013">
        <v>1</v>
      </c>
      <c r="BS1013">
        <v>1013730070</v>
      </c>
      <c r="BT1013">
        <v>0</v>
      </c>
      <c r="BU1013">
        <v>23801</v>
      </c>
      <c r="BV1013">
        <v>996691</v>
      </c>
      <c r="BW1013">
        <v>214566</v>
      </c>
      <c r="BX1013" t="s">
        <v>5230</v>
      </c>
      <c r="BZ1013" t="s">
        <v>5997</v>
      </c>
      <c r="CA1013">
        <v>10507</v>
      </c>
      <c r="CC1013">
        <v>1013730020</v>
      </c>
      <c r="CD1013" t="s">
        <v>6885</v>
      </c>
      <c r="CE1013">
        <v>1</v>
      </c>
      <c r="CF1013" t="s">
        <v>7198</v>
      </c>
      <c r="CG1013">
        <v>0</v>
      </c>
      <c r="CH1013">
        <v>548.53662562800002</v>
      </c>
      <c r="CI1013">
        <v>15216.0217877</v>
      </c>
      <c r="CJ1013" s="2">
        <f t="shared" si="75"/>
        <v>150.8784</v>
      </c>
      <c r="CK1013" s="2">
        <f t="shared" si="76"/>
        <v>585.0924</v>
      </c>
      <c r="CL1013" s="2">
        <f t="shared" si="77"/>
        <v>13.34</v>
      </c>
      <c r="CM1013" t="str">
        <f t="shared" si="78"/>
        <v>Over 100 units</v>
      </c>
      <c r="CN1013" t="str">
        <f t="shared" si="79"/>
        <v>Over 100 units</v>
      </c>
    </row>
    <row r="1014" spans="1:92" x14ac:dyDescent="0.25">
      <c r="A1014" s="1">
        <v>1013</v>
      </c>
      <c r="B1014" t="s">
        <v>88</v>
      </c>
      <c r="C1014">
        <v>1373</v>
      </c>
      <c r="D1014">
        <v>75</v>
      </c>
      <c r="E1014">
        <v>108</v>
      </c>
      <c r="F1014">
        <v>238.01</v>
      </c>
      <c r="G1014">
        <v>1016</v>
      </c>
      <c r="H1014">
        <v>2</v>
      </c>
      <c r="I1014">
        <v>5</v>
      </c>
      <c r="J1014">
        <v>10044</v>
      </c>
      <c r="K1014" t="s">
        <v>260</v>
      </c>
      <c r="L1014">
        <v>114</v>
      </c>
      <c r="M1014">
        <v>8300</v>
      </c>
      <c r="N1014" t="s">
        <v>1465</v>
      </c>
      <c r="O1014" t="s">
        <v>2736</v>
      </c>
      <c r="U1014" t="s">
        <v>2791</v>
      </c>
      <c r="X1014" t="s">
        <v>2920</v>
      </c>
      <c r="Z1014" t="s">
        <v>2999</v>
      </c>
      <c r="AA1014" t="s">
        <v>3001</v>
      </c>
      <c r="AB1014">
        <v>11</v>
      </c>
      <c r="AC1014">
        <v>0</v>
      </c>
      <c r="AD1014" t="s">
        <v>2765</v>
      </c>
      <c r="AF1014">
        <v>65112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4</v>
      </c>
      <c r="AQ1014">
        <v>0</v>
      </c>
      <c r="AR1014">
        <v>0</v>
      </c>
      <c r="AS1014">
        <v>0</v>
      </c>
      <c r="AT1014">
        <v>0</v>
      </c>
      <c r="AU1014">
        <v>314.95</v>
      </c>
      <c r="AV1014">
        <v>294.7</v>
      </c>
      <c r="AW1014">
        <v>0</v>
      </c>
      <c r="AX1014">
        <v>0</v>
      </c>
      <c r="AZ1014">
        <v>0</v>
      </c>
      <c r="BA1014" t="s">
        <v>3000</v>
      </c>
      <c r="BB1014">
        <v>4</v>
      </c>
      <c r="BC1014">
        <v>5</v>
      </c>
      <c r="BD1014">
        <v>5728050</v>
      </c>
      <c r="BE1014">
        <v>5728050</v>
      </c>
      <c r="BF1014">
        <v>0</v>
      </c>
      <c r="BG1014">
        <v>0</v>
      </c>
      <c r="BH1014">
        <v>0</v>
      </c>
      <c r="BJ1014">
        <v>0</v>
      </c>
      <c r="BK1014">
        <v>0</v>
      </c>
      <c r="BN1014">
        <v>0</v>
      </c>
      <c r="BO1014">
        <v>3.44</v>
      </c>
      <c r="BP1014">
        <v>3.4</v>
      </c>
      <c r="BQ1014">
        <v>6.5</v>
      </c>
      <c r="BR1014">
        <v>1</v>
      </c>
      <c r="BS1014">
        <v>1013730075</v>
      </c>
      <c r="BT1014">
        <v>0</v>
      </c>
      <c r="BU1014">
        <v>23801</v>
      </c>
      <c r="BV1014">
        <v>996536</v>
      </c>
      <c r="BW1014">
        <v>214384</v>
      </c>
      <c r="BX1014" t="s">
        <v>5230</v>
      </c>
      <c r="BZ1014" t="s">
        <v>5997</v>
      </c>
      <c r="CA1014">
        <v>10507</v>
      </c>
      <c r="CC1014">
        <v>1013730020</v>
      </c>
      <c r="CD1014" t="s">
        <v>6885</v>
      </c>
      <c r="CE1014">
        <v>1</v>
      </c>
      <c r="CF1014" t="s">
        <v>7198</v>
      </c>
      <c r="CG1014">
        <v>0</v>
      </c>
      <c r="CH1014">
        <v>1121.37069944</v>
      </c>
      <c r="CI1014">
        <v>60374.492158300003</v>
      </c>
      <c r="CJ1014" s="2">
        <f t="shared" si="75"/>
        <v>447.97055999999998</v>
      </c>
      <c r="CK1014" s="2">
        <f t="shared" si="76"/>
        <v>1737.1881599999999</v>
      </c>
      <c r="CL1014" s="2">
        <f t="shared" si="77"/>
        <v>13.34</v>
      </c>
      <c r="CM1014" t="str">
        <f t="shared" si="78"/>
        <v>Over 100 units</v>
      </c>
      <c r="CN1014" t="str">
        <f t="shared" si="79"/>
        <v>Over 100 units</v>
      </c>
    </row>
    <row r="1015" spans="1:92" x14ac:dyDescent="0.25">
      <c r="A1015" s="1">
        <v>1014</v>
      </c>
      <c r="B1015" t="s">
        <v>88</v>
      </c>
      <c r="C1015">
        <v>1375</v>
      </c>
      <c r="D1015">
        <v>28</v>
      </c>
      <c r="E1015">
        <v>108</v>
      </c>
      <c r="F1015">
        <v>114.01</v>
      </c>
      <c r="G1015">
        <v>1002</v>
      </c>
      <c r="H1015">
        <v>2</v>
      </c>
      <c r="I1015">
        <v>4</v>
      </c>
      <c r="J1015">
        <v>10022</v>
      </c>
      <c r="K1015" t="s">
        <v>248</v>
      </c>
      <c r="L1015">
        <v>19</v>
      </c>
      <c r="M1015">
        <v>4800</v>
      </c>
      <c r="N1015" t="s">
        <v>1354</v>
      </c>
      <c r="O1015" t="s">
        <v>2710</v>
      </c>
      <c r="X1015" t="s">
        <v>2710</v>
      </c>
      <c r="Z1015" t="s">
        <v>2999</v>
      </c>
      <c r="AA1015" t="s">
        <v>3001</v>
      </c>
      <c r="AB1015">
        <v>11</v>
      </c>
      <c r="AC1015">
        <v>0</v>
      </c>
      <c r="AE1015" t="s">
        <v>3871</v>
      </c>
      <c r="AF1015">
        <v>6024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4</v>
      </c>
      <c r="AQ1015">
        <v>0</v>
      </c>
      <c r="AR1015">
        <v>0</v>
      </c>
      <c r="AS1015">
        <v>0</v>
      </c>
      <c r="AT1015">
        <v>0</v>
      </c>
      <c r="AU1015">
        <v>60</v>
      </c>
      <c r="AV1015">
        <v>100</v>
      </c>
      <c r="AW1015">
        <v>0</v>
      </c>
      <c r="AX1015">
        <v>0</v>
      </c>
      <c r="AZ1015">
        <v>0</v>
      </c>
      <c r="BA1015" t="s">
        <v>2999</v>
      </c>
      <c r="BB1015">
        <v>5</v>
      </c>
      <c r="BC1015">
        <v>5</v>
      </c>
      <c r="BD1015">
        <v>8132400</v>
      </c>
      <c r="BE1015">
        <v>8132400</v>
      </c>
      <c r="BF1015">
        <v>0</v>
      </c>
      <c r="BG1015">
        <v>0</v>
      </c>
      <c r="BH1015">
        <v>0</v>
      </c>
      <c r="BJ1015">
        <v>0</v>
      </c>
      <c r="BK1015">
        <v>0</v>
      </c>
      <c r="BN1015">
        <v>0</v>
      </c>
      <c r="BO1015">
        <v>10</v>
      </c>
      <c r="BP1015">
        <v>4</v>
      </c>
      <c r="BQ1015">
        <v>10</v>
      </c>
      <c r="BR1015">
        <v>1</v>
      </c>
      <c r="BS1015">
        <v>1013750028</v>
      </c>
      <c r="BT1015">
        <v>0</v>
      </c>
      <c r="BU1015">
        <v>11401</v>
      </c>
      <c r="BV1015">
        <v>992559</v>
      </c>
      <c r="BW1015">
        <v>217644</v>
      </c>
      <c r="BX1015" t="s">
        <v>5225</v>
      </c>
      <c r="BZ1015" t="s">
        <v>5917</v>
      </c>
      <c r="CA1015">
        <v>10508</v>
      </c>
      <c r="CC1015">
        <v>1013750028</v>
      </c>
      <c r="CD1015" t="s">
        <v>7004</v>
      </c>
      <c r="CE1015">
        <v>1</v>
      </c>
      <c r="CF1015" t="s">
        <v>7198</v>
      </c>
      <c r="CG1015">
        <v>0</v>
      </c>
      <c r="CH1015">
        <v>336.11115476700002</v>
      </c>
      <c r="CI1015">
        <v>6482.3875227999997</v>
      </c>
      <c r="CJ1015" s="2">
        <f t="shared" si="75"/>
        <v>120.48</v>
      </c>
      <c r="CK1015" s="2">
        <f t="shared" si="76"/>
        <v>289.15199999999999</v>
      </c>
      <c r="CL1015" s="2">
        <f t="shared" si="77"/>
        <v>24</v>
      </c>
      <c r="CM1015" t="str">
        <f t="shared" si="78"/>
        <v>Over 100 units</v>
      </c>
      <c r="CN1015" t="str">
        <f t="shared" si="79"/>
        <v>Over 100 units</v>
      </c>
    </row>
    <row r="1016" spans="1:92" x14ac:dyDescent="0.25">
      <c r="A1016" s="1">
        <v>1015</v>
      </c>
      <c r="B1016" t="s">
        <v>88</v>
      </c>
      <c r="C1016">
        <v>1417</v>
      </c>
      <c r="D1016">
        <v>22</v>
      </c>
      <c r="E1016">
        <v>108</v>
      </c>
      <c r="F1016">
        <v>110</v>
      </c>
      <c r="G1016">
        <v>2000</v>
      </c>
      <c r="H1016">
        <v>2</v>
      </c>
      <c r="I1016">
        <v>4</v>
      </c>
      <c r="J1016">
        <v>10065</v>
      </c>
      <c r="K1016" t="s">
        <v>258</v>
      </c>
      <c r="L1016">
        <v>19</v>
      </c>
      <c r="M1016">
        <v>4900</v>
      </c>
      <c r="N1016" t="s">
        <v>1365</v>
      </c>
      <c r="O1016" t="s">
        <v>2715</v>
      </c>
      <c r="X1016" t="s">
        <v>2715</v>
      </c>
      <c r="Z1016" t="s">
        <v>2999</v>
      </c>
      <c r="AA1016" t="s">
        <v>3001</v>
      </c>
      <c r="AB1016">
        <v>11</v>
      </c>
      <c r="AC1016">
        <v>0</v>
      </c>
      <c r="AE1016" t="s">
        <v>3882</v>
      </c>
      <c r="AF1016">
        <v>8765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4</v>
      </c>
      <c r="AQ1016">
        <v>0</v>
      </c>
      <c r="AR1016">
        <v>0</v>
      </c>
      <c r="AS1016">
        <v>0</v>
      </c>
      <c r="AT1016">
        <v>0</v>
      </c>
      <c r="AU1016">
        <v>75</v>
      </c>
      <c r="AV1016">
        <v>105</v>
      </c>
      <c r="AW1016">
        <v>0</v>
      </c>
      <c r="AX1016">
        <v>0</v>
      </c>
      <c r="AZ1016">
        <v>0</v>
      </c>
      <c r="BA1016" t="s">
        <v>2999</v>
      </c>
      <c r="BB1016">
        <v>5</v>
      </c>
      <c r="BC1016">
        <v>5</v>
      </c>
      <c r="BD1016">
        <v>1788750</v>
      </c>
      <c r="BE1016">
        <v>1788750</v>
      </c>
      <c r="BF1016">
        <v>0</v>
      </c>
      <c r="BG1016">
        <v>0</v>
      </c>
      <c r="BH1016">
        <v>0</v>
      </c>
      <c r="BJ1016">
        <v>0</v>
      </c>
      <c r="BK1016">
        <v>0</v>
      </c>
      <c r="BN1016">
        <v>0</v>
      </c>
      <c r="BO1016">
        <v>10</v>
      </c>
      <c r="BP1016">
        <v>2</v>
      </c>
      <c r="BQ1016">
        <v>10</v>
      </c>
      <c r="BR1016">
        <v>1</v>
      </c>
      <c r="BS1016">
        <v>1014170022</v>
      </c>
      <c r="BT1016">
        <v>0</v>
      </c>
      <c r="BU1016">
        <v>110</v>
      </c>
      <c r="BV1016">
        <v>994458</v>
      </c>
      <c r="BW1016">
        <v>217200</v>
      </c>
      <c r="BX1016" t="s">
        <v>5225</v>
      </c>
      <c r="BZ1016" t="s">
        <v>5927</v>
      </c>
      <c r="CA1016">
        <v>10510</v>
      </c>
      <c r="CC1016">
        <v>1014170022</v>
      </c>
      <c r="CD1016" t="s">
        <v>6934</v>
      </c>
      <c r="CE1016">
        <v>1</v>
      </c>
      <c r="CF1016" t="s">
        <v>7198</v>
      </c>
      <c r="CG1016">
        <v>0</v>
      </c>
      <c r="CH1016">
        <v>423.99296895100002</v>
      </c>
      <c r="CI1016">
        <v>9180.36336605</v>
      </c>
      <c r="CJ1016" s="2">
        <f t="shared" si="75"/>
        <v>175.3</v>
      </c>
      <c r="CK1016" s="2">
        <f t="shared" si="76"/>
        <v>385.66</v>
      </c>
      <c r="CL1016" s="2">
        <f t="shared" si="77"/>
        <v>22</v>
      </c>
      <c r="CM1016" t="str">
        <f t="shared" si="78"/>
        <v>Over 100 units</v>
      </c>
      <c r="CN1016" t="str">
        <f t="shared" si="79"/>
        <v>Over 100 units</v>
      </c>
    </row>
    <row r="1017" spans="1:92" x14ac:dyDescent="0.25">
      <c r="A1017" s="1">
        <v>1016</v>
      </c>
      <c r="B1017" t="s">
        <v>88</v>
      </c>
      <c r="C1017">
        <v>1439</v>
      </c>
      <c r="D1017">
        <v>14</v>
      </c>
      <c r="E1017">
        <v>108</v>
      </c>
      <c r="F1017">
        <v>118</v>
      </c>
      <c r="G1017">
        <v>6000</v>
      </c>
      <c r="H1017">
        <v>2</v>
      </c>
      <c r="I1017">
        <v>5</v>
      </c>
      <c r="J1017">
        <v>10065</v>
      </c>
      <c r="K1017" t="s">
        <v>258</v>
      </c>
      <c r="L1017">
        <v>19</v>
      </c>
      <c r="M1017">
        <v>4400</v>
      </c>
      <c r="N1017" t="s">
        <v>1397</v>
      </c>
      <c r="O1017" t="s">
        <v>2722</v>
      </c>
      <c r="S1017" t="s">
        <v>2760</v>
      </c>
      <c r="X1017" t="s">
        <v>2904</v>
      </c>
      <c r="Z1017" t="s">
        <v>2999</v>
      </c>
      <c r="AA1017" t="s">
        <v>3001</v>
      </c>
      <c r="AB1017">
        <v>11</v>
      </c>
      <c r="AC1017">
        <v>0</v>
      </c>
      <c r="AD1017" t="s">
        <v>3008</v>
      </c>
      <c r="AE1017" t="s">
        <v>3908</v>
      </c>
      <c r="AF1017">
        <v>12552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4</v>
      </c>
      <c r="AQ1017">
        <v>0</v>
      </c>
      <c r="AR1017">
        <v>0</v>
      </c>
      <c r="AS1017">
        <v>0</v>
      </c>
      <c r="AT1017">
        <v>0</v>
      </c>
      <c r="AU1017">
        <v>125</v>
      </c>
      <c r="AV1017">
        <v>100.42</v>
      </c>
      <c r="AW1017">
        <v>0</v>
      </c>
      <c r="AX1017">
        <v>0</v>
      </c>
      <c r="AZ1017">
        <v>0</v>
      </c>
      <c r="BA1017" t="s">
        <v>2999</v>
      </c>
      <c r="BB1017">
        <v>5</v>
      </c>
      <c r="BC1017">
        <v>5</v>
      </c>
      <c r="BD1017">
        <v>1413000</v>
      </c>
      <c r="BE1017">
        <v>1413000</v>
      </c>
      <c r="BF1017">
        <v>1413000</v>
      </c>
      <c r="BG1017">
        <v>1413000</v>
      </c>
      <c r="BH1017">
        <v>0</v>
      </c>
      <c r="BJ1017">
        <v>0</v>
      </c>
      <c r="BK1017">
        <v>0</v>
      </c>
      <c r="BN1017">
        <v>0</v>
      </c>
      <c r="BO1017">
        <v>4</v>
      </c>
      <c r="BP1017">
        <v>0</v>
      </c>
      <c r="BQ1017">
        <v>4</v>
      </c>
      <c r="BR1017">
        <v>1</v>
      </c>
      <c r="BS1017">
        <v>1014390014</v>
      </c>
      <c r="BT1017">
        <v>0</v>
      </c>
      <c r="BU1017">
        <v>118</v>
      </c>
      <c r="BV1017">
        <v>995181</v>
      </c>
      <c r="BW1017">
        <v>217387</v>
      </c>
      <c r="BX1017" t="s">
        <v>5225</v>
      </c>
      <c r="BZ1017" t="s">
        <v>5951</v>
      </c>
      <c r="CA1017">
        <v>10511</v>
      </c>
      <c r="CC1017">
        <v>0</v>
      </c>
      <c r="CE1017">
        <v>1</v>
      </c>
      <c r="CF1017" t="s">
        <v>7198</v>
      </c>
      <c r="CG1017">
        <v>0</v>
      </c>
      <c r="CH1017">
        <v>451.872420981</v>
      </c>
      <c r="CI1017">
        <v>12601.6785769</v>
      </c>
      <c r="CJ1017" s="2">
        <f t="shared" si="75"/>
        <v>100.416</v>
      </c>
      <c r="CK1017" s="2">
        <f t="shared" si="76"/>
        <v>200.83199999999999</v>
      </c>
      <c r="CL1017" s="2">
        <f t="shared" si="77"/>
        <v>8</v>
      </c>
      <c r="CM1017" t="str">
        <f t="shared" si="78"/>
        <v>Over 100 units</v>
      </c>
      <c r="CN1017" t="str">
        <f t="shared" si="79"/>
        <v>Over 100 units</v>
      </c>
    </row>
    <row r="1018" spans="1:92" x14ac:dyDescent="0.25">
      <c r="A1018" s="1">
        <v>1017</v>
      </c>
      <c r="B1018" t="s">
        <v>88</v>
      </c>
      <c r="C1018">
        <v>1516</v>
      </c>
      <c r="D1018">
        <v>37</v>
      </c>
      <c r="E1018">
        <v>108</v>
      </c>
      <c r="F1018">
        <v>148.02000000000001</v>
      </c>
      <c r="G1018">
        <v>2001</v>
      </c>
      <c r="H1018">
        <v>2</v>
      </c>
      <c r="I1018">
        <v>5</v>
      </c>
      <c r="J1018">
        <v>10128</v>
      </c>
      <c r="K1018" t="s">
        <v>275</v>
      </c>
      <c r="L1018">
        <v>19</v>
      </c>
      <c r="M1018">
        <v>3600</v>
      </c>
      <c r="N1018" t="s">
        <v>1418</v>
      </c>
      <c r="O1018" t="s">
        <v>2727</v>
      </c>
      <c r="X1018" t="s">
        <v>2727</v>
      </c>
      <c r="Z1018" t="s">
        <v>2999</v>
      </c>
      <c r="AA1018" t="s">
        <v>3001</v>
      </c>
      <c r="AB1018">
        <v>11</v>
      </c>
      <c r="AC1018">
        <v>0</v>
      </c>
      <c r="AE1018" t="s">
        <v>3926</v>
      </c>
      <c r="AF1018">
        <v>5212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4</v>
      </c>
      <c r="AQ1018">
        <v>0</v>
      </c>
      <c r="AR1018">
        <v>0</v>
      </c>
      <c r="AS1018">
        <v>0</v>
      </c>
      <c r="AT1018">
        <v>0</v>
      </c>
      <c r="AU1018">
        <v>39.75</v>
      </c>
      <c r="AV1018">
        <v>100</v>
      </c>
      <c r="AW1018">
        <v>0</v>
      </c>
      <c r="AX1018">
        <v>0</v>
      </c>
      <c r="AZ1018">
        <v>0</v>
      </c>
      <c r="BA1018" t="s">
        <v>3000</v>
      </c>
      <c r="BB1018">
        <v>5</v>
      </c>
      <c r="BC1018">
        <v>5</v>
      </c>
      <c r="BD1018">
        <v>639000</v>
      </c>
      <c r="BE1018">
        <v>639000</v>
      </c>
      <c r="BF1018">
        <v>0</v>
      </c>
      <c r="BG1018">
        <v>0</v>
      </c>
      <c r="BH1018">
        <v>0</v>
      </c>
      <c r="BJ1018">
        <v>0</v>
      </c>
      <c r="BK1018">
        <v>0</v>
      </c>
      <c r="BN1018">
        <v>0</v>
      </c>
      <c r="BO1018">
        <v>10</v>
      </c>
      <c r="BP1018">
        <v>2</v>
      </c>
      <c r="BQ1018">
        <v>10</v>
      </c>
      <c r="BR1018">
        <v>1</v>
      </c>
      <c r="BS1018">
        <v>1015160037</v>
      </c>
      <c r="BT1018">
        <v>0</v>
      </c>
      <c r="BU1018">
        <v>14802</v>
      </c>
      <c r="BV1018">
        <v>997118</v>
      </c>
      <c r="BW1018">
        <v>223452</v>
      </c>
      <c r="BX1018" t="s">
        <v>5231</v>
      </c>
      <c r="BZ1018" t="s">
        <v>5966</v>
      </c>
      <c r="CA1018">
        <v>10514</v>
      </c>
      <c r="CC1018">
        <v>1015160037</v>
      </c>
      <c r="CD1018" t="s">
        <v>6906</v>
      </c>
      <c r="CE1018">
        <v>1</v>
      </c>
      <c r="CF1018" t="s">
        <v>7198</v>
      </c>
      <c r="CG1018">
        <v>0</v>
      </c>
      <c r="CH1018">
        <v>404.59301110799998</v>
      </c>
      <c r="CI1018">
        <v>5292.95222354</v>
      </c>
      <c r="CJ1018" s="2">
        <f t="shared" si="75"/>
        <v>104.24</v>
      </c>
      <c r="CK1018" s="2">
        <f t="shared" si="76"/>
        <v>229.328</v>
      </c>
      <c r="CL1018" s="2">
        <f t="shared" si="77"/>
        <v>22</v>
      </c>
      <c r="CM1018" t="str">
        <f t="shared" si="78"/>
        <v>Over 100 units</v>
      </c>
      <c r="CN1018" t="str">
        <f t="shared" si="79"/>
        <v>Over 100 units</v>
      </c>
    </row>
    <row r="1019" spans="1:92" x14ac:dyDescent="0.25">
      <c r="A1019" s="1">
        <v>1018</v>
      </c>
      <c r="B1019" t="s">
        <v>88</v>
      </c>
      <c r="C1019">
        <v>1577</v>
      </c>
      <c r="D1019">
        <v>23</v>
      </c>
      <c r="E1019">
        <v>108</v>
      </c>
      <c r="F1019">
        <v>136</v>
      </c>
      <c r="G1019">
        <v>6000</v>
      </c>
      <c r="H1019">
        <v>2</v>
      </c>
      <c r="I1019">
        <v>5</v>
      </c>
      <c r="J1019">
        <v>10075</v>
      </c>
      <c r="K1019" t="s">
        <v>266</v>
      </c>
      <c r="L1019">
        <v>19</v>
      </c>
      <c r="M1019">
        <v>3800</v>
      </c>
      <c r="N1019" t="s">
        <v>1389</v>
      </c>
      <c r="O1019" t="s">
        <v>2720</v>
      </c>
      <c r="P1019" t="s">
        <v>2722</v>
      </c>
      <c r="S1019" t="s">
        <v>2760</v>
      </c>
      <c r="X1019" t="s">
        <v>2900</v>
      </c>
      <c r="Y1019" t="s">
        <v>2722</v>
      </c>
      <c r="Z1019" t="s">
        <v>3000</v>
      </c>
      <c r="AA1019" t="s">
        <v>3001</v>
      </c>
      <c r="AB1019">
        <v>11</v>
      </c>
      <c r="AC1019">
        <v>0</v>
      </c>
      <c r="AD1019" t="s">
        <v>3007</v>
      </c>
      <c r="AE1019" t="s">
        <v>3902</v>
      </c>
      <c r="AF1019">
        <v>15120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4</v>
      </c>
      <c r="AQ1019">
        <v>0</v>
      </c>
      <c r="AR1019">
        <v>0</v>
      </c>
      <c r="AS1019">
        <v>0</v>
      </c>
      <c r="AT1019">
        <v>0</v>
      </c>
      <c r="AU1019">
        <v>102.17</v>
      </c>
      <c r="AV1019">
        <v>148</v>
      </c>
      <c r="AW1019">
        <v>0</v>
      </c>
      <c r="AX1019">
        <v>0</v>
      </c>
      <c r="AZ1019">
        <v>0</v>
      </c>
      <c r="BA1019" t="s">
        <v>2999</v>
      </c>
      <c r="BB1019">
        <v>3</v>
      </c>
      <c r="BC1019">
        <v>5</v>
      </c>
      <c r="BD1019">
        <v>2488500</v>
      </c>
      <c r="BE1019">
        <v>2488500</v>
      </c>
      <c r="BF1019">
        <v>0</v>
      </c>
      <c r="BG1019">
        <v>0</v>
      </c>
      <c r="BH1019">
        <v>0</v>
      </c>
      <c r="BJ1019">
        <v>0</v>
      </c>
      <c r="BK1019">
        <v>0</v>
      </c>
      <c r="BN1019">
        <v>0</v>
      </c>
      <c r="BO1019">
        <v>10</v>
      </c>
      <c r="BP1019">
        <v>0</v>
      </c>
      <c r="BQ1019">
        <v>10</v>
      </c>
      <c r="BR1019">
        <v>1</v>
      </c>
      <c r="BS1019">
        <v>1015770023</v>
      </c>
      <c r="BT1019">
        <v>0</v>
      </c>
      <c r="BU1019">
        <v>136</v>
      </c>
      <c r="BV1019">
        <v>998699</v>
      </c>
      <c r="BW1019">
        <v>220337</v>
      </c>
      <c r="BX1019" t="s">
        <v>5231</v>
      </c>
      <c r="BZ1019" t="s">
        <v>5946</v>
      </c>
      <c r="CA1019">
        <v>10516</v>
      </c>
      <c r="CC1019">
        <v>0</v>
      </c>
      <c r="CE1019">
        <v>1</v>
      </c>
      <c r="CF1019" t="s">
        <v>7198</v>
      </c>
      <c r="CG1019">
        <v>0</v>
      </c>
      <c r="CH1019">
        <v>503.756697718</v>
      </c>
      <c r="CI1019">
        <v>15362.9966461</v>
      </c>
      <c r="CJ1019" s="2">
        <f t="shared" si="75"/>
        <v>302.39999999999998</v>
      </c>
      <c r="CK1019" s="2">
        <f t="shared" si="76"/>
        <v>604.79999999999995</v>
      </c>
      <c r="CL1019" s="2">
        <f t="shared" si="77"/>
        <v>20</v>
      </c>
      <c r="CM1019" t="str">
        <f t="shared" si="78"/>
        <v>Over 100 units</v>
      </c>
      <c r="CN1019" t="str">
        <f t="shared" si="79"/>
        <v>Over 100 units</v>
      </c>
    </row>
    <row r="1020" spans="1:92" x14ac:dyDescent="0.25">
      <c r="A1020" s="1">
        <v>1019</v>
      </c>
      <c r="B1020" t="s">
        <v>88</v>
      </c>
      <c r="C1020">
        <v>1615</v>
      </c>
      <c r="D1020">
        <v>59</v>
      </c>
      <c r="E1020">
        <v>111</v>
      </c>
      <c r="F1020">
        <v>174.01</v>
      </c>
      <c r="G1020">
        <v>3001</v>
      </c>
      <c r="H1020">
        <v>4</v>
      </c>
      <c r="I1020">
        <v>9</v>
      </c>
      <c r="J1020">
        <v>10029</v>
      </c>
      <c r="K1020" t="s">
        <v>261</v>
      </c>
      <c r="L1020">
        <v>23</v>
      </c>
      <c r="M1020">
        <v>2500</v>
      </c>
      <c r="N1020" t="s">
        <v>1406</v>
      </c>
      <c r="O1020" t="s">
        <v>2688</v>
      </c>
      <c r="S1020" t="s">
        <v>2759</v>
      </c>
      <c r="X1020" t="s">
        <v>2907</v>
      </c>
      <c r="Z1020" t="s">
        <v>2999</v>
      </c>
      <c r="AA1020" t="s">
        <v>3001</v>
      </c>
      <c r="AB1020">
        <v>11</v>
      </c>
      <c r="AC1020">
        <v>0</v>
      </c>
      <c r="AD1020" t="s">
        <v>2765</v>
      </c>
      <c r="AE1020" t="s">
        <v>3916</v>
      </c>
      <c r="AF1020">
        <v>4392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4</v>
      </c>
      <c r="AQ1020">
        <v>0</v>
      </c>
      <c r="AR1020">
        <v>0</v>
      </c>
      <c r="AS1020">
        <v>0</v>
      </c>
      <c r="AT1020">
        <v>0</v>
      </c>
      <c r="AU1020">
        <v>43.92</v>
      </c>
      <c r="AV1020">
        <v>100</v>
      </c>
      <c r="AW1020">
        <v>0</v>
      </c>
      <c r="AX1020">
        <v>0</v>
      </c>
      <c r="AZ1020">
        <v>0</v>
      </c>
      <c r="BA1020" t="s">
        <v>2999</v>
      </c>
      <c r="BB1020">
        <v>3</v>
      </c>
      <c r="BC1020">
        <v>5</v>
      </c>
      <c r="BD1020">
        <v>404100</v>
      </c>
      <c r="BE1020">
        <v>404100</v>
      </c>
      <c r="BF1020">
        <v>0</v>
      </c>
      <c r="BG1020">
        <v>0</v>
      </c>
      <c r="BH1020">
        <v>0</v>
      </c>
      <c r="BJ1020">
        <v>0</v>
      </c>
      <c r="BK1020">
        <v>0</v>
      </c>
      <c r="BN1020">
        <v>0</v>
      </c>
      <c r="BO1020">
        <v>3.44</v>
      </c>
      <c r="BP1020">
        <v>0</v>
      </c>
      <c r="BQ1020">
        <v>6.5</v>
      </c>
      <c r="BR1020">
        <v>1</v>
      </c>
      <c r="BS1020">
        <v>1016150059</v>
      </c>
      <c r="BT1020">
        <v>0</v>
      </c>
      <c r="BU1020">
        <v>17401</v>
      </c>
      <c r="BV1020">
        <v>998647</v>
      </c>
      <c r="BW1020">
        <v>229347</v>
      </c>
      <c r="BX1020" t="s">
        <v>5224</v>
      </c>
      <c r="BZ1020" t="s">
        <v>5958</v>
      </c>
      <c r="CA1020">
        <v>10602</v>
      </c>
      <c r="CC1020">
        <v>0</v>
      </c>
      <c r="CE1020">
        <v>1</v>
      </c>
      <c r="CF1020" t="s">
        <v>7198</v>
      </c>
      <c r="CG1020">
        <v>0</v>
      </c>
      <c r="CH1020">
        <v>298.17553730600002</v>
      </c>
      <c r="CI1020">
        <v>4860.3858402100004</v>
      </c>
      <c r="CJ1020" s="2">
        <f t="shared" si="75"/>
        <v>30.21696</v>
      </c>
      <c r="CK1020" s="2">
        <f t="shared" si="76"/>
        <v>87.31295999999999</v>
      </c>
      <c r="CL1020" s="2">
        <f t="shared" si="77"/>
        <v>9.94</v>
      </c>
      <c r="CM1020" t="str">
        <f t="shared" si="78"/>
        <v>31 to 100 units</v>
      </c>
      <c r="CN1020" t="str">
        <f t="shared" si="79"/>
        <v>31 to 100 units</v>
      </c>
    </row>
    <row r="1021" spans="1:92" x14ac:dyDescent="0.25">
      <c r="A1021" s="1">
        <v>1020</v>
      </c>
      <c r="B1021" t="s">
        <v>88</v>
      </c>
      <c r="C1021">
        <v>1617</v>
      </c>
      <c r="D1021">
        <v>34</v>
      </c>
      <c r="E1021">
        <v>111</v>
      </c>
      <c r="F1021">
        <v>174.02</v>
      </c>
      <c r="G1021">
        <v>1000</v>
      </c>
      <c r="H1021">
        <v>4</v>
      </c>
      <c r="I1021">
        <v>8</v>
      </c>
      <c r="J1021">
        <v>10029</v>
      </c>
      <c r="K1021" t="s">
        <v>251</v>
      </c>
      <c r="L1021">
        <v>23</v>
      </c>
      <c r="M1021">
        <v>2500</v>
      </c>
      <c r="N1021" t="s">
        <v>1445</v>
      </c>
      <c r="O1021" t="s">
        <v>2688</v>
      </c>
      <c r="S1021" t="s">
        <v>2752</v>
      </c>
      <c r="X1021" t="s">
        <v>2898</v>
      </c>
      <c r="Z1021" t="s">
        <v>2999</v>
      </c>
      <c r="AA1021" t="s">
        <v>3001</v>
      </c>
      <c r="AB1021">
        <v>11</v>
      </c>
      <c r="AC1021">
        <v>0</v>
      </c>
      <c r="AD1021" t="s">
        <v>3006</v>
      </c>
      <c r="AE1021" t="s">
        <v>3947</v>
      </c>
      <c r="AF1021">
        <v>3078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4</v>
      </c>
      <c r="AQ1021">
        <v>0</v>
      </c>
      <c r="AR1021">
        <v>0</v>
      </c>
      <c r="AS1021">
        <v>0</v>
      </c>
      <c r="AT1021">
        <v>0</v>
      </c>
      <c r="AU1021">
        <v>30.5</v>
      </c>
      <c r="AV1021">
        <v>100.92</v>
      </c>
      <c r="AW1021">
        <v>0</v>
      </c>
      <c r="AX1021">
        <v>0</v>
      </c>
      <c r="AZ1021">
        <v>0</v>
      </c>
      <c r="BA1021" t="s">
        <v>2999</v>
      </c>
      <c r="BB1021">
        <v>5</v>
      </c>
      <c r="BC1021">
        <v>5</v>
      </c>
      <c r="BD1021">
        <v>283050</v>
      </c>
      <c r="BE1021">
        <v>283050</v>
      </c>
      <c r="BF1021">
        <v>0</v>
      </c>
      <c r="BG1021">
        <v>0</v>
      </c>
      <c r="BH1021">
        <v>0</v>
      </c>
      <c r="BJ1021">
        <v>0</v>
      </c>
      <c r="BK1021">
        <v>0</v>
      </c>
      <c r="BN1021">
        <v>0</v>
      </c>
      <c r="BO1021">
        <v>3.44</v>
      </c>
      <c r="BP1021">
        <v>0</v>
      </c>
      <c r="BQ1021">
        <v>6.5</v>
      </c>
      <c r="BR1021">
        <v>1</v>
      </c>
      <c r="BS1021">
        <v>1016170034</v>
      </c>
      <c r="BT1021">
        <v>0</v>
      </c>
      <c r="BU1021">
        <v>17402</v>
      </c>
      <c r="BV1021">
        <v>999257</v>
      </c>
      <c r="BW1021">
        <v>229456</v>
      </c>
      <c r="BX1021" t="s">
        <v>5224</v>
      </c>
      <c r="BZ1021" t="s">
        <v>5981</v>
      </c>
      <c r="CA1021">
        <v>10603</v>
      </c>
      <c r="CC1021">
        <v>0</v>
      </c>
      <c r="CE1021">
        <v>1</v>
      </c>
      <c r="CF1021" t="s">
        <v>7198</v>
      </c>
      <c r="CG1021">
        <v>0</v>
      </c>
      <c r="CH1021">
        <v>273.68108244699999</v>
      </c>
      <c r="CI1021">
        <v>3346.0959636900002</v>
      </c>
      <c r="CJ1021" s="2">
        <f t="shared" si="75"/>
        <v>21.176639999999999</v>
      </c>
      <c r="CK1021" s="2">
        <f t="shared" si="76"/>
        <v>61.190640000000002</v>
      </c>
      <c r="CL1021" s="2">
        <f t="shared" si="77"/>
        <v>9.94</v>
      </c>
      <c r="CM1021" t="str">
        <f t="shared" si="78"/>
        <v>9 to 30 units</v>
      </c>
      <c r="CN1021" t="str">
        <f t="shared" si="79"/>
        <v>31 to 100 units</v>
      </c>
    </row>
    <row r="1022" spans="1:92" x14ac:dyDescent="0.25">
      <c r="A1022" s="1">
        <v>1021</v>
      </c>
      <c r="B1022" t="s">
        <v>88</v>
      </c>
      <c r="C1022">
        <v>1631</v>
      </c>
      <c r="D1022">
        <v>30</v>
      </c>
      <c r="E1022">
        <v>111</v>
      </c>
      <c r="F1022">
        <v>166</v>
      </c>
      <c r="G1022">
        <v>1001</v>
      </c>
      <c r="H1022">
        <v>4</v>
      </c>
      <c r="I1022">
        <v>8</v>
      </c>
      <c r="J1022">
        <v>10029</v>
      </c>
      <c r="K1022" t="s">
        <v>271</v>
      </c>
      <c r="L1022">
        <v>23</v>
      </c>
      <c r="M1022">
        <v>2810</v>
      </c>
      <c r="N1022" t="s">
        <v>1405</v>
      </c>
      <c r="O1022" t="s">
        <v>2678</v>
      </c>
      <c r="X1022" t="s">
        <v>2678</v>
      </c>
      <c r="Z1022" t="s">
        <v>2999</v>
      </c>
      <c r="AA1022" t="s">
        <v>3001</v>
      </c>
      <c r="AB1022">
        <v>11</v>
      </c>
      <c r="AC1022">
        <v>0</v>
      </c>
      <c r="AE1022" t="s">
        <v>3915</v>
      </c>
      <c r="AF1022">
        <v>3028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4</v>
      </c>
      <c r="AQ1022">
        <v>0</v>
      </c>
      <c r="AR1022">
        <v>0</v>
      </c>
      <c r="AS1022">
        <v>0</v>
      </c>
      <c r="AT1022">
        <v>0</v>
      </c>
      <c r="AU1022">
        <v>30</v>
      </c>
      <c r="AV1022">
        <v>100.92</v>
      </c>
      <c r="AW1022">
        <v>0</v>
      </c>
      <c r="AX1022">
        <v>0</v>
      </c>
      <c r="AZ1022">
        <v>0</v>
      </c>
      <c r="BA1022" t="s">
        <v>2999</v>
      </c>
      <c r="BB1022">
        <v>5</v>
      </c>
      <c r="BC1022">
        <v>5</v>
      </c>
      <c r="BD1022">
        <v>278550</v>
      </c>
      <c r="BE1022">
        <v>278550</v>
      </c>
      <c r="BF1022">
        <v>243900</v>
      </c>
      <c r="BG1022">
        <v>243900</v>
      </c>
      <c r="BH1022">
        <v>0</v>
      </c>
      <c r="BJ1022">
        <v>0</v>
      </c>
      <c r="BK1022">
        <v>0</v>
      </c>
      <c r="BN1022">
        <v>0</v>
      </c>
      <c r="BO1022">
        <v>3</v>
      </c>
      <c r="BP1022">
        <v>0</v>
      </c>
      <c r="BQ1022">
        <v>3</v>
      </c>
      <c r="BR1022">
        <v>1</v>
      </c>
      <c r="BS1022">
        <v>1016310030</v>
      </c>
      <c r="BT1022">
        <v>0</v>
      </c>
      <c r="BU1022">
        <v>166</v>
      </c>
      <c r="BV1022">
        <v>999029</v>
      </c>
      <c r="BW1022">
        <v>227140</v>
      </c>
      <c r="BX1022" t="s">
        <v>5224</v>
      </c>
      <c r="BZ1022" t="s">
        <v>5957</v>
      </c>
      <c r="CA1022">
        <v>10603</v>
      </c>
      <c r="CC1022">
        <v>0</v>
      </c>
      <c r="CE1022">
        <v>1</v>
      </c>
      <c r="CF1022" t="s">
        <v>7198</v>
      </c>
      <c r="CG1022">
        <v>0</v>
      </c>
      <c r="CH1022">
        <v>264.70158019100001</v>
      </c>
      <c r="CI1022">
        <v>2996.8262402800001</v>
      </c>
      <c r="CJ1022" s="2">
        <f t="shared" si="75"/>
        <v>18.167999999999999</v>
      </c>
      <c r="CK1022" s="2">
        <f t="shared" si="76"/>
        <v>36.335999999999999</v>
      </c>
      <c r="CL1022" s="2">
        <f t="shared" si="77"/>
        <v>6</v>
      </c>
      <c r="CM1022" t="str">
        <f t="shared" si="78"/>
        <v>9 to 30 units</v>
      </c>
      <c r="CN1022" t="str">
        <f t="shared" si="79"/>
        <v>31 to 100 units</v>
      </c>
    </row>
    <row r="1023" spans="1:92" x14ac:dyDescent="0.25">
      <c r="A1023" s="1">
        <v>1022</v>
      </c>
      <c r="B1023" t="s">
        <v>88</v>
      </c>
      <c r="C1023">
        <v>1646</v>
      </c>
      <c r="D1023">
        <v>28</v>
      </c>
      <c r="E1023">
        <v>111</v>
      </c>
      <c r="F1023">
        <v>156.02000000000001</v>
      </c>
      <c r="G1023">
        <v>1002</v>
      </c>
      <c r="H1023">
        <v>2</v>
      </c>
      <c r="I1023">
        <v>5</v>
      </c>
      <c r="J1023">
        <v>10029</v>
      </c>
      <c r="K1023" t="s">
        <v>267</v>
      </c>
      <c r="L1023">
        <v>23</v>
      </c>
      <c r="M1023">
        <v>3300</v>
      </c>
      <c r="N1023" t="s">
        <v>1408</v>
      </c>
      <c r="O1023" t="s">
        <v>2688</v>
      </c>
      <c r="U1023" t="s">
        <v>2787</v>
      </c>
      <c r="X1023" t="s">
        <v>2908</v>
      </c>
      <c r="Z1023" t="s">
        <v>2999</v>
      </c>
      <c r="AA1023" t="s">
        <v>3001</v>
      </c>
      <c r="AB1023">
        <v>11</v>
      </c>
      <c r="AC1023">
        <v>0</v>
      </c>
      <c r="AD1023" t="s">
        <v>3008</v>
      </c>
      <c r="AE1023" t="s">
        <v>3918</v>
      </c>
      <c r="AF1023">
        <v>10115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4</v>
      </c>
      <c r="AQ1023">
        <v>0</v>
      </c>
      <c r="AR1023">
        <v>0</v>
      </c>
      <c r="AS1023">
        <v>0</v>
      </c>
      <c r="AT1023">
        <v>0</v>
      </c>
      <c r="AU1023">
        <v>75.92</v>
      </c>
      <c r="AV1023">
        <v>125</v>
      </c>
      <c r="AW1023">
        <v>0</v>
      </c>
      <c r="AX1023">
        <v>0</v>
      </c>
      <c r="AZ1023">
        <v>0</v>
      </c>
      <c r="BA1023" t="s">
        <v>3000</v>
      </c>
      <c r="BB1023">
        <v>3</v>
      </c>
      <c r="BC1023">
        <v>5</v>
      </c>
      <c r="BD1023">
        <v>930150</v>
      </c>
      <c r="BE1023">
        <v>930150</v>
      </c>
      <c r="BF1023">
        <v>930150</v>
      </c>
      <c r="BG1023">
        <v>930150</v>
      </c>
      <c r="BH1023">
        <v>0</v>
      </c>
      <c r="BJ1023">
        <v>0</v>
      </c>
      <c r="BK1023">
        <v>0</v>
      </c>
      <c r="BN1023">
        <v>0</v>
      </c>
      <c r="BO1023">
        <v>3.44</v>
      </c>
      <c r="BP1023">
        <v>0</v>
      </c>
      <c r="BQ1023">
        <v>6.5</v>
      </c>
      <c r="BR1023">
        <v>1</v>
      </c>
      <c r="BS1023">
        <v>1016460028</v>
      </c>
      <c r="BT1023">
        <v>0</v>
      </c>
      <c r="BU1023">
        <v>15602</v>
      </c>
      <c r="BV1023">
        <v>998905</v>
      </c>
      <c r="BW1023">
        <v>225243</v>
      </c>
      <c r="BX1023" t="s">
        <v>5224</v>
      </c>
      <c r="BZ1023" t="s">
        <v>5959</v>
      </c>
      <c r="CA1023">
        <v>10603</v>
      </c>
      <c r="CC1023">
        <v>0</v>
      </c>
      <c r="CE1023">
        <v>1</v>
      </c>
      <c r="CF1023" t="s">
        <v>7198</v>
      </c>
      <c r="CG1023">
        <v>0</v>
      </c>
      <c r="CH1023">
        <v>460.65089778800001</v>
      </c>
      <c r="CI1023">
        <v>10536.293414600001</v>
      </c>
      <c r="CJ1023" s="2">
        <f t="shared" si="75"/>
        <v>69.591200000000001</v>
      </c>
      <c r="CK1023" s="2">
        <f t="shared" si="76"/>
        <v>201.08619999999999</v>
      </c>
      <c r="CL1023" s="2">
        <f t="shared" si="77"/>
        <v>9.94</v>
      </c>
      <c r="CM1023" t="str">
        <f t="shared" si="78"/>
        <v>31 to 100 units</v>
      </c>
      <c r="CN1023" t="str">
        <f t="shared" si="79"/>
        <v>Over 100 units</v>
      </c>
    </row>
    <row r="1024" spans="1:92" x14ac:dyDescent="0.25">
      <c r="A1024" s="1">
        <v>1023</v>
      </c>
      <c r="B1024" t="s">
        <v>88</v>
      </c>
      <c r="C1024">
        <v>1654</v>
      </c>
      <c r="D1024">
        <v>5</v>
      </c>
      <c r="E1024">
        <v>111</v>
      </c>
      <c r="F1024">
        <v>170</v>
      </c>
      <c r="G1024">
        <v>2001</v>
      </c>
      <c r="H1024">
        <v>4</v>
      </c>
      <c r="I1024">
        <v>8</v>
      </c>
      <c r="J1024">
        <v>10029</v>
      </c>
      <c r="K1024" t="s">
        <v>267</v>
      </c>
      <c r="L1024">
        <v>23</v>
      </c>
      <c r="M1024">
        <v>2600</v>
      </c>
      <c r="N1024" t="s">
        <v>1399</v>
      </c>
      <c r="O1024" t="s">
        <v>2672</v>
      </c>
      <c r="X1024" t="s">
        <v>2672</v>
      </c>
      <c r="Z1024" t="s">
        <v>2999</v>
      </c>
      <c r="AA1024" t="s">
        <v>3001</v>
      </c>
      <c r="AB1024">
        <v>11</v>
      </c>
      <c r="AC1024">
        <v>0</v>
      </c>
      <c r="AD1024" t="s">
        <v>2765</v>
      </c>
      <c r="AE1024" t="s">
        <v>3910</v>
      </c>
      <c r="AF1024">
        <v>16147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4</v>
      </c>
      <c r="AQ1024">
        <v>0</v>
      </c>
      <c r="AR1024">
        <v>0</v>
      </c>
      <c r="AS1024">
        <v>0</v>
      </c>
      <c r="AT1024">
        <v>0</v>
      </c>
      <c r="AU1024">
        <v>160</v>
      </c>
      <c r="AV1024">
        <v>100.92</v>
      </c>
      <c r="AW1024">
        <v>0</v>
      </c>
      <c r="AX1024">
        <v>0</v>
      </c>
      <c r="AZ1024">
        <v>0</v>
      </c>
      <c r="BA1024" t="s">
        <v>2999</v>
      </c>
      <c r="BB1024">
        <v>5</v>
      </c>
      <c r="BC1024">
        <v>5</v>
      </c>
      <c r="BD1024">
        <v>1423800</v>
      </c>
      <c r="BE1024">
        <v>1423800</v>
      </c>
      <c r="BF1024">
        <v>1423800</v>
      </c>
      <c r="BG1024">
        <v>1423800</v>
      </c>
      <c r="BH1024">
        <v>0</v>
      </c>
      <c r="BJ1024">
        <v>0</v>
      </c>
      <c r="BK1024">
        <v>0</v>
      </c>
      <c r="BN1024">
        <v>0</v>
      </c>
      <c r="BO1024">
        <v>4</v>
      </c>
      <c r="BP1024">
        <v>0</v>
      </c>
      <c r="BQ1024">
        <v>4</v>
      </c>
      <c r="BR1024">
        <v>1</v>
      </c>
      <c r="BS1024">
        <v>1016540005</v>
      </c>
      <c r="BT1024">
        <v>0</v>
      </c>
      <c r="BU1024">
        <v>170</v>
      </c>
      <c r="BV1024">
        <v>999546</v>
      </c>
      <c r="BW1024">
        <v>227155</v>
      </c>
      <c r="BX1024" t="s">
        <v>5224</v>
      </c>
      <c r="BZ1024" t="s">
        <v>5953</v>
      </c>
      <c r="CA1024">
        <v>10604</v>
      </c>
      <c r="CC1024">
        <v>0</v>
      </c>
      <c r="CE1024">
        <v>1</v>
      </c>
      <c r="CF1024" t="s">
        <v>7198</v>
      </c>
      <c r="CG1024">
        <v>0</v>
      </c>
      <c r="CH1024">
        <v>523.57989505399996</v>
      </c>
      <c r="CI1024">
        <v>16282.907342</v>
      </c>
      <c r="CJ1024" s="2">
        <f t="shared" si="75"/>
        <v>129.17599999999999</v>
      </c>
      <c r="CK1024" s="2">
        <f t="shared" si="76"/>
        <v>258.35199999999998</v>
      </c>
      <c r="CL1024" s="2">
        <f t="shared" si="77"/>
        <v>8</v>
      </c>
      <c r="CM1024" t="str">
        <f t="shared" si="78"/>
        <v>Over 100 units</v>
      </c>
      <c r="CN1024" t="str">
        <f t="shared" si="79"/>
        <v>Over 100 units</v>
      </c>
    </row>
    <row r="1025" spans="1:92" x14ac:dyDescent="0.25">
      <c r="A1025" s="1">
        <v>1024</v>
      </c>
      <c r="B1025" t="s">
        <v>88</v>
      </c>
      <c r="C1025">
        <v>1666</v>
      </c>
      <c r="D1025">
        <v>5</v>
      </c>
      <c r="E1025">
        <v>111</v>
      </c>
      <c r="F1025">
        <v>188</v>
      </c>
      <c r="G1025">
        <v>3000</v>
      </c>
      <c r="H1025">
        <v>4</v>
      </c>
      <c r="I1025">
        <v>8</v>
      </c>
      <c r="J1025">
        <v>10029</v>
      </c>
      <c r="K1025" t="s">
        <v>251</v>
      </c>
      <c r="L1025">
        <v>25</v>
      </c>
      <c r="M1025">
        <v>2100</v>
      </c>
      <c r="N1025" t="s">
        <v>1404</v>
      </c>
      <c r="O1025" t="s">
        <v>2672</v>
      </c>
      <c r="S1025" t="s">
        <v>2759</v>
      </c>
      <c r="X1025" t="s">
        <v>2901</v>
      </c>
      <c r="Z1025" t="s">
        <v>2999</v>
      </c>
      <c r="AA1025" t="s">
        <v>3001</v>
      </c>
      <c r="AB1025">
        <v>11</v>
      </c>
      <c r="AC1025">
        <v>0</v>
      </c>
      <c r="AD1025" t="s">
        <v>3006</v>
      </c>
      <c r="AE1025" t="s">
        <v>3914</v>
      </c>
      <c r="AF1025">
        <v>3028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4</v>
      </c>
      <c r="AQ1025">
        <v>0</v>
      </c>
      <c r="AR1025">
        <v>0</v>
      </c>
      <c r="AS1025">
        <v>0</v>
      </c>
      <c r="AT1025">
        <v>0</v>
      </c>
      <c r="AU1025">
        <v>30</v>
      </c>
      <c r="AV1025">
        <v>100.92</v>
      </c>
      <c r="AW1025">
        <v>0</v>
      </c>
      <c r="AX1025">
        <v>0</v>
      </c>
      <c r="AZ1025">
        <v>0</v>
      </c>
      <c r="BA1025" t="s">
        <v>2999</v>
      </c>
      <c r="BB1025">
        <v>5</v>
      </c>
      <c r="BC1025">
        <v>5</v>
      </c>
      <c r="BD1025">
        <v>266850</v>
      </c>
      <c r="BE1025">
        <v>266850</v>
      </c>
      <c r="BF1025">
        <v>0</v>
      </c>
      <c r="BG1025">
        <v>0</v>
      </c>
      <c r="BH1025">
        <v>0</v>
      </c>
      <c r="BJ1025">
        <v>0</v>
      </c>
      <c r="BK1025">
        <v>0</v>
      </c>
      <c r="BN1025">
        <v>0</v>
      </c>
      <c r="BO1025">
        <v>4</v>
      </c>
      <c r="BP1025">
        <v>0</v>
      </c>
      <c r="BQ1025">
        <v>4</v>
      </c>
      <c r="BR1025">
        <v>1</v>
      </c>
      <c r="BS1025">
        <v>1016660005</v>
      </c>
      <c r="BT1025">
        <v>0</v>
      </c>
      <c r="BU1025">
        <v>188</v>
      </c>
      <c r="BV1025">
        <v>1001061</v>
      </c>
      <c r="BW1025">
        <v>229997</v>
      </c>
      <c r="BX1025" t="s">
        <v>5224</v>
      </c>
      <c r="BZ1025" t="s">
        <v>5930</v>
      </c>
      <c r="CA1025">
        <v>10604</v>
      </c>
      <c r="CC1025">
        <v>0</v>
      </c>
      <c r="CE1025">
        <v>1</v>
      </c>
      <c r="CF1025" t="s">
        <v>7198</v>
      </c>
      <c r="CG1025">
        <v>0</v>
      </c>
      <c r="CH1025">
        <v>262.12308411700002</v>
      </c>
      <c r="CI1025">
        <v>2897.6344405300001</v>
      </c>
      <c r="CJ1025" s="2">
        <f t="shared" si="75"/>
        <v>24.224</v>
      </c>
      <c r="CK1025" s="2">
        <f t="shared" si="76"/>
        <v>48.448</v>
      </c>
      <c r="CL1025" s="2">
        <f t="shared" si="77"/>
        <v>8</v>
      </c>
      <c r="CM1025" t="str">
        <f t="shared" si="78"/>
        <v>9 to 30 units</v>
      </c>
      <c r="CN1025" t="str">
        <f t="shared" si="79"/>
        <v>31 to 100 units</v>
      </c>
    </row>
    <row r="1026" spans="1:92" x14ac:dyDescent="0.25">
      <c r="A1026" s="1">
        <v>1025</v>
      </c>
      <c r="B1026" t="s">
        <v>88</v>
      </c>
      <c r="C1026">
        <v>1666</v>
      </c>
      <c r="D1026">
        <v>105</v>
      </c>
      <c r="E1026">
        <v>111</v>
      </c>
      <c r="F1026">
        <v>188</v>
      </c>
      <c r="G1026">
        <v>3000</v>
      </c>
      <c r="H1026">
        <v>4</v>
      </c>
      <c r="I1026">
        <v>8</v>
      </c>
      <c r="J1026">
        <v>10029</v>
      </c>
      <c r="K1026" t="s">
        <v>251</v>
      </c>
      <c r="L1026">
        <v>25</v>
      </c>
      <c r="M1026">
        <v>2100</v>
      </c>
      <c r="N1026" t="s">
        <v>1454</v>
      </c>
      <c r="O1026" t="s">
        <v>2661</v>
      </c>
      <c r="P1026" t="s">
        <v>2672</v>
      </c>
      <c r="S1026" t="s">
        <v>2759</v>
      </c>
      <c r="X1026" t="s">
        <v>2661</v>
      </c>
      <c r="Y1026" t="s">
        <v>2901</v>
      </c>
      <c r="Z1026" t="s">
        <v>3000</v>
      </c>
      <c r="AA1026" t="s">
        <v>3001</v>
      </c>
      <c r="AB1026">
        <v>11</v>
      </c>
      <c r="AC1026">
        <v>0</v>
      </c>
      <c r="AD1026" t="s">
        <v>3006</v>
      </c>
      <c r="AE1026" t="s">
        <v>3914</v>
      </c>
      <c r="AF1026">
        <v>3014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4</v>
      </c>
      <c r="AQ1026">
        <v>0</v>
      </c>
      <c r="AR1026">
        <v>0</v>
      </c>
      <c r="AS1026">
        <v>0</v>
      </c>
      <c r="AT1026">
        <v>0</v>
      </c>
      <c r="AU1026">
        <v>30</v>
      </c>
      <c r="AV1026">
        <v>100.92</v>
      </c>
      <c r="AW1026">
        <v>0</v>
      </c>
      <c r="AX1026">
        <v>0</v>
      </c>
      <c r="AZ1026">
        <v>0</v>
      </c>
      <c r="BA1026" t="s">
        <v>3000</v>
      </c>
      <c r="BB1026">
        <v>5</v>
      </c>
      <c r="BC1026">
        <v>5</v>
      </c>
      <c r="BD1026">
        <v>1190250</v>
      </c>
      <c r="BE1026">
        <v>1190250</v>
      </c>
      <c r="BF1026">
        <v>0</v>
      </c>
      <c r="BG1026">
        <v>0</v>
      </c>
      <c r="BH1026">
        <v>0</v>
      </c>
      <c r="BJ1026">
        <v>0</v>
      </c>
      <c r="BK1026">
        <v>0</v>
      </c>
      <c r="BN1026">
        <v>0</v>
      </c>
      <c r="BO1026">
        <v>6.02</v>
      </c>
      <c r="BP1026">
        <v>3.4</v>
      </c>
      <c r="BQ1026">
        <v>6.5</v>
      </c>
      <c r="BR1026">
        <v>1</v>
      </c>
      <c r="BS1026">
        <v>1016660105</v>
      </c>
      <c r="BT1026">
        <v>0</v>
      </c>
      <c r="BU1026">
        <v>188</v>
      </c>
      <c r="BV1026">
        <v>1001037</v>
      </c>
      <c r="BW1026">
        <v>230010</v>
      </c>
      <c r="BX1026" t="s">
        <v>5224</v>
      </c>
      <c r="BZ1026" t="s">
        <v>5930</v>
      </c>
      <c r="CA1026">
        <v>10604</v>
      </c>
      <c r="CC1026">
        <v>0</v>
      </c>
      <c r="CE1026">
        <v>1</v>
      </c>
      <c r="CF1026" t="s">
        <v>7198</v>
      </c>
      <c r="CG1026">
        <v>0</v>
      </c>
      <c r="CH1026">
        <v>262.27332504200001</v>
      </c>
      <c r="CI1026">
        <v>2892.8293592599998</v>
      </c>
      <c r="CJ1026" s="2">
        <f t="shared" ref="CJ1026:CJ1089" si="80">AF1026*BO1026/500</f>
        <v>36.288559999999997</v>
      </c>
      <c r="CK1026" s="2">
        <f t="shared" ref="CK1026:CK1089" si="81">AF1026*(SUM(BO1026:BQ1026))/500</f>
        <v>95.965759999999989</v>
      </c>
      <c r="CL1026" s="2">
        <f t="shared" ref="CL1026:CL1089" si="82">SUM(BO1026:BQ1026)</f>
        <v>15.92</v>
      </c>
      <c r="CM1026" t="str">
        <f t="shared" si="78"/>
        <v>31 to 100 units</v>
      </c>
      <c r="CN1026" t="str">
        <f t="shared" si="79"/>
        <v>31 to 100 units</v>
      </c>
    </row>
    <row r="1027" spans="1:92" x14ac:dyDescent="0.25">
      <c r="A1027" s="1">
        <v>1026</v>
      </c>
      <c r="B1027" t="s">
        <v>88</v>
      </c>
      <c r="C1027">
        <v>1667</v>
      </c>
      <c r="D1027">
        <v>29</v>
      </c>
      <c r="E1027">
        <v>111</v>
      </c>
      <c r="F1027">
        <v>188</v>
      </c>
      <c r="G1027">
        <v>4001</v>
      </c>
      <c r="H1027">
        <v>4</v>
      </c>
      <c r="I1027">
        <v>8</v>
      </c>
      <c r="J1027">
        <v>10035</v>
      </c>
      <c r="K1027" t="s">
        <v>251</v>
      </c>
      <c r="L1027">
        <v>25</v>
      </c>
      <c r="M1027">
        <v>2100</v>
      </c>
      <c r="N1027" t="s">
        <v>1368</v>
      </c>
      <c r="O1027" t="s">
        <v>2672</v>
      </c>
      <c r="X1027" t="s">
        <v>2672</v>
      </c>
      <c r="Z1027" t="s">
        <v>2999</v>
      </c>
      <c r="AA1027" t="s">
        <v>3001</v>
      </c>
      <c r="AB1027">
        <v>11</v>
      </c>
      <c r="AC1027">
        <v>0</v>
      </c>
      <c r="AD1027" t="s">
        <v>3006</v>
      </c>
      <c r="AE1027" t="s">
        <v>3885</v>
      </c>
      <c r="AF1027">
        <v>5046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4</v>
      </c>
      <c r="AQ1027">
        <v>0</v>
      </c>
      <c r="AR1027">
        <v>0</v>
      </c>
      <c r="AS1027">
        <v>0</v>
      </c>
      <c r="AT1027">
        <v>0</v>
      </c>
      <c r="AU1027">
        <v>50</v>
      </c>
      <c r="AV1027">
        <v>100.92</v>
      </c>
      <c r="AW1027">
        <v>0</v>
      </c>
      <c r="AX1027">
        <v>0</v>
      </c>
      <c r="AZ1027">
        <v>0</v>
      </c>
      <c r="BA1027" t="s">
        <v>2999</v>
      </c>
      <c r="BB1027">
        <v>5</v>
      </c>
      <c r="BC1027">
        <v>5</v>
      </c>
      <c r="BD1027">
        <v>386696</v>
      </c>
      <c r="BE1027">
        <v>386696</v>
      </c>
      <c r="BF1027">
        <v>0</v>
      </c>
      <c r="BG1027">
        <v>0</v>
      </c>
      <c r="BH1027">
        <v>0</v>
      </c>
      <c r="BJ1027">
        <v>0</v>
      </c>
      <c r="BK1027">
        <v>0</v>
      </c>
      <c r="BN1027">
        <v>0</v>
      </c>
      <c r="BO1027">
        <v>4</v>
      </c>
      <c r="BP1027">
        <v>0</v>
      </c>
      <c r="BQ1027">
        <v>4</v>
      </c>
      <c r="BR1027">
        <v>1</v>
      </c>
      <c r="BS1027">
        <v>1016670029</v>
      </c>
      <c r="BT1027">
        <v>0</v>
      </c>
      <c r="BU1027">
        <v>188</v>
      </c>
      <c r="BV1027">
        <v>1001542</v>
      </c>
      <c r="BW1027">
        <v>230148</v>
      </c>
      <c r="BX1027" t="s">
        <v>5224</v>
      </c>
      <c r="BZ1027" t="s">
        <v>5930</v>
      </c>
      <c r="CA1027">
        <v>10604</v>
      </c>
      <c r="CC1027">
        <v>0</v>
      </c>
      <c r="CE1027">
        <v>1</v>
      </c>
      <c r="CF1027" t="s">
        <v>7198</v>
      </c>
      <c r="CG1027">
        <v>0</v>
      </c>
      <c r="CH1027">
        <v>304.71816281100001</v>
      </c>
      <c r="CI1027">
        <v>5050.6103678199997</v>
      </c>
      <c r="CJ1027" s="2">
        <f t="shared" si="80"/>
        <v>40.368000000000002</v>
      </c>
      <c r="CK1027" s="2">
        <f t="shared" si="81"/>
        <v>80.736000000000004</v>
      </c>
      <c r="CL1027" s="2">
        <f t="shared" si="82"/>
        <v>8</v>
      </c>
      <c r="CM1027" t="str">
        <f t="shared" ref="CM1027:CM1090" si="83">IF(CJ1027=0, "No Residential", IF(CJ1027&lt;=8,"1 to 8 units",IF(CJ1027&lt;=30,"9 to 30 units",IF(CJ1027&lt;=100,"31 to 100 units","Over 100 units"))))</f>
        <v>31 to 100 units</v>
      </c>
      <c r="CN1027" t="str">
        <f t="shared" ref="CN1027:CN1090" si="84">IF(CK1027=0, "No Residential", IF(CK1027&lt;=8,"1 to 8 units",IF(CK1027&lt;=30,"9 to 30 units",IF(CK1027&lt;=100,"31 to 100 units","Over 100 units"))))</f>
        <v>31 to 100 units</v>
      </c>
    </row>
    <row r="1028" spans="1:92" x14ac:dyDescent="0.25">
      <c r="A1028" s="1">
        <v>1027</v>
      </c>
      <c r="B1028" t="s">
        <v>88</v>
      </c>
      <c r="C1028">
        <v>1676</v>
      </c>
      <c r="D1028">
        <v>35</v>
      </c>
      <c r="E1028">
        <v>111</v>
      </c>
      <c r="F1028">
        <v>170</v>
      </c>
      <c r="G1028">
        <v>3001</v>
      </c>
      <c r="H1028">
        <v>4</v>
      </c>
      <c r="I1028">
        <v>8</v>
      </c>
      <c r="J1028">
        <v>10029</v>
      </c>
      <c r="K1028" t="s">
        <v>267</v>
      </c>
      <c r="L1028">
        <v>23</v>
      </c>
      <c r="M1028">
        <v>2600</v>
      </c>
      <c r="N1028" t="s">
        <v>1390</v>
      </c>
      <c r="O1028" t="s">
        <v>2672</v>
      </c>
      <c r="X1028" t="s">
        <v>2672</v>
      </c>
      <c r="Z1028" t="s">
        <v>2999</v>
      </c>
      <c r="AA1028" t="s">
        <v>3001</v>
      </c>
      <c r="AB1028">
        <v>11</v>
      </c>
      <c r="AC1028">
        <v>0</v>
      </c>
      <c r="AD1028" t="s">
        <v>3006</v>
      </c>
      <c r="AE1028" t="s">
        <v>3903</v>
      </c>
      <c r="AF1028">
        <v>3784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4</v>
      </c>
      <c r="AQ1028">
        <v>0</v>
      </c>
      <c r="AR1028">
        <v>0</v>
      </c>
      <c r="AS1028">
        <v>0</v>
      </c>
      <c r="AT1028">
        <v>0</v>
      </c>
      <c r="AU1028">
        <v>37.5</v>
      </c>
      <c r="AV1028">
        <v>100.92</v>
      </c>
      <c r="AW1028">
        <v>0</v>
      </c>
      <c r="AX1028">
        <v>0</v>
      </c>
      <c r="AZ1028">
        <v>0</v>
      </c>
      <c r="BA1028" t="s">
        <v>2999</v>
      </c>
      <c r="BB1028">
        <v>5</v>
      </c>
      <c r="BC1028">
        <v>5</v>
      </c>
      <c r="BD1028">
        <v>347850</v>
      </c>
      <c r="BE1028">
        <v>347850</v>
      </c>
      <c r="BF1028">
        <v>0</v>
      </c>
      <c r="BG1028">
        <v>0</v>
      </c>
      <c r="BH1028">
        <v>0</v>
      </c>
      <c r="BJ1028">
        <v>0</v>
      </c>
      <c r="BK1028">
        <v>0</v>
      </c>
      <c r="BN1028">
        <v>0</v>
      </c>
      <c r="BO1028">
        <v>4</v>
      </c>
      <c r="BP1028">
        <v>0</v>
      </c>
      <c r="BQ1028">
        <v>4</v>
      </c>
      <c r="BR1028">
        <v>1</v>
      </c>
      <c r="BS1028">
        <v>1016760035</v>
      </c>
      <c r="BT1028">
        <v>0</v>
      </c>
      <c r="BU1028">
        <v>170</v>
      </c>
      <c r="BV1028">
        <v>1000441</v>
      </c>
      <c r="BW1028">
        <v>226775</v>
      </c>
      <c r="BX1028" t="s">
        <v>5224</v>
      </c>
      <c r="BZ1028" t="s">
        <v>5933</v>
      </c>
      <c r="CA1028">
        <v>10605</v>
      </c>
      <c r="CC1028">
        <v>0</v>
      </c>
      <c r="CE1028">
        <v>1</v>
      </c>
      <c r="CF1028" t="s">
        <v>7198</v>
      </c>
      <c r="CG1028">
        <v>0</v>
      </c>
      <c r="CH1028">
        <v>277.08589727399999</v>
      </c>
      <c r="CI1028">
        <v>3752.8908147000002</v>
      </c>
      <c r="CJ1028" s="2">
        <f t="shared" si="80"/>
        <v>30.271999999999998</v>
      </c>
      <c r="CK1028" s="2">
        <f t="shared" si="81"/>
        <v>60.543999999999997</v>
      </c>
      <c r="CL1028" s="2">
        <f t="shared" si="82"/>
        <v>8</v>
      </c>
      <c r="CM1028" t="str">
        <f t="shared" si="83"/>
        <v>31 to 100 units</v>
      </c>
      <c r="CN1028" t="str">
        <f t="shared" si="84"/>
        <v>31 to 100 units</v>
      </c>
    </row>
    <row r="1029" spans="1:92" x14ac:dyDescent="0.25">
      <c r="A1029" s="1">
        <v>1028</v>
      </c>
      <c r="B1029" t="s">
        <v>88</v>
      </c>
      <c r="C1029">
        <v>1677</v>
      </c>
      <c r="D1029">
        <v>1</v>
      </c>
      <c r="E1029">
        <v>111</v>
      </c>
      <c r="F1029">
        <v>170</v>
      </c>
      <c r="G1029">
        <v>3000</v>
      </c>
      <c r="H1029">
        <v>4</v>
      </c>
      <c r="I1029">
        <v>8</v>
      </c>
      <c r="J1029">
        <v>10029</v>
      </c>
      <c r="K1029" t="s">
        <v>261</v>
      </c>
      <c r="L1029">
        <v>23</v>
      </c>
      <c r="M1029">
        <v>2600</v>
      </c>
      <c r="N1029" t="s">
        <v>1371</v>
      </c>
      <c r="O1029" t="s">
        <v>2654</v>
      </c>
      <c r="S1029" t="s">
        <v>2759</v>
      </c>
      <c r="U1029" t="s">
        <v>2787</v>
      </c>
      <c r="X1029" t="s">
        <v>2894</v>
      </c>
      <c r="Z1029" t="s">
        <v>2999</v>
      </c>
      <c r="AA1029" t="s">
        <v>3001</v>
      </c>
      <c r="AB1029">
        <v>11</v>
      </c>
      <c r="AC1029">
        <v>0</v>
      </c>
      <c r="AD1029" t="s">
        <v>3006</v>
      </c>
      <c r="AE1029" t="s">
        <v>3888</v>
      </c>
      <c r="AF1029">
        <v>10092</v>
      </c>
      <c r="AG1029">
        <v>10000</v>
      </c>
      <c r="AH1029">
        <v>10000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10000</v>
      </c>
      <c r="AP1029">
        <v>7</v>
      </c>
      <c r="AQ1029">
        <v>0</v>
      </c>
      <c r="AR1029">
        <v>0</v>
      </c>
      <c r="AS1029">
        <v>0</v>
      </c>
      <c r="AT1029">
        <v>1</v>
      </c>
      <c r="AU1029">
        <v>100</v>
      </c>
      <c r="AV1029">
        <v>100.92</v>
      </c>
      <c r="AW1029">
        <v>0</v>
      </c>
      <c r="AX1029">
        <v>0</v>
      </c>
      <c r="AZ1029">
        <v>2</v>
      </c>
      <c r="BA1029" t="s">
        <v>2999</v>
      </c>
      <c r="BB1029">
        <v>3</v>
      </c>
      <c r="BC1029">
        <v>0</v>
      </c>
      <c r="BD1029">
        <v>652950</v>
      </c>
      <c r="BE1029">
        <v>781650</v>
      </c>
      <c r="BF1029">
        <v>0</v>
      </c>
      <c r="BG1029">
        <v>0</v>
      </c>
      <c r="BH1029">
        <v>0</v>
      </c>
      <c r="BJ1029">
        <v>0</v>
      </c>
      <c r="BK1029">
        <v>0</v>
      </c>
      <c r="BN1029">
        <v>0.99</v>
      </c>
      <c r="BO1029">
        <v>6</v>
      </c>
      <c r="BP1029">
        <v>0</v>
      </c>
      <c r="BQ1029">
        <v>6</v>
      </c>
      <c r="BR1029">
        <v>1</v>
      </c>
      <c r="BS1029">
        <v>1016770001</v>
      </c>
      <c r="BT1029">
        <v>0</v>
      </c>
      <c r="BU1029">
        <v>170</v>
      </c>
      <c r="BV1029">
        <v>1000177</v>
      </c>
      <c r="BW1029">
        <v>227104</v>
      </c>
      <c r="BX1029" t="s">
        <v>5224</v>
      </c>
      <c r="BZ1029" t="s">
        <v>5933</v>
      </c>
      <c r="CA1029">
        <v>10605</v>
      </c>
      <c r="CC1029">
        <v>1016770001</v>
      </c>
      <c r="CD1029" t="s">
        <v>6893</v>
      </c>
      <c r="CE1029">
        <v>1</v>
      </c>
      <c r="CF1029" t="s">
        <v>7198</v>
      </c>
      <c r="CG1029">
        <v>0</v>
      </c>
      <c r="CH1029">
        <v>421.15143481000001</v>
      </c>
      <c r="CI1029">
        <v>11084.679601899999</v>
      </c>
      <c r="CJ1029" s="2">
        <f t="shared" si="80"/>
        <v>121.104</v>
      </c>
      <c r="CK1029" s="2">
        <f t="shared" si="81"/>
        <v>242.208</v>
      </c>
      <c r="CL1029" s="2">
        <f t="shared" si="82"/>
        <v>12</v>
      </c>
      <c r="CM1029" t="str">
        <f t="shared" si="83"/>
        <v>Over 100 units</v>
      </c>
      <c r="CN1029" t="str">
        <f t="shared" si="84"/>
        <v>Over 100 units</v>
      </c>
    </row>
    <row r="1030" spans="1:92" x14ac:dyDescent="0.25">
      <c r="A1030" s="1">
        <v>1029</v>
      </c>
      <c r="B1030" t="s">
        <v>88</v>
      </c>
      <c r="C1030">
        <v>1709</v>
      </c>
      <c r="D1030">
        <v>5</v>
      </c>
      <c r="E1030">
        <v>111</v>
      </c>
      <c r="F1030">
        <v>178</v>
      </c>
      <c r="G1030">
        <v>2001</v>
      </c>
      <c r="H1030">
        <v>4</v>
      </c>
      <c r="I1030">
        <v>8</v>
      </c>
      <c r="J1030">
        <v>10029</v>
      </c>
      <c r="K1030" t="s">
        <v>251</v>
      </c>
      <c r="L1030">
        <v>25</v>
      </c>
      <c r="M1030">
        <v>2100</v>
      </c>
      <c r="N1030" t="s">
        <v>1388</v>
      </c>
      <c r="O1030" t="s">
        <v>2678</v>
      </c>
      <c r="P1030" t="s">
        <v>2708</v>
      </c>
      <c r="S1030" t="s">
        <v>2759</v>
      </c>
      <c r="X1030" t="s">
        <v>2899</v>
      </c>
      <c r="Y1030" t="s">
        <v>2708</v>
      </c>
      <c r="Z1030" t="s">
        <v>3000</v>
      </c>
      <c r="AA1030" t="s">
        <v>3001</v>
      </c>
      <c r="AB1030">
        <v>11</v>
      </c>
      <c r="AC1030">
        <v>0</v>
      </c>
      <c r="AE1030" t="s">
        <v>3901</v>
      </c>
      <c r="AF1030">
        <v>8805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4</v>
      </c>
      <c r="AQ1030">
        <v>0</v>
      </c>
      <c r="AR1030">
        <v>0</v>
      </c>
      <c r="AS1030">
        <v>0</v>
      </c>
      <c r="AT1030">
        <v>0</v>
      </c>
      <c r="AU1030">
        <v>37.25</v>
      </c>
      <c r="AV1030">
        <v>201.83</v>
      </c>
      <c r="AW1030">
        <v>0</v>
      </c>
      <c r="AX1030">
        <v>0</v>
      </c>
      <c r="AZ1030">
        <v>0</v>
      </c>
      <c r="BA1030" t="s">
        <v>3000</v>
      </c>
      <c r="BB1030">
        <v>4</v>
      </c>
      <c r="BC1030">
        <v>5</v>
      </c>
      <c r="BD1030">
        <v>776700</v>
      </c>
      <c r="BE1030">
        <v>776700</v>
      </c>
      <c r="BF1030">
        <v>0</v>
      </c>
      <c r="BG1030">
        <v>0</v>
      </c>
      <c r="BH1030">
        <v>0</v>
      </c>
      <c r="BJ1030">
        <v>0</v>
      </c>
      <c r="BK1030">
        <v>0</v>
      </c>
      <c r="BN1030">
        <v>0</v>
      </c>
      <c r="BO1030">
        <v>3</v>
      </c>
      <c r="BP1030">
        <v>0</v>
      </c>
      <c r="BQ1030">
        <v>3</v>
      </c>
      <c r="BR1030">
        <v>1</v>
      </c>
      <c r="BS1030">
        <v>1017090005</v>
      </c>
      <c r="BT1030">
        <v>0</v>
      </c>
      <c r="BU1030">
        <v>178</v>
      </c>
      <c r="BV1030">
        <v>1002204</v>
      </c>
      <c r="BW1030">
        <v>229069</v>
      </c>
      <c r="BX1030" t="s">
        <v>5224</v>
      </c>
      <c r="BZ1030" t="s">
        <v>5921</v>
      </c>
      <c r="CA1030">
        <v>10606</v>
      </c>
      <c r="CC1030">
        <v>0</v>
      </c>
      <c r="CE1030">
        <v>1</v>
      </c>
      <c r="CF1030" t="s">
        <v>7198</v>
      </c>
      <c r="CG1030">
        <v>0</v>
      </c>
      <c r="CH1030">
        <v>513.06453724699998</v>
      </c>
      <c r="CI1030">
        <v>8849.3671506600003</v>
      </c>
      <c r="CJ1030" s="2">
        <f t="shared" si="80"/>
        <v>52.83</v>
      </c>
      <c r="CK1030" s="2">
        <f t="shared" si="81"/>
        <v>105.66</v>
      </c>
      <c r="CL1030" s="2">
        <f t="shared" si="82"/>
        <v>6</v>
      </c>
      <c r="CM1030" t="str">
        <f t="shared" si="83"/>
        <v>31 to 100 units</v>
      </c>
      <c r="CN1030" t="str">
        <f t="shared" si="84"/>
        <v>Over 100 units</v>
      </c>
    </row>
    <row r="1031" spans="1:92" x14ac:dyDescent="0.25">
      <c r="A1031" s="1">
        <v>1030</v>
      </c>
      <c r="B1031" t="s">
        <v>88</v>
      </c>
      <c r="C1031">
        <v>1710</v>
      </c>
      <c r="D1031">
        <v>33</v>
      </c>
      <c r="E1031">
        <v>111</v>
      </c>
      <c r="F1031">
        <v>178</v>
      </c>
      <c r="G1031">
        <v>2000</v>
      </c>
      <c r="H1031">
        <v>4</v>
      </c>
      <c r="I1031">
        <v>8</v>
      </c>
      <c r="J1031">
        <v>10035</v>
      </c>
      <c r="K1031" t="s">
        <v>251</v>
      </c>
      <c r="L1031">
        <v>25</v>
      </c>
      <c r="M1031">
        <v>2100</v>
      </c>
      <c r="N1031" t="s">
        <v>1419</v>
      </c>
      <c r="O1031" t="s">
        <v>2678</v>
      </c>
      <c r="X1031" t="s">
        <v>2678</v>
      </c>
      <c r="Z1031" t="s">
        <v>2999</v>
      </c>
      <c r="AA1031" t="s">
        <v>3001</v>
      </c>
      <c r="AB1031">
        <v>11</v>
      </c>
      <c r="AC1031">
        <v>0</v>
      </c>
      <c r="AD1031" t="s">
        <v>3006</v>
      </c>
      <c r="AE1031" t="s">
        <v>3927</v>
      </c>
      <c r="AF1031">
        <v>3722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4</v>
      </c>
      <c r="AQ1031">
        <v>0</v>
      </c>
      <c r="AR1031">
        <v>0</v>
      </c>
      <c r="AS1031">
        <v>0</v>
      </c>
      <c r="AT1031">
        <v>0</v>
      </c>
      <c r="AU1031">
        <v>36.880000000000003</v>
      </c>
      <c r="AV1031">
        <v>100.92</v>
      </c>
      <c r="AW1031">
        <v>0</v>
      </c>
      <c r="AX1031">
        <v>0</v>
      </c>
      <c r="AZ1031">
        <v>0</v>
      </c>
      <c r="BA1031" t="s">
        <v>2999</v>
      </c>
      <c r="BB1031">
        <v>5</v>
      </c>
      <c r="BC1031">
        <v>5</v>
      </c>
      <c r="BD1031">
        <v>342450</v>
      </c>
      <c r="BE1031">
        <v>342450</v>
      </c>
      <c r="BF1031">
        <v>0</v>
      </c>
      <c r="BG1031">
        <v>0</v>
      </c>
      <c r="BH1031">
        <v>0</v>
      </c>
      <c r="BJ1031">
        <v>0</v>
      </c>
      <c r="BK1031">
        <v>0</v>
      </c>
      <c r="BN1031">
        <v>0</v>
      </c>
      <c r="BO1031">
        <v>3</v>
      </c>
      <c r="BP1031">
        <v>0</v>
      </c>
      <c r="BQ1031">
        <v>3</v>
      </c>
      <c r="BR1031">
        <v>1</v>
      </c>
      <c r="BS1031">
        <v>1017100033</v>
      </c>
      <c r="BT1031">
        <v>0</v>
      </c>
      <c r="BU1031">
        <v>178</v>
      </c>
      <c r="BV1031">
        <v>1002653</v>
      </c>
      <c r="BW1031">
        <v>229233</v>
      </c>
      <c r="BX1031" t="s">
        <v>5224</v>
      </c>
      <c r="BZ1031" t="s">
        <v>5921</v>
      </c>
      <c r="CA1031">
        <v>10606</v>
      </c>
      <c r="CC1031">
        <v>0</v>
      </c>
      <c r="CE1031">
        <v>1</v>
      </c>
      <c r="CF1031" t="s">
        <v>7198</v>
      </c>
      <c r="CG1031">
        <v>0</v>
      </c>
      <c r="CH1031">
        <v>283.65865628</v>
      </c>
      <c r="CI1031">
        <v>3809.9212122899999</v>
      </c>
      <c r="CJ1031" s="2">
        <f t="shared" si="80"/>
        <v>22.332000000000001</v>
      </c>
      <c r="CK1031" s="2">
        <f t="shared" si="81"/>
        <v>44.664000000000001</v>
      </c>
      <c r="CL1031" s="2">
        <f t="shared" si="82"/>
        <v>6</v>
      </c>
      <c r="CM1031" t="str">
        <f t="shared" si="83"/>
        <v>9 to 30 units</v>
      </c>
      <c r="CN1031" t="str">
        <f t="shared" si="84"/>
        <v>31 to 100 units</v>
      </c>
    </row>
    <row r="1032" spans="1:92" x14ac:dyDescent="0.25">
      <c r="A1032" s="1">
        <v>1031</v>
      </c>
      <c r="B1032" t="s">
        <v>88</v>
      </c>
      <c r="C1032">
        <v>1711</v>
      </c>
      <c r="D1032">
        <v>13</v>
      </c>
      <c r="E1032">
        <v>111</v>
      </c>
      <c r="F1032">
        <v>178</v>
      </c>
      <c r="G1032">
        <v>1001</v>
      </c>
      <c r="H1032">
        <v>4</v>
      </c>
      <c r="I1032">
        <v>8</v>
      </c>
      <c r="J1032">
        <v>10035</v>
      </c>
      <c r="K1032" t="s">
        <v>251</v>
      </c>
      <c r="L1032">
        <v>25</v>
      </c>
      <c r="M1032">
        <v>2100</v>
      </c>
      <c r="N1032" t="s">
        <v>1358</v>
      </c>
      <c r="O1032" t="s">
        <v>2678</v>
      </c>
      <c r="X1032" t="s">
        <v>2678</v>
      </c>
      <c r="Z1032" t="s">
        <v>2999</v>
      </c>
      <c r="AA1032" t="s">
        <v>3001</v>
      </c>
      <c r="AB1032">
        <v>11</v>
      </c>
      <c r="AC1032">
        <v>0</v>
      </c>
      <c r="AD1032" t="s">
        <v>3006</v>
      </c>
      <c r="AE1032" t="s">
        <v>3875</v>
      </c>
      <c r="AF1032">
        <v>3784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4</v>
      </c>
      <c r="AQ1032">
        <v>0</v>
      </c>
      <c r="AR1032">
        <v>0</v>
      </c>
      <c r="AS1032">
        <v>0</v>
      </c>
      <c r="AT1032">
        <v>0</v>
      </c>
      <c r="AU1032">
        <v>37.5</v>
      </c>
      <c r="AV1032">
        <v>100.92</v>
      </c>
      <c r="AW1032">
        <v>0</v>
      </c>
      <c r="AX1032">
        <v>0</v>
      </c>
      <c r="AZ1032">
        <v>0</v>
      </c>
      <c r="BA1032" t="s">
        <v>2999</v>
      </c>
      <c r="BB1032">
        <v>5</v>
      </c>
      <c r="BC1032">
        <v>5</v>
      </c>
      <c r="BD1032">
        <v>347850</v>
      </c>
      <c r="BE1032">
        <v>347850</v>
      </c>
      <c r="BF1032">
        <v>0</v>
      </c>
      <c r="BG1032">
        <v>0</v>
      </c>
      <c r="BH1032">
        <v>0</v>
      </c>
      <c r="BJ1032">
        <v>0</v>
      </c>
      <c r="BK1032">
        <v>0</v>
      </c>
      <c r="BN1032">
        <v>0</v>
      </c>
      <c r="BO1032">
        <v>3</v>
      </c>
      <c r="BP1032">
        <v>0</v>
      </c>
      <c r="BQ1032">
        <v>3</v>
      </c>
      <c r="BR1032">
        <v>1</v>
      </c>
      <c r="BS1032">
        <v>1017110013</v>
      </c>
      <c r="BT1032">
        <v>0</v>
      </c>
      <c r="BU1032">
        <v>178</v>
      </c>
      <c r="BV1032">
        <v>1002638</v>
      </c>
      <c r="BW1032">
        <v>229423</v>
      </c>
      <c r="BX1032" t="s">
        <v>5224</v>
      </c>
      <c r="BZ1032" t="s">
        <v>5921</v>
      </c>
      <c r="CA1032">
        <v>10606</v>
      </c>
      <c r="CC1032">
        <v>0</v>
      </c>
      <c r="CE1032">
        <v>1</v>
      </c>
      <c r="CF1032" t="s">
        <v>7198</v>
      </c>
      <c r="CG1032">
        <v>0</v>
      </c>
      <c r="CH1032">
        <v>280.48877310199998</v>
      </c>
      <c r="CI1032">
        <v>3834.4788125599998</v>
      </c>
      <c r="CJ1032" s="2">
        <f t="shared" si="80"/>
        <v>22.704000000000001</v>
      </c>
      <c r="CK1032" s="2">
        <f t="shared" si="81"/>
        <v>45.408000000000001</v>
      </c>
      <c r="CL1032" s="2">
        <f t="shared" si="82"/>
        <v>6</v>
      </c>
      <c r="CM1032" t="str">
        <f t="shared" si="83"/>
        <v>9 to 30 units</v>
      </c>
      <c r="CN1032" t="str">
        <f t="shared" si="84"/>
        <v>31 to 100 units</v>
      </c>
    </row>
    <row r="1033" spans="1:92" x14ac:dyDescent="0.25">
      <c r="A1033" s="1">
        <v>1032</v>
      </c>
      <c r="B1033" t="s">
        <v>88</v>
      </c>
      <c r="C1033">
        <v>1711</v>
      </c>
      <c r="D1033">
        <v>26</v>
      </c>
      <c r="E1033">
        <v>111</v>
      </c>
      <c r="F1033">
        <v>178</v>
      </c>
      <c r="G1033">
        <v>1001</v>
      </c>
      <c r="H1033">
        <v>4</v>
      </c>
      <c r="I1033">
        <v>8</v>
      </c>
      <c r="J1033">
        <v>10035</v>
      </c>
      <c r="K1033" t="s">
        <v>251</v>
      </c>
      <c r="L1033">
        <v>25</v>
      </c>
      <c r="M1033">
        <v>2100</v>
      </c>
      <c r="N1033" t="s">
        <v>1407</v>
      </c>
      <c r="O1033" t="s">
        <v>2672</v>
      </c>
      <c r="P1033" t="s">
        <v>2678</v>
      </c>
      <c r="X1033" t="s">
        <v>2672</v>
      </c>
      <c r="Y1033" t="s">
        <v>2678</v>
      </c>
      <c r="Z1033" t="s">
        <v>3000</v>
      </c>
      <c r="AA1033" t="s">
        <v>3001</v>
      </c>
      <c r="AB1033">
        <v>11</v>
      </c>
      <c r="AC1033">
        <v>0</v>
      </c>
      <c r="AD1033" t="s">
        <v>3006</v>
      </c>
      <c r="AE1033" t="s">
        <v>3917</v>
      </c>
      <c r="AF1033">
        <v>4361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4</v>
      </c>
      <c r="AQ1033">
        <v>0</v>
      </c>
      <c r="AR1033">
        <v>0</v>
      </c>
      <c r="AS1033">
        <v>0</v>
      </c>
      <c r="AT1033">
        <v>0</v>
      </c>
      <c r="AU1033">
        <v>30.5</v>
      </c>
      <c r="AV1033">
        <v>143</v>
      </c>
      <c r="AW1033">
        <v>0</v>
      </c>
      <c r="AX1033">
        <v>0</v>
      </c>
      <c r="AZ1033">
        <v>0</v>
      </c>
      <c r="BA1033" t="s">
        <v>2999</v>
      </c>
      <c r="BB1033">
        <v>5</v>
      </c>
      <c r="BC1033">
        <v>5</v>
      </c>
      <c r="BD1033">
        <v>274950</v>
      </c>
      <c r="BE1033">
        <v>274950</v>
      </c>
      <c r="BF1033">
        <v>0</v>
      </c>
      <c r="BG1033">
        <v>0</v>
      </c>
      <c r="BH1033">
        <v>0</v>
      </c>
      <c r="BJ1033">
        <v>0</v>
      </c>
      <c r="BK1033">
        <v>0</v>
      </c>
      <c r="BN1033">
        <v>0</v>
      </c>
      <c r="BO1033">
        <v>4</v>
      </c>
      <c r="BP1033">
        <v>0</v>
      </c>
      <c r="BQ1033">
        <v>4</v>
      </c>
      <c r="BR1033">
        <v>1</v>
      </c>
      <c r="BS1033">
        <v>1017110026</v>
      </c>
      <c r="BT1033">
        <v>0</v>
      </c>
      <c r="BU1033">
        <v>178</v>
      </c>
      <c r="BV1033">
        <v>1002860</v>
      </c>
      <c r="BW1033">
        <v>229371</v>
      </c>
      <c r="BX1033" t="s">
        <v>5224</v>
      </c>
      <c r="BZ1033" t="s">
        <v>5921</v>
      </c>
      <c r="CA1033">
        <v>10606</v>
      </c>
      <c r="CC1033">
        <v>0</v>
      </c>
      <c r="CE1033">
        <v>1</v>
      </c>
      <c r="CF1033" t="s">
        <v>7198</v>
      </c>
      <c r="CG1033">
        <v>0</v>
      </c>
      <c r="CH1033">
        <v>360.60982709299998</v>
      </c>
      <c r="CI1033">
        <v>4408.2146594400001</v>
      </c>
      <c r="CJ1033" s="2">
        <f t="shared" si="80"/>
        <v>34.887999999999998</v>
      </c>
      <c r="CK1033" s="2">
        <f t="shared" si="81"/>
        <v>69.775999999999996</v>
      </c>
      <c r="CL1033" s="2">
        <f t="shared" si="82"/>
        <v>8</v>
      </c>
      <c r="CM1033" t="str">
        <f t="shared" si="83"/>
        <v>31 to 100 units</v>
      </c>
      <c r="CN1033" t="str">
        <f t="shared" si="84"/>
        <v>31 to 100 units</v>
      </c>
    </row>
    <row r="1034" spans="1:92" x14ac:dyDescent="0.25">
      <c r="A1034" s="1">
        <v>1033</v>
      </c>
      <c r="B1034" t="s">
        <v>88</v>
      </c>
      <c r="C1034">
        <v>1716</v>
      </c>
      <c r="D1034">
        <v>28</v>
      </c>
      <c r="E1034">
        <v>111</v>
      </c>
      <c r="F1034">
        <v>178</v>
      </c>
      <c r="G1034">
        <v>3001</v>
      </c>
      <c r="H1034">
        <v>4</v>
      </c>
      <c r="I1034">
        <v>8</v>
      </c>
      <c r="J1034">
        <v>10035</v>
      </c>
      <c r="K1034" t="s">
        <v>251</v>
      </c>
      <c r="L1034">
        <v>25</v>
      </c>
      <c r="M1034">
        <v>2100</v>
      </c>
      <c r="N1034" t="s">
        <v>1391</v>
      </c>
      <c r="O1034" t="s">
        <v>2721</v>
      </c>
      <c r="X1034" t="s">
        <v>2721</v>
      </c>
      <c r="Z1034" t="s">
        <v>2999</v>
      </c>
      <c r="AA1034" t="s">
        <v>3001</v>
      </c>
      <c r="AB1034">
        <v>11</v>
      </c>
      <c r="AC1034">
        <v>0</v>
      </c>
      <c r="AD1034" t="s">
        <v>2765</v>
      </c>
      <c r="AE1034" t="s">
        <v>3312</v>
      </c>
      <c r="AF1034">
        <v>45822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4</v>
      </c>
      <c r="AQ1034">
        <v>0</v>
      </c>
      <c r="AR1034">
        <v>0</v>
      </c>
      <c r="AS1034">
        <v>0</v>
      </c>
      <c r="AT1034">
        <v>0</v>
      </c>
      <c r="AU1034">
        <v>261.83999999999997</v>
      </c>
      <c r="AV1034">
        <v>175</v>
      </c>
      <c r="AW1034">
        <v>0</v>
      </c>
      <c r="AX1034">
        <v>0</v>
      </c>
      <c r="AZ1034">
        <v>0</v>
      </c>
      <c r="BA1034" t="s">
        <v>2999</v>
      </c>
      <c r="BB1034">
        <v>2</v>
      </c>
      <c r="BC1034">
        <v>5</v>
      </c>
      <c r="BD1034">
        <v>45900</v>
      </c>
      <c r="BE1034">
        <v>45900</v>
      </c>
      <c r="BF1034">
        <v>45900</v>
      </c>
      <c r="BG1034">
        <v>45900</v>
      </c>
      <c r="BH1034">
        <v>0</v>
      </c>
      <c r="BJ1034">
        <v>0</v>
      </c>
      <c r="BK1034">
        <v>0</v>
      </c>
      <c r="BN1034">
        <v>0</v>
      </c>
      <c r="BO1034">
        <v>0</v>
      </c>
      <c r="BP1034">
        <v>5</v>
      </c>
      <c r="BQ1034">
        <v>0</v>
      </c>
      <c r="BR1034">
        <v>1</v>
      </c>
      <c r="BS1034">
        <v>1017160028</v>
      </c>
      <c r="BT1034">
        <v>0</v>
      </c>
      <c r="BU1034">
        <v>178</v>
      </c>
      <c r="BV1034">
        <v>0</v>
      </c>
      <c r="BW1034">
        <v>0</v>
      </c>
      <c r="BX1034" t="s">
        <v>5224</v>
      </c>
      <c r="BZ1034" t="s">
        <v>5947</v>
      </c>
      <c r="CA1034">
        <v>10606</v>
      </c>
      <c r="CC1034">
        <v>0</v>
      </c>
      <c r="CE1034">
        <v>1</v>
      </c>
      <c r="CF1034" t="s">
        <v>7198</v>
      </c>
      <c r="CG1034">
        <v>0</v>
      </c>
      <c r="CH1034">
        <v>538.13422618000004</v>
      </c>
      <c r="CI1034">
        <v>1402.19588972</v>
      </c>
      <c r="CJ1034" s="2">
        <f t="shared" si="80"/>
        <v>0</v>
      </c>
      <c r="CK1034" s="2">
        <f t="shared" si="81"/>
        <v>458.22</v>
      </c>
      <c r="CL1034" s="2">
        <f t="shared" si="82"/>
        <v>5</v>
      </c>
      <c r="CM1034" t="str">
        <f t="shared" si="83"/>
        <v>No Residential</v>
      </c>
      <c r="CN1034" t="str">
        <f t="shared" si="84"/>
        <v>Over 100 units</v>
      </c>
    </row>
    <row r="1035" spans="1:92" x14ac:dyDescent="0.25">
      <c r="A1035" s="1">
        <v>1034</v>
      </c>
      <c r="B1035" t="s">
        <v>88</v>
      </c>
      <c r="C1035">
        <v>1722</v>
      </c>
      <c r="D1035">
        <v>24</v>
      </c>
      <c r="E1035">
        <v>110</v>
      </c>
      <c r="F1035">
        <v>200</v>
      </c>
      <c r="G1035">
        <v>2001</v>
      </c>
      <c r="H1035">
        <v>5</v>
      </c>
      <c r="I1035">
        <v>9</v>
      </c>
      <c r="J1035">
        <v>10027</v>
      </c>
      <c r="K1035" t="s">
        <v>276</v>
      </c>
      <c r="L1035">
        <v>28</v>
      </c>
      <c r="M1035">
        <v>1500</v>
      </c>
      <c r="N1035" t="s">
        <v>1446</v>
      </c>
      <c r="O1035" t="s">
        <v>2664</v>
      </c>
      <c r="U1035" t="s">
        <v>2790</v>
      </c>
      <c r="X1035" t="s">
        <v>2913</v>
      </c>
      <c r="Z1035" t="s">
        <v>2999</v>
      </c>
      <c r="AA1035" t="s">
        <v>3001</v>
      </c>
      <c r="AB1035">
        <v>11</v>
      </c>
      <c r="AC1035">
        <v>0</v>
      </c>
      <c r="AD1035" t="s">
        <v>3006</v>
      </c>
      <c r="AE1035" t="s">
        <v>3948</v>
      </c>
      <c r="AF1035">
        <v>3784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4</v>
      </c>
      <c r="AQ1035">
        <v>0</v>
      </c>
      <c r="AR1035">
        <v>0</v>
      </c>
      <c r="AS1035">
        <v>0</v>
      </c>
      <c r="AT1035">
        <v>0</v>
      </c>
      <c r="AU1035">
        <v>37.5</v>
      </c>
      <c r="AV1035">
        <v>100.92</v>
      </c>
      <c r="AW1035">
        <v>0</v>
      </c>
      <c r="AX1035">
        <v>0</v>
      </c>
      <c r="AZ1035">
        <v>0</v>
      </c>
      <c r="BA1035" t="s">
        <v>2999</v>
      </c>
      <c r="BB1035">
        <v>5</v>
      </c>
      <c r="BC1035">
        <v>5</v>
      </c>
      <c r="BD1035">
        <v>347850</v>
      </c>
      <c r="BE1035">
        <v>347850</v>
      </c>
      <c r="BF1035">
        <v>335519</v>
      </c>
      <c r="BG1035">
        <v>335519</v>
      </c>
      <c r="BH1035">
        <v>0</v>
      </c>
      <c r="BJ1035">
        <v>0</v>
      </c>
      <c r="BK1035">
        <v>0</v>
      </c>
      <c r="BN1035">
        <v>0</v>
      </c>
      <c r="BO1035">
        <v>3</v>
      </c>
      <c r="BP1035">
        <v>0</v>
      </c>
      <c r="BQ1035">
        <v>3</v>
      </c>
      <c r="BR1035">
        <v>1</v>
      </c>
      <c r="BS1035">
        <v>1017220024</v>
      </c>
      <c r="BT1035">
        <v>0</v>
      </c>
      <c r="BU1035">
        <v>200</v>
      </c>
      <c r="BV1035">
        <v>999804</v>
      </c>
      <c r="BW1035">
        <v>233087</v>
      </c>
      <c r="BX1035" t="s">
        <v>5180</v>
      </c>
      <c r="BZ1035" t="s">
        <v>5982</v>
      </c>
      <c r="CA1035">
        <v>10607</v>
      </c>
      <c r="CC1035">
        <v>0</v>
      </c>
      <c r="CE1035">
        <v>1</v>
      </c>
      <c r="CF1035" t="s">
        <v>7198</v>
      </c>
      <c r="CG1035">
        <v>0</v>
      </c>
      <c r="CH1035">
        <v>281.06666481299999</v>
      </c>
      <c r="CI1035">
        <v>3866.7414465000002</v>
      </c>
      <c r="CJ1035" s="2">
        <f t="shared" si="80"/>
        <v>22.704000000000001</v>
      </c>
      <c r="CK1035" s="2">
        <f t="shared" si="81"/>
        <v>45.408000000000001</v>
      </c>
      <c r="CL1035" s="2">
        <f t="shared" si="82"/>
        <v>6</v>
      </c>
      <c r="CM1035" t="str">
        <f t="shared" si="83"/>
        <v>9 to 30 units</v>
      </c>
      <c r="CN1035" t="str">
        <f t="shared" si="84"/>
        <v>31 to 100 units</v>
      </c>
    </row>
    <row r="1036" spans="1:92" x14ac:dyDescent="0.25">
      <c r="A1036" s="1">
        <v>1035</v>
      </c>
      <c r="B1036" t="s">
        <v>88</v>
      </c>
      <c r="C1036">
        <v>1772</v>
      </c>
      <c r="D1036">
        <v>140</v>
      </c>
      <c r="E1036">
        <v>111</v>
      </c>
      <c r="F1036">
        <v>196</v>
      </c>
      <c r="G1036">
        <v>3004</v>
      </c>
      <c r="H1036">
        <v>5</v>
      </c>
      <c r="I1036">
        <v>8</v>
      </c>
      <c r="J1036">
        <v>10035</v>
      </c>
      <c r="K1036" t="s">
        <v>276</v>
      </c>
      <c r="L1036">
        <v>25</v>
      </c>
      <c r="M1036">
        <v>1600</v>
      </c>
      <c r="N1036" t="s">
        <v>1420</v>
      </c>
      <c r="O1036" t="s">
        <v>2671</v>
      </c>
      <c r="X1036" t="s">
        <v>2671</v>
      </c>
      <c r="Z1036" t="s">
        <v>2999</v>
      </c>
      <c r="AA1036" t="s">
        <v>3001</v>
      </c>
      <c r="AB1036">
        <v>11</v>
      </c>
      <c r="AC1036">
        <v>0</v>
      </c>
      <c r="AE1036" t="s">
        <v>3928</v>
      </c>
      <c r="AF1036">
        <v>3232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4</v>
      </c>
      <c r="AQ1036">
        <v>0</v>
      </c>
      <c r="AR1036">
        <v>0</v>
      </c>
      <c r="AS1036">
        <v>0</v>
      </c>
      <c r="AT1036">
        <v>0</v>
      </c>
      <c r="AU1036">
        <v>31</v>
      </c>
      <c r="AV1036">
        <v>100.92</v>
      </c>
      <c r="AW1036">
        <v>0</v>
      </c>
      <c r="AX1036">
        <v>0</v>
      </c>
      <c r="AZ1036">
        <v>0</v>
      </c>
      <c r="BA1036" t="s">
        <v>3000</v>
      </c>
      <c r="BB1036">
        <v>5</v>
      </c>
      <c r="BC1036">
        <v>5</v>
      </c>
      <c r="BD1036">
        <v>195300</v>
      </c>
      <c r="BE1036">
        <v>195300</v>
      </c>
      <c r="BF1036">
        <v>0</v>
      </c>
      <c r="BG1036">
        <v>0</v>
      </c>
      <c r="BH1036">
        <v>0</v>
      </c>
      <c r="BJ1036">
        <v>0</v>
      </c>
      <c r="BK1036">
        <v>0</v>
      </c>
      <c r="BN1036">
        <v>0</v>
      </c>
      <c r="BO1036">
        <v>3.44</v>
      </c>
      <c r="BP1036">
        <v>3.4</v>
      </c>
      <c r="BQ1036">
        <v>6.5</v>
      </c>
      <c r="BR1036">
        <v>1</v>
      </c>
      <c r="BS1036">
        <v>1017720140</v>
      </c>
      <c r="BT1036">
        <v>0</v>
      </c>
      <c r="BU1036">
        <v>196</v>
      </c>
      <c r="BV1036">
        <v>1001731</v>
      </c>
      <c r="BW1036">
        <v>231840</v>
      </c>
      <c r="BX1036" t="s">
        <v>5224</v>
      </c>
      <c r="BZ1036" t="s">
        <v>5967</v>
      </c>
      <c r="CA1036">
        <v>10609</v>
      </c>
      <c r="CC1036">
        <v>0</v>
      </c>
      <c r="CE1036">
        <v>1</v>
      </c>
      <c r="CF1036" t="s">
        <v>7198</v>
      </c>
      <c r="CG1036">
        <v>0</v>
      </c>
      <c r="CH1036">
        <v>269.55605738999998</v>
      </c>
      <c r="CI1036">
        <v>3170.65896445</v>
      </c>
      <c r="CJ1036" s="2">
        <f t="shared" si="80"/>
        <v>22.236159999999998</v>
      </c>
      <c r="CK1036" s="2">
        <f t="shared" si="81"/>
        <v>86.229759999999999</v>
      </c>
      <c r="CL1036" s="2">
        <f t="shared" si="82"/>
        <v>13.34</v>
      </c>
      <c r="CM1036" t="str">
        <f t="shared" si="83"/>
        <v>9 to 30 units</v>
      </c>
      <c r="CN1036" t="str">
        <f t="shared" si="84"/>
        <v>31 to 100 units</v>
      </c>
    </row>
    <row r="1037" spans="1:92" x14ac:dyDescent="0.25">
      <c r="A1037" s="1">
        <v>1036</v>
      </c>
      <c r="B1037" t="s">
        <v>88</v>
      </c>
      <c r="C1037">
        <v>1784</v>
      </c>
      <c r="D1037">
        <v>9</v>
      </c>
      <c r="E1037">
        <v>111</v>
      </c>
      <c r="F1037">
        <v>194</v>
      </c>
      <c r="G1037">
        <v>2001</v>
      </c>
      <c r="H1037">
        <v>4</v>
      </c>
      <c r="I1037">
        <v>8</v>
      </c>
      <c r="J1037">
        <v>10035</v>
      </c>
      <c r="K1037" t="s">
        <v>244</v>
      </c>
      <c r="L1037">
        <v>25</v>
      </c>
      <c r="M1037">
        <v>1700</v>
      </c>
      <c r="N1037" t="s">
        <v>1452</v>
      </c>
      <c r="O1037" t="s">
        <v>2672</v>
      </c>
      <c r="X1037" t="s">
        <v>2672</v>
      </c>
      <c r="Z1037" t="s">
        <v>2999</v>
      </c>
      <c r="AA1037" t="s">
        <v>3001</v>
      </c>
      <c r="AB1037">
        <v>11</v>
      </c>
      <c r="AC1037">
        <v>0</v>
      </c>
      <c r="AD1037" t="s">
        <v>3006</v>
      </c>
      <c r="AE1037" t="s">
        <v>3954</v>
      </c>
      <c r="AF1037">
        <v>5046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4</v>
      </c>
      <c r="AQ1037">
        <v>0</v>
      </c>
      <c r="AR1037">
        <v>0</v>
      </c>
      <c r="AS1037">
        <v>0</v>
      </c>
      <c r="AT1037">
        <v>0</v>
      </c>
      <c r="AU1037">
        <v>50</v>
      </c>
      <c r="AV1037">
        <v>100.92</v>
      </c>
      <c r="AW1037">
        <v>0</v>
      </c>
      <c r="AX1037">
        <v>0</v>
      </c>
      <c r="AZ1037">
        <v>0</v>
      </c>
      <c r="BA1037" t="s">
        <v>2999</v>
      </c>
      <c r="BB1037">
        <v>5</v>
      </c>
      <c r="BC1037">
        <v>5</v>
      </c>
      <c r="BD1037">
        <v>463950</v>
      </c>
      <c r="BE1037">
        <v>463950</v>
      </c>
      <c r="BF1037">
        <v>0</v>
      </c>
      <c r="BG1037">
        <v>0</v>
      </c>
      <c r="BH1037">
        <v>0</v>
      </c>
      <c r="BJ1037">
        <v>0</v>
      </c>
      <c r="BK1037">
        <v>0</v>
      </c>
      <c r="BN1037">
        <v>0</v>
      </c>
      <c r="BO1037">
        <v>4</v>
      </c>
      <c r="BP1037">
        <v>0</v>
      </c>
      <c r="BQ1037">
        <v>4</v>
      </c>
      <c r="BR1037">
        <v>1</v>
      </c>
      <c r="BS1037">
        <v>1017840009</v>
      </c>
      <c r="BT1037">
        <v>0</v>
      </c>
      <c r="BU1037">
        <v>194</v>
      </c>
      <c r="BV1037">
        <v>1001525</v>
      </c>
      <c r="BW1037">
        <v>230638</v>
      </c>
      <c r="BX1037" t="s">
        <v>5224</v>
      </c>
      <c r="BZ1037" t="s">
        <v>5930</v>
      </c>
      <c r="CA1037">
        <v>10610</v>
      </c>
      <c r="CC1037">
        <v>0</v>
      </c>
      <c r="CE1037">
        <v>1</v>
      </c>
      <c r="CF1037" t="s">
        <v>7198</v>
      </c>
      <c r="CG1037">
        <v>0</v>
      </c>
      <c r="CH1037">
        <v>309.47109784000003</v>
      </c>
      <c r="CI1037">
        <v>5202.0549565700003</v>
      </c>
      <c r="CJ1037" s="2">
        <f t="shared" si="80"/>
        <v>40.368000000000002</v>
      </c>
      <c r="CK1037" s="2">
        <f t="shared" si="81"/>
        <v>80.736000000000004</v>
      </c>
      <c r="CL1037" s="2">
        <f t="shared" si="82"/>
        <v>8</v>
      </c>
      <c r="CM1037" t="str">
        <f t="shared" si="83"/>
        <v>31 to 100 units</v>
      </c>
      <c r="CN1037" t="str">
        <f t="shared" si="84"/>
        <v>31 to 100 units</v>
      </c>
    </row>
    <row r="1038" spans="1:92" x14ac:dyDescent="0.25">
      <c r="A1038" s="1">
        <v>1037</v>
      </c>
      <c r="B1038" t="s">
        <v>88</v>
      </c>
      <c r="C1038">
        <v>1785</v>
      </c>
      <c r="D1038">
        <v>43</v>
      </c>
      <c r="E1038">
        <v>111</v>
      </c>
      <c r="F1038">
        <v>194</v>
      </c>
      <c r="G1038">
        <v>3001</v>
      </c>
      <c r="H1038">
        <v>4</v>
      </c>
      <c r="I1038">
        <v>8</v>
      </c>
      <c r="J1038">
        <v>10035</v>
      </c>
      <c r="K1038" t="s">
        <v>244</v>
      </c>
      <c r="L1038">
        <v>25</v>
      </c>
      <c r="M1038">
        <v>1700</v>
      </c>
      <c r="N1038" t="s">
        <v>1392</v>
      </c>
      <c r="O1038" t="s">
        <v>2672</v>
      </c>
      <c r="S1038" t="s">
        <v>2759</v>
      </c>
      <c r="X1038" t="s">
        <v>2901</v>
      </c>
      <c r="Z1038" t="s">
        <v>2999</v>
      </c>
      <c r="AA1038" t="s">
        <v>3001</v>
      </c>
      <c r="AB1038">
        <v>11</v>
      </c>
      <c r="AC1038">
        <v>0</v>
      </c>
      <c r="AD1038" t="s">
        <v>3006</v>
      </c>
      <c r="AE1038" t="s">
        <v>3905</v>
      </c>
      <c r="AF1038">
        <v>17661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4</v>
      </c>
      <c r="AQ1038">
        <v>0</v>
      </c>
      <c r="AR1038">
        <v>0</v>
      </c>
      <c r="AS1038">
        <v>0</v>
      </c>
      <c r="AT1038">
        <v>0</v>
      </c>
      <c r="AU1038">
        <v>175</v>
      </c>
      <c r="AV1038">
        <v>100.92</v>
      </c>
      <c r="AW1038">
        <v>0</v>
      </c>
      <c r="AX1038">
        <v>0</v>
      </c>
      <c r="AZ1038">
        <v>0</v>
      </c>
      <c r="BA1038" t="s">
        <v>2999</v>
      </c>
      <c r="BB1038">
        <v>3</v>
      </c>
      <c r="BC1038">
        <v>5</v>
      </c>
      <c r="BD1038">
        <v>4724550</v>
      </c>
      <c r="BE1038">
        <v>4724550</v>
      </c>
      <c r="BF1038">
        <v>0</v>
      </c>
      <c r="BG1038">
        <v>0</v>
      </c>
      <c r="BH1038">
        <v>0</v>
      </c>
      <c r="BJ1038">
        <v>0</v>
      </c>
      <c r="BK1038">
        <v>0</v>
      </c>
      <c r="BN1038">
        <v>0</v>
      </c>
      <c r="BO1038">
        <v>4</v>
      </c>
      <c r="BP1038">
        <v>0</v>
      </c>
      <c r="BQ1038">
        <v>4</v>
      </c>
      <c r="BR1038">
        <v>1</v>
      </c>
      <c r="BS1038">
        <v>1017850043</v>
      </c>
      <c r="BT1038">
        <v>0</v>
      </c>
      <c r="BU1038">
        <v>194</v>
      </c>
      <c r="BV1038">
        <v>1001583</v>
      </c>
      <c r="BW1038">
        <v>231024</v>
      </c>
      <c r="BX1038" t="s">
        <v>5224</v>
      </c>
      <c r="BZ1038" t="s">
        <v>5938</v>
      </c>
      <c r="CA1038">
        <v>10610</v>
      </c>
      <c r="CB1038" t="s">
        <v>6803</v>
      </c>
      <c r="CC1038">
        <v>1017850043</v>
      </c>
      <c r="CD1038" t="s">
        <v>7012</v>
      </c>
      <c r="CE1038">
        <v>1</v>
      </c>
      <c r="CF1038" t="s">
        <v>7198</v>
      </c>
      <c r="CG1038">
        <v>0</v>
      </c>
      <c r="CH1038">
        <v>564.96813216099997</v>
      </c>
      <c r="CI1038">
        <v>18603.050543699999</v>
      </c>
      <c r="CJ1038" s="2">
        <f t="shared" si="80"/>
        <v>141.28800000000001</v>
      </c>
      <c r="CK1038" s="2">
        <f t="shared" si="81"/>
        <v>282.57600000000002</v>
      </c>
      <c r="CL1038" s="2">
        <f t="shared" si="82"/>
        <v>8</v>
      </c>
      <c r="CM1038" t="str">
        <f t="shared" si="83"/>
        <v>Over 100 units</v>
      </c>
      <c r="CN1038" t="str">
        <f t="shared" si="84"/>
        <v>Over 100 units</v>
      </c>
    </row>
    <row r="1039" spans="1:92" x14ac:dyDescent="0.25">
      <c r="A1039" s="1">
        <v>1038</v>
      </c>
      <c r="B1039" t="s">
        <v>88</v>
      </c>
      <c r="C1039">
        <v>1786</v>
      </c>
      <c r="D1039">
        <v>31</v>
      </c>
      <c r="E1039">
        <v>111</v>
      </c>
      <c r="F1039">
        <v>194</v>
      </c>
      <c r="G1039">
        <v>3000</v>
      </c>
      <c r="H1039">
        <v>4</v>
      </c>
      <c r="I1039">
        <v>8</v>
      </c>
      <c r="J1039">
        <v>10035</v>
      </c>
      <c r="K1039" t="s">
        <v>244</v>
      </c>
      <c r="L1039">
        <v>25</v>
      </c>
      <c r="M1039">
        <v>1700</v>
      </c>
      <c r="N1039" t="s">
        <v>1379</v>
      </c>
      <c r="O1039" t="s">
        <v>2672</v>
      </c>
      <c r="X1039" t="s">
        <v>2672</v>
      </c>
      <c r="Z1039" t="s">
        <v>2999</v>
      </c>
      <c r="AA1039" t="s">
        <v>3001</v>
      </c>
      <c r="AB1039">
        <v>11</v>
      </c>
      <c r="AC1039">
        <v>0</v>
      </c>
      <c r="AE1039" t="s">
        <v>3892</v>
      </c>
      <c r="AF1039">
        <v>6694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4</v>
      </c>
      <c r="AQ1039">
        <v>0</v>
      </c>
      <c r="AR1039">
        <v>0</v>
      </c>
      <c r="AS1039">
        <v>0</v>
      </c>
      <c r="AT1039">
        <v>0</v>
      </c>
      <c r="AU1039">
        <v>66.33</v>
      </c>
      <c r="AV1039">
        <v>100.92</v>
      </c>
      <c r="AW1039">
        <v>0</v>
      </c>
      <c r="AX1039">
        <v>0</v>
      </c>
      <c r="AZ1039">
        <v>0</v>
      </c>
      <c r="BA1039" t="s">
        <v>2999</v>
      </c>
      <c r="BB1039">
        <v>5</v>
      </c>
      <c r="BC1039">
        <v>5</v>
      </c>
      <c r="BD1039">
        <v>615600</v>
      </c>
      <c r="BE1039">
        <v>615600</v>
      </c>
      <c r="BF1039">
        <v>0</v>
      </c>
      <c r="BG1039">
        <v>0</v>
      </c>
      <c r="BH1039">
        <v>0</v>
      </c>
      <c r="BJ1039">
        <v>0</v>
      </c>
      <c r="BK1039">
        <v>0</v>
      </c>
      <c r="BN1039">
        <v>0</v>
      </c>
      <c r="BO1039">
        <v>4</v>
      </c>
      <c r="BP1039">
        <v>0</v>
      </c>
      <c r="BQ1039">
        <v>4</v>
      </c>
      <c r="BR1039">
        <v>1</v>
      </c>
      <c r="BS1039">
        <v>1017860031</v>
      </c>
      <c r="BT1039">
        <v>0</v>
      </c>
      <c r="BU1039">
        <v>194</v>
      </c>
      <c r="BV1039">
        <v>1002051</v>
      </c>
      <c r="BW1039">
        <v>231065</v>
      </c>
      <c r="BX1039" t="s">
        <v>5224</v>
      </c>
      <c r="BZ1039" t="s">
        <v>5938</v>
      </c>
      <c r="CA1039">
        <v>10610</v>
      </c>
      <c r="CC1039">
        <v>0</v>
      </c>
      <c r="CE1039">
        <v>1</v>
      </c>
      <c r="CF1039" t="s">
        <v>7198</v>
      </c>
      <c r="CG1039">
        <v>0</v>
      </c>
      <c r="CH1039">
        <v>339.75046662199998</v>
      </c>
      <c r="CI1039">
        <v>6843.4708713199998</v>
      </c>
      <c r="CJ1039" s="2">
        <f t="shared" si="80"/>
        <v>53.552</v>
      </c>
      <c r="CK1039" s="2">
        <f t="shared" si="81"/>
        <v>107.104</v>
      </c>
      <c r="CL1039" s="2">
        <f t="shared" si="82"/>
        <v>8</v>
      </c>
      <c r="CM1039" t="str">
        <f t="shared" si="83"/>
        <v>31 to 100 units</v>
      </c>
      <c r="CN1039" t="str">
        <f t="shared" si="84"/>
        <v>Over 100 units</v>
      </c>
    </row>
    <row r="1040" spans="1:92" x14ac:dyDescent="0.25">
      <c r="A1040" s="1">
        <v>1039</v>
      </c>
      <c r="B1040" t="s">
        <v>88</v>
      </c>
      <c r="C1040">
        <v>1788</v>
      </c>
      <c r="D1040">
        <v>30</v>
      </c>
      <c r="E1040">
        <v>111</v>
      </c>
      <c r="F1040">
        <v>194</v>
      </c>
      <c r="G1040">
        <v>4000</v>
      </c>
      <c r="H1040">
        <v>5</v>
      </c>
      <c r="I1040">
        <v>8</v>
      </c>
      <c r="J1040">
        <v>10035</v>
      </c>
      <c r="K1040" t="s">
        <v>244</v>
      </c>
      <c r="L1040">
        <v>25</v>
      </c>
      <c r="M1040">
        <v>1700</v>
      </c>
      <c r="N1040" t="s">
        <v>1412</v>
      </c>
      <c r="O1040" t="s">
        <v>2688</v>
      </c>
      <c r="S1040" t="s">
        <v>2752</v>
      </c>
      <c r="U1040" t="s">
        <v>2787</v>
      </c>
      <c r="X1040" t="s">
        <v>2910</v>
      </c>
      <c r="Z1040" t="s">
        <v>2999</v>
      </c>
      <c r="AA1040" t="s">
        <v>3001</v>
      </c>
      <c r="AB1040">
        <v>11</v>
      </c>
      <c r="AC1040">
        <v>0</v>
      </c>
      <c r="AD1040" t="s">
        <v>3006</v>
      </c>
      <c r="AE1040" t="s">
        <v>3875</v>
      </c>
      <c r="AF1040">
        <v>3028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4</v>
      </c>
      <c r="AQ1040">
        <v>0</v>
      </c>
      <c r="AR1040">
        <v>0</v>
      </c>
      <c r="AS1040">
        <v>0</v>
      </c>
      <c r="AT1040">
        <v>0</v>
      </c>
      <c r="AU1040">
        <v>30</v>
      </c>
      <c r="AV1040">
        <v>100.92</v>
      </c>
      <c r="AW1040">
        <v>0</v>
      </c>
      <c r="AX1040">
        <v>0</v>
      </c>
      <c r="AZ1040">
        <v>0</v>
      </c>
      <c r="BA1040" t="s">
        <v>2999</v>
      </c>
      <c r="BB1040">
        <v>5</v>
      </c>
      <c r="BC1040">
        <v>5</v>
      </c>
      <c r="BD1040">
        <v>278550</v>
      </c>
      <c r="BE1040">
        <v>278550</v>
      </c>
      <c r="BF1040">
        <v>0</v>
      </c>
      <c r="BG1040">
        <v>0</v>
      </c>
      <c r="BH1040">
        <v>0</v>
      </c>
      <c r="BJ1040">
        <v>0</v>
      </c>
      <c r="BK1040">
        <v>0</v>
      </c>
      <c r="BN1040">
        <v>0</v>
      </c>
      <c r="BO1040">
        <v>3.44</v>
      </c>
      <c r="BP1040">
        <v>0</v>
      </c>
      <c r="BQ1040">
        <v>6.5</v>
      </c>
      <c r="BR1040">
        <v>1</v>
      </c>
      <c r="BS1040">
        <v>1017880030</v>
      </c>
      <c r="BT1040">
        <v>0</v>
      </c>
      <c r="BU1040">
        <v>194</v>
      </c>
      <c r="BV1040">
        <v>1002330</v>
      </c>
      <c r="BW1040">
        <v>231508</v>
      </c>
      <c r="BX1040" t="s">
        <v>5224</v>
      </c>
      <c r="BZ1040" t="s">
        <v>5938</v>
      </c>
      <c r="CA1040">
        <v>10610</v>
      </c>
      <c r="CC1040">
        <v>0</v>
      </c>
      <c r="CE1040">
        <v>1</v>
      </c>
      <c r="CF1040" t="s">
        <v>7198</v>
      </c>
      <c r="CG1040">
        <v>0</v>
      </c>
      <c r="CH1040">
        <v>268.18871089300001</v>
      </c>
      <c r="CI1040">
        <v>3122.8357339099998</v>
      </c>
      <c r="CJ1040" s="2">
        <f t="shared" si="80"/>
        <v>20.832639999999998</v>
      </c>
      <c r="CK1040" s="2">
        <f t="shared" si="81"/>
        <v>60.196640000000002</v>
      </c>
      <c r="CL1040" s="2">
        <f t="shared" si="82"/>
        <v>9.94</v>
      </c>
      <c r="CM1040" t="str">
        <f t="shared" si="83"/>
        <v>9 to 30 units</v>
      </c>
      <c r="CN1040" t="str">
        <f t="shared" si="84"/>
        <v>31 to 100 units</v>
      </c>
    </row>
    <row r="1041" spans="1:92" x14ac:dyDescent="0.25">
      <c r="A1041" s="1">
        <v>1040</v>
      </c>
      <c r="B1041" t="s">
        <v>88</v>
      </c>
      <c r="C1041">
        <v>1788</v>
      </c>
      <c r="D1041">
        <v>31</v>
      </c>
      <c r="E1041">
        <v>111</v>
      </c>
      <c r="F1041">
        <v>194</v>
      </c>
      <c r="G1041">
        <v>4000</v>
      </c>
      <c r="H1041">
        <v>5</v>
      </c>
      <c r="I1041">
        <v>8</v>
      </c>
      <c r="J1041">
        <v>10035</v>
      </c>
      <c r="K1041" t="s">
        <v>244</v>
      </c>
      <c r="L1041">
        <v>25</v>
      </c>
      <c r="M1041">
        <v>1700</v>
      </c>
      <c r="N1041" t="s">
        <v>1425</v>
      </c>
      <c r="O1041" t="s">
        <v>2688</v>
      </c>
      <c r="X1041" t="s">
        <v>2688</v>
      </c>
      <c r="Z1041" t="s">
        <v>2999</v>
      </c>
      <c r="AA1041" t="s">
        <v>3001</v>
      </c>
      <c r="AB1041">
        <v>11</v>
      </c>
      <c r="AC1041">
        <v>0</v>
      </c>
      <c r="AD1041" t="s">
        <v>3006</v>
      </c>
      <c r="AE1041" t="s">
        <v>3875</v>
      </c>
      <c r="AF1041">
        <v>3028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4</v>
      </c>
      <c r="AQ1041">
        <v>0</v>
      </c>
      <c r="AR1041">
        <v>0</v>
      </c>
      <c r="AS1041">
        <v>0</v>
      </c>
      <c r="AT1041">
        <v>0</v>
      </c>
      <c r="AU1041">
        <v>30</v>
      </c>
      <c r="AV1041">
        <v>100.92</v>
      </c>
      <c r="AW1041">
        <v>0</v>
      </c>
      <c r="AX1041">
        <v>0</v>
      </c>
      <c r="AZ1041">
        <v>0</v>
      </c>
      <c r="BA1041" t="s">
        <v>2999</v>
      </c>
      <c r="BB1041">
        <v>5</v>
      </c>
      <c r="BC1041">
        <v>5</v>
      </c>
      <c r="BD1041">
        <v>278550</v>
      </c>
      <c r="BE1041">
        <v>278550</v>
      </c>
      <c r="BF1041">
        <v>0</v>
      </c>
      <c r="BG1041">
        <v>0</v>
      </c>
      <c r="BH1041">
        <v>0</v>
      </c>
      <c r="BJ1041">
        <v>0</v>
      </c>
      <c r="BK1041">
        <v>0</v>
      </c>
      <c r="BN1041">
        <v>0</v>
      </c>
      <c r="BO1041">
        <v>3.44</v>
      </c>
      <c r="BP1041">
        <v>0</v>
      </c>
      <c r="BQ1041">
        <v>6.5</v>
      </c>
      <c r="BR1041">
        <v>1</v>
      </c>
      <c r="BS1041">
        <v>1017880031</v>
      </c>
      <c r="BT1041">
        <v>0</v>
      </c>
      <c r="BU1041">
        <v>194</v>
      </c>
      <c r="BV1041">
        <v>1002304</v>
      </c>
      <c r="BW1041">
        <v>231523</v>
      </c>
      <c r="BX1041" t="s">
        <v>5224</v>
      </c>
      <c r="BZ1041" t="s">
        <v>5938</v>
      </c>
      <c r="CA1041">
        <v>10610</v>
      </c>
      <c r="CC1041">
        <v>0</v>
      </c>
      <c r="CE1041">
        <v>1</v>
      </c>
      <c r="CF1041" t="s">
        <v>7198</v>
      </c>
      <c r="CG1041">
        <v>0</v>
      </c>
      <c r="CH1041">
        <v>268.07868290900001</v>
      </c>
      <c r="CI1041">
        <v>3121.1671253700001</v>
      </c>
      <c r="CJ1041" s="2">
        <f t="shared" si="80"/>
        <v>20.832639999999998</v>
      </c>
      <c r="CK1041" s="2">
        <f t="shared" si="81"/>
        <v>60.196640000000002</v>
      </c>
      <c r="CL1041" s="2">
        <f t="shared" si="82"/>
        <v>9.94</v>
      </c>
      <c r="CM1041" t="str">
        <f t="shared" si="83"/>
        <v>9 to 30 units</v>
      </c>
      <c r="CN1041" t="str">
        <f t="shared" si="84"/>
        <v>31 to 100 units</v>
      </c>
    </row>
    <row r="1042" spans="1:92" x14ac:dyDescent="0.25">
      <c r="A1042" s="1">
        <v>1041</v>
      </c>
      <c r="B1042" t="s">
        <v>88</v>
      </c>
      <c r="C1042">
        <v>1788</v>
      </c>
      <c r="D1042">
        <v>32</v>
      </c>
      <c r="E1042">
        <v>111</v>
      </c>
      <c r="F1042">
        <v>194</v>
      </c>
      <c r="G1042">
        <v>4000</v>
      </c>
      <c r="H1042">
        <v>5</v>
      </c>
      <c r="I1042">
        <v>8</v>
      </c>
      <c r="J1042">
        <v>10035</v>
      </c>
      <c r="K1042" t="s">
        <v>244</v>
      </c>
      <c r="L1042">
        <v>25</v>
      </c>
      <c r="M1042">
        <v>1700</v>
      </c>
      <c r="N1042" t="s">
        <v>1394</v>
      </c>
      <c r="O1042" t="s">
        <v>2688</v>
      </c>
      <c r="X1042" t="s">
        <v>2688</v>
      </c>
      <c r="Z1042" t="s">
        <v>2999</v>
      </c>
      <c r="AA1042" t="s">
        <v>3001</v>
      </c>
      <c r="AB1042">
        <v>11</v>
      </c>
      <c r="AC1042">
        <v>0</v>
      </c>
      <c r="AD1042" t="s">
        <v>3006</v>
      </c>
      <c r="AE1042" t="s">
        <v>3875</v>
      </c>
      <c r="AF1042">
        <v>3028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4</v>
      </c>
      <c r="AQ1042">
        <v>0</v>
      </c>
      <c r="AR1042">
        <v>0</v>
      </c>
      <c r="AS1042">
        <v>0</v>
      </c>
      <c r="AT1042">
        <v>0</v>
      </c>
      <c r="AU1042">
        <v>30</v>
      </c>
      <c r="AV1042">
        <v>100.92</v>
      </c>
      <c r="AW1042">
        <v>0</v>
      </c>
      <c r="AX1042">
        <v>0</v>
      </c>
      <c r="AZ1042">
        <v>0</v>
      </c>
      <c r="BA1042" t="s">
        <v>2999</v>
      </c>
      <c r="BB1042">
        <v>5</v>
      </c>
      <c r="BC1042">
        <v>5</v>
      </c>
      <c r="BD1042">
        <v>278550</v>
      </c>
      <c r="BE1042">
        <v>278550</v>
      </c>
      <c r="BF1042">
        <v>0</v>
      </c>
      <c r="BG1042">
        <v>0</v>
      </c>
      <c r="BH1042">
        <v>0</v>
      </c>
      <c r="BJ1042">
        <v>0</v>
      </c>
      <c r="BK1042">
        <v>0</v>
      </c>
      <c r="BN1042">
        <v>0</v>
      </c>
      <c r="BO1042">
        <v>3.44</v>
      </c>
      <c r="BP1042">
        <v>0</v>
      </c>
      <c r="BQ1042">
        <v>6.5</v>
      </c>
      <c r="BR1042">
        <v>1</v>
      </c>
      <c r="BS1042">
        <v>1017880032</v>
      </c>
      <c r="BT1042">
        <v>0</v>
      </c>
      <c r="BU1042">
        <v>194</v>
      </c>
      <c r="BV1042">
        <v>1002278</v>
      </c>
      <c r="BW1042">
        <v>231537</v>
      </c>
      <c r="BX1042" t="s">
        <v>5224</v>
      </c>
      <c r="BZ1042" t="s">
        <v>5938</v>
      </c>
      <c r="CA1042">
        <v>10610</v>
      </c>
      <c r="CC1042">
        <v>0</v>
      </c>
      <c r="CE1042">
        <v>1</v>
      </c>
      <c r="CF1042" t="s">
        <v>7198</v>
      </c>
      <c r="CG1042">
        <v>0</v>
      </c>
      <c r="CH1042">
        <v>267.96912201800001</v>
      </c>
      <c r="CI1042">
        <v>3119.5414127399999</v>
      </c>
      <c r="CJ1042" s="2">
        <f t="shared" si="80"/>
        <v>20.832639999999998</v>
      </c>
      <c r="CK1042" s="2">
        <f t="shared" si="81"/>
        <v>60.196640000000002</v>
      </c>
      <c r="CL1042" s="2">
        <f t="shared" si="82"/>
        <v>9.94</v>
      </c>
      <c r="CM1042" t="str">
        <f t="shared" si="83"/>
        <v>9 to 30 units</v>
      </c>
      <c r="CN1042" t="str">
        <f t="shared" si="84"/>
        <v>31 to 100 units</v>
      </c>
    </row>
    <row r="1043" spans="1:92" x14ac:dyDescent="0.25">
      <c r="A1043" s="1">
        <v>1042</v>
      </c>
      <c r="B1043" t="s">
        <v>88</v>
      </c>
      <c r="C1043">
        <v>1788</v>
      </c>
      <c r="D1043">
        <v>34</v>
      </c>
      <c r="E1043">
        <v>111</v>
      </c>
      <c r="F1043">
        <v>194</v>
      </c>
      <c r="G1043">
        <v>4000</v>
      </c>
      <c r="H1043">
        <v>5</v>
      </c>
      <c r="I1043">
        <v>8</v>
      </c>
      <c r="J1043">
        <v>10035</v>
      </c>
      <c r="K1043" t="s">
        <v>244</v>
      </c>
      <c r="L1043">
        <v>25</v>
      </c>
      <c r="M1043">
        <v>1700</v>
      </c>
      <c r="N1043" t="s">
        <v>1429</v>
      </c>
      <c r="O1043" t="s">
        <v>2688</v>
      </c>
      <c r="X1043" t="s">
        <v>2688</v>
      </c>
      <c r="Z1043" t="s">
        <v>2999</v>
      </c>
      <c r="AA1043" t="s">
        <v>3001</v>
      </c>
      <c r="AB1043">
        <v>11</v>
      </c>
      <c r="AC1043">
        <v>0</v>
      </c>
      <c r="AD1043" t="s">
        <v>3006</v>
      </c>
      <c r="AE1043" t="s">
        <v>3875</v>
      </c>
      <c r="AF1043">
        <v>3028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4</v>
      </c>
      <c r="AQ1043">
        <v>0</v>
      </c>
      <c r="AR1043">
        <v>0</v>
      </c>
      <c r="AS1043">
        <v>0</v>
      </c>
      <c r="AT1043">
        <v>0</v>
      </c>
      <c r="AU1043">
        <v>30</v>
      </c>
      <c r="AV1043">
        <v>100.92</v>
      </c>
      <c r="AW1043">
        <v>0</v>
      </c>
      <c r="AX1043">
        <v>0</v>
      </c>
      <c r="AZ1043">
        <v>0</v>
      </c>
      <c r="BA1043" t="s">
        <v>2999</v>
      </c>
      <c r="BB1043">
        <v>5</v>
      </c>
      <c r="BC1043">
        <v>5</v>
      </c>
      <c r="BD1043">
        <v>278550</v>
      </c>
      <c r="BE1043">
        <v>278550</v>
      </c>
      <c r="BF1043">
        <v>0</v>
      </c>
      <c r="BG1043">
        <v>0</v>
      </c>
      <c r="BH1043">
        <v>0</v>
      </c>
      <c r="BJ1043">
        <v>0</v>
      </c>
      <c r="BK1043">
        <v>0</v>
      </c>
      <c r="BN1043">
        <v>0</v>
      </c>
      <c r="BO1043">
        <v>3.44</v>
      </c>
      <c r="BP1043">
        <v>0</v>
      </c>
      <c r="BQ1043">
        <v>6.5</v>
      </c>
      <c r="BR1043">
        <v>1</v>
      </c>
      <c r="BS1043">
        <v>1017880034</v>
      </c>
      <c r="BT1043">
        <v>0</v>
      </c>
      <c r="BU1043">
        <v>194</v>
      </c>
      <c r="BV1043">
        <v>1002251</v>
      </c>
      <c r="BW1043">
        <v>231552</v>
      </c>
      <c r="BX1043" t="s">
        <v>5224</v>
      </c>
      <c r="BZ1043" t="s">
        <v>5938</v>
      </c>
      <c r="CA1043">
        <v>10610</v>
      </c>
      <c r="CC1043">
        <v>0</v>
      </c>
      <c r="CE1043">
        <v>1</v>
      </c>
      <c r="CF1043" t="s">
        <v>7198</v>
      </c>
      <c r="CG1043">
        <v>0</v>
      </c>
      <c r="CH1043">
        <v>267.45138756300003</v>
      </c>
      <c r="CI1043">
        <v>3096.7007428799998</v>
      </c>
      <c r="CJ1043" s="2">
        <f t="shared" si="80"/>
        <v>20.832639999999998</v>
      </c>
      <c r="CK1043" s="2">
        <f t="shared" si="81"/>
        <v>60.196640000000002</v>
      </c>
      <c r="CL1043" s="2">
        <f t="shared" si="82"/>
        <v>9.94</v>
      </c>
      <c r="CM1043" t="str">
        <f t="shared" si="83"/>
        <v>9 to 30 units</v>
      </c>
      <c r="CN1043" t="str">
        <f t="shared" si="84"/>
        <v>31 to 100 units</v>
      </c>
    </row>
    <row r="1044" spans="1:92" x14ac:dyDescent="0.25">
      <c r="A1044" s="1">
        <v>1043</v>
      </c>
      <c r="B1044" t="s">
        <v>88</v>
      </c>
      <c r="C1044">
        <v>1788</v>
      </c>
      <c r="D1044">
        <v>38</v>
      </c>
      <c r="E1044">
        <v>111</v>
      </c>
      <c r="F1044">
        <v>194</v>
      </c>
      <c r="G1044">
        <v>4000</v>
      </c>
      <c r="H1044">
        <v>5</v>
      </c>
      <c r="I1044">
        <v>8</v>
      </c>
      <c r="J1044">
        <v>10035</v>
      </c>
      <c r="K1044" t="s">
        <v>244</v>
      </c>
      <c r="L1044">
        <v>25</v>
      </c>
      <c r="M1044">
        <v>1700</v>
      </c>
      <c r="N1044" t="s">
        <v>1448</v>
      </c>
      <c r="O1044" t="s">
        <v>2688</v>
      </c>
      <c r="X1044" t="s">
        <v>2688</v>
      </c>
      <c r="Z1044" t="s">
        <v>2999</v>
      </c>
      <c r="AA1044" t="s">
        <v>3001</v>
      </c>
      <c r="AB1044">
        <v>11</v>
      </c>
      <c r="AC1044">
        <v>0</v>
      </c>
      <c r="AD1044" t="s">
        <v>3007</v>
      </c>
      <c r="AE1044" t="s">
        <v>3950</v>
      </c>
      <c r="AF1044">
        <v>3902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4</v>
      </c>
      <c r="AQ1044">
        <v>0</v>
      </c>
      <c r="AR1044">
        <v>0</v>
      </c>
      <c r="AS1044">
        <v>0</v>
      </c>
      <c r="AT1044">
        <v>0</v>
      </c>
      <c r="AU1044">
        <v>38.67</v>
      </c>
      <c r="AV1044">
        <v>100.92</v>
      </c>
      <c r="AW1044">
        <v>0</v>
      </c>
      <c r="AX1044">
        <v>0</v>
      </c>
      <c r="AZ1044">
        <v>0</v>
      </c>
      <c r="BA1044" t="s">
        <v>2999</v>
      </c>
      <c r="BB1044">
        <v>5</v>
      </c>
      <c r="BC1044">
        <v>5</v>
      </c>
      <c r="BD1044">
        <v>358650</v>
      </c>
      <c r="BE1044">
        <v>358650</v>
      </c>
      <c r="BF1044">
        <v>358650</v>
      </c>
      <c r="BG1044">
        <v>358650</v>
      </c>
      <c r="BH1044">
        <v>0</v>
      </c>
      <c r="BJ1044">
        <v>0</v>
      </c>
      <c r="BK1044">
        <v>0</v>
      </c>
      <c r="BN1044">
        <v>0</v>
      </c>
      <c r="BO1044">
        <v>3.44</v>
      </c>
      <c r="BP1044">
        <v>0</v>
      </c>
      <c r="BQ1044">
        <v>6.5</v>
      </c>
      <c r="BR1044">
        <v>1</v>
      </c>
      <c r="BS1044">
        <v>1017880038</v>
      </c>
      <c r="BT1044">
        <v>0</v>
      </c>
      <c r="BU1044">
        <v>194</v>
      </c>
      <c r="BV1044">
        <v>1002169</v>
      </c>
      <c r="BW1044">
        <v>231598</v>
      </c>
      <c r="BX1044" t="s">
        <v>5224</v>
      </c>
      <c r="BZ1044" t="s">
        <v>5938</v>
      </c>
      <c r="CA1044">
        <v>10610</v>
      </c>
      <c r="CC1044">
        <v>0</v>
      </c>
      <c r="CE1044">
        <v>1</v>
      </c>
      <c r="CF1044" t="s">
        <v>7198</v>
      </c>
      <c r="CG1044">
        <v>0</v>
      </c>
      <c r="CH1044">
        <v>285.111323449</v>
      </c>
      <c r="CI1044">
        <v>4025.7126803299998</v>
      </c>
      <c r="CJ1044" s="2">
        <f t="shared" si="80"/>
        <v>26.845759999999999</v>
      </c>
      <c r="CK1044" s="2">
        <f t="shared" si="81"/>
        <v>77.571759999999998</v>
      </c>
      <c r="CL1044" s="2">
        <f t="shared" si="82"/>
        <v>9.94</v>
      </c>
      <c r="CM1044" t="str">
        <f t="shared" si="83"/>
        <v>9 to 30 units</v>
      </c>
      <c r="CN1044" t="str">
        <f t="shared" si="84"/>
        <v>31 to 100 units</v>
      </c>
    </row>
    <row r="1045" spans="1:92" x14ac:dyDescent="0.25">
      <c r="A1045" s="1">
        <v>1044</v>
      </c>
      <c r="B1045" t="s">
        <v>88</v>
      </c>
      <c r="C1045">
        <v>1801</v>
      </c>
      <c r="D1045">
        <v>1</v>
      </c>
      <c r="E1045">
        <v>111</v>
      </c>
      <c r="F1045">
        <v>242</v>
      </c>
      <c r="G1045">
        <v>3010</v>
      </c>
      <c r="H1045">
        <v>4</v>
      </c>
      <c r="I1045">
        <v>8</v>
      </c>
      <c r="J1045">
        <v>10035</v>
      </c>
      <c r="K1045" t="s">
        <v>244</v>
      </c>
      <c r="L1045">
        <v>25</v>
      </c>
      <c r="M1045">
        <v>1700</v>
      </c>
      <c r="N1045" t="s">
        <v>790</v>
      </c>
      <c r="O1045" t="s">
        <v>2688</v>
      </c>
      <c r="U1045" t="s">
        <v>2787</v>
      </c>
      <c r="X1045" t="s">
        <v>2908</v>
      </c>
      <c r="Z1045" t="s">
        <v>2999</v>
      </c>
      <c r="AA1045" t="s">
        <v>3001</v>
      </c>
      <c r="AB1045">
        <v>11</v>
      </c>
      <c r="AC1045">
        <v>0</v>
      </c>
      <c r="AD1045" t="s">
        <v>3007</v>
      </c>
      <c r="AE1045" t="s">
        <v>3867</v>
      </c>
      <c r="AF1045">
        <v>75750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4</v>
      </c>
      <c r="AQ1045">
        <v>0</v>
      </c>
      <c r="AR1045">
        <v>0</v>
      </c>
      <c r="AS1045">
        <v>0</v>
      </c>
      <c r="AT1045">
        <v>0</v>
      </c>
      <c r="AU1045">
        <v>201.83</v>
      </c>
      <c r="AV1045">
        <v>650</v>
      </c>
      <c r="AW1045">
        <v>0</v>
      </c>
      <c r="AX1045">
        <v>0</v>
      </c>
      <c r="AZ1045">
        <v>0</v>
      </c>
      <c r="BA1045" t="s">
        <v>3000</v>
      </c>
      <c r="BB1045">
        <v>3</v>
      </c>
      <c r="BC1045">
        <v>5</v>
      </c>
      <c r="BD1045">
        <v>6953850</v>
      </c>
      <c r="BE1045">
        <v>6953850</v>
      </c>
      <c r="BF1045">
        <v>6953850</v>
      </c>
      <c r="BG1045">
        <v>6953850</v>
      </c>
      <c r="BH1045">
        <v>0</v>
      </c>
      <c r="BJ1045">
        <v>0</v>
      </c>
      <c r="BK1045">
        <v>0</v>
      </c>
      <c r="BN1045">
        <v>0</v>
      </c>
      <c r="BO1045">
        <v>3.44</v>
      </c>
      <c r="BP1045">
        <v>0</v>
      </c>
      <c r="BQ1045">
        <v>6.5</v>
      </c>
      <c r="BR1045">
        <v>1</v>
      </c>
      <c r="BS1045">
        <v>1018010001</v>
      </c>
      <c r="BT1045">
        <v>0</v>
      </c>
      <c r="BU1045">
        <v>242</v>
      </c>
      <c r="BV1045">
        <v>1002894</v>
      </c>
      <c r="BW1045">
        <v>231495</v>
      </c>
      <c r="BX1045" t="s">
        <v>5224</v>
      </c>
      <c r="BZ1045" t="s">
        <v>5968</v>
      </c>
      <c r="CA1045">
        <v>10611</v>
      </c>
      <c r="CC1045">
        <v>0</v>
      </c>
      <c r="CE1045">
        <v>1</v>
      </c>
      <c r="CF1045" t="s">
        <v>7198</v>
      </c>
      <c r="CG1045">
        <v>0</v>
      </c>
      <c r="CH1045">
        <v>1702.00417638</v>
      </c>
      <c r="CI1045">
        <v>74699.035461399995</v>
      </c>
      <c r="CJ1045" s="2">
        <f t="shared" si="80"/>
        <v>521.16</v>
      </c>
      <c r="CK1045" s="2">
        <f t="shared" si="81"/>
        <v>1505.91</v>
      </c>
      <c r="CL1045" s="2">
        <f t="shared" si="82"/>
        <v>9.94</v>
      </c>
      <c r="CM1045" t="str">
        <f t="shared" si="83"/>
        <v>Over 100 units</v>
      </c>
      <c r="CN1045" t="str">
        <f t="shared" si="84"/>
        <v>Over 100 units</v>
      </c>
    </row>
    <row r="1046" spans="1:92" x14ac:dyDescent="0.25">
      <c r="A1046" s="1">
        <v>1045</v>
      </c>
      <c r="B1046" t="s">
        <v>88</v>
      </c>
      <c r="C1046">
        <v>1802</v>
      </c>
      <c r="D1046">
        <v>1</v>
      </c>
      <c r="E1046">
        <v>111</v>
      </c>
      <c r="F1046">
        <v>242</v>
      </c>
      <c r="G1046">
        <v>3012</v>
      </c>
      <c r="H1046">
        <v>5</v>
      </c>
      <c r="I1046">
        <v>8</v>
      </c>
      <c r="J1046">
        <v>10035</v>
      </c>
      <c r="K1046" t="s">
        <v>244</v>
      </c>
      <c r="L1046">
        <v>25</v>
      </c>
      <c r="M1046">
        <v>1700</v>
      </c>
      <c r="N1046" t="s">
        <v>790</v>
      </c>
      <c r="O1046" t="s">
        <v>2688</v>
      </c>
      <c r="P1046" t="s">
        <v>2648</v>
      </c>
      <c r="U1046" t="s">
        <v>2787</v>
      </c>
      <c r="X1046" t="s">
        <v>2908</v>
      </c>
      <c r="Y1046" t="s">
        <v>2648</v>
      </c>
      <c r="Z1046" t="s">
        <v>3000</v>
      </c>
      <c r="AA1046" t="s">
        <v>3001</v>
      </c>
      <c r="AB1046">
        <v>11</v>
      </c>
      <c r="AC1046">
        <v>0</v>
      </c>
      <c r="AD1046" t="s">
        <v>3007</v>
      </c>
      <c r="AE1046" t="s">
        <v>3867</v>
      </c>
      <c r="AF1046">
        <v>71500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199.83</v>
      </c>
      <c r="AV1046">
        <v>615</v>
      </c>
      <c r="AW1046">
        <v>0</v>
      </c>
      <c r="AX1046">
        <v>0</v>
      </c>
      <c r="AZ1046">
        <v>0</v>
      </c>
      <c r="BA1046" t="s">
        <v>3000</v>
      </c>
      <c r="BB1046">
        <v>3</v>
      </c>
      <c r="BC1046">
        <v>5</v>
      </c>
      <c r="BD1046">
        <v>6563700</v>
      </c>
      <c r="BE1046">
        <v>6563700</v>
      </c>
      <c r="BF1046">
        <v>6563700</v>
      </c>
      <c r="BG1046">
        <v>6563700</v>
      </c>
      <c r="BH1046">
        <v>0</v>
      </c>
      <c r="BJ1046">
        <v>0</v>
      </c>
      <c r="BK1046">
        <v>0</v>
      </c>
      <c r="BN1046">
        <v>0</v>
      </c>
      <c r="BO1046">
        <v>3.44</v>
      </c>
      <c r="BP1046">
        <v>0</v>
      </c>
      <c r="BQ1046">
        <v>6.5</v>
      </c>
      <c r="BR1046">
        <v>1</v>
      </c>
      <c r="BS1046">
        <v>1018020001</v>
      </c>
      <c r="BT1046">
        <v>0</v>
      </c>
      <c r="BU1046">
        <v>242</v>
      </c>
      <c r="BV1046">
        <v>1003002</v>
      </c>
      <c r="BW1046">
        <v>231663</v>
      </c>
      <c r="BX1046" t="s">
        <v>5224</v>
      </c>
      <c r="BZ1046" t="s">
        <v>5968</v>
      </c>
      <c r="CA1046">
        <v>10611</v>
      </c>
      <c r="CC1046">
        <v>0</v>
      </c>
      <c r="CE1046">
        <v>1</v>
      </c>
      <c r="CF1046" t="s">
        <v>7198</v>
      </c>
      <c r="CG1046">
        <v>0</v>
      </c>
      <c r="CH1046">
        <v>1639.90398641</v>
      </c>
      <c r="CI1046">
        <v>71835.057476100003</v>
      </c>
      <c r="CJ1046" s="2">
        <f t="shared" si="80"/>
        <v>491.92</v>
      </c>
      <c r="CK1046" s="2">
        <f t="shared" si="81"/>
        <v>1421.42</v>
      </c>
      <c r="CL1046" s="2">
        <f t="shared" si="82"/>
        <v>9.94</v>
      </c>
      <c r="CM1046" t="str">
        <f t="shared" si="83"/>
        <v>Over 100 units</v>
      </c>
      <c r="CN1046" t="str">
        <f t="shared" si="84"/>
        <v>Over 100 units</v>
      </c>
    </row>
    <row r="1047" spans="1:92" x14ac:dyDescent="0.25">
      <c r="A1047" s="1">
        <v>1046</v>
      </c>
      <c r="B1047" t="s">
        <v>88</v>
      </c>
      <c r="C1047">
        <v>1807</v>
      </c>
      <c r="D1047">
        <v>122</v>
      </c>
      <c r="E1047">
        <v>111</v>
      </c>
      <c r="F1047">
        <v>192</v>
      </c>
      <c r="G1047">
        <v>1005</v>
      </c>
      <c r="H1047">
        <v>4</v>
      </c>
      <c r="I1047">
        <v>8</v>
      </c>
      <c r="J1047">
        <v>10035</v>
      </c>
      <c r="K1047" t="s">
        <v>244</v>
      </c>
      <c r="L1047">
        <v>25</v>
      </c>
      <c r="M1047">
        <v>1700</v>
      </c>
      <c r="N1047" t="s">
        <v>1372</v>
      </c>
      <c r="O1047" t="s">
        <v>2672</v>
      </c>
      <c r="P1047" t="s">
        <v>2688</v>
      </c>
      <c r="X1047" t="s">
        <v>2672</v>
      </c>
      <c r="Y1047" t="s">
        <v>2688</v>
      </c>
      <c r="Z1047" t="s">
        <v>3000</v>
      </c>
      <c r="AA1047" t="s">
        <v>3001</v>
      </c>
      <c r="AB1047">
        <v>11</v>
      </c>
      <c r="AC1047">
        <v>0</v>
      </c>
      <c r="AD1047" t="s">
        <v>3006</v>
      </c>
      <c r="AE1047" t="s">
        <v>3890</v>
      </c>
      <c r="AF1047">
        <v>3835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4</v>
      </c>
      <c r="AQ1047">
        <v>0</v>
      </c>
      <c r="AR1047">
        <v>0</v>
      </c>
      <c r="AS1047">
        <v>0</v>
      </c>
      <c r="AT1047">
        <v>0</v>
      </c>
      <c r="AU1047">
        <v>38</v>
      </c>
      <c r="AV1047">
        <v>100.92</v>
      </c>
      <c r="AW1047">
        <v>0</v>
      </c>
      <c r="AX1047">
        <v>0</v>
      </c>
      <c r="AZ1047">
        <v>0</v>
      </c>
      <c r="BA1047" t="s">
        <v>2999</v>
      </c>
      <c r="BB1047">
        <v>5</v>
      </c>
      <c r="BC1047">
        <v>5</v>
      </c>
      <c r="BD1047">
        <v>352350</v>
      </c>
      <c r="BE1047">
        <v>352350</v>
      </c>
      <c r="BF1047">
        <v>352350</v>
      </c>
      <c r="BG1047">
        <v>352350</v>
      </c>
      <c r="BH1047">
        <v>0</v>
      </c>
      <c r="BJ1047">
        <v>0</v>
      </c>
      <c r="BK1047">
        <v>0</v>
      </c>
      <c r="BN1047">
        <v>0</v>
      </c>
      <c r="BO1047">
        <v>4</v>
      </c>
      <c r="BP1047">
        <v>0</v>
      </c>
      <c r="BQ1047">
        <v>4</v>
      </c>
      <c r="BR1047">
        <v>1</v>
      </c>
      <c r="BS1047">
        <v>1018070122</v>
      </c>
      <c r="BT1047">
        <v>0</v>
      </c>
      <c r="BU1047">
        <v>192</v>
      </c>
      <c r="BV1047">
        <v>1003061</v>
      </c>
      <c r="BW1047">
        <v>229787</v>
      </c>
      <c r="BX1047" t="s">
        <v>5224</v>
      </c>
      <c r="BZ1047" t="s">
        <v>5935</v>
      </c>
      <c r="CA1047">
        <v>10611</v>
      </c>
      <c r="CC1047">
        <v>0</v>
      </c>
      <c r="CE1047">
        <v>1</v>
      </c>
      <c r="CF1047" t="s">
        <v>7198</v>
      </c>
      <c r="CG1047">
        <v>0</v>
      </c>
      <c r="CH1047">
        <v>281.35928826200001</v>
      </c>
      <c r="CI1047">
        <v>3829.3495886199998</v>
      </c>
      <c r="CJ1047" s="2">
        <f t="shared" si="80"/>
        <v>30.68</v>
      </c>
      <c r="CK1047" s="2">
        <f t="shared" si="81"/>
        <v>61.36</v>
      </c>
      <c r="CL1047" s="2">
        <f t="shared" si="82"/>
        <v>8</v>
      </c>
      <c r="CM1047" t="str">
        <f t="shared" si="83"/>
        <v>31 to 100 units</v>
      </c>
      <c r="CN1047" t="str">
        <f t="shared" si="84"/>
        <v>31 to 100 units</v>
      </c>
    </row>
    <row r="1048" spans="1:92" x14ac:dyDescent="0.25">
      <c r="A1048" s="1">
        <v>1047</v>
      </c>
      <c r="B1048" t="s">
        <v>88</v>
      </c>
      <c r="C1048">
        <v>1811</v>
      </c>
      <c r="D1048">
        <v>50</v>
      </c>
      <c r="E1048">
        <v>111</v>
      </c>
      <c r="F1048">
        <v>192</v>
      </c>
      <c r="H1048">
        <v>4</v>
      </c>
      <c r="I1048">
        <v>8</v>
      </c>
      <c r="J1048">
        <v>10035</v>
      </c>
      <c r="K1048" t="s">
        <v>244</v>
      </c>
      <c r="L1048">
        <v>25</v>
      </c>
      <c r="M1048">
        <v>1700</v>
      </c>
      <c r="N1048" t="s">
        <v>1350</v>
      </c>
      <c r="O1048" t="s">
        <v>2688</v>
      </c>
      <c r="X1048" t="s">
        <v>2688</v>
      </c>
      <c r="Z1048" t="s">
        <v>2999</v>
      </c>
      <c r="AA1048" t="s">
        <v>3001</v>
      </c>
      <c r="AB1048">
        <v>11</v>
      </c>
      <c r="AC1048">
        <v>0</v>
      </c>
      <c r="AD1048" t="s">
        <v>3007</v>
      </c>
      <c r="AE1048" t="s">
        <v>3867</v>
      </c>
      <c r="AF1048">
        <v>81608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4</v>
      </c>
      <c r="AQ1048">
        <v>0</v>
      </c>
      <c r="AR1048">
        <v>0</v>
      </c>
      <c r="AS1048">
        <v>0</v>
      </c>
      <c r="AT1048">
        <v>0</v>
      </c>
      <c r="AU1048">
        <v>3395</v>
      </c>
      <c r="AV1048">
        <v>325</v>
      </c>
      <c r="AW1048">
        <v>0</v>
      </c>
      <c r="AX1048">
        <v>0</v>
      </c>
      <c r="AZ1048">
        <v>0</v>
      </c>
      <c r="BA1048" t="s">
        <v>3000</v>
      </c>
      <c r="BB1048">
        <v>5</v>
      </c>
      <c r="BC1048">
        <v>5</v>
      </c>
      <c r="BD1048">
        <v>7492050</v>
      </c>
      <c r="BE1048">
        <v>7492050</v>
      </c>
      <c r="BF1048">
        <v>7492050</v>
      </c>
      <c r="BG1048">
        <v>7492050</v>
      </c>
      <c r="BH1048">
        <v>0</v>
      </c>
      <c r="BJ1048">
        <v>0</v>
      </c>
      <c r="BK1048">
        <v>0</v>
      </c>
      <c r="BN1048">
        <v>0</v>
      </c>
      <c r="BO1048">
        <v>3.44</v>
      </c>
      <c r="BP1048">
        <v>0</v>
      </c>
      <c r="BQ1048">
        <v>6.5</v>
      </c>
      <c r="BR1048">
        <v>1</v>
      </c>
      <c r="BS1048">
        <v>1018110050</v>
      </c>
      <c r="BT1048">
        <v>0</v>
      </c>
      <c r="BU1048">
        <v>192</v>
      </c>
      <c r="BV1048">
        <v>0</v>
      </c>
      <c r="BW1048">
        <v>0</v>
      </c>
      <c r="BX1048" t="s">
        <v>5224</v>
      </c>
      <c r="BZ1048" t="s">
        <v>5913</v>
      </c>
      <c r="CA1048">
        <v>10611</v>
      </c>
      <c r="CC1048">
        <v>0</v>
      </c>
      <c r="CE1048">
        <v>1</v>
      </c>
      <c r="CF1048" t="s">
        <v>7198</v>
      </c>
      <c r="CG1048">
        <v>0</v>
      </c>
      <c r="CH1048">
        <v>1821.4978846700001</v>
      </c>
      <c r="CI1048">
        <v>85981.219249200003</v>
      </c>
      <c r="CJ1048" s="2">
        <f t="shared" si="80"/>
        <v>561.46304000000009</v>
      </c>
      <c r="CK1048" s="2">
        <f t="shared" si="81"/>
        <v>1622.3670399999999</v>
      </c>
      <c r="CL1048" s="2">
        <f t="shared" si="82"/>
        <v>9.94</v>
      </c>
      <c r="CM1048" t="str">
        <f t="shared" si="83"/>
        <v>Over 100 units</v>
      </c>
      <c r="CN1048" t="str">
        <f t="shared" si="84"/>
        <v>Over 100 units</v>
      </c>
    </row>
    <row r="1049" spans="1:92" x14ac:dyDescent="0.25">
      <c r="A1049" s="1">
        <v>1048</v>
      </c>
      <c r="B1049" t="s">
        <v>88</v>
      </c>
      <c r="C1049">
        <v>1811</v>
      </c>
      <c r="D1049">
        <v>153</v>
      </c>
      <c r="E1049">
        <v>111</v>
      </c>
      <c r="F1049">
        <v>192</v>
      </c>
      <c r="H1049">
        <v>4</v>
      </c>
      <c r="I1049">
        <v>8</v>
      </c>
      <c r="J1049">
        <v>10035</v>
      </c>
      <c r="K1049" t="s">
        <v>244</v>
      </c>
      <c r="L1049">
        <v>25</v>
      </c>
      <c r="M1049">
        <v>1700</v>
      </c>
      <c r="N1049" t="s">
        <v>1350</v>
      </c>
      <c r="O1049" t="s">
        <v>2688</v>
      </c>
      <c r="X1049" t="s">
        <v>2688</v>
      </c>
      <c r="Z1049" t="s">
        <v>2999</v>
      </c>
      <c r="AA1049" t="s">
        <v>3001</v>
      </c>
      <c r="AB1049">
        <v>11</v>
      </c>
      <c r="AC1049">
        <v>0</v>
      </c>
      <c r="AD1049" t="s">
        <v>3007</v>
      </c>
      <c r="AE1049" t="s">
        <v>3867</v>
      </c>
      <c r="AF1049">
        <v>1129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4</v>
      </c>
      <c r="AQ1049">
        <v>0</v>
      </c>
      <c r="AR1049">
        <v>0</v>
      </c>
      <c r="AS1049">
        <v>0</v>
      </c>
      <c r="AT1049">
        <v>0</v>
      </c>
      <c r="AU1049">
        <v>68</v>
      </c>
      <c r="AV1049">
        <v>240</v>
      </c>
      <c r="AW1049">
        <v>0</v>
      </c>
      <c r="AX1049">
        <v>0</v>
      </c>
      <c r="AZ1049">
        <v>0</v>
      </c>
      <c r="BA1049" t="s">
        <v>3000</v>
      </c>
      <c r="BB1049">
        <v>5</v>
      </c>
      <c r="BC1049">
        <v>5</v>
      </c>
      <c r="BD1049">
        <v>103950</v>
      </c>
      <c r="BE1049">
        <v>103950</v>
      </c>
      <c r="BF1049">
        <v>103950</v>
      </c>
      <c r="BG1049">
        <v>103950</v>
      </c>
      <c r="BH1049">
        <v>0</v>
      </c>
      <c r="BJ1049">
        <v>0</v>
      </c>
      <c r="BK1049">
        <v>0</v>
      </c>
      <c r="BN1049">
        <v>0</v>
      </c>
      <c r="BO1049">
        <v>3.44</v>
      </c>
      <c r="BP1049">
        <v>0</v>
      </c>
      <c r="BQ1049">
        <v>6.5</v>
      </c>
      <c r="BR1049">
        <v>1</v>
      </c>
      <c r="BS1049">
        <v>1018110153</v>
      </c>
      <c r="BT1049">
        <v>0</v>
      </c>
      <c r="BU1049">
        <v>192</v>
      </c>
      <c r="BV1049">
        <v>0</v>
      </c>
      <c r="BW1049">
        <v>0</v>
      </c>
      <c r="BX1049" t="s">
        <v>5224</v>
      </c>
      <c r="BZ1049" t="s">
        <v>5913</v>
      </c>
      <c r="CA1049">
        <v>10611</v>
      </c>
      <c r="CC1049">
        <v>0</v>
      </c>
      <c r="CE1049">
        <v>1</v>
      </c>
      <c r="CF1049" t="s">
        <v>7198</v>
      </c>
      <c r="CG1049">
        <v>0</v>
      </c>
      <c r="CH1049">
        <v>346.17083349799998</v>
      </c>
      <c r="CI1049">
        <v>1209.0819936400001</v>
      </c>
      <c r="CJ1049" s="2">
        <f t="shared" si="80"/>
        <v>7.7675199999999993</v>
      </c>
      <c r="CK1049" s="2">
        <f t="shared" si="81"/>
        <v>22.444520000000001</v>
      </c>
      <c r="CL1049" s="2">
        <f t="shared" si="82"/>
        <v>9.94</v>
      </c>
      <c r="CM1049" t="str">
        <f t="shared" si="83"/>
        <v>1 to 8 units</v>
      </c>
      <c r="CN1049" t="str">
        <f t="shared" si="84"/>
        <v>9 to 30 units</v>
      </c>
    </row>
    <row r="1050" spans="1:92" x14ac:dyDescent="0.25">
      <c r="A1050" s="1">
        <v>1049</v>
      </c>
      <c r="B1050" t="s">
        <v>88</v>
      </c>
      <c r="C1050">
        <v>1826</v>
      </c>
      <c r="D1050">
        <v>1</v>
      </c>
      <c r="E1050">
        <v>110</v>
      </c>
      <c r="F1050">
        <v>216</v>
      </c>
      <c r="G1050">
        <v>5001</v>
      </c>
      <c r="H1050">
        <v>3</v>
      </c>
      <c r="I1050">
        <v>9</v>
      </c>
      <c r="J1050">
        <v>10026</v>
      </c>
      <c r="K1050" t="s">
        <v>254</v>
      </c>
      <c r="L1050">
        <v>28</v>
      </c>
      <c r="M1050">
        <v>2400</v>
      </c>
      <c r="N1050" t="s">
        <v>1421</v>
      </c>
      <c r="O1050" t="s">
        <v>2654</v>
      </c>
      <c r="S1050" t="s">
        <v>2752</v>
      </c>
      <c r="X1050" t="s">
        <v>2902</v>
      </c>
      <c r="Z1050" t="s">
        <v>2999</v>
      </c>
      <c r="AA1050" t="s">
        <v>3001</v>
      </c>
      <c r="AB1050">
        <v>11</v>
      </c>
      <c r="AC1050">
        <v>0</v>
      </c>
      <c r="AD1050" t="s">
        <v>3006</v>
      </c>
      <c r="AE1050" t="s">
        <v>3929</v>
      </c>
      <c r="AF1050">
        <v>13513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4</v>
      </c>
      <c r="AQ1050">
        <v>0</v>
      </c>
      <c r="AR1050">
        <v>0</v>
      </c>
      <c r="AS1050">
        <v>0</v>
      </c>
      <c r="AT1050">
        <v>0</v>
      </c>
      <c r="AU1050">
        <v>160.34</v>
      </c>
      <c r="AV1050">
        <v>171.83</v>
      </c>
      <c r="AW1050">
        <v>0</v>
      </c>
      <c r="AX1050">
        <v>0</v>
      </c>
      <c r="AZ1050">
        <v>0</v>
      </c>
      <c r="BA1050" t="s">
        <v>3000</v>
      </c>
      <c r="BB1050">
        <v>3</v>
      </c>
      <c r="BC1050">
        <v>5</v>
      </c>
      <c r="BD1050">
        <v>1033650</v>
      </c>
      <c r="BE1050">
        <v>1033650</v>
      </c>
      <c r="BF1050">
        <v>0</v>
      </c>
      <c r="BG1050">
        <v>0</v>
      </c>
      <c r="BH1050">
        <v>0</v>
      </c>
      <c r="BJ1050">
        <v>0</v>
      </c>
      <c r="BK1050">
        <v>0</v>
      </c>
      <c r="BN1050">
        <v>0</v>
      </c>
      <c r="BO1050">
        <v>6</v>
      </c>
      <c r="BP1050">
        <v>0</v>
      </c>
      <c r="BQ1050">
        <v>6</v>
      </c>
      <c r="BR1050">
        <v>1</v>
      </c>
      <c r="BS1050">
        <v>1018260001</v>
      </c>
      <c r="BT1050">
        <v>0</v>
      </c>
      <c r="BU1050">
        <v>216</v>
      </c>
      <c r="BV1050">
        <v>996027</v>
      </c>
      <c r="BW1050">
        <v>231048</v>
      </c>
      <c r="BX1050" t="s">
        <v>5228</v>
      </c>
      <c r="BZ1050" t="s">
        <v>5969</v>
      </c>
      <c r="CA1050">
        <v>10701</v>
      </c>
      <c r="CB1050" t="s">
        <v>6806</v>
      </c>
      <c r="CC1050">
        <v>0</v>
      </c>
      <c r="CE1050">
        <v>1</v>
      </c>
      <c r="CF1050" t="s">
        <v>7198</v>
      </c>
      <c r="CG1050">
        <v>0</v>
      </c>
      <c r="CH1050">
        <v>531.41238756099995</v>
      </c>
      <c r="CI1050">
        <v>13269.35493</v>
      </c>
      <c r="CJ1050" s="2">
        <f t="shared" si="80"/>
        <v>162.15600000000001</v>
      </c>
      <c r="CK1050" s="2">
        <f t="shared" si="81"/>
        <v>324.31200000000001</v>
      </c>
      <c r="CL1050" s="2">
        <f t="shared" si="82"/>
        <v>12</v>
      </c>
      <c r="CM1050" t="str">
        <f t="shared" si="83"/>
        <v>Over 100 units</v>
      </c>
      <c r="CN1050" t="str">
        <f t="shared" si="84"/>
        <v>Over 100 units</v>
      </c>
    </row>
    <row r="1051" spans="1:92" x14ac:dyDescent="0.25">
      <c r="A1051" s="1">
        <v>1050</v>
      </c>
      <c r="B1051" t="s">
        <v>88</v>
      </c>
      <c r="C1051">
        <v>1852</v>
      </c>
      <c r="D1051">
        <v>5</v>
      </c>
      <c r="E1051">
        <v>107</v>
      </c>
      <c r="F1051">
        <v>185</v>
      </c>
      <c r="G1051">
        <v>2000</v>
      </c>
      <c r="H1051">
        <v>3</v>
      </c>
      <c r="I1051">
        <v>7</v>
      </c>
      <c r="J1051">
        <v>10025</v>
      </c>
      <c r="K1051" t="s">
        <v>269</v>
      </c>
      <c r="L1051">
        <v>24</v>
      </c>
      <c r="M1051">
        <v>3210</v>
      </c>
      <c r="N1051" t="s">
        <v>1462</v>
      </c>
      <c r="O1051" t="s">
        <v>2688</v>
      </c>
      <c r="X1051" t="s">
        <v>2688</v>
      </c>
      <c r="Z1051" t="s">
        <v>2999</v>
      </c>
      <c r="AA1051" t="s">
        <v>3001</v>
      </c>
      <c r="AB1051">
        <v>11</v>
      </c>
      <c r="AC1051">
        <v>0</v>
      </c>
      <c r="AE1051" t="s">
        <v>3963</v>
      </c>
      <c r="AF1051">
        <v>31804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4</v>
      </c>
      <c r="AQ1051">
        <v>0</v>
      </c>
      <c r="AR1051">
        <v>0</v>
      </c>
      <c r="AS1051">
        <v>0</v>
      </c>
      <c r="AT1051">
        <v>0</v>
      </c>
      <c r="AU1051">
        <v>165</v>
      </c>
      <c r="AV1051">
        <v>192.75</v>
      </c>
      <c r="AW1051">
        <v>0</v>
      </c>
      <c r="AX1051">
        <v>0</v>
      </c>
      <c r="AZ1051">
        <v>0</v>
      </c>
      <c r="BA1051" t="s">
        <v>3000</v>
      </c>
      <c r="BB1051">
        <v>5</v>
      </c>
      <c r="BC1051">
        <v>5</v>
      </c>
      <c r="BD1051">
        <v>1426050</v>
      </c>
      <c r="BE1051">
        <v>1426050</v>
      </c>
      <c r="BF1051">
        <v>0</v>
      </c>
      <c r="BG1051">
        <v>0</v>
      </c>
      <c r="BH1051">
        <v>0</v>
      </c>
      <c r="BJ1051">
        <v>0</v>
      </c>
      <c r="BK1051">
        <v>0</v>
      </c>
      <c r="BN1051">
        <v>0</v>
      </c>
      <c r="BO1051">
        <v>3.44</v>
      </c>
      <c r="BP1051">
        <v>0</v>
      </c>
      <c r="BQ1051">
        <v>6.5</v>
      </c>
      <c r="BR1051">
        <v>1</v>
      </c>
      <c r="BS1051">
        <v>1018520005</v>
      </c>
      <c r="BT1051">
        <v>0</v>
      </c>
      <c r="BU1051">
        <v>185</v>
      </c>
      <c r="BV1051">
        <v>993083</v>
      </c>
      <c r="BW1051">
        <v>228718</v>
      </c>
      <c r="BX1051" t="s">
        <v>5228</v>
      </c>
      <c r="BZ1051" t="s">
        <v>5994</v>
      </c>
      <c r="CA1051">
        <v>10703</v>
      </c>
      <c r="CC1051">
        <v>1018520005</v>
      </c>
      <c r="CD1051" t="s">
        <v>7028</v>
      </c>
      <c r="CE1051">
        <v>1</v>
      </c>
      <c r="CF1051" t="s">
        <v>7198</v>
      </c>
      <c r="CG1051">
        <v>0</v>
      </c>
      <c r="CH1051">
        <v>678.04663455299999</v>
      </c>
      <c r="CI1051">
        <v>28713.817106400002</v>
      </c>
      <c r="CJ1051" s="2">
        <f t="shared" si="80"/>
        <v>218.81152</v>
      </c>
      <c r="CK1051" s="2">
        <f t="shared" si="81"/>
        <v>632.26351999999997</v>
      </c>
      <c r="CL1051" s="2">
        <f t="shared" si="82"/>
        <v>9.94</v>
      </c>
      <c r="CM1051" t="str">
        <f t="shared" si="83"/>
        <v>Over 100 units</v>
      </c>
      <c r="CN1051" t="str">
        <f t="shared" si="84"/>
        <v>Over 100 units</v>
      </c>
    </row>
    <row r="1052" spans="1:92" x14ac:dyDescent="0.25">
      <c r="A1052" s="1">
        <v>1051</v>
      </c>
      <c r="B1052" t="s">
        <v>88</v>
      </c>
      <c r="C1052">
        <v>1867</v>
      </c>
      <c r="D1052">
        <v>30</v>
      </c>
      <c r="E1052">
        <v>109</v>
      </c>
      <c r="F1052">
        <v>201.01</v>
      </c>
      <c r="G1052">
        <v>1002</v>
      </c>
      <c r="H1052">
        <v>3</v>
      </c>
      <c r="I1052">
        <v>7</v>
      </c>
      <c r="J1052">
        <v>10025</v>
      </c>
      <c r="K1052" t="s">
        <v>254</v>
      </c>
      <c r="L1052">
        <v>26</v>
      </c>
      <c r="M1052">
        <v>1800</v>
      </c>
      <c r="N1052" t="s">
        <v>1376</v>
      </c>
      <c r="O1052" t="s">
        <v>2660</v>
      </c>
      <c r="X1052" t="s">
        <v>2660</v>
      </c>
      <c r="Z1052" t="s">
        <v>2999</v>
      </c>
      <c r="AA1052" t="s">
        <v>3001</v>
      </c>
      <c r="AB1052">
        <v>11</v>
      </c>
      <c r="AC1052">
        <v>0</v>
      </c>
      <c r="AD1052" t="s">
        <v>3008</v>
      </c>
      <c r="AE1052" t="s">
        <v>3877</v>
      </c>
      <c r="AF1052">
        <v>3364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4</v>
      </c>
      <c r="AQ1052">
        <v>0</v>
      </c>
      <c r="AR1052">
        <v>0</v>
      </c>
      <c r="AS1052">
        <v>0</v>
      </c>
      <c r="AT1052">
        <v>0</v>
      </c>
      <c r="AU1052">
        <v>33.33</v>
      </c>
      <c r="AV1052">
        <v>100.92</v>
      </c>
      <c r="AW1052">
        <v>0</v>
      </c>
      <c r="AX1052">
        <v>0</v>
      </c>
      <c r="AZ1052">
        <v>0</v>
      </c>
      <c r="BA1052" t="s">
        <v>2999</v>
      </c>
      <c r="BB1052">
        <v>5</v>
      </c>
      <c r="BC1052">
        <v>5</v>
      </c>
      <c r="BD1052">
        <v>309600</v>
      </c>
      <c r="BE1052">
        <v>309600</v>
      </c>
      <c r="BF1052">
        <v>309600</v>
      </c>
      <c r="BG1052">
        <v>309600</v>
      </c>
      <c r="BH1052">
        <v>0</v>
      </c>
      <c r="BJ1052">
        <v>0</v>
      </c>
      <c r="BK1052">
        <v>0</v>
      </c>
      <c r="BN1052">
        <v>0</v>
      </c>
      <c r="BO1052">
        <v>6.02</v>
      </c>
      <c r="BP1052">
        <v>0</v>
      </c>
      <c r="BQ1052">
        <v>6.5</v>
      </c>
      <c r="BR1052">
        <v>1</v>
      </c>
      <c r="BS1052">
        <v>1018670030</v>
      </c>
      <c r="BT1052">
        <v>0</v>
      </c>
      <c r="BU1052">
        <v>20101</v>
      </c>
      <c r="BV1052">
        <v>995147</v>
      </c>
      <c r="BW1052">
        <v>232747</v>
      </c>
      <c r="BX1052" t="s">
        <v>5226</v>
      </c>
      <c r="BZ1052" t="s">
        <v>5923</v>
      </c>
      <c r="CA1052">
        <v>10703</v>
      </c>
      <c r="CC1052">
        <v>0</v>
      </c>
      <c r="CE1052">
        <v>1</v>
      </c>
      <c r="CF1052" t="s">
        <v>7198</v>
      </c>
      <c r="CG1052">
        <v>0</v>
      </c>
      <c r="CH1052">
        <v>269.03960306099998</v>
      </c>
      <c r="CI1052">
        <v>3264.0597807700001</v>
      </c>
      <c r="CJ1052" s="2">
        <f t="shared" si="80"/>
        <v>40.502559999999995</v>
      </c>
      <c r="CK1052" s="2">
        <f t="shared" si="81"/>
        <v>84.234560000000002</v>
      </c>
      <c r="CL1052" s="2">
        <f t="shared" si="82"/>
        <v>12.52</v>
      </c>
      <c r="CM1052" t="str">
        <f t="shared" si="83"/>
        <v>31 to 100 units</v>
      </c>
      <c r="CN1052" t="str">
        <f t="shared" si="84"/>
        <v>31 to 100 units</v>
      </c>
    </row>
    <row r="1053" spans="1:92" x14ac:dyDescent="0.25">
      <c r="A1053" s="1">
        <v>1052</v>
      </c>
      <c r="B1053" t="s">
        <v>88</v>
      </c>
      <c r="C1053">
        <v>1867</v>
      </c>
      <c r="D1053">
        <v>31</v>
      </c>
      <c r="E1053">
        <v>109</v>
      </c>
      <c r="F1053">
        <v>201.01</v>
      </c>
      <c r="G1053">
        <v>1002</v>
      </c>
      <c r="H1053">
        <v>3</v>
      </c>
      <c r="I1053">
        <v>7</v>
      </c>
      <c r="J1053">
        <v>10025</v>
      </c>
      <c r="K1053" t="s">
        <v>254</v>
      </c>
      <c r="L1053">
        <v>26</v>
      </c>
      <c r="M1053">
        <v>1800</v>
      </c>
      <c r="N1053" t="s">
        <v>1443</v>
      </c>
      <c r="O1053" t="s">
        <v>2660</v>
      </c>
      <c r="X1053" t="s">
        <v>2660</v>
      </c>
      <c r="Z1053" t="s">
        <v>2999</v>
      </c>
      <c r="AA1053" t="s">
        <v>3001</v>
      </c>
      <c r="AB1053">
        <v>11</v>
      </c>
      <c r="AC1053">
        <v>0</v>
      </c>
      <c r="AD1053" t="s">
        <v>3008</v>
      </c>
      <c r="AE1053" t="s">
        <v>3877</v>
      </c>
      <c r="AF1053">
        <v>3364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4</v>
      </c>
      <c r="AQ1053">
        <v>0</v>
      </c>
      <c r="AR1053">
        <v>0</v>
      </c>
      <c r="AS1053">
        <v>0</v>
      </c>
      <c r="AT1053">
        <v>0</v>
      </c>
      <c r="AU1053">
        <v>33.33</v>
      </c>
      <c r="AV1053">
        <v>100.92</v>
      </c>
      <c r="AW1053">
        <v>0</v>
      </c>
      <c r="AX1053">
        <v>0</v>
      </c>
      <c r="AZ1053">
        <v>0</v>
      </c>
      <c r="BA1053" t="s">
        <v>2999</v>
      </c>
      <c r="BB1053">
        <v>5</v>
      </c>
      <c r="BC1053">
        <v>5</v>
      </c>
      <c r="BD1053">
        <v>309600</v>
      </c>
      <c r="BE1053">
        <v>309600</v>
      </c>
      <c r="BF1053">
        <v>309600</v>
      </c>
      <c r="BG1053">
        <v>309600</v>
      </c>
      <c r="BH1053">
        <v>0</v>
      </c>
      <c r="BJ1053">
        <v>0</v>
      </c>
      <c r="BK1053">
        <v>0</v>
      </c>
      <c r="BN1053">
        <v>0</v>
      </c>
      <c r="BO1053">
        <v>6.02</v>
      </c>
      <c r="BP1053">
        <v>0</v>
      </c>
      <c r="BQ1053">
        <v>6.5</v>
      </c>
      <c r="BR1053">
        <v>1</v>
      </c>
      <c r="BS1053">
        <v>1018670031</v>
      </c>
      <c r="BT1053">
        <v>0</v>
      </c>
      <c r="BU1053">
        <v>20101</v>
      </c>
      <c r="BV1053">
        <v>995119</v>
      </c>
      <c r="BW1053">
        <v>232763</v>
      </c>
      <c r="BX1053" t="s">
        <v>5226</v>
      </c>
      <c r="BZ1053" t="s">
        <v>5923</v>
      </c>
      <c r="CA1053">
        <v>10703</v>
      </c>
      <c r="CC1053">
        <v>0</v>
      </c>
      <c r="CE1053">
        <v>1</v>
      </c>
      <c r="CF1053" t="s">
        <v>7198</v>
      </c>
      <c r="CG1053">
        <v>0</v>
      </c>
      <c r="CH1053">
        <v>273.91911963199999</v>
      </c>
      <c r="CI1053">
        <v>3514.75448108</v>
      </c>
      <c r="CJ1053" s="2">
        <f t="shared" si="80"/>
        <v>40.502559999999995</v>
      </c>
      <c r="CK1053" s="2">
        <f t="shared" si="81"/>
        <v>84.234560000000002</v>
      </c>
      <c r="CL1053" s="2">
        <f t="shared" si="82"/>
        <v>12.52</v>
      </c>
      <c r="CM1053" t="str">
        <f t="shared" si="83"/>
        <v>31 to 100 units</v>
      </c>
      <c r="CN1053" t="str">
        <f t="shared" si="84"/>
        <v>31 to 100 units</v>
      </c>
    </row>
    <row r="1054" spans="1:92" x14ac:dyDescent="0.25">
      <c r="A1054" s="1">
        <v>1053</v>
      </c>
      <c r="B1054" t="s">
        <v>88</v>
      </c>
      <c r="C1054">
        <v>1867</v>
      </c>
      <c r="D1054">
        <v>33</v>
      </c>
      <c r="E1054">
        <v>109</v>
      </c>
      <c r="F1054">
        <v>201.01</v>
      </c>
      <c r="G1054">
        <v>1002</v>
      </c>
      <c r="H1054">
        <v>3</v>
      </c>
      <c r="I1054">
        <v>7</v>
      </c>
      <c r="J1054">
        <v>10025</v>
      </c>
      <c r="K1054" t="s">
        <v>254</v>
      </c>
      <c r="L1054">
        <v>26</v>
      </c>
      <c r="M1054">
        <v>1800</v>
      </c>
      <c r="N1054" t="s">
        <v>1360</v>
      </c>
      <c r="O1054" t="s">
        <v>2660</v>
      </c>
      <c r="X1054" t="s">
        <v>2660</v>
      </c>
      <c r="Z1054" t="s">
        <v>2999</v>
      </c>
      <c r="AA1054" t="s">
        <v>3001</v>
      </c>
      <c r="AB1054">
        <v>11</v>
      </c>
      <c r="AC1054">
        <v>0</v>
      </c>
      <c r="AD1054" t="s">
        <v>3008</v>
      </c>
      <c r="AE1054" t="s">
        <v>3877</v>
      </c>
      <c r="AF1054">
        <v>3364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4</v>
      </c>
      <c r="AQ1054">
        <v>0</v>
      </c>
      <c r="AR1054">
        <v>0</v>
      </c>
      <c r="AS1054">
        <v>0</v>
      </c>
      <c r="AT1054">
        <v>0</v>
      </c>
      <c r="AU1054">
        <v>33.33</v>
      </c>
      <c r="AV1054">
        <v>100.92</v>
      </c>
      <c r="AW1054">
        <v>0</v>
      </c>
      <c r="AX1054">
        <v>0</v>
      </c>
      <c r="AZ1054">
        <v>0</v>
      </c>
      <c r="BA1054" t="s">
        <v>2999</v>
      </c>
      <c r="BB1054">
        <v>5</v>
      </c>
      <c r="BC1054">
        <v>5</v>
      </c>
      <c r="BD1054">
        <v>309600</v>
      </c>
      <c r="BE1054">
        <v>309600</v>
      </c>
      <c r="BF1054">
        <v>309600</v>
      </c>
      <c r="BG1054">
        <v>309600</v>
      </c>
      <c r="BH1054">
        <v>0</v>
      </c>
      <c r="BJ1054">
        <v>0</v>
      </c>
      <c r="BK1054">
        <v>0</v>
      </c>
      <c r="BN1054">
        <v>0</v>
      </c>
      <c r="BO1054">
        <v>6.02</v>
      </c>
      <c r="BP1054">
        <v>0</v>
      </c>
      <c r="BQ1054">
        <v>6.5</v>
      </c>
      <c r="BR1054">
        <v>1</v>
      </c>
      <c r="BS1054">
        <v>1018670033</v>
      </c>
      <c r="BT1054">
        <v>0</v>
      </c>
      <c r="BU1054">
        <v>20101</v>
      </c>
      <c r="BV1054">
        <v>995088</v>
      </c>
      <c r="BW1054">
        <v>232779</v>
      </c>
      <c r="BX1054" t="s">
        <v>5226</v>
      </c>
      <c r="BZ1054" t="s">
        <v>5923</v>
      </c>
      <c r="CA1054">
        <v>10703</v>
      </c>
      <c r="CC1054">
        <v>0</v>
      </c>
      <c r="CE1054">
        <v>1</v>
      </c>
      <c r="CF1054" t="s">
        <v>7198</v>
      </c>
      <c r="CG1054">
        <v>0</v>
      </c>
      <c r="CH1054">
        <v>275.51786078399999</v>
      </c>
      <c r="CI1054">
        <v>3596.8923441400002</v>
      </c>
      <c r="CJ1054" s="2">
        <f t="shared" si="80"/>
        <v>40.502559999999995</v>
      </c>
      <c r="CK1054" s="2">
        <f t="shared" si="81"/>
        <v>84.234560000000002</v>
      </c>
      <c r="CL1054" s="2">
        <f t="shared" si="82"/>
        <v>12.52</v>
      </c>
      <c r="CM1054" t="str">
        <f t="shared" si="83"/>
        <v>31 to 100 units</v>
      </c>
      <c r="CN1054" t="str">
        <f t="shared" si="84"/>
        <v>31 to 100 units</v>
      </c>
    </row>
    <row r="1055" spans="1:92" x14ac:dyDescent="0.25">
      <c r="A1055" s="1">
        <v>1054</v>
      </c>
      <c r="B1055" t="s">
        <v>88</v>
      </c>
      <c r="C1055">
        <v>1911</v>
      </c>
      <c r="D1055">
        <v>61</v>
      </c>
      <c r="E1055">
        <v>110</v>
      </c>
      <c r="F1055">
        <v>224</v>
      </c>
      <c r="G1055">
        <v>2001</v>
      </c>
      <c r="H1055">
        <v>5</v>
      </c>
      <c r="I1055">
        <v>9</v>
      </c>
      <c r="J1055">
        <v>10027</v>
      </c>
      <c r="K1055" t="s">
        <v>268</v>
      </c>
      <c r="L1055">
        <v>28</v>
      </c>
      <c r="M1055">
        <v>1200</v>
      </c>
      <c r="N1055" t="s">
        <v>1395</v>
      </c>
      <c r="O1055" t="s">
        <v>2654</v>
      </c>
      <c r="S1055" t="s">
        <v>2752</v>
      </c>
      <c r="X1055" t="s">
        <v>2902</v>
      </c>
      <c r="Z1055" t="s">
        <v>2999</v>
      </c>
      <c r="AA1055" t="s">
        <v>3001</v>
      </c>
      <c r="AB1055">
        <v>11</v>
      </c>
      <c r="AC1055">
        <v>0</v>
      </c>
      <c r="AD1055" t="s">
        <v>3006</v>
      </c>
      <c r="AE1055" t="s">
        <v>3906</v>
      </c>
      <c r="AF1055">
        <v>10000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4</v>
      </c>
      <c r="AQ1055">
        <v>0</v>
      </c>
      <c r="AR1055">
        <v>0</v>
      </c>
      <c r="AS1055">
        <v>0</v>
      </c>
      <c r="AT1055">
        <v>0</v>
      </c>
      <c r="AU1055">
        <v>100</v>
      </c>
      <c r="AV1055">
        <v>100</v>
      </c>
      <c r="AW1055">
        <v>0</v>
      </c>
      <c r="AX1055">
        <v>0</v>
      </c>
      <c r="AZ1055">
        <v>0</v>
      </c>
      <c r="BA1055" t="s">
        <v>2999</v>
      </c>
      <c r="BB1055">
        <v>3</v>
      </c>
      <c r="BC1055">
        <v>5</v>
      </c>
      <c r="BD1055">
        <v>801450</v>
      </c>
      <c r="BE1055">
        <v>801450</v>
      </c>
      <c r="BF1055">
        <v>0</v>
      </c>
      <c r="BG1055">
        <v>0</v>
      </c>
      <c r="BH1055">
        <v>0</v>
      </c>
      <c r="BJ1055">
        <v>0</v>
      </c>
      <c r="BK1055">
        <v>0</v>
      </c>
      <c r="BN1055">
        <v>0</v>
      </c>
      <c r="BO1055">
        <v>6</v>
      </c>
      <c r="BP1055">
        <v>0</v>
      </c>
      <c r="BQ1055">
        <v>6</v>
      </c>
      <c r="BR1055">
        <v>1</v>
      </c>
      <c r="BS1055">
        <v>1019110061</v>
      </c>
      <c r="BT1055">
        <v>0</v>
      </c>
      <c r="BU1055">
        <v>224</v>
      </c>
      <c r="BV1055">
        <v>998887</v>
      </c>
      <c r="BW1055">
        <v>234354</v>
      </c>
      <c r="BX1055" t="s">
        <v>5180</v>
      </c>
      <c r="BZ1055" t="s">
        <v>5949</v>
      </c>
      <c r="CA1055">
        <v>10704</v>
      </c>
      <c r="CC1055">
        <v>1019110061</v>
      </c>
      <c r="CD1055" t="s">
        <v>7013</v>
      </c>
      <c r="CE1055">
        <v>1</v>
      </c>
      <c r="CF1055" t="s">
        <v>7198</v>
      </c>
      <c r="CG1055">
        <v>0</v>
      </c>
      <c r="CH1055">
        <v>401.40196790099998</v>
      </c>
      <c r="CI1055">
        <v>10070.005682200001</v>
      </c>
      <c r="CJ1055" s="2">
        <f t="shared" si="80"/>
        <v>120</v>
      </c>
      <c r="CK1055" s="2">
        <f t="shared" si="81"/>
        <v>240</v>
      </c>
      <c r="CL1055" s="2">
        <f t="shared" si="82"/>
        <v>12</v>
      </c>
      <c r="CM1055" t="str">
        <f t="shared" si="83"/>
        <v>Over 100 units</v>
      </c>
      <c r="CN1055" t="str">
        <f t="shared" si="84"/>
        <v>Over 100 units</v>
      </c>
    </row>
    <row r="1056" spans="1:92" x14ac:dyDescent="0.25">
      <c r="A1056" s="1">
        <v>1055</v>
      </c>
      <c r="B1056" t="s">
        <v>88</v>
      </c>
      <c r="C1056">
        <v>1927</v>
      </c>
      <c r="D1056">
        <v>48</v>
      </c>
      <c r="E1056">
        <v>110</v>
      </c>
      <c r="F1056">
        <v>220</v>
      </c>
      <c r="G1056">
        <v>5000</v>
      </c>
      <c r="H1056">
        <v>3</v>
      </c>
      <c r="I1056">
        <v>9</v>
      </c>
      <c r="J1056">
        <v>10027</v>
      </c>
      <c r="K1056" t="s">
        <v>245</v>
      </c>
      <c r="L1056">
        <v>28</v>
      </c>
      <c r="M1056">
        <v>1500</v>
      </c>
      <c r="N1056" t="s">
        <v>1351</v>
      </c>
      <c r="O1056" t="s">
        <v>2672</v>
      </c>
      <c r="X1056" t="s">
        <v>2672</v>
      </c>
      <c r="Z1056" t="s">
        <v>2999</v>
      </c>
      <c r="AA1056" t="s">
        <v>3001</v>
      </c>
      <c r="AB1056">
        <v>11</v>
      </c>
      <c r="AC1056">
        <v>0</v>
      </c>
      <c r="AD1056" t="s">
        <v>3006</v>
      </c>
      <c r="AE1056" t="s">
        <v>3868</v>
      </c>
      <c r="AF1056">
        <v>3431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</v>
      </c>
      <c r="AQ1056">
        <v>0</v>
      </c>
      <c r="AR1056">
        <v>0</v>
      </c>
      <c r="AS1056">
        <v>0</v>
      </c>
      <c r="AT1056">
        <v>0</v>
      </c>
      <c r="AU1056">
        <v>34</v>
      </c>
      <c r="AV1056">
        <v>100.92</v>
      </c>
      <c r="AW1056">
        <v>0</v>
      </c>
      <c r="AX1056">
        <v>0</v>
      </c>
      <c r="AZ1056">
        <v>0</v>
      </c>
      <c r="BA1056" t="s">
        <v>2999</v>
      </c>
      <c r="BB1056">
        <v>5</v>
      </c>
      <c r="BC1056">
        <v>5</v>
      </c>
      <c r="BD1056">
        <v>315450</v>
      </c>
      <c r="BE1056">
        <v>315450</v>
      </c>
      <c r="BF1056">
        <v>0</v>
      </c>
      <c r="BG1056">
        <v>0</v>
      </c>
      <c r="BH1056">
        <v>0</v>
      </c>
      <c r="BJ1056">
        <v>0</v>
      </c>
      <c r="BK1056">
        <v>0</v>
      </c>
      <c r="BN1056">
        <v>0</v>
      </c>
      <c r="BO1056">
        <v>4</v>
      </c>
      <c r="BP1056">
        <v>0</v>
      </c>
      <c r="BQ1056">
        <v>4</v>
      </c>
      <c r="BR1056">
        <v>1</v>
      </c>
      <c r="BS1056">
        <v>1019270048</v>
      </c>
      <c r="BT1056">
        <v>0</v>
      </c>
      <c r="BU1056">
        <v>220</v>
      </c>
      <c r="BV1056">
        <v>997736</v>
      </c>
      <c r="BW1056">
        <v>233454</v>
      </c>
      <c r="BX1056" t="s">
        <v>5180</v>
      </c>
      <c r="BZ1056" t="s">
        <v>5914</v>
      </c>
      <c r="CA1056">
        <v>10705</v>
      </c>
      <c r="CC1056">
        <v>0</v>
      </c>
      <c r="CE1056">
        <v>1</v>
      </c>
      <c r="CF1056" t="s">
        <v>7198</v>
      </c>
      <c r="CG1056">
        <v>0</v>
      </c>
      <c r="CH1056">
        <v>276.64140518900001</v>
      </c>
      <c r="CI1056">
        <v>3660.5215975800002</v>
      </c>
      <c r="CJ1056" s="2">
        <f t="shared" si="80"/>
        <v>27.448</v>
      </c>
      <c r="CK1056" s="2">
        <f t="shared" si="81"/>
        <v>54.896000000000001</v>
      </c>
      <c r="CL1056" s="2">
        <f t="shared" si="82"/>
        <v>8</v>
      </c>
      <c r="CM1056" t="str">
        <f t="shared" si="83"/>
        <v>9 to 30 units</v>
      </c>
      <c r="CN1056" t="str">
        <f t="shared" si="84"/>
        <v>31 to 100 units</v>
      </c>
    </row>
    <row r="1057" spans="1:92" x14ac:dyDescent="0.25">
      <c r="A1057" s="1">
        <v>1056</v>
      </c>
      <c r="B1057" t="s">
        <v>88</v>
      </c>
      <c r="C1057">
        <v>1955</v>
      </c>
      <c r="D1057">
        <v>7</v>
      </c>
      <c r="E1057">
        <v>110</v>
      </c>
      <c r="F1057">
        <v>215</v>
      </c>
      <c r="G1057">
        <v>1000</v>
      </c>
      <c r="H1057">
        <v>5</v>
      </c>
      <c r="I1057">
        <v>9</v>
      </c>
      <c r="J1057">
        <v>10027</v>
      </c>
      <c r="K1057" t="s">
        <v>247</v>
      </c>
      <c r="L1057">
        <v>32</v>
      </c>
      <c r="M1057">
        <v>8520</v>
      </c>
      <c r="N1057" t="s">
        <v>1428</v>
      </c>
      <c r="O1057" t="s">
        <v>2660</v>
      </c>
      <c r="X1057" t="s">
        <v>2660</v>
      </c>
      <c r="Z1057" t="s">
        <v>2999</v>
      </c>
      <c r="AA1057" t="s">
        <v>3001</v>
      </c>
      <c r="AB1057">
        <v>11</v>
      </c>
      <c r="AC1057">
        <v>0</v>
      </c>
      <c r="AD1057" t="s">
        <v>3006</v>
      </c>
      <c r="AE1057" t="s">
        <v>3933</v>
      </c>
      <c r="AF1057">
        <v>7500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4</v>
      </c>
      <c r="AQ1057">
        <v>0</v>
      </c>
      <c r="AR1057">
        <v>0</v>
      </c>
      <c r="AS1057">
        <v>0</v>
      </c>
      <c r="AT1057">
        <v>0</v>
      </c>
      <c r="AU1057">
        <v>50</v>
      </c>
      <c r="AV1057">
        <v>199.83</v>
      </c>
      <c r="AW1057">
        <v>0</v>
      </c>
      <c r="AX1057">
        <v>0</v>
      </c>
      <c r="AZ1057">
        <v>0</v>
      </c>
      <c r="BA1057" t="s">
        <v>3000</v>
      </c>
      <c r="BB1057">
        <v>4</v>
      </c>
      <c r="BC1057">
        <v>5</v>
      </c>
      <c r="BD1057">
        <v>689850</v>
      </c>
      <c r="BE1057">
        <v>689850</v>
      </c>
      <c r="BF1057">
        <v>0</v>
      </c>
      <c r="BG1057">
        <v>0</v>
      </c>
      <c r="BH1057">
        <v>0</v>
      </c>
      <c r="BJ1057">
        <v>0</v>
      </c>
      <c r="BK1057">
        <v>0</v>
      </c>
      <c r="BN1057">
        <v>0</v>
      </c>
      <c r="BO1057">
        <v>6.02</v>
      </c>
      <c r="BP1057">
        <v>0</v>
      </c>
      <c r="BQ1057">
        <v>6.5</v>
      </c>
      <c r="BR1057">
        <v>1</v>
      </c>
      <c r="BS1057">
        <v>1019550007</v>
      </c>
      <c r="BT1057">
        <v>0</v>
      </c>
      <c r="BU1057">
        <v>215</v>
      </c>
      <c r="BV1057">
        <v>998059</v>
      </c>
      <c r="BW1057">
        <v>235330</v>
      </c>
      <c r="BX1057" t="s">
        <v>5180</v>
      </c>
      <c r="BZ1057" t="s">
        <v>5973</v>
      </c>
      <c r="CA1057">
        <v>10706</v>
      </c>
      <c r="CC1057">
        <v>0</v>
      </c>
      <c r="CE1057">
        <v>1</v>
      </c>
      <c r="CF1057" t="s">
        <v>7198</v>
      </c>
      <c r="CG1057">
        <v>0</v>
      </c>
      <c r="CH1057">
        <v>500.984933017</v>
      </c>
      <c r="CI1057">
        <v>7273.1778765400004</v>
      </c>
      <c r="CJ1057" s="2">
        <f t="shared" si="80"/>
        <v>90.3</v>
      </c>
      <c r="CK1057" s="2">
        <f t="shared" si="81"/>
        <v>187.8</v>
      </c>
      <c r="CL1057" s="2">
        <f t="shared" si="82"/>
        <v>12.52</v>
      </c>
      <c r="CM1057" t="str">
        <f t="shared" si="83"/>
        <v>31 to 100 units</v>
      </c>
      <c r="CN1057" t="str">
        <f t="shared" si="84"/>
        <v>Over 100 units</v>
      </c>
    </row>
    <row r="1058" spans="1:92" x14ac:dyDescent="0.25">
      <c r="A1058" s="1">
        <v>1057</v>
      </c>
      <c r="B1058" t="s">
        <v>88</v>
      </c>
      <c r="C1058">
        <v>1966</v>
      </c>
      <c r="D1058">
        <v>77</v>
      </c>
      <c r="E1058">
        <v>109</v>
      </c>
      <c r="F1058">
        <v>209.01</v>
      </c>
      <c r="G1058">
        <v>1000</v>
      </c>
      <c r="H1058">
        <v>5</v>
      </c>
      <c r="I1058">
        <v>7</v>
      </c>
      <c r="J1058">
        <v>10027</v>
      </c>
      <c r="K1058" t="s">
        <v>247</v>
      </c>
      <c r="L1058">
        <v>26</v>
      </c>
      <c r="M1058">
        <v>1400</v>
      </c>
      <c r="N1058" t="s">
        <v>1437</v>
      </c>
      <c r="O1058" t="s">
        <v>2709</v>
      </c>
      <c r="P1058" t="s">
        <v>2672</v>
      </c>
      <c r="S1058" t="s">
        <v>2751</v>
      </c>
      <c r="U1058" t="s">
        <v>2782</v>
      </c>
      <c r="V1058" t="s">
        <v>2790</v>
      </c>
      <c r="X1058" t="s">
        <v>2888</v>
      </c>
      <c r="Y1058" t="s">
        <v>2998</v>
      </c>
      <c r="Z1058" t="s">
        <v>3000</v>
      </c>
      <c r="AA1058" t="s">
        <v>3001</v>
      </c>
      <c r="AB1058">
        <v>11</v>
      </c>
      <c r="AC1058">
        <v>0</v>
      </c>
      <c r="AD1058" t="s">
        <v>3006</v>
      </c>
      <c r="AE1058" t="s">
        <v>3940</v>
      </c>
      <c r="AF1058">
        <v>5475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4</v>
      </c>
      <c r="AQ1058">
        <v>0</v>
      </c>
      <c r="AR1058">
        <v>0</v>
      </c>
      <c r="AS1058">
        <v>0</v>
      </c>
      <c r="AT1058">
        <v>0</v>
      </c>
      <c r="AU1058">
        <v>34.75</v>
      </c>
      <c r="AV1058">
        <v>104.42</v>
      </c>
      <c r="AW1058">
        <v>0</v>
      </c>
      <c r="AX1058">
        <v>0</v>
      </c>
      <c r="AZ1058">
        <v>0</v>
      </c>
      <c r="BA1058" t="s">
        <v>3000</v>
      </c>
      <c r="BB1058">
        <v>5</v>
      </c>
      <c r="BC1058">
        <v>5</v>
      </c>
      <c r="BD1058">
        <v>499950</v>
      </c>
      <c r="BE1058">
        <v>499950</v>
      </c>
      <c r="BF1058">
        <v>0</v>
      </c>
      <c r="BG1058">
        <v>0</v>
      </c>
      <c r="BH1058">
        <v>0</v>
      </c>
      <c r="BJ1058">
        <v>0</v>
      </c>
      <c r="BK1058">
        <v>0</v>
      </c>
      <c r="BN1058">
        <v>0</v>
      </c>
      <c r="BO1058">
        <v>4</v>
      </c>
      <c r="BP1058">
        <v>5</v>
      </c>
      <c r="BQ1058">
        <v>6.5</v>
      </c>
      <c r="BR1058">
        <v>1</v>
      </c>
      <c r="BS1058">
        <v>1019660077</v>
      </c>
      <c r="BT1058">
        <v>0</v>
      </c>
      <c r="BU1058">
        <v>20901</v>
      </c>
      <c r="BV1058">
        <v>996911</v>
      </c>
      <c r="BW1058">
        <v>235144</v>
      </c>
      <c r="BX1058" t="s">
        <v>5180</v>
      </c>
      <c r="BZ1058" t="s">
        <v>5916</v>
      </c>
      <c r="CA1058">
        <v>10707</v>
      </c>
      <c r="CB1058" t="s">
        <v>6795</v>
      </c>
      <c r="CC1058">
        <v>0</v>
      </c>
      <c r="CE1058">
        <v>1</v>
      </c>
      <c r="CF1058" t="s">
        <v>7198</v>
      </c>
      <c r="CG1058">
        <v>0</v>
      </c>
      <c r="CH1058">
        <v>321.84392225200003</v>
      </c>
      <c r="CI1058">
        <v>5498.0469938300002</v>
      </c>
      <c r="CJ1058" s="2">
        <f t="shared" si="80"/>
        <v>43.8</v>
      </c>
      <c r="CK1058" s="2">
        <f t="shared" si="81"/>
        <v>169.72499999999999</v>
      </c>
      <c r="CL1058" s="2">
        <f t="shared" si="82"/>
        <v>15.5</v>
      </c>
      <c r="CM1058" t="str">
        <f t="shared" si="83"/>
        <v>31 to 100 units</v>
      </c>
      <c r="CN1058" t="str">
        <f t="shared" si="84"/>
        <v>Over 100 units</v>
      </c>
    </row>
    <row r="1059" spans="1:92" x14ac:dyDescent="0.25">
      <c r="A1059" s="1">
        <v>1058</v>
      </c>
      <c r="B1059" t="s">
        <v>88</v>
      </c>
      <c r="C1059">
        <v>1966</v>
      </c>
      <c r="D1059">
        <v>95</v>
      </c>
      <c r="E1059">
        <v>109</v>
      </c>
      <c r="F1059">
        <v>209.01</v>
      </c>
      <c r="G1059">
        <v>1000</v>
      </c>
      <c r="H1059">
        <v>5</v>
      </c>
      <c r="I1059">
        <v>7</v>
      </c>
      <c r="J1059">
        <v>10027</v>
      </c>
      <c r="K1059" t="s">
        <v>247</v>
      </c>
      <c r="L1059">
        <v>26</v>
      </c>
      <c r="M1059">
        <v>1400</v>
      </c>
      <c r="N1059" t="s">
        <v>1353</v>
      </c>
      <c r="O1059" t="s">
        <v>2709</v>
      </c>
      <c r="U1059" t="s">
        <v>2782</v>
      </c>
      <c r="X1059" t="s">
        <v>2888</v>
      </c>
      <c r="Z1059" t="s">
        <v>2999</v>
      </c>
      <c r="AA1059" t="s">
        <v>3001</v>
      </c>
      <c r="AB1059">
        <v>11</v>
      </c>
      <c r="AC1059">
        <v>0</v>
      </c>
      <c r="AD1059" t="s">
        <v>3006</v>
      </c>
      <c r="AE1059" t="s">
        <v>3870</v>
      </c>
      <c r="AF1059">
        <v>41729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4</v>
      </c>
      <c r="AQ1059">
        <v>0</v>
      </c>
      <c r="AR1059">
        <v>0</v>
      </c>
      <c r="AS1059">
        <v>0</v>
      </c>
      <c r="AT1059">
        <v>0</v>
      </c>
      <c r="AU1059">
        <v>380.25</v>
      </c>
      <c r="AV1059">
        <v>100</v>
      </c>
      <c r="AW1059">
        <v>0</v>
      </c>
      <c r="AX1059">
        <v>0</v>
      </c>
      <c r="AZ1059">
        <v>0</v>
      </c>
      <c r="BA1059" t="s">
        <v>3000</v>
      </c>
      <c r="BB1059">
        <v>5</v>
      </c>
      <c r="BC1059">
        <v>5</v>
      </c>
      <c r="BD1059">
        <v>2689650</v>
      </c>
      <c r="BE1059">
        <v>2689650</v>
      </c>
      <c r="BF1059">
        <v>0</v>
      </c>
      <c r="BG1059">
        <v>0</v>
      </c>
      <c r="BH1059">
        <v>0</v>
      </c>
      <c r="BJ1059">
        <v>0</v>
      </c>
      <c r="BK1059">
        <v>0</v>
      </c>
      <c r="BN1059">
        <v>0</v>
      </c>
      <c r="BO1059">
        <v>4</v>
      </c>
      <c r="BP1059">
        <v>5</v>
      </c>
      <c r="BQ1059">
        <v>6.5</v>
      </c>
      <c r="BR1059">
        <v>1</v>
      </c>
      <c r="BS1059">
        <v>1019660095</v>
      </c>
      <c r="BT1059">
        <v>0</v>
      </c>
      <c r="BU1059">
        <v>20901</v>
      </c>
      <c r="BV1059">
        <v>996697</v>
      </c>
      <c r="BW1059">
        <v>235447</v>
      </c>
      <c r="BX1059" t="s">
        <v>5180</v>
      </c>
      <c r="BZ1059" t="s">
        <v>5916</v>
      </c>
      <c r="CA1059">
        <v>10707</v>
      </c>
      <c r="CB1059" t="s">
        <v>6795</v>
      </c>
      <c r="CC1059">
        <v>1019660095</v>
      </c>
      <c r="CD1059" t="s">
        <v>7003</v>
      </c>
      <c r="CE1059">
        <v>1</v>
      </c>
      <c r="CF1059" t="s">
        <v>7198</v>
      </c>
      <c r="CG1059">
        <v>0</v>
      </c>
      <c r="CH1059">
        <v>1189.80335517</v>
      </c>
      <c r="CI1059">
        <v>41747.0340708</v>
      </c>
      <c r="CJ1059" s="2">
        <f t="shared" si="80"/>
        <v>333.83199999999999</v>
      </c>
      <c r="CK1059" s="2">
        <f t="shared" si="81"/>
        <v>1293.5989999999999</v>
      </c>
      <c r="CL1059" s="2">
        <f t="shared" si="82"/>
        <v>15.5</v>
      </c>
      <c r="CM1059" t="str">
        <f t="shared" si="83"/>
        <v>Over 100 units</v>
      </c>
      <c r="CN1059" t="str">
        <f t="shared" si="84"/>
        <v>Over 100 units</v>
      </c>
    </row>
    <row r="1060" spans="1:92" x14ac:dyDescent="0.25">
      <c r="A1060" s="1">
        <v>1059</v>
      </c>
      <c r="B1060" t="s">
        <v>88</v>
      </c>
      <c r="C1060">
        <v>1976</v>
      </c>
      <c r="D1060">
        <v>19</v>
      </c>
      <c r="E1060">
        <v>109</v>
      </c>
      <c r="F1060">
        <v>203</v>
      </c>
      <c r="G1060">
        <v>1000</v>
      </c>
      <c r="H1060">
        <v>3</v>
      </c>
      <c r="I1060">
        <v>7</v>
      </c>
      <c r="J1060">
        <v>10027</v>
      </c>
      <c r="K1060" t="s">
        <v>254</v>
      </c>
      <c r="L1060">
        <v>26</v>
      </c>
      <c r="M1060">
        <v>1800</v>
      </c>
      <c r="N1060" t="s">
        <v>1442</v>
      </c>
      <c r="O1060" t="s">
        <v>2660</v>
      </c>
      <c r="X1060" t="s">
        <v>2660</v>
      </c>
      <c r="Z1060" t="s">
        <v>2999</v>
      </c>
      <c r="AA1060" t="s">
        <v>3001</v>
      </c>
      <c r="AB1060">
        <v>11</v>
      </c>
      <c r="AC1060">
        <v>0</v>
      </c>
      <c r="AD1060" t="s">
        <v>3008</v>
      </c>
      <c r="AE1060" t="s">
        <v>3945</v>
      </c>
      <c r="AF1060">
        <v>12000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50</v>
      </c>
      <c r="AV1060">
        <v>191.83</v>
      </c>
      <c r="AW1060">
        <v>0</v>
      </c>
      <c r="AX1060">
        <v>0</v>
      </c>
      <c r="AZ1060">
        <v>0</v>
      </c>
      <c r="BA1060" t="s">
        <v>3000</v>
      </c>
      <c r="BB1060">
        <v>5</v>
      </c>
      <c r="BC1060">
        <v>5</v>
      </c>
      <c r="BD1060">
        <v>1103400</v>
      </c>
      <c r="BE1060">
        <v>1103400</v>
      </c>
      <c r="BF1060">
        <v>1103400</v>
      </c>
      <c r="BG1060">
        <v>1103400</v>
      </c>
      <c r="BH1060">
        <v>0</v>
      </c>
      <c r="BJ1060">
        <v>0</v>
      </c>
      <c r="BK1060">
        <v>0</v>
      </c>
      <c r="BN1060">
        <v>0</v>
      </c>
      <c r="BO1060">
        <v>6.02</v>
      </c>
      <c r="BP1060">
        <v>0</v>
      </c>
      <c r="BQ1060">
        <v>6.5</v>
      </c>
      <c r="BR1060">
        <v>1</v>
      </c>
      <c r="BS1060">
        <v>1019760019</v>
      </c>
      <c r="BT1060">
        <v>0</v>
      </c>
      <c r="BU1060">
        <v>203</v>
      </c>
      <c r="BV1060">
        <v>995398</v>
      </c>
      <c r="BW1060">
        <v>234696</v>
      </c>
      <c r="BX1060" t="s">
        <v>5226</v>
      </c>
      <c r="BZ1060" t="s">
        <v>5979</v>
      </c>
      <c r="CA1060">
        <v>10707</v>
      </c>
      <c r="CC1060">
        <v>0</v>
      </c>
      <c r="CE1060">
        <v>1</v>
      </c>
      <c r="CF1060" t="s">
        <v>7198</v>
      </c>
      <c r="CG1060">
        <v>0</v>
      </c>
      <c r="CH1060">
        <v>555.37688355600005</v>
      </c>
      <c r="CI1060">
        <v>12582.362100799999</v>
      </c>
      <c r="CJ1060" s="2">
        <f t="shared" si="80"/>
        <v>144.47999999999999</v>
      </c>
      <c r="CK1060" s="2">
        <f t="shared" si="81"/>
        <v>300.48</v>
      </c>
      <c r="CL1060" s="2">
        <f t="shared" si="82"/>
        <v>12.52</v>
      </c>
      <c r="CM1060" t="str">
        <f t="shared" si="83"/>
        <v>Over 100 units</v>
      </c>
      <c r="CN1060" t="str">
        <f t="shared" si="84"/>
        <v>Over 100 units</v>
      </c>
    </row>
    <row r="1061" spans="1:92" x14ac:dyDescent="0.25">
      <c r="A1061" s="1">
        <v>1060</v>
      </c>
      <c r="B1061" t="s">
        <v>88</v>
      </c>
      <c r="C1061">
        <v>1984</v>
      </c>
      <c r="D1061">
        <v>28</v>
      </c>
      <c r="E1061">
        <v>109</v>
      </c>
      <c r="F1061">
        <v>219</v>
      </c>
      <c r="G1061">
        <v>3001</v>
      </c>
      <c r="H1061">
        <v>5</v>
      </c>
      <c r="I1061">
        <v>7</v>
      </c>
      <c r="J1061">
        <v>10027</v>
      </c>
      <c r="K1061" t="s">
        <v>247</v>
      </c>
      <c r="L1061">
        <v>26</v>
      </c>
      <c r="M1061">
        <v>1100</v>
      </c>
      <c r="N1061" t="s">
        <v>1427</v>
      </c>
      <c r="O1061" t="s">
        <v>2688</v>
      </c>
      <c r="S1061" t="s">
        <v>2752</v>
      </c>
      <c r="X1061" t="s">
        <v>2898</v>
      </c>
      <c r="Z1061" t="s">
        <v>2999</v>
      </c>
      <c r="AA1061" t="s">
        <v>3001</v>
      </c>
      <c r="AB1061">
        <v>11</v>
      </c>
      <c r="AC1061">
        <v>0</v>
      </c>
      <c r="AE1061" t="s">
        <v>3932</v>
      </c>
      <c r="AF1061">
        <v>12490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7</v>
      </c>
      <c r="AQ1061">
        <v>1</v>
      </c>
      <c r="AR1061">
        <v>0</v>
      </c>
      <c r="AS1061">
        <v>0</v>
      </c>
      <c r="AT1061">
        <v>0</v>
      </c>
      <c r="AU1061">
        <v>99.92</v>
      </c>
      <c r="AV1061">
        <v>125</v>
      </c>
      <c r="AW1061">
        <v>0</v>
      </c>
      <c r="AX1061">
        <v>0</v>
      </c>
      <c r="AZ1061">
        <v>0</v>
      </c>
      <c r="BA1061" t="s">
        <v>2999</v>
      </c>
      <c r="BB1061">
        <v>5</v>
      </c>
      <c r="BC1061">
        <v>5</v>
      </c>
      <c r="BD1061">
        <v>178200</v>
      </c>
      <c r="BE1061">
        <v>905850</v>
      </c>
      <c r="BF1061">
        <v>0</v>
      </c>
      <c r="BG1061">
        <v>0</v>
      </c>
      <c r="BH1061">
        <v>0</v>
      </c>
      <c r="BJ1061">
        <v>0</v>
      </c>
      <c r="BK1061">
        <v>0</v>
      </c>
      <c r="BN1061">
        <v>0</v>
      </c>
      <c r="BO1061">
        <v>3.44</v>
      </c>
      <c r="BP1061">
        <v>0</v>
      </c>
      <c r="BQ1061">
        <v>6.5</v>
      </c>
      <c r="BR1061">
        <v>1</v>
      </c>
      <c r="BS1061">
        <v>1019840028</v>
      </c>
      <c r="BT1061">
        <v>0</v>
      </c>
      <c r="BU1061">
        <v>219</v>
      </c>
      <c r="BV1061">
        <v>996898</v>
      </c>
      <c r="BW1061">
        <v>236826</v>
      </c>
      <c r="BX1061" t="s">
        <v>5180</v>
      </c>
      <c r="BZ1061" t="s">
        <v>5972</v>
      </c>
      <c r="CA1061">
        <v>10707</v>
      </c>
      <c r="CC1061">
        <v>0</v>
      </c>
      <c r="CE1061">
        <v>1</v>
      </c>
      <c r="CF1061" t="s">
        <v>7198</v>
      </c>
      <c r="CG1061">
        <v>0</v>
      </c>
      <c r="CH1061">
        <v>454.69082087700002</v>
      </c>
      <c r="CI1061">
        <v>12735.3792113</v>
      </c>
      <c r="CJ1061" s="2">
        <f t="shared" si="80"/>
        <v>85.931200000000004</v>
      </c>
      <c r="CK1061" s="2">
        <f t="shared" si="81"/>
        <v>248.30119999999999</v>
      </c>
      <c r="CL1061" s="2">
        <f t="shared" si="82"/>
        <v>9.94</v>
      </c>
      <c r="CM1061" t="str">
        <f t="shared" si="83"/>
        <v>31 to 100 units</v>
      </c>
      <c r="CN1061" t="str">
        <f t="shared" si="84"/>
        <v>Over 100 units</v>
      </c>
    </row>
    <row r="1062" spans="1:92" x14ac:dyDescent="0.25">
      <c r="A1062" s="1">
        <v>1061</v>
      </c>
      <c r="B1062" t="s">
        <v>88</v>
      </c>
      <c r="C1062">
        <v>1995</v>
      </c>
      <c r="D1062">
        <v>31</v>
      </c>
      <c r="E1062">
        <v>109</v>
      </c>
      <c r="F1062">
        <v>219</v>
      </c>
      <c r="G1062">
        <v>1013</v>
      </c>
      <c r="H1062">
        <v>5</v>
      </c>
      <c r="I1062">
        <v>7</v>
      </c>
      <c r="J1062">
        <v>10027</v>
      </c>
      <c r="K1062" t="s">
        <v>247</v>
      </c>
      <c r="L1062">
        <v>26</v>
      </c>
      <c r="M1062">
        <v>1100</v>
      </c>
      <c r="N1062" t="s">
        <v>1373</v>
      </c>
      <c r="O1062" t="s">
        <v>2712</v>
      </c>
      <c r="U1062" t="s">
        <v>2783</v>
      </c>
      <c r="X1062" t="s">
        <v>2889</v>
      </c>
      <c r="Z1062" t="s">
        <v>2999</v>
      </c>
      <c r="AA1062" t="s">
        <v>3001</v>
      </c>
      <c r="AB1062">
        <v>11</v>
      </c>
      <c r="AC1062">
        <v>0</v>
      </c>
      <c r="AD1062" t="s">
        <v>3008</v>
      </c>
      <c r="AE1062" t="s">
        <v>3874</v>
      </c>
      <c r="AF1062">
        <v>12623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4</v>
      </c>
      <c r="AQ1062">
        <v>0</v>
      </c>
      <c r="AR1062">
        <v>0</v>
      </c>
      <c r="AS1062">
        <v>0</v>
      </c>
      <c r="AT1062">
        <v>0</v>
      </c>
      <c r="AU1062">
        <v>132.75</v>
      </c>
      <c r="AV1062">
        <v>138.58000000000001</v>
      </c>
      <c r="AW1062">
        <v>0</v>
      </c>
      <c r="AX1062">
        <v>0</v>
      </c>
      <c r="AZ1062">
        <v>0</v>
      </c>
      <c r="BA1062" t="s">
        <v>3000</v>
      </c>
      <c r="BB1062">
        <v>3</v>
      </c>
      <c r="BC1062">
        <v>5</v>
      </c>
      <c r="BD1062">
        <v>1011150</v>
      </c>
      <c r="BE1062">
        <v>1011150</v>
      </c>
      <c r="BF1062">
        <v>1011150</v>
      </c>
      <c r="BG1062">
        <v>1011150</v>
      </c>
      <c r="BH1062">
        <v>0</v>
      </c>
      <c r="BJ1062">
        <v>0</v>
      </c>
      <c r="BK1062">
        <v>0</v>
      </c>
      <c r="BN1062">
        <v>0</v>
      </c>
      <c r="BO1062">
        <v>3.44</v>
      </c>
      <c r="BP1062">
        <v>6</v>
      </c>
      <c r="BQ1062">
        <v>6.5</v>
      </c>
      <c r="BR1062">
        <v>1</v>
      </c>
      <c r="BS1062">
        <v>1019950031</v>
      </c>
      <c r="BT1062">
        <v>0</v>
      </c>
      <c r="BU1062">
        <v>219</v>
      </c>
      <c r="BV1062">
        <v>995765</v>
      </c>
      <c r="BW1062">
        <v>236672</v>
      </c>
      <c r="BX1062" t="s">
        <v>5226</v>
      </c>
      <c r="BZ1062" t="s">
        <v>5920</v>
      </c>
      <c r="CA1062">
        <v>10707</v>
      </c>
      <c r="CB1062" t="s">
        <v>6799</v>
      </c>
      <c r="CC1062">
        <v>0</v>
      </c>
      <c r="CE1062">
        <v>1</v>
      </c>
      <c r="CF1062" t="s">
        <v>7198</v>
      </c>
      <c r="CG1062">
        <v>0</v>
      </c>
      <c r="CH1062">
        <v>471.26514867200001</v>
      </c>
      <c r="CI1062">
        <v>12934.262055499999</v>
      </c>
      <c r="CJ1062" s="2">
        <f t="shared" si="80"/>
        <v>86.846240000000009</v>
      </c>
      <c r="CK1062" s="2">
        <f t="shared" si="81"/>
        <v>402.42124000000001</v>
      </c>
      <c r="CL1062" s="2">
        <f t="shared" si="82"/>
        <v>15.94</v>
      </c>
      <c r="CM1062" t="str">
        <f t="shared" si="83"/>
        <v>31 to 100 units</v>
      </c>
      <c r="CN1062" t="str">
        <f t="shared" si="84"/>
        <v>Over 100 units</v>
      </c>
    </row>
    <row r="1063" spans="1:92" x14ac:dyDescent="0.25">
      <c r="A1063" s="1">
        <v>1062</v>
      </c>
      <c r="B1063" t="s">
        <v>88</v>
      </c>
      <c r="C1063">
        <v>1996</v>
      </c>
      <c r="D1063">
        <v>14</v>
      </c>
      <c r="E1063">
        <v>109</v>
      </c>
      <c r="F1063">
        <v>219</v>
      </c>
      <c r="G1063">
        <v>1010</v>
      </c>
      <c r="H1063">
        <v>5</v>
      </c>
      <c r="I1063">
        <v>7</v>
      </c>
      <c r="J1063">
        <v>10027</v>
      </c>
      <c r="K1063" t="s">
        <v>247</v>
      </c>
      <c r="L1063">
        <v>26</v>
      </c>
      <c r="M1063">
        <v>1100</v>
      </c>
      <c r="N1063" t="s">
        <v>1393</v>
      </c>
      <c r="O1063" t="s">
        <v>2712</v>
      </c>
      <c r="U1063" t="s">
        <v>2783</v>
      </c>
      <c r="X1063" t="s">
        <v>2889</v>
      </c>
      <c r="Z1063" t="s">
        <v>2999</v>
      </c>
      <c r="AA1063" t="s">
        <v>3001</v>
      </c>
      <c r="AB1063">
        <v>11</v>
      </c>
      <c r="AC1063">
        <v>0</v>
      </c>
      <c r="AE1063" t="s">
        <v>3874</v>
      </c>
      <c r="AF1063">
        <v>23707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4</v>
      </c>
      <c r="AQ1063">
        <v>0</v>
      </c>
      <c r="AR1063">
        <v>0</v>
      </c>
      <c r="AS1063">
        <v>0</v>
      </c>
      <c r="AT1063">
        <v>0</v>
      </c>
      <c r="AU1063">
        <v>167.38</v>
      </c>
      <c r="AV1063">
        <v>195.17</v>
      </c>
      <c r="AW1063">
        <v>0</v>
      </c>
      <c r="AX1063">
        <v>0</v>
      </c>
      <c r="AZ1063">
        <v>0</v>
      </c>
      <c r="BA1063" t="s">
        <v>2999</v>
      </c>
      <c r="BB1063">
        <v>4</v>
      </c>
      <c r="BC1063">
        <v>5</v>
      </c>
      <c r="BD1063">
        <v>1899000</v>
      </c>
      <c r="BE1063">
        <v>1899000</v>
      </c>
      <c r="BF1063">
        <v>587520</v>
      </c>
      <c r="BG1063">
        <v>587520</v>
      </c>
      <c r="BH1063">
        <v>0</v>
      </c>
      <c r="BJ1063">
        <v>0</v>
      </c>
      <c r="BK1063">
        <v>0</v>
      </c>
      <c r="BN1063">
        <v>0</v>
      </c>
      <c r="BO1063">
        <v>3.44</v>
      </c>
      <c r="BP1063">
        <v>6</v>
      </c>
      <c r="BQ1063">
        <v>6.5</v>
      </c>
      <c r="BR1063">
        <v>1</v>
      </c>
      <c r="BS1063">
        <v>1019960014</v>
      </c>
      <c r="BT1063">
        <v>0</v>
      </c>
      <c r="BU1063">
        <v>219</v>
      </c>
      <c r="BV1063">
        <v>995516</v>
      </c>
      <c r="BW1063">
        <v>237077</v>
      </c>
      <c r="BX1063" t="s">
        <v>5226</v>
      </c>
      <c r="BZ1063" t="s">
        <v>5920</v>
      </c>
      <c r="CA1063">
        <v>10707</v>
      </c>
      <c r="CB1063" t="s">
        <v>6804</v>
      </c>
      <c r="CC1063">
        <v>0</v>
      </c>
      <c r="CE1063">
        <v>1</v>
      </c>
      <c r="CF1063" t="s">
        <v>7198</v>
      </c>
      <c r="CG1063">
        <v>0</v>
      </c>
      <c r="CH1063">
        <v>640.14255978699998</v>
      </c>
      <c r="CI1063">
        <v>24246.2240585</v>
      </c>
      <c r="CJ1063" s="2">
        <f t="shared" si="80"/>
        <v>163.10416000000001</v>
      </c>
      <c r="CK1063" s="2">
        <f t="shared" si="81"/>
        <v>755.77916000000005</v>
      </c>
      <c r="CL1063" s="2">
        <f t="shared" si="82"/>
        <v>15.94</v>
      </c>
      <c r="CM1063" t="str">
        <f t="shared" si="83"/>
        <v>Over 100 units</v>
      </c>
      <c r="CN1063" t="str">
        <f t="shared" si="84"/>
        <v>Over 100 units</v>
      </c>
    </row>
    <row r="1064" spans="1:92" x14ac:dyDescent="0.25">
      <c r="A1064" s="1">
        <v>1063</v>
      </c>
      <c r="B1064" t="s">
        <v>88</v>
      </c>
      <c r="C1064">
        <v>1996</v>
      </c>
      <c r="D1064">
        <v>56</v>
      </c>
      <c r="E1064">
        <v>109</v>
      </c>
      <c r="F1064">
        <v>219</v>
      </c>
      <c r="G1064">
        <v>1010</v>
      </c>
      <c r="H1064">
        <v>5</v>
      </c>
      <c r="I1064">
        <v>7</v>
      </c>
      <c r="J1064">
        <v>10027</v>
      </c>
      <c r="K1064" t="s">
        <v>247</v>
      </c>
      <c r="L1064">
        <v>26</v>
      </c>
      <c r="M1064">
        <v>1100</v>
      </c>
      <c r="N1064" t="s">
        <v>1357</v>
      </c>
      <c r="O1064" t="s">
        <v>2712</v>
      </c>
      <c r="U1064" t="s">
        <v>2783</v>
      </c>
      <c r="X1064" t="s">
        <v>2889</v>
      </c>
      <c r="Z1064" t="s">
        <v>2999</v>
      </c>
      <c r="AA1064" t="s">
        <v>3001</v>
      </c>
      <c r="AB1064">
        <v>11</v>
      </c>
      <c r="AC1064">
        <v>0</v>
      </c>
      <c r="AD1064" t="s">
        <v>3006</v>
      </c>
      <c r="AE1064" t="s">
        <v>3874</v>
      </c>
      <c r="AF1064">
        <v>13492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4</v>
      </c>
      <c r="AQ1064">
        <v>0</v>
      </c>
      <c r="AR1064">
        <v>0</v>
      </c>
      <c r="AS1064">
        <v>0</v>
      </c>
      <c r="AT1064">
        <v>0</v>
      </c>
      <c r="AU1064">
        <v>111.58</v>
      </c>
      <c r="AV1064">
        <v>120.92</v>
      </c>
      <c r="AW1064">
        <v>0</v>
      </c>
      <c r="AX1064">
        <v>0</v>
      </c>
      <c r="AZ1064">
        <v>0</v>
      </c>
      <c r="BA1064" t="s">
        <v>2999</v>
      </c>
      <c r="BB1064">
        <v>5</v>
      </c>
      <c r="BC1064">
        <v>5</v>
      </c>
      <c r="BD1064">
        <v>2561850</v>
      </c>
      <c r="BE1064">
        <v>2561850</v>
      </c>
      <c r="BF1064">
        <v>2561850</v>
      </c>
      <c r="BG1064">
        <v>2561850</v>
      </c>
      <c r="BH1064">
        <v>0</v>
      </c>
      <c r="BJ1064">
        <v>0</v>
      </c>
      <c r="BK1064">
        <v>0</v>
      </c>
      <c r="BN1064">
        <v>0</v>
      </c>
      <c r="BO1064">
        <v>3.44</v>
      </c>
      <c r="BP1064">
        <v>6</v>
      </c>
      <c r="BQ1064">
        <v>6.5</v>
      </c>
      <c r="BR1064">
        <v>1</v>
      </c>
      <c r="BS1064">
        <v>1019960056</v>
      </c>
      <c r="BT1064">
        <v>0</v>
      </c>
      <c r="BU1064">
        <v>219</v>
      </c>
      <c r="BV1064">
        <v>995419</v>
      </c>
      <c r="BW1064">
        <v>237167</v>
      </c>
      <c r="BX1064" t="s">
        <v>5226</v>
      </c>
      <c r="BZ1064" t="s">
        <v>5920</v>
      </c>
      <c r="CA1064">
        <v>10707</v>
      </c>
      <c r="CB1064" t="s">
        <v>6796</v>
      </c>
      <c r="CC1064">
        <v>0</v>
      </c>
      <c r="CE1064">
        <v>1</v>
      </c>
      <c r="CF1064" t="s">
        <v>7198</v>
      </c>
      <c r="CG1064">
        <v>0</v>
      </c>
      <c r="CH1064">
        <v>403.31056282499998</v>
      </c>
      <c r="CI1064">
        <v>9598.7044706699999</v>
      </c>
      <c r="CJ1064" s="2">
        <f t="shared" si="80"/>
        <v>92.82495999999999</v>
      </c>
      <c r="CK1064" s="2">
        <f t="shared" si="81"/>
        <v>430.12495999999999</v>
      </c>
      <c r="CL1064" s="2">
        <f t="shared" si="82"/>
        <v>15.94</v>
      </c>
      <c r="CM1064" t="str">
        <f t="shared" si="83"/>
        <v>31 to 100 units</v>
      </c>
      <c r="CN1064" t="str">
        <f t="shared" si="84"/>
        <v>Over 100 units</v>
      </c>
    </row>
    <row r="1065" spans="1:92" x14ac:dyDescent="0.25">
      <c r="A1065" s="1">
        <v>1064</v>
      </c>
      <c r="B1065" t="s">
        <v>88</v>
      </c>
      <c r="C1065">
        <v>1998</v>
      </c>
      <c r="D1065">
        <v>1</v>
      </c>
      <c r="E1065">
        <v>109</v>
      </c>
      <c r="F1065">
        <v>219</v>
      </c>
      <c r="G1065">
        <v>1008</v>
      </c>
      <c r="H1065">
        <v>5</v>
      </c>
      <c r="I1065">
        <v>7</v>
      </c>
      <c r="J1065">
        <v>10027</v>
      </c>
      <c r="K1065" t="s">
        <v>262</v>
      </c>
      <c r="L1065">
        <v>26</v>
      </c>
      <c r="M1065">
        <v>1100</v>
      </c>
      <c r="N1065" t="s">
        <v>1377</v>
      </c>
      <c r="O1065" t="s">
        <v>2712</v>
      </c>
      <c r="U1065" t="s">
        <v>2783</v>
      </c>
      <c r="X1065" t="s">
        <v>2889</v>
      </c>
      <c r="Z1065" t="s">
        <v>2999</v>
      </c>
      <c r="AA1065" t="s">
        <v>3001</v>
      </c>
      <c r="AB1065">
        <v>11</v>
      </c>
      <c r="AC1065">
        <v>0</v>
      </c>
      <c r="AD1065" t="s">
        <v>3008</v>
      </c>
      <c r="AE1065" t="s">
        <v>3874</v>
      </c>
      <c r="AF1065">
        <v>3000</v>
      </c>
      <c r="AG1065">
        <v>1110</v>
      </c>
      <c r="AH1065">
        <v>1110</v>
      </c>
      <c r="AI1065">
        <v>0</v>
      </c>
      <c r="AJ1065">
        <v>0</v>
      </c>
      <c r="AK1065">
        <v>1110</v>
      </c>
      <c r="AL1065">
        <v>0</v>
      </c>
      <c r="AM1065">
        <v>0</v>
      </c>
      <c r="AN1065">
        <v>0</v>
      </c>
      <c r="AO1065">
        <v>0</v>
      </c>
      <c r="AP1065">
        <v>7</v>
      </c>
      <c r="AQ1065">
        <v>0</v>
      </c>
      <c r="AR1065">
        <v>0</v>
      </c>
      <c r="AS1065">
        <v>0</v>
      </c>
      <c r="AT1065">
        <v>1</v>
      </c>
      <c r="AU1065">
        <v>30</v>
      </c>
      <c r="AV1065">
        <v>100</v>
      </c>
      <c r="AW1065">
        <v>0</v>
      </c>
      <c r="AX1065">
        <v>0</v>
      </c>
      <c r="AZ1065">
        <v>2</v>
      </c>
      <c r="BA1065" t="s">
        <v>2999</v>
      </c>
      <c r="BB1065">
        <v>3</v>
      </c>
      <c r="BC1065">
        <v>0</v>
      </c>
      <c r="BD1065">
        <v>44775</v>
      </c>
      <c r="BE1065">
        <v>44775</v>
      </c>
      <c r="BF1065">
        <v>44775</v>
      </c>
      <c r="BG1065">
        <v>44775</v>
      </c>
      <c r="BH1065">
        <v>0</v>
      </c>
      <c r="BJ1065">
        <v>0</v>
      </c>
      <c r="BK1065">
        <v>0</v>
      </c>
      <c r="BN1065">
        <v>0.37</v>
      </c>
      <c r="BO1065">
        <v>3.44</v>
      </c>
      <c r="BP1065">
        <v>6</v>
      </c>
      <c r="BQ1065">
        <v>6.5</v>
      </c>
      <c r="BR1065">
        <v>1</v>
      </c>
      <c r="BS1065">
        <v>1019980001</v>
      </c>
      <c r="BT1065">
        <v>0</v>
      </c>
      <c r="BU1065">
        <v>219</v>
      </c>
      <c r="BV1065">
        <v>995489</v>
      </c>
      <c r="BW1065">
        <v>237567</v>
      </c>
      <c r="BX1065" t="s">
        <v>5226</v>
      </c>
      <c r="BZ1065" t="s">
        <v>5936</v>
      </c>
      <c r="CA1065">
        <v>10707</v>
      </c>
      <c r="CB1065" t="s">
        <v>6800</v>
      </c>
      <c r="CC1065">
        <v>0</v>
      </c>
      <c r="CE1065">
        <v>1</v>
      </c>
      <c r="CF1065" t="s">
        <v>7198</v>
      </c>
      <c r="CG1065">
        <v>0</v>
      </c>
      <c r="CH1065">
        <v>276.23294600499997</v>
      </c>
      <c r="CI1065">
        <v>3189.0010340099998</v>
      </c>
      <c r="CJ1065" s="2">
        <f t="shared" si="80"/>
        <v>20.64</v>
      </c>
      <c r="CK1065" s="2">
        <f t="shared" si="81"/>
        <v>95.64</v>
      </c>
      <c r="CL1065" s="2">
        <f t="shared" si="82"/>
        <v>15.94</v>
      </c>
      <c r="CM1065" t="str">
        <f t="shared" si="83"/>
        <v>9 to 30 units</v>
      </c>
      <c r="CN1065" t="str">
        <f t="shared" si="84"/>
        <v>31 to 100 units</v>
      </c>
    </row>
    <row r="1066" spans="1:92" x14ac:dyDescent="0.25">
      <c r="A1066" s="1">
        <v>1065</v>
      </c>
      <c r="B1066" t="s">
        <v>88</v>
      </c>
      <c r="C1066">
        <v>1998</v>
      </c>
      <c r="D1066">
        <v>3</v>
      </c>
      <c r="E1066">
        <v>109</v>
      </c>
      <c r="F1066">
        <v>219</v>
      </c>
      <c r="G1066">
        <v>1008</v>
      </c>
      <c r="H1066">
        <v>5</v>
      </c>
      <c r="I1066">
        <v>7</v>
      </c>
      <c r="J1066">
        <v>10027</v>
      </c>
      <c r="K1066" t="s">
        <v>262</v>
      </c>
      <c r="L1066">
        <v>26</v>
      </c>
      <c r="M1066">
        <v>1100</v>
      </c>
      <c r="N1066" t="s">
        <v>1422</v>
      </c>
      <c r="O1066" t="s">
        <v>2712</v>
      </c>
      <c r="U1066" t="s">
        <v>2783</v>
      </c>
      <c r="X1066" t="s">
        <v>2889</v>
      </c>
      <c r="Z1066" t="s">
        <v>2999</v>
      </c>
      <c r="AA1066" t="s">
        <v>3001</v>
      </c>
      <c r="AB1066">
        <v>11</v>
      </c>
      <c r="AC1066">
        <v>0</v>
      </c>
      <c r="AD1066" t="s">
        <v>3008</v>
      </c>
      <c r="AE1066" t="s">
        <v>3877</v>
      </c>
      <c r="AF1066">
        <v>6992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4</v>
      </c>
      <c r="AQ1066">
        <v>0</v>
      </c>
      <c r="AR1066">
        <v>0</v>
      </c>
      <c r="AS1066">
        <v>0</v>
      </c>
      <c r="AT1066">
        <v>0</v>
      </c>
      <c r="AU1066">
        <v>69.92</v>
      </c>
      <c r="AV1066">
        <v>100</v>
      </c>
      <c r="AW1066">
        <v>0</v>
      </c>
      <c r="AX1066">
        <v>0</v>
      </c>
      <c r="AZ1066">
        <v>0</v>
      </c>
      <c r="BA1066" t="s">
        <v>2999</v>
      </c>
      <c r="BB1066">
        <v>5</v>
      </c>
      <c r="BC1066">
        <v>5</v>
      </c>
      <c r="BD1066">
        <v>504900</v>
      </c>
      <c r="BE1066">
        <v>504900</v>
      </c>
      <c r="BF1066">
        <v>504900</v>
      </c>
      <c r="BG1066">
        <v>504900</v>
      </c>
      <c r="BH1066">
        <v>0</v>
      </c>
      <c r="BJ1066">
        <v>0</v>
      </c>
      <c r="BK1066">
        <v>0</v>
      </c>
      <c r="BN1066">
        <v>0</v>
      </c>
      <c r="BO1066">
        <v>3.44</v>
      </c>
      <c r="BP1066">
        <v>6</v>
      </c>
      <c r="BQ1066">
        <v>6.5</v>
      </c>
      <c r="BR1066">
        <v>1</v>
      </c>
      <c r="BS1066">
        <v>1019980003</v>
      </c>
      <c r="BT1066">
        <v>0</v>
      </c>
      <c r="BU1066">
        <v>219</v>
      </c>
      <c r="BV1066">
        <v>995513</v>
      </c>
      <c r="BW1066">
        <v>237610</v>
      </c>
      <c r="BX1066" t="s">
        <v>5226</v>
      </c>
      <c r="BZ1066" t="s">
        <v>5936</v>
      </c>
      <c r="CA1066">
        <v>10707</v>
      </c>
      <c r="CB1066" t="s">
        <v>6796</v>
      </c>
      <c r="CC1066">
        <v>0</v>
      </c>
      <c r="CE1066">
        <v>1</v>
      </c>
      <c r="CF1066" t="s">
        <v>7198</v>
      </c>
      <c r="CG1066">
        <v>0</v>
      </c>
      <c r="CH1066">
        <v>357.61873882399999</v>
      </c>
      <c r="CI1066">
        <v>7616.7023173500002</v>
      </c>
      <c r="CJ1066" s="2">
        <f t="shared" si="80"/>
        <v>48.104959999999998</v>
      </c>
      <c r="CK1066" s="2">
        <f t="shared" si="81"/>
        <v>222.90495999999999</v>
      </c>
      <c r="CL1066" s="2">
        <f t="shared" si="82"/>
        <v>15.94</v>
      </c>
      <c r="CM1066" t="str">
        <f t="shared" si="83"/>
        <v>31 to 100 units</v>
      </c>
      <c r="CN1066" t="str">
        <f t="shared" si="84"/>
        <v>Over 100 units</v>
      </c>
    </row>
    <row r="1067" spans="1:92" x14ac:dyDescent="0.25">
      <c r="A1067" s="1">
        <v>1066</v>
      </c>
      <c r="B1067" t="s">
        <v>88</v>
      </c>
      <c r="C1067">
        <v>1998</v>
      </c>
      <c r="D1067">
        <v>24</v>
      </c>
      <c r="E1067">
        <v>109</v>
      </c>
      <c r="F1067">
        <v>219</v>
      </c>
      <c r="G1067">
        <v>1008</v>
      </c>
      <c r="H1067">
        <v>5</v>
      </c>
      <c r="I1067">
        <v>7</v>
      </c>
      <c r="J1067">
        <v>10027</v>
      </c>
      <c r="K1067" t="s">
        <v>262</v>
      </c>
      <c r="L1067">
        <v>26</v>
      </c>
      <c r="M1067">
        <v>1100</v>
      </c>
      <c r="N1067" t="s">
        <v>1375</v>
      </c>
      <c r="O1067" t="s">
        <v>2712</v>
      </c>
      <c r="U1067" t="s">
        <v>2783</v>
      </c>
      <c r="X1067" t="s">
        <v>2889</v>
      </c>
      <c r="Z1067" t="s">
        <v>2999</v>
      </c>
      <c r="AA1067" t="s">
        <v>3001</v>
      </c>
      <c r="AB1067">
        <v>11</v>
      </c>
      <c r="AC1067">
        <v>0</v>
      </c>
      <c r="AD1067" t="s">
        <v>3008</v>
      </c>
      <c r="AE1067" t="s">
        <v>3874</v>
      </c>
      <c r="AF1067">
        <v>9992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4</v>
      </c>
      <c r="AQ1067">
        <v>0</v>
      </c>
      <c r="AR1067">
        <v>0</v>
      </c>
      <c r="AS1067">
        <v>0</v>
      </c>
      <c r="AT1067">
        <v>0</v>
      </c>
      <c r="AU1067">
        <v>50</v>
      </c>
      <c r="AV1067">
        <v>199.83</v>
      </c>
      <c r="AW1067">
        <v>0</v>
      </c>
      <c r="AX1067">
        <v>0</v>
      </c>
      <c r="AZ1067">
        <v>0</v>
      </c>
      <c r="BA1067" t="s">
        <v>2999</v>
      </c>
      <c r="BB1067">
        <v>4</v>
      </c>
      <c r="BC1067">
        <v>5</v>
      </c>
      <c r="BD1067">
        <v>1897200</v>
      </c>
      <c r="BE1067">
        <v>1897200</v>
      </c>
      <c r="BF1067">
        <v>1897200</v>
      </c>
      <c r="BG1067">
        <v>1897200</v>
      </c>
      <c r="BH1067">
        <v>0</v>
      </c>
      <c r="BJ1067">
        <v>0</v>
      </c>
      <c r="BK1067">
        <v>0</v>
      </c>
      <c r="BN1067">
        <v>0</v>
      </c>
      <c r="BO1067">
        <v>3.44</v>
      </c>
      <c r="BP1067">
        <v>6</v>
      </c>
      <c r="BQ1067">
        <v>6.5</v>
      </c>
      <c r="BR1067">
        <v>1</v>
      </c>
      <c r="BS1067">
        <v>1019980024</v>
      </c>
      <c r="BT1067">
        <v>0</v>
      </c>
      <c r="BU1067">
        <v>219</v>
      </c>
      <c r="BV1067">
        <v>996014</v>
      </c>
      <c r="BW1067">
        <v>237373</v>
      </c>
      <c r="BX1067" t="s">
        <v>5226</v>
      </c>
      <c r="BZ1067" t="s">
        <v>5936</v>
      </c>
      <c r="CA1067">
        <v>10707</v>
      </c>
      <c r="CB1067" t="s">
        <v>6796</v>
      </c>
      <c r="CC1067">
        <v>0</v>
      </c>
      <c r="CE1067">
        <v>1</v>
      </c>
      <c r="CF1067" t="s">
        <v>7198</v>
      </c>
      <c r="CG1067">
        <v>0</v>
      </c>
      <c r="CH1067">
        <v>501.95601460400002</v>
      </c>
      <c r="CI1067">
        <v>10143.376660600001</v>
      </c>
      <c r="CJ1067" s="2">
        <f t="shared" si="80"/>
        <v>68.744959999999992</v>
      </c>
      <c r="CK1067" s="2">
        <f t="shared" si="81"/>
        <v>318.54495999999995</v>
      </c>
      <c r="CL1067" s="2">
        <f t="shared" si="82"/>
        <v>15.94</v>
      </c>
      <c r="CM1067" t="str">
        <f t="shared" si="83"/>
        <v>31 to 100 units</v>
      </c>
      <c r="CN1067" t="str">
        <f t="shared" si="84"/>
        <v>Over 100 units</v>
      </c>
    </row>
    <row r="1068" spans="1:92" x14ac:dyDescent="0.25">
      <c r="A1068" s="1">
        <v>1067</v>
      </c>
      <c r="B1068" t="s">
        <v>88</v>
      </c>
      <c r="C1068">
        <v>2026</v>
      </c>
      <c r="D1068">
        <v>60</v>
      </c>
      <c r="E1068">
        <v>110</v>
      </c>
      <c r="F1068">
        <v>230</v>
      </c>
      <c r="G1068">
        <v>4001</v>
      </c>
      <c r="H1068">
        <v>5</v>
      </c>
      <c r="I1068">
        <v>9</v>
      </c>
      <c r="J1068">
        <v>10030</v>
      </c>
      <c r="K1068" t="s">
        <v>289</v>
      </c>
      <c r="L1068">
        <v>32</v>
      </c>
      <c r="M1068">
        <v>1000</v>
      </c>
      <c r="N1068" t="s">
        <v>1466</v>
      </c>
      <c r="O1068" t="s">
        <v>2688</v>
      </c>
      <c r="S1068" t="s">
        <v>2752</v>
      </c>
      <c r="X1068" t="s">
        <v>2898</v>
      </c>
      <c r="Z1068" t="s">
        <v>2999</v>
      </c>
      <c r="AA1068" t="s">
        <v>3001</v>
      </c>
      <c r="AB1068">
        <v>11</v>
      </c>
      <c r="AC1068">
        <v>0</v>
      </c>
      <c r="AE1068" t="s">
        <v>3965</v>
      </c>
      <c r="AF1068">
        <v>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4</v>
      </c>
      <c r="AQ1068">
        <v>0</v>
      </c>
      <c r="AR1068">
        <v>0</v>
      </c>
      <c r="AS1068">
        <v>0</v>
      </c>
      <c r="AT1068">
        <v>0</v>
      </c>
      <c r="AU1068">
        <v>99.92</v>
      </c>
      <c r="AV1068">
        <v>100</v>
      </c>
      <c r="AW1068">
        <v>0</v>
      </c>
      <c r="AX1068">
        <v>0</v>
      </c>
      <c r="AZ1068">
        <v>0</v>
      </c>
      <c r="BA1068" t="s">
        <v>2999</v>
      </c>
      <c r="BB1068">
        <v>3</v>
      </c>
      <c r="BC1068">
        <v>5</v>
      </c>
      <c r="BD1068">
        <v>285300</v>
      </c>
      <c r="BE1068">
        <v>285300</v>
      </c>
      <c r="BF1068">
        <v>0</v>
      </c>
      <c r="BG1068">
        <v>0</v>
      </c>
      <c r="BH1068">
        <v>0</v>
      </c>
      <c r="BJ1068">
        <v>0</v>
      </c>
      <c r="BK1068">
        <v>0</v>
      </c>
      <c r="BN1068">
        <v>0</v>
      </c>
      <c r="BO1068">
        <v>3.44</v>
      </c>
      <c r="BP1068">
        <v>0</v>
      </c>
      <c r="BQ1068">
        <v>6.5</v>
      </c>
      <c r="BR1068">
        <v>1</v>
      </c>
      <c r="BS1068">
        <v>1020260060</v>
      </c>
      <c r="BT1068">
        <v>0</v>
      </c>
      <c r="BU1068">
        <v>230</v>
      </c>
      <c r="BV1068">
        <v>999809</v>
      </c>
      <c r="BW1068">
        <v>237932</v>
      </c>
      <c r="BX1068" t="s">
        <v>5180</v>
      </c>
      <c r="BZ1068" t="s">
        <v>5998</v>
      </c>
      <c r="CA1068">
        <v>10708</v>
      </c>
      <c r="CC1068">
        <v>1020260001</v>
      </c>
      <c r="CD1068" t="s">
        <v>7030</v>
      </c>
      <c r="CE1068">
        <v>1</v>
      </c>
      <c r="CF1068" t="s">
        <v>7198</v>
      </c>
      <c r="CG1068">
        <v>0</v>
      </c>
      <c r="CH1068">
        <v>410.025877165</v>
      </c>
      <c r="CI1068">
        <v>10507.067884800001</v>
      </c>
      <c r="CJ1068" s="2">
        <f t="shared" si="80"/>
        <v>68.744959999999992</v>
      </c>
      <c r="CK1068" s="2">
        <f t="shared" si="81"/>
        <v>198.64095999999998</v>
      </c>
      <c r="CL1068" s="2">
        <f t="shared" si="82"/>
        <v>9.94</v>
      </c>
      <c r="CM1068" t="str">
        <f t="shared" si="83"/>
        <v>31 to 100 units</v>
      </c>
      <c r="CN1068" t="str">
        <f t="shared" si="84"/>
        <v>Over 100 units</v>
      </c>
    </row>
    <row r="1069" spans="1:92" x14ac:dyDescent="0.25">
      <c r="A1069" s="1">
        <v>1068</v>
      </c>
      <c r="B1069" t="s">
        <v>88</v>
      </c>
      <c r="C1069">
        <v>2039</v>
      </c>
      <c r="D1069">
        <v>63</v>
      </c>
      <c r="E1069">
        <v>110</v>
      </c>
      <c r="F1069">
        <v>236</v>
      </c>
      <c r="G1069">
        <v>1001</v>
      </c>
      <c r="H1069">
        <v>5</v>
      </c>
      <c r="I1069">
        <v>9</v>
      </c>
      <c r="J1069">
        <v>10039</v>
      </c>
      <c r="K1069" t="s">
        <v>272</v>
      </c>
      <c r="L1069">
        <v>32</v>
      </c>
      <c r="M1069">
        <v>800</v>
      </c>
      <c r="N1069" t="s">
        <v>1436</v>
      </c>
      <c r="O1069" t="s">
        <v>2688</v>
      </c>
      <c r="S1069" t="s">
        <v>2752</v>
      </c>
      <c r="X1069" t="s">
        <v>2898</v>
      </c>
      <c r="Z1069" t="s">
        <v>2999</v>
      </c>
      <c r="AA1069" t="s">
        <v>3001</v>
      </c>
      <c r="AB1069">
        <v>11</v>
      </c>
      <c r="AC1069">
        <v>0</v>
      </c>
      <c r="AD1069" t="s">
        <v>3006</v>
      </c>
      <c r="AE1069" t="s">
        <v>3939</v>
      </c>
      <c r="AF1069">
        <v>4000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4</v>
      </c>
      <c r="AQ1069">
        <v>0</v>
      </c>
      <c r="AR1069">
        <v>0</v>
      </c>
      <c r="AS1069">
        <v>0</v>
      </c>
      <c r="AT1069">
        <v>0</v>
      </c>
      <c r="AU1069">
        <v>40</v>
      </c>
      <c r="AV1069">
        <v>100</v>
      </c>
      <c r="AW1069">
        <v>0</v>
      </c>
      <c r="AX1069">
        <v>0</v>
      </c>
      <c r="AZ1069">
        <v>0</v>
      </c>
      <c r="BA1069" t="s">
        <v>2999</v>
      </c>
      <c r="BB1069">
        <v>5</v>
      </c>
      <c r="BC1069">
        <v>5</v>
      </c>
      <c r="BD1069">
        <v>368100</v>
      </c>
      <c r="BE1069">
        <v>368100</v>
      </c>
      <c r="BF1069">
        <v>0</v>
      </c>
      <c r="BG1069">
        <v>0</v>
      </c>
      <c r="BH1069">
        <v>0</v>
      </c>
      <c r="BJ1069">
        <v>0</v>
      </c>
      <c r="BK1069">
        <v>0</v>
      </c>
      <c r="BN1069">
        <v>0</v>
      </c>
      <c r="BO1069">
        <v>3.44</v>
      </c>
      <c r="BP1069">
        <v>0</v>
      </c>
      <c r="BQ1069">
        <v>6.5</v>
      </c>
      <c r="BR1069">
        <v>1</v>
      </c>
      <c r="BS1069">
        <v>1020390063</v>
      </c>
      <c r="BT1069">
        <v>0</v>
      </c>
      <c r="BU1069">
        <v>236</v>
      </c>
      <c r="BV1069">
        <v>1001511</v>
      </c>
      <c r="BW1069">
        <v>241001</v>
      </c>
      <c r="BX1069" t="s">
        <v>5179</v>
      </c>
      <c r="BZ1069" t="s">
        <v>5976</v>
      </c>
      <c r="CA1069">
        <v>10709</v>
      </c>
      <c r="CC1069">
        <v>0</v>
      </c>
      <c r="CE1069">
        <v>1</v>
      </c>
      <c r="CF1069" t="s">
        <v>7198</v>
      </c>
      <c r="CG1069">
        <v>0</v>
      </c>
      <c r="CH1069">
        <v>282.57776349</v>
      </c>
      <c r="CI1069">
        <v>3999.0583383899998</v>
      </c>
      <c r="CJ1069" s="2">
        <f t="shared" si="80"/>
        <v>27.52</v>
      </c>
      <c r="CK1069" s="2">
        <f t="shared" si="81"/>
        <v>79.52</v>
      </c>
      <c r="CL1069" s="2">
        <f t="shared" si="82"/>
        <v>9.94</v>
      </c>
      <c r="CM1069" t="str">
        <f t="shared" si="83"/>
        <v>9 to 30 units</v>
      </c>
      <c r="CN1069" t="str">
        <f t="shared" si="84"/>
        <v>31 to 100 units</v>
      </c>
    </row>
    <row r="1070" spans="1:92" x14ac:dyDescent="0.25">
      <c r="A1070" s="1">
        <v>1069</v>
      </c>
      <c r="B1070" t="s">
        <v>88</v>
      </c>
      <c r="C1070">
        <v>2045</v>
      </c>
      <c r="D1070">
        <v>14</v>
      </c>
      <c r="E1070">
        <v>110</v>
      </c>
      <c r="F1070">
        <v>259</v>
      </c>
      <c r="G1070">
        <v>1004</v>
      </c>
      <c r="H1070">
        <v>5</v>
      </c>
      <c r="I1070">
        <v>9</v>
      </c>
      <c r="J1070">
        <v>10039</v>
      </c>
      <c r="K1070" t="s">
        <v>272</v>
      </c>
      <c r="L1070">
        <v>32</v>
      </c>
      <c r="M1070">
        <v>8510</v>
      </c>
      <c r="N1070" t="s">
        <v>1413</v>
      </c>
      <c r="O1070" t="s">
        <v>2661</v>
      </c>
      <c r="X1070" t="s">
        <v>2661</v>
      </c>
      <c r="Z1070" t="s">
        <v>2999</v>
      </c>
      <c r="AA1070" t="s">
        <v>3001</v>
      </c>
      <c r="AB1070">
        <v>11</v>
      </c>
      <c r="AC1070">
        <v>0</v>
      </c>
      <c r="AD1070" t="s">
        <v>3006</v>
      </c>
      <c r="AE1070" t="s">
        <v>3922</v>
      </c>
      <c r="AF1070">
        <v>3488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4</v>
      </c>
      <c r="AQ1070">
        <v>0</v>
      </c>
      <c r="AR1070">
        <v>0</v>
      </c>
      <c r="AS1070">
        <v>0</v>
      </c>
      <c r="AT1070">
        <v>0</v>
      </c>
      <c r="AU1070">
        <v>31</v>
      </c>
      <c r="AV1070">
        <v>112.5</v>
      </c>
      <c r="AW1070">
        <v>0</v>
      </c>
      <c r="AX1070">
        <v>0</v>
      </c>
      <c r="AZ1070">
        <v>0</v>
      </c>
      <c r="BA1070" t="s">
        <v>2999</v>
      </c>
      <c r="BB1070">
        <v>3</v>
      </c>
      <c r="BC1070">
        <v>5</v>
      </c>
      <c r="BD1070">
        <v>1413000</v>
      </c>
      <c r="BE1070">
        <v>1413000</v>
      </c>
      <c r="BF1070">
        <v>0</v>
      </c>
      <c r="BG1070">
        <v>0</v>
      </c>
      <c r="BH1070">
        <v>0</v>
      </c>
      <c r="BJ1070">
        <v>0</v>
      </c>
      <c r="BK1070">
        <v>0</v>
      </c>
      <c r="BN1070">
        <v>0</v>
      </c>
      <c r="BO1070">
        <v>6.02</v>
      </c>
      <c r="BP1070">
        <v>3.4</v>
      </c>
      <c r="BQ1070">
        <v>6.5</v>
      </c>
      <c r="BR1070">
        <v>1</v>
      </c>
      <c r="BS1070">
        <v>1020450014</v>
      </c>
      <c r="BT1070">
        <v>0</v>
      </c>
      <c r="BU1070">
        <v>259</v>
      </c>
      <c r="BV1070">
        <v>1000347</v>
      </c>
      <c r="BW1070">
        <v>239320</v>
      </c>
      <c r="BX1070" t="s">
        <v>5180</v>
      </c>
      <c r="BZ1070" t="s">
        <v>5963</v>
      </c>
      <c r="CA1070">
        <v>10709</v>
      </c>
      <c r="CC1070">
        <v>0</v>
      </c>
      <c r="CE1070">
        <v>1</v>
      </c>
      <c r="CF1070" t="s">
        <v>7198</v>
      </c>
      <c r="CG1070">
        <v>0</v>
      </c>
      <c r="CH1070">
        <v>289.60914136299999</v>
      </c>
      <c r="CI1070">
        <v>3483.1348180199998</v>
      </c>
      <c r="CJ1070" s="2">
        <f t="shared" si="80"/>
        <v>41.995519999999999</v>
      </c>
      <c r="CK1070" s="2">
        <f t="shared" si="81"/>
        <v>111.05792</v>
      </c>
      <c r="CL1070" s="2">
        <f t="shared" si="82"/>
        <v>15.92</v>
      </c>
      <c r="CM1070" t="str">
        <f t="shared" si="83"/>
        <v>31 to 100 units</v>
      </c>
      <c r="CN1070" t="str">
        <f t="shared" si="84"/>
        <v>Over 100 units</v>
      </c>
    </row>
    <row r="1071" spans="1:92" x14ac:dyDescent="0.25">
      <c r="A1071" s="1">
        <v>1070</v>
      </c>
      <c r="B1071" t="s">
        <v>88</v>
      </c>
      <c r="C1071">
        <v>2050</v>
      </c>
      <c r="D1071">
        <v>4</v>
      </c>
      <c r="E1071">
        <v>109</v>
      </c>
      <c r="F1071">
        <v>227</v>
      </c>
      <c r="G1071">
        <v>2001</v>
      </c>
      <c r="H1071">
        <v>6</v>
      </c>
      <c r="I1071">
        <v>7</v>
      </c>
      <c r="J1071">
        <v>10031</v>
      </c>
      <c r="K1071" t="s">
        <v>278</v>
      </c>
      <c r="L1071">
        <v>30</v>
      </c>
      <c r="M1071">
        <v>720</v>
      </c>
      <c r="N1071" t="s">
        <v>1426</v>
      </c>
      <c r="O1071" t="s">
        <v>2664</v>
      </c>
      <c r="X1071" t="s">
        <v>2664</v>
      </c>
      <c r="Z1071" t="s">
        <v>2999</v>
      </c>
      <c r="AA1071" t="s">
        <v>3001</v>
      </c>
      <c r="AB1071">
        <v>11</v>
      </c>
      <c r="AC1071">
        <v>0</v>
      </c>
      <c r="AD1071" t="s">
        <v>3008</v>
      </c>
      <c r="AE1071" t="s">
        <v>3931</v>
      </c>
      <c r="AF1071">
        <v>4675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4</v>
      </c>
      <c r="AQ1071">
        <v>0</v>
      </c>
      <c r="AR1071">
        <v>0</v>
      </c>
      <c r="AS1071">
        <v>0</v>
      </c>
      <c r="AT1071">
        <v>0</v>
      </c>
      <c r="AU1071">
        <v>46.75</v>
      </c>
      <c r="AV1071">
        <v>100</v>
      </c>
      <c r="AW1071">
        <v>0</v>
      </c>
      <c r="AX1071">
        <v>0</v>
      </c>
      <c r="AZ1071">
        <v>0</v>
      </c>
      <c r="BA1071" t="s">
        <v>2999</v>
      </c>
      <c r="BB1071">
        <v>5</v>
      </c>
      <c r="BC1071">
        <v>5</v>
      </c>
      <c r="BD1071">
        <v>129150</v>
      </c>
      <c r="BE1071">
        <v>129150</v>
      </c>
      <c r="BF1071">
        <v>129150</v>
      </c>
      <c r="BG1071">
        <v>129150</v>
      </c>
      <c r="BH1071">
        <v>0</v>
      </c>
      <c r="BJ1071">
        <v>0</v>
      </c>
      <c r="BK1071">
        <v>0</v>
      </c>
      <c r="BL1071" t="s">
        <v>5168</v>
      </c>
      <c r="BM1071" t="s">
        <v>5173</v>
      </c>
      <c r="BN1071">
        <v>0</v>
      </c>
      <c r="BO1071">
        <v>3</v>
      </c>
      <c r="BP1071">
        <v>0</v>
      </c>
      <c r="BQ1071">
        <v>3</v>
      </c>
      <c r="BR1071">
        <v>1</v>
      </c>
      <c r="BS1071">
        <v>1020500004</v>
      </c>
      <c r="BT1071">
        <v>0</v>
      </c>
      <c r="BU1071">
        <v>227</v>
      </c>
      <c r="BV1071">
        <v>998757</v>
      </c>
      <c r="BW1071">
        <v>238871</v>
      </c>
      <c r="BX1071" t="s">
        <v>5180</v>
      </c>
      <c r="BZ1071" t="s">
        <v>5971</v>
      </c>
      <c r="CA1071">
        <v>10709</v>
      </c>
      <c r="CC1071">
        <v>0</v>
      </c>
      <c r="CE1071">
        <v>1</v>
      </c>
      <c r="CF1071" t="s">
        <v>7198</v>
      </c>
      <c r="CG1071">
        <v>0</v>
      </c>
      <c r="CH1071">
        <v>300.28197403799999</v>
      </c>
      <c r="CI1071">
        <v>4887.3436045799999</v>
      </c>
      <c r="CJ1071" s="2">
        <f t="shared" si="80"/>
        <v>28.05</v>
      </c>
      <c r="CK1071" s="2">
        <f t="shared" si="81"/>
        <v>56.1</v>
      </c>
      <c r="CL1071" s="2">
        <f t="shared" si="82"/>
        <v>6</v>
      </c>
      <c r="CM1071" t="str">
        <f t="shared" si="83"/>
        <v>9 to 30 units</v>
      </c>
      <c r="CN1071" t="str">
        <f t="shared" si="84"/>
        <v>31 to 100 units</v>
      </c>
    </row>
    <row r="1072" spans="1:92" x14ac:dyDescent="0.25">
      <c r="A1072" s="1">
        <v>1071</v>
      </c>
      <c r="B1072" t="s">
        <v>88</v>
      </c>
      <c r="C1072">
        <v>2050</v>
      </c>
      <c r="D1072">
        <v>149</v>
      </c>
      <c r="E1072">
        <v>109</v>
      </c>
      <c r="F1072">
        <v>227</v>
      </c>
      <c r="G1072">
        <v>2000</v>
      </c>
      <c r="H1072">
        <v>6</v>
      </c>
      <c r="I1072">
        <v>7</v>
      </c>
      <c r="J1072">
        <v>10030</v>
      </c>
      <c r="K1072" t="s">
        <v>278</v>
      </c>
      <c r="L1072">
        <v>30</v>
      </c>
      <c r="M1072">
        <v>720</v>
      </c>
      <c r="N1072" t="s">
        <v>1432</v>
      </c>
      <c r="O1072" t="s">
        <v>2672</v>
      </c>
      <c r="P1072" t="s">
        <v>2664</v>
      </c>
      <c r="X1072" t="s">
        <v>2672</v>
      </c>
      <c r="Y1072" t="s">
        <v>2664</v>
      </c>
      <c r="Z1072" t="s">
        <v>3000</v>
      </c>
      <c r="AA1072" t="s">
        <v>3001</v>
      </c>
      <c r="AB1072">
        <v>11</v>
      </c>
      <c r="AC1072">
        <v>0</v>
      </c>
      <c r="AD1072" t="s">
        <v>3006</v>
      </c>
      <c r="AE1072" t="s">
        <v>3936</v>
      </c>
      <c r="AF1072">
        <v>19858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4</v>
      </c>
      <c r="AQ1072">
        <v>0</v>
      </c>
      <c r="AR1072">
        <v>0</v>
      </c>
      <c r="AS1072">
        <v>0</v>
      </c>
      <c r="AT1072">
        <v>0</v>
      </c>
      <c r="AU1072">
        <v>189.83</v>
      </c>
      <c r="AV1072">
        <v>119.5</v>
      </c>
      <c r="AW1072">
        <v>0</v>
      </c>
      <c r="AX1072">
        <v>0</v>
      </c>
      <c r="AZ1072">
        <v>0</v>
      </c>
      <c r="BA1072" t="s">
        <v>3000</v>
      </c>
      <c r="BB1072">
        <v>5</v>
      </c>
      <c r="BC1072">
        <v>5</v>
      </c>
      <c r="BD1072">
        <v>330300</v>
      </c>
      <c r="BE1072">
        <v>330300</v>
      </c>
      <c r="BF1072">
        <v>330300</v>
      </c>
      <c r="BG1072">
        <v>330300</v>
      </c>
      <c r="BH1072">
        <v>0</v>
      </c>
      <c r="BJ1072">
        <v>0</v>
      </c>
      <c r="BK1072">
        <v>0</v>
      </c>
      <c r="BN1072">
        <v>0</v>
      </c>
      <c r="BO1072">
        <v>4</v>
      </c>
      <c r="BP1072">
        <v>0</v>
      </c>
      <c r="BQ1072">
        <v>4</v>
      </c>
      <c r="BR1072">
        <v>1</v>
      </c>
      <c r="BS1072">
        <v>1020500149</v>
      </c>
      <c r="BT1072">
        <v>0</v>
      </c>
      <c r="BU1072">
        <v>227</v>
      </c>
      <c r="BV1072">
        <v>999247</v>
      </c>
      <c r="BW1072">
        <v>239005</v>
      </c>
      <c r="BX1072" t="s">
        <v>5180</v>
      </c>
      <c r="BZ1072" t="s">
        <v>5971</v>
      </c>
      <c r="CA1072">
        <v>10709</v>
      </c>
      <c r="CC1072">
        <v>0</v>
      </c>
      <c r="CE1072">
        <v>1</v>
      </c>
      <c r="CF1072" t="s">
        <v>7198</v>
      </c>
      <c r="CG1072">
        <v>0</v>
      </c>
      <c r="CH1072">
        <v>606.09774566500005</v>
      </c>
      <c r="CI1072">
        <v>20856.012983799999</v>
      </c>
      <c r="CJ1072" s="2">
        <f t="shared" si="80"/>
        <v>158.864</v>
      </c>
      <c r="CK1072" s="2">
        <f t="shared" si="81"/>
        <v>317.72800000000001</v>
      </c>
      <c r="CL1072" s="2">
        <f t="shared" si="82"/>
        <v>8</v>
      </c>
      <c r="CM1072" t="str">
        <f t="shared" si="83"/>
        <v>Over 100 units</v>
      </c>
      <c r="CN1072" t="str">
        <f t="shared" si="84"/>
        <v>Over 100 units</v>
      </c>
    </row>
    <row r="1073" spans="1:92" x14ac:dyDescent="0.25">
      <c r="A1073" s="1">
        <v>1072</v>
      </c>
      <c r="B1073" t="s">
        <v>88</v>
      </c>
      <c r="C1073">
        <v>2101</v>
      </c>
      <c r="D1073">
        <v>125</v>
      </c>
      <c r="E1073">
        <v>109</v>
      </c>
      <c r="H1073">
        <v>6</v>
      </c>
      <c r="I1073">
        <v>7</v>
      </c>
      <c r="J1073">
        <v>10031</v>
      </c>
      <c r="L1073">
        <v>30</v>
      </c>
      <c r="M1073">
        <v>0</v>
      </c>
      <c r="N1073" t="s">
        <v>1138</v>
      </c>
      <c r="O1073" t="s">
        <v>2660</v>
      </c>
      <c r="X1073" t="s">
        <v>2660</v>
      </c>
      <c r="Z1073" t="s">
        <v>2999</v>
      </c>
      <c r="AA1073" t="s">
        <v>3001</v>
      </c>
      <c r="AB1073">
        <v>11</v>
      </c>
      <c r="AC1073">
        <v>0</v>
      </c>
      <c r="AD1073" t="s">
        <v>3008</v>
      </c>
      <c r="AE1073" t="s">
        <v>3904</v>
      </c>
      <c r="AF1073">
        <v>21221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4</v>
      </c>
      <c r="AQ1073">
        <v>0</v>
      </c>
      <c r="AR1073">
        <v>0</v>
      </c>
      <c r="AS1073">
        <v>0</v>
      </c>
      <c r="AT1073">
        <v>0</v>
      </c>
      <c r="AU1073">
        <v>30</v>
      </c>
      <c r="AV1073">
        <v>638</v>
      </c>
      <c r="AW1073">
        <v>0</v>
      </c>
      <c r="AX1073">
        <v>0</v>
      </c>
      <c r="AZ1073">
        <v>0</v>
      </c>
      <c r="BA1073" t="s">
        <v>2999</v>
      </c>
      <c r="BB1073">
        <v>5</v>
      </c>
      <c r="BC1073">
        <v>5</v>
      </c>
      <c r="BD1073">
        <v>1951200</v>
      </c>
      <c r="BE1073">
        <v>1951200</v>
      </c>
      <c r="BF1073">
        <v>1951200</v>
      </c>
      <c r="BG1073">
        <v>1951200</v>
      </c>
      <c r="BH1073">
        <v>0</v>
      </c>
      <c r="BJ1073">
        <v>0</v>
      </c>
      <c r="BK1073">
        <v>0</v>
      </c>
      <c r="BN1073">
        <v>0</v>
      </c>
      <c r="BO1073">
        <v>6.02</v>
      </c>
      <c r="BP1073">
        <v>0</v>
      </c>
      <c r="BQ1073">
        <v>6.5</v>
      </c>
      <c r="BR1073">
        <v>1</v>
      </c>
      <c r="BS1073">
        <v>1021010125</v>
      </c>
      <c r="BT1073">
        <v>0</v>
      </c>
      <c r="BU1073">
        <v>0</v>
      </c>
      <c r="BV1073">
        <v>0</v>
      </c>
      <c r="BW1073">
        <v>0</v>
      </c>
      <c r="BX1073" t="s">
        <v>5179</v>
      </c>
      <c r="BZ1073" t="s">
        <v>5948</v>
      </c>
      <c r="CA1073">
        <v>10710</v>
      </c>
      <c r="CC1073">
        <v>0</v>
      </c>
      <c r="CE1073">
        <v>1</v>
      </c>
      <c r="CF1073" t="s">
        <v>7198</v>
      </c>
      <c r="CG1073">
        <v>0</v>
      </c>
      <c r="CH1073">
        <v>2320.8891834299998</v>
      </c>
      <c r="CI1073">
        <v>22002.568358500001</v>
      </c>
      <c r="CJ1073" s="2">
        <f t="shared" si="80"/>
        <v>255.50083999999995</v>
      </c>
      <c r="CK1073" s="2">
        <f t="shared" si="81"/>
        <v>531.37383999999997</v>
      </c>
      <c r="CL1073" s="2">
        <f t="shared" si="82"/>
        <v>12.52</v>
      </c>
      <c r="CM1073" t="str">
        <f t="shared" si="83"/>
        <v>Over 100 units</v>
      </c>
      <c r="CN1073" t="str">
        <f t="shared" si="84"/>
        <v>Over 100 units</v>
      </c>
    </row>
    <row r="1074" spans="1:92" x14ac:dyDescent="0.25">
      <c r="A1074" s="1">
        <v>1073</v>
      </c>
      <c r="B1074" t="s">
        <v>88</v>
      </c>
      <c r="C1074">
        <v>2110</v>
      </c>
      <c r="D1074">
        <v>11</v>
      </c>
      <c r="E1074">
        <v>112</v>
      </c>
      <c r="F1074">
        <v>243.01</v>
      </c>
      <c r="G1074">
        <v>2000</v>
      </c>
      <c r="H1074">
        <v>6</v>
      </c>
      <c r="I1074">
        <v>10</v>
      </c>
      <c r="J1074">
        <v>10032</v>
      </c>
      <c r="K1074" t="s">
        <v>265</v>
      </c>
      <c r="L1074">
        <v>33</v>
      </c>
      <c r="M1074">
        <v>500</v>
      </c>
      <c r="N1074" t="s">
        <v>1441</v>
      </c>
      <c r="O1074" t="s">
        <v>2688</v>
      </c>
      <c r="X1074" t="s">
        <v>2688</v>
      </c>
      <c r="Z1074" t="s">
        <v>2999</v>
      </c>
      <c r="AA1074" t="s">
        <v>3001</v>
      </c>
      <c r="AB1074">
        <v>11</v>
      </c>
      <c r="AC1074">
        <v>0</v>
      </c>
      <c r="AD1074" t="s">
        <v>3006</v>
      </c>
      <c r="AE1074" t="s">
        <v>3944</v>
      </c>
      <c r="AF1074">
        <v>8438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4</v>
      </c>
      <c r="AQ1074">
        <v>0</v>
      </c>
      <c r="AR1074">
        <v>0</v>
      </c>
      <c r="AS1074">
        <v>0</v>
      </c>
      <c r="AT1074">
        <v>0</v>
      </c>
      <c r="AU1074">
        <v>75</v>
      </c>
      <c r="AV1074">
        <v>112.5</v>
      </c>
      <c r="AW1074">
        <v>0</v>
      </c>
      <c r="AX1074">
        <v>0</v>
      </c>
      <c r="AZ1074">
        <v>0</v>
      </c>
      <c r="BA1074" t="s">
        <v>2999</v>
      </c>
      <c r="BB1074">
        <v>5</v>
      </c>
      <c r="BC1074">
        <v>5</v>
      </c>
      <c r="BD1074">
        <v>571950</v>
      </c>
      <c r="BE1074">
        <v>571950</v>
      </c>
      <c r="BF1074">
        <v>0</v>
      </c>
      <c r="BG1074">
        <v>0</v>
      </c>
      <c r="BH1074">
        <v>0</v>
      </c>
      <c r="BJ1074">
        <v>0</v>
      </c>
      <c r="BK1074">
        <v>0</v>
      </c>
      <c r="BN1074">
        <v>0</v>
      </c>
      <c r="BO1074">
        <v>3.44</v>
      </c>
      <c r="BP1074">
        <v>0</v>
      </c>
      <c r="BQ1074">
        <v>6.5</v>
      </c>
      <c r="BR1074">
        <v>1</v>
      </c>
      <c r="BS1074">
        <v>1021100011</v>
      </c>
      <c r="BT1074">
        <v>0</v>
      </c>
      <c r="BU1074">
        <v>24301</v>
      </c>
      <c r="BV1074">
        <v>1001169</v>
      </c>
      <c r="BW1074">
        <v>243864</v>
      </c>
      <c r="BX1074" t="s">
        <v>5179</v>
      </c>
      <c r="BZ1074" t="s">
        <v>5978</v>
      </c>
      <c r="CA1074">
        <v>10801</v>
      </c>
      <c r="CC1074">
        <v>1021100011</v>
      </c>
      <c r="CD1074" t="s">
        <v>7022</v>
      </c>
      <c r="CE1074">
        <v>1</v>
      </c>
      <c r="CF1074" t="s">
        <v>7198</v>
      </c>
      <c r="CG1074">
        <v>0</v>
      </c>
      <c r="CH1074">
        <v>377.16297751399998</v>
      </c>
      <c r="CI1074">
        <v>8559.6816678199993</v>
      </c>
      <c r="CJ1074" s="2">
        <f t="shared" si="80"/>
        <v>58.053440000000002</v>
      </c>
      <c r="CK1074" s="2">
        <f t="shared" si="81"/>
        <v>167.74744000000001</v>
      </c>
      <c r="CL1074" s="2">
        <f t="shared" si="82"/>
        <v>9.94</v>
      </c>
      <c r="CM1074" t="str">
        <f t="shared" si="83"/>
        <v>31 to 100 units</v>
      </c>
      <c r="CN1074" t="str">
        <f t="shared" si="84"/>
        <v>Over 100 units</v>
      </c>
    </row>
    <row r="1075" spans="1:92" x14ac:dyDescent="0.25">
      <c r="A1075" s="1">
        <v>1074</v>
      </c>
      <c r="B1075" t="s">
        <v>88</v>
      </c>
      <c r="C1075">
        <v>2121</v>
      </c>
      <c r="D1075">
        <v>1</v>
      </c>
      <c r="E1075">
        <v>112</v>
      </c>
      <c r="F1075">
        <v>243.01</v>
      </c>
      <c r="G1075">
        <v>3002</v>
      </c>
      <c r="H1075">
        <v>6</v>
      </c>
      <c r="I1075">
        <v>7</v>
      </c>
      <c r="J1075">
        <v>10032</v>
      </c>
      <c r="K1075" t="s">
        <v>265</v>
      </c>
      <c r="L1075">
        <v>33</v>
      </c>
      <c r="M1075">
        <v>500</v>
      </c>
      <c r="N1075" t="s">
        <v>1398</v>
      </c>
      <c r="O1075" t="s">
        <v>2688</v>
      </c>
      <c r="S1075" t="s">
        <v>2752</v>
      </c>
      <c r="X1075" t="s">
        <v>2898</v>
      </c>
      <c r="Z1075" t="s">
        <v>2999</v>
      </c>
      <c r="AA1075" t="s">
        <v>3001</v>
      </c>
      <c r="AB1075">
        <v>11</v>
      </c>
      <c r="AC1075">
        <v>0</v>
      </c>
      <c r="AD1075" t="s">
        <v>3006</v>
      </c>
      <c r="AE1075" t="s">
        <v>3909</v>
      </c>
      <c r="AF1075">
        <v>10560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4</v>
      </c>
      <c r="AQ1075">
        <v>0</v>
      </c>
      <c r="AR1075">
        <v>0</v>
      </c>
      <c r="AS1075">
        <v>0</v>
      </c>
      <c r="AT1075">
        <v>0</v>
      </c>
      <c r="AU1075">
        <v>208.58</v>
      </c>
      <c r="AV1075">
        <v>164.5</v>
      </c>
      <c r="AW1075">
        <v>0</v>
      </c>
      <c r="AX1075">
        <v>0</v>
      </c>
      <c r="AZ1075">
        <v>0</v>
      </c>
      <c r="BA1075" t="s">
        <v>2999</v>
      </c>
      <c r="BB1075">
        <v>1</v>
      </c>
      <c r="BC1075">
        <v>5</v>
      </c>
      <c r="BD1075">
        <v>953550</v>
      </c>
      <c r="BE1075">
        <v>953550</v>
      </c>
      <c r="BF1075">
        <v>0</v>
      </c>
      <c r="BG1075">
        <v>0</v>
      </c>
      <c r="BH1075">
        <v>0</v>
      </c>
      <c r="BJ1075">
        <v>0</v>
      </c>
      <c r="BK1075">
        <v>0</v>
      </c>
      <c r="BN1075">
        <v>0</v>
      </c>
      <c r="BO1075">
        <v>3.44</v>
      </c>
      <c r="BP1075">
        <v>0</v>
      </c>
      <c r="BQ1075">
        <v>6.5</v>
      </c>
      <c r="BR1075">
        <v>1</v>
      </c>
      <c r="BS1075">
        <v>1021210001</v>
      </c>
      <c r="BT1075">
        <v>0</v>
      </c>
      <c r="BU1075">
        <v>24301</v>
      </c>
      <c r="BV1075">
        <v>1000926</v>
      </c>
      <c r="BW1075">
        <v>244049</v>
      </c>
      <c r="BX1075" t="s">
        <v>5179</v>
      </c>
      <c r="BZ1075" t="s">
        <v>5952</v>
      </c>
      <c r="CA1075">
        <v>10801</v>
      </c>
      <c r="CC1075">
        <v>0</v>
      </c>
      <c r="CE1075">
        <v>1</v>
      </c>
      <c r="CF1075" t="s">
        <v>7198</v>
      </c>
      <c r="CG1075">
        <v>0</v>
      </c>
      <c r="CH1075">
        <v>527.45586589799996</v>
      </c>
      <c r="CI1075">
        <v>11687.066861400001</v>
      </c>
      <c r="CJ1075" s="2">
        <f t="shared" si="80"/>
        <v>72.652799999999999</v>
      </c>
      <c r="CK1075" s="2">
        <f t="shared" si="81"/>
        <v>209.93279999999999</v>
      </c>
      <c r="CL1075" s="2">
        <f t="shared" si="82"/>
        <v>9.94</v>
      </c>
      <c r="CM1075" t="str">
        <f t="shared" si="83"/>
        <v>31 to 100 units</v>
      </c>
      <c r="CN1075" t="str">
        <f t="shared" si="84"/>
        <v>Over 100 units</v>
      </c>
    </row>
    <row r="1076" spans="1:92" x14ac:dyDescent="0.25">
      <c r="A1076" s="1">
        <v>1075</v>
      </c>
      <c r="B1076" t="s">
        <v>88</v>
      </c>
      <c r="C1076">
        <v>2129</v>
      </c>
      <c r="D1076">
        <v>50</v>
      </c>
      <c r="E1076">
        <v>112</v>
      </c>
      <c r="F1076">
        <v>253</v>
      </c>
      <c r="G1076">
        <v>1000</v>
      </c>
      <c r="H1076">
        <v>6</v>
      </c>
      <c r="I1076">
        <v>10</v>
      </c>
      <c r="J1076">
        <v>10032</v>
      </c>
      <c r="K1076" t="s">
        <v>249</v>
      </c>
      <c r="L1076">
        <v>33</v>
      </c>
      <c r="M1076">
        <v>400</v>
      </c>
      <c r="N1076" t="s">
        <v>1355</v>
      </c>
      <c r="O1076" t="s">
        <v>2688</v>
      </c>
      <c r="X1076" t="s">
        <v>2688</v>
      </c>
      <c r="Z1076" t="s">
        <v>2999</v>
      </c>
      <c r="AA1076" t="s">
        <v>3001</v>
      </c>
      <c r="AB1076">
        <v>11</v>
      </c>
      <c r="AC1076">
        <v>0</v>
      </c>
      <c r="AD1076" t="s">
        <v>2765</v>
      </c>
      <c r="AE1076" t="s">
        <v>3872</v>
      </c>
      <c r="AF1076">
        <v>7850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4</v>
      </c>
      <c r="AQ1076">
        <v>0</v>
      </c>
      <c r="AR1076">
        <v>0</v>
      </c>
      <c r="AS1076">
        <v>0</v>
      </c>
      <c r="AT1076">
        <v>0</v>
      </c>
      <c r="AU1076">
        <v>78.5</v>
      </c>
      <c r="AV1076">
        <v>100</v>
      </c>
      <c r="AW1076">
        <v>0</v>
      </c>
      <c r="AX1076">
        <v>0</v>
      </c>
      <c r="AZ1076">
        <v>0</v>
      </c>
      <c r="BA1076" t="s">
        <v>2999</v>
      </c>
      <c r="BB1076">
        <v>5</v>
      </c>
      <c r="BC1076">
        <v>5</v>
      </c>
      <c r="BD1076">
        <v>702000</v>
      </c>
      <c r="BE1076">
        <v>702000</v>
      </c>
      <c r="BF1076">
        <v>0</v>
      </c>
      <c r="BG1076">
        <v>0</v>
      </c>
      <c r="BH1076">
        <v>0</v>
      </c>
      <c r="BJ1076">
        <v>0</v>
      </c>
      <c r="BK1076">
        <v>0</v>
      </c>
      <c r="BN1076">
        <v>0</v>
      </c>
      <c r="BO1076">
        <v>3.44</v>
      </c>
      <c r="BP1076">
        <v>0</v>
      </c>
      <c r="BQ1076">
        <v>6.5</v>
      </c>
      <c r="BR1076">
        <v>1</v>
      </c>
      <c r="BS1076">
        <v>1021290050</v>
      </c>
      <c r="BT1076">
        <v>0</v>
      </c>
      <c r="BU1076">
        <v>253</v>
      </c>
      <c r="BV1076">
        <v>1002142</v>
      </c>
      <c r="BW1076">
        <v>246263</v>
      </c>
      <c r="BX1076" t="s">
        <v>5179</v>
      </c>
      <c r="BZ1076" t="s">
        <v>5918</v>
      </c>
      <c r="CA1076">
        <v>10801</v>
      </c>
      <c r="CC1076">
        <v>1021290050</v>
      </c>
      <c r="CD1076" t="s">
        <v>7005</v>
      </c>
      <c r="CE1076">
        <v>1</v>
      </c>
      <c r="CF1076" t="s">
        <v>7198</v>
      </c>
      <c r="CG1076">
        <v>0</v>
      </c>
      <c r="CH1076">
        <v>368.56114124999999</v>
      </c>
      <c r="CI1076">
        <v>8379.8373288300008</v>
      </c>
      <c r="CJ1076" s="2">
        <f t="shared" si="80"/>
        <v>54.008000000000003</v>
      </c>
      <c r="CK1076" s="2">
        <f t="shared" si="81"/>
        <v>156.05799999999999</v>
      </c>
      <c r="CL1076" s="2">
        <f t="shared" si="82"/>
        <v>9.94</v>
      </c>
      <c r="CM1076" t="str">
        <f t="shared" si="83"/>
        <v>31 to 100 units</v>
      </c>
      <c r="CN1076" t="str">
        <f t="shared" si="84"/>
        <v>Over 100 units</v>
      </c>
    </row>
    <row r="1077" spans="1:92" x14ac:dyDescent="0.25">
      <c r="A1077" s="1">
        <v>1076</v>
      </c>
      <c r="B1077" t="s">
        <v>88</v>
      </c>
      <c r="C1077">
        <v>2137</v>
      </c>
      <c r="D1077">
        <v>21</v>
      </c>
      <c r="E1077">
        <v>112</v>
      </c>
      <c r="F1077">
        <v>245</v>
      </c>
      <c r="G1077">
        <v>3001</v>
      </c>
      <c r="H1077">
        <v>6</v>
      </c>
      <c r="I1077">
        <v>7</v>
      </c>
      <c r="J1077">
        <v>10032</v>
      </c>
      <c r="K1077" t="s">
        <v>265</v>
      </c>
      <c r="L1077">
        <v>33</v>
      </c>
      <c r="M1077">
        <v>500</v>
      </c>
      <c r="N1077" t="s">
        <v>1383</v>
      </c>
      <c r="O1077" t="s">
        <v>2660</v>
      </c>
      <c r="X1077" t="s">
        <v>2660</v>
      </c>
      <c r="Z1077" t="s">
        <v>2999</v>
      </c>
      <c r="AA1077" t="s">
        <v>3001</v>
      </c>
      <c r="AB1077">
        <v>11</v>
      </c>
      <c r="AC1077">
        <v>0</v>
      </c>
      <c r="AE1077" t="s">
        <v>3896</v>
      </c>
      <c r="AF1077">
        <v>7669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</v>
      </c>
      <c r="AQ1077">
        <v>0</v>
      </c>
      <c r="AR1077">
        <v>0</v>
      </c>
      <c r="AS1077">
        <v>0</v>
      </c>
      <c r="AT1077">
        <v>0</v>
      </c>
      <c r="AU1077">
        <v>75</v>
      </c>
      <c r="AV1077">
        <v>102.25</v>
      </c>
      <c r="AW1077">
        <v>0</v>
      </c>
      <c r="AX1077">
        <v>0</v>
      </c>
      <c r="AZ1077">
        <v>0</v>
      </c>
      <c r="BA1077" t="s">
        <v>2999</v>
      </c>
      <c r="BB1077">
        <v>5</v>
      </c>
      <c r="BC1077">
        <v>5</v>
      </c>
      <c r="BD1077">
        <v>555750</v>
      </c>
      <c r="BE1077">
        <v>555750</v>
      </c>
      <c r="BF1077">
        <v>0</v>
      </c>
      <c r="BG1077">
        <v>0</v>
      </c>
      <c r="BH1077">
        <v>0</v>
      </c>
      <c r="BJ1077">
        <v>0</v>
      </c>
      <c r="BK1077">
        <v>0</v>
      </c>
      <c r="BN1077">
        <v>0</v>
      </c>
      <c r="BO1077">
        <v>6.02</v>
      </c>
      <c r="BP1077">
        <v>0</v>
      </c>
      <c r="BQ1077">
        <v>6.5</v>
      </c>
      <c r="BR1077">
        <v>1</v>
      </c>
      <c r="BS1077">
        <v>1021370021</v>
      </c>
      <c r="BT1077">
        <v>0</v>
      </c>
      <c r="BU1077">
        <v>245</v>
      </c>
      <c r="BV1077">
        <v>999861</v>
      </c>
      <c r="BW1077">
        <v>244234</v>
      </c>
      <c r="BX1077" t="s">
        <v>5179</v>
      </c>
      <c r="BZ1077" t="s">
        <v>5942</v>
      </c>
      <c r="CA1077">
        <v>10802</v>
      </c>
      <c r="CC1077">
        <v>0</v>
      </c>
      <c r="CE1077">
        <v>1</v>
      </c>
      <c r="CF1077" t="s">
        <v>7198</v>
      </c>
      <c r="CG1077">
        <v>0</v>
      </c>
      <c r="CH1077">
        <v>367.292023718</v>
      </c>
      <c r="CI1077">
        <v>8262.3705369899999</v>
      </c>
      <c r="CJ1077" s="2">
        <f t="shared" si="80"/>
        <v>92.334759999999989</v>
      </c>
      <c r="CK1077" s="2">
        <f t="shared" si="81"/>
        <v>192.03175999999999</v>
      </c>
      <c r="CL1077" s="2">
        <f t="shared" si="82"/>
        <v>12.52</v>
      </c>
      <c r="CM1077" t="str">
        <f t="shared" si="83"/>
        <v>31 to 100 units</v>
      </c>
      <c r="CN1077" t="str">
        <f t="shared" si="84"/>
        <v>Over 100 units</v>
      </c>
    </row>
    <row r="1078" spans="1:92" x14ac:dyDescent="0.25">
      <c r="A1078" s="1">
        <v>1077</v>
      </c>
      <c r="B1078" t="s">
        <v>88</v>
      </c>
      <c r="C1078">
        <v>2170</v>
      </c>
      <c r="D1078">
        <v>400</v>
      </c>
      <c r="E1078">
        <v>112</v>
      </c>
      <c r="F1078">
        <v>279</v>
      </c>
      <c r="G1078">
        <v>4000</v>
      </c>
      <c r="H1078">
        <v>6</v>
      </c>
      <c r="I1078">
        <v>10</v>
      </c>
      <c r="J1078">
        <v>10040</v>
      </c>
      <c r="K1078" t="s">
        <v>257</v>
      </c>
      <c r="L1078">
        <v>34</v>
      </c>
      <c r="M1078">
        <v>221</v>
      </c>
      <c r="N1078" t="s">
        <v>1386</v>
      </c>
      <c r="O1078" t="s">
        <v>2688</v>
      </c>
      <c r="X1078" t="s">
        <v>2688</v>
      </c>
      <c r="Z1078" t="s">
        <v>2999</v>
      </c>
      <c r="AA1078" t="s">
        <v>3001</v>
      </c>
      <c r="AB1078">
        <v>11</v>
      </c>
      <c r="AC1078">
        <v>1</v>
      </c>
      <c r="AD1078" t="s">
        <v>3006</v>
      </c>
      <c r="AE1078" t="s">
        <v>3899</v>
      </c>
      <c r="AF1078">
        <v>16217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4</v>
      </c>
      <c r="AQ1078">
        <v>0</v>
      </c>
      <c r="AR1078">
        <v>0</v>
      </c>
      <c r="AS1078">
        <v>0</v>
      </c>
      <c r="AT1078">
        <v>0</v>
      </c>
      <c r="AU1078">
        <v>202.42</v>
      </c>
      <c r="AV1078">
        <v>132</v>
      </c>
      <c r="AW1078">
        <v>0</v>
      </c>
      <c r="AX1078">
        <v>0</v>
      </c>
      <c r="AZ1078">
        <v>0</v>
      </c>
      <c r="BA1078" t="s">
        <v>3000</v>
      </c>
      <c r="BB1078">
        <v>5</v>
      </c>
      <c r="BC1078">
        <v>5</v>
      </c>
      <c r="BD1078">
        <v>1316250</v>
      </c>
      <c r="BE1078">
        <v>1316250</v>
      </c>
      <c r="BF1078">
        <v>0</v>
      </c>
      <c r="BG1078">
        <v>0</v>
      </c>
      <c r="BH1078">
        <v>0</v>
      </c>
      <c r="BJ1078">
        <v>0</v>
      </c>
      <c r="BK1078">
        <v>0</v>
      </c>
      <c r="BN1078">
        <v>0</v>
      </c>
      <c r="BO1078">
        <v>3.44</v>
      </c>
      <c r="BP1078">
        <v>0</v>
      </c>
      <c r="BQ1078">
        <v>6.5</v>
      </c>
      <c r="BR1078">
        <v>1</v>
      </c>
      <c r="BS1078">
        <v>1021700400</v>
      </c>
      <c r="BT1078">
        <v>0</v>
      </c>
      <c r="BU1078">
        <v>279</v>
      </c>
      <c r="BV1078">
        <v>1003075</v>
      </c>
      <c r="BW1078">
        <v>251298</v>
      </c>
      <c r="BX1078" t="s">
        <v>5177</v>
      </c>
      <c r="BZ1078" t="s">
        <v>5944</v>
      </c>
      <c r="CA1078">
        <v>10803</v>
      </c>
      <c r="CC1078">
        <v>0</v>
      </c>
      <c r="CE1078">
        <v>1</v>
      </c>
      <c r="CF1078" t="s">
        <v>7198</v>
      </c>
      <c r="CG1078">
        <v>0</v>
      </c>
      <c r="CH1078">
        <v>639.33178213799999</v>
      </c>
      <c r="CI1078">
        <v>16923.582928299998</v>
      </c>
      <c r="CJ1078" s="2">
        <f t="shared" si="80"/>
        <v>111.57295999999999</v>
      </c>
      <c r="CK1078" s="2">
        <f t="shared" si="81"/>
        <v>322.39395999999994</v>
      </c>
      <c r="CL1078" s="2">
        <f t="shared" si="82"/>
        <v>9.94</v>
      </c>
      <c r="CM1078" t="str">
        <f t="shared" si="83"/>
        <v>Over 100 units</v>
      </c>
      <c r="CN1078" t="str">
        <f t="shared" si="84"/>
        <v>Over 100 units</v>
      </c>
    </row>
    <row r="1079" spans="1:92" x14ac:dyDescent="0.25">
      <c r="A1079" s="1">
        <v>1078</v>
      </c>
      <c r="B1079" t="s">
        <v>88</v>
      </c>
      <c r="C1079">
        <v>2180</v>
      </c>
      <c r="D1079">
        <v>62</v>
      </c>
      <c r="E1079">
        <v>112</v>
      </c>
      <c r="F1079">
        <v>273</v>
      </c>
      <c r="G1079">
        <v>2000</v>
      </c>
      <c r="H1079">
        <v>6</v>
      </c>
      <c r="I1079">
        <v>10</v>
      </c>
      <c r="J1079">
        <v>10033</v>
      </c>
      <c r="K1079" t="s">
        <v>257</v>
      </c>
      <c r="L1079">
        <v>34</v>
      </c>
      <c r="M1079">
        <v>222</v>
      </c>
      <c r="N1079" t="s">
        <v>1364</v>
      </c>
      <c r="O1079" t="s">
        <v>2688</v>
      </c>
      <c r="X1079" t="s">
        <v>2688</v>
      </c>
      <c r="Z1079" t="s">
        <v>2999</v>
      </c>
      <c r="AA1079" t="s">
        <v>3001</v>
      </c>
      <c r="AB1079">
        <v>11</v>
      </c>
      <c r="AC1079">
        <v>0</v>
      </c>
      <c r="AE1079" t="s">
        <v>3881</v>
      </c>
      <c r="AF1079">
        <v>4752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4</v>
      </c>
      <c r="AQ1079">
        <v>0</v>
      </c>
      <c r="AR1079">
        <v>0</v>
      </c>
      <c r="AS1079">
        <v>0</v>
      </c>
      <c r="AT1079">
        <v>0</v>
      </c>
      <c r="AU1079">
        <v>50</v>
      </c>
      <c r="AV1079">
        <v>115.83</v>
      </c>
      <c r="AW1079">
        <v>0</v>
      </c>
      <c r="AX1079">
        <v>0</v>
      </c>
      <c r="AZ1079">
        <v>0</v>
      </c>
      <c r="BA1079" t="s">
        <v>3000</v>
      </c>
      <c r="BB1079">
        <v>5</v>
      </c>
      <c r="BC1079">
        <v>5</v>
      </c>
      <c r="BD1079">
        <v>429300</v>
      </c>
      <c r="BE1079">
        <v>429300</v>
      </c>
      <c r="BF1079">
        <v>0</v>
      </c>
      <c r="BG1079">
        <v>0</v>
      </c>
      <c r="BH1079">
        <v>0</v>
      </c>
      <c r="BJ1079">
        <v>0</v>
      </c>
      <c r="BK1079">
        <v>0</v>
      </c>
      <c r="BN1079">
        <v>0</v>
      </c>
      <c r="BO1079">
        <v>3.44</v>
      </c>
      <c r="BP1079">
        <v>0</v>
      </c>
      <c r="BQ1079">
        <v>6.5</v>
      </c>
      <c r="BR1079">
        <v>1</v>
      </c>
      <c r="BS1079">
        <v>1021800062</v>
      </c>
      <c r="BT1079">
        <v>0</v>
      </c>
      <c r="BU1079">
        <v>273</v>
      </c>
      <c r="BV1079">
        <v>1001732</v>
      </c>
      <c r="BW1079">
        <v>250020</v>
      </c>
      <c r="BX1079" t="s">
        <v>5177</v>
      </c>
      <c r="BZ1079" t="s">
        <v>5926</v>
      </c>
      <c r="CA1079">
        <v>10803</v>
      </c>
      <c r="CC1079">
        <v>0</v>
      </c>
      <c r="CE1079">
        <v>1</v>
      </c>
      <c r="CF1079" t="s">
        <v>7198</v>
      </c>
      <c r="CG1079">
        <v>0</v>
      </c>
      <c r="CH1079">
        <v>337.26923004600002</v>
      </c>
      <c r="CI1079">
        <v>5998.9408970699997</v>
      </c>
      <c r="CJ1079" s="2">
        <f t="shared" si="80"/>
        <v>32.693759999999997</v>
      </c>
      <c r="CK1079" s="2">
        <f t="shared" si="81"/>
        <v>94.469759999999994</v>
      </c>
      <c r="CL1079" s="2">
        <f t="shared" si="82"/>
        <v>9.94</v>
      </c>
      <c r="CM1079" t="str">
        <f t="shared" si="83"/>
        <v>31 to 100 units</v>
      </c>
      <c r="CN1079" t="str">
        <f t="shared" si="84"/>
        <v>31 to 100 units</v>
      </c>
    </row>
    <row r="1080" spans="1:92" x14ac:dyDescent="0.25">
      <c r="A1080" s="1">
        <v>1079</v>
      </c>
      <c r="B1080" t="s">
        <v>88</v>
      </c>
      <c r="C1080">
        <v>2198</v>
      </c>
      <c r="D1080">
        <v>1</v>
      </c>
      <c r="E1080">
        <v>112</v>
      </c>
      <c r="F1080">
        <v>299</v>
      </c>
      <c r="G1080">
        <v>2021</v>
      </c>
      <c r="H1080">
        <v>6</v>
      </c>
      <c r="I1080">
        <v>10</v>
      </c>
      <c r="J1080">
        <v>10034</v>
      </c>
      <c r="K1080" t="s">
        <v>253</v>
      </c>
      <c r="L1080">
        <v>34</v>
      </c>
      <c r="M1080">
        <v>110</v>
      </c>
      <c r="N1080" t="s">
        <v>1447</v>
      </c>
      <c r="O1080" t="s">
        <v>2651</v>
      </c>
      <c r="X1080" t="s">
        <v>2651</v>
      </c>
      <c r="Z1080" t="s">
        <v>2999</v>
      </c>
      <c r="AA1080" t="s">
        <v>3001</v>
      </c>
      <c r="AB1080">
        <v>11</v>
      </c>
      <c r="AC1080">
        <v>0</v>
      </c>
      <c r="AE1080" t="s">
        <v>3949</v>
      </c>
      <c r="AF1080">
        <v>18900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4</v>
      </c>
      <c r="AQ1080">
        <v>0</v>
      </c>
      <c r="AR1080">
        <v>0</v>
      </c>
      <c r="AS1080">
        <v>0</v>
      </c>
      <c r="AT1080">
        <v>0</v>
      </c>
      <c r="AU1080">
        <v>70</v>
      </c>
      <c r="AV1080">
        <v>159.83000000000001</v>
      </c>
      <c r="AW1080">
        <v>0</v>
      </c>
      <c r="AX1080">
        <v>0</v>
      </c>
      <c r="AZ1080">
        <v>0</v>
      </c>
      <c r="BA1080" t="s">
        <v>3000</v>
      </c>
      <c r="BB1080">
        <v>3</v>
      </c>
      <c r="BC1080">
        <v>5</v>
      </c>
      <c r="BD1080">
        <v>1727550</v>
      </c>
      <c r="BE1080">
        <v>1727550</v>
      </c>
      <c r="BF1080">
        <v>0</v>
      </c>
      <c r="BG1080">
        <v>0</v>
      </c>
      <c r="BH1080">
        <v>0</v>
      </c>
      <c r="BJ1080">
        <v>0</v>
      </c>
      <c r="BK1080">
        <v>0</v>
      </c>
      <c r="BN1080">
        <v>0</v>
      </c>
      <c r="BO1080">
        <v>0</v>
      </c>
      <c r="BP1080">
        <v>1</v>
      </c>
      <c r="BQ1080">
        <v>2.4</v>
      </c>
      <c r="BR1080">
        <v>1</v>
      </c>
      <c r="BS1080">
        <v>1021980001</v>
      </c>
      <c r="BT1080">
        <v>0</v>
      </c>
      <c r="BU1080">
        <v>299</v>
      </c>
      <c r="BV1080">
        <v>1006085</v>
      </c>
      <c r="BW1080">
        <v>252889</v>
      </c>
      <c r="BX1080" t="s">
        <v>5177</v>
      </c>
      <c r="BZ1080" t="s">
        <v>5983</v>
      </c>
      <c r="CA1080">
        <v>10804</v>
      </c>
      <c r="CC1080">
        <v>0</v>
      </c>
      <c r="CE1080">
        <v>1</v>
      </c>
      <c r="CF1080" t="s">
        <v>7198</v>
      </c>
      <c r="CG1080">
        <v>0</v>
      </c>
      <c r="CH1080">
        <v>571.15503272399997</v>
      </c>
      <c r="CI1080">
        <v>19526.8180971</v>
      </c>
      <c r="CJ1080" s="2">
        <f t="shared" si="80"/>
        <v>0</v>
      </c>
      <c r="CK1080" s="2">
        <f t="shared" si="81"/>
        <v>128.52000000000001</v>
      </c>
      <c r="CL1080" s="2">
        <f t="shared" si="82"/>
        <v>3.4</v>
      </c>
      <c r="CM1080" t="str">
        <f t="shared" si="83"/>
        <v>No Residential</v>
      </c>
      <c r="CN1080" t="str">
        <f t="shared" si="84"/>
        <v>Over 100 units</v>
      </c>
    </row>
    <row r="1081" spans="1:92" x14ac:dyDescent="0.25">
      <c r="A1081" s="1">
        <v>1080</v>
      </c>
      <c r="B1081" t="s">
        <v>88</v>
      </c>
      <c r="C1081">
        <v>2215</v>
      </c>
      <c r="D1081">
        <v>554</v>
      </c>
      <c r="E1081">
        <v>208</v>
      </c>
      <c r="F1081">
        <v>309</v>
      </c>
      <c r="G1081">
        <v>2000</v>
      </c>
      <c r="H1081">
        <v>10</v>
      </c>
      <c r="I1081">
        <v>10</v>
      </c>
      <c r="J1081">
        <v>10463</v>
      </c>
      <c r="K1081" t="s">
        <v>122</v>
      </c>
      <c r="L1081">
        <v>50</v>
      </c>
      <c r="M1081">
        <v>110</v>
      </c>
      <c r="N1081" t="s">
        <v>1369</v>
      </c>
      <c r="O1081" t="s">
        <v>2655</v>
      </c>
      <c r="X1081" t="s">
        <v>2655</v>
      </c>
      <c r="Z1081" t="s">
        <v>2999</v>
      </c>
      <c r="AA1081" t="s">
        <v>3001</v>
      </c>
      <c r="AB1081">
        <v>11</v>
      </c>
      <c r="AC1081">
        <v>0</v>
      </c>
      <c r="AD1081" t="s">
        <v>3006</v>
      </c>
      <c r="AE1081" t="s">
        <v>3886</v>
      </c>
      <c r="AF1081">
        <v>3275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4</v>
      </c>
      <c r="AQ1081">
        <v>0</v>
      </c>
      <c r="AR1081">
        <v>0</v>
      </c>
      <c r="AS1081">
        <v>0</v>
      </c>
      <c r="AT1081">
        <v>0</v>
      </c>
      <c r="AU1081">
        <v>32.75</v>
      </c>
      <c r="AV1081">
        <v>100</v>
      </c>
      <c r="AW1081">
        <v>0</v>
      </c>
      <c r="AX1081">
        <v>0</v>
      </c>
      <c r="AZ1081">
        <v>0</v>
      </c>
      <c r="BA1081" t="s">
        <v>2999</v>
      </c>
      <c r="BB1081">
        <v>5</v>
      </c>
      <c r="BC1081">
        <v>5</v>
      </c>
      <c r="BD1081">
        <v>298800</v>
      </c>
      <c r="BE1081">
        <v>298800</v>
      </c>
      <c r="BF1081">
        <v>0</v>
      </c>
      <c r="BG1081">
        <v>0</v>
      </c>
      <c r="BH1081">
        <v>0</v>
      </c>
      <c r="BJ1081">
        <v>0</v>
      </c>
      <c r="BK1081">
        <v>0</v>
      </c>
      <c r="BN1081">
        <v>0</v>
      </c>
      <c r="BO1081">
        <v>2.4300000000000002</v>
      </c>
      <c r="BP1081">
        <v>0</v>
      </c>
      <c r="BQ1081">
        <v>4.8</v>
      </c>
      <c r="BR1081">
        <v>1</v>
      </c>
      <c r="BS1081">
        <v>1022150554</v>
      </c>
      <c r="BT1081">
        <v>0</v>
      </c>
      <c r="BU1081">
        <v>309</v>
      </c>
      <c r="BV1081">
        <v>1009303</v>
      </c>
      <c r="BW1081">
        <v>258316</v>
      </c>
      <c r="BX1081" t="s">
        <v>5185</v>
      </c>
      <c r="BZ1081" t="s">
        <v>5931</v>
      </c>
      <c r="CA1081">
        <v>10804</v>
      </c>
      <c r="CC1081">
        <v>0</v>
      </c>
      <c r="CE1081">
        <v>1</v>
      </c>
      <c r="CF1081" t="s">
        <v>7198</v>
      </c>
      <c r="CG1081">
        <v>0</v>
      </c>
      <c r="CH1081">
        <v>272.01176955699998</v>
      </c>
      <c r="CI1081">
        <v>3479.48616219</v>
      </c>
      <c r="CJ1081" s="2">
        <f t="shared" si="80"/>
        <v>15.916500000000001</v>
      </c>
      <c r="CK1081" s="2">
        <f t="shared" si="81"/>
        <v>47.356499999999997</v>
      </c>
      <c r="CL1081" s="2">
        <f t="shared" si="82"/>
        <v>7.23</v>
      </c>
      <c r="CM1081" t="str">
        <f t="shared" si="83"/>
        <v>9 to 30 units</v>
      </c>
      <c r="CN1081" t="str">
        <f t="shared" si="84"/>
        <v>31 to 100 units</v>
      </c>
    </row>
    <row r="1082" spans="1:92" x14ac:dyDescent="0.25">
      <c r="A1082" s="1">
        <v>1081</v>
      </c>
      <c r="B1082" t="s">
        <v>88</v>
      </c>
      <c r="C1082">
        <v>2221</v>
      </c>
      <c r="D1082">
        <v>5</v>
      </c>
      <c r="E1082">
        <v>112</v>
      </c>
      <c r="F1082">
        <v>291</v>
      </c>
      <c r="G1082">
        <v>7000</v>
      </c>
      <c r="H1082">
        <v>6</v>
      </c>
      <c r="I1082">
        <v>10</v>
      </c>
      <c r="J1082">
        <v>10034</v>
      </c>
      <c r="K1082" t="s">
        <v>253</v>
      </c>
      <c r="L1082">
        <v>34</v>
      </c>
      <c r="M1082">
        <v>120</v>
      </c>
      <c r="N1082" t="s">
        <v>1387</v>
      </c>
      <c r="O1082" t="s">
        <v>2688</v>
      </c>
      <c r="S1082" t="s">
        <v>2752</v>
      </c>
      <c r="X1082" t="s">
        <v>2898</v>
      </c>
      <c r="Z1082" t="s">
        <v>2999</v>
      </c>
      <c r="AA1082" t="s">
        <v>3001</v>
      </c>
      <c r="AB1082">
        <v>11</v>
      </c>
      <c r="AC1082">
        <v>0</v>
      </c>
      <c r="AD1082" t="s">
        <v>3008</v>
      </c>
      <c r="AE1082" t="s">
        <v>3900</v>
      </c>
      <c r="AF1082">
        <v>12000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4</v>
      </c>
      <c r="AQ1082">
        <v>0</v>
      </c>
      <c r="AR1082">
        <v>0</v>
      </c>
      <c r="AS1082">
        <v>0</v>
      </c>
      <c r="AT1082">
        <v>0</v>
      </c>
      <c r="AU1082">
        <v>75</v>
      </c>
      <c r="AV1082">
        <v>160</v>
      </c>
      <c r="AW1082">
        <v>0</v>
      </c>
      <c r="AX1082">
        <v>0</v>
      </c>
      <c r="AZ1082">
        <v>0</v>
      </c>
      <c r="BA1082" t="s">
        <v>2999</v>
      </c>
      <c r="BB1082">
        <v>5</v>
      </c>
      <c r="BC1082">
        <v>5</v>
      </c>
      <c r="BD1082">
        <v>1018800</v>
      </c>
      <c r="BE1082">
        <v>1018800</v>
      </c>
      <c r="BF1082">
        <v>1018800</v>
      </c>
      <c r="BG1082">
        <v>1018800</v>
      </c>
      <c r="BH1082">
        <v>0</v>
      </c>
      <c r="BJ1082">
        <v>0</v>
      </c>
      <c r="BK1082">
        <v>0</v>
      </c>
      <c r="BN1082">
        <v>0</v>
      </c>
      <c r="BO1082">
        <v>3.44</v>
      </c>
      <c r="BP1082">
        <v>0</v>
      </c>
      <c r="BQ1082">
        <v>6.5</v>
      </c>
      <c r="BR1082">
        <v>1</v>
      </c>
      <c r="BS1082">
        <v>1022210005</v>
      </c>
      <c r="BT1082">
        <v>0</v>
      </c>
      <c r="BU1082">
        <v>291</v>
      </c>
      <c r="BV1082">
        <v>1005552</v>
      </c>
      <c r="BW1082">
        <v>254172</v>
      </c>
      <c r="BX1082" t="s">
        <v>5177</v>
      </c>
      <c r="BZ1082" t="s">
        <v>5945</v>
      </c>
      <c r="CA1082">
        <v>10804</v>
      </c>
      <c r="CC1082">
        <v>0</v>
      </c>
      <c r="CE1082">
        <v>1</v>
      </c>
      <c r="CF1082" t="s">
        <v>7198</v>
      </c>
      <c r="CG1082">
        <v>0</v>
      </c>
      <c r="CH1082">
        <v>479.58596047999998</v>
      </c>
      <c r="CI1082">
        <v>12415.8141906</v>
      </c>
      <c r="CJ1082" s="2">
        <f t="shared" si="80"/>
        <v>82.56</v>
      </c>
      <c r="CK1082" s="2">
        <f t="shared" si="81"/>
        <v>238.56</v>
      </c>
      <c r="CL1082" s="2">
        <f t="shared" si="82"/>
        <v>9.94</v>
      </c>
      <c r="CM1082" t="str">
        <f t="shared" si="83"/>
        <v>31 to 100 units</v>
      </c>
      <c r="CN1082" t="str">
        <f t="shared" si="84"/>
        <v>Over 100 units</v>
      </c>
    </row>
    <row r="1083" spans="1:92" x14ac:dyDescent="0.25">
      <c r="A1083" s="1">
        <v>1082</v>
      </c>
      <c r="B1083" t="s">
        <v>88</v>
      </c>
      <c r="C1083">
        <v>2238</v>
      </c>
      <c r="D1083">
        <v>35</v>
      </c>
      <c r="E1083">
        <v>112</v>
      </c>
      <c r="F1083">
        <v>295</v>
      </c>
      <c r="G1083">
        <v>3001</v>
      </c>
      <c r="H1083">
        <v>6</v>
      </c>
      <c r="I1083">
        <v>10</v>
      </c>
      <c r="J1083">
        <v>10034</v>
      </c>
      <c r="K1083" t="s">
        <v>281</v>
      </c>
      <c r="L1083">
        <v>34</v>
      </c>
      <c r="M1083">
        <v>120</v>
      </c>
      <c r="N1083" t="s">
        <v>1440</v>
      </c>
      <c r="O1083" t="s">
        <v>2688</v>
      </c>
      <c r="S1083" t="s">
        <v>2752</v>
      </c>
      <c r="X1083" t="s">
        <v>2898</v>
      </c>
      <c r="Z1083" t="s">
        <v>2999</v>
      </c>
      <c r="AA1083" t="s">
        <v>3001</v>
      </c>
      <c r="AB1083">
        <v>11</v>
      </c>
      <c r="AC1083">
        <v>0</v>
      </c>
      <c r="AD1083" t="s">
        <v>3006</v>
      </c>
      <c r="AE1083" t="s">
        <v>3943</v>
      </c>
      <c r="AF1083">
        <v>15000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4</v>
      </c>
      <c r="AQ1083">
        <v>0</v>
      </c>
      <c r="AR1083">
        <v>0</v>
      </c>
      <c r="AS1083">
        <v>0</v>
      </c>
      <c r="AT1083">
        <v>0</v>
      </c>
      <c r="AU1083">
        <v>100</v>
      </c>
      <c r="AV1083">
        <v>150</v>
      </c>
      <c r="AW1083">
        <v>0</v>
      </c>
      <c r="AX1083">
        <v>0</v>
      </c>
      <c r="AZ1083">
        <v>0</v>
      </c>
      <c r="BA1083" t="s">
        <v>2999</v>
      </c>
      <c r="BB1083">
        <v>5</v>
      </c>
      <c r="BC1083">
        <v>5</v>
      </c>
      <c r="BD1083">
        <v>1367100</v>
      </c>
      <c r="BE1083">
        <v>1367100</v>
      </c>
      <c r="BF1083">
        <v>0</v>
      </c>
      <c r="BG1083">
        <v>0</v>
      </c>
      <c r="BH1083">
        <v>0</v>
      </c>
      <c r="BJ1083">
        <v>0</v>
      </c>
      <c r="BK1083">
        <v>0</v>
      </c>
      <c r="BN1083">
        <v>0</v>
      </c>
      <c r="BO1083">
        <v>3.44</v>
      </c>
      <c r="BP1083">
        <v>0</v>
      </c>
      <c r="BQ1083">
        <v>6.5</v>
      </c>
      <c r="BR1083">
        <v>1</v>
      </c>
      <c r="BS1083">
        <v>1022380035</v>
      </c>
      <c r="BT1083">
        <v>0</v>
      </c>
      <c r="BU1083">
        <v>295</v>
      </c>
      <c r="BV1083">
        <v>1005109</v>
      </c>
      <c r="BW1083">
        <v>255108</v>
      </c>
      <c r="BX1083" t="s">
        <v>5177</v>
      </c>
      <c r="BZ1083" t="s">
        <v>5977</v>
      </c>
      <c r="CA1083">
        <v>10804</v>
      </c>
      <c r="CC1083">
        <v>0</v>
      </c>
      <c r="CE1083">
        <v>1</v>
      </c>
      <c r="CF1083" t="s">
        <v>7198</v>
      </c>
      <c r="CG1083">
        <v>0</v>
      </c>
      <c r="CH1083">
        <v>510.620783453</v>
      </c>
      <c r="CI1083">
        <v>15529.253826</v>
      </c>
      <c r="CJ1083" s="2">
        <f t="shared" si="80"/>
        <v>103.2</v>
      </c>
      <c r="CK1083" s="2">
        <f t="shared" si="81"/>
        <v>298.2</v>
      </c>
      <c r="CL1083" s="2">
        <f t="shared" si="82"/>
        <v>9.94</v>
      </c>
      <c r="CM1083" t="str">
        <f t="shared" si="83"/>
        <v>Over 100 units</v>
      </c>
      <c r="CN1083" t="str">
        <f t="shared" si="84"/>
        <v>Over 100 units</v>
      </c>
    </row>
    <row r="1084" spans="1:92" x14ac:dyDescent="0.25">
      <c r="A1084" s="1">
        <v>1083</v>
      </c>
      <c r="B1084" t="s">
        <v>89</v>
      </c>
      <c r="C1084">
        <v>27</v>
      </c>
      <c r="D1084">
        <v>46</v>
      </c>
      <c r="E1084">
        <v>402</v>
      </c>
      <c r="F1084">
        <v>7</v>
      </c>
      <c r="G1084">
        <v>3005</v>
      </c>
      <c r="H1084">
        <v>30</v>
      </c>
      <c r="I1084">
        <v>26</v>
      </c>
      <c r="J1084">
        <v>11101</v>
      </c>
      <c r="K1084" t="s">
        <v>290</v>
      </c>
      <c r="L1084">
        <v>108</v>
      </c>
      <c r="M1084">
        <v>720</v>
      </c>
      <c r="N1084" t="s">
        <v>1469</v>
      </c>
      <c r="O1084" t="s">
        <v>2664</v>
      </c>
      <c r="S1084" t="s">
        <v>2759</v>
      </c>
      <c r="U1084" t="s">
        <v>2792</v>
      </c>
      <c r="X1084" t="s">
        <v>2921</v>
      </c>
      <c r="Z1084" t="s">
        <v>2999</v>
      </c>
      <c r="AA1084" t="s">
        <v>3001</v>
      </c>
      <c r="AB1084">
        <v>11</v>
      </c>
      <c r="AC1084">
        <v>0</v>
      </c>
      <c r="AE1084" t="s">
        <v>3967</v>
      </c>
      <c r="AF1084">
        <v>10000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4</v>
      </c>
      <c r="AQ1084">
        <v>0</v>
      </c>
      <c r="AR1084">
        <v>0</v>
      </c>
      <c r="AS1084">
        <v>0</v>
      </c>
      <c r="AT1084">
        <v>0</v>
      </c>
      <c r="AU1084">
        <v>100</v>
      </c>
      <c r="AV1084">
        <v>100</v>
      </c>
      <c r="AW1084">
        <v>0</v>
      </c>
      <c r="AX1084">
        <v>0</v>
      </c>
      <c r="AZ1084">
        <v>0</v>
      </c>
      <c r="BA1084" t="s">
        <v>2999</v>
      </c>
      <c r="BB1084">
        <v>5</v>
      </c>
      <c r="BC1084">
        <v>5</v>
      </c>
      <c r="BD1084">
        <v>135000</v>
      </c>
      <c r="BE1084">
        <v>135000</v>
      </c>
      <c r="BF1084">
        <v>0</v>
      </c>
      <c r="BG1084">
        <v>0</v>
      </c>
      <c r="BH1084">
        <v>0</v>
      </c>
      <c r="BJ1084">
        <v>0</v>
      </c>
      <c r="BK1084">
        <v>0</v>
      </c>
      <c r="BN1084">
        <v>0</v>
      </c>
      <c r="BO1084">
        <v>3</v>
      </c>
      <c r="BP1084">
        <v>0</v>
      </c>
      <c r="BQ1084">
        <v>3</v>
      </c>
      <c r="BR1084">
        <v>4</v>
      </c>
      <c r="BS1084">
        <v>4000270046</v>
      </c>
      <c r="BT1084">
        <v>0</v>
      </c>
      <c r="BU1084">
        <v>7</v>
      </c>
      <c r="BV1084">
        <v>997249</v>
      </c>
      <c r="BW1084">
        <v>211332</v>
      </c>
      <c r="BX1084" t="s">
        <v>5230</v>
      </c>
      <c r="BZ1084" t="s">
        <v>5999</v>
      </c>
      <c r="CA1084">
        <v>40101</v>
      </c>
      <c r="CC1084">
        <v>0</v>
      </c>
      <c r="CE1084">
        <v>1</v>
      </c>
      <c r="CF1084" t="s">
        <v>7198</v>
      </c>
      <c r="CG1084">
        <v>0</v>
      </c>
      <c r="CH1084">
        <v>401.62001159900001</v>
      </c>
      <c r="CI1084">
        <v>10080.9083178</v>
      </c>
      <c r="CJ1084" s="2">
        <f t="shared" si="80"/>
        <v>60</v>
      </c>
      <c r="CK1084" s="2">
        <f t="shared" si="81"/>
        <v>120</v>
      </c>
      <c r="CL1084" s="2">
        <f t="shared" si="82"/>
        <v>6</v>
      </c>
      <c r="CM1084" t="str">
        <f t="shared" si="83"/>
        <v>31 to 100 units</v>
      </c>
      <c r="CN1084" t="str">
        <f t="shared" si="84"/>
        <v>Over 100 units</v>
      </c>
    </row>
    <row r="1085" spans="1:92" x14ac:dyDescent="0.25">
      <c r="A1085" s="1">
        <v>1084</v>
      </c>
      <c r="B1085" t="s">
        <v>89</v>
      </c>
      <c r="C1085">
        <v>28</v>
      </c>
      <c r="D1085">
        <v>10</v>
      </c>
      <c r="E1085">
        <v>402</v>
      </c>
      <c r="F1085">
        <v>7</v>
      </c>
      <c r="G1085">
        <v>3006</v>
      </c>
      <c r="H1085">
        <v>30</v>
      </c>
      <c r="I1085">
        <v>26</v>
      </c>
      <c r="J1085">
        <v>11101</v>
      </c>
      <c r="K1085" t="s">
        <v>290</v>
      </c>
      <c r="L1085">
        <v>108</v>
      </c>
      <c r="M1085">
        <v>720</v>
      </c>
      <c r="N1085" t="s">
        <v>1467</v>
      </c>
      <c r="O1085" t="s">
        <v>2704</v>
      </c>
      <c r="X1085" t="s">
        <v>2704</v>
      </c>
      <c r="Z1085" t="s">
        <v>2999</v>
      </c>
      <c r="AA1085" t="s">
        <v>3001</v>
      </c>
      <c r="AB1085">
        <v>11</v>
      </c>
      <c r="AC1085">
        <v>0</v>
      </c>
      <c r="AE1085" t="s">
        <v>3970</v>
      </c>
      <c r="AF1085">
        <v>4075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4</v>
      </c>
      <c r="AQ1085">
        <v>0</v>
      </c>
      <c r="AR1085">
        <v>0</v>
      </c>
      <c r="AS1085">
        <v>0</v>
      </c>
      <c r="AT1085">
        <v>0</v>
      </c>
      <c r="AU1085">
        <v>40.75</v>
      </c>
      <c r="AV1085">
        <v>100</v>
      </c>
      <c r="AW1085">
        <v>0</v>
      </c>
      <c r="AX1085">
        <v>0</v>
      </c>
      <c r="AZ1085">
        <v>0</v>
      </c>
      <c r="BA1085" t="s">
        <v>2999</v>
      </c>
      <c r="BB1085">
        <v>5</v>
      </c>
      <c r="BC1085">
        <v>5</v>
      </c>
      <c r="BD1085">
        <v>91260</v>
      </c>
      <c r="BE1085">
        <v>91260</v>
      </c>
      <c r="BF1085">
        <v>0</v>
      </c>
      <c r="BG1085">
        <v>0</v>
      </c>
      <c r="BH1085">
        <v>0</v>
      </c>
      <c r="BJ1085">
        <v>0</v>
      </c>
      <c r="BK1085">
        <v>0</v>
      </c>
      <c r="BN1085">
        <v>0</v>
      </c>
      <c r="BO1085">
        <v>0</v>
      </c>
      <c r="BP1085">
        <v>2</v>
      </c>
      <c r="BQ1085">
        <v>6.5</v>
      </c>
      <c r="BR1085">
        <v>4</v>
      </c>
      <c r="BS1085">
        <v>4000280010</v>
      </c>
      <c r="BT1085">
        <v>0</v>
      </c>
      <c r="BU1085">
        <v>7</v>
      </c>
      <c r="BV1085">
        <v>996977</v>
      </c>
      <c r="BW1085">
        <v>211028</v>
      </c>
      <c r="BX1085" t="s">
        <v>5230</v>
      </c>
      <c r="BZ1085" t="s">
        <v>5999</v>
      </c>
      <c r="CA1085">
        <v>40101</v>
      </c>
      <c r="CC1085">
        <v>4000280009</v>
      </c>
      <c r="CD1085" t="s">
        <v>6930</v>
      </c>
      <c r="CE1085">
        <v>1</v>
      </c>
      <c r="CF1085" t="s">
        <v>7198</v>
      </c>
      <c r="CG1085">
        <v>0</v>
      </c>
      <c r="CH1085">
        <v>287.69853888300003</v>
      </c>
      <c r="CI1085">
        <v>4201.2821522900003</v>
      </c>
      <c r="CJ1085" s="2">
        <f t="shared" si="80"/>
        <v>0</v>
      </c>
      <c r="CK1085" s="2">
        <f t="shared" si="81"/>
        <v>69.275000000000006</v>
      </c>
      <c r="CL1085" s="2">
        <f t="shared" si="82"/>
        <v>8.5</v>
      </c>
      <c r="CM1085" t="str">
        <f t="shared" si="83"/>
        <v>No Residential</v>
      </c>
      <c r="CN1085" t="str">
        <f t="shared" si="84"/>
        <v>31 to 100 units</v>
      </c>
    </row>
    <row r="1086" spans="1:92" x14ac:dyDescent="0.25">
      <c r="A1086" s="1">
        <v>1085</v>
      </c>
      <c r="B1086" t="s">
        <v>89</v>
      </c>
      <c r="C1086">
        <v>28</v>
      </c>
      <c r="D1086">
        <v>11</v>
      </c>
      <c r="E1086">
        <v>402</v>
      </c>
      <c r="F1086">
        <v>7</v>
      </c>
      <c r="G1086">
        <v>3006</v>
      </c>
      <c r="H1086">
        <v>30</v>
      </c>
      <c r="I1086">
        <v>26</v>
      </c>
      <c r="J1086">
        <v>11101</v>
      </c>
      <c r="K1086" t="s">
        <v>290</v>
      </c>
      <c r="L1086">
        <v>108</v>
      </c>
      <c r="M1086">
        <v>720</v>
      </c>
      <c r="N1086" t="s">
        <v>1467</v>
      </c>
      <c r="O1086" t="s">
        <v>2704</v>
      </c>
      <c r="X1086" t="s">
        <v>2704</v>
      </c>
      <c r="Z1086" t="s">
        <v>2999</v>
      </c>
      <c r="AA1086" t="s">
        <v>3001</v>
      </c>
      <c r="AB1086">
        <v>11</v>
      </c>
      <c r="AC1086">
        <v>0</v>
      </c>
      <c r="AE1086" t="s">
        <v>3981</v>
      </c>
      <c r="AF1086">
        <v>4075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4</v>
      </c>
      <c r="AQ1086">
        <v>0</v>
      </c>
      <c r="AR1086">
        <v>0</v>
      </c>
      <c r="AS1086">
        <v>0</v>
      </c>
      <c r="AT1086">
        <v>0</v>
      </c>
      <c r="AU1086">
        <v>40.75</v>
      </c>
      <c r="AV1086">
        <v>100</v>
      </c>
      <c r="AW1086">
        <v>0</v>
      </c>
      <c r="AX1086">
        <v>0</v>
      </c>
      <c r="AZ1086">
        <v>0</v>
      </c>
      <c r="BA1086" t="s">
        <v>2999</v>
      </c>
      <c r="BB1086">
        <v>5</v>
      </c>
      <c r="BC1086">
        <v>5</v>
      </c>
      <c r="BD1086">
        <v>91260</v>
      </c>
      <c r="BE1086">
        <v>91260</v>
      </c>
      <c r="BF1086">
        <v>0</v>
      </c>
      <c r="BG1086">
        <v>0</v>
      </c>
      <c r="BH1086">
        <v>0</v>
      </c>
      <c r="BJ1086">
        <v>0</v>
      </c>
      <c r="BK1086">
        <v>0</v>
      </c>
      <c r="BN1086">
        <v>0</v>
      </c>
      <c r="BO1086">
        <v>0</v>
      </c>
      <c r="BP1086">
        <v>2</v>
      </c>
      <c r="BQ1086">
        <v>6.5</v>
      </c>
      <c r="BR1086">
        <v>4</v>
      </c>
      <c r="BS1086">
        <v>4000280011</v>
      </c>
      <c r="BT1086">
        <v>0</v>
      </c>
      <c r="BU1086">
        <v>7</v>
      </c>
      <c r="BV1086">
        <v>996938</v>
      </c>
      <c r="BW1086">
        <v>211038</v>
      </c>
      <c r="BX1086" t="s">
        <v>5230</v>
      </c>
      <c r="BZ1086" t="s">
        <v>5999</v>
      </c>
      <c r="CA1086">
        <v>40101</v>
      </c>
      <c r="CC1086">
        <v>4000280009</v>
      </c>
      <c r="CD1086" t="s">
        <v>6930</v>
      </c>
      <c r="CE1086">
        <v>1</v>
      </c>
      <c r="CF1086" t="s">
        <v>7198</v>
      </c>
      <c r="CG1086">
        <v>0</v>
      </c>
      <c r="CH1086">
        <v>287.698585143</v>
      </c>
      <c r="CI1086">
        <v>4201.2913916799998</v>
      </c>
      <c r="CJ1086" s="2">
        <f t="shared" si="80"/>
        <v>0</v>
      </c>
      <c r="CK1086" s="2">
        <f t="shared" si="81"/>
        <v>69.275000000000006</v>
      </c>
      <c r="CL1086" s="2">
        <f t="shared" si="82"/>
        <v>8.5</v>
      </c>
      <c r="CM1086" t="str">
        <f t="shared" si="83"/>
        <v>No Residential</v>
      </c>
      <c r="CN1086" t="str">
        <f t="shared" si="84"/>
        <v>31 to 100 units</v>
      </c>
    </row>
    <row r="1087" spans="1:92" x14ac:dyDescent="0.25">
      <c r="A1087" s="1">
        <v>1086</v>
      </c>
      <c r="B1087" t="s">
        <v>89</v>
      </c>
      <c r="C1087">
        <v>28</v>
      </c>
      <c r="D1087">
        <v>12</v>
      </c>
      <c r="E1087">
        <v>402</v>
      </c>
      <c r="F1087">
        <v>7</v>
      </c>
      <c r="G1087">
        <v>3006</v>
      </c>
      <c r="H1087">
        <v>30</v>
      </c>
      <c r="I1087">
        <v>26</v>
      </c>
      <c r="J1087">
        <v>11101</v>
      </c>
      <c r="K1087" t="s">
        <v>290</v>
      </c>
      <c r="L1087">
        <v>108</v>
      </c>
      <c r="M1087">
        <v>720</v>
      </c>
      <c r="N1087" t="s">
        <v>1467</v>
      </c>
      <c r="O1087" t="s">
        <v>2704</v>
      </c>
      <c r="X1087" t="s">
        <v>2704</v>
      </c>
      <c r="Z1087" t="s">
        <v>2999</v>
      </c>
      <c r="AA1087" t="s">
        <v>3001</v>
      </c>
      <c r="AB1087">
        <v>11</v>
      </c>
      <c r="AC1087">
        <v>0</v>
      </c>
      <c r="AE1087" t="s">
        <v>3966</v>
      </c>
      <c r="AF1087">
        <v>4076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4</v>
      </c>
      <c r="AQ1087">
        <v>0</v>
      </c>
      <c r="AR1087">
        <v>0</v>
      </c>
      <c r="AS1087">
        <v>0</v>
      </c>
      <c r="AT1087">
        <v>0</v>
      </c>
      <c r="AU1087">
        <v>40.76</v>
      </c>
      <c r="AV1087">
        <v>100</v>
      </c>
      <c r="AW1087">
        <v>0</v>
      </c>
      <c r="AX1087">
        <v>0</v>
      </c>
      <c r="AZ1087">
        <v>0</v>
      </c>
      <c r="BA1087" t="s">
        <v>2999</v>
      </c>
      <c r="BB1087">
        <v>5</v>
      </c>
      <c r="BC1087">
        <v>5</v>
      </c>
      <c r="BD1087">
        <v>91260</v>
      </c>
      <c r="BE1087">
        <v>91260</v>
      </c>
      <c r="BF1087">
        <v>0</v>
      </c>
      <c r="BG1087">
        <v>0</v>
      </c>
      <c r="BH1087">
        <v>0</v>
      </c>
      <c r="BJ1087">
        <v>0</v>
      </c>
      <c r="BK1087">
        <v>0</v>
      </c>
      <c r="BN1087">
        <v>0</v>
      </c>
      <c r="BO1087">
        <v>0</v>
      </c>
      <c r="BP1087">
        <v>2</v>
      </c>
      <c r="BQ1087">
        <v>6.5</v>
      </c>
      <c r="BR1087">
        <v>4</v>
      </c>
      <c r="BS1087">
        <v>4000280012</v>
      </c>
      <c r="BT1087">
        <v>0</v>
      </c>
      <c r="BU1087">
        <v>7</v>
      </c>
      <c r="BV1087">
        <v>996898</v>
      </c>
      <c r="BW1087">
        <v>211048</v>
      </c>
      <c r="BX1087" t="s">
        <v>5230</v>
      </c>
      <c r="BZ1087" t="s">
        <v>5999</v>
      </c>
      <c r="CA1087">
        <v>40101</v>
      </c>
      <c r="CB1087" t="s">
        <v>6808</v>
      </c>
      <c r="CC1087">
        <v>4000280012</v>
      </c>
      <c r="CD1087" t="s">
        <v>6930</v>
      </c>
      <c r="CE1087">
        <v>1</v>
      </c>
      <c r="CF1087" t="s">
        <v>7198</v>
      </c>
      <c r="CG1087">
        <v>0</v>
      </c>
      <c r="CH1087">
        <v>287.53075092300003</v>
      </c>
      <c r="CI1087">
        <v>4192.6482599199999</v>
      </c>
      <c r="CJ1087" s="2">
        <f t="shared" si="80"/>
        <v>0</v>
      </c>
      <c r="CK1087" s="2">
        <f t="shared" si="81"/>
        <v>69.292000000000002</v>
      </c>
      <c r="CL1087" s="2">
        <f t="shared" si="82"/>
        <v>8.5</v>
      </c>
      <c r="CM1087" t="str">
        <f t="shared" si="83"/>
        <v>No Residential</v>
      </c>
      <c r="CN1087" t="str">
        <f t="shared" si="84"/>
        <v>31 to 100 units</v>
      </c>
    </row>
    <row r="1088" spans="1:92" x14ac:dyDescent="0.25">
      <c r="A1088" s="1">
        <v>1087</v>
      </c>
      <c r="B1088" t="s">
        <v>89</v>
      </c>
      <c r="C1088">
        <v>28</v>
      </c>
      <c r="D1088">
        <v>15</v>
      </c>
      <c r="E1088">
        <v>402</v>
      </c>
      <c r="F1088">
        <v>7</v>
      </c>
      <c r="G1088">
        <v>3006</v>
      </c>
      <c r="H1088">
        <v>30</v>
      </c>
      <c r="I1088">
        <v>26</v>
      </c>
      <c r="J1088">
        <v>11101</v>
      </c>
      <c r="K1088" t="s">
        <v>290</v>
      </c>
      <c r="L1088">
        <v>108</v>
      </c>
      <c r="M1088">
        <v>720</v>
      </c>
      <c r="N1088" t="s">
        <v>1473</v>
      </c>
      <c r="O1088" t="s">
        <v>2704</v>
      </c>
      <c r="X1088" t="s">
        <v>2704</v>
      </c>
      <c r="Z1088" t="s">
        <v>2999</v>
      </c>
      <c r="AA1088" t="s">
        <v>3001</v>
      </c>
      <c r="AB1088">
        <v>11</v>
      </c>
      <c r="AC1088">
        <v>0</v>
      </c>
      <c r="AE1088" t="s">
        <v>3966</v>
      </c>
      <c r="AF1088">
        <v>3769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4</v>
      </c>
      <c r="AQ1088">
        <v>0</v>
      </c>
      <c r="AR1088">
        <v>0</v>
      </c>
      <c r="AS1088">
        <v>0</v>
      </c>
      <c r="AT1088">
        <v>0</v>
      </c>
      <c r="AU1088">
        <v>37.69</v>
      </c>
      <c r="AV1088">
        <v>100</v>
      </c>
      <c r="AW1088">
        <v>0</v>
      </c>
      <c r="AX1088">
        <v>0</v>
      </c>
      <c r="AZ1088">
        <v>0</v>
      </c>
      <c r="BA1088" t="s">
        <v>2999</v>
      </c>
      <c r="BB1088">
        <v>5</v>
      </c>
      <c r="BC1088">
        <v>5</v>
      </c>
      <c r="BD1088">
        <v>84780</v>
      </c>
      <c r="BE1088">
        <v>84780</v>
      </c>
      <c r="BF1088">
        <v>0</v>
      </c>
      <c r="BG1088">
        <v>0</v>
      </c>
      <c r="BH1088">
        <v>0</v>
      </c>
      <c r="BJ1088">
        <v>0</v>
      </c>
      <c r="BK1088">
        <v>0</v>
      </c>
      <c r="BN1088">
        <v>0</v>
      </c>
      <c r="BO1088">
        <v>0</v>
      </c>
      <c r="BP1088">
        <v>2</v>
      </c>
      <c r="BQ1088">
        <v>6.5</v>
      </c>
      <c r="BR1088">
        <v>4</v>
      </c>
      <c r="BS1088">
        <v>4000280015</v>
      </c>
      <c r="BT1088">
        <v>0</v>
      </c>
      <c r="BU1088">
        <v>7</v>
      </c>
      <c r="BV1088">
        <v>996860</v>
      </c>
      <c r="BW1088">
        <v>211057</v>
      </c>
      <c r="BX1088" t="s">
        <v>5230</v>
      </c>
      <c r="BZ1088" t="s">
        <v>5999</v>
      </c>
      <c r="CA1088">
        <v>40101</v>
      </c>
      <c r="CB1088" t="s">
        <v>6808</v>
      </c>
      <c r="CC1088">
        <v>0</v>
      </c>
      <c r="CE1088">
        <v>1</v>
      </c>
      <c r="CF1088" t="s">
        <v>7198</v>
      </c>
      <c r="CG1088">
        <v>0</v>
      </c>
      <c r="CH1088">
        <v>281.57830168599997</v>
      </c>
      <c r="CI1088">
        <v>3885.8035380599999</v>
      </c>
      <c r="CJ1088" s="2">
        <f t="shared" si="80"/>
        <v>0</v>
      </c>
      <c r="CK1088" s="2">
        <f t="shared" si="81"/>
        <v>64.072999999999993</v>
      </c>
      <c r="CL1088" s="2">
        <f t="shared" si="82"/>
        <v>8.5</v>
      </c>
      <c r="CM1088" t="str">
        <f t="shared" si="83"/>
        <v>No Residential</v>
      </c>
      <c r="CN1088" t="str">
        <f t="shared" si="84"/>
        <v>31 to 100 units</v>
      </c>
    </row>
    <row r="1089" spans="1:92" x14ac:dyDescent="0.25">
      <c r="A1089" s="1">
        <v>1088</v>
      </c>
      <c r="B1089" t="s">
        <v>89</v>
      </c>
      <c r="C1089">
        <v>28</v>
      </c>
      <c r="D1089">
        <v>17</v>
      </c>
      <c r="E1089">
        <v>402</v>
      </c>
      <c r="F1089">
        <v>7</v>
      </c>
      <c r="G1089">
        <v>3006</v>
      </c>
      <c r="H1089">
        <v>30</v>
      </c>
      <c r="I1089">
        <v>26</v>
      </c>
      <c r="J1089">
        <v>11101</v>
      </c>
      <c r="K1089" t="s">
        <v>290</v>
      </c>
      <c r="L1089">
        <v>108</v>
      </c>
      <c r="M1089">
        <v>720</v>
      </c>
      <c r="N1089" t="s">
        <v>1468</v>
      </c>
      <c r="O1089" t="s">
        <v>2704</v>
      </c>
      <c r="X1089" t="s">
        <v>2704</v>
      </c>
      <c r="Z1089" t="s">
        <v>2999</v>
      </c>
      <c r="AA1089" t="s">
        <v>3001</v>
      </c>
      <c r="AB1089">
        <v>11</v>
      </c>
      <c r="AC1089">
        <v>0</v>
      </c>
      <c r="AE1089" t="s">
        <v>3966</v>
      </c>
      <c r="AF1089">
        <v>5000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4</v>
      </c>
      <c r="AQ1089">
        <v>0</v>
      </c>
      <c r="AR1089">
        <v>0</v>
      </c>
      <c r="AS1089">
        <v>0</v>
      </c>
      <c r="AT1089">
        <v>0</v>
      </c>
      <c r="AU1089">
        <v>50.07</v>
      </c>
      <c r="AV1089">
        <v>100</v>
      </c>
      <c r="AW1089">
        <v>0</v>
      </c>
      <c r="AX1089">
        <v>0</v>
      </c>
      <c r="AZ1089">
        <v>0</v>
      </c>
      <c r="BA1089" t="s">
        <v>2999</v>
      </c>
      <c r="BB1089">
        <v>5</v>
      </c>
      <c r="BC1089">
        <v>5</v>
      </c>
      <c r="BD1089">
        <v>112320</v>
      </c>
      <c r="BE1089">
        <v>112320</v>
      </c>
      <c r="BF1089">
        <v>0</v>
      </c>
      <c r="BG1089">
        <v>0</v>
      </c>
      <c r="BH1089">
        <v>0</v>
      </c>
      <c r="BJ1089">
        <v>0</v>
      </c>
      <c r="BK1089">
        <v>0</v>
      </c>
      <c r="BN1089">
        <v>0</v>
      </c>
      <c r="BO1089">
        <v>0</v>
      </c>
      <c r="BP1089">
        <v>2</v>
      </c>
      <c r="BQ1089">
        <v>6.5</v>
      </c>
      <c r="BR1089">
        <v>4</v>
      </c>
      <c r="BS1089">
        <v>4000280017</v>
      </c>
      <c r="BT1089">
        <v>0</v>
      </c>
      <c r="BU1089">
        <v>7</v>
      </c>
      <c r="BV1089">
        <v>996819</v>
      </c>
      <c r="BW1089">
        <v>211068</v>
      </c>
      <c r="BX1089" t="s">
        <v>5230</v>
      </c>
      <c r="BZ1089" t="s">
        <v>5999</v>
      </c>
      <c r="CA1089">
        <v>40101</v>
      </c>
      <c r="CB1089" t="s">
        <v>6808</v>
      </c>
      <c r="CC1089">
        <v>0</v>
      </c>
      <c r="CE1089">
        <v>1</v>
      </c>
      <c r="CF1089" t="s">
        <v>7198</v>
      </c>
      <c r="CG1089">
        <v>0</v>
      </c>
      <c r="CH1089">
        <v>301.453268525</v>
      </c>
      <c r="CI1089">
        <v>4910.34823934</v>
      </c>
      <c r="CJ1089" s="2">
        <f t="shared" si="80"/>
        <v>0</v>
      </c>
      <c r="CK1089" s="2">
        <f t="shared" si="81"/>
        <v>85</v>
      </c>
      <c r="CL1089" s="2">
        <f t="shared" si="82"/>
        <v>8.5</v>
      </c>
      <c r="CM1089" t="str">
        <f t="shared" si="83"/>
        <v>No Residential</v>
      </c>
      <c r="CN1089" t="str">
        <f t="shared" si="84"/>
        <v>31 to 100 units</v>
      </c>
    </row>
    <row r="1090" spans="1:92" x14ac:dyDescent="0.25">
      <c r="A1090" s="1">
        <v>1089</v>
      </c>
      <c r="B1090" t="s">
        <v>89</v>
      </c>
      <c r="C1090">
        <v>28</v>
      </c>
      <c r="D1090">
        <v>18</v>
      </c>
      <c r="E1090">
        <v>402</v>
      </c>
      <c r="F1090">
        <v>7</v>
      </c>
      <c r="G1090">
        <v>3006</v>
      </c>
      <c r="H1090">
        <v>30</v>
      </c>
      <c r="I1090">
        <v>26</v>
      </c>
      <c r="J1090">
        <v>11101</v>
      </c>
      <c r="K1090" t="s">
        <v>290</v>
      </c>
      <c r="L1090">
        <v>108</v>
      </c>
      <c r="M1090">
        <v>720</v>
      </c>
      <c r="N1090" t="s">
        <v>1479</v>
      </c>
      <c r="O1090" t="s">
        <v>2704</v>
      </c>
      <c r="X1090" t="s">
        <v>2704</v>
      </c>
      <c r="Z1090" t="s">
        <v>2999</v>
      </c>
      <c r="AA1090" t="s">
        <v>3001</v>
      </c>
      <c r="AB1090">
        <v>11</v>
      </c>
      <c r="AC1090">
        <v>0</v>
      </c>
      <c r="AE1090" t="s">
        <v>3966</v>
      </c>
      <c r="AF1090">
        <v>7493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4</v>
      </c>
      <c r="AQ1090">
        <v>0</v>
      </c>
      <c r="AR1090">
        <v>0</v>
      </c>
      <c r="AS1090">
        <v>0</v>
      </c>
      <c r="AT1090">
        <v>0</v>
      </c>
      <c r="AU1090">
        <v>74.930000000000007</v>
      </c>
      <c r="AV1090">
        <v>100</v>
      </c>
      <c r="AW1090">
        <v>0</v>
      </c>
      <c r="AX1090">
        <v>0</v>
      </c>
      <c r="AZ1090">
        <v>0</v>
      </c>
      <c r="BA1090" t="s">
        <v>2999</v>
      </c>
      <c r="BB1090">
        <v>5</v>
      </c>
      <c r="BC1090">
        <v>5</v>
      </c>
      <c r="BD1090">
        <v>167940</v>
      </c>
      <c r="BE1090">
        <v>167940</v>
      </c>
      <c r="BF1090">
        <v>0</v>
      </c>
      <c r="BG1090">
        <v>0</v>
      </c>
      <c r="BH1090">
        <v>0</v>
      </c>
      <c r="BJ1090">
        <v>0</v>
      </c>
      <c r="BK1090">
        <v>0</v>
      </c>
      <c r="BN1090">
        <v>0</v>
      </c>
      <c r="BO1090">
        <v>0</v>
      </c>
      <c r="BP1090">
        <v>2</v>
      </c>
      <c r="BQ1090">
        <v>6.5</v>
      </c>
      <c r="BR1090">
        <v>4</v>
      </c>
      <c r="BS1090">
        <v>4000280018</v>
      </c>
      <c r="BT1090">
        <v>0</v>
      </c>
      <c r="BU1090">
        <v>7</v>
      </c>
      <c r="BV1090">
        <v>996759</v>
      </c>
      <c r="BW1090">
        <v>211083</v>
      </c>
      <c r="BX1090" t="s">
        <v>5230</v>
      </c>
      <c r="BZ1090" t="s">
        <v>5999</v>
      </c>
      <c r="CA1090">
        <v>40101</v>
      </c>
      <c r="CB1090" t="s">
        <v>6808</v>
      </c>
      <c r="CC1090">
        <v>0</v>
      </c>
      <c r="CE1090">
        <v>1</v>
      </c>
      <c r="CF1090" t="s">
        <v>7198</v>
      </c>
      <c r="CG1090">
        <v>0</v>
      </c>
      <c r="CH1090">
        <v>360.40449940600001</v>
      </c>
      <c r="CI1090">
        <v>7949.2413329499996</v>
      </c>
      <c r="CJ1090" s="2">
        <f t="shared" ref="CJ1090:CJ1153" si="85">AF1090*BO1090/500</f>
        <v>0</v>
      </c>
      <c r="CK1090" s="2">
        <f t="shared" ref="CK1090:CK1153" si="86">AF1090*(SUM(BO1090:BQ1090))/500</f>
        <v>127.381</v>
      </c>
      <c r="CL1090" s="2">
        <f t="shared" ref="CL1090:CL1153" si="87">SUM(BO1090:BQ1090)</f>
        <v>8.5</v>
      </c>
      <c r="CM1090" t="str">
        <f t="shared" si="83"/>
        <v>No Residential</v>
      </c>
      <c r="CN1090" t="str">
        <f t="shared" si="84"/>
        <v>Over 100 units</v>
      </c>
    </row>
    <row r="1091" spans="1:92" x14ac:dyDescent="0.25">
      <c r="A1091" s="1">
        <v>1090</v>
      </c>
      <c r="B1091" t="s">
        <v>89</v>
      </c>
      <c r="C1091">
        <v>28</v>
      </c>
      <c r="D1091">
        <v>121</v>
      </c>
      <c r="E1091">
        <v>402</v>
      </c>
      <c r="F1091">
        <v>7</v>
      </c>
      <c r="G1091">
        <v>3006</v>
      </c>
      <c r="H1091">
        <v>30</v>
      </c>
      <c r="I1091">
        <v>26</v>
      </c>
      <c r="J1091">
        <v>11101</v>
      </c>
      <c r="K1091" t="s">
        <v>290</v>
      </c>
      <c r="L1091">
        <v>108</v>
      </c>
      <c r="M1091">
        <v>720</v>
      </c>
      <c r="N1091" t="s">
        <v>1467</v>
      </c>
      <c r="O1091" t="s">
        <v>2704</v>
      </c>
      <c r="X1091" t="s">
        <v>2704</v>
      </c>
      <c r="Z1091" t="s">
        <v>2999</v>
      </c>
      <c r="AA1091" t="s">
        <v>3001</v>
      </c>
      <c r="AB1091">
        <v>11</v>
      </c>
      <c r="AC1091">
        <v>0</v>
      </c>
      <c r="AE1091" t="s">
        <v>3972</v>
      </c>
      <c r="AF1091">
        <v>26475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4</v>
      </c>
      <c r="AQ1091">
        <v>0</v>
      </c>
      <c r="AR1091">
        <v>0</v>
      </c>
      <c r="AS1091">
        <v>0</v>
      </c>
      <c r="AT1091">
        <v>0</v>
      </c>
      <c r="AU1091">
        <v>265</v>
      </c>
      <c r="AV1091">
        <v>100</v>
      </c>
      <c r="AW1091">
        <v>0</v>
      </c>
      <c r="AX1091">
        <v>0</v>
      </c>
      <c r="AZ1091">
        <v>0</v>
      </c>
      <c r="BA1091" t="s">
        <v>2999</v>
      </c>
      <c r="BB1091">
        <v>5</v>
      </c>
      <c r="BC1091">
        <v>5</v>
      </c>
      <c r="BD1091">
        <v>884700</v>
      </c>
      <c r="BE1091">
        <v>884700</v>
      </c>
      <c r="BF1091">
        <v>0</v>
      </c>
      <c r="BG1091">
        <v>0</v>
      </c>
      <c r="BH1091">
        <v>0</v>
      </c>
      <c r="BJ1091">
        <v>0</v>
      </c>
      <c r="BK1091">
        <v>0</v>
      </c>
      <c r="BN1091">
        <v>0</v>
      </c>
      <c r="BO1091">
        <v>0</v>
      </c>
      <c r="BP1091">
        <v>2</v>
      </c>
      <c r="BQ1091">
        <v>6.5</v>
      </c>
      <c r="BR1091">
        <v>4</v>
      </c>
      <c r="BS1091">
        <v>4000280121</v>
      </c>
      <c r="BT1091">
        <v>0</v>
      </c>
      <c r="BU1091">
        <v>7</v>
      </c>
      <c r="BV1091">
        <v>996875</v>
      </c>
      <c r="BW1091">
        <v>211158</v>
      </c>
      <c r="BX1091" t="s">
        <v>5230</v>
      </c>
      <c r="BZ1091" t="s">
        <v>5999</v>
      </c>
      <c r="CA1091">
        <v>40101</v>
      </c>
      <c r="CC1091">
        <v>4000280121</v>
      </c>
      <c r="CD1091" t="s">
        <v>7032</v>
      </c>
      <c r="CE1091">
        <v>1</v>
      </c>
      <c r="CF1091" t="s">
        <v>7198</v>
      </c>
      <c r="CG1091">
        <v>0</v>
      </c>
      <c r="CH1091">
        <v>730.19688228699999</v>
      </c>
      <c r="CI1091">
        <v>26522.371218100001</v>
      </c>
      <c r="CJ1091" s="2">
        <f t="shared" si="85"/>
        <v>0</v>
      </c>
      <c r="CK1091" s="2">
        <f t="shared" si="86"/>
        <v>450.07499999999999</v>
      </c>
      <c r="CL1091" s="2">
        <f t="shared" si="87"/>
        <v>8.5</v>
      </c>
      <c r="CM1091" t="str">
        <f t="shared" ref="CM1091:CM1154" si="88">IF(CJ1091=0, "No Residential", IF(CJ1091&lt;=8,"1 to 8 units",IF(CJ1091&lt;=30,"9 to 30 units",IF(CJ1091&lt;=100,"31 to 100 units","Over 100 units"))))</f>
        <v>No Residential</v>
      </c>
      <c r="CN1091" t="str">
        <f t="shared" ref="CN1091:CN1154" si="89">IF(CK1091=0, "No Residential", IF(CK1091&lt;=8,"1 to 8 units",IF(CK1091&lt;=30,"9 to 30 units",IF(CK1091&lt;=100,"31 to 100 units","Over 100 units"))))</f>
        <v>Over 100 units</v>
      </c>
    </row>
    <row r="1092" spans="1:92" x14ac:dyDescent="0.25">
      <c r="A1092" s="1">
        <v>1091</v>
      </c>
      <c r="B1092" t="s">
        <v>89</v>
      </c>
      <c r="C1092">
        <v>32</v>
      </c>
      <c r="D1092">
        <v>28</v>
      </c>
      <c r="E1092">
        <v>402</v>
      </c>
      <c r="F1092">
        <v>7</v>
      </c>
      <c r="G1092">
        <v>4005</v>
      </c>
      <c r="H1092">
        <v>30</v>
      </c>
      <c r="I1092">
        <v>26</v>
      </c>
      <c r="J1092">
        <v>11101</v>
      </c>
      <c r="K1092" t="s">
        <v>290</v>
      </c>
      <c r="L1092">
        <v>108</v>
      </c>
      <c r="M1092">
        <v>720</v>
      </c>
      <c r="N1092" t="s">
        <v>1480</v>
      </c>
      <c r="O1092" t="s">
        <v>2739</v>
      </c>
      <c r="U1092" t="s">
        <v>2792</v>
      </c>
      <c r="X1092" t="s">
        <v>2924</v>
      </c>
      <c r="Z1092" t="s">
        <v>2999</v>
      </c>
      <c r="AA1092" t="s">
        <v>3001</v>
      </c>
      <c r="AB1092">
        <v>11</v>
      </c>
      <c r="AC1092">
        <v>0</v>
      </c>
      <c r="AE1092" t="s">
        <v>3977</v>
      </c>
      <c r="AF1092">
        <v>5000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4</v>
      </c>
      <c r="AQ1092">
        <v>0</v>
      </c>
      <c r="AR1092">
        <v>0</v>
      </c>
      <c r="AS1092">
        <v>0</v>
      </c>
      <c r="AT1092">
        <v>0</v>
      </c>
      <c r="AU1092">
        <v>50</v>
      </c>
      <c r="AV1092">
        <v>100</v>
      </c>
      <c r="AW1092">
        <v>0</v>
      </c>
      <c r="AX1092">
        <v>0</v>
      </c>
      <c r="AZ1092">
        <v>0</v>
      </c>
      <c r="BA1092" t="s">
        <v>2999</v>
      </c>
      <c r="BB1092">
        <v>5</v>
      </c>
      <c r="BC1092">
        <v>5</v>
      </c>
      <c r="BD1092">
        <v>112320</v>
      </c>
      <c r="BE1092">
        <v>112320</v>
      </c>
      <c r="BF1092">
        <v>0</v>
      </c>
      <c r="BG1092">
        <v>0</v>
      </c>
      <c r="BH1092">
        <v>0</v>
      </c>
      <c r="BJ1092">
        <v>0</v>
      </c>
      <c r="BK1092">
        <v>0</v>
      </c>
      <c r="BN1092">
        <v>0</v>
      </c>
      <c r="BO1092">
        <v>3</v>
      </c>
      <c r="BP1092">
        <v>2</v>
      </c>
      <c r="BQ1092">
        <v>3</v>
      </c>
      <c r="BR1092">
        <v>4</v>
      </c>
      <c r="BS1092">
        <v>4000320028</v>
      </c>
      <c r="BT1092">
        <v>0</v>
      </c>
      <c r="BU1092">
        <v>7</v>
      </c>
      <c r="BV1092">
        <v>996429</v>
      </c>
      <c r="BW1092">
        <v>210146</v>
      </c>
      <c r="BX1092" t="s">
        <v>5230</v>
      </c>
      <c r="BZ1092" t="s">
        <v>6001</v>
      </c>
      <c r="CA1092">
        <v>40101</v>
      </c>
      <c r="CB1092" t="s">
        <v>6809</v>
      </c>
      <c r="CC1092">
        <v>4000320028</v>
      </c>
      <c r="CD1092" t="s">
        <v>7033</v>
      </c>
      <c r="CE1092">
        <v>1</v>
      </c>
      <c r="CF1092" t="s">
        <v>7198</v>
      </c>
      <c r="CG1092">
        <v>0</v>
      </c>
      <c r="CH1092">
        <v>305.83427290399999</v>
      </c>
      <c r="CI1092">
        <v>5179.59417536</v>
      </c>
      <c r="CJ1092" s="2">
        <f t="shared" si="85"/>
        <v>30</v>
      </c>
      <c r="CK1092" s="2">
        <f t="shared" si="86"/>
        <v>80</v>
      </c>
      <c r="CL1092" s="2">
        <f t="shared" si="87"/>
        <v>8</v>
      </c>
      <c r="CM1092" t="str">
        <f t="shared" si="88"/>
        <v>9 to 30 units</v>
      </c>
      <c r="CN1092" t="str">
        <f t="shared" si="89"/>
        <v>31 to 100 units</v>
      </c>
    </row>
    <row r="1093" spans="1:92" x14ac:dyDescent="0.25">
      <c r="A1093" s="1">
        <v>1092</v>
      </c>
      <c r="B1093" t="s">
        <v>89</v>
      </c>
      <c r="C1093">
        <v>32</v>
      </c>
      <c r="D1093">
        <v>33</v>
      </c>
      <c r="E1093">
        <v>402</v>
      </c>
      <c r="F1093">
        <v>7</v>
      </c>
      <c r="G1093">
        <v>4005</v>
      </c>
      <c r="H1093">
        <v>30</v>
      </c>
      <c r="I1093">
        <v>26</v>
      </c>
      <c r="J1093">
        <v>11101</v>
      </c>
      <c r="K1093" t="s">
        <v>290</v>
      </c>
      <c r="L1093">
        <v>108</v>
      </c>
      <c r="M1093">
        <v>720</v>
      </c>
      <c r="N1093" t="s">
        <v>1471</v>
      </c>
      <c r="O1093" t="s">
        <v>2737</v>
      </c>
      <c r="U1093" t="s">
        <v>2792</v>
      </c>
      <c r="X1093" t="s">
        <v>2922</v>
      </c>
      <c r="Z1093" t="s">
        <v>2999</v>
      </c>
      <c r="AA1093" t="s">
        <v>3001</v>
      </c>
      <c r="AB1093">
        <v>11</v>
      </c>
      <c r="AC1093">
        <v>0</v>
      </c>
      <c r="AE1093" t="s">
        <v>3969</v>
      </c>
      <c r="AF1093">
        <v>5000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4</v>
      </c>
      <c r="AQ1093">
        <v>0</v>
      </c>
      <c r="AR1093">
        <v>0</v>
      </c>
      <c r="AS1093">
        <v>0</v>
      </c>
      <c r="AT1093">
        <v>0</v>
      </c>
      <c r="AU1093">
        <v>50</v>
      </c>
      <c r="AV1093">
        <v>100</v>
      </c>
      <c r="AW1093">
        <v>0</v>
      </c>
      <c r="AX1093">
        <v>0</v>
      </c>
      <c r="AZ1093">
        <v>0</v>
      </c>
      <c r="BA1093" t="s">
        <v>2999</v>
      </c>
      <c r="BB1093">
        <v>5</v>
      </c>
      <c r="BC1093">
        <v>5</v>
      </c>
      <c r="BD1093">
        <v>112320</v>
      </c>
      <c r="BE1093">
        <v>112320</v>
      </c>
      <c r="BF1093">
        <v>0</v>
      </c>
      <c r="BG1093">
        <v>0</v>
      </c>
      <c r="BH1093">
        <v>0</v>
      </c>
      <c r="BJ1093">
        <v>0</v>
      </c>
      <c r="BK1093">
        <v>0</v>
      </c>
      <c r="BN1093">
        <v>0</v>
      </c>
      <c r="BO1093">
        <v>2</v>
      </c>
      <c r="BP1093">
        <v>2</v>
      </c>
      <c r="BQ1093">
        <v>2</v>
      </c>
      <c r="BR1093">
        <v>4</v>
      </c>
      <c r="BS1093">
        <v>4000320033</v>
      </c>
      <c r="BT1093">
        <v>0</v>
      </c>
      <c r="BU1093">
        <v>7</v>
      </c>
      <c r="BV1093">
        <v>996540</v>
      </c>
      <c r="BW1093">
        <v>210172</v>
      </c>
      <c r="BX1093" t="s">
        <v>5230</v>
      </c>
      <c r="BZ1093" t="s">
        <v>6001</v>
      </c>
      <c r="CA1093">
        <v>40101</v>
      </c>
      <c r="CC1093">
        <v>4000320033</v>
      </c>
      <c r="CD1093" t="s">
        <v>7031</v>
      </c>
      <c r="CE1093">
        <v>1</v>
      </c>
      <c r="CF1093" t="s">
        <v>7198</v>
      </c>
      <c r="CG1093">
        <v>0</v>
      </c>
      <c r="CH1093">
        <v>306.16479781200002</v>
      </c>
      <c r="CI1093">
        <v>5113.9666528799999</v>
      </c>
      <c r="CJ1093" s="2">
        <f t="shared" si="85"/>
        <v>20</v>
      </c>
      <c r="CK1093" s="2">
        <f t="shared" si="86"/>
        <v>60</v>
      </c>
      <c r="CL1093" s="2">
        <f t="shared" si="87"/>
        <v>6</v>
      </c>
      <c r="CM1093" t="str">
        <f t="shared" si="88"/>
        <v>9 to 30 units</v>
      </c>
      <c r="CN1093" t="str">
        <f t="shared" si="89"/>
        <v>31 to 100 units</v>
      </c>
    </row>
    <row r="1094" spans="1:92" x14ac:dyDescent="0.25">
      <c r="A1094" s="1">
        <v>1093</v>
      </c>
      <c r="B1094" t="s">
        <v>89</v>
      </c>
      <c r="C1094">
        <v>36</v>
      </c>
      <c r="D1094">
        <v>90</v>
      </c>
      <c r="E1094">
        <v>402</v>
      </c>
      <c r="F1094">
        <v>1</v>
      </c>
      <c r="H1094">
        <v>30</v>
      </c>
      <c r="I1094">
        <v>26</v>
      </c>
      <c r="J1094">
        <v>11101</v>
      </c>
      <c r="K1094" t="s">
        <v>290</v>
      </c>
      <c r="L1094">
        <v>108</v>
      </c>
      <c r="M1094">
        <v>720</v>
      </c>
      <c r="N1094" t="s">
        <v>1470</v>
      </c>
      <c r="O1094" t="s">
        <v>2704</v>
      </c>
      <c r="X1094" t="s">
        <v>2704</v>
      </c>
      <c r="Z1094" t="s">
        <v>2999</v>
      </c>
      <c r="AA1094" t="s">
        <v>3001</v>
      </c>
      <c r="AB1094">
        <v>11</v>
      </c>
      <c r="AC1094">
        <v>1</v>
      </c>
      <c r="AE1094" t="s">
        <v>3968</v>
      </c>
      <c r="AF1094">
        <v>9875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</v>
      </c>
      <c r="AQ1094">
        <v>0</v>
      </c>
      <c r="AR1094">
        <v>0</v>
      </c>
      <c r="AS1094">
        <v>0</v>
      </c>
      <c r="AT1094">
        <v>0</v>
      </c>
      <c r="AU1094">
        <v>30</v>
      </c>
      <c r="AV1094">
        <v>317.5</v>
      </c>
      <c r="AW1094">
        <v>0</v>
      </c>
      <c r="AX1094">
        <v>0</v>
      </c>
      <c r="AZ1094">
        <v>0</v>
      </c>
      <c r="BA1094" t="s">
        <v>3000</v>
      </c>
      <c r="BB1094">
        <v>5</v>
      </c>
      <c r="BC1094">
        <v>5</v>
      </c>
      <c r="BD1094">
        <v>122805</v>
      </c>
      <c r="BE1094">
        <v>122805</v>
      </c>
      <c r="BF1094">
        <v>0</v>
      </c>
      <c r="BG1094">
        <v>0</v>
      </c>
      <c r="BH1094">
        <v>0</v>
      </c>
      <c r="BJ1094">
        <v>0</v>
      </c>
      <c r="BK1094">
        <v>0</v>
      </c>
      <c r="BN1094">
        <v>0</v>
      </c>
      <c r="BO1094">
        <v>0</v>
      </c>
      <c r="BP1094">
        <v>2</v>
      </c>
      <c r="BQ1094">
        <v>6.5</v>
      </c>
      <c r="BR1094">
        <v>4</v>
      </c>
      <c r="BS1094">
        <v>4000360090</v>
      </c>
      <c r="BT1094">
        <v>0</v>
      </c>
      <c r="BU1094">
        <v>1</v>
      </c>
      <c r="BV1094">
        <v>0</v>
      </c>
      <c r="BW1094">
        <v>0</v>
      </c>
      <c r="BX1094" t="s">
        <v>5223</v>
      </c>
      <c r="BZ1094" t="s">
        <v>6000</v>
      </c>
      <c r="CA1094">
        <v>40101</v>
      </c>
      <c r="CC1094">
        <v>0</v>
      </c>
      <c r="CE1094">
        <v>1</v>
      </c>
      <c r="CF1094" t="s">
        <v>7198</v>
      </c>
      <c r="CG1094">
        <v>0</v>
      </c>
      <c r="CH1094">
        <v>721.74054922400001</v>
      </c>
      <c r="CI1094">
        <v>9687.7634865100008</v>
      </c>
      <c r="CJ1094" s="2">
        <f t="shared" si="85"/>
        <v>0</v>
      </c>
      <c r="CK1094" s="2">
        <f t="shared" si="86"/>
        <v>167.875</v>
      </c>
      <c r="CL1094" s="2">
        <f t="shared" si="87"/>
        <v>8.5</v>
      </c>
      <c r="CM1094" t="str">
        <f t="shared" si="88"/>
        <v>No Residential</v>
      </c>
      <c r="CN1094" t="str">
        <f t="shared" si="89"/>
        <v>Over 100 units</v>
      </c>
    </row>
    <row r="1095" spans="1:92" x14ac:dyDescent="0.25">
      <c r="A1095" s="1">
        <v>1094</v>
      </c>
      <c r="B1095" t="s">
        <v>89</v>
      </c>
      <c r="C1095">
        <v>49</v>
      </c>
      <c r="D1095">
        <v>15</v>
      </c>
      <c r="E1095">
        <v>402</v>
      </c>
      <c r="F1095">
        <v>7</v>
      </c>
      <c r="G1095">
        <v>3003</v>
      </c>
      <c r="H1095">
        <v>30</v>
      </c>
      <c r="I1095">
        <v>26</v>
      </c>
      <c r="J1095">
        <v>11101</v>
      </c>
      <c r="K1095" t="s">
        <v>290</v>
      </c>
      <c r="L1095">
        <v>108</v>
      </c>
      <c r="M1095">
        <v>720</v>
      </c>
      <c r="N1095" t="s">
        <v>1485</v>
      </c>
      <c r="O1095" t="s">
        <v>2704</v>
      </c>
      <c r="X1095" t="s">
        <v>2704</v>
      </c>
      <c r="Z1095" t="s">
        <v>2999</v>
      </c>
      <c r="AA1095" t="s">
        <v>3001</v>
      </c>
      <c r="AB1095">
        <v>11</v>
      </c>
      <c r="AC1095">
        <v>0</v>
      </c>
      <c r="AE1095" t="s">
        <v>3982</v>
      </c>
      <c r="AF1095">
        <v>16000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4</v>
      </c>
      <c r="AQ1095">
        <v>0</v>
      </c>
      <c r="AR1095">
        <v>0</v>
      </c>
      <c r="AS1095">
        <v>0</v>
      </c>
      <c r="AT1095">
        <v>0</v>
      </c>
      <c r="AU1095">
        <v>160</v>
      </c>
      <c r="AV1095">
        <v>100</v>
      </c>
      <c r="AW1095">
        <v>0</v>
      </c>
      <c r="AX1095">
        <v>0</v>
      </c>
      <c r="AZ1095">
        <v>0</v>
      </c>
      <c r="BA1095" t="s">
        <v>2999</v>
      </c>
      <c r="BB1095">
        <v>5</v>
      </c>
      <c r="BC1095">
        <v>5</v>
      </c>
      <c r="BD1095">
        <v>359100</v>
      </c>
      <c r="BE1095">
        <v>359100</v>
      </c>
      <c r="BF1095">
        <v>0</v>
      </c>
      <c r="BG1095">
        <v>0</v>
      </c>
      <c r="BH1095">
        <v>0</v>
      </c>
      <c r="BJ1095">
        <v>0</v>
      </c>
      <c r="BK1095">
        <v>0</v>
      </c>
      <c r="BN1095">
        <v>0</v>
      </c>
      <c r="BO1095">
        <v>0</v>
      </c>
      <c r="BP1095">
        <v>2</v>
      </c>
      <c r="BQ1095">
        <v>6.5</v>
      </c>
      <c r="BR1095">
        <v>4</v>
      </c>
      <c r="BS1095">
        <v>4000490015</v>
      </c>
      <c r="BT1095">
        <v>0</v>
      </c>
      <c r="BU1095">
        <v>7</v>
      </c>
      <c r="BV1095">
        <v>997814</v>
      </c>
      <c r="BW1095">
        <v>211352</v>
      </c>
      <c r="BX1095" t="s">
        <v>5230</v>
      </c>
      <c r="BZ1095" t="s">
        <v>5999</v>
      </c>
      <c r="CA1095">
        <v>40101</v>
      </c>
      <c r="CC1095">
        <v>4000490015</v>
      </c>
      <c r="CD1095" t="s">
        <v>7035</v>
      </c>
      <c r="CE1095">
        <v>1</v>
      </c>
      <c r="CF1095" t="s">
        <v>7198</v>
      </c>
      <c r="CG1095">
        <v>0</v>
      </c>
      <c r="CH1095">
        <v>522.20130857499998</v>
      </c>
      <c r="CI1095">
        <v>16158.3296759</v>
      </c>
      <c r="CJ1095" s="2">
        <f t="shared" si="85"/>
        <v>0</v>
      </c>
      <c r="CK1095" s="2">
        <f t="shared" si="86"/>
        <v>272</v>
      </c>
      <c r="CL1095" s="2">
        <f t="shared" si="87"/>
        <v>8.5</v>
      </c>
      <c r="CM1095" t="str">
        <f t="shared" si="88"/>
        <v>No Residential</v>
      </c>
      <c r="CN1095" t="str">
        <f t="shared" si="89"/>
        <v>Over 100 units</v>
      </c>
    </row>
    <row r="1096" spans="1:92" x14ac:dyDescent="0.25">
      <c r="A1096" s="1">
        <v>1095</v>
      </c>
      <c r="B1096" t="s">
        <v>89</v>
      </c>
      <c r="C1096">
        <v>49</v>
      </c>
      <c r="D1096">
        <v>35</v>
      </c>
      <c r="E1096">
        <v>402</v>
      </c>
      <c r="F1096">
        <v>7</v>
      </c>
      <c r="G1096">
        <v>3003</v>
      </c>
      <c r="H1096">
        <v>30</v>
      </c>
      <c r="I1096">
        <v>26</v>
      </c>
      <c r="J1096">
        <v>11101</v>
      </c>
      <c r="K1096" t="s">
        <v>290</v>
      </c>
      <c r="L1096">
        <v>108</v>
      </c>
      <c r="M1096">
        <v>720</v>
      </c>
      <c r="N1096" t="s">
        <v>1483</v>
      </c>
      <c r="O1096" t="s">
        <v>2704</v>
      </c>
      <c r="X1096" t="s">
        <v>2704</v>
      </c>
      <c r="Z1096" t="s">
        <v>2999</v>
      </c>
      <c r="AA1096" t="s">
        <v>3001</v>
      </c>
      <c r="AB1096">
        <v>11</v>
      </c>
      <c r="AC1096">
        <v>0</v>
      </c>
      <c r="AE1096" t="s">
        <v>3980</v>
      </c>
      <c r="AF1096">
        <v>16000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4</v>
      </c>
      <c r="AQ1096">
        <v>0</v>
      </c>
      <c r="AR1096">
        <v>0</v>
      </c>
      <c r="AS1096">
        <v>0</v>
      </c>
      <c r="AT1096">
        <v>0</v>
      </c>
      <c r="AU1096">
        <v>160</v>
      </c>
      <c r="AV1096">
        <v>100</v>
      </c>
      <c r="AW1096">
        <v>0</v>
      </c>
      <c r="AX1096">
        <v>0</v>
      </c>
      <c r="AZ1096">
        <v>0</v>
      </c>
      <c r="BA1096" t="s">
        <v>2999</v>
      </c>
      <c r="BB1096">
        <v>5</v>
      </c>
      <c r="BC1096">
        <v>5</v>
      </c>
      <c r="BD1096">
        <v>307260</v>
      </c>
      <c r="BE1096">
        <v>307260</v>
      </c>
      <c r="BF1096">
        <v>0</v>
      </c>
      <c r="BG1096">
        <v>0</v>
      </c>
      <c r="BH1096">
        <v>0</v>
      </c>
      <c r="BJ1096">
        <v>0</v>
      </c>
      <c r="BK1096">
        <v>0</v>
      </c>
      <c r="BN1096">
        <v>0</v>
      </c>
      <c r="BO1096">
        <v>0</v>
      </c>
      <c r="BP1096">
        <v>2</v>
      </c>
      <c r="BQ1096">
        <v>6.5</v>
      </c>
      <c r="BR1096">
        <v>4</v>
      </c>
      <c r="BS1096">
        <v>4000490035</v>
      </c>
      <c r="BT1096">
        <v>0</v>
      </c>
      <c r="BU1096">
        <v>7</v>
      </c>
      <c r="BV1096">
        <v>997839</v>
      </c>
      <c r="BW1096">
        <v>211449</v>
      </c>
      <c r="BX1096" t="s">
        <v>5230</v>
      </c>
      <c r="BZ1096" t="s">
        <v>5999</v>
      </c>
      <c r="CA1096">
        <v>40101</v>
      </c>
      <c r="CC1096">
        <v>4000490015</v>
      </c>
      <c r="CD1096" t="s">
        <v>7035</v>
      </c>
      <c r="CE1096">
        <v>1</v>
      </c>
      <c r="CF1096" t="s">
        <v>7198</v>
      </c>
      <c r="CG1096">
        <v>0</v>
      </c>
      <c r="CH1096">
        <v>522.20158889200002</v>
      </c>
      <c r="CI1096">
        <v>16158.3060869</v>
      </c>
      <c r="CJ1096" s="2">
        <f t="shared" si="85"/>
        <v>0</v>
      </c>
      <c r="CK1096" s="2">
        <f t="shared" si="86"/>
        <v>272</v>
      </c>
      <c r="CL1096" s="2">
        <f t="shared" si="87"/>
        <v>8.5</v>
      </c>
      <c r="CM1096" t="str">
        <f t="shared" si="88"/>
        <v>No Residential</v>
      </c>
      <c r="CN1096" t="str">
        <f t="shared" si="89"/>
        <v>Over 100 units</v>
      </c>
    </row>
    <row r="1097" spans="1:92" x14ac:dyDescent="0.25">
      <c r="A1097" s="1">
        <v>1096</v>
      </c>
      <c r="B1097" t="s">
        <v>89</v>
      </c>
      <c r="C1097">
        <v>51</v>
      </c>
      <c r="D1097">
        <v>36</v>
      </c>
      <c r="E1097">
        <v>402</v>
      </c>
      <c r="F1097">
        <v>7</v>
      </c>
      <c r="G1097">
        <v>3000</v>
      </c>
      <c r="H1097">
        <v>30</v>
      </c>
      <c r="I1097">
        <v>26</v>
      </c>
      <c r="J1097">
        <v>11101</v>
      </c>
      <c r="K1097" t="s">
        <v>290</v>
      </c>
      <c r="L1097">
        <v>108</v>
      </c>
      <c r="M1097">
        <v>720</v>
      </c>
      <c r="N1097" t="s">
        <v>1477</v>
      </c>
      <c r="O1097" t="s">
        <v>2704</v>
      </c>
      <c r="X1097" t="s">
        <v>2704</v>
      </c>
      <c r="Z1097" t="s">
        <v>2999</v>
      </c>
      <c r="AA1097" t="s">
        <v>3001</v>
      </c>
      <c r="AB1097">
        <v>11</v>
      </c>
      <c r="AC1097">
        <v>0</v>
      </c>
      <c r="AE1097" t="s">
        <v>3973</v>
      </c>
      <c r="AF1097">
        <v>6612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4</v>
      </c>
      <c r="AQ1097">
        <v>0</v>
      </c>
      <c r="AR1097">
        <v>0</v>
      </c>
      <c r="AS1097">
        <v>0</v>
      </c>
      <c r="AT1097">
        <v>0</v>
      </c>
      <c r="AU1097">
        <v>50</v>
      </c>
      <c r="AV1097">
        <v>100</v>
      </c>
      <c r="AW1097">
        <v>0</v>
      </c>
      <c r="AX1097">
        <v>0</v>
      </c>
      <c r="AZ1097">
        <v>0</v>
      </c>
      <c r="BA1097" t="s">
        <v>3000</v>
      </c>
      <c r="BB1097">
        <v>5</v>
      </c>
      <c r="BC1097">
        <v>5</v>
      </c>
      <c r="BD1097">
        <v>148500</v>
      </c>
      <c r="BE1097">
        <v>148500</v>
      </c>
      <c r="BF1097">
        <v>0</v>
      </c>
      <c r="BG1097">
        <v>0</v>
      </c>
      <c r="BH1097">
        <v>0</v>
      </c>
      <c r="BJ1097">
        <v>0</v>
      </c>
      <c r="BK1097">
        <v>0</v>
      </c>
      <c r="BN1097">
        <v>0</v>
      </c>
      <c r="BO1097">
        <v>0</v>
      </c>
      <c r="BP1097">
        <v>2</v>
      </c>
      <c r="BQ1097">
        <v>6.5</v>
      </c>
      <c r="BR1097">
        <v>4</v>
      </c>
      <c r="BS1097">
        <v>4000510036</v>
      </c>
      <c r="BT1097">
        <v>0</v>
      </c>
      <c r="BU1097">
        <v>7</v>
      </c>
      <c r="BV1097">
        <v>997699</v>
      </c>
      <c r="BW1097">
        <v>212015</v>
      </c>
      <c r="BX1097" t="s">
        <v>5230</v>
      </c>
      <c r="BZ1097" t="s">
        <v>6003</v>
      </c>
      <c r="CA1097">
        <v>40101</v>
      </c>
      <c r="CC1097">
        <v>0</v>
      </c>
      <c r="CE1097">
        <v>1</v>
      </c>
      <c r="CF1097" t="s">
        <v>7198</v>
      </c>
      <c r="CG1097">
        <v>0</v>
      </c>
      <c r="CH1097">
        <v>352.55112739200001</v>
      </c>
      <c r="CI1097">
        <v>6604.1770717400004</v>
      </c>
      <c r="CJ1097" s="2">
        <f t="shared" si="85"/>
        <v>0</v>
      </c>
      <c r="CK1097" s="2">
        <f t="shared" si="86"/>
        <v>112.404</v>
      </c>
      <c r="CL1097" s="2">
        <f t="shared" si="87"/>
        <v>8.5</v>
      </c>
      <c r="CM1097" t="str">
        <f t="shared" si="88"/>
        <v>No Residential</v>
      </c>
      <c r="CN1097" t="str">
        <f t="shared" si="89"/>
        <v>Over 100 units</v>
      </c>
    </row>
    <row r="1098" spans="1:92" x14ac:dyDescent="0.25">
      <c r="A1098" s="1">
        <v>1097</v>
      </c>
      <c r="B1098" t="s">
        <v>89</v>
      </c>
      <c r="C1098">
        <v>51</v>
      </c>
      <c r="D1098">
        <v>42</v>
      </c>
      <c r="E1098">
        <v>402</v>
      </c>
      <c r="F1098">
        <v>7</v>
      </c>
      <c r="G1098">
        <v>3000</v>
      </c>
      <c r="H1098">
        <v>30</v>
      </c>
      <c r="I1098">
        <v>26</v>
      </c>
      <c r="J1098">
        <v>11101</v>
      </c>
      <c r="K1098" t="s">
        <v>290</v>
      </c>
      <c r="L1098">
        <v>108</v>
      </c>
      <c r="M1098">
        <v>720</v>
      </c>
      <c r="N1098" t="s">
        <v>1474</v>
      </c>
      <c r="O1098" t="s">
        <v>2704</v>
      </c>
      <c r="X1098" t="s">
        <v>2704</v>
      </c>
      <c r="Z1098" t="s">
        <v>2999</v>
      </c>
      <c r="AA1098" t="s">
        <v>3001</v>
      </c>
      <c r="AB1098">
        <v>11</v>
      </c>
      <c r="AC1098">
        <v>0</v>
      </c>
      <c r="AE1098" t="s">
        <v>3973</v>
      </c>
      <c r="AF1098">
        <v>7400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</v>
      </c>
      <c r="AQ1098">
        <v>0</v>
      </c>
      <c r="AR1098">
        <v>0</v>
      </c>
      <c r="AS1098">
        <v>0</v>
      </c>
      <c r="AT1098">
        <v>0</v>
      </c>
      <c r="AU1098">
        <v>45.08</v>
      </c>
      <c r="AV1098">
        <v>122.5</v>
      </c>
      <c r="AW1098">
        <v>0</v>
      </c>
      <c r="AX1098">
        <v>0</v>
      </c>
      <c r="AZ1098">
        <v>0</v>
      </c>
      <c r="BA1098" t="s">
        <v>3000</v>
      </c>
      <c r="BB1098">
        <v>3</v>
      </c>
      <c r="BC1098">
        <v>5</v>
      </c>
      <c r="BD1098">
        <v>151200</v>
      </c>
      <c r="BE1098">
        <v>151200</v>
      </c>
      <c r="BF1098">
        <v>0</v>
      </c>
      <c r="BG1098">
        <v>0</v>
      </c>
      <c r="BH1098">
        <v>0</v>
      </c>
      <c r="BJ1098">
        <v>0</v>
      </c>
      <c r="BK1098">
        <v>0</v>
      </c>
      <c r="BN1098">
        <v>0</v>
      </c>
      <c r="BO1098">
        <v>0</v>
      </c>
      <c r="BP1098">
        <v>2</v>
      </c>
      <c r="BQ1098">
        <v>6.5</v>
      </c>
      <c r="BR1098">
        <v>4</v>
      </c>
      <c r="BS1098">
        <v>4000510042</v>
      </c>
      <c r="BT1098">
        <v>0</v>
      </c>
      <c r="BU1098">
        <v>7</v>
      </c>
      <c r="BV1098">
        <v>997642</v>
      </c>
      <c r="BW1098">
        <v>212019</v>
      </c>
      <c r="BX1098" t="s">
        <v>5230</v>
      </c>
      <c r="BZ1098" t="s">
        <v>6003</v>
      </c>
      <c r="CA1098">
        <v>40101</v>
      </c>
      <c r="CC1098">
        <v>0</v>
      </c>
      <c r="CE1098">
        <v>1</v>
      </c>
      <c r="CF1098" t="s">
        <v>7198</v>
      </c>
      <c r="CG1098">
        <v>0</v>
      </c>
      <c r="CH1098">
        <v>433.30373804800001</v>
      </c>
      <c r="CI1098">
        <v>7785.92992125</v>
      </c>
      <c r="CJ1098" s="2">
        <f t="shared" si="85"/>
        <v>0</v>
      </c>
      <c r="CK1098" s="2">
        <f t="shared" si="86"/>
        <v>125.8</v>
      </c>
      <c r="CL1098" s="2">
        <f t="shared" si="87"/>
        <v>8.5</v>
      </c>
      <c r="CM1098" t="str">
        <f t="shared" si="88"/>
        <v>No Residential</v>
      </c>
      <c r="CN1098" t="str">
        <f t="shared" si="89"/>
        <v>Over 100 units</v>
      </c>
    </row>
    <row r="1099" spans="1:92" x14ac:dyDescent="0.25">
      <c r="A1099" s="1">
        <v>1098</v>
      </c>
      <c r="B1099" t="s">
        <v>89</v>
      </c>
      <c r="C1099">
        <v>70</v>
      </c>
      <c r="D1099">
        <v>40</v>
      </c>
      <c r="E1099">
        <v>402</v>
      </c>
      <c r="F1099">
        <v>1</v>
      </c>
      <c r="G1099">
        <v>1033</v>
      </c>
      <c r="H1099">
        <v>30</v>
      </c>
      <c r="I1099">
        <v>26</v>
      </c>
      <c r="J1099">
        <v>11101</v>
      </c>
      <c r="K1099" t="s">
        <v>291</v>
      </c>
      <c r="L1099">
        <v>108</v>
      </c>
      <c r="M1099">
        <v>720</v>
      </c>
      <c r="N1099" t="s">
        <v>1475</v>
      </c>
      <c r="O1099" t="s">
        <v>2738</v>
      </c>
      <c r="X1099" t="s">
        <v>2738</v>
      </c>
      <c r="Z1099" t="s">
        <v>2999</v>
      </c>
      <c r="AA1099" t="s">
        <v>3001</v>
      </c>
      <c r="AB1099">
        <v>11</v>
      </c>
      <c r="AC1099">
        <v>0</v>
      </c>
      <c r="AE1099" t="s">
        <v>3974</v>
      </c>
      <c r="AF1099">
        <v>3900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4</v>
      </c>
      <c r="AQ1099">
        <v>0</v>
      </c>
      <c r="AR1099">
        <v>0</v>
      </c>
      <c r="AS1099">
        <v>0</v>
      </c>
      <c r="AT1099">
        <v>0</v>
      </c>
      <c r="AU1099">
        <v>78.83</v>
      </c>
      <c r="AV1099">
        <v>100</v>
      </c>
      <c r="AW1099">
        <v>0</v>
      </c>
      <c r="AX1099">
        <v>0</v>
      </c>
      <c r="AZ1099">
        <v>0</v>
      </c>
      <c r="BA1099" t="s">
        <v>3000</v>
      </c>
      <c r="BB1099">
        <v>5</v>
      </c>
      <c r="BC1099">
        <v>5</v>
      </c>
      <c r="BD1099">
        <v>87480</v>
      </c>
      <c r="BE1099">
        <v>87480</v>
      </c>
      <c r="BF1099">
        <v>0</v>
      </c>
      <c r="BG1099">
        <v>0</v>
      </c>
      <c r="BH1099">
        <v>0</v>
      </c>
      <c r="BJ1099">
        <v>0</v>
      </c>
      <c r="BK1099">
        <v>0</v>
      </c>
      <c r="BN1099">
        <v>0</v>
      </c>
      <c r="BO1099">
        <v>0</v>
      </c>
      <c r="BP1099">
        <v>2</v>
      </c>
      <c r="BQ1099">
        <v>0</v>
      </c>
      <c r="BR1099">
        <v>4</v>
      </c>
      <c r="BS1099">
        <v>4000700040</v>
      </c>
      <c r="BT1099">
        <v>0</v>
      </c>
      <c r="BU1099">
        <v>1</v>
      </c>
      <c r="BV1099">
        <v>998579</v>
      </c>
      <c r="BW1099">
        <v>209261</v>
      </c>
      <c r="BX1099" t="s">
        <v>5230</v>
      </c>
      <c r="BZ1099" t="s">
        <v>6004</v>
      </c>
      <c r="CA1099">
        <v>40102</v>
      </c>
      <c r="CC1099">
        <v>0</v>
      </c>
      <c r="CE1099">
        <v>1</v>
      </c>
      <c r="CF1099" t="s">
        <v>7198</v>
      </c>
      <c r="CG1099">
        <v>0</v>
      </c>
      <c r="CH1099">
        <v>311.12665793799999</v>
      </c>
      <c r="CI1099">
        <v>3437.1547548899998</v>
      </c>
      <c r="CJ1099" s="2">
        <f t="shared" si="85"/>
        <v>0</v>
      </c>
      <c r="CK1099" s="2">
        <f t="shared" si="86"/>
        <v>15.6</v>
      </c>
      <c r="CL1099" s="2">
        <f t="shared" si="87"/>
        <v>2</v>
      </c>
      <c r="CM1099" t="str">
        <f t="shared" si="88"/>
        <v>No Residential</v>
      </c>
      <c r="CN1099" t="str">
        <f t="shared" si="89"/>
        <v>9 to 30 units</v>
      </c>
    </row>
    <row r="1100" spans="1:92" x14ac:dyDescent="0.25">
      <c r="A1100" s="1">
        <v>1099</v>
      </c>
      <c r="B1100" t="s">
        <v>89</v>
      </c>
      <c r="C1100">
        <v>70</v>
      </c>
      <c r="D1100">
        <v>41</v>
      </c>
      <c r="E1100">
        <v>402</v>
      </c>
      <c r="F1100">
        <v>1</v>
      </c>
      <c r="G1100">
        <v>1033</v>
      </c>
      <c r="H1100">
        <v>30</v>
      </c>
      <c r="I1100">
        <v>26</v>
      </c>
      <c r="J1100">
        <v>11101</v>
      </c>
      <c r="K1100" t="s">
        <v>291</v>
      </c>
      <c r="L1100">
        <v>108</v>
      </c>
      <c r="M1100">
        <v>720</v>
      </c>
      <c r="N1100" t="s">
        <v>1486</v>
      </c>
      <c r="O1100" t="s">
        <v>2738</v>
      </c>
      <c r="X1100" t="s">
        <v>2738</v>
      </c>
      <c r="Z1100" t="s">
        <v>2999</v>
      </c>
      <c r="AA1100" t="s">
        <v>3001</v>
      </c>
      <c r="AB1100">
        <v>11</v>
      </c>
      <c r="AC1100">
        <v>0</v>
      </c>
      <c r="AE1100" t="s">
        <v>3984</v>
      </c>
      <c r="AF1100">
        <v>10200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4</v>
      </c>
      <c r="AQ1100">
        <v>0</v>
      </c>
      <c r="AR1100">
        <v>0</v>
      </c>
      <c r="AS1100">
        <v>0</v>
      </c>
      <c r="AT1100">
        <v>0</v>
      </c>
      <c r="AU1100">
        <v>102</v>
      </c>
      <c r="AV1100">
        <v>100</v>
      </c>
      <c r="AW1100">
        <v>0</v>
      </c>
      <c r="AX1100">
        <v>0</v>
      </c>
      <c r="AZ1100">
        <v>0</v>
      </c>
      <c r="BA1100" t="s">
        <v>2999</v>
      </c>
      <c r="BB1100">
        <v>5</v>
      </c>
      <c r="BC1100">
        <v>5</v>
      </c>
      <c r="BD1100">
        <v>228960</v>
      </c>
      <c r="BE1100">
        <v>228960</v>
      </c>
      <c r="BF1100">
        <v>0</v>
      </c>
      <c r="BG1100">
        <v>0</v>
      </c>
      <c r="BH1100">
        <v>0</v>
      </c>
      <c r="BJ1100">
        <v>0</v>
      </c>
      <c r="BK1100">
        <v>0</v>
      </c>
      <c r="BN1100">
        <v>0</v>
      </c>
      <c r="BO1100">
        <v>0</v>
      </c>
      <c r="BP1100">
        <v>2</v>
      </c>
      <c r="BQ1100">
        <v>0</v>
      </c>
      <c r="BR1100">
        <v>4</v>
      </c>
      <c r="BS1100">
        <v>4000700041</v>
      </c>
      <c r="BT1100">
        <v>0</v>
      </c>
      <c r="BU1100">
        <v>1</v>
      </c>
      <c r="BV1100">
        <v>998510</v>
      </c>
      <c r="BW1100">
        <v>209297</v>
      </c>
      <c r="BX1100" t="s">
        <v>5230</v>
      </c>
      <c r="BZ1100" t="s">
        <v>6004</v>
      </c>
      <c r="CA1100">
        <v>40102</v>
      </c>
      <c r="CC1100">
        <v>0</v>
      </c>
      <c r="CE1100">
        <v>1</v>
      </c>
      <c r="CF1100" t="s">
        <v>7198</v>
      </c>
      <c r="CG1100">
        <v>0</v>
      </c>
      <c r="CH1100">
        <v>404.18337875399999</v>
      </c>
      <c r="CI1100">
        <v>10206.0466779</v>
      </c>
      <c r="CJ1100" s="2">
        <f t="shared" si="85"/>
        <v>0</v>
      </c>
      <c r="CK1100" s="2">
        <f t="shared" si="86"/>
        <v>40.799999999999997</v>
      </c>
      <c r="CL1100" s="2">
        <f t="shared" si="87"/>
        <v>2</v>
      </c>
      <c r="CM1100" t="str">
        <f t="shared" si="88"/>
        <v>No Residential</v>
      </c>
      <c r="CN1100" t="str">
        <f t="shared" si="89"/>
        <v>31 to 100 units</v>
      </c>
    </row>
    <row r="1101" spans="1:92" x14ac:dyDescent="0.25">
      <c r="A1101" s="1">
        <v>1100</v>
      </c>
      <c r="B1101" t="s">
        <v>89</v>
      </c>
      <c r="C1101">
        <v>71</v>
      </c>
      <c r="D1101">
        <v>8</v>
      </c>
      <c r="E1101">
        <v>402</v>
      </c>
      <c r="F1101">
        <v>1</v>
      </c>
      <c r="G1101">
        <v>1034</v>
      </c>
      <c r="H1101">
        <v>30</v>
      </c>
      <c r="I1101">
        <v>26</v>
      </c>
      <c r="J1101">
        <v>11101</v>
      </c>
      <c r="K1101" t="s">
        <v>290</v>
      </c>
      <c r="L1101">
        <v>108</v>
      </c>
      <c r="M1101">
        <v>720</v>
      </c>
      <c r="N1101" t="s">
        <v>1472</v>
      </c>
      <c r="O1101" t="s">
        <v>2704</v>
      </c>
      <c r="X1101" t="s">
        <v>2704</v>
      </c>
      <c r="Z1101" t="s">
        <v>2999</v>
      </c>
      <c r="AA1101" t="s">
        <v>3001</v>
      </c>
      <c r="AB1101">
        <v>11</v>
      </c>
      <c r="AC1101">
        <v>0</v>
      </c>
      <c r="AE1101" t="s">
        <v>3971</v>
      </c>
      <c r="AF1101">
        <v>8525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4</v>
      </c>
      <c r="AQ1101">
        <v>0</v>
      </c>
      <c r="AR1101">
        <v>0</v>
      </c>
      <c r="AS1101">
        <v>0</v>
      </c>
      <c r="AT1101">
        <v>0</v>
      </c>
      <c r="AU1101">
        <v>32</v>
      </c>
      <c r="AV1101">
        <v>244</v>
      </c>
      <c r="AW1101">
        <v>0</v>
      </c>
      <c r="AX1101">
        <v>0</v>
      </c>
      <c r="AZ1101">
        <v>0</v>
      </c>
      <c r="BA1101" t="s">
        <v>3000</v>
      </c>
      <c r="BB1101">
        <v>5</v>
      </c>
      <c r="BC1101">
        <v>5</v>
      </c>
      <c r="BD1101">
        <v>197100</v>
      </c>
      <c r="BE1101">
        <v>197100</v>
      </c>
      <c r="BF1101">
        <v>0</v>
      </c>
      <c r="BG1101">
        <v>0</v>
      </c>
      <c r="BH1101">
        <v>0</v>
      </c>
      <c r="BJ1101">
        <v>0</v>
      </c>
      <c r="BK1101">
        <v>0</v>
      </c>
      <c r="BN1101">
        <v>0</v>
      </c>
      <c r="BO1101">
        <v>0</v>
      </c>
      <c r="BP1101">
        <v>2</v>
      </c>
      <c r="BQ1101">
        <v>6.5</v>
      </c>
      <c r="BR1101">
        <v>4</v>
      </c>
      <c r="BS1101">
        <v>4000710008</v>
      </c>
      <c r="BT1101">
        <v>0</v>
      </c>
      <c r="BU1101">
        <v>1</v>
      </c>
      <c r="BV1101">
        <v>998428</v>
      </c>
      <c r="BW1101">
        <v>209650</v>
      </c>
      <c r="BX1101" t="s">
        <v>5230</v>
      </c>
      <c r="BZ1101" t="s">
        <v>6002</v>
      </c>
      <c r="CA1101">
        <v>40102</v>
      </c>
      <c r="CC1101">
        <v>0</v>
      </c>
      <c r="CE1101">
        <v>1</v>
      </c>
      <c r="CF1101" t="s">
        <v>7198</v>
      </c>
      <c r="CG1101">
        <v>0</v>
      </c>
      <c r="CH1101">
        <v>586.35214822800003</v>
      </c>
      <c r="CI1101">
        <v>6432.2063887599998</v>
      </c>
      <c r="CJ1101" s="2">
        <f t="shared" si="85"/>
        <v>0</v>
      </c>
      <c r="CK1101" s="2">
        <f t="shared" si="86"/>
        <v>144.92500000000001</v>
      </c>
      <c r="CL1101" s="2">
        <f t="shared" si="87"/>
        <v>8.5</v>
      </c>
      <c r="CM1101" t="str">
        <f t="shared" si="88"/>
        <v>No Residential</v>
      </c>
      <c r="CN1101" t="str">
        <f t="shared" si="89"/>
        <v>Over 100 units</v>
      </c>
    </row>
    <row r="1102" spans="1:92" x14ac:dyDescent="0.25">
      <c r="A1102" s="1">
        <v>1101</v>
      </c>
      <c r="B1102" t="s">
        <v>89</v>
      </c>
      <c r="C1102">
        <v>78</v>
      </c>
      <c r="D1102">
        <v>48</v>
      </c>
      <c r="E1102">
        <v>402</v>
      </c>
      <c r="F1102">
        <v>7</v>
      </c>
      <c r="G1102">
        <v>2000</v>
      </c>
      <c r="H1102">
        <v>30</v>
      </c>
      <c r="I1102">
        <v>26</v>
      </c>
      <c r="J1102">
        <v>11101</v>
      </c>
      <c r="K1102" t="s">
        <v>290</v>
      </c>
      <c r="L1102">
        <v>108</v>
      </c>
      <c r="M1102">
        <v>720</v>
      </c>
      <c r="N1102" t="s">
        <v>1481</v>
      </c>
      <c r="O1102" t="s">
        <v>2667</v>
      </c>
      <c r="U1102" t="s">
        <v>2792</v>
      </c>
      <c r="X1102" t="s">
        <v>2925</v>
      </c>
      <c r="Z1102" t="s">
        <v>2999</v>
      </c>
      <c r="AA1102" t="s">
        <v>3001</v>
      </c>
      <c r="AB1102">
        <v>11</v>
      </c>
      <c r="AC1102">
        <v>0</v>
      </c>
      <c r="AD1102" t="s">
        <v>3006</v>
      </c>
      <c r="AE1102" t="s">
        <v>3978</v>
      </c>
      <c r="AF1102">
        <v>5000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4</v>
      </c>
      <c r="AQ1102">
        <v>0</v>
      </c>
      <c r="AR1102">
        <v>0</v>
      </c>
      <c r="AS1102">
        <v>0</v>
      </c>
      <c r="AT1102">
        <v>0</v>
      </c>
      <c r="AU1102">
        <v>50</v>
      </c>
      <c r="AV1102">
        <v>100</v>
      </c>
      <c r="AW1102">
        <v>0</v>
      </c>
      <c r="AX1102">
        <v>0</v>
      </c>
      <c r="AZ1102">
        <v>0</v>
      </c>
      <c r="BA1102" t="s">
        <v>2999</v>
      </c>
      <c r="BB1102">
        <v>5</v>
      </c>
      <c r="BC1102">
        <v>5</v>
      </c>
      <c r="BD1102">
        <v>90000</v>
      </c>
      <c r="BE1102">
        <v>90000</v>
      </c>
      <c r="BF1102">
        <v>0</v>
      </c>
      <c r="BG1102">
        <v>0</v>
      </c>
      <c r="BH1102">
        <v>0</v>
      </c>
      <c r="BJ1102">
        <v>0</v>
      </c>
      <c r="BK1102">
        <v>0</v>
      </c>
      <c r="BN1102">
        <v>0</v>
      </c>
      <c r="BO1102">
        <v>4</v>
      </c>
      <c r="BP1102">
        <v>2</v>
      </c>
      <c r="BQ1102">
        <v>4</v>
      </c>
      <c r="BR1102">
        <v>4</v>
      </c>
      <c r="BS1102">
        <v>4000780048</v>
      </c>
      <c r="BT1102">
        <v>0</v>
      </c>
      <c r="BU1102">
        <v>7</v>
      </c>
      <c r="BV1102">
        <v>999035</v>
      </c>
      <c r="BW1102">
        <v>211684</v>
      </c>
      <c r="BX1102" t="s">
        <v>5230</v>
      </c>
      <c r="BZ1102" t="s">
        <v>6007</v>
      </c>
      <c r="CA1102">
        <v>40102</v>
      </c>
      <c r="CB1102" t="s">
        <v>6810</v>
      </c>
      <c r="CC1102">
        <v>0</v>
      </c>
      <c r="CE1102">
        <v>1</v>
      </c>
      <c r="CF1102" t="s">
        <v>7198</v>
      </c>
      <c r="CG1102">
        <v>0</v>
      </c>
      <c r="CH1102">
        <v>306.42860250699999</v>
      </c>
      <c r="CI1102">
        <v>5190.7137364999999</v>
      </c>
      <c r="CJ1102" s="2">
        <f t="shared" si="85"/>
        <v>40</v>
      </c>
      <c r="CK1102" s="2">
        <f t="shared" si="86"/>
        <v>100</v>
      </c>
      <c r="CL1102" s="2">
        <f t="shared" si="87"/>
        <v>10</v>
      </c>
      <c r="CM1102" t="str">
        <f t="shared" si="88"/>
        <v>31 to 100 units</v>
      </c>
      <c r="CN1102" t="str">
        <f t="shared" si="89"/>
        <v>31 to 100 units</v>
      </c>
    </row>
    <row r="1103" spans="1:92" x14ac:dyDescent="0.25">
      <c r="A1103" s="1">
        <v>1102</v>
      </c>
      <c r="B1103" t="s">
        <v>89</v>
      </c>
      <c r="C1103">
        <v>78</v>
      </c>
      <c r="D1103">
        <v>50</v>
      </c>
      <c r="E1103">
        <v>402</v>
      </c>
      <c r="F1103">
        <v>7</v>
      </c>
      <c r="G1103">
        <v>2000</v>
      </c>
      <c r="H1103">
        <v>30</v>
      </c>
      <c r="I1103">
        <v>26</v>
      </c>
      <c r="J1103">
        <v>11101</v>
      </c>
      <c r="K1103" t="s">
        <v>290</v>
      </c>
      <c r="L1103">
        <v>108</v>
      </c>
      <c r="M1103">
        <v>720</v>
      </c>
      <c r="N1103" t="s">
        <v>1484</v>
      </c>
      <c r="O1103" t="s">
        <v>2667</v>
      </c>
      <c r="U1103" t="s">
        <v>2792</v>
      </c>
      <c r="X1103" t="s">
        <v>2925</v>
      </c>
      <c r="Z1103" t="s">
        <v>2999</v>
      </c>
      <c r="AA1103" t="s">
        <v>3001</v>
      </c>
      <c r="AB1103">
        <v>11</v>
      </c>
      <c r="AC1103">
        <v>0</v>
      </c>
      <c r="AE1103" t="s">
        <v>3978</v>
      </c>
      <c r="AF1103">
        <v>5000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4</v>
      </c>
      <c r="AQ1103">
        <v>0</v>
      </c>
      <c r="AR1103">
        <v>0</v>
      </c>
      <c r="AS1103">
        <v>0</v>
      </c>
      <c r="AT1103">
        <v>0</v>
      </c>
      <c r="AU1103">
        <v>50</v>
      </c>
      <c r="AV1103">
        <v>100</v>
      </c>
      <c r="AW1103">
        <v>0</v>
      </c>
      <c r="AX1103">
        <v>0</v>
      </c>
      <c r="AZ1103">
        <v>0</v>
      </c>
      <c r="BA1103" t="s">
        <v>2999</v>
      </c>
      <c r="BB1103">
        <v>5</v>
      </c>
      <c r="BC1103">
        <v>5</v>
      </c>
      <c r="BD1103">
        <v>90000</v>
      </c>
      <c r="BE1103">
        <v>90000</v>
      </c>
      <c r="BF1103">
        <v>0</v>
      </c>
      <c r="BG1103">
        <v>0</v>
      </c>
      <c r="BH1103">
        <v>0</v>
      </c>
      <c r="BJ1103">
        <v>0</v>
      </c>
      <c r="BK1103">
        <v>0</v>
      </c>
      <c r="BN1103">
        <v>0</v>
      </c>
      <c r="BO1103">
        <v>4</v>
      </c>
      <c r="BP1103">
        <v>2</v>
      </c>
      <c r="BQ1103">
        <v>4</v>
      </c>
      <c r="BR1103">
        <v>4</v>
      </c>
      <c r="BS1103">
        <v>4000780050</v>
      </c>
      <c r="BT1103">
        <v>0</v>
      </c>
      <c r="BU1103">
        <v>7</v>
      </c>
      <c r="BV1103">
        <v>998987</v>
      </c>
      <c r="BW1103">
        <v>211696</v>
      </c>
      <c r="BX1103" t="s">
        <v>5230</v>
      </c>
      <c r="BZ1103" t="s">
        <v>6007</v>
      </c>
      <c r="CA1103">
        <v>40102</v>
      </c>
      <c r="CB1103" t="s">
        <v>6810</v>
      </c>
      <c r="CC1103">
        <v>0</v>
      </c>
      <c r="CE1103">
        <v>1</v>
      </c>
      <c r="CF1103" t="s">
        <v>7198</v>
      </c>
      <c r="CG1103">
        <v>0</v>
      </c>
      <c r="CH1103">
        <v>304.186198977</v>
      </c>
      <c r="CI1103">
        <v>5067.2922802399999</v>
      </c>
      <c r="CJ1103" s="2">
        <f t="shared" si="85"/>
        <v>40</v>
      </c>
      <c r="CK1103" s="2">
        <f t="shared" si="86"/>
        <v>100</v>
      </c>
      <c r="CL1103" s="2">
        <f t="shared" si="87"/>
        <v>10</v>
      </c>
      <c r="CM1103" t="str">
        <f t="shared" si="88"/>
        <v>31 to 100 units</v>
      </c>
      <c r="CN1103" t="str">
        <f t="shared" si="89"/>
        <v>31 to 100 units</v>
      </c>
    </row>
    <row r="1104" spans="1:92" x14ac:dyDescent="0.25">
      <c r="A1104" s="1">
        <v>1103</v>
      </c>
      <c r="B1104" t="s">
        <v>89</v>
      </c>
      <c r="C1104">
        <v>123</v>
      </c>
      <c r="D1104">
        <v>44</v>
      </c>
      <c r="E1104">
        <v>402</v>
      </c>
      <c r="F1104">
        <v>169</v>
      </c>
      <c r="G1104">
        <v>1002</v>
      </c>
      <c r="H1104">
        <v>30</v>
      </c>
      <c r="I1104">
        <v>26</v>
      </c>
      <c r="J1104">
        <v>11104</v>
      </c>
      <c r="K1104" t="s">
        <v>293</v>
      </c>
      <c r="L1104">
        <v>108</v>
      </c>
      <c r="M1104">
        <v>920</v>
      </c>
      <c r="N1104" t="s">
        <v>1478</v>
      </c>
      <c r="O1104" t="s">
        <v>2666</v>
      </c>
      <c r="U1104" t="s">
        <v>2762</v>
      </c>
      <c r="X1104" t="s">
        <v>2923</v>
      </c>
      <c r="Z1104" t="s">
        <v>2999</v>
      </c>
      <c r="AA1104" t="s">
        <v>3002</v>
      </c>
      <c r="AB1104">
        <v>11</v>
      </c>
      <c r="AC1104">
        <v>0</v>
      </c>
      <c r="AE1104" t="s">
        <v>3983</v>
      </c>
      <c r="AF1104">
        <v>10270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4</v>
      </c>
      <c r="AQ1104">
        <v>0</v>
      </c>
      <c r="AR1104">
        <v>0</v>
      </c>
      <c r="AS1104">
        <v>0</v>
      </c>
      <c r="AT1104">
        <v>0</v>
      </c>
      <c r="AU1104">
        <v>102.7</v>
      </c>
      <c r="AV1104">
        <v>100</v>
      </c>
      <c r="AW1104">
        <v>0</v>
      </c>
      <c r="AX1104">
        <v>0</v>
      </c>
      <c r="AZ1104">
        <v>0</v>
      </c>
      <c r="BA1104" t="s">
        <v>2999</v>
      </c>
      <c r="BB1104">
        <v>5</v>
      </c>
      <c r="BC1104">
        <v>5</v>
      </c>
      <c r="BD1104">
        <v>0</v>
      </c>
      <c r="BE1104">
        <v>0</v>
      </c>
      <c r="BF1104">
        <v>0</v>
      </c>
      <c r="BG1104">
        <v>0</v>
      </c>
      <c r="BH1104">
        <v>0</v>
      </c>
      <c r="BJ1104">
        <v>0</v>
      </c>
      <c r="BK1104">
        <v>0</v>
      </c>
      <c r="BL1104" t="s">
        <v>5169</v>
      </c>
      <c r="BN1104">
        <v>0</v>
      </c>
      <c r="BO1104">
        <v>0.9</v>
      </c>
      <c r="BP1104">
        <v>0</v>
      </c>
      <c r="BQ1104">
        <v>2</v>
      </c>
      <c r="BR1104">
        <v>4</v>
      </c>
      <c r="BS1104">
        <v>4001230044</v>
      </c>
      <c r="BT1104">
        <v>0</v>
      </c>
      <c r="BU1104">
        <v>169</v>
      </c>
      <c r="BV1104">
        <v>1007898</v>
      </c>
      <c r="BW1104">
        <v>212268</v>
      </c>
      <c r="BX1104" t="s">
        <v>5230</v>
      </c>
      <c r="BZ1104" t="s">
        <v>6006</v>
      </c>
      <c r="CA1104">
        <v>40201</v>
      </c>
      <c r="CC1104">
        <v>0</v>
      </c>
      <c r="CE1104">
        <v>1</v>
      </c>
      <c r="CF1104" t="s">
        <v>7198</v>
      </c>
      <c r="CG1104">
        <v>0</v>
      </c>
      <c r="CH1104">
        <v>397.61548448899998</v>
      </c>
      <c r="CI1104">
        <v>9880.7693177799993</v>
      </c>
      <c r="CJ1104" s="2">
        <f t="shared" si="85"/>
        <v>18.486000000000001</v>
      </c>
      <c r="CK1104" s="2">
        <f t="shared" si="86"/>
        <v>59.566000000000003</v>
      </c>
      <c r="CL1104" s="2">
        <f t="shared" si="87"/>
        <v>2.9</v>
      </c>
      <c r="CM1104" t="str">
        <f t="shared" si="88"/>
        <v>9 to 30 units</v>
      </c>
      <c r="CN1104" t="str">
        <f t="shared" si="89"/>
        <v>31 to 100 units</v>
      </c>
    </row>
    <row r="1105" spans="1:92" x14ac:dyDescent="0.25">
      <c r="A1105" s="1">
        <v>1104</v>
      </c>
      <c r="B1105" t="s">
        <v>89</v>
      </c>
      <c r="C1105">
        <v>123</v>
      </c>
      <c r="D1105">
        <v>58</v>
      </c>
      <c r="E1105">
        <v>402</v>
      </c>
      <c r="F1105">
        <v>169</v>
      </c>
      <c r="G1105">
        <v>1002</v>
      </c>
      <c r="H1105">
        <v>30</v>
      </c>
      <c r="I1105">
        <v>26</v>
      </c>
      <c r="J1105">
        <v>11104</v>
      </c>
      <c r="K1105" t="s">
        <v>293</v>
      </c>
      <c r="L1105">
        <v>108</v>
      </c>
      <c r="M1105">
        <v>920</v>
      </c>
      <c r="N1105" t="s">
        <v>1478</v>
      </c>
      <c r="O1105" t="s">
        <v>2666</v>
      </c>
      <c r="U1105" t="s">
        <v>2762</v>
      </c>
      <c r="X1105" t="s">
        <v>2923</v>
      </c>
      <c r="Z1105" t="s">
        <v>2999</v>
      </c>
      <c r="AA1105" t="s">
        <v>3002</v>
      </c>
      <c r="AB1105">
        <v>11</v>
      </c>
      <c r="AC1105">
        <v>0</v>
      </c>
      <c r="AE1105" t="s">
        <v>3976</v>
      </c>
      <c r="AF1105">
        <v>7000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4</v>
      </c>
      <c r="AQ1105">
        <v>0</v>
      </c>
      <c r="AR1105">
        <v>0</v>
      </c>
      <c r="AS1105">
        <v>0</v>
      </c>
      <c r="AT1105">
        <v>0</v>
      </c>
      <c r="AU1105">
        <v>70</v>
      </c>
      <c r="AV1105">
        <v>100</v>
      </c>
      <c r="AW1105">
        <v>0</v>
      </c>
      <c r="AX1105">
        <v>0</v>
      </c>
      <c r="AZ1105">
        <v>0</v>
      </c>
      <c r="BA1105" t="s">
        <v>2999</v>
      </c>
      <c r="BB1105">
        <v>5</v>
      </c>
      <c r="BC1105">
        <v>5</v>
      </c>
      <c r="BD1105">
        <v>0</v>
      </c>
      <c r="BE1105">
        <v>0</v>
      </c>
      <c r="BF1105">
        <v>0</v>
      </c>
      <c r="BG1105">
        <v>0</v>
      </c>
      <c r="BH1105">
        <v>0</v>
      </c>
      <c r="BJ1105">
        <v>0</v>
      </c>
      <c r="BK1105">
        <v>0</v>
      </c>
      <c r="BL1105" t="s">
        <v>5169</v>
      </c>
      <c r="BN1105">
        <v>0</v>
      </c>
      <c r="BO1105">
        <v>0.9</v>
      </c>
      <c r="BP1105">
        <v>0</v>
      </c>
      <c r="BQ1105">
        <v>2</v>
      </c>
      <c r="BR1105">
        <v>4</v>
      </c>
      <c r="BS1105">
        <v>4001230058</v>
      </c>
      <c r="BT1105">
        <v>0</v>
      </c>
      <c r="BU1105">
        <v>169</v>
      </c>
      <c r="BV1105">
        <v>1007748</v>
      </c>
      <c r="BW1105">
        <v>212376</v>
      </c>
      <c r="BX1105" t="s">
        <v>5230</v>
      </c>
      <c r="BZ1105" t="s">
        <v>6006</v>
      </c>
      <c r="CA1105">
        <v>40201</v>
      </c>
      <c r="CC1105">
        <v>0</v>
      </c>
      <c r="CE1105">
        <v>1</v>
      </c>
      <c r="CF1105" t="s">
        <v>7198</v>
      </c>
      <c r="CG1105">
        <v>0</v>
      </c>
      <c r="CH1105">
        <v>341.57842504400003</v>
      </c>
      <c r="CI1105">
        <v>7055.2408219099998</v>
      </c>
      <c r="CJ1105" s="2">
        <f t="shared" si="85"/>
        <v>12.6</v>
      </c>
      <c r="CK1105" s="2">
        <f t="shared" si="86"/>
        <v>40.6</v>
      </c>
      <c r="CL1105" s="2">
        <f t="shared" si="87"/>
        <v>2.9</v>
      </c>
      <c r="CM1105" t="str">
        <f t="shared" si="88"/>
        <v>9 to 30 units</v>
      </c>
      <c r="CN1105" t="str">
        <f t="shared" si="89"/>
        <v>31 to 100 units</v>
      </c>
    </row>
    <row r="1106" spans="1:92" x14ac:dyDescent="0.25">
      <c r="A1106" s="1">
        <v>1105</v>
      </c>
      <c r="B1106" t="s">
        <v>89</v>
      </c>
      <c r="C1106">
        <v>141</v>
      </c>
      <c r="D1106">
        <v>51</v>
      </c>
      <c r="E1106">
        <v>402</v>
      </c>
      <c r="F1106">
        <v>253.01</v>
      </c>
      <c r="G1106">
        <v>3001</v>
      </c>
      <c r="H1106">
        <v>30</v>
      </c>
      <c r="I1106">
        <v>26</v>
      </c>
      <c r="J1106">
        <v>11104</v>
      </c>
      <c r="K1106" t="s">
        <v>292</v>
      </c>
      <c r="L1106">
        <v>108</v>
      </c>
      <c r="M1106">
        <v>910</v>
      </c>
      <c r="N1106" t="s">
        <v>1476</v>
      </c>
      <c r="O1106" t="s">
        <v>2703</v>
      </c>
      <c r="X1106" t="s">
        <v>2703</v>
      </c>
      <c r="Z1106" t="s">
        <v>2999</v>
      </c>
      <c r="AA1106" t="s">
        <v>3001</v>
      </c>
      <c r="AB1106">
        <v>11</v>
      </c>
      <c r="AC1106">
        <v>0</v>
      </c>
      <c r="AE1106" t="s">
        <v>3975</v>
      </c>
      <c r="AF1106">
        <v>4200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4</v>
      </c>
      <c r="AQ1106">
        <v>0</v>
      </c>
      <c r="AR1106">
        <v>0</v>
      </c>
      <c r="AS1106">
        <v>0</v>
      </c>
      <c r="AT1106">
        <v>0</v>
      </c>
      <c r="AU1106">
        <v>42</v>
      </c>
      <c r="AV1106">
        <v>100</v>
      </c>
      <c r="AW1106">
        <v>0</v>
      </c>
      <c r="AX1106">
        <v>0</v>
      </c>
      <c r="AZ1106">
        <v>0</v>
      </c>
      <c r="BA1106" t="s">
        <v>2999</v>
      </c>
      <c r="BB1106">
        <v>5</v>
      </c>
      <c r="BC1106">
        <v>5</v>
      </c>
      <c r="BD1106">
        <v>170100</v>
      </c>
      <c r="BE1106">
        <v>170100</v>
      </c>
      <c r="BF1106">
        <v>0</v>
      </c>
      <c r="BG1106">
        <v>0</v>
      </c>
      <c r="BH1106">
        <v>0</v>
      </c>
      <c r="BJ1106">
        <v>0</v>
      </c>
      <c r="BK1106">
        <v>0</v>
      </c>
      <c r="BN1106">
        <v>0</v>
      </c>
      <c r="BO1106">
        <v>4</v>
      </c>
      <c r="BP1106">
        <v>4</v>
      </c>
      <c r="BQ1106">
        <v>4</v>
      </c>
      <c r="BR1106">
        <v>4</v>
      </c>
      <c r="BS1106">
        <v>4001410051</v>
      </c>
      <c r="BT1106">
        <v>0</v>
      </c>
      <c r="BU1106">
        <v>25301</v>
      </c>
      <c r="BV1106">
        <v>1006924</v>
      </c>
      <c r="BW1106">
        <v>210171</v>
      </c>
      <c r="BX1106" t="s">
        <v>5230</v>
      </c>
      <c r="BZ1106" t="s">
        <v>6005</v>
      </c>
      <c r="CA1106">
        <v>40201</v>
      </c>
      <c r="CC1106">
        <v>0</v>
      </c>
      <c r="CE1106">
        <v>1</v>
      </c>
      <c r="CF1106" t="s">
        <v>7198</v>
      </c>
      <c r="CG1106">
        <v>0</v>
      </c>
      <c r="CH1106">
        <v>292.324695136</v>
      </c>
      <c r="CI1106">
        <v>4418.2760465000001</v>
      </c>
      <c r="CJ1106" s="2">
        <f t="shared" si="85"/>
        <v>33.6</v>
      </c>
      <c r="CK1106" s="2">
        <f t="shared" si="86"/>
        <v>100.8</v>
      </c>
      <c r="CL1106" s="2">
        <f t="shared" si="87"/>
        <v>12</v>
      </c>
      <c r="CM1106" t="str">
        <f t="shared" si="88"/>
        <v>31 to 100 units</v>
      </c>
      <c r="CN1106" t="str">
        <f t="shared" si="89"/>
        <v>Over 100 units</v>
      </c>
    </row>
    <row r="1107" spans="1:92" x14ac:dyDescent="0.25">
      <c r="A1107" s="1">
        <v>1106</v>
      </c>
      <c r="B1107" t="s">
        <v>89</v>
      </c>
      <c r="C1107">
        <v>143</v>
      </c>
      <c r="D1107">
        <v>21</v>
      </c>
      <c r="E1107">
        <v>401</v>
      </c>
      <c r="F1107">
        <v>171</v>
      </c>
      <c r="G1107">
        <v>1001</v>
      </c>
      <c r="H1107">
        <v>30</v>
      </c>
      <c r="I1107">
        <v>26</v>
      </c>
      <c r="J1107">
        <v>11101</v>
      </c>
      <c r="K1107" t="s">
        <v>293</v>
      </c>
      <c r="L1107">
        <v>114</v>
      </c>
      <c r="M1107">
        <v>720</v>
      </c>
      <c r="N1107" t="s">
        <v>1482</v>
      </c>
      <c r="O1107" t="s">
        <v>2651</v>
      </c>
      <c r="X1107" t="s">
        <v>2651</v>
      </c>
      <c r="Z1107" t="s">
        <v>2999</v>
      </c>
      <c r="AA1107" t="s">
        <v>3003</v>
      </c>
      <c r="AB1107">
        <v>11</v>
      </c>
      <c r="AC1107">
        <v>0</v>
      </c>
      <c r="AE1107" t="s">
        <v>3979</v>
      </c>
      <c r="AF1107">
        <v>15197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4</v>
      </c>
      <c r="AQ1107">
        <v>0</v>
      </c>
      <c r="AR1107">
        <v>0</v>
      </c>
      <c r="AS1107">
        <v>0</v>
      </c>
      <c r="AT1107">
        <v>0</v>
      </c>
      <c r="AU1107">
        <v>44.31</v>
      </c>
      <c r="AV1107">
        <v>681.55</v>
      </c>
      <c r="AW1107">
        <v>0</v>
      </c>
      <c r="AX1107">
        <v>0</v>
      </c>
      <c r="AZ1107">
        <v>0</v>
      </c>
      <c r="BA1107" t="s">
        <v>3000</v>
      </c>
      <c r="BB1107">
        <v>5</v>
      </c>
      <c r="BC1107">
        <v>5</v>
      </c>
      <c r="BD1107">
        <v>351900</v>
      </c>
      <c r="BE1107">
        <v>351900</v>
      </c>
      <c r="BF1107">
        <v>0</v>
      </c>
      <c r="BG1107">
        <v>0</v>
      </c>
      <c r="BH1107">
        <v>0</v>
      </c>
      <c r="BJ1107">
        <v>0</v>
      </c>
      <c r="BK1107">
        <v>0</v>
      </c>
      <c r="BN1107">
        <v>0</v>
      </c>
      <c r="BO1107">
        <v>0</v>
      </c>
      <c r="BP1107">
        <v>1</v>
      </c>
      <c r="BQ1107">
        <v>2.4</v>
      </c>
      <c r="BR1107">
        <v>4</v>
      </c>
      <c r="BS1107">
        <v>4001430021</v>
      </c>
      <c r="BT1107">
        <v>0</v>
      </c>
      <c r="BU1107">
        <v>171</v>
      </c>
      <c r="BV1107">
        <v>1007564</v>
      </c>
      <c r="BW1107">
        <v>213127</v>
      </c>
      <c r="BX1107" t="s">
        <v>5230</v>
      </c>
      <c r="BZ1107" t="s">
        <v>6008</v>
      </c>
      <c r="CA1107">
        <v>40201</v>
      </c>
      <c r="CC1107">
        <v>4001430020</v>
      </c>
      <c r="CD1107" t="s">
        <v>7034</v>
      </c>
      <c r="CE1107">
        <v>1</v>
      </c>
      <c r="CF1107" t="s">
        <v>7198</v>
      </c>
      <c r="CG1107">
        <v>0</v>
      </c>
      <c r="CH1107">
        <v>1473.93574427</v>
      </c>
      <c r="CI1107">
        <v>18217.185218499999</v>
      </c>
      <c r="CJ1107" s="2">
        <f t="shared" si="85"/>
        <v>0</v>
      </c>
      <c r="CK1107" s="2">
        <f t="shared" si="86"/>
        <v>103.33959999999999</v>
      </c>
      <c r="CL1107" s="2">
        <f t="shared" si="87"/>
        <v>3.4</v>
      </c>
      <c r="CM1107" t="str">
        <f t="shared" si="88"/>
        <v>No Residential</v>
      </c>
      <c r="CN1107" t="str">
        <f t="shared" si="89"/>
        <v>Over 100 units</v>
      </c>
    </row>
    <row r="1108" spans="1:92" x14ac:dyDescent="0.25">
      <c r="A1108" s="1">
        <v>1107</v>
      </c>
      <c r="B1108" t="s">
        <v>89</v>
      </c>
      <c r="C1108">
        <v>183</v>
      </c>
      <c r="D1108">
        <v>175</v>
      </c>
      <c r="E1108">
        <v>401</v>
      </c>
      <c r="F1108">
        <v>171</v>
      </c>
      <c r="G1108">
        <v>1017</v>
      </c>
      <c r="H1108">
        <v>30</v>
      </c>
      <c r="I1108">
        <v>26</v>
      </c>
      <c r="J1108">
        <v>11101</v>
      </c>
      <c r="K1108" t="s">
        <v>293</v>
      </c>
      <c r="L1108">
        <v>114</v>
      </c>
      <c r="M1108">
        <v>720</v>
      </c>
      <c r="N1108" t="s">
        <v>1487</v>
      </c>
      <c r="O1108" t="s">
        <v>2651</v>
      </c>
      <c r="X1108" t="s">
        <v>2651</v>
      </c>
      <c r="Z1108" t="s">
        <v>2999</v>
      </c>
      <c r="AA1108" t="s">
        <v>3001</v>
      </c>
      <c r="AB1108">
        <v>11</v>
      </c>
      <c r="AC1108">
        <v>0</v>
      </c>
      <c r="AD1108" t="s">
        <v>3006</v>
      </c>
      <c r="AE1108" t="s">
        <v>3985</v>
      </c>
      <c r="AF1108">
        <v>12836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4</v>
      </c>
      <c r="AQ1108">
        <v>0</v>
      </c>
      <c r="AR1108">
        <v>0</v>
      </c>
      <c r="AS1108">
        <v>0</v>
      </c>
      <c r="AT1108">
        <v>0</v>
      </c>
      <c r="AU1108">
        <v>186</v>
      </c>
      <c r="AV1108">
        <v>168</v>
      </c>
      <c r="AW1108">
        <v>0</v>
      </c>
      <c r="AX1108">
        <v>0</v>
      </c>
      <c r="AZ1108">
        <v>0</v>
      </c>
      <c r="BA1108" t="s">
        <v>3000</v>
      </c>
      <c r="BB1108">
        <v>5</v>
      </c>
      <c r="BC1108">
        <v>5</v>
      </c>
      <c r="BD1108">
        <v>297000</v>
      </c>
      <c r="BE1108">
        <v>297000</v>
      </c>
      <c r="BF1108">
        <v>0</v>
      </c>
      <c r="BG1108">
        <v>0</v>
      </c>
      <c r="BH1108">
        <v>0</v>
      </c>
      <c r="BJ1108">
        <v>0</v>
      </c>
      <c r="BK1108">
        <v>0</v>
      </c>
      <c r="BN1108">
        <v>0</v>
      </c>
      <c r="BO1108">
        <v>0</v>
      </c>
      <c r="BP1108">
        <v>1</v>
      </c>
      <c r="BQ1108">
        <v>2.4</v>
      </c>
      <c r="BR1108">
        <v>4</v>
      </c>
      <c r="BS1108">
        <v>4001830175</v>
      </c>
      <c r="BT1108">
        <v>0</v>
      </c>
      <c r="BU1108">
        <v>171</v>
      </c>
      <c r="BV1108">
        <v>1006359</v>
      </c>
      <c r="BW1108">
        <v>213078</v>
      </c>
      <c r="BX1108" t="s">
        <v>5230</v>
      </c>
      <c r="BZ1108" t="s">
        <v>6008</v>
      </c>
      <c r="CA1108">
        <v>40202</v>
      </c>
      <c r="CC1108">
        <v>4001830175</v>
      </c>
      <c r="CD1108" t="s">
        <v>7036</v>
      </c>
      <c r="CE1108">
        <v>1</v>
      </c>
      <c r="CF1108" t="s">
        <v>7198</v>
      </c>
      <c r="CG1108">
        <v>0</v>
      </c>
      <c r="CH1108">
        <v>544.07007809499999</v>
      </c>
      <c r="CI1108">
        <v>13135.689368200001</v>
      </c>
      <c r="CJ1108" s="2">
        <f t="shared" si="85"/>
        <v>0</v>
      </c>
      <c r="CK1108" s="2">
        <f t="shared" si="86"/>
        <v>87.284800000000004</v>
      </c>
      <c r="CL1108" s="2">
        <f t="shared" si="87"/>
        <v>3.4</v>
      </c>
      <c r="CM1108" t="str">
        <f t="shared" si="88"/>
        <v>No Residential</v>
      </c>
      <c r="CN1108" t="str">
        <f t="shared" si="89"/>
        <v>31 to 100 units</v>
      </c>
    </row>
    <row r="1109" spans="1:92" x14ac:dyDescent="0.25">
      <c r="A1109" s="1">
        <v>1108</v>
      </c>
      <c r="B1109" t="s">
        <v>89</v>
      </c>
      <c r="C1109">
        <v>183</v>
      </c>
      <c r="D1109">
        <v>298</v>
      </c>
      <c r="E1109">
        <v>402</v>
      </c>
      <c r="F1109">
        <v>171</v>
      </c>
      <c r="G1109">
        <v>1021</v>
      </c>
      <c r="H1109">
        <v>30</v>
      </c>
      <c r="I1109">
        <v>26</v>
      </c>
      <c r="J1109">
        <v>11104</v>
      </c>
      <c r="K1109" t="s">
        <v>293</v>
      </c>
      <c r="L1109">
        <v>108</v>
      </c>
      <c r="M1109">
        <v>720</v>
      </c>
      <c r="N1109" t="s">
        <v>1487</v>
      </c>
      <c r="O1109" t="s">
        <v>2651</v>
      </c>
      <c r="X1109" t="s">
        <v>2651</v>
      </c>
      <c r="Z1109" t="s">
        <v>2999</v>
      </c>
      <c r="AA1109" t="s">
        <v>3001</v>
      </c>
      <c r="AB1109">
        <v>11</v>
      </c>
      <c r="AC1109">
        <v>0</v>
      </c>
      <c r="AE1109" t="s">
        <v>3987</v>
      </c>
      <c r="AF1109">
        <v>7120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4</v>
      </c>
      <c r="AQ1109">
        <v>0</v>
      </c>
      <c r="AR1109">
        <v>0</v>
      </c>
      <c r="AS1109">
        <v>0</v>
      </c>
      <c r="AT1109">
        <v>0</v>
      </c>
      <c r="AU1109">
        <v>40</v>
      </c>
      <c r="AV1109">
        <v>176</v>
      </c>
      <c r="AW1109">
        <v>0</v>
      </c>
      <c r="AX1109">
        <v>0</v>
      </c>
      <c r="AZ1109">
        <v>0</v>
      </c>
      <c r="BA1109" t="s">
        <v>3000</v>
      </c>
      <c r="BB1109">
        <v>5</v>
      </c>
      <c r="BC1109">
        <v>5</v>
      </c>
      <c r="BD1109">
        <v>164700</v>
      </c>
      <c r="BE1109">
        <v>164700</v>
      </c>
      <c r="BF1109">
        <v>0</v>
      </c>
      <c r="BG1109">
        <v>0</v>
      </c>
      <c r="BH1109">
        <v>0</v>
      </c>
      <c r="BJ1109">
        <v>0</v>
      </c>
      <c r="BK1109">
        <v>0</v>
      </c>
      <c r="BN1109">
        <v>0</v>
      </c>
      <c r="BO1109">
        <v>0</v>
      </c>
      <c r="BP1109">
        <v>1</v>
      </c>
      <c r="BQ1109">
        <v>2.4</v>
      </c>
      <c r="BR1109">
        <v>4</v>
      </c>
      <c r="BS1109">
        <v>4001830298</v>
      </c>
      <c r="BT1109">
        <v>0</v>
      </c>
      <c r="BU1109">
        <v>171</v>
      </c>
      <c r="BV1109">
        <v>1005463</v>
      </c>
      <c r="BW1109">
        <v>211639</v>
      </c>
      <c r="BX1109" t="s">
        <v>5230</v>
      </c>
      <c r="BZ1109" t="s">
        <v>6010</v>
      </c>
      <c r="CA1109">
        <v>40202</v>
      </c>
      <c r="CC1109">
        <v>0</v>
      </c>
      <c r="CE1109">
        <v>1</v>
      </c>
      <c r="CF1109" t="s">
        <v>7198</v>
      </c>
      <c r="CG1109">
        <v>0</v>
      </c>
      <c r="CH1109">
        <v>463.11679271600002</v>
      </c>
      <c r="CI1109">
        <v>7820.9748251800002</v>
      </c>
      <c r="CJ1109" s="2">
        <f t="shared" si="85"/>
        <v>0</v>
      </c>
      <c r="CK1109" s="2">
        <f t="shared" si="86"/>
        <v>48.415999999999997</v>
      </c>
      <c r="CL1109" s="2">
        <f t="shared" si="87"/>
        <v>3.4</v>
      </c>
      <c r="CM1109" t="str">
        <f t="shared" si="88"/>
        <v>No Residential</v>
      </c>
      <c r="CN1109" t="str">
        <f t="shared" si="89"/>
        <v>31 to 100 units</v>
      </c>
    </row>
    <row r="1110" spans="1:92" x14ac:dyDescent="0.25">
      <c r="A1110" s="1">
        <v>1109</v>
      </c>
      <c r="B1110" t="s">
        <v>89</v>
      </c>
      <c r="C1110">
        <v>263</v>
      </c>
      <c r="D1110">
        <v>1</v>
      </c>
      <c r="E1110">
        <v>402</v>
      </c>
      <c r="F1110">
        <v>19</v>
      </c>
      <c r="G1110">
        <v>1057</v>
      </c>
      <c r="H1110">
        <v>30</v>
      </c>
      <c r="I1110">
        <v>26</v>
      </c>
      <c r="J1110">
        <v>11101</v>
      </c>
      <c r="K1110" t="s">
        <v>291</v>
      </c>
      <c r="L1110">
        <v>108</v>
      </c>
      <c r="M1110">
        <v>720</v>
      </c>
      <c r="N1110" t="s">
        <v>1512</v>
      </c>
      <c r="O1110" t="s">
        <v>2740</v>
      </c>
      <c r="U1110" t="s">
        <v>2792</v>
      </c>
      <c r="X1110" t="s">
        <v>2927</v>
      </c>
      <c r="Z1110" t="s">
        <v>2999</v>
      </c>
      <c r="AA1110" t="s">
        <v>3001</v>
      </c>
      <c r="AB1110">
        <v>11</v>
      </c>
      <c r="AC1110">
        <v>0</v>
      </c>
      <c r="AE1110" t="s">
        <v>3991</v>
      </c>
      <c r="AF1110">
        <v>21450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4</v>
      </c>
      <c r="AQ1110">
        <v>0</v>
      </c>
      <c r="AR1110">
        <v>0</v>
      </c>
      <c r="AS1110">
        <v>0</v>
      </c>
      <c r="AT1110">
        <v>0</v>
      </c>
      <c r="AU1110">
        <v>186</v>
      </c>
      <c r="AV1110">
        <v>149</v>
      </c>
      <c r="AW1110">
        <v>0</v>
      </c>
      <c r="AX1110">
        <v>0</v>
      </c>
      <c r="AZ1110">
        <v>0</v>
      </c>
      <c r="BA1110" t="s">
        <v>3000</v>
      </c>
      <c r="BB1110">
        <v>5</v>
      </c>
      <c r="BC1110">
        <v>5</v>
      </c>
      <c r="BD1110">
        <v>243000</v>
      </c>
      <c r="BE1110">
        <v>243000</v>
      </c>
      <c r="BF1110">
        <v>0</v>
      </c>
      <c r="BG1110">
        <v>0</v>
      </c>
      <c r="BH1110">
        <v>0</v>
      </c>
      <c r="BJ1110">
        <v>0</v>
      </c>
      <c r="BK1110">
        <v>0</v>
      </c>
      <c r="BN1110">
        <v>0</v>
      </c>
      <c r="BO1110">
        <v>12</v>
      </c>
      <c r="BP1110">
        <v>12</v>
      </c>
      <c r="BQ1110">
        <v>12</v>
      </c>
      <c r="BR1110">
        <v>4</v>
      </c>
      <c r="BS1110">
        <v>4002630001</v>
      </c>
      <c r="BT1110">
        <v>0</v>
      </c>
      <c r="BU1110">
        <v>19</v>
      </c>
      <c r="BV1110">
        <v>1001628</v>
      </c>
      <c r="BW1110">
        <v>211913</v>
      </c>
      <c r="BX1110" t="s">
        <v>5230</v>
      </c>
      <c r="BZ1110" t="s">
        <v>6014</v>
      </c>
      <c r="CA1110">
        <v>40203</v>
      </c>
      <c r="CB1110" t="s">
        <v>6813</v>
      </c>
      <c r="CC1110">
        <v>0</v>
      </c>
      <c r="CE1110">
        <v>1</v>
      </c>
      <c r="CF1110" t="s">
        <v>7198</v>
      </c>
      <c r="CG1110">
        <v>0</v>
      </c>
      <c r="CH1110">
        <v>618.52943962100005</v>
      </c>
      <c r="CI1110">
        <v>23079.772137600001</v>
      </c>
      <c r="CJ1110" s="2">
        <f t="shared" si="85"/>
        <v>514.79999999999995</v>
      </c>
      <c r="CK1110" s="2">
        <f t="shared" si="86"/>
        <v>1544.4</v>
      </c>
      <c r="CL1110" s="2">
        <f t="shared" si="87"/>
        <v>36</v>
      </c>
      <c r="CM1110" t="str">
        <f t="shared" si="88"/>
        <v>Over 100 units</v>
      </c>
      <c r="CN1110" t="str">
        <f t="shared" si="89"/>
        <v>Over 100 units</v>
      </c>
    </row>
    <row r="1111" spans="1:92" x14ac:dyDescent="0.25">
      <c r="A1111" s="1">
        <v>1110</v>
      </c>
      <c r="B1111" t="s">
        <v>89</v>
      </c>
      <c r="C1111">
        <v>263</v>
      </c>
      <c r="D1111">
        <v>11</v>
      </c>
      <c r="E1111">
        <v>402</v>
      </c>
      <c r="F1111">
        <v>19</v>
      </c>
      <c r="G1111">
        <v>1057</v>
      </c>
      <c r="H1111">
        <v>30</v>
      </c>
      <c r="I1111">
        <v>26</v>
      </c>
      <c r="J1111">
        <v>11101</v>
      </c>
      <c r="K1111" t="s">
        <v>291</v>
      </c>
      <c r="L1111">
        <v>108</v>
      </c>
      <c r="M1111">
        <v>720</v>
      </c>
      <c r="N1111" t="s">
        <v>1492</v>
      </c>
      <c r="O1111" t="s">
        <v>2740</v>
      </c>
      <c r="U1111" t="s">
        <v>2792</v>
      </c>
      <c r="X1111" t="s">
        <v>2927</v>
      </c>
      <c r="Z1111" t="s">
        <v>2999</v>
      </c>
      <c r="AA1111" t="s">
        <v>3001</v>
      </c>
      <c r="AB1111">
        <v>11</v>
      </c>
      <c r="AC1111">
        <v>0</v>
      </c>
      <c r="AE1111" t="s">
        <v>3991</v>
      </c>
      <c r="AF1111">
        <v>13456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4</v>
      </c>
      <c r="AQ1111">
        <v>0</v>
      </c>
      <c r="AR1111">
        <v>0</v>
      </c>
      <c r="AS1111">
        <v>0</v>
      </c>
      <c r="AT1111">
        <v>0</v>
      </c>
      <c r="AU1111">
        <v>60</v>
      </c>
      <c r="AV1111">
        <v>233.94</v>
      </c>
      <c r="AW1111">
        <v>0</v>
      </c>
      <c r="AX1111">
        <v>0</v>
      </c>
      <c r="AZ1111">
        <v>0</v>
      </c>
      <c r="BA1111" t="s">
        <v>3000</v>
      </c>
      <c r="BB1111">
        <v>5</v>
      </c>
      <c r="BC1111">
        <v>5</v>
      </c>
      <c r="BD1111">
        <v>605700</v>
      </c>
      <c r="BE1111">
        <v>605700</v>
      </c>
      <c r="BF1111">
        <v>0</v>
      </c>
      <c r="BG1111">
        <v>0</v>
      </c>
      <c r="BH1111">
        <v>0</v>
      </c>
      <c r="BJ1111">
        <v>0</v>
      </c>
      <c r="BK1111">
        <v>0</v>
      </c>
      <c r="BN1111">
        <v>0</v>
      </c>
      <c r="BO1111">
        <v>12</v>
      </c>
      <c r="BP1111">
        <v>12</v>
      </c>
      <c r="BQ1111">
        <v>12</v>
      </c>
      <c r="BR1111">
        <v>4</v>
      </c>
      <c r="BS1111">
        <v>4002630011</v>
      </c>
      <c r="BT1111">
        <v>0</v>
      </c>
      <c r="BU1111">
        <v>19</v>
      </c>
      <c r="BV1111">
        <v>0</v>
      </c>
      <c r="BW1111">
        <v>0</v>
      </c>
      <c r="BX1111" t="s">
        <v>5230</v>
      </c>
      <c r="BZ1111" t="s">
        <v>6014</v>
      </c>
      <c r="CA1111">
        <v>40203</v>
      </c>
      <c r="CC1111">
        <v>0</v>
      </c>
      <c r="CE1111">
        <v>1</v>
      </c>
      <c r="CF1111" t="s">
        <v>7198</v>
      </c>
      <c r="CG1111">
        <v>0</v>
      </c>
      <c r="CH1111">
        <v>592.77752239300003</v>
      </c>
      <c r="CI1111">
        <v>13759.415370000001</v>
      </c>
      <c r="CJ1111" s="2">
        <f t="shared" si="85"/>
        <v>322.94400000000002</v>
      </c>
      <c r="CK1111" s="2">
        <f t="shared" si="86"/>
        <v>968.83199999999999</v>
      </c>
      <c r="CL1111" s="2">
        <f t="shared" si="87"/>
        <v>36</v>
      </c>
      <c r="CM1111" t="str">
        <f t="shared" si="88"/>
        <v>Over 100 units</v>
      </c>
      <c r="CN1111" t="str">
        <f t="shared" si="89"/>
        <v>Over 100 units</v>
      </c>
    </row>
    <row r="1112" spans="1:92" x14ac:dyDescent="0.25">
      <c r="A1112" s="1">
        <v>1111</v>
      </c>
      <c r="B1112" t="s">
        <v>89</v>
      </c>
      <c r="C1112">
        <v>264</v>
      </c>
      <c r="D1112">
        <v>1</v>
      </c>
      <c r="E1112">
        <v>402</v>
      </c>
      <c r="F1112">
        <v>19</v>
      </c>
      <c r="G1112">
        <v>1057</v>
      </c>
      <c r="H1112">
        <v>30</v>
      </c>
      <c r="I1112">
        <v>26</v>
      </c>
      <c r="J1112">
        <v>11101</v>
      </c>
      <c r="K1112" t="s">
        <v>291</v>
      </c>
      <c r="L1112">
        <v>108</v>
      </c>
      <c r="M1112">
        <v>720</v>
      </c>
      <c r="N1112" t="s">
        <v>1502</v>
      </c>
      <c r="O1112" t="s">
        <v>2740</v>
      </c>
      <c r="U1112" t="s">
        <v>2792</v>
      </c>
      <c r="X1112" t="s">
        <v>2927</v>
      </c>
      <c r="Z1112" t="s">
        <v>2999</v>
      </c>
      <c r="AA1112" t="s">
        <v>3001</v>
      </c>
      <c r="AB1112">
        <v>11</v>
      </c>
      <c r="AC1112">
        <v>1</v>
      </c>
      <c r="AD1112" t="s">
        <v>3006</v>
      </c>
      <c r="AE1112" t="s">
        <v>3991</v>
      </c>
      <c r="AF1112">
        <v>64625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4</v>
      </c>
      <c r="AQ1112">
        <v>0</v>
      </c>
      <c r="AR1112">
        <v>0</v>
      </c>
      <c r="AS1112">
        <v>0</v>
      </c>
      <c r="AT1112">
        <v>0</v>
      </c>
      <c r="AU1112">
        <v>361</v>
      </c>
      <c r="AV1112">
        <v>281</v>
      </c>
      <c r="AW1112">
        <v>0</v>
      </c>
      <c r="AX1112">
        <v>0</v>
      </c>
      <c r="AZ1112">
        <v>0</v>
      </c>
      <c r="BA1112" t="s">
        <v>3000</v>
      </c>
      <c r="BB1112">
        <v>5</v>
      </c>
      <c r="BC1112">
        <v>5</v>
      </c>
      <c r="BD1112">
        <v>722250</v>
      </c>
      <c r="BE1112">
        <v>722250</v>
      </c>
      <c r="BF1112">
        <v>0</v>
      </c>
      <c r="BG1112">
        <v>0</v>
      </c>
      <c r="BH1112">
        <v>0</v>
      </c>
      <c r="BJ1112">
        <v>0</v>
      </c>
      <c r="BK1112">
        <v>0</v>
      </c>
      <c r="BN1112">
        <v>0</v>
      </c>
      <c r="BO1112">
        <v>12</v>
      </c>
      <c r="BP1112">
        <v>12</v>
      </c>
      <c r="BQ1112">
        <v>12</v>
      </c>
      <c r="BR1112">
        <v>4</v>
      </c>
      <c r="BS1112">
        <v>4002640001</v>
      </c>
      <c r="BT1112">
        <v>0</v>
      </c>
      <c r="BU1112">
        <v>19</v>
      </c>
      <c r="BV1112">
        <v>1001417</v>
      </c>
      <c r="BW1112">
        <v>211745</v>
      </c>
      <c r="BX1112" t="s">
        <v>5230</v>
      </c>
      <c r="BZ1112" t="s">
        <v>6021</v>
      </c>
      <c r="CA1112">
        <v>40203</v>
      </c>
      <c r="CB1112" t="s">
        <v>6813</v>
      </c>
      <c r="CC1112">
        <v>0</v>
      </c>
      <c r="CE1112">
        <v>1</v>
      </c>
      <c r="CF1112" t="s">
        <v>7198</v>
      </c>
      <c r="CG1112">
        <v>0</v>
      </c>
      <c r="CH1112">
        <v>1555.0089301099999</v>
      </c>
      <c r="CI1112">
        <v>70081.840367600002</v>
      </c>
      <c r="CJ1112" s="2">
        <f t="shared" si="85"/>
        <v>1551</v>
      </c>
      <c r="CK1112" s="2">
        <f t="shared" si="86"/>
        <v>4653</v>
      </c>
      <c r="CL1112" s="2">
        <f t="shared" si="87"/>
        <v>36</v>
      </c>
      <c r="CM1112" t="str">
        <f t="shared" si="88"/>
        <v>Over 100 units</v>
      </c>
      <c r="CN1112" t="str">
        <f t="shared" si="89"/>
        <v>Over 100 units</v>
      </c>
    </row>
    <row r="1113" spans="1:92" x14ac:dyDescent="0.25">
      <c r="A1113" s="1">
        <v>1112</v>
      </c>
      <c r="B1113" t="s">
        <v>89</v>
      </c>
      <c r="C1113">
        <v>295</v>
      </c>
      <c r="D1113">
        <v>1</v>
      </c>
      <c r="E1113">
        <v>402</v>
      </c>
      <c r="F1113">
        <v>199</v>
      </c>
      <c r="G1113">
        <v>2011</v>
      </c>
      <c r="H1113">
        <v>30</v>
      </c>
      <c r="I1113">
        <v>26</v>
      </c>
      <c r="J1113">
        <v>11101</v>
      </c>
      <c r="K1113" t="s">
        <v>295</v>
      </c>
      <c r="L1113">
        <v>108</v>
      </c>
      <c r="M1113">
        <v>800</v>
      </c>
      <c r="N1113" t="s">
        <v>1504</v>
      </c>
      <c r="O1113" t="s">
        <v>2658</v>
      </c>
      <c r="X1113" t="s">
        <v>2658</v>
      </c>
      <c r="Z1113" t="s">
        <v>2999</v>
      </c>
      <c r="AA1113" t="s">
        <v>3001</v>
      </c>
      <c r="AB1113">
        <v>11</v>
      </c>
      <c r="AC1113">
        <v>0</v>
      </c>
      <c r="AD1113" t="s">
        <v>3006</v>
      </c>
      <c r="AE1113" t="s">
        <v>4002</v>
      </c>
      <c r="AF1113">
        <v>28750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4</v>
      </c>
      <c r="AQ1113">
        <v>0</v>
      </c>
      <c r="AR1113">
        <v>0</v>
      </c>
      <c r="AS1113">
        <v>0</v>
      </c>
      <c r="AT1113">
        <v>0</v>
      </c>
      <c r="AU1113">
        <v>230</v>
      </c>
      <c r="AV1113">
        <v>125</v>
      </c>
      <c r="AW1113">
        <v>0</v>
      </c>
      <c r="AX1113">
        <v>0</v>
      </c>
      <c r="AZ1113">
        <v>0</v>
      </c>
      <c r="BA1113" t="s">
        <v>2999</v>
      </c>
      <c r="BB1113">
        <v>3</v>
      </c>
      <c r="BC1113">
        <v>5</v>
      </c>
      <c r="BD1113">
        <v>742950</v>
      </c>
      <c r="BE1113">
        <v>742950</v>
      </c>
      <c r="BF1113">
        <v>0</v>
      </c>
      <c r="BG1113">
        <v>0</v>
      </c>
      <c r="BH1113">
        <v>0</v>
      </c>
      <c r="BJ1113">
        <v>0</v>
      </c>
      <c r="BK1113">
        <v>0</v>
      </c>
      <c r="BN1113">
        <v>0</v>
      </c>
      <c r="BO1113">
        <v>0</v>
      </c>
      <c r="BP1113">
        <v>5</v>
      </c>
      <c r="BQ1113">
        <v>6.5</v>
      </c>
      <c r="BR1113">
        <v>4</v>
      </c>
      <c r="BS1113">
        <v>4002950001</v>
      </c>
      <c r="BT1113">
        <v>0</v>
      </c>
      <c r="BU1113">
        <v>199</v>
      </c>
      <c r="BV1113">
        <v>1000855</v>
      </c>
      <c r="BW1113">
        <v>208128</v>
      </c>
      <c r="BX1113" t="s">
        <v>5230</v>
      </c>
      <c r="BY1113" t="s">
        <v>3000</v>
      </c>
      <c r="BZ1113" t="s">
        <v>6022</v>
      </c>
      <c r="CA1113">
        <v>40203</v>
      </c>
      <c r="CC1113">
        <v>0</v>
      </c>
      <c r="CE1113">
        <v>1</v>
      </c>
      <c r="CF1113" t="s">
        <v>7198</v>
      </c>
      <c r="CG1113">
        <v>0</v>
      </c>
      <c r="CH1113">
        <v>722.56219683400002</v>
      </c>
      <c r="CI1113">
        <v>30027.8850269</v>
      </c>
      <c r="CJ1113" s="2">
        <f t="shared" si="85"/>
        <v>0</v>
      </c>
      <c r="CK1113" s="2">
        <f t="shared" si="86"/>
        <v>661.25</v>
      </c>
      <c r="CL1113" s="2">
        <f t="shared" si="87"/>
        <v>11.5</v>
      </c>
      <c r="CM1113" t="str">
        <f t="shared" si="88"/>
        <v>No Residential</v>
      </c>
      <c r="CN1113" t="str">
        <f t="shared" si="89"/>
        <v>Over 100 units</v>
      </c>
    </row>
    <row r="1114" spans="1:92" x14ac:dyDescent="0.25">
      <c r="A1114" s="1">
        <v>1113</v>
      </c>
      <c r="B1114" t="s">
        <v>89</v>
      </c>
      <c r="C1114">
        <v>299</v>
      </c>
      <c r="D1114">
        <v>27</v>
      </c>
      <c r="E1114">
        <v>402</v>
      </c>
      <c r="F1114">
        <v>199</v>
      </c>
      <c r="G1114">
        <v>2020</v>
      </c>
      <c r="H1114">
        <v>24</v>
      </c>
      <c r="I1114">
        <v>26</v>
      </c>
      <c r="J1114">
        <v>11101</v>
      </c>
      <c r="K1114" t="s">
        <v>295</v>
      </c>
      <c r="L1114">
        <v>108</v>
      </c>
      <c r="M1114">
        <v>800</v>
      </c>
      <c r="N1114" t="s">
        <v>1490</v>
      </c>
      <c r="O1114" t="s">
        <v>2651</v>
      </c>
      <c r="X1114" t="s">
        <v>2651</v>
      </c>
      <c r="Z1114" t="s">
        <v>2999</v>
      </c>
      <c r="AA1114" t="s">
        <v>3001</v>
      </c>
      <c r="AB1114">
        <v>11</v>
      </c>
      <c r="AC1114">
        <v>0</v>
      </c>
      <c r="AE1114" t="s">
        <v>3989</v>
      </c>
      <c r="AF1114">
        <v>5042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4</v>
      </c>
      <c r="AQ1114">
        <v>0</v>
      </c>
      <c r="AR1114">
        <v>0</v>
      </c>
      <c r="AS1114">
        <v>0</v>
      </c>
      <c r="AT1114">
        <v>0</v>
      </c>
      <c r="AU1114">
        <v>50</v>
      </c>
      <c r="AV1114">
        <v>100.83</v>
      </c>
      <c r="AW1114">
        <v>0</v>
      </c>
      <c r="AX1114">
        <v>0</v>
      </c>
      <c r="AZ1114">
        <v>0</v>
      </c>
      <c r="BA1114" t="s">
        <v>2999</v>
      </c>
      <c r="BB1114">
        <v>3</v>
      </c>
      <c r="BC1114">
        <v>5</v>
      </c>
      <c r="BD1114">
        <v>116550</v>
      </c>
      <c r="BE1114">
        <v>116550</v>
      </c>
      <c r="BF1114">
        <v>0</v>
      </c>
      <c r="BG1114">
        <v>0</v>
      </c>
      <c r="BH1114">
        <v>0</v>
      </c>
      <c r="BJ1114">
        <v>0</v>
      </c>
      <c r="BK1114">
        <v>0</v>
      </c>
      <c r="BN1114">
        <v>0</v>
      </c>
      <c r="BO1114">
        <v>0</v>
      </c>
      <c r="BP1114">
        <v>1</v>
      </c>
      <c r="BQ1114">
        <v>2.4</v>
      </c>
      <c r="BR1114">
        <v>4</v>
      </c>
      <c r="BS1114">
        <v>4002990027</v>
      </c>
      <c r="BT1114">
        <v>0</v>
      </c>
      <c r="BU1114">
        <v>199</v>
      </c>
      <c r="BV1114">
        <v>1001824</v>
      </c>
      <c r="BW1114">
        <v>207111</v>
      </c>
      <c r="BX1114" t="s">
        <v>5206</v>
      </c>
      <c r="BZ1114" t="s">
        <v>6012</v>
      </c>
      <c r="CA1114">
        <v>40203</v>
      </c>
      <c r="CC1114">
        <v>0</v>
      </c>
      <c r="CE1114">
        <v>1</v>
      </c>
      <c r="CF1114" t="s">
        <v>7198</v>
      </c>
      <c r="CG1114">
        <v>0</v>
      </c>
      <c r="CH1114">
        <v>302.95284603499999</v>
      </c>
      <c r="CI1114">
        <v>5076.8244013499998</v>
      </c>
      <c r="CJ1114" s="2">
        <f t="shared" si="85"/>
        <v>0</v>
      </c>
      <c r="CK1114" s="2">
        <f t="shared" si="86"/>
        <v>34.285599999999995</v>
      </c>
      <c r="CL1114" s="2">
        <f t="shared" si="87"/>
        <v>3.4</v>
      </c>
      <c r="CM1114" t="str">
        <f t="shared" si="88"/>
        <v>No Residential</v>
      </c>
      <c r="CN1114" t="str">
        <f t="shared" si="89"/>
        <v>31 to 100 units</v>
      </c>
    </row>
    <row r="1115" spans="1:92" x14ac:dyDescent="0.25">
      <c r="A1115" s="1">
        <v>1114</v>
      </c>
      <c r="B1115" t="s">
        <v>89</v>
      </c>
      <c r="C1115">
        <v>311</v>
      </c>
      <c r="D1115">
        <v>30</v>
      </c>
      <c r="E1115">
        <v>402</v>
      </c>
      <c r="F1115">
        <v>199</v>
      </c>
      <c r="G1115">
        <v>2024</v>
      </c>
      <c r="H1115">
        <v>24</v>
      </c>
      <c r="I1115">
        <v>26</v>
      </c>
      <c r="J1115">
        <v>11101</v>
      </c>
      <c r="K1115" t="s">
        <v>295</v>
      </c>
      <c r="L1115">
        <v>108</v>
      </c>
      <c r="M1115">
        <v>800</v>
      </c>
      <c r="N1115" t="s">
        <v>1066</v>
      </c>
      <c r="O1115" t="s">
        <v>2651</v>
      </c>
      <c r="X1115" t="s">
        <v>2651</v>
      </c>
      <c r="Z1115" t="s">
        <v>2999</v>
      </c>
      <c r="AA1115" t="s">
        <v>3002</v>
      </c>
      <c r="AB1115">
        <v>11</v>
      </c>
      <c r="AC1115">
        <v>0</v>
      </c>
      <c r="AE1115" t="s">
        <v>3992</v>
      </c>
      <c r="AF1115">
        <v>7506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0</v>
      </c>
      <c r="AU1115">
        <v>75.06</v>
      </c>
      <c r="AV1115">
        <v>100.1</v>
      </c>
      <c r="AW1115">
        <v>0</v>
      </c>
      <c r="AX1115">
        <v>0</v>
      </c>
      <c r="AZ1115">
        <v>0</v>
      </c>
      <c r="BA1115" t="s">
        <v>2999</v>
      </c>
      <c r="BB1115">
        <v>5</v>
      </c>
      <c r="BC1115">
        <v>5</v>
      </c>
      <c r="BD1115">
        <v>40131</v>
      </c>
      <c r="BE1115">
        <v>40131</v>
      </c>
      <c r="BF1115">
        <v>0</v>
      </c>
      <c r="BG1115">
        <v>0</v>
      </c>
      <c r="BH1115">
        <v>0</v>
      </c>
      <c r="BJ1115">
        <v>0</v>
      </c>
      <c r="BK1115">
        <v>0</v>
      </c>
      <c r="BN1115">
        <v>0</v>
      </c>
      <c r="BO1115">
        <v>0</v>
      </c>
      <c r="BP1115">
        <v>1</v>
      </c>
      <c r="BQ1115">
        <v>2.4</v>
      </c>
      <c r="BR1115">
        <v>4</v>
      </c>
      <c r="BS1115">
        <v>4003110030</v>
      </c>
      <c r="BT1115">
        <v>0</v>
      </c>
      <c r="BU1115">
        <v>199</v>
      </c>
      <c r="BV1115">
        <v>1001793</v>
      </c>
      <c r="BW1115">
        <v>206800</v>
      </c>
      <c r="BX1115" t="s">
        <v>5206</v>
      </c>
      <c r="BZ1115" t="s">
        <v>6012</v>
      </c>
      <c r="CA1115">
        <v>40203</v>
      </c>
      <c r="CC1115">
        <v>4003110030</v>
      </c>
      <c r="CD1115" t="s">
        <v>7037</v>
      </c>
      <c r="CE1115">
        <v>1</v>
      </c>
      <c r="CF1115" t="s">
        <v>7198</v>
      </c>
      <c r="CG1115">
        <v>0</v>
      </c>
      <c r="CH1115">
        <v>353.70586097400002</v>
      </c>
      <c r="CI1115">
        <v>7658.9634534300003</v>
      </c>
      <c r="CJ1115" s="2">
        <f t="shared" si="85"/>
        <v>0</v>
      </c>
      <c r="CK1115" s="2">
        <f t="shared" si="86"/>
        <v>51.040799999999997</v>
      </c>
      <c r="CL1115" s="2">
        <f t="shared" si="87"/>
        <v>3.4</v>
      </c>
      <c r="CM1115" t="str">
        <f t="shared" si="88"/>
        <v>No Residential</v>
      </c>
      <c r="CN1115" t="str">
        <f t="shared" si="89"/>
        <v>31 to 100 units</v>
      </c>
    </row>
    <row r="1116" spans="1:92" x14ac:dyDescent="0.25">
      <c r="A1116" s="1">
        <v>1115</v>
      </c>
      <c r="B1116" t="s">
        <v>89</v>
      </c>
      <c r="C1116">
        <v>312</v>
      </c>
      <c r="D1116">
        <v>69</v>
      </c>
      <c r="E1116">
        <v>402</v>
      </c>
      <c r="F1116">
        <v>199</v>
      </c>
      <c r="G1116">
        <v>2025</v>
      </c>
      <c r="H1116">
        <v>24</v>
      </c>
      <c r="I1116">
        <v>26</v>
      </c>
      <c r="J1116">
        <v>11101</v>
      </c>
      <c r="K1116" t="s">
        <v>294</v>
      </c>
      <c r="L1116">
        <v>108</v>
      </c>
      <c r="M1116">
        <v>800</v>
      </c>
      <c r="N1116" t="s">
        <v>1488</v>
      </c>
      <c r="O1116" t="s">
        <v>2657</v>
      </c>
      <c r="X1116" t="s">
        <v>2657</v>
      </c>
      <c r="Z1116" t="s">
        <v>2999</v>
      </c>
      <c r="AA1116" t="s">
        <v>3001</v>
      </c>
      <c r="AB1116">
        <v>11</v>
      </c>
      <c r="AC1116">
        <v>0</v>
      </c>
      <c r="AD1116" t="s">
        <v>3006</v>
      </c>
      <c r="AE1116" t="s">
        <v>3986</v>
      </c>
      <c r="AF1116">
        <v>74200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4</v>
      </c>
      <c r="AQ1116">
        <v>0</v>
      </c>
      <c r="AR1116">
        <v>0</v>
      </c>
      <c r="AS1116">
        <v>0</v>
      </c>
      <c r="AT1116">
        <v>0</v>
      </c>
      <c r="AU1116">
        <v>202.58</v>
      </c>
      <c r="AV1116">
        <v>400</v>
      </c>
      <c r="AW1116">
        <v>0</v>
      </c>
      <c r="AX1116">
        <v>0</v>
      </c>
      <c r="AZ1116">
        <v>0</v>
      </c>
      <c r="BA1116" t="s">
        <v>3000</v>
      </c>
      <c r="BB1116">
        <v>5</v>
      </c>
      <c r="BC1116">
        <v>5</v>
      </c>
      <c r="BD1116">
        <v>1740150</v>
      </c>
      <c r="BE1116">
        <v>1740150</v>
      </c>
      <c r="BF1116">
        <v>0</v>
      </c>
      <c r="BG1116">
        <v>0</v>
      </c>
      <c r="BH1116">
        <v>0</v>
      </c>
      <c r="BJ1116">
        <v>0</v>
      </c>
      <c r="BK1116">
        <v>0</v>
      </c>
      <c r="BN1116">
        <v>0</v>
      </c>
      <c r="BO1116">
        <v>0</v>
      </c>
      <c r="BP1116">
        <v>2</v>
      </c>
      <c r="BQ1116">
        <v>0</v>
      </c>
      <c r="BR1116">
        <v>4</v>
      </c>
      <c r="BS1116">
        <v>4003120069</v>
      </c>
      <c r="BT1116">
        <v>0</v>
      </c>
      <c r="BU1116">
        <v>199</v>
      </c>
      <c r="BV1116">
        <v>1001806</v>
      </c>
      <c r="BW1116">
        <v>205954</v>
      </c>
      <c r="BX1116" t="s">
        <v>5206</v>
      </c>
      <c r="BZ1116" t="s">
        <v>6009</v>
      </c>
      <c r="CA1116">
        <v>40203</v>
      </c>
      <c r="CC1116">
        <v>0</v>
      </c>
      <c r="CE1116">
        <v>1</v>
      </c>
      <c r="CF1116" t="s">
        <v>7198</v>
      </c>
      <c r="CG1116">
        <v>0</v>
      </c>
      <c r="CH1116">
        <v>1162.3513663700001</v>
      </c>
      <c r="CI1116">
        <v>72630.468434399998</v>
      </c>
      <c r="CJ1116" s="2">
        <f t="shared" si="85"/>
        <v>0</v>
      </c>
      <c r="CK1116" s="2">
        <f t="shared" si="86"/>
        <v>296.8</v>
      </c>
      <c r="CL1116" s="2">
        <f t="shared" si="87"/>
        <v>2</v>
      </c>
      <c r="CM1116" t="str">
        <f t="shared" si="88"/>
        <v>No Residential</v>
      </c>
      <c r="CN1116" t="str">
        <f t="shared" si="89"/>
        <v>Over 100 units</v>
      </c>
    </row>
    <row r="1117" spans="1:92" x14ac:dyDescent="0.25">
      <c r="A1117" s="1">
        <v>1116</v>
      </c>
      <c r="B1117" t="s">
        <v>89</v>
      </c>
      <c r="C1117">
        <v>312</v>
      </c>
      <c r="D1117">
        <v>1367</v>
      </c>
      <c r="E1117">
        <v>402</v>
      </c>
      <c r="F1117">
        <v>199</v>
      </c>
      <c r="G1117">
        <v>2025</v>
      </c>
      <c r="H1117">
        <v>24</v>
      </c>
      <c r="I1117">
        <v>26</v>
      </c>
      <c r="J1117">
        <v>11101</v>
      </c>
      <c r="K1117" t="s">
        <v>294</v>
      </c>
      <c r="L1117">
        <v>108</v>
      </c>
      <c r="M1117">
        <v>800</v>
      </c>
      <c r="N1117" t="s">
        <v>1489</v>
      </c>
      <c r="O1117" t="s">
        <v>2657</v>
      </c>
      <c r="X1117" t="s">
        <v>2657</v>
      </c>
      <c r="Z1117" t="s">
        <v>2999</v>
      </c>
      <c r="AA1117" t="s">
        <v>3001</v>
      </c>
      <c r="AB1117">
        <v>11</v>
      </c>
      <c r="AC1117">
        <v>0</v>
      </c>
      <c r="AD1117" t="s">
        <v>3006</v>
      </c>
      <c r="AE1117" t="s">
        <v>3988</v>
      </c>
      <c r="AF1117">
        <v>12200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4</v>
      </c>
      <c r="AQ1117">
        <v>0</v>
      </c>
      <c r="AR1117">
        <v>0</v>
      </c>
      <c r="AS1117">
        <v>0</v>
      </c>
      <c r="AT1117">
        <v>0</v>
      </c>
      <c r="AU1117">
        <v>121</v>
      </c>
      <c r="AV1117">
        <v>100</v>
      </c>
      <c r="AW1117">
        <v>0</v>
      </c>
      <c r="AX1117">
        <v>0</v>
      </c>
      <c r="AZ1117">
        <v>0</v>
      </c>
      <c r="BA1117" t="s">
        <v>3000</v>
      </c>
      <c r="BB1117">
        <v>5</v>
      </c>
      <c r="BC1117">
        <v>5</v>
      </c>
      <c r="BD1117">
        <v>273240</v>
      </c>
      <c r="BE1117">
        <v>273240</v>
      </c>
      <c r="BF1117">
        <v>0</v>
      </c>
      <c r="BG1117">
        <v>0</v>
      </c>
      <c r="BH1117">
        <v>0</v>
      </c>
      <c r="BJ1117">
        <v>0</v>
      </c>
      <c r="BK1117">
        <v>0</v>
      </c>
      <c r="BN1117">
        <v>0</v>
      </c>
      <c r="BO1117">
        <v>0</v>
      </c>
      <c r="BP1117">
        <v>2</v>
      </c>
      <c r="BQ1117">
        <v>0</v>
      </c>
      <c r="BR1117">
        <v>4</v>
      </c>
      <c r="BS1117">
        <v>4003121367</v>
      </c>
      <c r="BT1117">
        <v>0</v>
      </c>
      <c r="BU1117">
        <v>199</v>
      </c>
      <c r="BV1117">
        <v>1002178</v>
      </c>
      <c r="BW1117">
        <v>205343</v>
      </c>
      <c r="BX1117" t="s">
        <v>5206</v>
      </c>
      <c r="BZ1117" t="s">
        <v>6011</v>
      </c>
      <c r="CA1117">
        <v>40203</v>
      </c>
      <c r="CC1117">
        <v>0</v>
      </c>
      <c r="CE1117">
        <v>1</v>
      </c>
      <c r="CF1117" t="s">
        <v>7198</v>
      </c>
      <c r="CG1117">
        <v>0</v>
      </c>
      <c r="CH1117">
        <v>461.777654998</v>
      </c>
      <c r="CI1117">
        <v>12221.018351299999</v>
      </c>
      <c r="CJ1117" s="2">
        <f t="shared" si="85"/>
        <v>0</v>
      </c>
      <c r="CK1117" s="2">
        <f t="shared" si="86"/>
        <v>48.8</v>
      </c>
      <c r="CL1117" s="2">
        <f t="shared" si="87"/>
        <v>2</v>
      </c>
      <c r="CM1117" t="str">
        <f t="shared" si="88"/>
        <v>No Residential</v>
      </c>
      <c r="CN1117" t="str">
        <f t="shared" si="89"/>
        <v>31 to 100 units</v>
      </c>
    </row>
    <row r="1118" spans="1:92" x14ac:dyDescent="0.25">
      <c r="A1118" s="1">
        <v>1117</v>
      </c>
      <c r="B1118" t="s">
        <v>89</v>
      </c>
      <c r="C1118">
        <v>316</v>
      </c>
      <c r="D1118">
        <v>1</v>
      </c>
      <c r="E1118">
        <v>401</v>
      </c>
      <c r="F1118">
        <v>45</v>
      </c>
      <c r="G1118">
        <v>1003</v>
      </c>
      <c r="H1118">
        <v>30</v>
      </c>
      <c r="I1118">
        <v>26</v>
      </c>
      <c r="J1118">
        <v>11106</v>
      </c>
      <c r="K1118" t="s">
        <v>260</v>
      </c>
      <c r="L1118">
        <v>114</v>
      </c>
      <c r="M1118">
        <v>710</v>
      </c>
      <c r="N1118" t="s">
        <v>1494</v>
      </c>
      <c r="O1118" t="s">
        <v>2652</v>
      </c>
      <c r="X1118" t="s">
        <v>2652</v>
      </c>
      <c r="Z1118" t="s">
        <v>2999</v>
      </c>
      <c r="AA1118" t="s">
        <v>3002</v>
      </c>
      <c r="AB1118">
        <v>11</v>
      </c>
      <c r="AC1118">
        <v>0</v>
      </c>
      <c r="AD1118" t="s">
        <v>3006</v>
      </c>
      <c r="AE1118" t="s">
        <v>3993</v>
      </c>
      <c r="AF1118">
        <v>26615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4</v>
      </c>
      <c r="AQ1118">
        <v>0</v>
      </c>
      <c r="AR1118">
        <v>0</v>
      </c>
      <c r="AS1118">
        <v>0</v>
      </c>
      <c r="AT1118">
        <v>0</v>
      </c>
      <c r="AU1118">
        <v>203.7</v>
      </c>
      <c r="AV1118">
        <v>228.03</v>
      </c>
      <c r="AW1118">
        <v>0</v>
      </c>
      <c r="AX1118">
        <v>0</v>
      </c>
      <c r="AZ1118">
        <v>0</v>
      </c>
      <c r="BA1118" t="s">
        <v>3000</v>
      </c>
      <c r="BB1118">
        <v>5</v>
      </c>
      <c r="BC1118">
        <v>5</v>
      </c>
      <c r="BD1118">
        <v>72720</v>
      </c>
      <c r="BE1118">
        <v>72720</v>
      </c>
      <c r="BF1118">
        <v>0</v>
      </c>
      <c r="BG1118">
        <v>0</v>
      </c>
      <c r="BH1118">
        <v>0</v>
      </c>
      <c r="BJ1118">
        <v>0</v>
      </c>
      <c r="BK1118">
        <v>0</v>
      </c>
      <c r="BN1118">
        <v>0</v>
      </c>
      <c r="BO1118">
        <v>1.25</v>
      </c>
      <c r="BP1118">
        <v>0</v>
      </c>
      <c r="BQ1118">
        <v>2</v>
      </c>
      <c r="BR1118">
        <v>4</v>
      </c>
      <c r="BS1118">
        <v>4003160001</v>
      </c>
      <c r="BT1118">
        <v>0</v>
      </c>
      <c r="BU1118">
        <v>45</v>
      </c>
      <c r="BV1118">
        <v>1002043</v>
      </c>
      <c r="BW1118">
        <v>218661</v>
      </c>
      <c r="BX1118" t="s">
        <v>5231</v>
      </c>
      <c r="BZ1118" t="s">
        <v>6016</v>
      </c>
      <c r="CA1118">
        <v>40301</v>
      </c>
      <c r="CC1118">
        <v>0</v>
      </c>
      <c r="CE1118">
        <v>1</v>
      </c>
      <c r="CF1118" t="s">
        <v>7198</v>
      </c>
      <c r="CG1118">
        <v>0</v>
      </c>
      <c r="CH1118">
        <v>915.68720886899996</v>
      </c>
      <c r="CI1118">
        <v>27723.7916654</v>
      </c>
      <c r="CJ1118" s="2">
        <f t="shared" si="85"/>
        <v>66.537499999999994</v>
      </c>
      <c r="CK1118" s="2">
        <f t="shared" si="86"/>
        <v>172.9975</v>
      </c>
      <c r="CL1118" s="2">
        <f t="shared" si="87"/>
        <v>3.25</v>
      </c>
      <c r="CM1118" t="str">
        <f t="shared" si="88"/>
        <v>31 to 100 units</v>
      </c>
      <c r="CN1118" t="str">
        <f t="shared" si="89"/>
        <v>Over 100 units</v>
      </c>
    </row>
    <row r="1119" spans="1:92" x14ac:dyDescent="0.25">
      <c r="A1119" s="1">
        <v>1118</v>
      </c>
      <c r="B1119" t="s">
        <v>89</v>
      </c>
      <c r="C1119">
        <v>351</v>
      </c>
      <c r="D1119">
        <v>1</v>
      </c>
      <c r="E1119">
        <v>401</v>
      </c>
      <c r="F1119">
        <v>43</v>
      </c>
      <c r="G1119">
        <v>2002</v>
      </c>
      <c r="H1119">
        <v>30</v>
      </c>
      <c r="I1119">
        <v>26</v>
      </c>
      <c r="J1119">
        <v>11101</v>
      </c>
      <c r="K1119" t="s">
        <v>260</v>
      </c>
      <c r="L1119">
        <v>114</v>
      </c>
      <c r="M1119">
        <v>710</v>
      </c>
      <c r="N1119" t="s">
        <v>1498</v>
      </c>
      <c r="O1119" t="s">
        <v>2675</v>
      </c>
      <c r="X1119" t="s">
        <v>2675</v>
      </c>
      <c r="Z1119" t="s">
        <v>2999</v>
      </c>
      <c r="AA1119" t="s">
        <v>3001</v>
      </c>
      <c r="AB1119">
        <v>11</v>
      </c>
      <c r="AC1119">
        <v>0</v>
      </c>
      <c r="AE1119" t="s">
        <v>3997</v>
      </c>
      <c r="AF1119">
        <v>5010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</v>
      </c>
      <c r="AQ1119">
        <v>0</v>
      </c>
      <c r="AR1119">
        <v>0</v>
      </c>
      <c r="AS1119">
        <v>0</v>
      </c>
      <c r="AT1119">
        <v>0</v>
      </c>
      <c r="AU1119">
        <v>50.06</v>
      </c>
      <c r="AV1119">
        <v>100.08</v>
      </c>
      <c r="AW1119">
        <v>0</v>
      </c>
      <c r="AX1119">
        <v>0</v>
      </c>
      <c r="AZ1119">
        <v>0</v>
      </c>
      <c r="BA1119" t="s">
        <v>2999</v>
      </c>
      <c r="BB1119">
        <v>3</v>
      </c>
      <c r="BC1119">
        <v>5</v>
      </c>
      <c r="BD1119">
        <v>128520</v>
      </c>
      <c r="BE1119">
        <v>128520</v>
      </c>
      <c r="BF1119">
        <v>0</v>
      </c>
      <c r="BG1119">
        <v>0</v>
      </c>
      <c r="BH1119">
        <v>0</v>
      </c>
      <c r="BJ1119">
        <v>0</v>
      </c>
      <c r="BK1119">
        <v>0</v>
      </c>
      <c r="BN1119">
        <v>0</v>
      </c>
      <c r="BO1119">
        <v>2</v>
      </c>
      <c r="BP1119">
        <v>0</v>
      </c>
      <c r="BQ1119">
        <v>2</v>
      </c>
      <c r="BR1119">
        <v>4</v>
      </c>
      <c r="BS1119">
        <v>4003510001</v>
      </c>
      <c r="BT1119">
        <v>0</v>
      </c>
      <c r="BU1119">
        <v>43</v>
      </c>
      <c r="BV1119">
        <v>1000954</v>
      </c>
      <c r="BW1119">
        <v>216032</v>
      </c>
      <c r="BX1119" t="s">
        <v>5230</v>
      </c>
      <c r="BZ1119" t="s">
        <v>6017</v>
      </c>
      <c r="CA1119">
        <v>40301</v>
      </c>
      <c r="CB1119" t="s">
        <v>6812</v>
      </c>
      <c r="CC1119">
        <v>0</v>
      </c>
      <c r="CE1119">
        <v>1</v>
      </c>
      <c r="CF1119" t="s">
        <v>7198</v>
      </c>
      <c r="CG1119">
        <v>0</v>
      </c>
      <c r="CH1119">
        <v>315.58825771800002</v>
      </c>
      <c r="CI1119">
        <v>5389.6845824100001</v>
      </c>
      <c r="CJ1119" s="2">
        <f t="shared" si="85"/>
        <v>20.04</v>
      </c>
      <c r="CK1119" s="2">
        <f t="shared" si="86"/>
        <v>40.08</v>
      </c>
      <c r="CL1119" s="2">
        <f t="shared" si="87"/>
        <v>4</v>
      </c>
      <c r="CM1119" t="str">
        <f t="shared" si="88"/>
        <v>9 to 30 units</v>
      </c>
      <c r="CN1119" t="str">
        <f t="shared" si="89"/>
        <v>31 to 100 units</v>
      </c>
    </row>
    <row r="1120" spans="1:92" x14ac:dyDescent="0.25">
      <c r="A1120" s="1">
        <v>1119</v>
      </c>
      <c r="B1120" t="s">
        <v>89</v>
      </c>
      <c r="C1120">
        <v>362</v>
      </c>
      <c r="D1120">
        <v>9</v>
      </c>
      <c r="E1120">
        <v>401</v>
      </c>
      <c r="F1120">
        <v>43</v>
      </c>
      <c r="G1120">
        <v>2003</v>
      </c>
      <c r="H1120">
        <v>30</v>
      </c>
      <c r="I1120">
        <v>26</v>
      </c>
      <c r="J1120">
        <v>11101</v>
      </c>
      <c r="K1120" t="s">
        <v>260</v>
      </c>
      <c r="L1120">
        <v>114</v>
      </c>
      <c r="M1120">
        <v>710</v>
      </c>
      <c r="N1120" t="s">
        <v>1499</v>
      </c>
      <c r="O1120" t="s">
        <v>2658</v>
      </c>
      <c r="X1120" t="s">
        <v>2658</v>
      </c>
      <c r="Z1120" t="s">
        <v>2999</v>
      </c>
      <c r="AA1120" t="s">
        <v>3001</v>
      </c>
      <c r="AB1120">
        <v>11</v>
      </c>
      <c r="AC1120">
        <v>0</v>
      </c>
      <c r="AE1120" t="s">
        <v>3998</v>
      </c>
      <c r="AF1120">
        <v>5005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4</v>
      </c>
      <c r="AQ1120">
        <v>0</v>
      </c>
      <c r="AR1120">
        <v>0</v>
      </c>
      <c r="AS1120">
        <v>0</v>
      </c>
      <c r="AT1120">
        <v>0</v>
      </c>
      <c r="AU1120">
        <v>50.04</v>
      </c>
      <c r="AV1120">
        <v>100.11</v>
      </c>
      <c r="AW1120">
        <v>0</v>
      </c>
      <c r="AX1120">
        <v>0</v>
      </c>
      <c r="AZ1120">
        <v>0</v>
      </c>
      <c r="BA1120" t="s">
        <v>2999</v>
      </c>
      <c r="BB1120">
        <v>5</v>
      </c>
      <c r="BC1120">
        <v>5</v>
      </c>
      <c r="BD1120">
        <v>115650</v>
      </c>
      <c r="BE1120">
        <v>115650</v>
      </c>
      <c r="BF1120">
        <v>0</v>
      </c>
      <c r="BG1120">
        <v>0</v>
      </c>
      <c r="BH1120">
        <v>0</v>
      </c>
      <c r="BJ1120">
        <v>0</v>
      </c>
      <c r="BK1120">
        <v>0</v>
      </c>
      <c r="BN1120">
        <v>0</v>
      </c>
      <c r="BO1120">
        <v>0</v>
      </c>
      <c r="BP1120">
        <v>5</v>
      </c>
      <c r="BQ1120">
        <v>6.5</v>
      </c>
      <c r="BR1120">
        <v>4</v>
      </c>
      <c r="BS1120">
        <v>4003620009</v>
      </c>
      <c r="BT1120">
        <v>0</v>
      </c>
      <c r="BU1120">
        <v>43</v>
      </c>
      <c r="BV1120">
        <v>1000808</v>
      </c>
      <c r="BW1120">
        <v>215662</v>
      </c>
      <c r="BX1120" t="s">
        <v>5230</v>
      </c>
      <c r="BZ1120" t="s">
        <v>6017</v>
      </c>
      <c r="CA1120">
        <v>40301</v>
      </c>
      <c r="CC1120">
        <v>0</v>
      </c>
      <c r="CE1120">
        <v>1</v>
      </c>
      <c r="CF1120" t="s">
        <v>7198</v>
      </c>
      <c r="CG1120">
        <v>0</v>
      </c>
      <c r="CH1120">
        <v>300.31164096600003</v>
      </c>
      <c r="CI1120">
        <v>4984.6374237600003</v>
      </c>
      <c r="CJ1120" s="2">
        <f t="shared" si="85"/>
        <v>0</v>
      </c>
      <c r="CK1120" s="2">
        <f t="shared" si="86"/>
        <v>115.11499999999999</v>
      </c>
      <c r="CL1120" s="2">
        <f t="shared" si="87"/>
        <v>11.5</v>
      </c>
      <c r="CM1120" t="str">
        <f t="shared" si="88"/>
        <v>No Residential</v>
      </c>
      <c r="CN1120" t="str">
        <f t="shared" si="89"/>
        <v>Over 100 units</v>
      </c>
    </row>
    <row r="1121" spans="1:92" x14ac:dyDescent="0.25">
      <c r="A1121" s="1">
        <v>1120</v>
      </c>
      <c r="B1121" t="s">
        <v>89</v>
      </c>
      <c r="C1121">
        <v>362</v>
      </c>
      <c r="D1121">
        <v>17</v>
      </c>
      <c r="E1121">
        <v>401</v>
      </c>
      <c r="F1121">
        <v>43</v>
      </c>
      <c r="G1121">
        <v>2003</v>
      </c>
      <c r="H1121">
        <v>30</v>
      </c>
      <c r="I1121">
        <v>26</v>
      </c>
      <c r="J1121">
        <v>11101</v>
      </c>
      <c r="K1121" t="s">
        <v>260</v>
      </c>
      <c r="L1121">
        <v>114</v>
      </c>
      <c r="M1121">
        <v>710</v>
      </c>
      <c r="N1121" t="s">
        <v>1495</v>
      </c>
      <c r="O1121" t="s">
        <v>2658</v>
      </c>
      <c r="X1121" t="s">
        <v>2658</v>
      </c>
      <c r="Z1121" t="s">
        <v>2999</v>
      </c>
      <c r="AA1121" t="s">
        <v>3001</v>
      </c>
      <c r="AB1121">
        <v>11</v>
      </c>
      <c r="AC1121">
        <v>0</v>
      </c>
      <c r="AE1121" t="s">
        <v>3994</v>
      </c>
      <c r="AF1121">
        <v>10020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4</v>
      </c>
      <c r="AQ1121">
        <v>0</v>
      </c>
      <c r="AR1121">
        <v>0</v>
      </c>
      <c r="AS1121">
        <v>0</v>
      </c>
      <c r="AT1121">
        <v>0</v>
      </c>
      <c r="AU1121">
        <v>100</v>
      </c>
      <c r="AV1121">
        <v>100</v>
      </c>
      <c r="AW1121">
        <v>0</v>
      </c>
      <c r="AX1121">
        <v>0</v>
      </c>
      <c r="AZ1121">
        <v>0</v>
      </c>
      <c r="BA1121" t="s">
        <v>2999</v>
      </c>
      <c r="BB1121">
        <v>3</v>
      </c>
      <c r="BC1121">
        <v>5</v>
      </c>
      <c r="BD1121">
        <v>77760</v>
      </c>
      <c r="BE1121">
        <v>77760</v>
      </c>
      <c r="BF1121">
        <v>0</v>
      </c>
      <c r="BG1121">
        <v>0</v>
      </c>
      <c r="BH1121">
        <v>0</v>
      </c>
      <c r="BJ1121">
        <v>0</v>
      </c>
      <c r="BK1121">
        <v>0</v>
      </c>
      <c r="BN1121">
        <v>0</v>
      </c>
      <c r="BO1121">
        <v>0</v>
      </c>
      <c r="BP1121">
        <v>5</v>
      </c>
      <c r="BQ1121">
        <v>6.5</v>
      </c>
      <c r="BR1121">
        <v>4</v>
      </c>
      <c r="BS1121">
        <v>4003620017</v>
      </c>
      <c r="BT1121">
        <v>0</v>
      </c>
      <c r="BU1121">
        <v>43</v>
      </c>
      <c r="BV1121">
        <v>1000905</v>
      </c>
      <c r="BW1121">
        <v>215867</v>
      </c>
      <c r="BX1121" t="s">
        <v>5230</v>
      </c>
      <c r="BZ1121" t="s">
        <v>6017</v>
      </c>
      <c r="CA1121">
        <v>40301</v>
      </c>
      <c r="CC1121">
        <v>0</v>
      </c>
      <c r="CE1121">
        <v>1</v>
      </c>
      <c r="CF1121" t="s">
        <v>7198</v>
      </c>
      <c r="CG1121">
        <v>0</v>
      </c>
      <c r="CH1121">
        <v>407.62038865300002</v>
      </c>
      <c r="CI1121">
        <v>10379.4265156</v>
      </c>
      <c r="CJ1121" s="2">
        <f t="shared" si="85"/>
        <v>0</v>
      </c>
      <c r="CK1121" s="2">
        <f t="shared" si="86"/>
        <v>230.46</v>
      </c>
      <c r="CL1121" s="2">
        <f t="shared" si="87"/>
        <v>11.5</v>
      </c>
      <c r="CM1121" t="str">
        <f t="shared" si="88"/>
        <v>No Residential</v>
      </c>
      <c r="CN1121" t="str">
        <f t="shared" si="89"/>
        <v>Over 100 units</v>
      </c>
    </row>
    <row r="1122" spans="1:92" x14ac:dyDescent="0.25">
      <c r="A1122" s="1">
        <v>1121</v>
      </c>
      <c r="B1122" t="s">
        <v>89</v>
      </c>
      <c r="C1122">
        <v>367</v>
      </c>
      <c r="D1122">
        <v>7</v>
      </c>
      <c r="E1122">
        <v>401</v>
      </c>
      <c r="F1122">
        <v>33</v>
      </c>
      <c r="H1122">
        <v>30</v>
      </c>
      <c r="I1122">
        <v>26</v>
      </c>
      <c r="J1122">
        <v>11101</v>
      </c>
      <c r="K1122" t="s">
        <v>260</v>
      </c>
      <c r="L1122">
        <v>114</v>
      </c>
      <c r="M1122">
        <v>710</v>
      </c>
      <c r="N1122" t="s">
        <v>1242</v>
      </c>
      <c r="O1122" t="s">
        <v>2648</v>
      </c>
      <c r="X1122" t="s">
        <v>2648</v>
      </c>
      <c r="Z1122" t="s">
        <v>2999</v>
      </c>
      <c r="AA1122" t="s">
        <v>3001</v>
      </c>
      <c r="AB1122">
        <v>11</v>
      </c>
      <c r="AC1122">
        <v>0</v>
      </c>
      <c r="AE1122" t="s">
        <v>4015</v>
      </c>
      <c r="AF1122">
        <v>5067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4</v>
      </c>
      <c r="AQ1122">
        <v>0</v>
      </c>
      <c r="AR1122">
        <v>0</v>
      </c>
      <c r="AS1122">
        <v>0</v>
      </c>
      <c r="AT1122">
        <v>0</v>
      </c>
      <c r="AU1122">
        <v>50.67</v>
      </c>
      <c r="AV1122">
        <v>100</v>
      </c>
      <c r="AW1122">
        <v>0</v>
      </c>
      <c r="AX1122">
        <v>0</v>
      </c>
      <c r="AZ1122">
        <v>0</v>
      </c>
      <c r="BA1122" t="s">
        <v>2999</v>
      </c>
      <c r="BB1122">
        <v>5</v>
      </c>
      <c r="BC1122">
        <v>5</v>
      </c>
      <c r="BD1122">
        <v>117450</v>
      </c>
      <c r="BE1122">
        <v>117450</v>
      </c>
      <c r="BF1122">
        <v>0</v>
      </c>
      <c r="BG1122">
        <v>0</v>
      </c>
      <c r="BH1122">
        <v>0</v>
      </c>
      <c r="BJ1122">
        <v>0</v>
      </c>
      <c r="BK1122">
        <v>0</v>
      </c>
      <c r="BN1122">
        <v>0</v>
      </c>
      <c r="BO1122">
        <v>0</v>
      </c>
      <c r="BP1122">
        <v>2</v>
      </c>
      <c r="BQ1122">
        <v>4.8</v>
      </c>
      <c r="BR1122">
        <v>4</v>
      </c>
      <c r="BS1122">
        <v>4003670007</v>
      </c>
      <c r="BT1122">
        <v>0</v>
      </c>
      <c r="BU1122">
        <v>33</v>
      </c>
      <c r="BV1122">
        <v>0</v>
      </c>
      <c r="BW1122">
        <v>0</v>
      </c>
      <c r="BX1122" t="s">
        <v>5230</v>
      </c>
      <c r="BZ1122" t="s">
        <v>6027</v>
      </c>
      <c r="CA1122">
        <v>40302</v>
      </c>
      <c r="CC1122">
        <v>0</v>
      </c>
      <c r="CE1122">
        <v>1</v>
      </c>
      <c r="CF1122" t="s">
        <v>7198</v>
      </c>
      <c r="CG1122">
        <v>0</v>
      </c>
      <c r="CH1122">
        <v>302.78735672099998</v>
      </c>
      <c r="CI1122">
        <v>5045.2468630599997</v>
      </c>
      <c r="CJ1122" s="2">
        <f t="shared" si="85"/>
        <v>0</v>
      </c>
      <c r="CK1122" s="2">
        <f t="shared" si="86"/>
        <v>68.911199999999994</v>
      </c>
      <c r="CL1122" s="2">
        <f t="shared" si="87"/>
        <v>6.8</v>
      </c>
      <c r="CM1122" t="str">
        <f t="shared" si="88"/>
        <v>No Residential</v>
      </c>
      <c r="CN1122" t="str">
        <f t="shared" si="89"/>
        <v>31 to 100 units</v>
      </c>
    </row>
    <row r="1123" spans="1:92" x14ac:dyDescent="0.25">
      <c r="A1123" s="1">
        <v>1122</v>
      </c>
      <c r="B1123" t="s">
        <v>89</v>
      </c>
      <c r="C1123">
        <v>368</v>
      </c>
      <c r="D1123">
        <v>34</v>
      </c>
      <c r="E1123">
        <v>401</v>
      </c>
      <c r="F1123">
        <v>51</v>
      </c>
      <c r="G1123">
        <v>2000</v>
      </c>
      <c r="H1123">
        <v>30</v>
      </c>
      <c r="I1123">
        <v>26</v>
      </c>
      <c r="J1123">
        <v>11101</v>
      </c>
      <c r="K1123" t="s">
        <v>260</v>
      </c>
      <c r="L1123">
        <v>114</v>
      </c>
      <c r="M1123">
        <v>710</v>
      </c>
      <c r="N1123" t="s">
        <v>1511</v>
      </c>
      <c r="O1123" t="s">
        <v>2701</v>
      </c>
      <c r="U1123" t="s">
        <v>2792</v>
      </c>
      <c r="X1123" t="s">
        <v>2926</v>
      </c>
      <c r="Z1123" t="s">
        <v>2999</v>
      </c>
      <c r="AA1123" t="s">
        <v>3001</v>
      </c>
      <c r="AB1123">
        <v>11</v>
      </c>
      <c r="AC1123">
        <v>0</v>
      </c>
      <c r="AD1123" t="s">
        <v>3006</v>
      </c>
      <c r="AE1123" t="s">
        <v>4007</v>
      </c>
      <c r="AF1123">
        <v>5785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4</v>
      </c>
      <c r="AQ1123">
        <v>0</v>
      </c>
      <c r="AR1123">
        <v>0</v>
      </c>
      <c r="AS1123">
        <v>0</v>
      </c>
      <c r="AT1123">
        <v>0</v>
      </c>
      <c r="AU1123">
        <v>54</v>
      </c>
      <c r="AV1123">
        <v>100</v>
      </c>
      <c r="AW1123">
        <v>0</v>
      </c>
      <c r="AX1123">
        <v>0</v>
      </c>
      <c r="AZ1123">
        <v>0</v>
      </c>
      <c r="BA1123" t="s">
        <v>3000</v>
      </c>
      <c r="BB1123">
        <v>3</v>
      </c>
      <c r="BC1123">
        <v>5</v>
      </c>
      <c r="BD1123">
        <v>130500</v>
      </c>
      <c r="BE1123">
        <v>130500</v>
      </c>
      <c r="BF1123">
        <v>0</v>
      </c>
      <c r="BG1123">
        <v>0</v>
      </c>
      <c r="BH1123">
        <v>0</v>
      </c>
      <c r="BJ1123">
        <v>0</v>
      </c>
      <c r="BK1123">
        <v>0</v>
      </c>
      <c r="BN1123">
        <v>0</v>
      </c>
      <c r="BO1123">
        <v>3</v>
      </c>
      <c r="BP1123">
        <v>2</v>
      </c>
      <c r="BQ1123">
        <v>3</v>
      </c>
      <c r="BR1123">
        <v>4</v>
      </c>
      <c r="BS1123">
        <v>4003680034</v>
      </c>
      <c r="BT1123">
        <v>0</v>
      </c>
      <c r="BU1123">
        <v>51</v>
      </c>
      <c r="BV1123">
        <v>1002249</v>
      </c>
      <c r="BW1123">
        <v>214598</v>
      </c>
      <c r="BX1123" t="s">
        <v>5230</v>
      </c>
      <c r="BZ1123" t="s">
        <v>6027</v>
      </c>
      <c r="CA1123">
        <v>40302</v>
      </c>
      <c r="CB1123" t="s">
        <v>6811</v>
      </c>
      <c r="CC1123">
        <v>0</v>
      </c>
      <c r="CE1123">
        <v>1</v>
      </c>
      <c r="CF1123" t="s">
        <v>7198</v>
      </c>
      <c r="CG1123">
        <v>0</v>
      </c>
      <c r="CH1123">
        <v>322.05548546</v>
      </c>
      <c r="CI1123">
        <v>6020.9784406500003</v>
      </c>
      <c r="CJ1123" s="2">
        <f t="shared" si="85"/>
        <v>34.71</v>
      </c>
      <c r="CK1123" s="2">
        <f t="shared" si="86"/>
        <v>92.56</v>
      </c>
      <c r="CL1123" s="2">
        <f t="shared" si="87"/>
        <v>8</v>
      </c>
      <c r="CM1123" t="str">
        <f t="shared" si="88"/>
        <v>31 to 100 units</v>
      </c>
      <c r="CN1123" t="str">
        <f t="shared" si="89"/>
        <v>31 to 100 units</v>
      </c>
    </row>
    <row r="1124" spans="1:92" x14ac:dyDescent="0.25">
      <c r="A1124" s="1">
        <v>1123</v>
      </c>
      <c r="B1124" t="s">
        <v>89</v>
      </c>
      <c r="C1124">
        <v>371</v>
      </c>
      <c r="D1124">
        <v>50</v>
      </c>
      <c r="E1124">
        <v>401</v>
      </c>
      <c r="F1124">
        <v>51</v>
      </c>
      <c r="H1124">
        <v>30</v>
      </c>
      <c r="I1124">
        <v>26</v>
      </c>
      <c r="J1124">
        <v>11101</v>
      </c>
      <c r="K1124" t="s">
        <v>260</v>
      </c>
      <c r="L1124">
        <v>114</v>
      </c>
      <c r="M1124">
        <v>710</v>
      </c>
      <c r="N1124" t="s">
        <v>1493</v>
      </c>
      <c r="O1124" t="s">
        <v>2701</v>
      </c>
      <c r="U1124" t="s">
        <v>2792</v>
      </c>
      <c r="X1124" t="s">
        <v>2926</v>
      </c>
      <c r="Z1124" t="s">
        <v>2999</v>
      </c>
      <c r="AA1124" t="s">
        <v>3001</v>
      </c>
      <c r="AB1124">
        <v>11</v>
      </c>
      <c r="AC1124">
        <v>0</v>
      </c>
      <c r="AD1124" t="s">
        <v>3006</v>
      </c>
      <c r="AF1124">
        <v>13200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4</v>
      </c>
      <c r="AQ1124">
        <v>0</v>
      </c>
      <c r="AR1124">
        <v>0</v>
      </c>
      <c r="AS1124">
        <v>0</v>
      </c>
      <c r="AT1124">
        <v>0</v>
      </c>
      <c r="AU1124">
        <v>30</v>
      </c>
      <c r="AV1124">
        <v>440</v>
      </c>
      <c r="AW1124">
        <v>0</v>
      </c>
      <c r="AX1124">
        <v>0</v>
      </c>
      <c r="AZ1124">
        <v>0</v>
      </c>
      <c r="BA1124" t="s">
        <v>2999</v>
      </c>
      <c r="BB1124">
        <v>5</v>
      </c>
      <c r="BC1124">
        <v>5</v>
      </c>
      <c r="BD1124">
        <v>0</v>
      </c>
      <c r="BE1124">
        <v>0</v>
      </c>
      <c r="BF1124">
        <v>0</v>
      </c>
      <c r="BG1124">
        <v>0</v>
      </c>
      <c r="BH1124">
        <v>0</v>
      </c>
      <c r="BJ1124">
        <v>0</v>
      </c>
      <c r="BK1124">
        <v>0</v>
      </c>
      <c r="BN1124">
        <v>0</v>
      </c>
      <c r="BO1124">
        <v>3</v>
      </c>
      <c r="BP1124">
        <v>2</v>
      </c>
      <c r="BQ1124">
        <v>3</v>
      </c>
      <c r="BR1124">
        <v>4</v>
      </c>
      <c r="BS1124">
        <v>4003710050</v>
      </c>
      <c r="BT1124">
        <v>0</v>
      </c>
      <c r="BU1124">
        <v>51</v>
      </c>
      <c r="BV1124">
        <v>0</v>
      </c>
      <c r="BW1124">
        <v>0</v>
      </c>
      <c r="BX1124" t="s">
        <v>5230</v>
      </c>
      <c r="BZ1124" t="s">
        <v>6015</v>
      </c>
      <c r="CA1124">
        <v>40302</v>
      </c>
      <c r="CC1124">
        <v>0</v>
      </c>
      <c r="CE1124">
        <v>1</v>
      </c>
      <c r="CF1124" t="s">
        <v>7198</v>
      </c>
      <c r="CG1124">
        <v>0</v>
      </c>
      <c r="CH1124">
        <v>972.36846065600002</v>
      </c>
      <c r="CI1124">
        <v>13533.1916268</v>
      </c>
      <c r="CJ1124" s="2">
        <f t="shared" si="85"/>
        <v>79.2</v>
      </c>
      <c r="CK1124" s="2">
        <f t="shared" si="86"/>
        <v>211.2</v>
      </c>
      <c r="CL1124" s="2">
        <f t="shared" si="87"/>
        <v>8</v>
      </c>
      <c r="CM1124" t="str">
        <f t="shared" si="88"/>
        <v>31 to 100 units</v>
      </c>
      <c r="CN1124" t="str">
        <f t="shared" si="89"/>
        <v>Over 100 units</v>
      </c>
    </row>
    <row r="1125" spans="1:92" x14ac:dyDescent="0.25">
      <c r="A1125" s="1">
        <v>1124</v>
      </c>
      <c r="B1125" t="s">
        <v>89</v>
      </c>
      <c r="C1125">
        <v>381</v>
      </c>
      <c r="D1125">
        <v>9</v>
      </c>
      <c r="E1125">
        <v>401</v>
      </c>
      <c r="F1125">
        <v>31</v>
      </c>
      <c r="G1125">
        <v>2003</v>
      </c>
      <c r="H1125">
        <v>30</v>
      </c>
      <c r="I1125">
        <v>26</v>
      </c>
      <c r="J1125">
        <v>11101</v>
      </c>
      <c r="K1125" t="s">
        <v>296</v>
      </c>
      <c r="L1125">
        <v>114</v>
      </c>
      <c r="M1125">
        <v>710</v>
      </c>
      <c r="N1125" t="s">
        <v>1500</v>
      </c>
      <c r="O1125" t="s">
        <v>2701</v>
      </c>
      <c r="U1125" t="s">
        <v>2792</v>
      </c>
      <c r="X1125" t="s">
        <v>2926</v>
      </c>
      <c r="Z1125" t="s">
        <v>2999</v>
      </c>
      <c r="AA1125" t="s">
        <v>3002</v>
      </c>
      <c r="AB1125">
        <v>11</v>
      </c>
      <c r="AC1125">
        <v>0</v>
      </c>
      <c r="AE1125" t="s">
        <v>3999</v>
      </c>
      <c r="AF1125">
        <v>4685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4</v>
      </c>
      <c r="AQ1125">
        <v>0</v>
      </c>
      <c r="AR1125">
        <v>0</v>
      </c>
      <c r="AS1125">
        <v>0</v>
      </c>
      <c r="AT1125">
        <v>0</v>
      </c>
      <c r="AU1125">
        <v>49.78</v>
      </c>
      <c r="AV1125">
        <v>100</v>
      </c>
      <c r="AW1125">
        <v>0</v>
      </c>
      <c r="AX1125">
        <v>0</v>
      </c>
      <c r="AZ1125">
        <v>0</v>
      </c>
      <c r="BA1125" t="s">
        <v>3000</v>
      </c>
      <c r="BB1125">
        <v>3</v>
      </c>
      <c r="BC1125">
        <v>5</v>
      </c>
      <c r="BD1125">
        <v>22140</v>
      </c>
      <c r="BE1125">
        <v>22140</v>
      </c>
      <c r="BF1125">
        <v>0</v>
      </c>
      <c r="BG1125">
        <v>0</v>
      </c>
      <c r="BH1125">
        <v>0</v>
      </c>
      <c r="BJ1125">
        <v>0</v>
      </c>
      <c r="BK1125">
        <v>0</v>
      </c>
      <c r="BN1125">
        <v>0</v>
      </c>
      <c r="BO1125">
        <v>3</v>
      </c>
      <c r="BP1125">
        <v>2</v>
      </c>
      <c r="BQ1125">
        <v>3</v>
      </c>
      <c r="BR1125">
        <v>4</v>
      </c>
      <c r="BS1125">
        <v>4003810009</v>
      </c>
      <c r="BT1125">
        <v>0</v>
      </c>
      <c r="BU1125">
        <v>31</v>
      </c>
      <c r="BV1125">
        <v>1003297</v>
      </c>
      <c r="BW1125">
        <v>213657</v>
      </c>
      <c r="BX1125" t="s">
        <v>5230</v>
      </c>
      <c r="BZ1125" t="s">
        <v>6020</v>
      </c>
      <c r="CA1125">
        <v>40302</v>
      </c>
      <c r="CB1125" t="s">
        <v>6811</v>
      </c>
      <c r="CC1125">
        <v>0</v>
      </c>
      <c r="CE1125">
        <v>1</v>
      </c>
      <c r="CF1125" t="s">
        <v>7198</v>
      </c>
      <c r="CG1125">
        <v>0</v>
      </c>
      <c r="CH1125">
        <v>297.420171837</v>
      </c>
      <c r="CI1125">
        <v>4830.5152255599996</v>
      </c>
      <c r="CJ1125" s="2">
        <f t="shared" si="85"/>
        <v>28.11</v>
      </c>
      <c r="CK1125" s="2">
        <f t="shared" si="86"/>
        <v>74.959999999999994</v>
      </c>
      <c r="CL1125" s="2">
        <f t="shared" si="87"/>
        <v>8</v>
      </c>
      <c r="CM1125" t="str">
        <f t="shared" si="88"/>
        <v>9 to 30 units</v>
      </c>
      <c r="CN1125" t="str">
        <f t="shared" si="89"/>
        <v>31 to 100 units</v>
      </c>
    </row>
    <row r="1126" spans="1:92" x14ac:dyDescent="0.25">
      <c r="A1126" s="1">
        <v>1125</v>
      </c>
      <c r="B1126" t="s">
        <v>89</v>
      </c>
      <c r="C1126">
        <v>387</v>
      </c>
      <c r="D1126">
        <v>17</v>
      </c>
      <c r="E1126">
        <v>401</v>
      </c>
      <c r="F1126">
        <v>31</v>
      </c>
      <c r="G1126">
        <v>1000</v>
      </c>
      <c r="H1126">
        <v>30</v>
      </c>
      <c r="I1126">
        <v>26</v>
      </c>
      <c r="J1126">
        <v>11101</v>
      </c>
      <c r="K1126" t="s">
        <v>260</v>
      </c>
      <c r="L1126">
        <v>114</v>
      </c>
      <c r="M1126">
        <v>710</v>
      </c>
      <c r="N1126" t="s">
        <v>1491</v>
      </c>
      <c r="O1126" t="s">
        <v>2701</v>
      </c>
      <c r="U1126" t="s">
        <v>2792</v>
      </c>
      <c r="X1126" t="s">
        <v>2926</v>
      </c>
      <c r="Z1126" t="s">
        <v>2999</v>
      </c>
      <c r="AA1126" t="s">
        <v>3001</v>
      </c>
      <c r="AB1126">
        <v>11</v>
      </c>
      <c r="AC1126">
        <v>0</v>
      </c>
      <c r="AE1126" t="s">
        <v>3990</v>
      </c>
      <c r="AF1126">
        <v>3940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</v>
      </c>
      <c r="AQ1126">
        <v>0</v>
      </c>
      <c r="AR1126">
        <v>0</v>
      </c>
      <c r="AS1126">
        <v>0</v>
      </c>
      <c r="AT1126">
        <v>0</v>
      </c>
      <c r="AU1126">
        <v>41</v>
      </c>
      <c r="AV1126">
        <v>100</v>
      </c>
      <c r="AW1126">
        <v>0</v>
      </c>
      <c r="AX1126">
        <v>0</v>
      </c>
      <c r="AZ1126">
        <v>0</v>
      </c>
      <c r="BA1126" t="s">
        <v>2999</v>
      </c>
      <c r="BB1126">
        <v>5</v>
      </c>
      <c r="BC1126">
        <v>5</v>
      </c>
      <c r="BD1126">
        <v>106200</v>
      </c>
      <c r="BE1126">
        <v>106200</v>
      </c>
      <c r="BF1126">
        <v>0</v>
      </c>
      <c r="BG1126">
        <v>0</v>
      </c>
      <c r="BH1126">
        <v>0</v>
      </c>
      <c r="BJ1126">
        <v>0</v>
      </c>
      <c r="BK1126">
        <v>0</v>
      </c>
      <c r="BN1126">
        <v>0</v>
      </c>
      <c r="BO1126">
        <v>3</v>
      </c>
      <c r="BP1126">
        <v>2</v>
      </c>
      <c r="BQ1126">
        <v>3</v>
      </c>
      <c r="BR1126">
        <v>4</v>
      </c>
      <c r="BS1126">
        <v>4003870017</v>
      </c>
      <c r="BT1126">
        <v>0</v>
      </c>
      <c r="BU1126">
        <v>31</v>
      </c>
      <c r="BV1126">
        <v>1002083</v>
      </c>
      <c r="BW1126">
        <v>214503</v>
      </c>
      <c r="BX1126" t="s">
        <v>5230</v>
      </c>
      <c r="BZ1126" t="s">
        <v>6013</v>
      </c>
      <c r="CA1126">
        <v>40302</v>
      </c>
      <c r="CB1126" t="s">
        <v>6811</v>
      </c>
      <c r="CC1126">
        <v>0</v>
      </c>
      <c r="CE1126">
        <v>1</v>
      </c>
      <c r="CF1126" t="s">
        <v>7198</v>
      </c>
      <c r="CG1126">
        <v>0</v>
      </c>
      <c r="CH1126">
        <v>285.10480653000002</v>
      </c>
      <c r="CI1126">
        <v>3971.5947242900002</v>
      </c>
      <c r="CJ1126" s="2">
        <f t="shared" si="85"/>
        <v>23.64</v>
      </c>
      <c r="CK1126" s="2">
        <f t="shared" si="86"/>
        <v>63.04</v>
      </c>
      <c r="CL1126" s="2">
        <f t="shared" si="87"/>
        <v>8</v>
      </c>
      <c r="CM1126" t="str">
        <f t="shared" si="88"/>
        <v>9 to 30 units</v>
      </c>
      <c r="CN1126" t="str">
        <f t="shared" si="89"/>
        <v>31 to 100 units</v>
      </c>
    </row>
    <row r="1127" spans="1:92" x14ac:dyDescent="0.25">
      <c r="A1127" s="1">
        <v>1126</v>
      </c>
      <c r="B1127" t="s">
        <v>89</v>
      </c>
      <c r="C1127">
        <v>403</v>
      </c>
      <c r="D1127">
        <v>26</v>
      </c>
      <c r="E1127">
        <v>401</v>
      </c>
      <c r="F1127">
        <v>33</v>
      </c>
      <c r="G1127">
        <v>1000</v>
      </c>
      <c r="H1127">
        <v>30</v>
      </c>
      <c r="I1127">
        <v>26</v>
      </c>
      <c r="J1127">
        <v>11101</v>
      </c>
      <c r="K1127" t="s">
        <v>291</v>
      </c>
      <c r="L1127">
        <v>114</v>
      </c>
      <c r="M1127">
        <v>710</v>
      </c>
      <c r="N1127" t="s">
        <v>1496</v>
      </c>
      <c r="O1127" t="s">
        <v>2740</v>
      </c>
      <c r="U1127" t="s">
        <v>2792</v>
      </c>
      <c r="X1127" t="s">
        <v>2927</v>
      </c>
      <c r="Z1127" t="s">
        <v>2999</v>
      </c>
      <c r="AA1127" t="s">
        <v>3001</v>
      </c>
      <c r="AB1127">
        <v>11</v>
      </c>
      <c r="AC1127">
        <v>1</v>
      </c>
      <c r="AD1127" t="s">
        <v>3006</v>
      </c>
      <c r="AE1127" t="s">
        <v>3995</v>
      </c>
      <c r="AF1127">
        <v>17086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4</v>
      </c>
      <c r="AQ1127">
        <v>0</v>
      </c>
      <c r="AR1127">
        <v>0</v>
      </c>
      <c r="AS1127">
        <v>0</v>
      </c>
      <c r="AT1127">
        <v>0</v>
      </c>
      <c r="AU1127">
        <v>174.17</v>
      </c>
      <c r="AV1127">
        <v>221.75</v>
      </c>
      <c r="AW1127">
        <v>0</v>
      </c>
      <c r="AX1127">
        <v>0</v>
      </c>
      <c r="AZ1127">
        <v>0</v>
      </c>
      <c r="BA1127" t="s">
        <v>3000</v>
      </c>
      <c r="BB1127">
        <v>3</v>
      </c>
      <c r="BC1127">
        <v>5</v>
      </c>
      <c r="BD1127">
        <v>535050</v>
      </c>
      <c r="BE1127">
        <v>535050</v>
      </c>
      <c r="BF1127">
        <v>0</v>
      </c>
      <c r="BG1127">
        <v>0</v>
      </c>
      <c r="BH1127">
        <v>0</v>
      </c>
      <c r="BJ1127">
        <v>0</v>
      </c>
      <c r="BK1127">
        <v>0</v>
      </c>
      <c r="BN1127">
        <v>0</v>
      </c>
      <c r="BO1127">
        <v>12</v>
      </c>
      <c r="BP1127">
        <v>12</v>
      </c>
      <c r="BQ1127">
        <v>12</v>
      </c>
      <c r="BR1127">
        <v>4</v>
      </c>
      <c r="BS1127">
        <v>4004030026</v>
      </c>
      <c r="BT1127">
        <v>0</v>
      </c>
      <c r="BU1127">
        <v>33</v>
      </c>
      <c r="BV1127">
        <v>1001871</v>
      </c>
      <c r="BW1127">
        <v>212620</v>
      </c>
      <c r="BX1127" t="s">
        <v>5230</v>
      </c>
      <c r="BZ1127" t="s">
        <v>6018</v>
      </c>
      <c r="CA1127">
        <v>40302</v>
      </c>
      <c r="CC1127">
        <v>0</v>
      </c>
      <c r="CE1127">
        <v>1</v>
      </c>
      <c r="CF1127" t="s">
        <v>7198</v>
      </c>
      <c r="CG1127">
        <v>0</v>
      </c>
      <c r="CH1127">
        <v>732.56884690899994</v>
      </c>
      <c r="CI1127">
        <v>17203.554633299998</v>
      </c>
      <c r="CJ1127" s="2">
        <f t="shared" si="85"/>
        <v>410.06400000000002</v>
      </c>
      <c r="CK1127" s="2">
        <f t="shared" si="86"/>
        <v>1230.192</v>
      </c>
      <c r="CL1127" s="2">
        <f t="shared" si="87"/>
        <v>36</v>
      </c>
      <c r="CM1127" t="str">
        <f t="shared" si="88"/>
        <v>Over 100 units</v>
      </c>
      <c r="CN1127" t="str">
        <f t="shared" si="89"/>
        <v>Over 100 units</v>
      </c>
    </row>
    <row r="1128" spans="1:92" x14ac:dyDescent="0.25">
      <c r="A1128" s="1">
        <v>1127</v>
      </c>
      <c r="B1128" t="s">
        <v>89</v>
      </c>
      <c r="C1128">
        <v>405</v>
      </c>
      <c r="D1128">
        <v>5</v>
      </c>
      <c r="E1128">
        <v>401</v>
      </c>
      <c r="F1128">
        <v>33</v>
      </c>
      <c r="G1128">
        <v>2005</v>
      </c>
      <c r="H1128">
        <v>30</v>
      </c>
      <c r="I1128">
        <v>26</v>
      </c>
      <c r="J1128">
        <v>11101</v>
      </c>
      <c r="K1128" t="s">
        <v>291</v>
      </c>
      <c r="L1128">
        <v>114</v>
      </c>
      <c r="M1128">
        <v>710</v>
      </c>
      <c r="N1128" t="s">
        <v>1497</v>
      </c>
      <c r="O1128" t="s">
        <v>2701</v>
      </c>
      <c r="U1128" t="s">
        <v>2792</v>
      </c>
      <c r="X1128" t="s">
        <v>2926</v>
      </c>
      <c r="Z1128" t="s">
        <v>2999</v>
      </c>
      <c r="AA1128" t="s">
        <v>3001</v>
      </c>
      <c r="AB1128">
        <v>11</v>
      </c>
      <c r="AC1128">
        <v>0</v>
      </c>
      <c r="AE1128" t="s">
        <v>3996</v>
      </c>
      <c r="AF1128">
        <v>10020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4</v>
      </c>
      <c r="AQ1128">
        <v>0</v>
      </c>
      <c r="AR1128">
        <v>0</v>
      </c>
      <c r="AS1128">
        <v>0</v>
      </c>
      <c r="AT1128">
        <v>0</v>
      </c>
      <c r="AU1128">
        <v>100.1</v>
      </c>
      <c r="AV1128">
        <v>100.1</v>
      </c>
      <c r="AW1128">
        <v>0</v>
      </c>
      <c r="AX1128">
        <v>0</v>
      </c>
      <c r="AZ1128">
        <v>0</v>
      </c>
      <c r="BA1128" t="s">
        <v>2999</v>
      </c>
      <c r="BB1128">
        <v>3</v>
      </c>
      <c r="BC1128">
        <v>5</v>
      </c>
      <c r="BD1128">
        <v>360000</v>
      </c>
      <c r="BE1128">
        <v>360000</v>
      </c>
      <c r="BF1128">
        <v>0</v>
      </c>
      <c r="BG1128">
        <v>0</v>
      </c>
      <c r="BH1128">
        <v>0</v>
      </c>
      <c r="BJ1128">
        <v>0</v>
      </c>
      <c r="BK1128">
        <v>0</v>
      </c>
      <c r="BN1128">
        <v>0</v>
      </c>
      <c r="BO1128">
        <v>3</v>
      </c>
      <c r="BP1128">
        <v>2</v>
      </c>
      <c r="BQ1128">
        <v>3</v>
      </c>
      <c r="BR1128">
        <v>4</v>
      </c>
      <c r="BS1128">
        <v>4004050005</v>
      </c>
      <c r="BT1128">
        <v>0</v>
      </c>
      <c r="BU1128">
        <v>33</v>
      </c>
      <c r="BV1128">
        <v>1001446</v>
      </c>
      <c r="BW1128">
        <v>213210</v>
      </c>
      <c r="BX1128" t="s">
        <v>5230</v>
      </c>
      <c r="BZ1128" t="s">
        <v>6019</v>
      </c>
      <c r="CA1128">
        <v>40302</v>
      </c>
      <c r="CB1128" t="s">
        <v>6811</v>
      </c>
      <c r="CC1128">
        <v>4004050005</v>
      </c>
      <c r="CD1128" t="s">
        <v>7038</v>
      </c>
      <c r="CE1128">
        <v>1</v>
      </c>
      <c r="CF1128" t="s">
        <v>7198</v>
      </c>
      <c r="CG1128">
        <v>0</v>
      </c>
      <c r="CH1128">
        <v>409.95864647899998</v>
      </c>
      <c r="CI1128">
        <v>10503.405815300001</v>
      </c>
      <c r="CJ1128" s="2">
        <f t="shared" si="85"/>
        <v>60.12</v>
      </c>
      <c r="CK1128" s="2">
        <f t="shared" si="86"/>
        <v>160.32</v>
      </c>
      <c r="CL1128" s="2">
        <f t="shared" si="87"/>
        <v>8</v>
      </c>
      <c r="CM1128" t="str">
        <f t="shared" si="88"/>
        <v>31 to 100 units</v>
      </c>
      <c r="CN1128" t="str">
        <f t="shared" si="89"/>
        <v>Over 100 units</v>
      </c>
    </row>
    <row r="1129" spans="1:92" x14ac:dyDescent="0.25">
      <c r="A1129" s="1">
        <v>1128</v>
      </c>
      <c r="B1129" t="s">
        <v>89</v>
      </c>
      <c r="C1129">
        <v>411</v>
      </c>
      <c r="D1129">
        <v>12</v>
      </c>
      <c r="E1129">
        <v>401</v>
      </c>
      <c r="F1129">
        <v>33</v>
      </c>
      <c r="G1129">
        <v>1009</v>
      </c>
      <c r="H1129">
        <v>30</v>
      </c>
      <c r="I1129">
        <v>26</v>
      </c>
      <c r="J1129">
        <v>11101</v>
      </c>
      <c r="K1129" t="s">
        <v>291</v>
      </c>
      <c r="L1129">
        <v>114</v>
      </c>
      <c r="M1129">
        <v>710</v>
      </c>
      <c r="N1129" t="s">
        <v>1523</v>
      </c>
      <c r="O1129" t="s">
        <v>2723</v>
      </c>
      <c r="X1129" t="s">
        <v>2723</v>
      </c>
      <c r="Z1129" t="s">
        <v>2999</v>
      </c>
      <c r="AA1129" t="s">
        <v>3001</v>
      </c>
      <c r="AB1129">
        <v>11</v>
      </c>
      <c r="AC1129">
        <v>0</v>
      </c>
      <c r="AE1129" t="s">
        <v>4018</v>
      </c>
      <c r="AF1129">
        <v>60200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4</v>
      </c>
      <c r="AQ1129">
        <v>0</v>
      </c>
      <c r="AR1129">
        <v>0</v>
      </c>
      <c r="AS1129">
        <v>0</v>
      </c>
      <c r="AT1129">
        <v>0</v>
      </c>
      <c r="AU1129">
        <v>284.5</v>
      </c>
      <c r="AV1129">
        <v>211.58</v>
      </c>
      <c r="AW1129">
        <v>0</v>
      </c>
      <c r="AX1129">
        <v>0</v>
      </c>
      <c r="AZ1129">
        <v>0</v>
      </c>
      <c r="BA1129" t="s">
        <v>3000</v>
      </c>
      <c r="BB1129">
        <v>5</v>
      </c>
      <c r="BC1129">
        <v>5</v>
      </c>
      <c r="BD1129">
        <v>1413000</v>
      </c>
      <c r="BE1129">
        <v>1413000</v>
      </c>
      <c r="BF1129">
        <v>0</v>
      </c>
      <c r="BG1129">
        <v>0</v>
      </c>
      <c r="BH1129">
        <v>0</v>
      </c>
      <c r="BJ1129">
        <v>0</v>
      </c>
      <c r="BK1129">
        <v>0</v>
      </c>
      <c r="BN1129">
        <v>0</v>
      </c>
      <c r="BO1129">
        <v>0</v>
      </c>
      <c r="BP1129">
        <v>5</v>
      </c>
      <c r="BQ1129">
        <v>6.5</v>
      </c>
      <c r="BR1129">
        <v>4</v>
      </c>
      <c r="BS1129">
        <v>4004110012</v>
      </c>
      <c r="BT1129">
        <v>0</v>
      </c>
      <c r="BU1129">
        <v>33</v>
      </c>
      <c r="BV1129">
        <v>1000149</v>
      </c>
      <c r="BW1129">
        <v>213682</v>
      </c>
      <c r="BX1129" t="s">
        <v>5230</v>
      </c>
      <c r="BZ1129" t="s">
        <v>6032</v>
      </c>
      <c r="CA1129">
        <v>40302</v>
      </c>
      <c r="CC1129">
        <v>0</v>
      </c>
      <c r="CE1129">
        <v>1</v>
      </c>
      <c r="CF1129" t="s">
        <v>7198</v>
      </c>
      <c r="CG1129">
        <v>0</v>
      </c>
      <c r="CH1129">
        <v>1162.96568877</v>
      </c>
      <c r="CI1129">
        <v>50863.739197700001</v>
      </c>
      <c r="CJ1129" s="2">
        <f t="shared" si="85"/>
        <v>0</v>
      </c>
      <c r="CK1129" s="2">
        <f t="shared" si="86"/>
        <v>1384.6</v>
      </c>
      <c r="CL1129" s="2">
        <f t="shared" si="87"/>
        <v>11.5</v>
      </c>
      <c r="CM1129" t="str">
        <f t="shared" si="88"/>
        <v>No Residential</v>
      </c>
      <c r="CN1129" t="str">
        <f t="shared" si="89"/>
        <v>Over 100 units</v>
      </c>
    </row>
    <row r="1130" spans="1:92" x14ac:dyDescent="0.25">
      <c r="A1130" s="1">
        <v>1129</v>
      </c>
      <c r="B1130" t="s">
        <v>89</v>
      </c>
      <c r="C1130">
        <v>414</v>
      </c>
      <c r="D1130">
        <v>13</v>
      </c>
      <c r="E1130">
        <v>401</v>
      </c>
      <c r="F1130">
        <v>33</v>
      </c>
      <c r="G1130">
        <v>1006</v>
      </c>
      <c r="H1130">
        <v>30</v>
      </c>
      <c r="I1130">
        <v>26</v>
      </c>
      <c r="J1130">
        <v>11101</v>
      </c>
      <c r="K1130" t="s">
        <v>291</v>
      </c>
      <c r="L1130">
        <v>114</v>
      </c>
      <c r="M1130">
        <v>710</v>
      </c>
      <c r="N1130" t="s">
        <v>1503</v>
      </c>
      <c r="O1130" t="s">
        <v>2741</v>
      </c>
      <c r="U1130" t="s">
        <v>2792</v>
      </c>
      <c r="X1130" t="s">
        <v>2928</v>
      </c>
      <c r="Z1130" t="s">
        <v>2999</v>
      </c>
      <c r="AA1130" t="s">
        <v>3001</v>
      </c>
      <c r="AB1130">
        <v>11</v>
      </c>
      <c r="AC1130">
        <v>0</v>
      </c>
      <c r="AE1130" t="s">
        <v>4001</v>
      </c>
      <c r="AF1130">
        <v>5015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4</v>
      </c>
      <c r="AQ1130">
        <v>0</v>
      </c>
      <c r="AR1130">
        <v>0</v>
      </c>
      <c r="AS1130">
        <v>0</v>
      </c>
      <c r="AT1130">
        <v>0</v>
      </c>
      <c r="AU1130">
        <v>50</v>
      </c>
      <c r="AV1130">
        <v>100</v>
      </c>
      <c r="AW1130">
        <v>0</v>
      </c>
      <c r="AX1130">
        <v>0</v>
      </c>
      <c r="AZ1130">
        <v>0</v>
      </c>
      <c r="BA1130" t="s">
        <v>2999</v>
      </c>
      <c r="BB1130">
        <v>5</v>
      </c>
      <c r="BC1130">
        <v>5</v>
      </c>
      <c r="BD1130">
        <v>81000</v>
      </c>
      <c r="BE1130">
        <v>81000</v>
      </c>
      <c r="BF1130">
        <v>0</v>
      </c>
      <c r="BG1130">
        <v>0</v>
      </c>
      <c r="BH1130">
        <v>0</v>
      </c>
      <c r="BJ1130">
        <v>0</v>
      </c>
      <c r="BK1130">
        <v>0</v>
      </c>
      <c r="BN1130">
        <v>0</v>
      </c>
      <c r="BO1130">
        <v>8</v>
      </c>
      <c r="BP1130">
        <v>8</v>
      </c>
      <c r="BQ1130">
        <v>8</v>
      </c>
      <c r="BR1130">
        <v>4</v>
      </c>
      <c r="BS1130">
        <v>4004140013</v>
      </c>
      <c r="BT1130">
        <v>0</v>
      </c>
      <c r="BU1130">
        <v>33</v>
      </c>
      <c r="BV1130">
        <v>1000742</v>
      </c>
      <c r="BW1130">
        <v>213111</v>
      </c>
      <c r="BX1130" t="s">
        <v>5230</v>
      </c>
      <c r="BZ1130" t="s">
        <v>6019</v>
      </c>
      <c r="CA1130">
        <v>40302</v>
      </c>
      <c r="CC1130">
        <v>0</v>
      </c>
      <c r="CE1130">
        <v>1</v>
      </c>
      <c r="CF1130" t="s">
        <v>7198</v>
      </c>
      <c r="CG1130">
        <v>0</v>
      </c>
      <c r="CH1130">
        <v>306.55239615300002</v>
      </c>
      <c r="CI1130">
        <v>5098.1136770399999</v>
      </c>
      <c r="CJ1130" s="2">
        <f t="shared" si="85"/>
        <v>80.239999999999995</v>
      </c>
      <c r="CK1130" s="2">
        <f t="shared" si="86"/>
        <v>240.72</v>
      </c>
      <c r="CL1130" s="2">
        <f t="shared" si="87"/>
        <v>24</v>
      </c>
      <c r="CM1130" t="str">
        <f t="shared" si="88"/>
        <v>31 to 100 units</v>
      </c>
      <c r="CN1130" t="str">
        <f t="shared" si="89"/>
        <v>Over 100 units</v>
      </c>
    </row>
    <row r="1131" spans="1:92" x14ac:dyDescent="0.25">
      <c r="A1131" s="1">
        <v>1130</v>
      </c>
      <c r="B1131" t="s">
        <v>89</v>
      </c>
      <c r="C1131">
        <v>414</v>
      </c>
      <c r="D1131">
        <v>18</v>
      </c>
      <c r="E1131">
        <v>401</v>
      </c>
      <c r="F1131">
        <v>33</v>
      </c>
      <c r="G1131">
        <v>1006</v>
      </c>
      <c r="H1131">
        <v>30</v>
      </c>
      <c r="I1131">
        <v>26</v>
      </c>
      <c r="J1131">
        <v>11101</v>
      </c>
      <c r="K1131" t="s">
        <v>291</v>
      </c>
      <c r="L1131">
        <v>114</v>
      </c>
      <c r="M1131">
        <v>710</v>
      </c>
      <c r="N1131" t="s">
        <v>1514</v>
      </c>
      <c r="O1131" t="s">
        <v>2743</v>
      </c>
      <c r="U1131" t="s">
        <v>2792</v>
      </c>
      <c r="X1131" t="s">
        <v>2931</v>
      </c>
      <c r="Z1131" t="s">
        <v>2999</v>
      </c>
      <c r="AA1131" t="s">
        <v>3001</v>
      </c>
      <c r="AB1131">
        <v>11</v>
      </c>
      <c r="AC1131">
        <v>0</v>
      </c>
      <c r="AF1131">
        <v>5004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4</v>
      </c>
      <c r="AQ1131">
        <v>0</v>
      </c>
      <c r="AR1131">
        <v>0</v>
      </c>
      <c r="AS1131">
        <v>0</v>
      </c>
      <c r="AT1131">
        <v>0</v>
      </c>
      <c r="AU1131">
        <v>50.04</v>
      </c>
      <c r="AV1131">
        <v>100.26</v>
      </c>
      <c r="AW1131">
        <v>0</v>
      </c>
      <c r="AX1131">
        <v>0</v>
      </c>
      <c r="AZ1131">
        <v>0</v>
      </c>
      <c r="BA1131" t="s">
        <v>2999</v>
      </c>
      <c r="BB1131">
        <v>5</v>
      </c>
      <c r="BC1131">
        <v>5</v>
      </c>
      <c r="BD1131">
        <v>115650</v>
      </c>
      <c r="BE1131">
        <v>115650</v>
      </c>
      <c r="BF1131">
        <v>0</v>
      </c>
      <c r="BG1131">
        <v>0</v>
      </c>
      <c r="BH1131">
        <v>0</v>
      </c>
      <c r="BJ1131">
        <v>0</v>
      </c>
      <c r="BK1131">
        <v>0</v>
      </c>
      <c r="BN1131">
        <v>0</v>
      </c>
      <c r="BO1131">
        <v>5</v>
      </c>
      <c r="BP1131">
        <v>5</v>
      </c>
      <c r="BQ1131">
        <v>5</v>
      </c>
      <c r="BR1131">
        <v>4</v>
      </c>
      <c r="BS1131">
        <v>4004140018</v>
      </c>
      <c r="BT1131">
        <v>0</v>
      </c>
      <c r="BU1131">
        <v>33</v>
      </c>
      <c r="BV1131">
        <v>1000799</v>
      </c>
      <c r="BW1131">
        <v>213194</v>
      </c>
      <c r="BX1131" t="s">
        <v>5230</v>
      </c>
      <c r="BZ1131" t="s">
        <v>6019</v>
      </c>
      <c r="CA1131">
        <v>40302</v>
      </c>
      <c r="CC1131">
        <v>4004140017</v>
      </c>
      <c r="CD1131" t="s">
        <v>7045</v>
      </c>
      <c r="CE1131">
        <v>1</v>
      </c>
      <c r="CF1131" t="s">
        <v>7198</v>
      </c>
      <c r="CG1131">
        <v>0</v>
      </c>
      <c r="CH1131">
        <v>307.32596172900003</v>
      </c>
      <c r="CI1131">
        <v>5247.8075371699997</v>
      </c>
      <c r="CJ1131" s="2">
        <f t="shared" si="85"/>
        <v>50.04</v>
      </c>
      <c r="CK1131" s="2">
        <f t="shared" si="86"/>
        <v>150.12</v>
      </c>
      <c r="CL1131" s="2">
        <f t="shared" si="87"/>
        <v>15</v>
      </c>
      <c r="CM1131" t="str">
        <f t="shared" si="88"/>
        <v>31 to 100 units</v>
      </c>
      <c r="CN1131" t="str">
        <f t="shared" si="89"/>
        <v>Over 100 units</v>
      </c>
    </row>
    <row r="1132" spans="1:92" x14ac:dyDescent="0.25">
      <c r="A1132" s="1">
        <v>1131</v>
      </c>
      <c r="B1132" t="s">
        <v>89</v>
      </c>
      <c r="C1132">
        <v>415</v>
      </c>
      <c r="D1132">
        <v>26</v>
      </c>
      <c r="E1132">
        <v>401</v>
      </c>
      <c r="F1132">
        <v>33</v>
      </c>
      <c r="G1132">
        <v>1005</v>
      </c>
      <c r="H1132">
        <v>30</v>
      </c>
      <c r="I1132">
        <v>26</v>
      </c>
      <c r="J1132">
        <v>11101</v>
      </c>
      <c r="K1132" t="s">
        <v>291</v>
      </c>
      <c r="L1132">
        <v>114</v>
      </c>
      <c r="M1132">
        <v>710</v>
      </c>
      <c r="N1132" t="s">
        <v>1515</v>
      </c>
      <c r="O1132" t="s">
        <v>2743</v>
      </c>
      <c r="U1132" t="s">
        <v>2792</v>
      </c>
      <c r="X1132" t="s">
        <v>2931</v>
      </c>
      <c r="Z1132" t="s">
        <v>2999</v>
      </c>
      <c r="AA1132" t="s">
        <v>3001</v>
      </c>
      <c r="AB1132">
        <v>11</v>
      </c>
      <c r="AC1132">
        <v>0</v>
      </c>
      <c r="AE1132" t="s">
        <v>4009</v>
      </c>
      <c r="AF1132">
        <v>5000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4</v>
      </c>
      <c r="AQ1132">
        <v>0</v>
      </c>
      <c r="AR1132">
        <v>0</v>
      </c>
      <c r="AS1132">
        <v>0</v>
      </c>
      <c r="AT1132">
        <v>0</v>
      </c>
      <c r="AU1132">
        <v>50</v>
      </c>
      <c r="AV1132">
        <v>100</v>
      </c>
      <c r="AW1132">
        <v>0</v>
      </c>
      <c r="AX1132">
        <v>0</v>
      </c>
      <c r="AZ1132">
        <v>0</v>
      </c>
      <c r="BA1132" t="s">
        <v>2999</v>
      </c>
      <c r="BB1132">
        <v>5</v>
      </c>
      <c r="BC1132">
        <v>5</v>
      </c>
      <c r="BD1132">
        <v>135000</v>
      </c>
      <c r="BE1132">
        <v>135000</v>
      </c>
      <c r="BF1132">
        <v>0</v>
      </c>
      <c r="BG1132">
        <v>0</v>
      </c>
      <c r="BH1132">
        <v>0</v>
      </c>
      <c r="BJ1132">
        <v>0</v>
      </c>
      <c r="BK1132">
        <v>0</v>
      </c>
      <c r="BN1132">
        <v>0</v>
      </c>
      <c r="BO1132">
        <v>5</v>
      </c>
      <c r="BP1132">
        <v>5</v>
      </c>
      <c r="BQ1132">
        <v>5</v>
      </c>
      <c r="BR1132">
        <v>4</v>
      </c>
      <c r="BS1132">
        <v>4004150026</v>
      </c>
      <c r="BT1132">
        <v>0</v>
      </c>
      <c r="BU1132">
        <v>33</v>
      </c>
      <c r="BV1132">
        <v>1001245</v>
      </c>
      <c r="BW1132">
        <v>213157</v>
      </c>
      <c r="BX1132" t="s">
        <v>5230</v>
      </c>
      <c r="BZ1132" t="s">
        <v>6019</v>
      </c>
      <c r="CA1132">
        <v>40302</v>
      </c>
      <c r="CB1132" t="s">
        <v>6813</v>
      </c>
      <c r="CC1132">
        <v>0</v>
      </c>
      <c r="CE1132">
        <v>1</v>
      </c>
      <c r="CF1132" t="s">
        <v>7198</v>
      </c>
      <c r="CG1132">
        <v>0</v>
      </c>
      <c r="CH1132">
        <v>305.25528512</v>
      </c>
      <c r="CI1132">
        <v>5178.0546372899998</v>
      </c>
      <c r="CJ1132" s="2">
        <f t="shared" si="85"/>
        <v>50</v>
      </c>
      <c r="CK1132" s="2">
        <f t="shared" si="86"/>
        <v>150</v>
      </c>
      <c r="CL1132" s="2">
        <f t="shared" si="87"/>
        <v>15</v>
      </c>
      <c r="CM1132" t="str">
        <f t="shared" si="88"/>
        <v>31 to 100 units</v>
      </c>
      <c r="CN1132" t="str">
        <f t="shared" si="89"/>
        <v>Over 100 units</v>
      </c>
    </row>
    <row r="1133" spans="1:92" x14ac:dyDescent="0.25">
      <c r="A1133" s="1">
        <v>1132</v>
      </c>
      <c r="B1133" t="s">
        <v>89</v>
      </c>
      <c r="C1133">
        <v>420</v>
      </c>
      <c r="D1133">
        <v>1</v>
      </c>
      <c r="E1133">
        <v>402</v>
      </c>
      <c r="F1133">
        <v>19</v>
      </c>
      <c r="G1133">
        <v>1050</v>
      </c>
      <c r="H1133">
        <v>30</v>
      </c>
      <c r="I1133">
        <v>26</v>
      </c>
      <c r="J1133">
        <v>11101</v>
      </c>
      <c r="K1133" t="s">
        <v>291</v>
      </c>
      <c r="L1133">
        <v>108</v>
      </c>
      <c r="M1133">
        <v>720</v>
      </c>
      <c r="N1133" t="s">
        <v>1501</v>
      </c>
      <c r="O1133" t="s">
        <v>2740</v>
      </c>
      <c r="U1133" t="s">
        <v>2792</v>
      </c>
      <c r="X1133" t="s">
        <v>2927</v>
      </c>
      <c r="Z1133" t="s">
        <v>2999</v>
      </c>
      <c r="AA1133" t="s">
        <v>3001</v>
      </c>
      <c r="AB1133">
        <v>11</v>
      </c>
      <c r="AC1133">
        <v>1</v>
      </c>
      <c r="AD1133" t="s">
        <v>3006</v>
      </c>
      <c r="AE1133" t="s">
        <v>4000</v>
      </c>
      <c r="AF1133">
        <v>71692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4</v>
      </c>
      <c r="AQ1133">
        <v>0</v>
      </c>
      <c r="AR1133">
        <v>0</v>
      </c>
      <c r="AS1133">
        <v>0</v>
      </c>
      <c r="AT1133">
        <v>0</v>
      </c>
      <c r="AU1133">
        <v>298.27</v>
      </c>
      <c r="AV1133">
        <v>402.58</v>
      </c>
      <c r="AW1133">
        <v>0</v>
      </c>
      <c r="AX1133">
        <v>0</v>
      </c>
      <c r="AZ1133">
        <v>0</v>
      </c>
      <c r="BA1133" t="s">
        <v>3000</v>
      </c>
      <c r="BB1133">
        <v>3</v>
      </c>
      <c r="BC1133">
        <v>5</v>
      </c>
      <c r="BD1133">
        <v>3048750</v>
      </c>
      <c r="BE1133">
        <v>3048750</v>
      </c>
      <c r="BF1133">
        <v>0</v>
      </c>
      <c r="BG1133">
        <v>0</v>
      </c>
      <c r="BH1133">
        <v>0</v>
      </c>
      <c r="BJ1133">
        <v>0</v>
      </c>
      <c r="BK1133">
        <v>0</v>
      </c>
      <c r="BN1133">
        <v>0</v>
      </c>
      <c r="BO1133">
        <v>12</v>
      </c>
      <c r="BP1133">
        <v>12</v>
      </c>
      <c r="BQ1133">
        <v>12</v>
      </c>
      <c r="BR1133">
        <v>4</v>
      </c>
      <c r="BS1133">
        <v>4004200001</v>
      </c>
      <c r="BT1133">
        <v>0</v>
      </c>
      <c r="BU1133">
        <v>19</v>
      </c>
      <c r="BV1133">
        <v>1001256</v>
      </c>
      <c r="BW1133">
        <v>212094</v>
      </c>
      <c r="BX1133" t="s">
        <v>5230</v>
      </c>
      <c r="BZ1133" t="s">
        <v>6021</v>
      </c>
      <c r="CA1133">
        <v>40302</v>
      </c>
      <c r="CB1133" t="s">
        <v>6813</v>
      </c>
      <c r="CC1133">
        <v>4004200001</v>
      </c>
      <c r="CD1133" t="s">
        <v>7039</v>
      </c>
      <c r="CE1133">
        <v>1</v>
      </c>
      <c r="CF1133" t="s">
        <v>7198</v>
      </c>
      <c r="CG1133">
        <v>0</v>
      </c>
      <c r="CH1133">
        <v>1677.3266912900001</v>
      </c>
      <c r="CI1133">
        <v>79392.400886799995</v>
      </c>
      <c r="CJ1133" s="2">
        <f t="shared" si="85"/>
        <v>1720.6079999999999</v>
      </c>
      <c r="CK1133" s="2">
        <f t="shared" si="86"/>
        <v>5161.8239999999996</v>
      </c>
      <c r="CL1133" s="2">
        <f t="shared" si="87"/>
        <v>36</v>
      </c>
      <c r="CM1133" t="str">
        <f t="shared" si="88"/>
        <v>Over 100 units</v>
      </c>
      <c r="CN1133" t="str">
        <f t="shared" si="89"/>
        <v>Over 100 units</v>
      </c>
    </row>
    <row r="1134" spans="1:92" x14ac:dyDescent="0.25">
      <c r="A1134" s="1">
        <v>1133</v>
      </c>
      <c r="B1134" t="s">
        <v>89</v>
      </c>
      <c r="C1134">
        <v>422</v>
      </c>
      <c r="D1134">
        <v>7</v>
      </c>
      <c r="E1134">
        <v>402</v>
      </c>
      <c r="F1134">
        <v>19</v>
      </c>
      <c r="G1134">
        <v>1029</v>
      </c>
      <c r="H1134">
        <v>30</v>
      </c>
      <c r="I1134">
        <v>26</v>
      </c>
      <c r="J1134">
        <v>11101</v>
      </c>
      <c r="K1134" t="s">
        <v>291</v>
      </c>
      <c r="L1134">
        <v>108</v>
      </c>
      <c r="M1134">
        <v>720</v>
      </c>
      <c r="N1134" t="s">
        <v>1519</v>
      </c>
      <c r="O1134" t="s">
        <v>2740</v>
      </c>
      <c r="U1134" t="s">
        <v>2792</v>
      </c>
      <c r="X1134" t="s">
        <v>2927</v>
      </c>
      <c r="Z1134" t="s">
        <v>2999</v>
      </c>
      <c r="AA1134" t="s">
        <v>3001</v>
      </c>
      <c r="AB1134">
        <v>11</v>
      </c>
      <c r="AC1134">
        <v>0</v>
      </c>
      <c r="AE1134" t="s">
        <v>4013</v>
      </c>
      <c r="AF1134">
        <v>17500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4</v>
      </c>
      <c r="AQ1134">
        <v>0</v>
      </c>
      <c r="AR1134">
        <v>0</v>
      </c>
      <c r="AS1134">
        <v>0</v>
      </c>
      <c r="AT1134">
        <v>0</v>
      </c>
      <c r="AU1134">
        <v>125</v>
      </c>
      <c r="AV1134">
        <v>200</v>
      </c>
      <c r="AW1134">
        <v>0</v>
      </c>
      <c r="AX1134">
        <v>0</v>
      </c>
      <c r="AZ1134">
        <v>0</v>
      </c>
      <c r="BA1134" t="s">
        <v>3000</v>
      </c>
      <c r="BB1134">
        <v>4</v>
      </c>
      <c r="BC1134">
        <v>5</v>
      </c>
      <c r="BD1134">
        <v>349965</v>
      </c>
      <c r="BE1134">
        <v>349965</v>
      </c>
      <c r="BF1134">
        <v>0</v>
      </c>
      <c r="BG1134">
        <v>0</v>
      </c>
      <c r="BH1134">
        <v>0</v>
      </c>
      <c r="BJ1134">
        <v>0</v>
      </c>
      <c r="BK1134">
        <v>0</v>
      </c>
      <c r="BN1134">
        <v>0</v>
      </c>
      <c r="BO1134">
        <v>12</v>
      </c>
      <c r="BP1134">
        <v>12</v>
      </c>
      <c r="BQ1134">
        <v>12</v>
      </c>
      <c r="BR1134">
        <v>4</v>
      </c>
      <c r="BS1134">
        <v>4004220007</v>
      </c>
      <c r="BT1134">
        <v>0</v>
      </c>
      <c r="BU1134">
        <v>19</v>
      </c>
      <c r="BV1134">
        <v>1000954</v>
      </c>
      <c r="BW1134">
        <v>212379</v>
      </c>
      <c r="BX1134" t="s">
        <v>5230</v>
      </c>
      <c r="BZ1134" t="s">
        <v>6021</v>
      </c>
      <c r="CA1134">
        <v>40302</v>
      </c>
      <c r="CB1134" t="s">
        <v>6813</v>
      </c>
      <c r="CC1134">
        <v>4004220007</v>
      </c>
      <c r="CD1134" t="s">
        <v>7047</v>
      </c>
      <c r="CE1134">
        <v>1</v>
      </c>
      <c r="CF1134" t="s">
        <v>7198</v>
      </c>
      <c r="CG1134">
        <v>0</v>
      </c>
      <c r="CH1134">
        <v>659.01080134999995</v>
      </c>
      <c r="CI1134">
        <v>17925.151217899998</v>
      </c>
      <c r="CJ1134" s="2">
        <f t="shared" si="85"/>
        <v>420</v>
      </c>
      <c r="CK1134" s="2">
        <f t="shared" si="86"/>
        <v>1260</v>
      </c>
      <c r="CL1134" s="2">
        <f t="shared" si="87"/>
        <v>36</v>
      </c>
      <c r="CM1134" t="str">
        <f t="shared" si="88"/>
        <v>Over 100 units</v>
      </c>
      <c r="CN1134" t="str">
        <f t="shared" si="89"/>
        <v>Over 100 units</v>
      </c>
    </row>
    <row r="1135" spans="1:92" x14ac:dyDescent="0.25">
      <c r="A1135" s="1">
        <v>1134</v>
      </c>
      <c r="B1135" t="s">
        <v>89</v>
      </c>
      <c r="C1135">
        <v>422</v>
      </c>
      <c r="D1135">
        <v>31</v>
      </c>
      <c r="E1135">
        <v>402</v>
      </c>
      <c r="F1135">
        <v>19</v>
      </c>
      <c r="G1135">
        <v>1029</v>
      </c>
      <c r="H1135">
        <v>30</v>
      </c>
      <c r="I1135">
        <v>26</v>
      </c>
      <c r="J1135">
        <v>11101</v>
      </c>
      <c r="K1135" t="s">
        <v>291</v>
      </c>
      <c r="L1135">
        <v>108</v>
      </c>
      <c r="M1135">
        <v>720</v>
      </c>
      <c r="N1135" t="s">
        <v>1506</v>
      </c>
      <c r="O1135" t="s">
        <v>2740</v>
      </c>
      <c r="U1135" t="s">
        <v>2792</v>
      </c>
      <c r="X1135" t="s">
        <v>2927</v>
      </c>
      <c r="Z1135" t="s">
        <v>2999</v>
      </c>
      <c r="AA1135" t="s">
        <v>3001</v>
      </c>
      <c r="AB1135">
        <v>11</v>
      </c>
      <c r="AC1135">
        <v>0</v>
      </c>
      <c r="AE1135" t="s">
        <v>4003</v>
      </c>
      <c r="AF1135">
        <v>9000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4</v>
      </c>
      <c r="AQ1135">
        <v>0</v>
      </c>
      <c r="AR1135">
        <v>0</v>
      </c>
      <c r="AS1135">
        <v>0</v>
      </c>
      <c r="AT1135">
        <v>0</v>
      </c>
      <c r="AU1135">
        <v>90</v>
      </c>
      <c r="AV1135">
        <v>100</v>
      </c>
      <c r="AW1135">
        <v>0</v>
      </c>
      <c r="AX1135">
        <v>0</v>
      </c>
      <c r="AZ1135">
        <v>0</v>
      </c>
      <c r="BA1135" t="s">
        <v>2999</v>
      </c>
      <c r="BB1135">
        <v>3</v>
      </c>
      <c r="BC1135">
        <v>5</v>
      </c>
      <c r="BD1135">
        <v>208350</v>
      </c>
      <c r="BE1135">
        <v>208350</v>
      </c>
      <c r="BF1135">
        <v>0</v>
      </c>
      <c r="BG1135">
        <v>0</v>
      </c>
      <c r="BH1135">
        <v>0</v>
      </c>
      <c r="BJ1135">
        <v>0</v>
      </c>
      <c r="BK1135">
        <v>0</v>
      </c>
      <c r="BN1135">
        <v>0</v>
      </c>
      <c r="BO1135">
        <v>12</v>
      </c>
      <c r="BP1135">
        <v>12</v>
      </c>
      <c r="BQ1135">
        <v>12</v>
      </c>
      <c r="BR1135">
        <v>4</v>
      </c>
      <c r="BS1135">
        <v>4004220031</v>
      </c>
      <c r="BT1135">
        <v>0</v>
      </c>
      <c r="BU1135">
        <v>19</v>
      </c>
      <c r="BV1135">
        <v>1000914</v>
      </c>
      <c r="BW1135">
        <v>212270</v>
      </c>
      <c r="BX1135" t="s">
        <v>5230</v>
      </c>
      <c r="BZ1135" t="s">
        <v>6021</v>
      </c>
      <c r="CA1135">
        <v>40302</v>
      </c>
      <c r="CB1135" t="s">
        <v>6813</v>
      </c>
      <c r="CC1135">
        <v>0</v>
      </c>
      <c r="CE1135">
        <v>1</v>
      </c>
      <c r="CF1135" t="s">
        <v>7198</v>
      </c>
      <c r="CG1135">
        <v>0</v>
      </c>
      <c r="CH1135">
        <v>386.040650169</v>
      </c>
      <c r="CI1135">
        <v>9283.6519436399994</v>
      </c>
      <c r="CJ1135" s="2">
        <f t="shared" si="85"/>
        <v>216</v>
      </c>
      <c r="CK1135" s="2">
        <f t="shared" si="86"/>
        <v>648</v>
      </c>
      <c r="CL1135" s="2">
        <f t="shared" si="87"/>
        <v>36</v>
      </c>
      <c r="CM1135" t="str">
        <f t="shared" si="88"/>
        <v>Over 100 units</v>
      </c>
      <c r="CN1135" t="str">
        <f t="shared" si="89"/>
        <v>Over 100 units</v>
      </c>
    </row>
    <row r="1136" spans="1:92" x14ac:dyDescent="0.25">
      <c r="A1136" s="1">
        <v>1135</v>
      </c>
      <c r="B1136" t="s">
        <v>89</v>
      </c>
      <c r="C1136">
        <v>423</v>
      </c>
      <c r="D1136">
        <v>25</v>
      </c>
      <c r="E1136">
        <v>402</v>
      </c>
      <c r="F1136">
        <v>19</v>
      </c>
      <c r="G1136">
        <v>1028</v>
      </c>
      <c r="H1136">
        <v>30</v>
      </c>
      <c r="I1136">
        <v>26</v>
      </c>
      <c r="J1136">
        <v>11101</v>
      </c>
      <c r="K1136" t="s">
        <v>291</v>
      </c>
      <c r="L1136">
        <v>108</v>
      </c>
      <c r="M1136">
        <v>720</v>
      </c>
      <c r="N1136" t="s">
        <v>1520</v>
      </c>
      <c r="O1136" t="s">
        <v>2741</v>
      </c>
      <c r="U1136" t="s">
        <v>2792</v>
      </c>
      <c r="X1136" t="s">
        <v>2928</v>
      </c>
      <c r="Z1136" t="s">
        <v>2999</v>
      </c>
      <c r="AA1136" t="s">
        <v>3001</v>
      </c>
      <c r="AB1136">
        <v>11</v>
      </c>
      <c r="AC1136">
        <v>0</v>
      </c>
      <c r="AE1136" t="s">
        <v>4014</v>
      </c>
      <c r="AF1136">
        <v>7300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4</v>
      </c>
      <c r="AQ1136">
        <v>0</v>
      </c>
      <c r="AR1136">
        <v>0</v>
      </c>
      <c r="AS1136">
        <v>0</v>
      </c>
      <c r="AT1136">
        <v>0</v>
      </c>
      <c r="AU1136">
        <v>73</v>
      </c>
      <c r="AV1136">
        <v>100</v>
      </c>
      <c r="AW1136">
        <v>0</v>
      </c>
      <c r="AX1136">
        <v>0</v>
      </c>
      <c r="AZ1136">
        <v>0</v>
      </c>
      <c r="BA1136" t="s">
        <v>2999</v>
      </c>
      <c r="BB1136">
        <v>5</v>
      </c>
      <c r="BC1136">
        <v>5</v>
      </c>
      <c r="BD1136">
        <v>168750</v>
      </c>
      <c r="BE1136">
        <v>168750</v>
      </c>
      <c r="BF1136">
        <v>0</v>
      </c>
      <c r="BG1136">
        <v>0</v>
      </c>
      <c r="BH1136">
        <v>0</v>
      </c>
      <c r="BJ1136">
        <v>0</v>
      </c>
      <c r="BK1136">
        <v>0</v>
      </c>
      <c r="BN1136">
        <v>0</v>
      </c>
      <c r="BO1136">
        <v>8</v>
      </c>
      <c r="BP1136">
        <v>8</v>
      </c>
      <c r="BQ1136">
        <v>8</v>
      </c>
      <c r="BR1136">
        <v>4</v>
      </c>
      <c r="BS1136">
        <v>4004230025</v>
      </c>
      <c r="BT1136">
        <v>0</v>
      </c>
      <c r="BU1136">
        <v>19</v>
      </c>
      <c r="BV1136">
        <v>1000791</v>
      </c>
      <c r="BW1136">
        <v>212548</v>
      </c>
      <c r="BX1136" t="s">
        <v>5230</v>
      </c>
      <c r="BZ1136" t="s">
        <v>6031</v>
      </c>
      <c r="CA1136">
        <v>40302</v>
      </c>
      <c r="CC1136">
        <v>0</v>
      </c>
      <c r="CE1136">
        <v>1</v>
      </c>
      <c r="CF1136" t="s">
        <v>7198</v>
      </c>
      <c r="CG1136">
        <v>0</v>
      </c>
      <c r="CH1136">
        <v>350.95123790600002</v>
      </c>
      <c r="CI1136">
        <v>7503.8173346100002</v>
      </c>
      <c r="CJ1136" s="2">
        <f t="shared" si="85"/>
        <v>116.8</v>
      </c>
      <c r="CK1136" s="2">
        <f t="shared" si="86"/>
        <v>350.4</v>
      </c>
      <c r="CL1136" s="2">
        <f t="shared" si="87"/>
        <v>24</v>
      </c>
      <c r="CM1136" t="str">
        <f t="shared" si="88"/>
        <v>Over 100 units</v>
      </c>
      <c r="CN1136" t="str">
        <f t="shared" si="89"/>
        <v>Over 100 units</v>
      </c>
    </row>
    <row r="1137" spans="1:92" x14ac:dyDescent="0.25">
      <c r="A1137" s="1">
        <v>1136</v>
      </c>
      <c r="B1137" t="s">
        <v>89</v>
      </c>
      <c r="C1137">
        <v>432</v>
      </c>
      <c r="D1137">
        <v>5</v>
      </c>
      <c r="E1137">
        <v>402</v>
      </c>
      <c r="F1137">
        <v>19</v>
      </c>
      <c r="G1137">
        <v>1049</v>
      </c>
      <c r="H1137">
        <v>30</v>
      </c>
      <c r="I1137">
        <v>26</v>
      </c>
      <c r="J1137">
        <v>11101</v>
      </c>
      <c r="K1137" t="s">
        <v>291</v>
      </c>
      <c r="L1137">
        <v>108</v>
      </c>
      <c r="M1137">
        <v>720</v>
      </c>
      <c r="N1137" t="s">
        <v>1505</v>
      </c>
      <c r="O1137" t="s">
        <v>2741</v>
      </c>
      <c r="P1137" t="s">
        <v>2743</v>
      </c>
      <c r="U1137" t="s">
        <v>2792</v>
      </c>
      <c r="X1137" t="s">
        <v>2928</v>
      </c>
      <c r="Y1137" t="s">
        <v>2743</v>
      </c>
      <c r="Z1137" t="s">
        <v>3000</v>
      </c>
      <c r="AA1137" t="s">
        <v>3001</v>
      </c>
      <c r="AB1137">
        <v>11</v>
      </c>
      <c r="AC1137">
        <v>0</v>
      </c>
      <c r="AD1137" t="s">
        <v>3006</v>
      </c>
      <c r="AE1137" t="s">
        <v>1505</v>
      </c>
      <c r="AF1137">
        <v>9478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70</v>
      </c>
      <c r="AV1137">
        <v>199.9</v>
      </c>
      <c r="AW1137">
        <v>0</v>
      </c>
      <c r="AX1137">
        <v>0</v>
      </c>
      <c r="AZ1137">
        <v>0</v>
      </c>
      <c r="BA1137" t="s">
        <v>3000</v>
      </c>
      <c r="BB1137">
        <v>4</v>
      </c>
      <c r="BC1137">
        <v>5</v>
      </c>
      <c r="BD1137">
        <v>427500</v>
      </c>
      <c r="BE1137">
        <v>427500</v>
      </c>
      <c r="BF1137">
        <v>0</v>
      </c>
      <c r="BG1137">
        <v>0</v>
      </c>
      <c r="BH1137">
        <v>0</v>
      </c>
      <c r="BJ1137">
        <v>0</v>
      </c>
      <c r="BK1137">
        <v>0</v>
      </c>
      <c r="BN1137">
        <v>0</v>
      </c>
      <c r="BO1137">
        <v>8</v>
      </c>
      <c r="BP1137">
        <v>8</v>
      </c>
      <c r="BQ1137">
        <v>8</v>
      </c>
      <c r="BR1137">
        <v>4</v>
      </c>
      <c r="BS1137">
        <v>4004320005</v>
      </c>
      <c r="BT1137">
        <v>0</v>
      </c>
      <c r="BU1137">
        <v>19</v>
      </c>
      <c r="BV1137">
        <v>1000915</v>
      </c>
      <c r="BW1137">
        <v>211947</v>
      </c>
      <c r="BX1137" t="s">
        <v>5230</v>
      </c>
      <c r="BZ1137" t="s">
        <v>6021</v>
      </c>
      <c r="CA1137">
        <v>40302</v>
      </c>
      <c r="CC1137">
        <v>4004320005</v>
      </c>
      <c r="CD1137" t="s">
        <v>7040</v>
      </c>
      <c r="CE1137">
        <v>1</v>
      </c>
      <c r="CF1137" t="s">
        <v>7198</v>
      </c>
      <c r="CG1137">
        <v>0</v>
      </c>
      <c r="CH1137">
        <v>563.128302738</v>
      </c>
      <c r="CI1137">
        <v>9929.6536509399994</v>
      </c>
      <c r="CJ1137" s="2">
        <f t="shared" si="85"/>
        <v>151.648</v>
      </c>
      <c r="CK1137" s="2">
        <f t="shared" si="86"/>
        <v>454.94400000000002</v>
      </c>
      <c r="CL1137" s="2">
        <f t="shared" si="87"/>
        <v>24</v>
      </c>
      <c r="CM1137" t="str">
        <f t="shared" si="88"/>
        <v>Over 100 units</v>
      </c>
      <c r="CN1137" t="str">
        <f t="shared" si="89"/>
        <v>Over 100 units</v>
      </c>
    </row>
    <row r="1138" spans="1:92" x14ac:dyDescent="0.25">
      <c r="A1138" s="1">
        <v>1137</v>
      </c>
      <c r="B1138" t="s">
        <v>89</v>
      </c>
      <c r="C1138">
        <v>437</v>
      </c>
      <c r="D1138">
        <v>20</v>
      </c>
      <c r="E1138">
        <v>402</v>
      </c>
      <c r="F1138">
        <v>19</v>
      </c>
      <c r="G1138">
        <v>1059</v>
      </c>
      <c r="H1138">
        <v>30</v>
      </c>
      <c r="I1138">
        <v>26</v>
      </c>
      <c r="J1138">
        <v>11101</v>
      </c>
      <c r="K1138" t="s">
        <v>290</v>
      </c>
      <c r="L1138">
        <v>108</v>
      </c>
      <c r="M1138">
        <v>720</v>
      </c>
      <c r="N1138" t="s">
        <v>1509</v>
      </c>
      <c r="O1138" t="s">
        <v>2732</v>
      </c>
      <c r="U1138" t="s">
        <v>2792</v>
      </c>
      <c r="X1138" t="s">
        <v>2929</v>
      </c>
      <c r="Z1138" t="s">
        <v>2999</v>
      </c>
      <c r="AA1138" t="s">
        <v>3001</v>
      </c>
      <c r="AB1138">
        <v>11</v>
      </c>
      <c r="AC1138">
        <v>0</v>
      </c>
      <c r="AE1138" t="s">
        <v>4005</v>
      </c>
      <c r="AF1138">
        <v>10000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4</v>
      </c>
      <c r="AQ1138">
        <v>0</v>
      </c>
      <c r="AR1138">
        <v>0</v>
      </c>
      <c r="AS1138">
        <v>0</v>
      </c>
      <c r="AT1138">
        <v>0</v>
      </c>
      <c r="AU1138">
        <v>100</v>
      </c>
      <c r="AV1138">
        <v>100</v>
      </c>
      <c r="AW1138">
        <v>0</v>
      </c>
      <c r="AX1138">
        <v>0</v>
      </c>
      <c r="AZ1138">
        <v>0</v>
      </c>
      <c r="BA1138" t="s">
        <v>2999</v>
      </c>
      <c r="BB1138">
        <v>5</v>
      </c>
      <c r="BC1138">
        <v>5</v>
      </c>
      <c r="BD1138">
        <v>402300</v>
      </c>
      <c r="BE1138">
        <v>402300</v>
      </c>
      <c r="BF1138">
        <v>0</v>
      </c>
      <c r="BG1138">
        <v>0</v>
      </c>
      <c r="BH1138">
        <v>0</v>
      </c>
      <c r="BJ1138">
        <v>0</v>
      </c>
      <c r="BK1138">
        <v>0</v>
      </c>
      <c r="BN1138">
        <v>0</v>
      </c>
      <c r="BO1138">
        <v>10</v>
      </c>
      <c r="BP1138">
        <v>15</v>
      </c>
      <c r="BQ1138">
        <v>15</v>
      </c>
      <c r="BR1138">
        <v>4</v>
      </c>
      <c r="BS1138">
        <v>4004370020</v>
      </c>
      <c r="BT1138">
        <v>0</v>
      </c>
      <c r="BU1138">
        <v>19</v>
      </c>
      <c r="BV1138">
        <v>999700</v>
      </c>
      <c r="BW1138">
        <v>211823</v>
      </c>
      <c r="BX1138" t="s">
        <v>5230</v>
      </c>
      <c r="BZ1138" t="s">
        <v>6025</v>
      </c>
      <c r="CA1138">
        <v>40302</v>
      </c>
      <c r="CC1138">
        <v>4004370002</v>
      </c>
      <c r="CD1138" t="s">
        <v>7043</v>
      </c>
      <c r="CE1138">
        <v>1</v>
      </c>
      <c r="CF1138" t="s">
        <v>7198</v>
      </c>
      <c r="CG1138">
        <v>0</v>
      </c>
      <c r="CH1138">
        <v>400.83368820700002</v>
      </c>
      <c r="CI1138">
        <v>10032.422824699999</v>
      </c>
      <c r="CJ1138" s="2">
        <f t="shared" si="85"/>
        <v>200</v>
      </c>
      <c r="CK1138" s="2">
        <f t="shared" si="86"/>
        <v>800</v>
      </c>
      <c r="CL1138" s="2">
        <f t="shared" si="87"/>
        <v>40</v>
      </c>
      <c r="CM1138" t="str">
        <f t="shared" si="88"/>
        <v>Over 100 units</v>
      </c>
      <c r="CN1138" t="str">
        <f t="shared" si="89"/>
        <v>Over 100 units</v>
      </c>
    </row>
    <row r="1139" spans="1:92" x14ac:dyDescent="0.25">
      <c r="A1139" s="1">
        <v>1138</v>
      </c>
      <c r="B1139" t="s">
        <v>89</v>
      </c>
      <c r="C1139">
        <v>472</v>
      </c>
      <c r="D1139">
        <v>642</v>
      </c>
      <c r="E1139">
        <v>401</v>
      </c>
      <c r="F1139">
        <v>85</v>
      </c>
      <c r="G1139">
        <v>2001</v>
      </c>
      <c r="H1139">
        <v>30</v>
      </c>
      <c r="I1139">
        <v>26</v>
      </c>
      <c r="J1139">
        <v>11101</v>
      </c>
      <c r="K1139" t="s">
        <v>260</v>
      </c>
      <c r="L1139">
        <v>114</v>
      </c>
      <c r="M1139">
        <v>710</v>
      </c>
      <c r="N1139" t="s">
        <v>1507</v>
      </c>
      <c r="O1139" t="s">
        <v>2658</v>
      </c>
      <c r="X1139" t="s">
        <v>2658</v>
      </c>
      <c r="Z1139" t="s">
        <v>2999</v>
      </c>
      <c r="AA1139" t="s">
        <v>3002</v>
      </c>
      <c r="AB1139">
        <v>11</v>
      </c>
      <c r="AC1139">
        <v>0</v>
      </c>
      <c r="AE1139" t="s">
        <v>4004</v>
      </c>
      <c r="AF1139">
        <v>5160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4</v>
      </c>
      <c r="AQ1139">
        <v>0</v>
      </c>
      <c r="AR1139">
        <v>0</v>
      </c>
      <c r="AS1139">
        <v>0</v>
      </c>
      <c r="AT1139">
        <v>0</v>
      </c>
      <c r="AU1139">
        <v>51.5</v>
      </c>
      <c r="AV1139">
        <v>100.17</v>
      </c>
      <c r="AW1139">
        <v>0</v>
      </c>
      <c r="AX1139">
        <v>0</v>
      </c>
      <c r="AZ1139">
        <v>0</v>
      </c>
      <c r="BA1139" t="s">
        <v>2999</v>
      </c>
      <c r="BB1139">
        <v>5</v>
      </c>
      <c r="BC1139">
        <v>5</v>
      </c>
      <c r="BD1139">
        <v>42490</v>
      </c>
      <c r="BE1139">
        <v>42490</v>
      </c>
      <c r="BF1139">
        <v>0</v>
      </c>
      <c r="BG1139">
        <v>0</v>
      </c>
      <c r="BH1139">
        <v>0</v>
      </c>
      <c r="BJ1139">
        <v>0</v>
      </c>
      <c r="BK1139">
        <v>0</v>
      </c>
      <c r="BN1139">
        <v>0</v>
      </c>
      <c r="BO1139">
        <v>0</v>
      </c>
      <c r="BP1139">
        <v>5</v>
      </c>
      <c r="BQ1139">
        <v>6.5</v>
      </c>
      <c r="BR1139">
        <v>4</v>
      </c>
      <c r="BS1139">
        <v>4004720642</v>
      </c>
      <c r="BT1139">
        <v>0</v>
      </c>
      <c r="BU1139">
        <v>85</v>
      </c>
      <c r="BV1139">
        <v>1000430</v>
      </c>
      <c r="BW1139">
        <v>215064</v>
      </c>
      <c r="BX1139" t="s">
        <v>5230</v>
      </c>
      <c r="BZ1139" t="s">
        <v>6023</v>
      </c>
      <c r="CA1139">
        <v>40303</v>
      </c>
      <c r="CC1139">
        <v>4004720642</v>
      </c>
      <c r="CD1139" t="s">
        <v>7041</v>
      </c>
      <c r="CE1139">
        <v>1</v>
      </c>
      <c r="CF1139" t="s">
        <v>7198</v>
      </c>
      <c r="CG1139">
        <v>0</v>
      </c>
      <c r="CH1139">
        <v>304.31826019499999</v>
      </c>
      <c r="CI1139">
        <v>5110.4461630400001</v>
      </c>
      <c r="CJ1139" s="2">
        <f t="shared" si="85"/>
        <v>0</v>
      </c>
      <c r="CK1139" s="2">
        <f t="shared" si="86"/>
        <v>118.68</v>
      </c>
      <c r="CL1139" s="2">
        <f t="shared" si="87"/>
        <v>11.5</v>
      </c>
      <c r="CM1139" t="str">
        <f t="shared" si="88"/>
        <v>No Residential</v>
      </c>
      <c r="CN1139" t="str">
        <f t="shared" si="89"/>
        <v>Over 100 units</v>
      </c>
    </row>
    <row r="1140" spans="1:92" x14ac:dyDescent="0.25">
      <c r="A1140" s="1">
        <v>1139</v>
      </c>
      <c r="B1140" t="s">
        <v>89</v>
      </c>
      <c r="C1140">
        <v>473</v>
      </c>
      <c r="D1140">
        <v>559</v>
      </c>
      <c r="E1140">
        <v>401</v>
      </c>
      <c r="F1140">
        <v>85</v>
      </c>
      <c r="G1140">
        <v>2002</v>
      </c>
      <c r="H1140">
        <v>30</v>
      </c>
      <c r="I1140">
        <v>26</v>
      </c>
      <c r="J1140">
        <v>11101</v>
      </c>
      <c r="K1140" t="s">
        <v>260</v>
      </c>
      <c r="L1140">
        <v>114</v>
      </c>
      <c r="M1140">
        <v>710</v>
      </c>
      <c r="N1140" t="s">
        <v>1517</v>
      </c>
      <c r="O1140" t="s">
        <v>2658</v>
      </c>
      <c r="X1140" t="s">
        <v>2658</v>
      </c>
      <c r="Z1140" t="s">
        <v>2999</v>
      </c>
      <c r="AA1140" t="s">
        <v>3001</v>
      </c>
      <c r="AB1140">
        <v>11</v>
      </c>
      <c r="AC1140">
        <v>0</v>
      </c>
      <c r="AE1140" t="s">
        <v>4011</v>
      </c>
      <c r="AF1140">
        <v>15100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4</v>
      </c>
      <c r="AQ1140">
        <v>0</v>
      </c>
      <c r="AR1140">
        <v>0</v>
      </c>
      <c r="AS1140">
        <v>0</v>
      </c>
      <c r="AT1140">
        <v>0</v>
      </c>
      <c r="AU1140">
        <v>100</v>
      </c>
      <c r="AV1140">
        <v>172</v>
      </c>
      <c r="AW1140">
        <v>0</v>
      </c>
      <c r="AX1140">
        <v>0</v>
      </c>
      <c r="AZ1140">
        <v>0</v>
      </c>
      <c r="BA1140" t="s">
        <v>3000</v>
      </c>
      <c r="BB1140">
        <v>5</v>
      </c>
      <c r="BC1140">
        <v>5</v>
      </c>
      <c r="BD1140">
        <v>271800</v>
      </c>
      <c r="BE1140">
        <v>271800</v>
      </c>
      <c r="BF1140">
        <v>0</v>
      </c>
      <c r="BG1140">
        <v>0</v>
      </c>
      <c r="BH1140">
        <v>0</v>
      </c>
      <c r="BJ1140">
        <v>0</v>
      </c>
      <c r="BK1140">
        <v>0</v>
      </c>
      <c r="BN1140">
        <v>0</v>
      </c>
      <c r="BO1140">
        <v>0</v>
      </c>
      <c r="BP1140">
        <v>5</v>
      </c>
      <c r="BQ1140">
        <v>6.5</v>
      </c>
      <c r="BR1140">
        <v>4</v>
      </c>
      <c r="BS1140">
        <v>4004730559</v>
      </c>
      <c r="BT1140">
        <v>0</v>
      </c>
      <c r="BU1140">
        <v>85</v>
      </c>
      <c r="BV1140">
        <v>1000147</v>
      </c>
      <c r="BW1140">
        <v>215020</v>
      </c>
      <c r="BX1140" t="s">
        <v>5230</v>
      </c>
      <c r="BZ1140" t="s">
        <v>6023</v>
      </c>
      <c r="CA1140">
        <v>40303</v>
      </c>
      <c r="CC1140">
        <v>0</v>
      </c>
      <c r="CE1140">
        <v>1</v>
      </c>
      <c r="CF1140" t="s">
        <v>7198</v>
      </c>
      <c r="CG1140">
        <v>0</v>
      </c>
      <c r="CH1140">
        <v>557.207331458</v>
      </c>
      <c r="CI1140">
        <v>15706.9614182</v>
      </c>
      <c r="CJ1140" s="2">
        <f t="shared" si="85"/>
        <v>0</v>
      </c>
      <c r="CK1140" s="2">
        <f t="shared" si="86"/>
        <v>347.3</v>
      </c>
      <c r="CL1140" s="2">
        <f t="shared" si="87"/>
        <v>11.5</v>
      </c>
      <c r="CM1140" t="str">
        <f t="shared" si="88"/>
        <v>No Residential</v>
      </c>
      <c r="CN1140" t="str">
        <f t="shared" si="89"/>
        <v>Over 100 units</v>
      </c>
    </row>
    <row r="1141" spans="1:92" x14ac:dyDescent="0.25">
      <c r="A1141" s="1">
        <v>1140</v>
      </c>
      <c r="B1141" t="s">
        <v>89</v>
      </c>
      <c r="C1141">
        <v>477</v>
      </c>
      <c r="D1141">
        <v>13</v>
      </c>
      <c r="E1141">
        <v>401</v>
      </c>
      <c r="F1141">
        <v>1</v>
      </c>
      <c r="G1141">
        <v>1000</v>
      </c>
      <c r="H1141">
        <v>30</v>
      </c>
      <c r="I1141">
        <v>26</v>
      </c>
      <c r="J1141">
        <v>11101</v>
      </c>
      <c r="K1141" t="s">
        <v>291</v>
      </c>
      <c r="L1141">
        <v>108</v>
      </c>
      <c r="M1141">
        <v>720</v>
      </c>
      <c r="N1141" t="s">
        <v>1510</v>
      </c>
      <c r="O1141" t="s">
        <v>2742</v>
      </c>
      <c r="U1141" t="s">
        <v>2793</v>
      </c>
      <c r="X1141" t="s">
        <v>2930</v>
      </c>
      <c r="Z1141" t="s">
        <v>2999</v>
      </c>
      <c r="AA1141" t="s">
        <v>3001</v>
      </c>
      <c r="AB1141">
        <v>11</v>
      </c>
      <c r="AC1141">
        <v>0</v>
      </c>
      <c r="AE1141" t="s">
        <v>4006</v>
      </c>
      <c r="AF1141">
        <v>8675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4</v>
      </c>
      <c r="AQ1141">
        <v>0</v>
      </c>
      <c r="AR1141">
        <v>0</v>
      </c>
      <c r="AS1141">
        <v>0</v>
      </c>
      <c r="AT1141">
        <v>0</v>
      </c>
      <c r="AU1141">
        <v>42.5</v>
      </c>
      <c r="AV1141">
        <v>275.42</v>
      </c>
      <c r="AW1141">
        <v>0</v>
      </c>
      <c r="AX1141">
        <v>0</v>
      </c>
      <c r="AZ1141">
        <v>0</v>
      </c>
      <c r="BA1141" t="s">
        <v>3000</v>
      </c>
      <c r="BB1141">
        <v>5</v>
      </c>
      <c r="BC1141">
        <v>5</v>
      </c>
      <c r="BD1141">
        <v>200700</v>
      </c>
      <c r="BE1141">
        <v>200700</v>
      </c>
      <c r="BF1141">
        <v>0</v>
      </c>
      <c r="BG1141">
        <v>0</v>
      </c>
      <c r="BH1141">
        <v>0</v>
      </c>
      <c r="BJ1141">
        <v>0</v>
      </c>
      <c r="BK1141">
        <v>0</v>
      </c>
      <c r="BN1141">
        <v>0</v>
      </c>
      <c r="BO1141">
        <v>10</v>
      </c>
      <c r="BP1141">
        <v>5</v>
      </c>
      <c r="BQ1141">
        <v>10</v>
      </c>
      <c r="BR1141">
        <v>4</v>
      </c>
      <c r="BS1141">
        <v>4004770013</v>
      </c>
      <c r="BT1141">
        <v>0</v>
      </c>
      <c r="BU1141">
        <v>1</v>
      </c>
      <c r="BV1141">
        <v>998162</v>
      </c>
      <c r="BW1141">
        <v>214172</v>
      </c>
      <c r="BX1141" t="s">
        <v>5230</v>
      </c>
      <c r="BZ1141" t="s">
        <v>6026</v>
      </c>
      <c r="CA1141">
        <v>40303</v>
      </c>
      <c r="CB1141" t="s">
        <v>6814</v>
      </c>
      <c r="CC1141">
        <v>0</v>
      </c>
      <c r="CE1141">
        <v>1</v>
      </c>
      <c r="CF1141" t="s">
        <v>7198</v>
      </c>
      <c r="CG1141">
        <v>0</v>
      </c>
      <c r="CH1141">
        <v>618.71296494199999</v>
      </c>
      <c r="CI1141">
        <v>8893.6701382899992</v>
      </c>
      <c r="CJ1141" s="2">
        <f t="shared" si="85"/>
        <v>173.5</v>
      </c>
      <c r="CK1141" s="2">
        <f t="shared" si="86"/>
        <v>433.75</v>
      </c>
      <c r="CL1141" s="2">
        <f t="shared" si="87"/>
        <v>25</v>
      </c>
      <c r="CM1141" t="str">
        <f t="shared" si="88"/>
        <v>Over 100 units</v>
      </c>
      <c r="CN1141" t="str">
        <f t="shared" si="89"/>
        <v>Over 100 units</v>
      </c>
    </row>
    <row r="1142" spans="1:92" x14ac:dyDescent="0.25">
      <c r="A1142" s="1">
        <v>1141</v>
      </c>
      <c r="B1142" t="s">
        <v>89</v>
      </c>
      <c r="C1142">
        <v>486</v>
      </c>
      <c r="D1142">
        <v>5</v>
      </c>
      <c r="E1142">
        <v>402</v>
      </c>
      <c r="F1142">
        <v>19</v>
      </c>
      <c r="H1142">
        <v>30</v>
      </c>
      <c r="I1142">
        <v>26</v>
      </c>
      <c r="J1142">
        <v>11101</v>
      </c>
      <c r="K1142" t="s">
        <v>291</v>
      </c>
      <c r="L1142">
        <v>108</v>
      </c>
      <c r="M1142">
        <v>720</v>
      </c>
      <c r="N1142" t="s">
        <v>1513</v>
      </c>
      <c r="O1142" t="s">
        <v>2704</v>
      </c>
      <c r="X1142" t="s">
        <v>2704</v>
      </c>
      <c r="Z1142" t="s">
        <v>2999</v>
      </c>
      <c r="AA1142" t="s">
        <v>3001</v>
      </c>
      <c r="AB1142">
        <v>11</v>
      </c>
      <c r="AC1142">
        <v>0</v>
      </c>
      <c r="AE1142" t="s">
        <v>4008</v>
      </c>
      <c r="AF1142">
        <v>4150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4</v>
      </c>
      <c r="AQ1142">
        <v>0</v>
      </c>
      <c r="AR1142">
        <v>0</v>
      </c>
      <c r="AS1142">
        <v>0</v>
      </c>
      <c r="AT1142">
        <v>0</v>
      </c>
      <c r="AU1142">
        <v>50</v>
      </c>
      <c r="AV1142">
        <v>100.67</v>
      </c>
      <c r="AW1142">
        <v>0</v>
      </c>
      <c r="AX1142">
        <v>0</v>
      </c>
      <c r="AZ1142">
        <v>0</v>
      </c>
      <c r="BA1142" t="s">
        <v>3000</v>
      </c>
      <c r="BB1142">
        <v>5</v>
      </c>
      <c r="BC1142">
        <v>5</v>
      </c>
      <c r="BD1142">
        <v>92880</v>
      </c>
      <c r="BE1142">
        <v>92880</v>
      </c>
      <c r="BF1142">
        <v>0</v>
      </c>
      <c r="BG1142">
        <v>0</v>
      </c>
      <c r="BH1142">
        <v>0</v>
      </c>
      <c r="BJ1142">
        <v>0</v>
      </c>
      <c r="BK1142">
        <v>0</v>
      </c>
      <c r="BN1142">
        <v>0</v>
      </c>
      <c r="BO1142">
        <v>0</v>
      </c>
      <c r="BP1142">
        <v>2</v>
      </c>
      <c r="BQ1142">
        <v>6.5</v>
      </c>
      <c r="BR1142">
        <v>4</v>
      </c>
      <c r="BS1142">
        <v>4004860005</v>
      </c>
      <c r="BT1142">
        <v>0</v>
      </c>
      <c r="BU1142">
        <v>19</v>
      </c>
      <c r="BV1142">
        <v>0</v>
      </c>
      <c r="BW1142">
        <v>0</v>
      </c>
      <c r="BX1142" t="s">
        <v>5230</v>
      </c>
      <c r="BZ1142" t="s">
        <v>6028</v>
      </c>
      <c r="CA1142">
        <v>40303</v>
      </c>
      <c r="CC1142">
        <v>4004860013</v>
      </c>
      <c r="CD1142" t="s">
        <v>7044</v>
      </c>
      <c r="CE1142">
        <v>1</v>
      </c>
      <c r="CF1142" t="s">
        <v>7198</v>
      </c>
      <c r="CG1142">
        <v>0</v>
      </c>
      <c r="CH1142">
        <v>291.09010309600001</v>
      </c>
      <c r="CI1142">
        <v>4527.67332136</v>
      </c>
      <c r="CJ1142" s="2">
        <f t="shared" si="85"/>
        <v>0</v>
      </c>
      <c r="CK1142" s="2">
        <f t="shared" si="86"/>
        <v>70.55</v>
      </c>
      <c r="CL1142" s="2">
        <f t="shared" si="87"/>
        <v>8.5</v>
      </c>
      <c r="CM1142" t="str">
        <f t="shared" si="88"/>
        <v>No Residential</v>
      </c>
      <c r="CN1142" t="str">
        <f t="shared" si="89"/>
        <v>31 to 100 units</v>
      </c>
    </row>
    <row r="1143" spans="1:92" x14ac:dyDescent="0.25">
      <c r="A1143" s="1">
        <v>1142</v>
      </c>
      <c r="B1143" t="s">
        <v>89</v>
      </c>
      <c r="C1143">
        <v>488</v>
      </c>
      <c r="D1143">
        <v>1</v>
      </c>
      <c r="E1143">
        <v>402</v>
      </c>
      <c r="F1143">
        <v>1</v>
      </c>
      <c r="G1143">
        <v>1001</v>
      </c>
      <c r="H1143">
        <v>30</v>
      </c>
      <c r="I1143">
        <v>26</v>
      </c>
      <c r="J1143">
        <v>11101</v>
      </c>
      <c r="K1143" t="s">
        <v>291</v>
      </c>
      <c r="L1143">
        <v>108</v>
      </c>
      <c r="M1143">
        <v>720</v>
      </c>
      <c r="N1143" t="s">
        <v>1518</v>
      </c>
      <c r="O1143" t="s">
        <v>2672</v>
      </c>
      <c r="P1143" t="s">
        <v>2750</v>
      </c>
      <c r="S1143" t="s">
        <v>2760</v>
      </c>
      <c r="X1143" t="s">
        <v>2932</v>
      </c>
      <c r="Y1143" t="s">
        <v>2750</v>
      </c>
      <c r="Z1143" t="s">
        <v>3000</v>
      </c>
      <c r="AA1143" t="s">
        <v>3005</v>
      </c>
      <c r="AB1143">
        <v>11</v>
      </c>
      <c r="AC1143">
        <v>0</v>
      </c>
      <c r="AD1143" t="s">
        <v>3006</v>
      </c>
      <c r="AE1143" t="s">
        <v>4012</v>
      </c>
      <c r="AF1143">
        <v>84338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4</v>
      </c>
      <c r="AQ1143">
        <v>0</v>
      </c>
      <c r="AR1143">
        <v>0</v>
      </c>
      <c r="AS1143">
        <v>0</v>
      </c>
      <c r="AT1143">
        <v>0</v>
      </c>
      <c r="AU1143">
        <v>75</v>
      </c>
      <c r="AV1143">
        <v>542.04</v>
      </c>
      <c r="AW1143">
        <v>0</v>
      </c>
      <c r="AX1143">
        <v>0</v>
      </c>
      <c r="AZ1143">
        <v>0</v>
      </c>
      <c r="BA1143" t="s">
        <v>3000</v>
      </c>
      <c r="BB1143">
        <v>2</v>
      </c>
      <c r="BC1143">
        <v>5</v>
      </c>
      <c r="BD1143">
        <v>367560</v>
      </c>
      <c r="BE1143">
        <v>367560</v>
      </c>
      <c r="BF1143">
        <v>0</v>
      </c>
      <c r="BG1143">
        <v>0</v>
      </c>
      <c r="BH1143">
        <v>0</v>
      </c>
      <c r="BJ1143">
        <v>0</v>
      </c>
      <c r="BK1143">
        <v>0</v>
      </c>
      <c r="BN1143">
        <v>0</v>
      </c>
      <c r="BO1143">
        <v>4</v>
      </c>
      <c r="BP1143">
        <v>0</v>
      </c>
      <c r="BQ1143">
        <v>4</v>
      </c>
      <c r="BR1143">
        <v>4</v>
      </c>
      <c r="BS1143">
        <v>4004880001</v>
      </c>
      <c r="BT1143">
        <v>0</v>
      </c>
      <c r="BU1143">
        <v>1</v>
      </c>
      <c r="BV1143">
        <v>997160</v>
      </c>
      <c r="BW1143">
        <v>212987</v>
      </c>
      <c r="BX1143" t="s">
        <v>5230</v>
      </c>
      <c r="BZ1143" t="s">
        <v>6030</v>
      </c>
      <c r="CA1143">
        <v>40303</v>
      </c>
      <c r="CC1143">
        <v>4004880001</v>
      </c>
      <c r="CD1143" t="s">
        <v>7046</v>
      </c>
      <c r="CE1143">
        <v>1</v>
      </c>
      <c r="CF1143" t="s">
        <v>7198</v>
      </c>
      <c r="CG1143">
        <v>0</v>
      </c>
      <c r="CH1143">
        <v>1572.06009533</v>
      </c>
      <c r="CI1143">
        <v>84903.614036200001</v>
      </c>
      <c r="CJ1143" s="2">
        <f t="shared" si="85"/>
        <v>674.70399999999995</v>
      </c>
      <c r="CK1143" s="2">
        <f t="shared" si="86"/>
        <v>1349.4079999999999</v>
      </c>
      <c r="CL1143" s="2">
        <f t="shared" si="87"/>
        <v>8</v>
      </c>
      <c r="CM1143" t="str">
        <f t="shared" si="88"/>
        <v>Over 100 units</v>
      </c>
      <c r="CN1143" t="str">
        <f t="shared" si="89"/>
        <v>Over 100 units</v>
      </c>
    </row>
    <row r="1144" spans="1:92" x14ac:dyDescent="0.25">
      <c r="A1144" s="1">
        <v>1143</v>
      </c>
      <c r="B1144" t="s">
        <v>89</v>
      </c>
      <c r="C1144">
        <v>490</v>
      </c>
      <c r="D1144">
        <v>60</v>
      </c>
      <c r="E1144">
        <v>401</v>
      </c>
      <c r="F1144">
        <v>87</v>
      </c>
      <c r="H1144">
        <v>30</v>
      </c>
      <c r="I1144">
        <v>22</v>
      </c>
      <c r="J1144">
        <v>11102</v>
      </c>
      <c r="K1144" t="s">
        <v>297</v>
      </c>
      <c r="L1144">
        <v>114</v>
      </c>
      <c r="M1144">
        <v>300</v>
      </c>
      <c r="N1144" t="s">
        <v>1508</v>
      </c>
      <c r="O1144" t="s">
        <v>2655</v>
      </c>
      <c r="S1144" t="s">
        <v>2752</v>
      </c>
      <c r="X1144" t="s">
        <v>2809</v>
      </c>
      <c r="Z1144" t="s">
        <v>2999</v>
      </c>
      <c r="AA1144" t="s">
        <v>3002</v>
      </c>
      <c r="AB1144">
        <v>11</v>
      </c>
      <c r="AC1144">
        <v>0</v>
      </c>
      <c r="AF1144">
        <v>15293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4</v>
      </c>
      <c r="AQ1144">
        <v>0</v>
      </c>
      <c r="AR1144">
        <v>0</v>
      </c>
      <c r="AS1144">
        <v>0</v>
      </c>
      <c r="AT1144">
        <v>0</v>
      </c>
      <c r="AU1144">
        <v>83.92</v>
      </c>
      <c r="AV1144">
        <v>193</v>
      </c>
      <c r="AW1144">
        <v>0</v>
      </c>
      <c r="AX1144">
        <v>0</v>
      </c>
      <c r="AZ1144">
        <v>0</v>
      </c>
      <c r="BA1144" t="s">
        <v>3000</v>
      </c>
      <c r="BB1144">
        <v>5</v>
      </c>
      <c r="BC1144">
        <v>5</v>
      </c>
      <c r="BD1144">
        <v>12883</v>
      </c>
      <c r="BE1144">
        <v>12883</v>
      </c>
      <c r="BF1144">
        <v>0</v>
      </c>
      <c r="BG1144">
        <v>0</v>
      </c>
      <c r="BH1144">
        <v>0</v>
      </c>
      <c r="BJ1144">
        <v>0</v>
      </c>
      <c r="BK1144">
        <v>0</v>
      </c>
      <c r="BN1144">
        <v>0</v>
      </c>
      <c r="BO1144">
        <v>2.4300000000000002</v>
      </c>
      <c r="BP1144">
        <v>0</v>
      </c>
      <c r="BQ1144">
        <v>4.8</v>
      </c>
      <c r="BR1144">
        <v>4</v>
      </c>
      <c r="BS1144">
        <v>4004900060</v>
      </c>
      <c r="BT1144">
        <v>0</v>
      </c>
      <c r="BU1144">
        <v>87</v>
      </c>
      <c r="BV1144">
        <v>0</v>
      </c>
      <c r="BW1144">
        <v>0</v>
      </c>
      <c r="BX1144" t="s">
        <v>5231</v>
      </c>
      <c r="BZ1144" t="s">
        <v>6024</v>
      </c>
      <c r="CA1144">
        <v>40401</v>
      </c>
      <c r="CC1144">
        <v>4004900101</v>
      </c>
      <c r="CD1144" t="s">
        <v>7042</v>
      </c>
      <c r="CE1144">
        <v>1</v>
      </c>
      <c r="CF1144" t="s">
        <v>7198</v>
      </c>
      <c r="CG1144">
        <v>0</v>
      </c>
      <c r="CH1144">
        <v>554.92841757999997</v>
      </c>
      <c r="CI1144">
        <v>15157.7115402</v>
      </c>
      <c r="CJ1144" s="2">
        <f t="shared" si="85"/>
        <v>74.323980000000006</v>
      </c>
      <c r="CK1144" s="2">
        <f t="shared" si="86"/>
        <v>221.13677999999999</v>
      </c>
      <c r="CL1144" s="2">
        <f t="shared" si="87"/>
        <v>7.23</v>
      </c>
      <c r="CM1144" t="str">
        <f t="shared" si="88"/>
        <v>31 to 100 units</v>
      </c>
      <c r="CN1144" t="str">
        <f t="shared" si="89"/>
        <v>Over 100 units</v>
      </c>
    </row>
    <row r="1145" spans="1:92" x14ac:dyDescent="0.25">
      <c r="A1145" s="1">
        <v>1144</v>
      </c>
      <c r="B1145" t="s">
        <v>89</v>
      </c>
      <c r="C1145">
        <v>490</v>
      </c>
      <c r="D1145">
        <v>70</v>
      </c>
      <c r="E1145">
        <v>401</v>
      </c>
      <c r="F1145">
        <v>87</v>
      </c>
      <c r="H1145">
        <v>30</v>
      </c>
      <c r="I1145">
        <v>22</v>
      </c>
      <c r="J1145">
        <v>11102</v>
      </c>
      <c r="K1145" t="s">
        <v>297</v>
      </c>
      <c r="L1145">
        <v>114</v>
      </c>
      <c r="M1145">
        <v>300</v>
      </c>
      <c r="N1145" t="s">
        <v>1508</v>
      </c>
      <c r="O1145" t="s">
        <v>2655</v>
      </c>
      <c r="S1145" t="s">
        <v>2752</v>
      </c>
      <c r="X1145" t="s">
        <v>2809</v>
      </c>
      <c r="Z1145" t="s">
        <v>2999</v>
      </c>
      <c r="AA1145" t="s">
        <v>3002</v>
      </c>
      <c r="AB1145">
        <v>11</v>
      </c>
      <c r="AC1145">
        <v>0</v>
      </c>
      <c r="AF1145">
        <v>14656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4</v>
      </c>
      <c r="AQ1145">
        <v>0</v>
      </c>
      <c r="AR1145">
        <v>0</v>
      </c>
      <c r="AS1145">
        <v>0</v>
      </c>
      <c r="AT1145">
        <v>0</v>
      </c>
      <c r="AU1145">
        <v>134.43</v>
      </c>
      <c r="AV1145">
        <v>193</v>
      </c>
      <c r="AW1145">
        <v>0</v>
      </c>
      <c r="AX1145">
        <v>0</v>
      </c>
      <c r="AZ1145">
        <v>0</v>
      </c>
      <c r="BA1145" t="s">
        <v>3000</v>
      </c>
      <c r="BB1145">
        <v>5</v>
      </c>
      <c r="BC1145">
        <v>5</v>
      </c>
      <c r="BD1145">
        <v>13200</v>
      </c>
      <c r="BE1145">
        <v>13200</v>
      </c>
      <c r="BF1145">
        <v>0</v>
      </c>
      <c r="BG1145">
        <v>0</v>
      </c>
      <c r="BH1145">
        <v>0</v>
      </c>
      <c r="BJ1145">
        <v>0</v>
      </c>
      <c r="BK1145">
        <v>0</v>
      </c>
      <c r="BN1145">
        <v>0</v>
      </c>
      <c r="BO1145">
        <v>2.4300000000000002</v>
      </c>
      <c r="BP1145">
        <v>0</v>
      </c>
      <c r="BQ1145">
        <v>4.8</v>
      </c>
      <c r="BR1145">
        <v>4</v>
      </c>
      <c r="BS1145">
        <v>4004900070</v>
      </c>
      <c r="BT1145">
        <v>0</v>
      </c>
      <c r="BU1145">
        <v>87</v>
      </c>
      <c r="BV1145">
        <v>0</v>
      </c>
      <c r="BW1145">
        <v>0</v>
      </c>
      <c r="BX1145" t="s">
        <v>5231</v>
      </c>
      <c r="BZ1145" t="s">
        <v>6024</v>
      </c>
      <c r="CA1145">
        <v>40401</v>
      </c>
      <c r="CC1145">
        <v>4004900101</v>
      </c>
      <c r="CD1145" t="s">
        <v>7042</v>
      </c>
      <c r="CE1145">
        <v>1</v>
      </c>
      <c r="CF1145" t="s">
        <v>7198</v>
      </c>
      <c r="CG1145">
        <v>0</v>
      </c>
      <c r="CH1145">
        <v>836.63784814799999</v>
      </c>
      <c r="CI1145">
        <v>27617.350120999999</v>
      </c>
      <c r="CJ1145" s="2">
        <f t="shared" si="85"/>
        <v>71.228160000000003</v>
      </c>
      <c r="CK1145" s="2">
        <f t="shared" si="86"/>
        <v>211.92576</v>
      </c>
      <c r="CL1145" s="2">
        <f t="shared" si="87"/>
        <v>7.23</v>
      </c>
      <c r="CM1145" t="str">
        <f t="shared" si="88"/>
        <v>31 to 100 units</v>
      </c>
      <c r="CN1145" t="str">
        <f t="shared" si="89"/>
        <v>Over 100 units</v>
      </c>
    </row>
    <row r="1146" spans="1:92" x14ac:dyDescent="0.25">
      <c r="A1146" s="1">
        <v>1145</v>
      </c>
      <c r="B1146" t="s">
        <v>89</v>
      </c>
      <c r="C1146">
        <v>490</v>
      </c>
      <c r="D1146">
        <v>250</v>
      </c>
      <c r="E1146">
        <v>401</v>
      </c>
      <c r="F1146">
        <v>87</v>
      </c>
      <c r="H1146">
        <v>30</v>
      </c>
      <c r="I1146">
        <v>22</v>
      </c>
      <c r="J1146">
        <v>11102</v>
      </c>
      <c r="K1146" t="s">
        <v>297</v>
      </c>
      <c r="L1146">
        <v>114</v>
      </c>
      <c r="M1146">
        <v>300</v>
      </c>
      <c r="N1146" t="s">
        <v>1508</v>
      </c>
      <c r="O1146" t="s">
        <v>2700</v>
      </c>
      <c r="S1146" t="s">
        <v>2752</v>
      </c>
      <c r="X1146" t="s">
        <v>2933</v>
      </c>
      <c r="Z1146" t="s">
        <v>2999</v>
      </c>
      <c r="AA1146" t="s">
        <v>3002</v>
      </c>
      <c r="AB1146">
        <v>11</v>
      </c>
      <c r="AC1146">
        <v>0</v>
      </c>
      <c r="AF1146">
        <v>16410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</v>
      </c>
      <c r="AQ1146">
        <v>0</v>
      </c>
      <c r="AR1146">
        <v>0</v>
      </c>
      <c r="AS1146">
        <v>0</v>
      </c>
      <c r="AT1146">
        <v>0</v>
      </c>
      <c r="AU1146">
        <v>60</v>
      </c>
      <c r="AV1146">
        <v>275</v>
      </c>
      <c r="AW1146">
        <v>0</v>
      </c>
      <c r="AX1146">
        <v>0</v>
      </c>
      <c r="AZ1146">
        <v>0</v>
      </c>
      <c r="BA1146" t="s">
        <v>2999</v>
      </c>
      <c r="BB1146">
        <v>0</v>
      </c>
      <c r="BC1146">
        <v>5</v>
      </c>
      <c r="BD1146">
        <v>24600</v>
      </c>
      <c r="BE1146">
        <v>24600</v>
      </c>
      <c r="BF1146">
        <v>0</v>
      </c>
      <c r="BG1146">
        <v>0</v>
      </c>
      <c r="BH1146">
        <v>0</v>
      </c>
      <c r="BJ1146">
        <v>0</v>
      </c>
      <c r="BK1146">
        <v>0</v>
      </c>
      <c r="BN1146">
        <v>0</v>
      </c>
      <c r="BO1146">
        <v>5</v>
      </c>
      <c r="BP1146">
        <v>0</v>
      </c>
      <c r="BQ1146">
        <v>5</v>
      </c>
      <c r="BR1146">
        <v>4</v>
      </c>
      <c r="BS1146">
        <v>4004900250</v>
      </c>
      <c r="BT1146">
        <v>0</v>
      </c>
      <c r="BU1146">
        <v>87</v>
      </c>
      <c r="BV1146">
        <v>0</v>
      </c>
      <c r="BW1146">
        <v>0</v>
      </c>
      <c r="BX1146" t="s">
        <v>5231</v>
      </c>
      <c r="BZ1146" t="s">
        <v>6024</v>
      </c>
      <c r="CA1146">
        <v>40401</v>
      </c>
      <c r="CC1146">
        <v>0</v>
      </c>
      <c r="CE1146">
        <v>1</v>
      </c>
      <c r="CF1146" t="s">
        <v>7198</v>
      </c>
      <c r="CG1146">
        <v>0</v>
      </c>
      <c r="CH1146">
        <v>597.70949886999995</v>
      </c>
      <c r="CI1146">
        <v>13964.483621900001</v>
      </c>
      <c r="CJ1146" s="2">
        <f t="shared" si="85"/>
        <v>164.1</v>
      </c>
      <c r="CK1146" s="2">
        <f t="shared" si="86"/>
        <v>328.2</v>
      </c>
      <c r="CL1146" s="2">
        <f t="shared" si="87"/>
        <v>10</v>
      </c>
      <c r="CM1146" t="str">
        <f t="shared" si="88"/>
        <v>Over 100 units</v>
      </c>
      <c r="CN1146" t="str">
        <f t="shared" si="89"/>
        <v>Over 100 units</v>
      </c>
    </row>
    <row r="1147" spans="1:92" x14ac:dyDescent="0.25">
      <c r="A1147" s="1">
        <v>1146</v>
      </c>
      <c r="B1147" t="s">
        <v>89</v>
      </c>
      <c r="C1147">
        <v>502</v>
      </c>
      <c r="D1147">
        <v>1</v>
      </c>
      <c r="E1147">
        <v>401</v>
      </c>
      <c r="F1147">
        <v>81</v>
      </c>
      <c r="G1147">
        <v>1008</v>
      </c>
      <c r="H1147">
        <v>30</v>
      </c>
      <c r="I1147">
        <v>26</v>
      </c>
      <c r="J1147">
        <v>11106</v>
      </c>
      <c r="K1147" t="s">
        <v>260</v>
      </c>
      <c r="L1147">
        <v>114</v>
      </c>
      <c r="M1147">
        <v>300</v>
      </c>
      <c r="N1147" t="s">
        <v>1521</v>
      </c>
      <c r="O1147" t="s">
        <v>2672</v>
      </c>
      <c r="S1147" t="s">
        <v>2758</v>
      </c>
      <c r="T1147" t="s">
        <v>2757</v>
      </c>
      <c r="X1147" t="s">
        <v>2857</v>
      </c>
      <c r="Z1147" t="s">
        <v>3000</v>
      </c>
      <c r="AA1147" t="s">
        <v>3001</v>
      </c>
      <c r="AB1147">
        <v>11</v>
      </c>
      <c r="AC1147">
        <v>0</v>
      </c>
      <c r="AE1147" t="s">
        <v>4016</v>
      </c>
      <c r="AF1147">
        <v>10200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4</v>
      </c>
      <c r="AQ1147">
        <v>0</v>
      </c>
      <c r="AR1147">
        <v>0</v>
      </c>
      <c r="AS1147">
        <v>0</v>
      </c>
      <c r="AT1147">
        <v>0</v>
      </c>
      <c r="AU1147">
        <v>102.58</v>
      </c>
      <c r="AV1147">
        <v>119.5</v>
      </c>
      <c r="AW1147">
        <v>0</v>
      </c>
      <c r="AX1147">
        <v>0</v>
      </c>
      <c r="AZ1147">
        <v>0</v>
      </c>
      <c r="BA1147" t="s">
        <v>3000</v>
      </c>
      <c r="BB1147">
        <v>3</v>
      </c>
      <c r="BC1147">
        <v>5</v>
      </c>
      <c r="BD1147">
        <v>398250</v>
      </c>
      <c r="BE1147">
        <v>398250</v>
      </c>
      <c r="BF1147">
        <v>0</v>
      </c>
      <c r="BG1147">
        <v>0</v>
      </c>
      <c r="BH1147">
        <v>0</v>
      </c>
      <c r="BJ1147">
        <v>0</v>
      </c>
      <c r="BK1147">
        <v>0</v>
      </c>
      <c r="BN1147">
        <v>0</v>
      </c>
      <c r="BO1147">
        <v>4</v>
      </c>
      <c r="BP1147">
        <v>0</v>
      </c>
      <c r="BQ1147">
        <v>4</v>
      </c>
      <c r="BR1147">
        <v>4</v>
      </c>
      <c r="BS1147">
        <v>4005020001</v>
      </c>
      <c r="BT1147">
        <v>0</v>
      </c>
      <c r="BU1147">
        <v>81</v>
      </c>
      <c r="BV1147">
        <v>1002085</v>
      </c>
      <c r="BW1147">
        <v>218981</v>
      </c>
      <c r="BX1147" t="s">
        <v>5231</v>
      </c>
      <c r="BZ1147" t="s">
        <v>6016</v>
      </c>
      <c r="CA1147">
        <v>40401</v>
      </c>
      <c r="CC1147">
        <v>0</v>
      </c>
      <c r="CE1147">
        <v>1</v>
      </c>
      <c r="CF1147" t="s">
        <v>7198</v>
      </c>
      <c r="CG1147">
        <v>0</v>
      </c>
      <c r="CH1147">
        <v>464.56346043299999</v>
      </c>
      <c r="CI1147">
        <v>12858.5546443</v>
      </c>
      <c r="CJ1147" s="2">
        <f t="shared" si="85"/>
        <v>81.599999999999994</v>
      </c>
      <c r="CK1147" s="2">
        <f t="shared" si="86"/>
        <v>163.19999999999999</v>
      </c>
      <c r="CL1147" s="2">
        <f t="shared" si="87"/>
        <v>8</v>
      </c>
      <c r="CM1147" t="str">
        <f t="shared" si="88"/>
        <v>31 to 100 units</v>
      </c>
      <c r="CN1147" t="str">
        <f t="shared" si="89"/>
        <v>Over 100 units</v>
      </c>
    </row>
    <row r="1148" spans="1:92" x14ac:dyDescent="0.25">
      <c r="A1148" s="1">
        <v>1147</v>
      </c>
      <c r="B1148" t="s">
        <v>89</v>
      </c>
      <c r="C1148">
        <v>502</v>
      </c>
      <c r="D1148">
        <v>9</v>
      </c>
      <c r="E1148">
        <v>401</v>
      </c>
      <c r="F1148">
        <v>81</v>
      </c>
      <c r="G1148">
        <v>1008</v>
      </c>
      <c r="H1148">
        <v>30</v>
      </c>
      <c r="I1148">
        <v>26</v>
      </c>
      <c r="J1148">
        <v>11106</v>
      </c>
      <c r="K1148" t="s">
        <v>260</v>
      </c>
      <c r="L1148">
        <v>114</v>
      </c>
      <c r="M1148">
        <v>300</v>
      </c>
      <c r="N1148" t="s">
        <v>1529</v>
      </c>
      <c r="O1148" t="s">
        <v>2672</v>
      </c>
      <c r="S1148" t="s">
        <v>2757</v>
      </c>
      <c r="X1148" t="s">
        <v>2934</v>
      </c>
      <c r="Z1148" t="s">
        <v>2999</v>
      </c>
      <c r="AA1148" t="s">
        <v>3001</v>
      </c>
      <c r="AB1148">
        <v>11</v>
      </c>
      <c r="AC1148">
        <v>0</v>
      </c>
      <c r="AE1148" t="s">
        <v>4024</v>
      </c>
      <c r="AF1148">
        <v>12000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4</v>
      </c>
      <c r="AQ1148">
        <v>0</v>
      </c>
      <c r="AR1148">
        <v>0</v>
      </c>
      <c r="AS1148">
        <v>0</v>
      </c>
      <c r="AT1148">
        <v>0</v>
      </c>
      <c r="AU1148">
        <v>138.33000000000001</v>
      </c>
      <c r="AV1148">
        <v>132</v>
      </c>
      <c r="AW1148">
        <v>0</v>
      </c>
      <c r="AX1148">
        <v>0</v>
      </c>
      <c r="AZ1148">
        <v>0</v>
      </c>
      <c r="BA1148" t="s">
        <v>3000</v>
      </c>
      <c r="BB1148">
        <v>3</v>
      </c>
      <c r="BC1148">
        <v>5</v>
      </c>
      <c r="BD1148">
        <v>112950</v>
      </c>
      <c r="BE1148">
        <v>112950</v>
      </c>
      <c r="BF1148">
        <v>0</v>
      </c>
      <c r="BG1148">
        <v>0</v>
      </c>
      <c r="BH1148">
        <v>0</v>
      </c>
      <c r="BJ1148">
        <v>0</v>
      </c>
      <c r="BK1148">
        <v>0</v>
      </c>
      <c r="BN1148">
        <v>0</v>
      </c>
      <c r="BO1148">
        <v>4</v>
      </c>
      <c r="BP1148">
        <v>0</v>
      </c>
      <c r="BQ1148">
        <v>4</v>
      </c>
      <c r="BR1148">
        <v>4</v>
      </c>
      <c r="BS1148">
        <v>4005020009</v>
      </c>
      <c r="BT1148">
        <v>0</v>
      </c>
      <c r="BU1148">
        <v>81</v>
      </c>
      <c r="BV1148">
        <v>1002100</v>
      </c>
      <c r="BW1148">
        <v>219178</v>
      </c>
      <c r="BX1148" t="s">
        <v>5231</v>
      </c>
      <c r="BZ1148" t="s">
        <v>6016</v>
      </c>
      <c r="CA1148">
        <v>40401</v>
      </c>
      <c r="CB1148" t="s">
        <v>6815</v>
      </c>
      <c r="CC1148">
        <v>0</v>
      </c>
      <c r="CE1148">
        <v>1</v>
      </c>
      <c r="CF1148" t="s">
        <v>7198</v>
      </c>
      <c r="CG1148">
        <v>0</v>
      </c>
      <c r="CH1148">
        <v>470.81421238799999</v>
      </c>
      <c r="CI1148">
        <v>13182.6982021</v>
      </c>
      <c r="CJ1148" s="2">
        <f t="shared" si="85"/>
        <v>96</v>
      </c>
      <c r="CK1148" s="2">
        <f t="shared" si="86"/>
        <v>192</v>
      </c>
      <c r="CL1148" s="2">
        <f t="shared" si="87"/>
        <v>8</v>
      </c>
      <c r="CM1148" t="str">
        <f t="shared" si="88"/>
        <v>31 to 100 units</v>
      </c>
      <c r="CN1148" t="str">
        <f t="shared" si="89"/>
        <v>Over 100 units</v>
      </c>
    </row>
    <row r="1149" spans="1:92" x14ac:dyDescent="0.25">
      <c r="A1149" s="1">
        <v>1148</v>
      </c>
      <c r="B1149" t="s">
        <v>89</v>
      </c>
      <c r="C1149">
        <v>507</v>
      </c>
      <c r="D1149">
        <v>19</v>
      </c>
      <c r="E1149">
        <v>401</v>
      </c>
      <c r="F1149">
        <v>81</v>
      </c>
      <c r="G1149">
        <v>1003</v>
      </c>
      <c r="H1149">
        <v>30</v>
      </c>
      <c r="I1149">
        <v>22</v>
      </c>
      <c r="J1149">
        <v>11102</v>
      </c>
      <c r="K1149" t="s">
        <v>297</v>
      </c>
      <c r="L1149">
        <v>114</v>
      </c>
      <c r="M1149">
        <v>300</v>
      </c>
      <c r="N1149" t="s">
        <v>1531</v>
      </c>
      <c r="O1149" t="s">
        <v>2664</v>
      </c>
      <c r="X1149" t="s">
        <v>2664</v>
      </c>
      <c r="Z1149" t="s">
        <v>2999</v>
      </c>
      <c r="AA1149" t="s">
        <v>3002</v>
      </c>
      <c r="AB1149">
        <v>11</v>
      </c>
      <c r="AC1149">
        <v>0</v>
      </c>
      <c r="AE1149" t="s">
        <v>4026</v>
      </c>
      <c r="AF1149">
        <v>5835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4</v>
      </c>
      <c r="AQ1149">
        <v>0</v>
      </c>
      <c r="AR1149">
        <v>0</v>
      </c>
      <c r="AS1149">
        <v>0</v>
      </c>
      <c r="AT1149">
        <v>0</v>
      </c>
      <c r="AU1149">
        <v>57</v>
      </c>
      <c r="AV1149">
        <v>108</v>
      </c>
      <c r="AW1149">
        <v>0</v>
      </c>
      <c r="AX1149">
        <v>0</v>
      </c>
      <c r="AZ1149">
        <v>0</v>
      </c>
      <c r="BA1149" t="s">
        <v>3000</v>
      </c>
      <c r="BB1149">
        <v>5</v>
      </c>
      <c r="BC1149">
        <v>5</v>
      </c>
      <c r="BD1149">
        <v>19368</v>
      </c>
      <c r="BE1149">
        <v>19368</v>
      </c>
      <c r="BF1149">
        <v>0</v>
      </c>
      <c r="BG1149">
        <v>0</v>
      </c>
      <c r="BH1149">
        <v>0</v>
      </c>
      <c r="BJ1149">
        <v>0</v>
      </c>
      <c r="BK1149">
        <v>0</v>
      </c>
      <c r="BN1149">
        <v>0</v>
      </c>
      <c r="BO1149">
        <v>3</v>
      </c>
      <c r="BP1149">
        <v>0</v>
      </c>
      <c r="BQ1149">
        <v>3</v>
      </c>
      <c r="BR1149">
        <v>4</v>
      </c>
      <c r="BS1149">
        <v>4005070019</v>
      </c>
      <c r="BT1149">
        <v>0</v>
      </c>
      <c r="BU1149">
        <v>81</v>
      </c>
      <c r="BV1149">
        <v>1002839</v>
      </c>
      <c r="BW1149">
        <v>220439</v>
      </c>
      <c r="BX1149" t="s">
        <v>5231</v>
      </c>
      <c r="BZ1149" t="s">
        <v>6037</v>
      </c>
      <c r="CA1149">
        <v>40401</v>
      </c>
      <c r="CC1149">
        <v>0</v>
      </c>
      <c r="CE1149">
        <v>1</v>
      </c>
      <c r="CF1149" t="s">
        <v>7198</v>
      </c>
      <c r="CG1149">
        <v>0</v>
      </c>
      <c r="CH1149">
        <v>354.19688455400001</v>
      </c>
      <c r="CI1149">
        <v>6719.7584369799997</v>
      </c>
      <c r="CJ1149" s="2">
        <f t="shared" si="85"/>
        <v>35.01</v>
      </c>
      <c r="CK1149" s="2">
        <f t="shared" si="86"/>
        <v>70.02</v>
      </c>
      <c r="CL1149" s="2">
        <f t="shared" si="87"/>
        <v>6</v>
      </c>
      <c r="CM1149" t="str">
        <f t="shared" si="88"/>
        <v>31 to 100 units</v>
      </c>
      <c r="CN1149" t="str">
        <f t="shared" si="89"/>
        <v>31 to 100 units</v>
      </c>
    </row>
    <row r="1150" spans="1:92" x14ac:dyDescent="0.25">
      <c r="A1150" s="1">
        <v>1149</v>
      </c>
      <c r="B1150" t="s">
        <v>89</v>
      </c>
      <c r="C1150">
        <v>509</v>
      </c>
      <c r="D1150">
        <v>34</v>
      </c>
      <c r="E1150">
        <v>401</v>
      </c>
      <c r="F1150">
        <v>83</v>
      </c>
      <c r="G1150">
        <v>2003</v>
      </c>
      <c r="H1150">
        <v>30</v>
      </c>
      <c r="I1150">
        <v>22</v>
      </c>
      <c r="J1150">
        <v>11102</v>
      </c>
      <c r="K1150" t="s">
        <v>297</v>
      </c>
      <c r="L1150">
        <v>114</v>
      </c>
      <c r="M1150">
        <v>300</v>
      </c>
      <c r="N1150" t="s">
        <v>1522</v>
      </c>
      <c r="O1150" t="s">
        <v>2655</v>
      </c>
      <c r="S1150" t="s">
        <v>2757</v>
      </c>
      <c r="X1150" t="s">
        <v>2849</v>
      </c>
      <c r="Z1150" t="s">
        <v>2999</v>
      </c>
      <c r="AA1150" t="s">
        <v>3001</v>
      </c>
      <c r="AB1150">
        <v>11</v>
      </c>
      <c r="AC1150">
        <v>0</v>
      </c>
      <c r="AE1150" t="s">
        <v>4017</v>
      </c>
      <c r="AF1150">
        <v>4805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4</v>
      </c>
      <c r="AQ1150">
        <v>0</v>
      </c>
      <c r="AR1150">
        <v>0</v>
      </c>
      <c r="AS1150">
        <v>0</v>
      </c>
      <c r="AT1150">
        <v>0</v>
      </c>
      <c r="AU1150">
        <v>30.08</v>
      </c>
      <c r="AV1150">
        <v>125</v>
      </c>
      <c r="AW1150">
        <v>0</v>
      </c>
      <c r="AX1150">
        <v>0</v>
      </c>
      <c r="AZ1150">
        <v>0</v>
      </c>
      <c r="BA1150" t="s">
        <v>3000</v>
      </c>
      <c r="BB1150">
        <v>3</v>
      </c>
      <c r="BC1150">
        <v>5</v>
      </c>
      <c r="BD1150">
        <v>189900</v>
      </c>
      <c r="BE1150">
        <v>189900</v>
      </c>
      <c r="BF1150">
        <v>0</v>
      </c>
      <c r="BG1150">
        <v>0</v>
      </c>
      <c r="BH1150">
        <v>0</v>
      </c>
      <c r="BJ1150">
        <v>0</v>
      </c>
      <c r="BK1150">
        <v>0</v>
      </c>
      <c r="BN1150">
        <v>0</v>
      </c>
      <c r="BO1150">
        <v>2.4300000000000002</v>
      </c>
      <c r="BP1150">
        <v>0</v>
      </c>
      <c r="BQ1150">
        <v>4.8</v>
      </c>
      <c r="BR1150">
        <v>4</v>
      </c>
      <c r="BS1150">
        <v>4005090034</v>
      </c>
      <c r="BT1150">
        <v>0</v>
      </c>
      <c r="BU1150">
        <v>83</v>
      </c>
      <c r="BV1150">
        <v>1003071</v>
      </c>
      <c r="BW1150">
        <v>220944</v>
      </c>
      <c r="BX1150" t="s">
        <v>5231</v>
      </c>
      <c r="BZ1150" t="s">
        <v>6029</v>
      </c>
      <c r="CA1150">
        <v>40401</v>
      </c>
      <c r="CC1150">
        <v>0</v>
      </c>
      <c r="CE1150">
        <v>1</v>
      </c>
      <c r="CF1150" t="s">
        <v>7198</v>
      </c>
      <c r="CG1150">
        <v>0</v>
      </c>
      <c r="CH1150">
        <v>409.57180276399998</v>
      </c>
      <c r="CI1150">
        <v>4942.0951218999999</v>
      </c>
      <c r="CJ1150" s="2">
        <f t="shared" si="85"/>
        <v>23.352300000000003</v>
      </c>
      <c r="CK1150" s="2">
        <f t="shared" si="86"/>
        <v>69.4803</v>
      </c>
      <c r="CL1150" s="2">
        <f t="shared" si="87"/>
        <v>7.23</v>
      </c>
      <c r="CM1150" t="str">
        <f t="shared" si="88"/>
        <v>9 to 30 units</v>
      </c>
      <c r="CN1150" t="str">
        <f t="shared" si="89"/>
        <v>31 to 100 units</v>
      </c>
    </row>
    <row r="1151" spans="1:92" x14ac:dyDescent="0.25">
      <c r="A1151" s="1">
        <v>1150</v>
      </c>
      <c r="B1151" t="s">
        <v>89</v>
      </c>
      <c r="C1151">
        <v>510</v>
      </c>
      <c r="D1151">
        <v>17</v>
      </c>
      <c r="E1151">
        <v>401</v>
      </c>
      <c r="F1151">
        <v>83</v>
      </c>
      <c r="H1151">
        <v>30</v>
      </c>
      <c r="I1151">
        <v>22</v>
      </c>
      <c r="J1151">
        <v>11102</v>
      </c>
      <c r="K1151" t="s">
        <v>297</v>
      </c>
      <c r="L1151">
        <v>114</v>
      </c>
      <c r="M1151">
        <v>300</v>
      </c>
      <c r="N1151" t="s">
        <v>1516</v>
      </c>
      <c r="O1151" t="s">
        <v>2655</v>
      </c>
      <c r="X1151" t="s">
        <v>2655</v>
      </c>
      <c r="Z1151" t="s">
        <v>2999</v>
      </c>
      <c r="AA1151" t="s">
        <v>3002</v>
      </c>
      <c r="AB1151">
        <v>11</v>
      </c>
      <c r="AC1151">
        <v>0</v>
      </c>
      <c r="AD1151" t="s">
        <v>3006</v>
      </c>
      <c r="AE1151" t="s">
        <v>4010</v>
      </c>
      <c r="AF1151">
        <v>7776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4</v>
      </c>
      <c r="AQ1151">
        <v>0</v>
      </c>
      <c r="AR1151">
        <v>0</v>
      </c>
      <c r="AS1151">
        <v>0</v>
      </c>
      <c r="AT1151">
        <v>0</v>
      </c>
      <c r="AU1151">
        <v>48.45</v>
      </c>
      <c r="AV1151">
        <v>162.25</v>
      </c>
      <c r="AW1151">
        <v>0</v>
      </c>
      <c r="AX1151">
        <v>0</v>
      </c>
      <c r="AZ1151">
        <v>0</v>
      </c>
      <c r="BA1151" t="s">
        <v>3000</v>
      </c>
      <c r="BB1151">
        <v>3</v>
      </c>
      <c r="BC1151">
        <v>5</v>
      </c>
      <c r="BD1151">
        <v>13436</v>
      </c>
      <c r="BE1151">
        <v>13436</v>
      </c>
      <c r="BF1151">
        <v>13436</v>
      </c>
      <c r="BG1151">
        <v>13436</v>
      </c>
      <c r="BH1151">
        <v>0</v>
      </c>
      <c r="BJ1151">
        <v>0</v>
      </c>
      <c r="BK1151">
        <v>0</v>
      </c>
      <c r="BN1151">
        <v>0</v>
      </c>
      <c r="BO1151">
        <v>2.4300000000000002</v>
      </c>
      <c r="BP1151">
        <v>0</v>
      </c>
      <c r="BQ1151">
        <v>4.8</v>
      </c>
      <c r="BR1151">
        <v>4</v>
      </c>
      <c r="BS1151">
        <v>4005100017</v>
      </c>
      <c r="BT1151">
        <v>0</v>
      </c>
      <c r="BU1151">
        <v>83</v>
      </c>
      <c r="BV1151">
        <v>0</v>
      </c>
      <c r="BW1151">
        <v>0</v>
      </c>
      <c r="BX1151" t="s">
        <v>5231</v>
      </c>
      <c r="BZ1151" t="s">
        <v>6029</v>
      </c>
      <c r="CA1151">
        <v>40401</v>
      </c>
      <c r="CC1151">
        <v>0</v>
      </c>
      <c r="CE1151">
        <v>1</v>
      </c>
      <c r="CF1151" t="s">
        <v>7198</v>
      </c>
      <c r="CG1151">
        <v>0</v>
      </c>
      <c r="CH1151">
        <v>426.56587408600001</v>
      </c>
      <c r="CI1151">
        <v>8113.1289086799998</v>
      </c>
      <c r="CJ1151" s="2">
        <f t="shared" si="85"/>
        <v>37.791359999999997</v>
      </c>
      <c r="CK1151" s="2">
        <f t="shared" si="86"/>
        <v>112.44096</v>
      </c>
      <c r="CL1151" s="2">
        <f t="shared" si="87"/>
        <v>7.23</v>
      </c>
      <c r="CM1151" t="str">
        <f t="shared" si="88"/>
        <v>31 to 100 units</v>
      </c>
      <c r="CN1151" t="str">
        <f t="shared" si="89"/>
        <v>Over 100 units</v>
      </c>
    </row>
    <row r="1152" spans="1:92" x14ac:dyDescent="0.25">
      <c r="A1152" s="1">
        <v>1151</v>
      </c>
      <c r="B1152" t="s">
        <v>89</v>
      </c>
      <c r="C1152">
        <v>531</v>
      </c>
      <c r="D1152">
        <v>7</v>
      </c>
      <c r="E1152">
        <v>401</v>
      </c>
      <c r="F1152">
        <v>77</v>
      </c>
      <c r="G1152">
        <v>1005</v>
      </c>
      <c r="H1152">
        <v>30</v>
      </c>
      <c r="I1152">
        <v>22</v>
      </c>
      <c r="J1152">
        <v>11106</v>
      </c>
      <c r="K1152" t="s">
        <v>260</v>
      </c>
      <c r="L1152">
        <v>114</v>
      </c>
      <c r="M1152">
        <v>300</v>
      </c>
      <c r="N1152" t="s">
        <v>1524</v>
      </c>
      <c r="O1152" t="s">
        <v>2672</v>
      </c>
      <c r="P1152" t="s">
        <v>2698</v>
      </c>
      <c r="S1152" t="s">
        <v>2758</v>
      </c>
      <c r="X1152" t="s">
        <v>2857</v>
      </c>
      <c r="Y1152" t="s">
        <v>2698</v>
      </c>
      <c r="Z1152" t="s">
        <v>3000</v>
      </c>
      <c r="AA1152" t="s">
        <v>3001</v>
      </c>
      <c r="AB1152">
        <v>11</v>
      </c>
      <c r="AC1152">
        <v>0</v>
      </c>
      <c r="AE1152" t="s">
        <v>4019</v>
      </c>
      <c r="AF1152">
        <v>7500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4</v>
      </c>
      <c r="AQ1152">
        <v>0</v>
      </c>
      <c r="AR1152">
        <v>0</v>
      </c>
      <c r="AS1152">
        <v>0</v>
      </c>
      <c r="AT1152">
        <v>0</v>
      </c>
      <c r="AU1152">
        <v>55</v>
      </c>
      <c r="AV1152">
        <v>136</v>
      </c>
      <c r="AW1152">
        <v>0</v>
      </c>
      <c r="AX1152">
        <v>0</v>
      </c>
      <c r="AZ1152">
        <v>0</v>
      </c>
      <c r="BA1152" t="s">
        <v>3000</v>
      </c>
      <c r="BB1152">
        <v>5</v>
      </c>
      <c r="BC1152">
        <v>5</v>
      </c>
      <c r="BD1152">
        <v>133920</v>
      </c>
      <c r="BE1152">
        <v>133920</v>
      </c>
      <c r="BF1152">
        <v>0</v>
      </c>
      <c r="BG1152">
        <v>0</v>
      </c>
      <c r="BH1152">
        <v>0</v>
      </c>
      <c r="BJ1152">
        <v>0</v>
      </c>
      <c r="BK1152">
        <v>0</v>
      </c>
      <c r="BN1152">
        <v>0</v>
      </c>
      <c r="BO1152">
        <v>4</v>
      </c>
      <c r="BP1152">
        <v>0</v>
      </c>
      <c r="BQ1152">
        <v>4</v>
      </c>
      <c r="BR1152">
        <v>4</v>
      </c>
      <c r="BS1152">
        <v>4005310007</v>
      </c>
      <c r="BT1152">
        <v>0</v>
      </c>
      <c r="BU1152">
        <v>77</v>
      </c>
      <c r="BV1152">
        <v>1003053</v>
      </c>
      <c r="BW1152">
        <v>218290</v>
      </c>
      <c r="BX1152" t="s">
        <v>5231</v>
      </c>
      <c r="BZ1152" t="s">
        <v>6033</v>
      </c>
      <c r="CA1152">
        <v>40401</v>
      </c>
      <c r="CC1152">
        <v>0</v>
      </c>
      <c r="CE1152">
        <v>1</v>
      </c>
      <c r="CF1152" t="s">
        <v>7198</v>
      </c>
      <c r="CG1152">
        <v>0</v>
      </c>
      <c r="CH1152">
        <v>398.40808912900002</v>
      </c>
      <c r="CI1152">
        <v>7928.0236905499996</v>
      </c>
      <c r="CJ1152" s="2">
        <f t="shared" si="85"/>
        <v>60</v>
      </c>
      <c r="CK1152" s="2">
        <f t="shared" si="86"/>
        <v>120</v>
      </c>
      <c r="CL1152" s="2">
        <f t="shared" si="87"/>
        <v>8</v>
      </c>
      <c r="CM1152" t="str">
        <f t="shared" si="88"/>
        <v>31 to 100 units</v>
      </c>
      <c r="CN1152" t="str">
        <f t="shared" si="89"/>
        <v>Over 100 units</v>
      </c>
    </row>
    <row r="1153" spans="1:92" x14ac:dyDescent="0.25">
      <c r="A1153" s="1">
        <v>1152</v>
      </c>
      <c r="B1153" t="s">
        <v>89</v>
      </c>
      <c r="C1153">
        <v>531</v>
      </c>
      <c r="D1153">
        <v>17</v>
      </c>
      <c r="E1153">
        <v>401</v>
      </c>
      <c r="F1153">
        <v>77</v>
      </c>
      <c r="G1153">
        <v>1005</v>
      </c>
      <c r="H1153">
        <v>30</v>
      </c>
      <c r="I1153">
        <v>22</v>
      </c>
      <c r="J1153">
        <v>11106</v>
      </c>
      <c r="K1153" t="s">
        <v>260</v>
      </c>
      <c r="L1153">
        <v>114</v>
      </c>
      <c r="M1153">
        <v>300</v>
      </c>
      <c r="N1153" t="s">
        <v>1527</v>
      </c>
      <c r="O1153" t="s">
        <v>2672</v>
      </c>
      <c r="P1153" t="s">
        <v>2698</v>
      </c>
      <c r="S1153" t="s">
        <v>2758</v>
      </c>
      <c r="X1153" t="s">
        <v>2857</v>
      </c>
      <c r="Y1153" t="s">
        <v>2698</v>
      </c>
      <c r="Z1153" t="s">
        <v>3000</v>
      </c>
      <c r="AA1153" t="s">
        <v>3001</v>
      </c>
      <c r="AB1153">
        <v>11</v>
      </c>
      <c r="AC1153">
        <v>0</v>
      </c>
      <c r="AE1153" t="s">
        <v>4022</v>
      </c>
      <c r="AF1153">
        <v>6800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7</v>
      </c>
      <c r="AQ1153">
        <v>1</v>
      </c>
      <c r="AR1153">
        <v>0</v>
      </c>
      <c r="AS1153">
        <v>0</v>
      </c>
      <c r="AT1153">
        <v>0</v>
      </c>
      <c r="AU1153">
        <v>50</v>
      </c>
      <c r="AV1153">
        <v>136</v>
      </c>
      <c r="AW1153">
        <v>0</v>
      </c>
      <c r="AX1153">
        <v>0</v>
      </c>
      <c r="AZ1153">
        <v>0</v>
      </c>
      <c r="BA1153" t="s">
        <v>2999</v>
      </c>
      <c r="BB1153">
        <v>5</v>
      </c>
      <c r="BC1153">
        <v>5</v>
      </c>
      <c r="BD1153">
        <v>77850</v>
      </c>
      <c r="BE1153">
        <v>163800</v>
      </c>
      <c r="BF1153">
        <v>0</v>
      </c>
      <c r="BG1153">
        <v>0</v>
      </c>
      <c r="BH1153">
        <v>0</v>
      </c>
      <c r="BJ1153">
        <v>0</v>
      </c>
      <c r="BK1153">
        <v>0</v>
      </c>
      <c r="BN1153">
        <v>0</v>
      </c>
      <c r="BO1153">
        <v>4</v>
      </c>
      <c r="BP1153">
        <v>0</v>
      </c>
      <c r="BQ1153">
        <v>4</v>
      </c>
      <c r="BR1153">
        <v>4</v>
      </c>
      <c r="BS1153">
        <v>4005310017</v>
      </c>
      <c r="BT1153">
        <v>0</v>
      </c>
      <c r="BU1153">
        <v>77</v>
      </c>
      <c r="BV1153">
        <v>1002853</v>
      </c>
      <c r="BW1153">
        <v>218436</v>
      </c>
      <c r="BX1153" t="s">
        <v>5231</v>
      </c>
      <c r="BZ1153" t="s">
        <v>6033</v>
      </c>
      <c r="CA1153">
        <v>40401</v>
      </c>
      <c r="CC1153">
        <v>0</v>
      </c>
      <c r="CE1153">
        <v>1</v>
      </c>
      <c r="CF1153" t="s">
        <v>7198</v>
      </c>
      <c r="CG1153">
        <v>0</v>
      </c>
      <c r="CH1153">
        <v>387.40216005100001</v>
      </c>
      <c r="CI1153">
        <v>7473.7781417400001</v>
      </c>
      <c r="CJ1153" s="2">
        <f t="shared" si="85"/>
        <v>54.4</v>
      </c>
      <c r="CK1153" s="2">
        <f t="shared" si="86"/>
        <v>108.8</v>
      </c>
      <c r="CL1153" s="2">
        <f t="shared" si="87"/>
        <v>8</v>
      </c>
      <c r="CM1153" t="str">
        <f t="shared" si="88"/>
        <v>31 to 100 units</v>
      </c>
      <c r="CN1153" t="str">
        <f t="shared" si="89"/>
        <v>Over 100 units</v>
      </c>
    </row>
    <row r="1154" spans="1:92" x14ac:dyDescent="0.25">
      <c r="A1154" s="1">
        <v>1153</v>
      </c>
      <c r="B1154" t="s">
        <v>89</v>
      </c>
      <c r="C1154">
        <v>533</v>
      </c>
      <c r="D1154">
        <v>1</v>
      </c>
      <c r="E1154">
        <v>401</v>
      </c>
      <c r="F1154">
        <v>77</v>
      </c>
      <c r="G1154">
        <v>1001</v>
      </c>
      <c r="H1154">
        <v>30</v>
      </c>
      <c r="I1154">
        <v>22</v>
      </c>
      <c r="J1154">
        <v>11106</v>
      </c>
      <c r="K1154" t="s">
        <v>260</v>
      </c>
      <c r="L1154">
        <v>114</v>
      </c>
      <c r="M1154">
        <v>300</v>
      </c>
      <c r="N1154" t="s">
        <v>1525</v>
      </c>
      <c r="O1154" t="s">
        <v>2672</v>
      </c>
      <c r="P1154" t="s">
        <v>2698</v>
      </c>
      <c r="S1154" t="s">
        <v>2758</v>
      </c>
      <c r="X1154" t="s">
        <v>2857</v>
      </c>
      <c r="Y1154" t="s">
        <v>2698</v>
      </c>
      <c r="Z1154" t="s">
        <v>3000</v>
      </c>
      <c r="AA1154" t="s">
        <v>3001</v>
      </c>
      <c r="AB1154">
        <v>11</v>
      </c>
      <c r="AC1154">
        <v>0</v>
      </c>
      <c r="AE1154" t="s">
        <v>4020</v>
      </c>
      <c r="AF1154">
        <v>10133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4</v>
      </c>
      <c r="AQ1154">
        <v>0</v>
      </c>
      <c r="AR1154">
        <v>0</v>
      </c>
      <c r="AS1154">
        <v>0</v>
      </c>
      <c r="AT1154">
        <v>0</v>
      </c>
      <c r="AU1154">
        <v>104</v>
      </c>
      <c r="AV1154">
        <v>102</v>
      </c>
      <c r="AW1154">
        <v>0</v>
      </c>
      <c r="AX1154">
        <v>0</v>
      </c>
      <c r="AZ1154">
        <v>0</v>
      </c>
      <c r="BA1154" t="s">
        <v>3000</v>
      </c>
      <c r="BB1154">
        <v>3</v>
      </c>
      <c r="BC1154">
        <v>5</v>
      </c>
      <c r="BD1154">
        <v>390150</v>
      </c>
      <c r="BE1154">
        <v>390150</v>
      </c>
      <c r="BF1154">
        <v>0</v>
      </c>
      <c r="BG1154">
        <v>0</v>
      </c>
      <c r="BH1154">
        <v>0</v>
      </c>
      <c r="BJ1154">
        <v>0</v>
      </c>
      <c r="BK1154">
        <v>0</v>
      </c>
      <c r="BN1154">
        <v>0</v>
      </c>
      <c r="BO1154">
        <v>4</v>
      </c>
      <c r="BP1154">
        <v>0</v>
      </c>
      <c r="BQ1154">
        <v>4</v>
      </c>
      <c r="BR1154">
        <v>4</v>
      </c>
      <c r="BS1154">
        <v>4005330001</v>
      </c>
      <c r="BT1154">
        <v>0</v>
      </c>
      <c r="BU1154">
        <v>77</v>
      </c>
      <c r="BV1154">
        <v>1003492</v>
      </c>
      <c r="BW1154">
        <v>218724</v>
      </c>
      <c r="BX1154" t="s">
        <v>5231</v>
      </c>
      <c r="BZ1154" t="s">
        <v>6034</v>
      </c>
      <c r="CA1154">
        <v>40401</v>
      </c>
      <c r="CB1154" t="s">
        <v>6815</v>
      </c>
      <c r="CC1154">
        <v>0</v>
      </c>
      <c r="CE1154">
        <v>1</v>
      </c>
      <c r="CF1154" t="s">
        <v>7198</v>
      </c>
      <c r="CG1154">
        <v>0</v>
      </c>
      <c r="CH1154">
        <v>417.03068830000001</v>
      </c>
      <c r="CI1154">
        <v>10866.3201988</v>
      </c>
      <c r="CJ1154" s="2">
        <f t="shared" ref="CJ1154:CJ1217" si="90">AF1154*BO1154/500</f>
        <v>81.063999999999993</v>
      </c>
      <c r="CK1154" s="2">
        <f t="shared" ref="CK1154:CK1217" si="91">AF1154*(SUM(BO1154:BQ1154))/500</f>
        <v>162.12799999999999</v>
      </c>
      <c r="CL1154" s="2">
        <f t="shared" ref="CL1154:CL1217" si="92">SUM(BO1154:BQ1154)</f>
        <v>8</v>
      </c>
      <c r="CM1154" t="str">
        <f t="shared" si="88"/>
        <v>31 to 100 units</v>
      </c>
      <c r="CN1154" t="str">
        <f t="shared" si="89"/>
        <v>Over 100 units</v>
      </c>
    </row>
    <row r="1155" spans="1:92" x14ac:dyDescent="0.25">
      <c r="A1155" s="1">
        <v>1154</v>
      </c>
      <c r="B1155" t="s">
        <v>89</v>
      </c>
      <c r="C1155">
        <v>534</v>
      </c>
      <c r="D1155">
        <v>11</v>
      </c>
      <c r="E1155">
        <v>401</v>
      </c>
      <c r="F1155">
        <v>79</v>
      </c>
      <c r="G1155">
        <v>2001</v>
      </c>
      <c r="H1155">
        <v>30</v>
      </c>
      <c r="I1155">
        <v>22</v>
      </c>
      <c r="J1155">
        <v>11106</v>
      </c>
      <c r="K1155" t="s">
        <v>297</v>
      </c>
      <c r="L1155">
        <v>114</v>
      </c>
      <c r="M1155">
        <v>300</v>
      </c>
      <c r="N1155" t="s">
        <v>1528</v>
      </c>
      <c r="O1155" t="s">
        <v>2683</v>
      </c>
      <c r="X1155" t="s">
        <v>2683</v>
      </c>
      <c r="Z1155" t="s">
        <v>2999</v>
      </c>
      <c r="AA1155" t="s">
        <v>3002</v>
      </c>
      <c r="AB1155">
        <v>11</v>
      </c>
      <c r="AC1155">
        <v>0</v>
      </c>
      <c r="AD1155" t="s">
        <v>3006</v>
      </c>
      <c r="AE1155" t="s">
        <v>4023</v>
      </c>
      <c r="AF1155">
        <v>14500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4</v>
      </c>
      <c r="AQ1155">
        <v>0</v>
      </c>
      <c r="AR1155">
        <v>0</v>
      </c>
      <c r="AS1155">
        <v>0</v>
      </c>
      <c r="AT1155">
        <v>0</v>
      </c>
      <c r="AU1155">
        <v>100</v>
      </c>
      <c r="AV1155">
        <v>145.33000000000001</v>
      </c>
      <c r="AW1155">
        <v>0</v>
      </c>
      <c r="AX1155">
        <v>0</v>
      </c>
      <c r="AZ1155">
        <v>0</v>
      </c>
      <c r="BA1155" t="s">
        <v>2999</v>
      </c>
      <c r="BB1155">
        <v>5</v>
      </c>
      <c r="BC1155">
        <v>5</v>
      </c>
      <c r="BD1155">
        <v>33120</v>
      </c>
      <c r="BE1155">
        <v>33120</v>
      </c>
      <c r="BF1155">
        <v>0</v>
      </c>
      <c r="BG1155">
        <v>0</v>
      </c>
      <c r="BH1155">
        <v>0</v>
      </c>
      <c r="BJ1155">
        <v>0</v>
      </c>
      <c r="BK1155">
        <v>0</v>
      </c>
      <c r="BN1155">
        <v>0</v>
      </c>
      <c r="BO1155">
        <v>2</v>
      </c>
      <c r="BP1155">
        <v>0</v>
      </c>
      <c r="BQ1155">
        <v>2</v>
      </c>
      <c r="BR1155">
        <v>4</v>
      </c>
      <c r="BS1155">
        <v>4005340011</v>
      </c>
      <c r="BT1155">
        <v>0</v>
      </c>
      <c r="BU1155">
        <v>79</v>
      </c>
      <c r="BV1155">
        <v>1003430</v>
      </c>
      <c r="BW1155">
        <v>219110</v>
      </c>
      <c r="BX1155" t="s">
        <v>5231</v>
      </c>
      <c r="BZ1155" t="s">
        <v>6034</v>
      </c>
      <c r="CA1155">
        <v>40401</v>
      </c>
      <c r="CC1155">
        <v>0</v>
      </c>
      <c r="CE1155">
        <v>1</v>
      </c>
      <c r="CF1155" t="s">
        <v>7198</v>
      </c>
      <c r="CG1155">
        <v>0</v>
      </c>
      <c r="CH1155">
        <v>511.84754133600001</v>
      </c>
      <c r="CI1155">
        <v>15648.940312700001</v>
      </c>
      <c r="CJ1155" s="2">
        <f t="shared" si="90"/>
        <v>58</v>
      </c>
      <c r="CK1155" s="2">
        <f t="shared" si="91"/>
        <v>116</v>
      </c>
      <c r="CL1155" s="2">
        <f t="shared" si="92"/>
        <v>4</v>
      </c>
      <c r="CM1155" t="str">
        <f t="shared" ref="CM1155:CM1218" si="93">IF(CJ1155=0, "No Residential", IF(CJ1155&lt;=8,"1 to 8 units",IF(CJ1155&lt;=30,"9 to 30 units",IF(CJ1155&lt;=100,"31 to 100 units","Over 100 units"))))</f>
        <v>31 to 100 units</v>
      </c>
      <c r="CN1155" t="str">
        <f t="shared" ref="CN1155:CN1218" si="94">IF(CK1155=0, "No Residential", IF(CK1155&lt;=8,"1 to 8 units",IF(CK1155&lt;=30,"9 to 30 units",IF(CK1155&lt;=100,"31 to 100 units","Over 100 units"))))</f>
        <v>Over 100 units</v>
      </c>
    </row>
    <row r="1156" spans="1:92" x14ac:dyDescent="0.25">
      <c r="A1156" s="1">
        <v>1155</v>
      </c>
      <c r="B1156" t="s">
        <v>89</v>
      </c>
      <c r="C1156">
        <v>569</v>
      </c>
      <c r="D1156">
        <v>34</v>
      </c>
      <c r="E1156">
        <v>401</v>
      </c>
      <c r="F1156">
        <v>75</v>
      </c>
      <c r="G1156">
        <v>1000</v>
      </c>
      <c r="H1156">
        <v>30</v>
      </c>
      <c r="I1156">
        <v>22</v>
      </c>
      <c r="J1156">
        <v>11106</v>
      </c>
      <c r="K1156" t="s">
        <v>260</v>
      </c>
      <c r="L1156">
        <v>114</v>
      </c>
      <c r="M1156">
        <v>300</v>
      </c>
      <c r="N1156" t="s">
        <v>1526</v>
      </c>
      <c r="O1156" t="s">
        <v>2664</v>
      </c>
      <c r="P1156" t="s">
        <v>2683</v>
      </c>
      <c r="X1156" t="s">
        <v>2664</v>
      </c>
      <c r="Y1156" t="s">
        <v>2683</v>
      </c>
      <c r="Z1156" t="s">
        <v>3000</v>
      </c>
      <c r="AA1156" t="s">
        <v>3002</v>
      </c>
      <c r="AB1156">
        <v>11</v>
      </c>
      <c r="AC1156">
        <v>0</v>
      </c>
      <c r="AE1156" t="s">
        <v>4021</v>
      </c>
      <c r="AF1156">
        <v>7750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4</v>
      </c>
      <c r="AQ1156">
        <v>0</v>
      </c>
      <c r="AR1156">
        <v>0</v>
      </c>
      <c r="AS1156">
        <v>0</v>
      </c>
      <c r="AT1156">
        <v>0</v>
      </c>
      <c r="AU1156">
        <v>50</v>
      </c>
      <c r="AV1156">
        <v>155</v>
      </c>
      <c r="AW1156">
        <v>0</v>
      </c>
      <c r="AX1156">
        <v>0</v>
      </c>
      <c r="AZ1156">
        <v>0</v>
      </c>
      <c r="BA1156" t="s">
        <v>2999</v>
      </c>
      <c r="BB1156">
        <v>5</v>
      </c>
      <c r="BC1156">
        <v>5</v>
      </c>
      <c r="BD1156">
        <v>28320</v>
      </c>
      <c r="BE1156">
        <v>28320</v>
      </c>
      <c r="BF1156">
        <v>0</v>
      </c>
      <c r="BG1156">
        <v>0</v>
      </c>
      <c r="BH1156">
        <v>0</v>
      </c>
      <c r="BJ1156">
        <v>0</v>
      </c>
      <c r="BK1156">
        <v>0</v>
      </c>
      <c r="BN1156">
        <v>0</v>
      </c>
      <c r="BO1156">
        <v>3</v>
      </c>
      <c r="BP1156">
        <v>0</v>
      </c>
      <c r="BQ1156">
        <v>3</v>
      </c>
      <c r="BR1156">
        <v>4</v>
      </c>
      <c r="BS1156">
        <v>4005690034</v>
      </c>
      <c r="BT1156">
        <v>0</v>
      </c>
      <c r="BU1156">
        <v>75</v>
      </c>
      <c r="BV1156">
        <v>1004112</v>
      </c>
      <c r="BW1156">
        <v>218441</v>
      </c>
      <c r="BX1156" t="s">
        <v>5231</v>
      </c>
      <c r="BZ1156" t="s">
        <v>6035</v>
      </c>
      <c r="CA1156">
        <v>40402</v>
      </c>
      <c r="CC1156">
        <v>0</v>
      </c>
      <c r="CE1156">
        <v>1</v>
      </c>
      <c r="CF1156" t="s">
        <v>7198</v>
      </c>
      <c r="CG1156">
        <v>0</v>
      </c>
      <c r="CH1156">
        <v>415.99119306699998</v>
      </c>
      <c r="CI1156">
        <v>7799.6176843699996</v>
      </c>
      <c r="CJ1156" s="2">
        <f t="shared" si="90"/>
        <v>46.5</v>
      </c>
      <c r="CK1156" s="2">
        <f t="shared" si="91"/>
        <v>93</v>
      </c>
      <c r="CL1156" s="2">
        <f t="shared" si="92"/>
        <v>6</v>
      </c>
      <c r="CM1156" t="str">
        <f t="shared" si="93"/>
        <v>31 to 100 units</v>
      </c>
      <c r="CN1156" t="str">
        <f t="shared" si="94"/>
        <v>31 to 100 units</v>
      </c>
    </row>
    <row r="1157" spans="1:92" x14ac:dyDescent="0.25">
      <c r="A1157" s="1">
        <v>1156</v>
      </c>
      <c r="B1157" t="s">
        <v>89</v>
      </c>
      <c r="C1157">
        <v>597</v>
      </c>
      <c r="D1157">
        <v>7</v>
      </c>
      <c r="E1157">
        <v>401</v>
      </c>
      <c r="F1157">
        <v>69</v>
      </c>
      <c r="G1157">
        <v>1000</v>
      </c>
      <c r="H1157">
        <v>30</v>
      </c>
      <c r="I1157">
        <v>22</v>
      </c>
      <c r="J1157">
        <v>11102</v>
      </c>
      <c r="K1157" t="s">
        <v>297</v>
      </c>
      <c r="L1157">
        <v>114</v>
      </c>
      <c r="M1157">
        <v>300</v>
      </c>
      <c r="N1157" t="s">
        <v>1530</v>
      </c>
      <c r="O1157" t="s">
        <v>2664</v>
      </c>
      <c r="P1157" t="s">
        <v>2683</v>
      </c>
      <c r="X1157" t="s">
        <v>2664</v>
      </c>
      <c r="Y1157" t="s">
        <v>2683</v>
      </c>
      <c r="Z1157" t="s">
        <v>3000</v>
      </c>
      <c r="AA1157" t="s">
        <v>3002</v>
      </c>
      <c r="AB1157">
        <v>11</v>
      </c>
      <c r="AC1157">
        <v>0</v>
      </c>
      <c r="AE1157" t="s">
        <v>4025</v>
      </c>
      <c r="AF1157">
        <v>15158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4</v>
      </c>
      <c r="AQ1157">
        <v>0</v>
      </c>
      <c r="AR1157">
        <v>0</v>
      </c>
      <c r="AS1157">
        <v>0</v>
      </c>
      <c r="AT1157">
        <v>0</v>
      </c>
      <c r="AU1157">
        <v>78.599999999999994</v>
      </c>
      <c r="AV1157">
        <v>156.29</v>
      </c>
      <c r="AW1157">
        <v>0</v>
      </c>
      <c r="AX1157">
        <v>0</v>
      </c>
      <c r="AZ1157">
        <v>0</v>
      </c>
      <c r="BA1157" t="s">
        <v>3000</v>
      </c>
      <c r="BB1157">
        <v>4</v>
      </c>
      <c r="BC1157">
        <v>5</v>
      </c>
      <c r="BD1157">
        <v>45900</v>
      </c>
      <c r="BE1157">
        <v>45900</v>
      </c>
      <c r="BF1157">
        <v>0</v>
      </c>
      <c r="BG1157">
        <v>0</v>
      </c>
      <c r="BH1157">
        <v>0</v>
      </c>
      <c r="BJ1157">
        <v>0</v>
      </c>
      <c r="BK1157">
        <v>0</v>
      </c>
      <c r="BN1157">
        <v>0</v>
      </c>
      <c r="BO1157">
        <v>3</v>
      </c>
      <c r="BP1157">
        <v>0</v>
      </c>
      <c r="BQ1157">
        <v>3</v>
      </c>
      <c r="BR1157">
        <v>4</v>
      </c>
      <c r="BS1157">
        <v>4005970007</v>
      </c>
      <c r="BT1157">
        <v>0</v>
      </c>
      <c r="BU1157">
        <v>69</v>
      </c>
      <c r="BV1157">
        <v>1006004</v>
      </c>
      <c r="BW1157">
        <v>219478</v>
      </c>
      <c r="BX1157" t="s">
        <v>5231</v>
      </c>
      <c r="BZ1157" t="s">
        <v>6036</v>
      </c>
      <c r="CA1157">
        <v>40403</v>
      </c>
      <c r="CC1157">
        <v>4005970007</v>
      </c>
      <c r="CD1157" t="s">
        <v>7048</v>
      </c>
      <c r="CE1157">
        <v>1</v>
      </c>
      <c r="CF1157" t="s">
        <v>7198</v>
      </c>
      <c r="CG1157">
        <v>0</v>
      </c>
      <c r="CH1157">
        <v>488.057661376</v>
      </c>
      <c r="CI1157">
        <v>12743.3308598</v>
      </c>
      <c r="CJ1157" s="2">
        <f t="shared" si="90"/>
        <v>90.947999999999993</v>
      </c>
      <c r="CK1157" s="2">
        <f t="shared" si="91"/>
        <v>181.89599999999999</v>
      </c>
      <c r="CL1157" s="2">
        <f t="shared" si="92"/>
        <v>6</v>
      </c>
      <c r="CM1157" t="str">
        <f t="shared" si="93"/>
        <v>31 to 100 units</v>
      </c>
      <c r="CN1157" t="str">
        <f t="shared" si="94"/>
        <v>Over 100 units</v>
      </c>
    </row>
    <row r="1158" spans="1:92" x14ac:dyDescent="0.25">
      <c r="A1158" s="1">
        <v>1157</v>
      </c>
      <c r="B1158" t="s">
        <v>89</v>
      </c>
      <c r="C1158">
        <v>619</v>
      </c>
      <c r="D1158">
        <v>11</v>
      </c>
      <c r="E1158">
        <v>401</v>
      </c>
      <c r="F1158">
        <v>71</v>
      </c>
      <c r="G1158">
        <v>4001</v>
      </c>
      <c r="H1158">
        <v>30</v>
      </c>
      <c r="I1158">
        <v>22</v>
      </c>
      <c r="J1158">
        <v>11102</v>
      </c>
      <c r="K1158" t="s">
        <v>297</v>
      </c>
      <c r="L1158">
        <v>114</v>
      </c>
      <c r="M1158">
        <v>300</v>
      </c>
      <c r="N1158" t="s">
        <v>1533</v>
      </c>
      <c r="O1158" t="s">
        <v>2703</v>
      </c>
      <c r="P1158" t="s">
        <v>2744</v>
      </c>
      <c r="Q1158" t="s">
        <v>2683</v>
      </c>
      <c r="X1158" t="s">
        <v>2703</v>
      </c>
      <c r="Y1158" t="s">
        <v>2744</v>
      </c>
      <c r="Z1158" t="s">
        <v>3000</v>
      </c>
      <c r="AA1158" t="s">
        <v>3001</v>
      </c>
      <c r="AB1158">
        <v>11</v>
      </c>
      <c r="AC1158">
        <v>0</v>
      </c>
      <c r="AE1158" t="s">
        <v>4028</v>
      </c>
      <c r="AF1158">
        <v>4590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4</v>
      </c>
      <c r="AQ1158">
        <v>0</v>
      </c>
      <c r="AR1158">
        <v>0</v>
      </c>
      <c r="AS1158">
        <v>0</v>
      </c>
      <c r="AT1158">
        <v>0</v>
      </c>
      <c r="AU1158">
        <v>67</v>
      </c>
      <c r="AV1158">
        <v>163</v>
      </c>
      <c r="AW1158">
        <v>0</v>
      </c>
      <c r="AX1158">
        <v>0</v>
      </c>
      <c r="AZ1158">
        <v>0</v>
      </c>
      <c r="BA1158" t="s">
        <v>3000</v>
      </c>
      <c r="BB1158">
        <v>5</v>
      </c>
      <c r="BC1158">
        <v>5</v>
      </c>
      <c r="BD1158">
        <v>190800</v>
      </c>
      <c r="BE1158">
        <v>190800</v>
      </c>
      <c r="BF1158">
        <v>0</v>
      </c>
      <c r="BG1158">
        <v>0</v>
      </c>
      <c r="BH1158">
        <v>0</v>
      </c>
      <c r="BJ1158">
        <v>0</v>
      </c>
      <c r="BK1158">
        <v>0</v>
      </c>
      <c r="BN1158">
        <v>0</v>
      </c>
      <c r="BO1158">
        <v>4</v>
      </c>
      <c r="BP1158">
        <v>4</v>
      </c>
      <c r="BQ1158">
        <v>4</v>
      </c>
      <c r="BR1158">
        <v>4</v>
      </c>
      <c r="BS1158">
        <v>4006190011</v>
      </c>
      <c r="BT1158">
        <v>0</v>
      </c>
      <c r="BU1158">
        <v>71</v>
      </c>
      <c r="BV1158">
        <v>1006376</v>
      </c>
      <c r="BW1158">
        <v>218752</v>
      </c>
      <c r="BX1158" t="s">
        <v>5231</v>
      </c>
      <c r="BZ1158" t="s">
        <v>6039</v>
      </c>
      <c r="CA1158">
        <v>40403</v>
      </c>
      <c r="CC1158">
        <v>0</v>
      </c>
      <c r="CE1158">
        <v>1</v>
      </c>
      <c r="CF1158" t="s">
        <v>7198</v>
      </c>
      <c r="CG1158">
        <v>0</v>
      </c>
      <c r="CH1158">
        <v>379.897943564</v>
      </c>
      <c r="CI1158">
        <v>4813.0175061999998</v>
      </c>
      <c r="CJ1158" s="2">
        <f t="shared" si="90"/>
        <v>36.72</v>
      </c>
      <c r="CK1158" s="2">
        <f t="shared" si="91"/>
        <v>110.16</v>
      </c>
      <c r="CL1158" s="2">
        <f t="shared" si="92"/>
        <v>12</v>
      </c>
      <c r="CM1158" t="str">
        <f t="shared" si="93"/>
        <v>31 to 100 units</v>
      </c>
      <c r="CN1158" t="str">
        <f t="shared" si="94"/>
        <v>Over 100 units</v>
      </c>
    </row>
    <row r="1159" spans="1:92" x14ac:dyDescent="0.25">
      <c r="A1159" s="1">
        <v>1158</v>
      </c>
      <c r="B1159" t="s">
        <v>89</v>
      </c>
      <c r="C1159">
        <v>620</v>
      </c>
      <c r="D1159">
        <v>2</v>
      </c>
      <c r="E1159">
        <v>401</v>
      </c>
      <c r="F1159">
        <v>65.010000000000005</v>
      </c>
      <c r="G1159">
        <v>2003</v>
      </c>
      <c r="H1159">
        <v>30</v>
      </c>
      <c r="I1159">
        <v>22</v>
      </c>
      <c r="J1159">
        <v>11102</v>
      </c>
      <c r="K1159" t="s">
        <v>297</v>
      </c>
      <c r="L1159">
        <v>114</v>
      </c>
      <c r="M1159">
        <v>400</v>
      </c>
      <c r="N1159" t="s">
        <v>1536</v>
      </c>
      <c r="O1159" t="s">
        <v>2689</v>
      </c>
      <c r="P1159" t="s">
        <v>2683</v>
      </c>
      <c r="X1159" t="s">
        <v>2689</v>
      </c>
      <c r="Y1159" t="s">
        <v>2683</v>
      </c>
      <c r="Z1159" t="s">
        <v>3000</v>
      </c>
      <c r="AA1159" t="s">
        <v>3001</v>
      </c>
      <c r="AB1159">
        <v>11</v>
      </c>
      <c r="AC1159">
        <v>0</v>
      </c>
      <c r="AE1159" t="s">
        <v>4031</v>
      </c>
      <c r="AF1159">
        <v>6348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4</v>
      </c>
      <c r="AQ1159">
        <v>0</v>
      </c>
      <c r="AR1159">
        <v>0</v>
      </c>
      <c r="AS1159">
        <v>0</v>
      </c>
      <c r="AT1159">
        <v>0</v>
      </c>
      <c r="AU1159">
        <v>45</v>
      </c>
      <c r="AV1159">
        <v>141</v>
      </c>
      <c r="AW1159">
        <v>0</v>
      </c>
      <c r="AX1159">
        <v>0</v>
      </c>
      <c r="AZ1159">
        <v>0</v>
      </c>
      <c r="BA1159" t="s">
        <v>3000</v>
      </c>
      <c r="BB1159">
        <v>3</v>
      </c>
      <c r="BC1159">
        <v>5</v>
      </c>
      <c r="BD1159">
        <v>237600</v>
      </c>
      <c r="BE1159">
        <v>237600</v>
      </c>
      <c r="BF1159">
        <v>0</v>
      </c>
      <c r="BG1159">
        <v>0</v>
      </c>
      <c r="BH1159">
        <v>0</v>
      </c>
      <c r="BJ1159">
        <v>0</v>
      </c>
      <c r="BK1159">
        <v>0</v>
      </c>
      <c r="BN1159">
        <v>0</v>
      </c>
      <c r="BO1159">
        <v>2.4300000000000002</v>
      </c>
      <c r="BP1159">
        <v>3.4</v>
      </c>
      <c r="BQ1159">
        <v>4.8</v>
      </c>
      <c r="BR1159">
        <v>4</v>
      </c>
      <c r="BS1159">
        <v>4006200002</v>
      </c>
      <c r="BT1159">
        <v>0</v>
      </c>
      <c r="BU1159">
        <v>6501</v>
      </c>
      <c r="BV1159">
        <v>1006550</v>
      </c>
      <c r="BW1159">
        <v>219230</v>
      </c>
      <c r="BX1159" t="s">
        <v>5231</v>
      </c>
      <c r="BZ1159" t="s">
        <v>6040</v>
      </c>
      <c r="CA1159">
        <v>40403</v>
      </c>
      <c r="CC1159">
        <v>0</v>
      </c>
      <c r="CE1159">
        <v>1</v>
      </c>
      <c r="CF1159" t="s">
        <v>7198</v>
      </c>
      <c r="CG1159">
        <v>0</v>
      </c>
      <c r="CH1159">
        <v>348.34268074400001</v>
      </c>
      <c r="CI1159">
        <v>4749.7754016099998</v>
      </c>
      <c r="CJ1159" s="2">
        <f t="shared" si="90"/>
        <v>30.851280000000003</v>
      </c>
      <c r="CK1159" s="2">
        <f t="shared" si="91"/>
        <v>134.95847999999998</v>
      </c>
      <c r="CL1159" s="2">
        <f t="shared" si="92"/>
        <v>10.629999999999999</v>
      </c>
      <c r="CM1159" t="str">
        <f t="shared" si="93"/>
        <v>31 to 100 units</v>
      </c>
      <c r="CN1159" t="str">
        <f t="shared" si="94"/>
        <v>Over 100 units</v>
      </c>
    </row>
    <row r="1160" spans="1:92" x14ac:dyDescent="0.25">
      <c r="A1160" s="1">
        <v>1159</v>
      </c>
      <c r="B1160" t="s">
        <v>89</v>
      </c>
      <c r="C1160">
        <v>642</v>
      </c>
      <c r="D1160">
        <v>36</v>
      </c>
      <c r="E1160">
        <v>401</v>
      </c>
      <c r="F1160">
        <v>57</v>
      </c>
      <c r="G1160">
        <v>1002</v>
      </c>
      <c r="H1160">
        <v>30</v>
      </c>
      <c r="I1160">
        <v>26</v>
      </c>
      <c r="J1160">
        <v>11106</v>
      </c>
      <c r="K1160" t="s">
        <v>296</v>
      </c>
      <c r="L1160">
        <v>114</v>
      </c>
      <c r="M1160">
        <v>400</v>
      </c>
      <c r="N1160" t="s">
        <v>1535</v>
      </c>
      <c r="O1160" t="s">
        <v>2744</v>
      </c>
      <c r="X1160" t="s">
        <v>2744</v>
      </c>
      <c r="Z1160" t="s">
        <v>2999</v>
      </c>
      <c r="AA1160" t="s">
        <v>3001</v>
      </c>
      <c r="AB1160">
        <v>11</v>
      </c>
      <c r="AC1160">
        <v>0</v>
      </c>
      <c r="AE1160" t="s">
        <v>4030</v>
      </c>
      <c r="AF1160">
        <v>15000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4</v>
      </c>
      <c r="AQ1160">
        <v>0</v>
      </c>
      <c r="AR1160">
        <v>0</v>
      </c>
      <c r="AS1160">
        <v>0</v>
      </c>
      <c r="AT1160">
        <v>0</v>
      </c>
      <c r="AU1160">
        <v>150</v>
      </c>
      <c r="AV1160">
        <v>100</v>
      </c>
      <c r="AW1160">
        <v>0</v>
      </c>
      <c r="AX1160">
        <v>0</v>
      </c>
      <c r="AZ1160">
        <v>0</v>
      </c>
      <c r="BA1160" t="s">
        <v>2999</v>
      </c>
      <c r="BB1160">
        <v>5</v>
      </c>
      <c r="BC1160">
        <v>5</v>
      </c>
      <c r="BD1160">
        <v>383940</v>
      </c>
      <c r="BE1160">
        <v>383940</v>
      </c>
      <c r="BF1160">
        <v>0</v>
      </c>
      <c r="BG1160">
        <v>0</v>
      </c>
      <c r="BH1160">
        <v>0</v>
      </c>
      <c r="BJ1160">
        <v>0</v>
      </c>
      <c r="BK1160">
        <v>0</v>
      </c>
      <c r="BN1160">
        <v>0</v>
      </c>
      <c r="BO1160">
        <v>3</v>
      </c>
      <c r="BP1160">
        <v>3</v>
      </c>
      <c r="BQ1160">
        <v>3</v>
      </c>
      <c r="BR1160">
        <v>4</v>
      </c>
      <c r="BS1160">
        <v>4006420036</v>
      </c>
      <c r="BT1160">
        <v>0</v>
      </c>
      <c r="BU1160">
        <v>57</v>
      </c>
      <c r="BV1160">
        <v>1005089</v>
      </c>
      <c r="BW1160">
        <v>215333</v>
      </c>
      <c r="BX1160" t="s">
        <v>5230</v>
      </c>
      <c r="BZ1160" t="s">
        <v>6038</v>
      </c>
      <c r="CA1160">
        <v>40404</v>
      </c>
      <c r="CB1160" t="s">
        <v>6816</v>
      </c>
      <c r="CC1160">
        <v>0</v>
      </c>
      <c r="CE1160">
        <v>1</v>
      </c>
      <c r="CF1160" t="s">
        <v>7198</v>
      </c>
      <c r="CG1160">
        <v>0</v>
      </c>
      <c r="CH1160">
        <v>507.17079438899998</v>
      </c>
      <c r="CI1160">
        <v>15502.3706869</v>
      </c>
      <c r="CJ1160" s="2">
        <f t="shared" si="90"/>
        <v>90</v>
      </c>
      <c r="CK1160" s="2">
        <f t="shared" si="91"/>
        <v>270</v>
      </c>
      <c r="CL1160" s="2">
        <f t="shared" si="92"/>
        <v>9</v>
      </c>
      <c r="CM1160" t="str">
        <f t="shared" si="93"/>
        <v>31 to 100 units</v>
      </c>
      <c r="CN1160" t="str">
        <f t="shared" si="94"/>
        <v>Over 100 units</v>
      </c>
    </row>
    <row r="1161" spans="1:92" x14ac:dyDescent="0.25">
      <c r="A1161" s="1">
        <v>1160</v>
      </c>
      <c r="B1161" t="s">
        <v>89</v>
      </c>
      <c r="C1161">
        <v>642</v>
      </c>
      <c r="D1161">
        <v>42</v>
      </c>
      <c r="E1161">
        <v>401</v>
      </c>
      <c r="F1161">
        <v>57</v>
      </c>
      <c r="G1161">
        <v>1002</v>
      </c>
      <c r="H1161">
        <v>30</v>
      </c>
      <c r="I1161">
        <v>26</v>
      </c>
      <c r="J1161">
        <v>11106</v>
      </c>
      <c r="K1161" t="s">
        <v>296</v>
      </c>
      <c r="L1161">
        <v>114</v>
      </c>
      <c r="M1161">
        <v>400</v>
      </c>
      <c r="N1161" t="s">
        <v>1532</v>
      </c>
      <c r="O1161" t="s">
        <v>2744</v>
      </c>
      <c r="X1161" t="s">
        <v>2744</v>
      </c>
      <c r="Z1161" t="s">
        <v>2999</v>
      </c>
      <c r="AA1161" t="s">
        <v>3001</v>
      </c>
      <c r="AB1161">
        <v>11</v>
      </c>
      <c r="AC1161">
        <v>0</v>
      </c>
      <c r="AD1161" t="s">
        <v>3006</v>
      </c>
      <c r="AE1161" t="s">
        <v>4027</v>
      </c>
      <c r="AF1161">
        <v>10000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4</v>
      </c>
      <c r="AQ1161">
        <v>0</v>
      </c>
      <c r="AR1161">
        <v>0</v>
      </c>
      <c r="AS1161">
        <v>0</v>
      </c>
      <c r="AT1161">
        <v>0</v>
      </c>
      <c r="AU1161">
        <v>100</v>
      </c>
      <c r="AV1161">
        <v>100</v>
      </c>
      <c r="AW1161">
        <v>0</v>
      </c>
      <c r="AX1161">
        <v>0</v>
      </c>
      <c r="AZ1161">
        <v>0</v>
      </c>
      <c r="BA1161" t="s">
        <v>2999</v>
      </c>
      <c r="BB1161">
        <v>5</v>
      </c>
      <c r="BC1161">
        <v>5</v>
      </c>
      <c r="BD1161">
        <v>124650</v>
      </c>
      <c r="BE1161">
        <v>124650</v>
      </c>
      <c r="BF1161">
        <v>0</v>
      </c>
      <c r="BG1161">
        <v>0</v>
      </c>
      <c r="BH1161">
        <v>0</v>
      </c>
      <c r="BJ1161">
        <v>0</v>
      </c>
      <c r="BK1161">
        <v>0</v>
      </c>
      <c r="BN1161">
        <v>0</v>
      </c>
      <c r="BO1161">
        <v>3</v>
      </c>
      <c r="BP1161">
        <v>3</v>
      </c>
      <c r="BQ1161">
        <v>3</v>
      </c>
      <c r="BR1161">
        <v>4</v>
      </c>
      <c r="BS1161">
        <v>4006420042</v>
      </c>
      <c r="BT1161">
        <v>0</v>
      </c>
      <c r="BU1161">
        <v>57</v>
      </c>
      <c r="BV1161">
        <v>1005024</v>
      </c>
      <c r="BW1161">
        <v>215226</v>
      </c>
      <c r="BX1161" t="s">
        <v>5230</v>
      </c>
      <c r="BZ1161" t="s">
        <v>6038</v>
      </c>
      <c r="CA1161">
        <v>40404</v>
      </c>
      <c r="CB1161" t="s">
        <v>6816</v>
      </c>
      <c r="CC1161">
        <v>4006420042</v>
      </c>
      <c r="CD1161" t="s">
        <v>7049</v>
      </c>
      <c r="CE1161">
        <v>1</v>
      </c>
      <c r="CF1161" t="s">
        <v>7198</v>
      </c>
      <c r="CG1161">
        <v>0</v>
      </c>
      <c r="CH1161">
        <v>406.69270659699998</v>
      </c>
      <c r="CI1161">
        <v>10335.7711738</v>
      </c>
      <c r="CJ1161" s="2">
        <f t="shared" si="90"/>
        <v>60</v>
      </c>
      <c r="CK1161" s="2">
        <f t="shared" si="91"/>
        <v>180</v>
      </c>
      <c r="CL1161" s="2">
        <f t="shared" si="92"/>
        <v>9</v>
      </c>
      <c r="CM1161" t="str">
        <f t="shared" si="93"/>
        <v>31 to 100 units</v>
      </c>
      <c r="CN1161" t="str">
        <f t="shared" si="94"/>
        <v>Over 100 units</v>
      </c>
    </row>
    <row r="1162" spans="1:92" x14ac:dyDescent="0.25">
      <c r="A1162" s="1">
        <v>1161</v>
      </c>
      <c r="B1162" t="s">
        <v>89</v>
      </c>
      <c r="C1162">
        <v>643</v>
      </c>
      <c r="D1162">
        <v>100</v>
      </c>
      <c r="E1162">
        <v>401</v>
      </c>
      <c r="F1162">
        <v>57</v>
      </c>
      <c r="G1162">
        <v>1003</v>
      </c>
      <c r="H1162">
        <v>30</v>
      </c>
      <c r="I1162">
        <v>26</v>
      </c>
      <c r="J1162">
        <v>11106</v>
      </c>
      <c r="K1162" t="s">
        <v>296</v>
      </c>
      <c r="L1162">
        <v>114</v>
      </c>
      <c r="M1162">
        <v>400</v>
      </c>
      <c r="N1162" t="s">
        <v>1534</v>
      </c>
      <c r="O1162" t="s">
        <v>2723</v>
      </c>
      <c r="X1162" t="s">
        <v>2723</v>
      </c>
      <c r="Z1162" t="s">
        <v>2999</v>
      </c>
      <c r="AA1162" t="s">
        <v>3002</v>
      </c>
      <c r="AB1162">
        <v>11</v>
      </c>
      <c r="AC1162">
        <v>0</v>
      </c>
      <c r="AD1162" t="s">
        <v>2765</v>
      </c>
      <c r="AE1162" t="s">
        <v>4029</v>
      </c>
      <c r="AF1162">
        <v>34800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4</v>
      </c>
      <c r="AQ1162">
        <v>0</v>
      </c>
      <c r="AR1162">
        <v>0</v>
      </c>
      <c r="AS1162">
        <v>0</v>
      </c>
      <c r="AT1162">
        <v>0</v>
      </c>
      <c r="AU1162">
        <v>60</v>
      </c>
      <c r="AV1162">
        <v>580</v>
      </c>
      <c r="AW1162">
        <v>0</v>
      </c>
      <c r="AX1162">
        <v>0</v>
      </c>
      <c r="AZ1162">
        <v>0</v>
      </c>
      <c r="BA1162" t="s">
        <v>2999</v>
      </c>
      <c r="BB1162">
        <v>4</v>
      </c>
      <c r="BC1162">
        <v>5</v>
      </c>
      <c r="BD1162">
        <v>115320</v>
      </c>
      <c r="BE1162">
        <v>115320</v>
      </c>
      <c r="BF1162">
        <v>115320</v>
      </c>
      <c r="BG1162">
        <v>115320</v>
      </c>
      <c r="BH1162">
        <v>0</v>
      </c>
      <c r="BJ1162">
        <v>0</v>
      </c>
      <c r="BK1162">
        <v>0</v>
      </c>
      <c r="BN1162">
        <v>0</v>
      </c>
      <c r="BO1162">
        <v>0</v>
      </c>
      <c r="BP1162">
        <v>5</v>
      </c>
      <c r="BQ1162">
        <v>6.5</v>
      </c>
      <c r="BR1162">
        <v>4</v>
      </c>
      <c r="BS1162">
        <v>4006430100</v>
      </c>
      <c r="BT1162">
        <v>0</v>
      </c>
      <c r="BU1162">
        <v>57</v>
      </c>
      <c r="BV1162">
        <v>1005338</v>
      </c>
      <c r="BW1162">
        <v>215091</v>
      </c>
      <c r="BX1162" t="s">
        <v>5230</v>
      </c>
      <c r="BZ1162" t="s">
        <v>6038</v>
      </c>
      <c r="CA1162">
        <v>40404</v>
      </c>
      <c r="CC1162">
        <v>0</v>
      </c>
      <c r="CE1162">
        <v>1</v>
      </c>
      <c r="CF1162" t="s">
        <v>7198</v>
      </c>
      <c r="CG1162">
        <v>0</v>
      </c>
      <c r="CH1162">
        <v>1286.34813143</v>
      </c>
      <c r="CI1162">
        <v>34683.123355900003</v>
      </c>
      <c r="CJ1162" s="2">
        <f t="shared" si="90"/>
        <v>0</v>
      </c>
      <c r="CK1162" s="2">
        <f t="shared" si="91"/>
        <v>800.4</v>
      </c>
      <c r="CL1162" s="2">
        <f t="shared" si="92"/>
        <v>11.5</v>
      </c>
      <c r="CM1162" t="str">
        <f t="shared" si="93"/>
        <v>No Residential</v>
      </c>
      <c r="CN1162" t="str">
        <f t="shared" si="94"/>
        <v>Over 100 units</v>
      </c>
    </row>
    <row r="1163" spans="1:92" x14ac:dyDescent="0.25">
      <c r="A1163" s="1">
        <v>1162</v>
      </c>
      <c r="B1163" t="s">
        <v>89</v>
      </c>
      <c r="C1163">
        <v>657</v>
      </c>
      <c r="D1163">
        <v>48</v>
      </c>
      <c r="E1163">
        <v>401</v>
      </c>
      <c r="F1163">
        <v>61</v>
      </c>
      <c r="G1163">
        <v>4002</v>
      </c>
      <c r="H1163">
        <v>30</v>
      </c>
      <c r="I1163">
        <v>22</v>
      </c>
      <c r="J1163">
        <v>11103</v>
      </c>
      <c r="K1163" t="s">
        <v>296</v>
      </c>
      <c r="L1163">
        <v>114</v>
      </c>
      <c r="M1163">
        <v>400</v>
      </c>
      <c r="N1163" t="s">
        <v>1537</v>
      </c>
      <c r="O1163" t="s">
        <v>2683</v>
      </c>
      <c r="X1163" t="s">
        <v>2683</v>
      </c>
      <c r="Z1163" t="s">
        <v>2999</v>
      </c>
      <c r="AA1163" t="s">
        <v>3002</v>
      </c>
      <c r="AB1163">
        <v>11</v>
      </c>
      <c r="AC1163">
        <v>0</v>
      </c>
      <c r="AD1163" t="s">
        <v>3006</v>
      </c>
      <c r="AE1163" t="s">
        <v>4032</v>
      </c>
      <c r="AF1163">
        <v>3375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4</v>
      </c>
      <c r="AQ1163">
        <v>0</v>
      </c>
      <c r="AR1163">
        <v>0</v>
      </c>
      <c r="AS1163">
        <v>0</v>
      </c>
      <c r="AT1163">
        <v>0</v>
      </c>
      <c r="AU1163">
        <v>33.75</v>
      </c>
      <c r="AV1163">
        <v>100</v>
      </c>
      <c r="AW1163">
        <v>0</v>
      </c>
      <c r="AX1163">
        <v>0</v>
      </c>
      <c r="AZ1163">
        <v>0</v>
      </c>
      <c r="BA1163" t="s">
        <v>2999</v>
      </c>
      <c r="BB1163">
        <v>5</v>
      </c>
      <c r="BC1163">
        <v>5</v>
      </c>
      <c r="BD1163">
        <v>20280</v>
      </c>
      <c r="BE1163">
        <v>20280</v>
      </c>
      <c r="BF1163">
        <v>0</v>
      </c>
      <c r="BG1163">
        <v>0</v>
      </c>
      <c r="BH1163">
        <v>0</v>
      </c>
      <c r="BJ1163">
        <v>0</v>
      </c>
      <c r="BK1163">
        <v>0</v>
      </c>
      <c r="BN1163">
        <v>0</v>
      </c>
      <c r="BO1163">
        <v>2</v>
      </c>
      <c r="BP1163">
        <v>0</v>
      </c>
      <c r="BQ1163">
        <v>2</v>
      </c>
      <c r="BR1163">
        <v>4</v>
      </c>
      <c r="BS1163">
        <v>4006570048</v>
      </c>
      <c r="BT1163">
        <v>0</v>
      </c>
      <c r="BU1163">
        <v>61</v>
      </c>
      <c r="BV1163">
        <v>1006822</v>
      </c>
      <c r="BW1163">
        <v>216665</v>
      </c>
      <c r="BX1163" t="s">
        <v>5231</v>
      </c>
      <c r="BZ1163" t="s">
        <v>6041</v>
      </c>
      <c r="CA1163">
        <v>40404</v>
      </c>
      <c r="CC1163">
        <v>0</v>
      </c>
      <c r="CE1163">
        <v>1</v>
      </c>
      <c r="CF1163" t="s">
        <v>7198</v>
      </c>
      <c r="CG1163">
        <v>0</v>
      </c>
      <c r="CH1163">
        <v>271.13166914499999</v>
      </c>
      <c r="CI1163">
        <v>3435.6056859599998</v>
      </c>
      <c r="CJ1163" s="2">
        <f t="shared" si="90"/>
        <v>13.5</v>
      </c>
      <c r="CK1163" s="2">
        <f t="shared" si="91"/>
        <v>27</v>
      </c>
      <c r="CL1163" s="2">
        <f t="shared" si="92"/>
        <v>4</v>
      </c>
      <c r="CM1163" t="str">
        <f t="shared" si="93"/>
        <v>9 to 30 units</v>
      </c>
      <c r="CN1163" t="str">
        <f t="shared" si="94"/>
        <v>9 to 30 units</v>
      </c>
    </row>
    <row r="1164" spans="1:92" x14ac:dyDescent="0.25">
      <c r="A1164" s="1">
        <v>1163</v>
      </c>
      <c r="B1164" t="s">
        <v>89</v>
      </c>
      <c r="C1164">
        <v>725</v>
      </c>
      <c r="D1164">
        <v>43</v>
      </c>
      <c r="E1164">
        <v>401</v>
      </c>
      <c r="F1164">
        <v>153</v>
      </c>
      <c r="G1164">
        <v>1001</v>
      </c>
      <c r="H1164">
        <v>30</v>
      </c>
      <c r="I1164">
        <v>26</v>
      </c>
      <c r="J1164">
        <v>11103</v>
      </c>
      <c r="K1164" t="s">
        <v>293</v>
      </c>
      <c r="L1164">
        <v>114</v>
      </c>
      <c r="M1164">
        <v>520</v>
      </c>
      <c r="N1164" t="s">
        <v>1538</v>
      </c>
      <c r="O1164" t="s">
        <v>2652</v>
      </c>
      <c r="X1164" t="s">
        <v>2652</v>
      </c>
      <c r="Z1164" t="s">
        <v>2999</v>
      </c>
      <c r="AA1164" t="s">
        <v>3002</v>
      </c>
      <c r="AB1164">
        <v>11</v>
      </c>
      <c r="AC1164">
        <v>0</v>
      </c>
      <c r="AE1164" t="s">
        <v>4033</v>
      </c>
      <c r="AF1164">
        <v>5000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4</v>
      </c>
      <c r="AQ1164">
        <v>0</v>
      </c>
      <c r="AR1164">
        <v>0</v>
      </c>
      <c r="AS1164">
        <v>0</v>
      </c>
      <c r="AT1164">
        <v>0</v>
      </c>
      <c r="AU1164">
        <v>50</v>
      </c>
      <c r="AV1164">
        <v>100</v>
      </c>
      <c r="AW1164">
        <v>0</v>
      </c>
      <c r="AX1164">
        <v>0</v>
      </c>
      <c r="AZ1164">
        <v>0</v>
      </c>
      <c r="BA1164" t="s">
        <v>2999</v>
      </c>
      <c r="BB1164">
        <v>5</v>
      </c>
      <c r="BC1164">
        <v>5</v>
      </c>
      <c r="BD1164">
        <v>24240</v>
      </c>
      <c r="BE1164">
        <v>24240</v>
      </c>
      <c r="BF1164">
        <v>0</v>
      </c>
      <c r="BG1164">
        <v>0</v>
      </c>
      <c r="BH1164">
        <v>0</v>
      </c>
      <c r="BJ1164">
        <v>0</v>
      </c>
      <c r="BK1164">
        <v>0</v>
      </c>
      <c r="BN1164">
        <v>0</v>
      </c>
      <c r="BO1164">
        <v>1.25</v>
      </c>
      <c r="BP1164">
        <v>0</v>
      </c>
      <c r="BQ1164">
        <v>2</v>
      </c>
      <c r="BR1164">
        <v>4</v>
      </c>
      <c r="BS1164">
        <v>4007250043</v>
      </c>
      <c r="BT1164">
        <v>0</v>
      </c>
      <c r="BU1164">
        <v>153</v>
      </c>
      <c r="BV1164">
        <v>1008497</v>
      </c>
      <c r="BW1164">
        <v>215413</v>
      </c>
      <c r="BX1164" t="s">
        <v>5230</v>
      </c>
      <c r="BZ1164" t="s">
        <v>6042</v>
      </c>
      <c r="CA1164">
        <v>40407</v>
      </c>
      <c r="CC1164">
        <v>0</v>
      </c>
      <c r="CE1164">
        <v>1</v>
      </c>
      <c r="CF1164" t="s">
        <v>7198</v>
      </c>
      <c r="CG1164">
        <v>0</v>
      </c>
      <c r="CH1164">
        <v>297.82042793300002</v>
      </c>
      <c r="CI1164">
        <v>4981.2066055400001</v>
      </c>
      <c r="CJ1164" s="2">
        <f t="shared" si="90"/>
        <v>12.5</v>
      </c>
      <c r="CK1164" s="2">
        <f t="shared" si="91"/>
        <v>32.5</v>
      </c>
      <c r="CL1164" s="2">
        <f t="shared" si="92"/>
        <v>3.25</v>
      </c>
      <c r="CM1164" t="str">
        <f t="shared" si="93"/>
        <v>9 to 30 units</v>
      </c>
      <c r="CN1164" t="str">
        <f t="shared" si="94"/>
        <v>31 to 100 units</v>
      </c>
    </row>
    <row r="1165" spans="1:92" x14ac:dyDescent="0.25">
      <c r="A1165" s="1">
        <v>1164</v>
      </c>
      <c r="B1165" t="s">
        <v>89</v>
      </c>
      <c r="C1165">
        <v>754</v>
      </c>
      <c r="D1165">
        <v>15</v>
      </c>
      <c r="E1165">
        <v>480</v>
      </c>
      <c r="I1165">
        <v>0</v>
      </c>
      <c r="J1165">
        <v>0</v>
      </c>
      <c r="L1165">
        <v>0</v>
      </c>
      <c r="M1165">
        <v>0</v>
      </c>
      <c r="N1165" t="s">
        <v>1539</v>
      </c>
      <c r="O1165" t="s">
        <v>2651</v>
      </c>
      <c r="X1165" t="s">
        <v>2651</v>
      </c>
      <c r="Z1165" t="s">
        <v>2999</v>
      </c>
      <c r="AA1165" t="s">
        <v>3003</v>
      </c>
      <c r="AB1165">
        <v>11</v>
      </c>
      <c r="AC1165">
        <v>0</v>
      </c>
      <c r="AD1165" t="s">
        <v>2765</v>
      </c>
      <c r="AE1165" t="s">
        <v>4035</v>
      </c>
      <c r="AF1165">
        <v>89000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4</v>
      </c>
      <c r="AQ1165">
        <v>0</v>
      </c>
      <c r="AR1165">
        <v>0</v>
      </c>
      <c r="AS1165">
        <v>0</v>
      </c>
      <c r="AT1165">
        <v>0</v>
      </c>
      <c r="AU1165">
        <v>203</v>
      </c>
      <c r="AV1165">
        <v>583.76</v>
      </c>
      <c r="AW1165">
        <v>0</v>
      </c>
      <c r="AX1165">
        <v>0</v>
      </c>
      <c r="AZ1165">
        <v>0</v>
      </c>
      <c r="BA1165" t="s">
        <v>3000</v>
      </c>
      <c r="BB1165">
        <v>3</v>
      </c>
      <c r="BC1165">
        <v>5</v>
      </c>
      <c r="BD1165">
        <v>2088450</v>
      </c>
      <c r="BE1165">
        <v>2088450</v>
      </c>
      <c r="BF1165">
        <v>2088450</v>
      </c>
      <c r="BG1165">
        <v>2088450</v>
      </c>
      <c r="BH1165">
        <v>0</v>
      </c>
      <c r="BJ1165">
        <v>0</v>
      </c>
      <c r="BK1165">
        <v>0</v>
      </c>
      <c r="BN1165">
        <v>0</v>
      </c>
      <c r="BO1165">
        <v>0</v>
      </c>
      <c r="BP1165">
        <v>1</v>
      </c>
      <c r="BQ1165">
        <v>2.4</v>
      </c>
      <c r="BR1165">
        <v>4</v>
      </c>
      <c r="BS1165">
        <v>4007540015</v>
      </c>
      <c r="BT1165">
        <v>0</v>
      </c>
      <c r="BU1165">
        <v>0</v>
      </c>
      <c r="BV1165">
        <v>0</v>
      </c>
      <c r="BW1165">
        <v>0</v>
      </c>
      <c r="BX1165" t="s">
        <v>5232</v>
      </c>
      <c r="BZ1165" t="s">
        <v>6044</v>
      </c>
      <c r="CA1165">
        <v>40501</v>
      </c>
      <c r="CC1165">
        <v>0</v>
      </c>
      <c r="CE1165">
        <v>1</v>
      </c>
      <c r="CF1165" t="s">
        <v>7198</v>
      </c>
      <c r="CG1165">
        <v>0</v>
      </c>
      <c r="CH1165">
        <v>1425.4748016799999</v>
      </c>
      <c r="CI1165">
        <v>88585.650321299996</v>
      </c>
      <c r="CJ1165" s="2">
        <f t="shared" si="90"/>
        <v>0</v>
      </c>
      <c r="CK1165" s="2">
        <f t="shared" si="91"/>
        <v>605.20000000000005</v>
      </c>
      <c r="CL1165" s="2">
        <f t="shared" si="92"/>
        <v>3.4</v>
      </c>
      <c r="CM1165" t="str">
        <f t="shared" si="93"/>
        <v>No Residential</v>
      </c>
      <c r="CN1165" t="str">
        <f t="shared" si="94"/>
        <v>Over 100 units</v>
      </c>
    </row>
    <row r="1166" spans="1:92" x14ac:dyDescent="0.25">
      <c r="A1166" s="1">
        <v>1165</v>
      </c>
      <c r="B1166" t="s">
        <v>89</v>
      </c>
      <c r="C1166">
        <v>754</v>
      </c>
      <c r="D1166">
        <v>150</v>
      </c>
      <c r="E1166">
        <v>480</v>
      </c>
      <c r="I1166">
        <v>0</v>
      </c>
      <c r="J1166">
        <v>0</v>
      </c>
      <c r="L1166">
        <v>0</v>
      </c>
      <c r="M1166">
        <v>0</v>
      </c>
      <c r="N1166" t="s">
        <v>1539</v>
      </c>
      <c r="O1166" t="s">
        <v>2651</v>
      </c>
      <c r="X1166" t="s">
        <v>2651</v>
      </c>
      <c r="Z1166" t="s">
        <v>2999</v>
      </c>
      <c r="AA1166" t="s">
        <v>3001</v>
      </c>
      <c r="AB1166">
        <v>11</v>
      </c>
      <c r="AC1166">
        <v>0</v>
      </c>
      <c r="AD1166" t="s">
        <v>3006</v>
      </c>
      <c r="AE1166" t="s">
        <v>4034</v>
      </c>
      <c r="AF1166">
        <v>43426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4</v>
      </c>
      <c r="AQ1166">
        <v>0</v>
      </c>
      <c r="AR1166">
        <v>0</v>
      </c>
      <c r="AS1166">
        <v>0</v>
      </c>
      <c r="AT1166">
        <v>0</v>
      </c>
      <c r="AU1166">
        <v>64</v>
      </c>
      <c r="AV1166">
        <v>750</v>
      </c>
      <c r="AW1166">
        <v>0</v>
      </c>
      <c r="AX1166">
        <v>0</v>
      </c>
      <c r="AZ1166">
        <v>0</v>
      </c>
      <c r="BA1166" t="s">
        <v>3000</v>
      </c>
      <c r="BB1166">
        <v>6</v>
      </c>
      <c r="BC1166">
        <v>5</v>
      </c>
      <c r="BD1166">
        <v>100800</v>
      </c>
      <c r="BE1166">
        <v>100800</v>
      </c>
      <c r="BF1166">
        <v>0</v>
      </c>
      <c r="BG1166">
        <v>0</v>
      </c>
      <c r="BH1166">
        <v>0</v>
      </c>
      <c r="BJ1166">
        <v>0</v>
      </c>
      <c r="BK1166">
        <v>0</v>
      </c>
      <c r="BN1166">
        <v>0</v>
      </c>
      <c r="BO1166">
        <v>0</v>
      </c>
      <c r="BP1166">
        <v>1</v>
      </c>
      <c r="BQ1166">
        <v>2.4</v>
      </c>
      <c r="BR1166">
        <v>4</v>
      </c>
      <c r="BS1166">
        <v>4007540150</v>
      </c>
      <c r="BT1166">
        <v>0</v>
      </c>
      <c r="BU1166">
        <v>0</v>
      </c>
      <c r="BV1166">
        <v>0</v>
      </c>
      <c r="BW1166">
        <v>0</v>
      </c>
      <c r="BX1166" t="s">
        <v>5232</v>
      </c>
      <c r="BZ1166" t="s">
        <v>6043</v>
      </c>
      <c r="CA1166">
        <v>40501</v>
      </c>
      <c r="CC1166">
        <v>0</v>
      </c>
      <c r="CE1166">
        <v>1</v>
      </c>
      <c r="CF1166" t="s">
        <v>7198</v>
      </c>
      <c r="CG1166">
        <v>0</v>
      </c>
      <c r="CH1166">
        <v>1594.5928760300001</v>
      </c>
      <c r="CI1166">
        <v>42457.633941400003</v>
      </c>
      <c r="CJ1166" s="2">
        <f t="shared" si="90"/>
        <v>0</v>
      </c>
      <c r="CK1166" s="2">
        <f t="shared" si="91"/>
        <v>295.29679999999996</v>
      </c>
      <c r="CL1166" s="2">
        <f t="shared" si="92"/>
        <v>3.4</v>
      </c>
      <c r="CM1166" t="str">
        <f t="shared" si="93"/>
        <v>No Residential</v>
      </c>
      <c r="CN1166" t="str">
        <f t="shared" si="94"/>
        <v>Over 100 units</v>
      </c>
    </row>
    <row r="1167" spans="1:92" x14ac:dyDescent="0.25">
      <c r="A1167" s="1">
        <v>1166</v>
      </c>
      <c r="B1167" t="s">
        <v>89</v>
      </c>
      <c r="C1167">
        <v>754</v>
      </c>
      <c r="D1167">
        <v>250</v>
      </c>
      <c r="E1167">
        <v>480</v>
      </c>
      <c r="I1167">
        <v>0</v>
      </c>
      <c r="J1167">
        <v>0</v>
      </c>
      <c r="L1167">
        <v>0</v>
      </c>
      <c r="M1167">
        <v>0</v>
      </c>
      <c r="N1167" t="s">
        <v>1539</v>
      </c>
      <c r="O1167" t="s">
        <v>2651</v>
      </c>
      <c r="X1167" t="s">
        <v>2651</v>
      </c>
      <c r="Z1167" t="s">
        <v>2999</v>
      </c>
      <c r="AA1167" t="s">
        <v>3003</v>
      </c>
      <c r="AB1167">
        <v>11</v>
      </c>
      <c r="AC1167">
        <v>0</v>
      </c>
      <c r="AD1167" t="s">
        <v>2765</v>
      </c>
      <c r="AE1167" t="s">
        <v>4035</v>
      </c>
      <c r="AF1167">
        <v>54270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4</v>
      </c>
      <c r="AQ1167">
        <v>0</v>
      </c>
      <c r="AR1167">
        <v>0</v>
      </c>
      <c r="AS1167">
        <v>0</v>
      </c>
      <c r="AT1167">
        <v>0</v>
      </c>
      <c r="AU1167">
        <v>270</v>
      </c>
      <c r="AV1167">
        <v>312</v>
      </c>
      <c r="AW1167">
        <v>0</v>
      </c>
      <c r="AX1167">
        <v>0</v>
      </c>
      <c r="AZ1167">
        <v>0</v>
      </c>
      <c r="BA1167" t="s">
        <v>3000</v>
      </c>
      <c r="BB1167">
        <v>9</v>
      </c>
      <c r="BC1167">
        <v>5</v>
      </c>
      <c r="BD1167">
        <v>12150</v>
      </c>
      <c r="BE1167">
        <v>12150</v>
      </c>
      <c r="BF1167">
        <v>12150</v>
      </c>
      <c r="BG1167">
        <v>12150</v>
      </c>
      <c r="BH1167">
        <v>0</v>
      </c>
      <c r="BJ1167">
        <v>0</v>
      </c>
      <c r="BK1167">
        <v>0</v>
      </c>
      <c r="BN1167">
        <v>0</v>
      </c>
      <c r="BO1167">
        <v>0</v>
      </c>
      <c r="BP1167">
        <v>1</v>
      </c>
      <c r="BQ1167">
        <v>2.4</v>
      </c>
      <c r="BR1167">
        <v>4</v>
      </c>
      <c r="BS1167">
        <v>4007540250</v>
      </c>
      <c r="BT1167">
        <v>0</v>
      </c>
      <c r="BU1167">
        <v>0</v>
      </c>
      <c r="BV1167">
        <v>0</v>
      </c>
      <c r="BW1167">
        <v>0</v>
      </c>
      <c r="BX1167" t="s">
        <v>5232</v>
      </c>
      <c r="BZ1167" t="s">
        <v>6043</v>
      </c>
      <c r="CA1167">
        <v>40501</v>
      </c>
      <c r="CC1167">
        <v>0</v>
      </c>
      <c r="CE1167">
        <v>1</v>
      </c>
      <c r="CF1167" t="s">
        <v>7198</v>
      </c>
      <c r="CG1167">
        <v>0</v>
      </c>
      <c r="CH1167">
        <v>1024.7539417600001</v>
      </c>
      <c r="CI1167">
        <v>53221.5184955</v>
      </c>
      <c r="CJ1167" s="2">
        <f t="shared" si="90"/>
        <v>0</v>
      </c>
      <c r="CK1167" s="2">
        <f t="shared" si="91"/>
        <v>369.036</v>
      </c>
      <c r="CL1167" s="2">
        <f t="shared" si="92"/>
        <v>3.4</v>
      </c>
      <c r="CM1167" t="str">
        <f t="shared" si="93"/>
        <v>No Residential</v>
      </c>
      <c r="CN1167" t="str">
        <f t="shared" si="94"/>
        <v>Over 100 units</v>
      </c>
    </row>
    <row r="1168" spans="1:92" x14ac:dyDescent="0.25">
      <c r="A1168" s="1">
        <v>1167</v>
      </c>
      <c r="B1168" t="s">
        <v>89</v>
      </c>
      <c r="C1168">
        <v>765</v>
      </c>
      <c r="D1168">
        <v>20</v>
      </c>
      <c r="E1168">
        <v>401</v>
      </c>
      <c r="F1168">
        <v>123.01</v>
      </c>
      <c r="G1168">
        <v>3002</v>
      </c>
      <c r="H1168">
        <v>30</v>
      </c>
      <c r="I1168">
        <v>22</v>
      </c>
      <c r="J1168">
        <v>11105</v>
      </c>
      <c r="K1168" t="s">
        <v>298</v>
      </c>
      <c r="L1168">
        <v>114</v>
      </c>
      <c r="M1168">
        <v>120</v>
      </c>
      <c r="N1168" t="s">
        <v>1540</v>
      </c>
      <c r="O1168" t="s">
        <v>2651</v>
      </c>
      <c r="X1168" t="s">
        <v>2651</v>
      </c>
      <c r="Z1168" t="s">
        <v>2999</v>
      </c>
      <c r="AA1168" t="s">
        <v>3001</v>
      </c>
      <c r="AB1168">
        <v>11</v>
      </c>
      <c r="AC1168">
        <v>0</v>
      </c>
      <c r="AE1168" t="s">
        <v>4036</v>
      </c>
      <c r="AF1168">
        <v>57750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4</v>
      </c>
      <c r="AQ1168">
        <v>0</v>
      </c>
      <c r="AR1168">
        <v>0</v>
      </c>
      <c r="AS1168">
        <v>0</v>
      </c>
      <c r="AT1168">
        <v>0</v>
      </c>
      <c r="AU1168">
        <v>70</v>
      </c>
      <c r="AV1168">
        <v>825</v>
      </c>
      <c r="AW1168">
        <v>0</v>
      </c>
      <c r="AX1168">
        <v>0</v>
      </c>
      <c r="AZ1168">
        <v>0</v>
      </c>
      <c r="BA1168" t="s">
        <v>2999</v>
      </c>
      <c r="BB1168">
        <v>0</v>
      </c>
      <c r="BC1168">
        <v>5</v>
      </c>
      <c r="BD1168">
        <v>1355400</v>
      </c>
      <c r="BE1168">
        <v>1355400</v>
      </c>
      <c r="BF1168">
        <v>0</v>
      </c>
      <c r="BG1168">
        <v>0</v>
      </c>
      <c r="BH1168">
        <v>0</v>
      </c>
      <c r="BJ1168">
        <v>0</v>
      </c>
      <c r="BK1168">
        <v>0</v>
      </c>
      <c r="BN1168">
        <v>0</v>
      </c>
      <c r="BO1168">
        <v>0</v>
      </c>
      <c r="BP1168">
        <v>1</v>
      </c>
      <c r="BQ1168">
        <v>2.4</v>
      </c>
      <c r="BR1168">
        <v>4</v>
      </c>
      <c r="BS1168">
        <v>4007650020</v>
      </c>
      <c r="BT1168">
        <v>0</v>
      </c>
      <c r="BU1168">
        <v>12301</v>
      </c>
      <c r="BV1168">
        <v>1013184</v>
      </c>
      <c r="BW1168">
        <v>221219</v>
      </c>
      <c r="BX1168" t="s">
        <v>5232</v>
      </c>
      <c r="BZ1168" t="s">
        <v>6044</v>
      </c>
      <c r="CA1168">
        <v>40501</v>
      </c>
      <c r="CC1168">
        <v>0</v>
      </c>
      <c r="CE1168">
        <v>1</v>
      </c>
      <c r="CF1168" t="s">
        <v>7198</v>
      </c>
      <c r="CG1168">
        <v>0</v>
      </c>
      <c r="CH1168">
        <v>1793.6167826000001</v>
      </c>
      <c r="CI1168">
        <v>57670.254206500002</v>
      </c>
      <c r="CJ1168" s="2">
        <f t="shared" si="90"/>
        <v>0</v>
      </c>
      <c r="CK1168" s="2">
        <f t="shared" si="91"/>
        <v>392.7</v>
      </c>
      <c r="CL1168" s="2">
        <f t="shared" si="92"/>
        <v>3.4</v>
      </c>
      <c r="CM1168" t="str">
        <f t="shared" si="93"/>
        <v>No Residential</v>
      </c>
      <c r="CN1168" t="str">
        <f t="shared" si="94"/>
        <v>Over 100 units</v>
      </c>
    </row>
    <row r="1169" spans="1:92" x14ac:dyDescent="0.25">
      <c r="A1169" s="1">
        <v>1168</v>
      </c>
      <c r="B1169" t="s">
        <v>89</v>
      </c>
      <c r="C1169">
        <v>768</v>
      </c>
      <c r="D1169">
        <v>6</v>
      </c>
      <c r="E1169">
        <v>401</v>
      </c>
      <c r="F1169">
        <v>137</v>
      </c>
      <c r="H1169">
        <v>30</v>
      </c>
      <c r="I1169">
        <v>22</v>
      </c>
      <c r="J1169">
        <v>11105</v>
      </c>
      <c r="K1169" t="s">
        <v>298</v>
      </c>
      <c r="L1169">
        <v>114</v>
      </c>
      <c r="M1169">
        <v>120</v>
      </c>
      <c r="N1169" t="s">
        <v>1541</v>
      </c>
      <c r="O1169" t="s">
        <v>2666</v>
      </c>
      <c r="X1169" t="s">
        <v>2666</v>
      </c>
      <c r="Z1169" t="s">
        <v>2999</v>
      </c>
      <c r="AA1169" t="s">
        <v>3002</v>
      </c>
      <c r="AB1169">
        <v>11</v>
      </c>
      <c r="AC1169">
        <v>0</v>
      </c>
      <c r="AE1169" t="s">
        <v>4037</v>
      </c>
      <c r="AF1169">
        <v>3200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4</v>
      </c>
      <c r="AQ1169">
        <v>0</v>
      </c>
      <c r="AR1169">
        <v>0</v>
      </c>
      <c r="AS1169">
        <v>0</v>
      </c>
      <c r="AT1169">
        <v>0</v>
      </c>
      <c r="AU1169">
        <v>32.67</v>
      </c>
      <c r="AV1169">
        <v>100</v>
      </c>
      <c r="AW1169">
        <v>0</v>
      </c>
      <c r="AX1169">
        <v>0</v>
      </c>
      <c r="AZ1169">
        <v>0</v>
      </c>
      <c r="BA1169" t="s">
        <v>3000</v>
      </c>
      <c r="BB1169">
        <v>5</v>
      </c>
      <c r="BC1169">
        <v>5</v>
      </c>
      <c r="BD1169">
        <v>8294</v>
      </c>
      <c r="BE1169">
        <v>8294</v>
      </c>
      <c r="BF1169">
        <v>0</v>
      </c>
      <c r="BG1169">
        <v>0</v>
      </c>
      <c r="BH1169">
        <v>0</v>
      </c>
      <c r="BJ1169">
        <v>0</v>
      </c>
      <c r="BK1169">
        <v>0</v>
      </c>
      <c r="BN1169">
        <v>0</v>
      </c>
      <c r="BO1169">
        <v>0.9</v>
      </c>
      <c r="BP1169">
        <v>0</v>
      </c>
      <c r="BQ1169">
        <v>2</v>
      </c>
      <c r="BR1169">
        <v>4</v>
      </c>
      <c r="BS1169">
        <v>4007680006</v>
      </c>
      <c r="BT1169">
        <v>0</v>
      </c>
      <c r="BU1169">
        <v>137</v>
      </c>
      <c r="BV1169">
        <v>0</v>
      </c>
      <c r="BW1169">
        <v>0</v>
      </c>
      <c r="BX1169" t="s">
        <v>5232</v>
      </c>
      <c r="BZ1169" t="s">
        <v>6045</v>
      </c>
      <c r="CA1169">
        <v>40501</v>
      </c>
      <c r="CC1169">
        <v>0</v>
      </c>
      <c r="CE1169">
        <v>1</v>
      </c>
      <c r="CF1169" t="s">
        <v>7198</v>
      </c>
      <c r="CG1169">
        <v>0</v>
      </c>
      <c r="CH1169">
        <v>260.38815859499999</v>
      </c>
      <c r="CI1169">
        <v>2595.1565446899999</v>
      </c>
      <c r="CJ1169" s="2">
        <f t="shared" si="90"/>
        <v>5.76</v>
      </c>
      <c r="CK1169" s="2">
        <f t="shared" si="91"/>
        <v>18.559999999999999</v>
      </c>
      <c r="CL1169" s="2">
        <f t="shared" si="92"/>
        <v>2.9</v>
      </c>
      <c r="CM1169" t="str">
        <f t="shared" si="93"/>
        <v>1 to 8 units</v>
      </c>
      <c r="CN1169" t="str">
        <f t="shared" si="94"/>
        <v>9 to 30 units</v>
      </c>
    </row>
    <row r="1170" spans="1:92" x14ac:dyDescent="0.25">
      <c r="A1170" s="1">
        <v>1169</v>
      </c>
      <c r="B1170" t="s">
        <v>89</v>
      </c>
      <c r="C1170">
        <v>786</v>
      </c>
      <c r="D1170">
        <v>58</v>
      </c>
      <c r="E1170">
        <v>401</v>
      </c>
      <c r="F1170">
        <v>123.01</v>
      </c>
      <c r="H1170">
        <v>30</v>
      </c>
      <c r="I1170">
        <v>22</v>
      </c>
      <c r="J1170">
        <v>11105</v>
      </c>
      <c r="K1170" t="s">
        <v>298</v>
      </c>
      <c r="L1170">
        <v>114</v>
      </c>
      <c r="M1170">
        <v>120</v>
      </c>
      <c r="N1170" t="s">
        <v>773</v>
      </c>
      <c r="O1170" t="s">
        <v>2666</v>
      </c>
      <c r="X1170" t="s">
        <v>2666</v>
      </c>
      <c r="Z1170" t="s">
        <v>2999</v>
      </c>
      <c r="AA1170" t="s">
        <v>3002</v>
      </c>
      <c r="AB1170">
        <v>11</v>
      </c>
      <c r="AC1170">
        <v>0</v>
      </c>
      <c r="AE1170" t="s">
        <v>4038</v>
      </c>
      <c r="AF1170">
        <v>3300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4</v>
      </c>
      <c r="AQ1170">
        <v>0</v>
      </c>
      <c r="AR1170">
        <v>0</v>
      </c>
      <c r="AS1170">
        <v>0</v>
      </c>
      <c r="AT1170">
        <v>0</v>
      </c>
      <c r="AU1170">
        <v>33.25</v>
      </c>
      <c r="AV1170">
        <v>100</v>
      </c>
      <c r="AW1170">
        <v>0</v>
      </c>
      <c r="AX1170">
        <v>0</v>
      </c>
      <c r="AZ1170">
        <v>0</v>
      </c>
      <c r="BA1170" t="s">
        <v>2999</v>
      </c>
      <c r="BB1170">
        <v>5</v>
      </c>
      <c r="BC1170">
        <v>5</v>
      </c>
      <c r="BD1170">
        <v>8294</v>
      </c>
      <c r="BE1170">
        <v>8294</v>
      </c>
      <c r="BF1170">
        <v>0</v>
      </c>
      <c r="BG1170">
        <v>0</v>
      </c>
      <c r="BH1170">
        <v>0</v>
      </c>
      <c r="BJ1170">
        <v>0</v>
      </c>
      <c r="BK1170">
        <v>0</v>
      </c>
      <c r="BN1170">
        <v>0</v>
      </c>
      <c r="BO1170">
        <v>0.9</v>
      </c>
      <c r="BP1170">
        <v>0</v>
      </c>
      <c r="BQ1170">
        <v>2</v>
      </c>
      <c r="BR1170">
        <v>4</v>
      </c>
      <c r="BS1170">
        <v>4007860058</v>
      </c>
      <c r="BT1170">
        <v>0</v>
      </c>
      <c r="BU1170">
        <v>12301</v>
      </c>
      <c r="BV1170">
        <v>0</v>
      </c>
      <c r="BW1170">
        <v>0</v>
      </c>
      <c r="BX1170" t="s">
        <v>5232</v>
      </c>
      <c r="BZ1170" t="s">
        <v>6046</v>
      </c>
      <c r="CA1170">
        <v>40501</v>
      </c>
      <c r="CC1170">
        <v>0</v>
      </c>
      <c r="CE1170">
        <v>1</v>
      </c>
      <c r="CF1170" t="s">
        <v>7198</v>
      </c>
      <c r="CG1170">
        <v>0</v>
      </c>
      <c r="CH1170">
        <v>265.33832277300002</v>
      </c>
      <c r="CI1170">
        <v>3289.0514732000001</v>
      </c>
      <c r="CJ1170" s="2">
        <f t="shared" si="90"/>
        <v>5.94</v>
      </c>
      <c r="CK1170" s="2">
        <f t="shared" si="91"/>
        <v>19.14</v>
      </c>
      <c r="CL1170" s="2">
        <f t="shared" si="92"/>
        <v>2.9</v>
      </c>
      <c r="CM1170" t="str">
        <f t="shared" si="93"/>
        <v>1 to 8 units</v>
      </c>
      <c r="CN1170" t="str">
        <f t="shared" si="94"/>
        <v>9 to 30 units</v>
      </c>
    </row>
    <row r="1171" spans="1:92" x14ac:dyDescent="0.25">
      <c r="A1171" s="1">
        <v>1170</v>
      </c>
      <c r="B1171" t="s">
        <v>89</v>
      </c>
      <c r="C1171">
        <v>802</v>
      </c>
      <c r="D1171">
        <v>60</v>
      </c>
      <c r="E1171">
        <v>401</v>
      </c>
      <c r="F1171">
        <v>123.01</v>
      </c>
      <c r="G1171">
        <v>2000</v>
      </c>
      <c r="H1171">
        <v>30</v>
      </c>
      <c r="I1171">
        <v>22</v>
      </c>
      <c r="J1171">
        <v>11105</v>
      </c>
      <c r="K1171" t="s">
        <v>298</v>
      </c>
      <c r="L1171">
        <v>114</v>
      </c>
      <c r="M1171">
        <v>120</v>
      </c>
      <c r="N1171" t="s">
        <v>1069</v>
      </c>
      <c r="O1171" t="s">
        <v>2651</v>
      </c>
      <c r="X1171" t="s">
        <v>2651</v>
      </c>
      <c r="Z1171" t="s">
        <v>2999</v>
      </c>
      <c r="AA1171" t="s">
        <v>3001</v>
      </c>
      <c r="AB1171">
        <v>11</v>
      </c>
      <c r="AC1171">
        <v>0</v>
      </c>
      <c r="AE1171" t="s">
        <v>4042</v>
      </c>
      <c r="AF1171">
        <v>3000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30</v>
      </c>
      <c r="AV1171">
        <v>100</v>
      </c>
      <c r="AW1171">
        <v>0</v>
      </c>
      <c r="AX1171">
        <v>0</v>
      </c>
      <c r="AZ1171">
        <v>0</v>
      </c>
      <c r="BA1171" t="s">
        <v>2999</v>
      </c>
      <c r="BB1171">
        <v>5</v>
      </c>
      <c r="BC1171">
        <v>5</v>
      </c>
      <c r="BD1171">
        <v>56250</v>
      </c>
      <c r="BE1171">
        <v>56250</v>
      </c>
      <c r="BF1171">
        <v>0</v>
      </c>
      <c r="BG1171">
        <v>0</v>
      </c>
      <c r="BH1171">
        <v>0</v>
      </c>
      <c r="BJ1171">
        <v>0</v>
      </c>
      <c r="BK1171">
        <v>0</v>
      </c>
      <c r="BN1171">
        <v>0</v>
      </c>
      <c r="BO1171">
        <v>0</v>
      </c>
      <c r="BP1171">
        <v>1</v>
      </c>
      <c r="BQ1171">
        <v>2.4</v>
      </c>
      <c r="BR1171">
        <v>4</v>
      </c>
      <c r="BS1171">
        <v>4008020060</v>
      </c>
      <c r="BT1171">
        <v>0</v>
      </c>
      <c r="BU1171">
        <v>12301</v>
      </c>
      <c r="BV1171">
        <v>1012908</v>
      </c>
      <c r="BW1171">
        <v>223031</v>
      </c>
      <c r="BX1171" t="s">
        <v>5232</v>
      </c>
      <c r="BZ1171" t="s">
        <v>6050</v>
      </c>
      <c r="CA1171">
        <v>40502</v>
      </c>
      <c r="CC1171">
        <v>4008020060</v>
      </c>
      <c r="CD1171" t="s">
        <v>6907</v>
      </c>
      <c r="CE1171">
        <v>1</v>
      </c>
      <c r="CF1171" t="s">
        <v>7198</v>
      </c>
      <c r="CG1171">
        <v>0</v>
      </c>
      <c r="CH1171">
        <v>262.70683027500002</v>
      </c>
      <c r="CI1171">
        <v>2987.8319866000002</v>
      </c>
      <c r="CJ1171" s="2">
        <f t="shared" si="90"/>
        <v>0</v>
      </c>
      <c r="CK1171" s="2">
        <f t="shared" si="91"/>
        <v>20.399999999999999</v>
      </c>
      <c r="CL1171" s="2">
        <f t="shared" si="92"/>
        <v>3.4</v>
      </c>
      <c r="CM1171" t="str">
        <f t="shared" si="93"/>
        <v>No Residential</v>
      </c>
      <c r="CN1171" t="str">
        <f t="shared" si="94"/>
        <v>9 to 30 units</v>
      </c>
    </row>
    <row r="1172" spans="1:92" x14ac:dyDescent="0.25">
      <c r="A1172" s="1">
        <v>1171</v>
      </c>
      <c r="B1172" t="s">
        <v>89</v>
      </c>
      <c r="C1172">
        <v>805</v>
      </c>
      <c r="D1172">
        <v>36</v>
      </c>
      <c r="E1172">
        <v>401</v>
      </c>
      <c r="F1172">
        <v>119</v>
      </c>
      <c r="G1172">
        <v>1000</v>
      </c>
      <c r="H1172">
        <v>30</v>
      </c>
      <c r="I1172">
        <v>22</v>
      </c>
      <c r="J1172">
        <v>11105</v>
      </c>
      <c r="K1172" t="s">
        <v>298</v>
      </c>
      <c r="L1172">
        <v>114</v>
      </c>
      <c r="M1172">
        <v>120</v>
      </c>
      <c r="N1172" t="s">
        <v>1543</v>
      </c>
      <c r="O1172" t="s">
        <v>2675</v>
      </c>
      <c r="S1172" t="s">
        <v>2758</v>
      </c>
      <c r="X1172" t="s">
        <v>2884</v>
      </c>
      <c r="Z1172" t="s">
        <v>2999</v>
      </c>
      <c r="AA1172" t="s">
        <v>3001</v>
      </c>
      <c r="AB1172">
        <v>11</v>
      </c>
      <c r="AC1172">
        <v>0</v>
      </c>
      <c r="AE1172" t="s">
        <v>4040</v>
      </c>
      <c r="AF1172">
        <v>5000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4</v>
      </c>
      <c r="AQ1172">
        <v>0</v>
      </c>
      <c r="AR1172">
        <v>0</v>
      </c>
      <c r="AS1172">
        <v>0</v>
      </c>
      <c r="AT1172">
        <v>0</v>
      </c>
      <c r="AU1172">
        <v>50</v>
      </c>
      <c r="AV1172">
        <v>100.01</v>
      </c>
      <c r="AW1172">
        <v>0</v>
      </c>
      <c r="AX1172">
        <v>0</v>
      </c>
      <c r="AZ1172">
        <v>0</v>
      </c>
      <c r="BA1172" t="s">
        <v>2999</v>
      </c>
      <c r="BB1172">
        <v>5</v>
      </c>
      <c r="BC1172">
        <v>5</v>
      </c>
      <c r="BD1172">
        <v>143460</v>
      </c>
      <c r="BE1172">
        <v>143460</v>
      </c>
      <c r="BF1172">
        <v>0</v>
      </c>
      <c r="BG1172">
        <v>0</v>
      </c>
      <c r="BH1172">
        <v>0</v>
      </c>
      <c r="BJ1172">
        <v>0</v>
      </c>
      <c r="BK1172">
        <v>0</v>
      </c>
      <c r="BN1172">
        <v>0</v>
      </c>
      <c r="BO1172">
        <v>2</v>
      </c>
      <c r="BP1172">
        <v>0</v>
      </c>
      <c r="BQ1172">
        <v>2</v>
      </c>
      <c r="BR1172">
        <v>4</v>
      </c>
      <c r="BS1172">
        <v>4008050036</v>
      </c>
      <c r="BT1172">
        <v>0</v>
      </c>
      <c r="BU1172">
        <v>119</v>
      </c>
      <c r="BV1172">
        <v>1010125</v>
      </c>
      <c r="BW1172">
        <v>220838</v>
      </c>
      <c r="BX1172" t="s">
        <v>5232</v>
      </c>
      <c r="BZ1172" t="s">
        <v>6048</v>
      </c>
      <c r="CA1172">
        <v>40502</v>
      </c>
      <c r="CB1172" t="s">
        <v>6815</v>
      </c>
      <c r="CC1172">
        <v>4008050035</v>
      </c>
      <c r="CD1172" t="s">
        <v>7050</v>
      </c>
      <c r="CE1172">
        <v>1</v>
      </c>
      <c r="CF1172" t="s">
        <v>7198</v>
      </c>
      <c r="CG1172">
        <v>0</v>
      </c>
      <c r="CH1172">
        <v>308.03870526899999</v>
      </c>
      <c r="CI1172">
        <v>5275.8621373799997</v>
      </c>
      <c r="CJ1172" s="2">
        <f t="shared" si="90"/>
        <v>20</v>
      </c>
      <c r="CK1172" s="2">
        <f t="shared" si="91"/>
        <v>40</v>
      </c>
      <c r="CL1172" s="2">
        <f t="shared" si="92"/>
        <v>4</v>
      </c>
      <c r="CM1172" t="str">
        <f t="shared" si="93"/>
        <v>9 to 30 units</v>
      </c>
      <c r="CN1172" t="str">
        <f t="shared" si="94"/>
        <v>31 to 100 units</v>
      </c>
    </row>
    <row r="1173" spans="1:92" x14ac:dyDescent="0.25">
      <c r="A1173" s="1">
        <v>1172</v>
      </c>
      <c r="B1173" t="s">
        <v>89</v>
      </c>
      <c r="C1173">
        <v>814</v>
      </c>
      <c r="D1173">
        <v>237</v>
      </c>
      <c r="E1173">
        <v>401</v>
      </c>
      <c r="H1173">
        <v>30</v>
      </c>
      <c r="I1173">
        <v>22</v>
      </c>
      <c r="J1173">
        <v>11105</v>
      </c>
      <c r="K1173" t="s">
        <v>298</v>
      </c>
      <c r="L1173">
        <v>114</v>
      </c>
      <c r="M1173">
        <v>120</v>
      </c>
      <c r="N1173" t="s">
        <v>1545</v>
      </c>
      <c r="O1173" t="s">
        <v>2657</v>
      </c>
      <c r="X1173" t="s">
        <v>2657</v>
      </c>
      <c r="Z1173" t="s">
        <v>2999</v>
      </c>
      <c r="AA1173" t="s">
        <v>3003</v>
      </c>
      <c r="AB1173">
        <v>11</v>
      </c>
      <c r="AC1173">
        <v>0</v>
      </c>
      <c r="AD1173" t="s">
        <v>2765</v>
      </c>
      <c r="AE1173" t="s">
        <v>3337</v>
      </c>
      <c r="AF1173">
        <v>54000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4</v>
      </c>
      <c r="AQ1173">
        <v>0</v>
      </c>
      <c r="AR1173">
        <v>0</v>
      </c>
      <c r="AS1173">
        <v>0</v>
      </c>
      <c r="AT1173">
        <v>0</v>
      </c>
      <c r="AU1173">
        <v>300</v>
      </c>
      <c r="AV1173">
        <v>180</v>
      </c>
      <c r="AW1173">
        <v>0</v>
      </c>
      <c r="AX1173">
        <v>0</v>
      </c>
      <c r="AZ1173">
        <v>0</v>
      </c>
      <c r="BA1173" t="s">
        <v>3000</v>
      </c>
      <c r="BB1173">
        <v>9</v>
      </c>
      <c r="BC1173">
        <v>5</v>
      </c>
      <c r="BD1173">
        <v>12150</v>
      </c>
      <c r="BE1173">
        <v>12150</v>
      </c>
      <c r="BF1173">
        <v>0</v>
      </c>
      <c r="BG1173">
        <v>0</v>
      </c>
      <c r="BH1173">
        <v>0</v>
      </c>
      <c r="BJ1173">
        <v>0</v>
      </c>
      <c r="BK1173">
        <v>0</v>
      </c>
      <c r="BN1173">
        <v>0</v>
      </c>
      <c r="BO1173">
        <v>0</v>
      </c>
      <c r="BP1173">
        <v>2</v>
      </c>
      <c r="BQ1173">
        <v>0</v>
      </c>
      <c r="BR1173">
        <v>4</v>
      </c>
      <c r="BS1173">
        <v>4008140237</v>
      </c>
      <c r="BT1173">
        <v>0</v>
      </c>
      <c r="BU1173">
        <v>0</v>
      </c>
      <c r="BV1173">
        <v>0</v>
      </c>
      <c r="BW1173">
        <v>0</v>
      </c>
      <c r="BX1173" t="s">
        <v>5183</v>
      </c>
      <c r="BZ1173" t="s">
        <v>6050</v>
      </c>
      <c r="CA1173">
        <v>40502</v>
      </c>
      <c r="CC1173">
        <v>0</v>
      </c>
      <c r="CE1173">
        <v>1</v>
      </c>
      <c r="CF1173" t="s">
        <v>7198</v>
      </c>
      <c r="CG1173">
        <v>0</v>
      </c>
      <c r="CH1173">
        <v>272.93686426099998</v>
      </c>
      <c r="CI1173">
        <v>2290.9231403099998</v>
      </c>
      <c r="CJ1173" s="2">
        <f t="shared" si="90"/>
        <v>0</v>
      </c>
      <c r="CK1173" s="2">
        <f t="shared" si="91"/>
        <v>216</v>
      </c>
      <c r="CL1173" s="2">
        <f t="shared" si="92"/>
        <v>2</v>
      </c>
      <c r="CM1173" t="str">
        <f t="shared" si="93"/>
        <v>No Residential</v>
      </c>
      <c r="CN1173" t="str">
        <f t="shared" si="94"/>
        <v>Over 100 units</v>
      </c>
    </row>
    <row r="1174" spans="1:92" x14ac:dyDescent="0.25">
      <c r="A1174" s="1">
        <v>1173</v>
      </c>
      <c r="B1174" t="s">
        <v>89</v>
      </c>
      <c r="C1174">
        <v>826</v>
      </c>
      <c r="D1174">
        <v>58</v>
      </c>
      <c r="E1174">
        <v>401</v>
      </c>
      <c r="F1174">
        <v>107.01</v>
      </c>
      <c r="G1174">
        <v>1000</v>
      </c>
      <c r="H1174">
        <v>30</v>
      </c>
      <c r="I1174">
        <v>22</v>
      </c>
      <c r="J1174">
        <v>11105</v>
      </c>
      <c r="K1174" t="s">
        <v>298</v>
      </c>
      <c r="L1174">
        <v>114</v>
      </c>
      <c r="M1174">
        <v>120</v>
      </c>
      <c r="N1174" t="s">
        <v>1542</v>
      </c>
      <c r="O1174" t="s">
        <v>2651</v>
      </c>
      <c r="X1174" t="s">
        <v>2651</v>
      </c>
      <c r="Z1174" t="s">
        <v>2999</v>
      </c>
      <c r="AA1174" t="s">
        <v>3001</v>
      </c>
      <c r="AB1174">
        <v>11</v>
      </c>
      <c r="AC1174">
        <v>0</v>
      </c>
      <c r="AE1174" t="s">
        <v>4039</v>
      </c>
      <c r="AF1174">
        <v>12310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4</v>
      </c>
      <c r="AQ1174">
        <v>0</v>
      </c>
      <c r="AR1174">
        <v>0</v>
      </c>
      <c r="AS1174">
        <v>0</v>
      </c>
      <c r="AT1174">
        <v>0</v>
      </c>
      <c r="AU1174">
        <v>60.05</v>
      </c>
      <c r="AV1174">
        <v>205</v>
      </c>
      <c r="AW1174">
        <v>0</v>
      </c>
      <c r="AX1174">
        <v>0</v>
      </c>
      <c r="AZ1174">
        <v>0</v>
      </c>
      <c r="BA1174" t="s">
        <v>2999</v>
      </c>
      <c r="BB1174">
        <v>5</v>
      </c>
      <c r="BC1174">
        <v>5</v>
      </c>
      <c r="BD1174">
        <v>275940</v>
      </c>
      <c r="BE1174">
        <v>275940</v>
      </c>
      <c r="BF1174">
        <v>0</v>
      </c>
      <c r="BG1174">
        <v>0</v>
      </c>
      <c r="BH1174">
        <v>0</v>
      </c>
      <c r="BJ1174">
        <v>0</v>
      </c>
      <c r="BK1174">
        <v>0</v>
      </c>
      <c r="BN1174">
        <v>0</v>
      </c>
      <c r="BO1174">
        <v>0</v>
      </c>
      <c r="BP1174">
        <v>1</v>
      </c>
      <c r="BQ1174">
        <v>2.4</v>
      </c>
      <c r="BR1174">
        <v>4</v>
      </c>
      <c r="BS1174">
        <v>4008260058</v>
      </c>
      <c r="BT1174">
        <v>0</v>
      </c>
      <c r="BU1174">
        <v>10701</v>
      </c>
      <c r="BV1174">
        <v>1010968</v>
      </c>
      <c r="BW1174">
        <v>222845</v>
      </c>
      <c r="BX1174" t="s">
        <v>5232</v>
      </c>
      <c r="BZ1174" t="s">
        <v>6047</v>
      </c>
      <c r="CA1174">
        <v>40502</v>
      </c>
      <c r="CC1174">
        <v>0</v>
      </c>
      <c r="CE1174">
        <v>1</v>
      </c>
      <c r="CF1174" t="s">
        <v>7198</v>
      </c>
      <c r="CG1174">
        <v>0</v>
      </c>
      <c r="CH1174">
        <v>550.91487457200003</v>
      </c>
      <c r="CI1174">
        <v>13758.1654813</v>
      </c>
      <c r="CJ1174" s="2">
        <f t="shared" si="90"/>
        <v>0</v>
      </c>
      <c r="CK1174" s="2">
        <f t="shared" si="91"/>
        <v>83.707999999999998</v>
      </c>
      <c r="CL1174" s="2">
        <f t="shared" si="92"/>
        <v>3.4</v>
      </c>
      <c r="CM1174" t="str">
        <f t="shared" si="93"/>
        <v>No Residential</v>
      </c>
      <c r="CN1174" t="str">
        <f t="shared" si="94"/>
        <v>31 to 100 units</v>
      </c>
    </row>
    <row r="1175" spans="1:92" x14ac:dyDescent="0.25">
      <c r="A1175" s="1">
        <v>1174</v>
      </c>
      <c r="B1175" t="s">
        <v>89</v>
      </c>
      <c r="C1175">
        <v>828</v>
      </c>
      <c r="D1175">
        <v>85</v>
      </c>
      <c r="E1175">
        <v>401</v>
      </c>
      <c r="H1175">
        <v>30</v>
      </c>
      <c r="I1175">
        <v>22</v>
      </c>
      <c r="J1175">
        <v>11105</v>
      </c>
      <c r="L1175">
        <v>114</v>
      </c>
      <c r="M1175">
        <v>120</v>
      </c>
      <c r="N1175" t="s">
        <v>1544</v>
      </c>
      <c r="O1175" t="s">
        <v>2674</v>
      </c>
      <c r="X1175" t="s">
        <v>2674</v>
      </c>
      <c r="Z1175" t="s">
        <v>2999</v>
      </c>
      <c r="AA1175" t="s">
        <v>3002</v>
      </c>
      <c r="AB1175">
        <v>11</v>
      </c>
      <c r="AC1175">
        <v>0</v>
      </c>
      <c r="AE1175" t="s">
        <v>4041</v>
      </c>
      <c r="AF1175">
        <v>2479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4</v>
      </c>
      <c r="AQ1175">
        <v>0</v>
      </c>
      <c r="AR1175">
        <v>0</v>
      </c>
      <c r="AS1175">
        <v>0</v>
      </c>
      <c r="AT1175">
        <v>0</v>
      </c>
      <c r="AU1175">
        <v>31</v>
      </c>
      <c r="AV1175">
        <v>130</v>
      </c>
      <c r="AW1175">
        <v>0</v>
      </c>
      <c r="AX1175">
        <v>0</v>
      </c>
      <c r="AZ1175">
        <v>0</v>
      </c>
      <c r="BA1175" t="s">
        <v>3000</v>
      </c>
      <c r="BB1175">
        <v>5</v>
      </c>
      <c r="BC1175">
        <v>5</v>
      </c>
      <c r="BD1175">
        <v>6912</v>
      </c>
      <c r="BE1175">
        <v>6912</v>
      </c>
      <c r="BF1175">
        <v>0</v>
      </c>
      <c r="BG1175">
        <v>0</v>
      </c>
      <c r="BH1175">
        <v>0</v>
      </c>
      <c r="BJ1175">
        <v>0</v>
      </c>
      <c r="BK1175">
        <v>0</v>
      </c>
      <c r="BN1175">
        <v>0</v>
      </c>
      <c r="BO1175">
        <v>0.9</v>
      </c>
      <c r="BP1175">
        <v>0</v>
      </c>
      <c r="BQ1175">
        <v>2</v>
      </c>
      <c r="BR1175">
        <v>4</v>
      </c>
      <c r="BS1175">
        <v>4008280085</v>
      </c>
      <c r="BT1175">
        <v>0</v>
      </c>
      <c r="BU1175">
        <v>0</v>
      </c>
      <c r="BV1175">
        <v>0</v>
      </c>
      <c r="BW1175">
        <v>0</v>
      </c>
      <c r="BX1175" t="s">
        <v>5232</v>
      </c>
      <c r="BZ1175" t="s">
        <v>6049</v>
      </c>
      <c r="CA1175">
        <v>40502</v>
      </c>
      <c r="CC1175">
        <v>0</v>
      </c>
      <c r="CE1175">
        <v>1</v>
      </c>
      <c r="CF1175" t="s">
        <v>7198</v>
      </c>
      <c r="CG1175">
        <v>0</v>
      </c>
      <c r="CH1175">
        <v>336.84792660800002</v>
      </c>
      <c r="CI1175">
        <v>3272.7611336599998</v>
      </c>
      <c r="CJ1175" s="2">
        <f t="shared" si="90"/>
        <v>4.4622000000000002</v>
      </c>
      <c r="CK1175" s="2">
        <f t="shared" si="91"/>
        <v>14.3782</v>
      </c>
      <c r="CL1175" s="2">
        <f t="shared" si="92"/>
        <v>2.9</v>
      </c>
      <c r="CM1175" t="str">
        <f t="shared" si="93"/>
        <v>1 to 8 units</v>
      </c>
      <c r="CN1175" t="str">
        <f t="shared" si="94"/>
        <v>9 to 30 units</v>
      </c>
    </row>
    <row r="1176" spans="1:92" x14ac:dyDescent="0.25">
      <c r="A1176" s="1">
        <v>1175</v>
      </c>
      <c r="B1176" t="s">
        <v>89</v>
      </c>
      <c r="C1176">
        <v>872</v>
      </c>
      <c r="D1176">
        <v>32</v>
      </c>
      <c r="E1176">
        <v>401</v>
      </c>
      <c r="F1176">
        <v>69</v>
      </c>
      <c r="G1176">
        <v>2003</v>
      </c>
      <c r="H1176">
        <v>30</v>
      </c>
      <c r="I1176">
        <v>22</v>
      </c>
      <c r="J1176">
        <v>11102</v>
      </c>
      <c r="K1176" t="s">
        <v>297</v>
      </c>
      <c r="L1176">
        <v>114</v>
      </c>
      <c r="M1176">
        <v>300</v>
      </c>
      <c r="N1176" t="s">
        <v>1546</v>
      </c>
      <c r="O1176" t="s">
        <v>2698</v>
      </c>
      <c r="X1176" t="s">
        <v>2698</v>
      </c>
      <c r="Z1176" t="s">
        <v>2999</v>
      </c>
      <c r="AA1176" t="s">
        <v>3001</v>
      </c>
      <c r="AB1176">
        <v>11</v>
      </c>
      <c r="AC1176">
        <v>0</v>
      </c>
      <c r="AE1176" t="s">
        <v>4043</v>
      </c>
      <c r="AF1176">
        <v>10004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7</v>
      </c>
      <c r="AQ1176">
        <v>2</v>
      </c>
      <c r="AR1176">
        <v>0</v>
      </c>
      <c r="AS1176">
        <v>0</v>
      </c>
      <c r="AT1176">
        <v>0</v>
      </c>
      <c r="AU1176">
        <v>50</v>
      </c>
      <c r="AV1176">
        <v>200.08</v>
      </c>
      <c r="AW1176">
        <v>0</v>
      </c>
      <c r="AX1176">
        <v>0</v>
      </c>
      <c r="AZ1176">
        <v>0</v>
      </c>
      <c r="BA1176" t="s">
        <v>2999</v>
      </c>
      <c r="BB1176">
        <v>5</v>
      </c>
      <c r="BC1176">
        <v>5</v>
      </c>
      <c r="BD1176">
        <v>26135</v>
      </c>
      <c r="BE1176">
        <v>41637</v>
      </c>
      <c r="BF1176">
        <v>0</v>
      </c>
      <c r="BG1176">
        <v>0</v>
      </c>
      <c r="BH1176">
        <v>0</v>
      </c>
      <c r="BJ1176">
        <v>0</v>
      </c>
      <c r="BK1176">
        <v>0</v>
      </c>
      <c r="BN1176">
        <v>0</v>
      </c>
      <c r="BO1176">
        <v>1.35</v>
      </c>
      <c r="BP1176">
        <v>0</v>
      </c>
      <c r="BQ1176">
        <v>2</v>
      </c>
      <c r="BR1176">
        <v>4</v>
      </c>
      <c r="BS1176">
        <v>4008720032</v>
      </c>
      <c r="BT1176">
        <v>0</v>
      </c>
      <c r="BU1176">
        <v>69</v>
      </c>
      <c r="BV1176">
        <v>1005584</v>
      </c>
      <c r="BW1176">
        <v>220907</v>
      </c>
      <c r="BX1176" t="s">
        <v>5231</v>
      </c>
      <c r="BZ1176" t="s">
        <v>6051</v>
      </c>
      <c r="CA1176">
        <v>40601</v>
      </c>
      <c r="CC1176">
        <v>0</v>
      </c>
      <c r="CE1176">
        <v>1</v>
      </c>
      <c r="CF1176" t="s">
        <v>7198</v>
      </c>
      <c r="CG1176">
        <v>0</v>
      </c>
      <c r="CH1176">
        <v>505.24700976399998</v>
      </c>
      <c r="CI1176">
        <v>10009.3648588</v>
      </c>
      <c r="CJ1176" s="2">
        <f t="shared" si="90"/>
        <v>27.010800000000003</v>
      </c>
      <c r="CK1176" s="2">
        <f t="shared" si="91"/>
        <v>67.026800000000009</v>
      </c>
      <c r="CL1176" s="2">
        <f t="shared" si="92"/>
        <v>3.35</v>
      </c>
      <c r="CM1176" t="str">
        <f t="shared" si="93"/>
        <v>9 to 30 units</v>
      </c>
      <c r="CN1176" t="str">
        <f t="shared" si="94"/>
        <v>31 to 100 units</v>
      </c>
    </row>
    <row r="1177" spans="1:92" x14ac:dyDescent="0.25">
      <c r="A1177" s="1">
        <v>1176</v>
      </c>
      <c r="B1177" t="s">
        <v>89</v>
      </c>
      <c r="C1177">
        <v>902</v>
      </c>
      <c r="D1177">
        <v>124</v>
      </c>
      <c r="E1177">
        <v>401</v>
      </c>
      <c r="F1177">
        <v>83</v>
      </c>
      <c r="H1177">
        <v>30</v>
      </c>
      <c r="I1177">
        <v>22</v>
      </c>
      <c r="J1177">
        <v>11102</v>
      </c>
      <c r="K1177" t="s">
        <v>297</v>
      </c>
      <c r="L1177">
        <v>114</v>
      </c>
      <c r="M1177">
        <v>300</v>
      </c>
      <c r="N1177" t="s">
        <v>1547</v>
      </c>
      <c r="O1177" t="s">
        <v>2652</v>
      </c>
      <c r="P1177" t="s">
        <v>2666</v>
      </c>
      <c r="X1177" t="s">
        <v>2652</v>
      </c>
      <c r="Y1177" t="s">
        <v>2666</v>
      </c>
      <c r="Z1177" t="s">
        <v>3000</v>
      </c>
      <c r="AA1177" t="s">
        <v>3002</v>
      </c>
      <c r="AB1177">
        <v>11</v>
      </c>
      <c r="AC1177">
        <v>0</v>
      </c>
      <c r="AE1177" t="s">
        <v>4044</v>
      </c>
      <c r="AF1177">
        <v>4216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4</v>
      </c>
      <c r="AQ1177">
        <v>0</v>
      </c>
      <c r="AR1177">
        <v>0</v>
      </c>
      <c r="AS1177">
        <v>0</v>
      </c>
      <c r="AT1177">
        <v>0</v>
      </c>
      <c r="AU1177">
        <v>42</v>
      </c>
      <c r="AV1177">
        <v>100.37</v>
      </c>
      <c r="AW1177">
        <v>0</v>
      </c>
      <c r="AX1177">
        <v>0</v>
      </c>
      <c r="AZ1177">
        <v>0</v>
      </c>
      <c r="BA1177" t="s">
        <v>2999</v>
      </c>
      <c r="BB1177">
        <v>5</v>
      </c>
      <c r="BC1177">
        <v>5</v>
      </c>
      <c r="BD1177">
        <v>8956</v>
      </c>
      <c r="BE1177">
        <v>8956</v>
      </c>
      <c r="BF1177">
        <v>0</v>
      </c>
      <c r="BG1177">
        <v>0</v>
      </c>
      <c r="BH1177">
        <v>0</v>
      </c>
      <c r="BJ1177">
        <v>0</v>
      </c>
      <c r="BK1177">
        <v>0</v>
      </c>
      <c r="BN1177">
        <v>0</v>
      </c>
      <c r="BO1177">
        <v>1.25</v>
      </c>
      <c r="BP1177">
        <v>0</v>
      </c>
      <c r="BQ1177">
        <v>2</v>
      </c>
      <c r="BR1177">
        <v>4</v>
      </c>
      <c r="BS1177">
        <v>4009020124</v>
      </c>
      <c r="BT1177">
        <v>0</v>
      </c>
      <c r="BU1177">
        <v>83</v>
      </c>
      <c r="BV1177">
        <v>0</v>
      </c>
      <c r="BW1177">
        <v>0</v>
      </c>
      <c r="BX1177" t="s">
        <v>5231</v>
      </c>
      <c r="BZ1177" t="s">
        <v>6052</v>
      </c>
      <c r="CA1177">
        <v>40602</v>
      </c>
      <c r="CC1177">
        <v>0</v>
      </c>
      <c r="CE1177">
        <v>1</v>
      </c>
      <c r="CF1177" t="s">
        <v>7198</v>
      </c>
      <c r="CG1177">
        <v>0</v>
      </c>
      <c r="CH1177">
        <v>277.19242162500001</v>
      </c>
      <c r="CI1177">
        <v>4040.6174571000001</v>
      </c>
      <c r="CJ1177" s="2">
        <f t="shared" si="90"/>
        <v>10.54</v>
      </c>
      <c r="CK1177" s="2">
        <f t="shared" si="91"/>
        <v>27.404</v>
      </c>
      <c r="CL1177" s="2">
        <f t="shared" si="92"/>
        <v>3.25</v>
      </c>
      <c r="CM1177" t="str">
        <f t="shared" si="93"/>
        <v>9 to 30 units</v>
      </c>
      <c r="CN1177" t="str">
        <f t="shared" si="94"/>
        <v>9 to 30 units</v>
      </c>
    </row>
    <row r="1178" spans="1:92" x14ac:dyDescent="0.25">
      <c r="A1178" s="1">
        <v>1177</v>
      </c>
      <c r="B1178" t="s">
        <v>89</v>
      </c>
      <c r="C1178">
        <v>903</v>
      </c>
      <c r="D1178">
        <v>43</v>
      </c>
      <c r="E1178">
        <v>401</v>
      </c>
      <c r="F1178">
        <v>91</v>
      </c>
      <c r="G1178">
        <v>1003</v>
      </c>
      <c r="H1178">
        <v>30</v>
      </c>
      <c r="I1178">
        <v>22</v>
      </c>
      <c r="J1178">
        <v>11102</v>
      </c>
      <c r="K1178" t="s">
        <v>297</v>
      </c>
      <c r="L1178">
        <v>114</v>
      </c>
      <c r="M1178">
        <v>300</v>
      </c>
      <c r="N1178" t="s">
        <v>1548</v>
      </c>
      <c r="O1178" t="s">
        <v>2666</v>
      </c>
      <c r="X1178" t="s">
        <v>2666</v>
      </c>
      <c r="Z1178" t="s">
        <v>2999</v>
      </c>
      <c r="AA1178" t="s">
        <v>3002</v>
      </c>
      <c r="AB1178">
        <v>11</v>
      </c>
      <c r="AC1178">
        <v>0</v>
      </c>
      <c r="AE1178" t="s">
        <v>4045</v>
      </c>
      <c r="AF1178">
        <v>7513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50.08</v>
      </c>
      <c r="AV1178">
        <v>150</v>
      </c>
      <c r="AW1178">
        <v>0</v>
      </c>
      <c r="AX1178">
        <v>0</v>
      </c>
      <c r="AZ1178">
        <v>0</v>
      </c>
      <c r="BA1178" t="s">
        <v>2999</v>
      </c>
      <c r="BB1178">
        <v>5</v>
      </c>
      <c r="BC1178">
        <v>5</v>
      </c>
      <c r="BD1178">
        <v>26460</v>
      </c>
      <c r="BE1178">
        <v>26460</v>
      </c>
      <c r="BF1178">
        <v>0</v>
      </c>
      <c r="BG1178">
        <v>0</v>
      </c>
      <c r="BH1178">
        <v>0</v>
      </c>
      <c r="BJ1178">
        <v>0</v>
      </c>
      <c r="BK1178">
        <v>0</v>
      </c>
      <c r="BN1178">
        <v>0</v>
      </c>
      <c r="BO1178">
        <v>0.9</v>
      </c>
      <c r="BP1178">
        <v>0</v>
      </c>
      <c r="BQ1178">
        <v>2</v>
      </c>
      <c r="BR1178">
        <v>4</v>
      </c>
      <c r="BS1178">
        <v>4009030043</v>
      </c>
      <c r="BT1178">
        <v>0</v>
      </c>
      <c r="BU1178">
        <v>91</v>
      </c>
      <c r="BV1178">
        <v>1003658</v>
      </c>
      <c r="BW1178">
        <v>221357</v>
      </c>
      <c r="BX1178" t="s">
        <v>5231</v>
      </c>
      <c r="BZ1178" t="s">
        <v>6052</v>
      </c>
      <c r="CA1178">
        <v>40602</v>
      </c>
      <c r="CC1178">
        <v>0</v>
      </c>
      <c r="CE1178">
        <v>1</v>
      </c>
      <c r="CF1178" t="s">
        <v>7198</v>
      </c>
      <c r="CG1178">
        <v>0</v>
      </c>
      <c r="CH1178">
        <v>400.551494327</v>
      </c>
      <c r="CI1178">
        <v>7532.92437255</v>
      </c>
      <c r="CJ1178" s="2">
        <f t="shared" si="90"/>
        <v>13.523399999999999</v>
      </c>
      <c r="CK1178" s="2">
        <f t="shared" si="91"/>
        <v>43.575400000000002</v>
      </c>
      <c r="CL1178" s="2">
        <f t="shared" si="92"/>
        <v>2.9</v>
      </c>
      <c r="CM1178" t="str">
        <f t="shared" si="93"/>
        <v>9 to 30 units</v>
      </c>
      <c r="CN1178" t="str">
        <f t="shared" si="94"/>
        <v>31 to 100 units</v>
      </c>
    </row>
    <row r="1179" spans="1:92" x14ac:dyDescent="0.25">
      <c r="A1179" s="1">
        <v>1178</v>
      </c>
      <c r="B1179" t="s">
        <v>89</v>
      </c>
      <c r="C1179">
        <v>912</v>
      </c>
      <c r="D1179">
        <v>26</v>
      </c>
      <c r="E1179">
        <v>401</v>
      </c>
      <c r="F1179">
        <v>91</v>
      </c>
      <c r="G1179">
        <v>1001</v>
      </c>
      <c r="H1179">
        <v>30</v>
      </c>
      <c r="I1179">
        <v>22</v>
      </c>
      <c r="J1179">
        <v>11102</v>
      </c>
      <c r="K1179" t="s">
        <v>297</v>
      </c>
      <c r="L1179">
        <v>114</v>
      </c>
      <c r="M1179">
        <v>300</v>
      </c>
      <c r="N1179" t="s">
        <v>1550</v>
      </c>
      <c r="O1179" t="s">
        <v>2651</v>
      </c>
      <c r="X1179" t="s">
        <v>2651</v>
      </c>
      <c r="Z1179" t="s">
        <v>2999</v>
      </c>
      <c r="AA1179" t="s">
        <v>3001</v>
      </c>
      <c r="AB1179">
        <v>11</v>
      </c>
      <c r="AC1179">
        <v>0</v>
      </c>
      <c r="AE1179" t="s">
        <v>4047</v>
      </c>
      <c r="AF1179">
        <v>50598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4</v>
      </c>
      <c r="AQ1179">
        <v>0</v>
      </c>
      <c r="AR1179">
        <v>0</v>
      </c>
      <c r="AS1179">
        <v>0</v>
      </c>
      <c r="AT1179">
        <v>0</v>
      </c>
      <c r="AU1179">
        <v>190</v>
      </c>
      <c r="AV1179">
        <v>249.25</v>
      </c>
      <c r="AW1179">
        <v>0</v>
      </c>
      <c r="AX1179">
        <v>0</v>
      </c>
      <c r="AZ1179">
        <v>0</v>
      </c>
      <c r="BA1179" t="s">
        <v>3000</v>
      </c>
      <c r="BB1179">
        <v>2</v>
      </c>
      <c r="BC1179">
        <v>5</v>
      </c>
      <c r="BD1179">
        <v>1040400</v>
      </c>
      <c r="BE1179">
        <v>1040400</v>
      </c>
      <c r="BF1179">
        <v>0</v>
      </c>
      <c r="BG1179">
        <v>0</v>
      </c>
      <c r="BH1179">
        <v>0</v>
      </c>
      <c r="BJ1179">
        <v>0</v>
      </c>
      <c r="BK1179">
        <v>0</v>
      </c>
      <c r="BN1179">
        <v>0</v>
      </c>
      <c r="BO1179">
        <v>0</v>
      </c>
      <c r="BP1179">
        <v>1</v>
      </c>
      <c r="BQ1179">
        <v>2.4</v>
      </c>
      <c r="BR1179">
        <v>4</v>
      </c>
      <c r="BS1179">
        <v>4009120026</v>
      </c>
      <c r="BT1179">
        <v>0</v>
      </c>
      <c r="BU1179">
        <v>91</v>
      </c>
      <c r="BV1179">
        <v>1002684</v>
      </c>
      <c r="BW1179">
        <v>222607</v>
      </c>
      <c r="BX1179" t="s">
        <v>5231</v>
      </c>
      <c r="BZ1179" t="s">
        <v>6053</v>
      </c>
      <c r="CA1179">
        <v>40602</v>
      </c>
      <c r="CC1179">
        <v>0</v>
      </c>
      <c r="CE1179">
        <v>1</v>
      </c>
      <c r="CF1179" t="s">
        <v>7198</v>
      </c>
      <c r="CG1179">
        <v>0</v>
      </c>
      <c r="CH1179">
        <v>902.142508088</v>
      </c>
      <c r="CI1179">
        <v>51720.690823199999</v>
      </c>
      <c r="CJ1179" s="2">
        <f t="shared" si="90"/>
        <v>0</v>
      </c>
      <c r="CK1179" s="2">
        <f t="shared" si="91"/>
        <v>344.06639999999999</v>
      </c>
      <c r="CL1179" s="2">
        <f t="shared" si="92"/>
        <v>3.4</v>
      </c>
      <c r="CM1179" t="str">
        <f t="shared" si="93"/>
        <v>No Residential</v>
      </c>
      <c r="CN1179" t="str">
        <f t="shared" si="94"/>
        <v>Over 100 units</v>
      </c>
    </row>
    <row r="1180" spans="1:92" x14ac:dyDescent="0.25">
      <c r="A1180" s="1">
        <v>1179</v>
      </c>
      <c r="B1180" t="s">
        <v>89</v>
      </c>
      <c r="C1180">
        <v>912</v>
      </c>
      <c r="D1180">
        <v>27</v>
      </c>
      <c r="E1180">
        <v>401</v>
      </c>
      <c r="F1180">
        <v>91</v>
      </c>
      <c r="H1180">
        <v>30</v>
      </c>
      <c r="I1180">
        <v>22</v>
      </c>
      <c r="J1180">
        <v>11102</v>
      </c>
      <c r="K1180" t="s">
        <v>297</v>
      </c>
      <c r="L1180">
        <v>114</v>
      </c>
      <c r="M1180">
        <v>300</v>
      </c>
      <c r="N1180" t="s">
        <v>1550</v>
      </c>
      <c r="O1180" t="s">
        <v>2651</v>
      </c>
      <c r="X1180" t="s">
        <v>2651</v>
      </c>
      <c r="Z1180" t="s">
        <v>2999</v>
      </c>
      <c r="AA1180" t="s">
        <v>3001</v>
      </c>
      <c r="AB1180">
        <v>11</v>
      </c>
      <c r="AC1180">
        <v>0</v>
      </c>
      <c r="AE1180" t="s">
        <v>4047</v>
      </c>
      <c r="AF1180">
        <v>27000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4</v>
      </c>
      <c r="AQ1180">
        <v>0</v>
      </c>
      <c r="AR1180">
        <v>0</v>
      </c>
      <c r="AS1180">
        <v>0</v>
      </c>
      <c r="AT1180">
        <v>0</v>
      </c>
      <c r="AU1180">
        <v>79.58</v>
      </c>
      <c r="AV1180">
        <v>334.5</v>
      </c>
      <c r="AW1180">
        <v>0</v>
      </c>
      <c r="AX1180">
        <v>0</v>
      </c>
      <c r="AZ1180">
        <v>0</v>
      </c>
      <c r="BA1180" t="s">
        <v>3000</v>
      </c>
      <c r="BB1180">
        <v>9</v>
      </c>
      <c r="BC1180">
        <v>5</v>
      </c>
      <c r="BD1180">
        <v>5850</v>
      </c>
      <c r="BE1180">
        <v>5850</v>
      </c>
      <c r="BF1180">
        <v>0</v>
      </c>
      <c r="BG1180">
        <v>0</v>
      </c>
      <c r="BH1180">
        <v>0</v>
      </c>
      <c r="BJ1180">
        <v>0</v>
      </c>
      <c r="BK1180">
        <v>0</v>
      </c>
      <c r="BN1180">
        <v>0</v>
      </c>
      <c r="BO1180">
        <v>0</v>
      </c>
      <c r="BP1180">
        <v>1</v>
      </c>
      <c r="BQ1180">
        <v>2.4</v>
      </c>
      <c r="BR1180">
        <v>4</v>
      </c>
      <c r="BS1180">
        <v>4009120027</v>
      </c>
      <c r="BT1180">
        <v>0</v>
      </c>
      <c r="BU1180">
        <v>91</v>
      </c>
      <c r="BV1180">
        <v>0</v>
      </c>
      <c r="BW1180">
        <v>0</v>
      </c>
      <c r="BX1180" t="s">
        <v>5231</v>
      </c>
      <c r="BZ1180" t="s">
        <v>6053</v>
      </c>
      <c r="CA1180">
        <v>40602</v>
      </c>
      <c r="CC1180">
        <v>0</v>
      </c>
      <c r="CE1180">
        <v>1</v>
      </c>
      <c r="CF1180" t="s">
        <v>7198</v>
      </c>
      <c r="CG1180">
        <v>0</v>
      </c>
      <c r="CH1180">
        <v>757.93664258900003</v>
      </c>
      <c r="CI1180">
        <v>7873.1358134399998</v>
      </c>
      <c r="CJ1180" s="2">
        <f t="shared" si="90"/>
        <v>0</v>
      </c>
      <c r="CK1180" s="2">
        <f t="shared" si="91"/>
        <v>183.6</v>
      </c>
      <c r="CL1180" s="2">
        <f t="shared" si="92"/>
        <v>3.4</v>
      </c>
      <c r="CM1180" t="str">
        <f t="shared" si="93"/>
        <v>No Residential</v>
      </c>
      <c r="CN1180" t="str">
        <f t="shared" si="94"/>
        <v>Over 100 units</v>
      </c>
    </row>
    <row r="1181" spans="1:92" x14ac:dyDescent="0.25">
      <c r="A1181" s="1">
        <v>1180</v>
      </c>
      <c r="B1181" t="s">
        <v>89</v>
      </c>
      <c r="C1181">
        <v>914</v>
      </c>
      <c r="D1181">
        <v>8</v>
      </c>
      <c r="E1181">
        <v>401</v>
      </c>
      <c r="F1181">
        <v>87</v>
      </c>
      <c r="G1181">
        <v>2002</v>
      </c>
      <c r="H1181">
        <v>30</v>
      </c>
      <c r="I1181">
        <v>22</v>
      </c>
      <c r="J1181">
        <v>11102</v>
      </c>
      <c r="K1181" t="s">
        <v>297</v>
      </c>
      <c r="L1181">
        <v>114</v>
      </c>
      <c r="M1181">
        <v>300</v>
      </c>
      <c r="N1181" t="s">
        <v>1551</v>
      </c>
      <c r="O1181" t="s">
        <v>2655</v>
      </c>
      <c r="X1181" t="s">
        <v>2655</v>
      </c>
      <c r="Z1181" t="s">
        <v>2999</v>
      </c>
      <c r="AA1181" t="s">
        <v>3002</v>
      </c>
      <c r="AB1181">
        <v>11</v>
      </c>
      <c r="AC1181">
        <v>0</v>
      </c>
      <c r="AD1181" t="s">
        <v>3006</v>
      </c>
      <c r="AE1181" t="s">
        <v>4048</v>
      </c>
      <c r="AF1181">
        <v>9331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4</v>
      </c>
      <c r="AQ1181">
        <v>0</v>
      </c>
      <c r="AR1181">
        <v>0</v>
      </c>
      <c r="AS1181">
        <v>0</v>
      </c>
      <c r="AT1181">
        <v>0</v>
      </c>
      <c r="AU1181">
        <v>75</v>
      </c>
      <c r="AV1181">
        <v>124.42</v>
      </c>
      <c r="AW1181">
        <v>0</v>
      </c>
      <c r="AX1181">
        <v>0</v>
      </c>
      <c r="AZ1181">
        <v>0</v>
      </c>
      <c r="BA1181" t="s">
        <v>2999</v>
      </c>
      <c r="BB1181">
        <v>5</v>
      </c>
      <c r="BC1181">
        <v>5</v>
      </c>
      <c r="BD1181">
        <v>40248</v>
      </c>
      <c r="BE1181">
        <v>40248</v>
      </c>
      <c r="BF1181">
        <v>0</v>
      </c>
      <c r="BG1181">
        <v>0</v>
      </c>
      <c r="BH1181">
        <v>0</v>
      </c>
      <c r="BJ1181">
        <v>0</v>
      </c>
      <c r="BK1181">
        <v>0</v>
      </c>
      <c r="BN1181">
        <v>0</v>
      </c>
      <c r="BO1181">
        <v>2.4300000000000002</v>
      </c>
      <c r="BP1181">
        <v>0</v>
      </c>
      <c r="BQ1181">
        <v>4.8</v>
      </c>
      <c r="BR1181">
        <v>4</v>
      </c>
      <c r="BS1181">
        <v>4009140008</v>
      </c>
      <c r="BT1181">
        <v>0</v>
      </c>
      <c r="BU1181">
        <v>87</v>
      </c>
      <c r="BV1181">
        <v>1002386</v>
      </c>
      <c r="BW1181">
        <v>222040</v>
      </c>
      <c r="BX1181" t="s">
        <v>5231</v>
      </c>
      <c r="BZ1181" t="s">
        <v>6053</v>
      </c>
      <c r="CA1181">
        <v>40602</v>
      </c>
      <c r="CC1181">
        <v>0</v>
      </c>
      <c r="CE1181">
        <v>1</v>
      </c>
      <c r="CF1181" t="s">
        <v>7198</v>
      </c>
      <c r="CG1181">
        <v>0</v>
      </c>
      <c r="CH1181">
        <v>395.29817049000002</v>
      </c>
      <c r="CI1181">
        <v>9187.2062071599994</v>
      </c>
      <c r="CJ1181" s="2">
        <f t="shared" si="90"/>
        <v>45.348660000000002</v>
      </c>
      <c r="CK1181" s="2">
        <f t="shared" si="91"/>
        <v>134.92626000000001</v>
      </c>
      <c r="CL1181" s="2">
        <f t="shared" si="92"/>
        <v>7.23</v>
      </c>
      <c r="CM1181" t="str">
        <f t="shared" si="93"/>
        <v>31 to 100 units</v>
      </c>
      <c r="CN1181" t="str">
        <f t="shared" si="94"/>
        <v>Over 100 units</v>
      </c>
    </row>
    <row r="1182" spans="1:92" x14ac:dyDescent="0.25">
      <c r="A1182" s="1">
        <v>1181</v>
      </c>
      <c r="B1182" t="s">
        <v>89</v>
      </c>
      <c r="C1182">
        <v>914</v>
      </c>
      <c r="D1182">
        <v>11</v>
      </c>
      <c r="E1182">
        <v>401</v>
      </c>
      <c r="F1182">
        <v>87</v>
      </c>
      <c r="G1182">
        <v>2002</v>
      </c>
      <c r="H1182">
        <v>30</v>
      </c>
      <c r="I1182">
        <v>22</v>
      </c>
      <c r="J1182">
        <v>11102</v>
      </c>
      <c r="K1182" t="s">
        <v>297</v>
      </c>
      <c r="L1182">
        <v>114</v>
      </c>
      <c r="M1182">
        <v>300</v>
      </c>
      <c r="N1182" t="s">
        <v>1552</v>
      </c>
      <c r="O1182" t="s">
        <v>2655</v>
      </c>
      <c r="X1182" t="s">
        <v>2655</v>
      </c>
      <c r="Z1182" t="s">
        <v>2999</v>
      </c>
      <c r="AA1182" t="s">
        <v>3002</v>
      </c>
      <c r="AB1182">
        <v>11</v>
      </c>
      <c r="AC1182">
        <v>0</v>
      </c>
      <c r="AD1182" t="s">
        <v>3006</v>
      </c>
      <c r="AE1182" t="s">
        <v>4049</v>
      </c>
      <c r="AF1182">
        <v>7462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4</v>
      </c>
      <c r="AQ1182">
        <v>0</v>
      </c>
      <c r="AR1182">
        <v>0</v>
      </c>
      <c r="AS1182">
        <v>0</v>
      </c>
      <c r="AT1182">
        <v>0</v>
      </c>
      <c r="AU1182">
        <v>66.44</v>
      </c>
      <c r="AV1182">
        <v>124.58</v>
      </c>
      <c r="AW1182">
        <v>0</v>
      </c>
      <c r="AX1182">
        <v>0</v>
      </c>
      <c r="AZ1182">
        <v>0</v>
      </c>
      <c r="BA1182" t="s">
        <v>3000</v>
      </c>
      <c r="BB1182">
        <v>5</v>
      </c>
      <c r="BC1182">
        <v>5</v>
      </c>
      <c r="BD1182">
        <v>35040</v>
      </c>
      <c r="BE1182">
        <v>35040</v>
      </c>
      <c r="BF1182">
        <v>0</v>
      </c>
      <c r="BG1182">
        <v>0</v>
      </c>
      <c r="BH1182">
        <v>0</v>
      </c>
      <c r="BJ1182">
        <v>0</v>
      </c>
      <c r="BK1182">
        <v>0</v>
      </c>
      <c r="BN1182">
        <v>0</v>
      </c>
      <c r="BO1182">
        <v>2.4300000000000002</v>
      </c>
      <c r="BP1182">
        <v>0</v>
      </c>
      <c r="BQ1182">
        <v>4.8</v>
      </c>
      <c r="BR1182">
        <v>4</v>
      </c>
      <c r="BS1182">
        <v>4009140011</v>
      </c>
      <c r="BT1182">
        <v>0</v>
      </c>
      <c r="BU1182">
        <v>87</v>
      </c>
      <c r="BV1182">
        <v>1002409</v>
      </c>
      <c r="BW1182">
        <v>222101</v>
      </c>
      <c r="BX1182" t="s">
        <v>5231</v>
      </c>
      <c r="BZ1182" t="s">
        <v>6053</v>
      </c>
      <c r="CA1182">
        <v>40602</v>
      </c>
      <c r="CC1182">
        <v>0</v>
      </c>
      <c r="CE1182">
        <v>1</v>
      </c>
      <c r="CF1182" t="s">
        <v>7198</v>
      </c>
      <c r="CG1182">
        <v>0</v>
      </c>
      <c r="CH1182">
        <v>355.421585892</v>
      </c>
      <c r="CI1182">
        <v>6792.65328537</v>
      </c>
      <c r="CJ1182" s="2">
        <f t="shared" si="90"/>
        <v>36.265320000000003</v>
      </c>
      <c r="CK1182" s="2">
        <f t="shared" si="91"/>
        <v>107.90052</v>
      </c>
      <c r="CL1182" s="2">
        <f t="shared" si="92"/>
        <v>7.23</v>
      </c>
      <c r="CM1182" t="str">
        <f t="shared" si="93"/>
        <v>31 to 100 units</v>
      </c>
      <c r="CN1182" t="str">
        <f t="shared" si="94"/>
        <v>Over 100 units</v>
      </c>
    </row>
    <row r="1183" spans="1:92" x14ac:dyDescent="0.25">
      <c r="A1183" s="1">
        <v>1182</v>
      </c>
      <c r="B1183" t="s">
        <v>89</v>
      </c>
      <c r="C1183">
        <v>914</v>
      </c>
      <c r="D1183">
        <v>15</v>
      </c>
      <c r="E1183">
        <v>401</v>
      </c>
      <c r="F1183">
        <v>87</v>
      </c>
      <c r="G1183">
        <v>2002</v>
      </c>
      <c r="H1183">
        <v>30</v>
      </c>
      <c r="I1183">
        <v>22</v>
      </c>
      <c r="J1183">
        <v>11102</v>
      </c>
      <c r="K1183" t="s">
        <v>297</v>
      </c>
      <c r="L1183">
        <v>114</v>
      </c>
      <c r="M1183">
        <v>300</v>
      </c>
      <c r="N1183" t="s">
        <v>1549</v>
      </c>
      <c r="O1183" t="s">
        <v>2655</v>
      </c>
      <c r="X1183" t="s">
        <v>2655</v>
      </c>
      <c r="Z1183" t="s">
        <v>2999</v>
      </c>
      <c r="AA1183" t="s">
        <v>3002</v>
      </c>
      <c r="AB1183">
        <v>11</v>
      </c>
      <c r="AC1183">
        <v>0</v>
      </c>
      <c r="AD1183" t="s">
        <v>3006</v>
      </c>
      <c r="AE1183" t="s">
        <v>4046</v>
      </c>
      <c r="AF1183">
        <v>4963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4</v>
      </c>
      <c r="AQ1183">
        <v>0</v>
      </c>
      <c r="AR1183">
        <v>0</v>
      </c>
      <c r="AS1183">
        <v>0</v>
      </c>
      <c r="AT1183">
        <v>0</v>
      </c>
      <c r="AU1183">
        <v>49.63</v>
      </c>
      <c r="AV1183">
        <v>100</v>
      </c>
      <c r="AW1183">
        <v>0</v>
      </c>
      <c r="AX1183">
        <v>0</v>
      </c>
      <c r="AZ1183">
        <v>0</v>
      </c>
      <c r="BA1183" t="s">
        <v>2999</v>
      </c>
      <c r="BB1183">
        <v>5</v>
      </c>
      <c r="BC1183">
        <v>5</v>
      </c>
      <c r="BD1183">
        <v>23280</v>
      </c>
      <c r="BE1183">
        <v>23280</v>
      </c>
      <c r="BF1183">
        <v>0</v>
      </c>
      <c r="BG1183">
        <v>0</v>
      </c>
      <c r="BH1183">
        <v>0</v>
      </c>
      <c r="BJ1183">
        <v>0</v>
      </c>
      <c r="BK1183">
        <v>0</v>
      </c>
      <c r="BN1183">
        <v>0</v>
      </c>
      <c r="BO1183">
        <v>2.4300000000000002</v>
      </c>
      <c r="BP1183">
        <v>0</v>
      </c>
      <c r="BQ1183">
        <v>4.8</v>
      </c>
      <c r="BR1183">
        <v>4</v>
      </c>
      <c r="BS1183">
        <v>4009140015</v>
      </c>
      <c r="BT1183">
        <v>0</v>
      </c>
      <c r="BU1183">
        <v>87</v>
      </c>
      <c r="BV1183">
        <v>1002449</v>
      </c>
      <c r="BW1183">
        <v>222169</v>
      </c>
      <c r="BX1183" t="s">
        <v>5231</v>
      </c>
      <c r="BZ1183" t="s">
        <v>6053</v>
      </c>
      <c r="CA1183">
        <v>40602</v>
      </c>
      <c r="CC1183">
        <v>0</v>
      </c>
      <c r="CE1183">
        <v>1</v>
      </c>
      <c r="CF1183" t="s">
        <v>7198</v>
      </c>
      <c r="CG1183">
        <v>0</v>
      </c>
      <c r="CH1183">
        <v>297.78067398500002</v>
      </c>
      <c r="CI1183">
        <v>4926.2221435600004</v>
      </c>
      <c r="CJ1183" s="2">
        <f t="shared" si="90"/>
        <v>24.120180000000001</v>
      </c>
      <c r="CK1183" s="2">
        <f t="shared" si="91"/>
        <v>71.764980000000008</v>
      </c>
      <c r="CL1183" s="2">
        <f t="shared" si="92"/>
        <v>7.23</v>
      </c>
      <c r="CM1183" t="str">
        <f t="shared" si="93"/>
        <v>9 to 30 units</v>
      </c>
      <c r="CN1183" t="str">
        <f t="shared" si="94"/>
        <v>31 to 100 units</v>
      </c>
    </row>
    <row r="1184" spans="1:92" x14ac:dyDescent="0.25">
      <c r="A1184" s="1">
        <v>1183</v>
      </c>
      <c r="B1184" t="s">
        <v>89</v>
      </c>
      <c r="C1184">
        <v>970</v>
      </c>
      <c r="D1184">
        <v>59</v>
      </c>
      <c r="E1184">
        <v>401</v>
      </c>
      <c r="F1184">
        <v>317</v>
      </c>
      <c r="G1184">
        <v>4006</v>
      </c>
      <c r="H1184">
        <v>30</v>
      </c>
      <c r="I1184">
        <v>22</v>
      </c>
      <c r="J1184">
        <v>11370</v>
      </c>
      <c r="K1184" t="s">
        <v>298</v>
      </c>
      <c r="L1184">
        <v>114</v>
      </c>
      <c r="M1184">
        <v>620</v>
      </c>
      <c r="N1184" t="s">
        <v>1553</v>
      </c>
      <c r="O1184" t="s">
        <v>2666</v>
      </c>
      <c r="X1184" t="s">
        <v>2666</v>
      </c>
      <c r="Z1184" t="s">
        <v>2999</v>
      </c>
      <c r="AA1184" t="s">
        <v>3002</v>
      </c>
      <c r="AB1184">
        <v>11</v>
      </c>
      <c r="AC1184">
        <v>0</v>
      </c>
      <c r="AE1184" t="s">
        <v>4050</v>
      </c>
      <c r="AF1184">
        <v>4000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4</v>
      </c>
      <c r="AQ1184">
        <v>0</v>
      </c>
      <c r="AR1184">
        <v>0</v>
      </c>
      <c r="AS1184">
        <v>0</v>
      </c>
      <c r="AT1184">
        <v>0</v>
      </c>
      <c r="AU1184">
        <v>40</v>
      </c>
      <c r="AV1184">
        <v>100</v>
      </c>
      <c r="AW1184">
        <v>0</v>
      </c>
      <c r="AX1184">
        <v>0</v>
      </c>
      <c r="AZ1184">
        <v>0</v>
      </c>
      <c r="BA1184" t="s">
        <v>2999</v>
      </c>
      <c r="BB1184">
        <v>5</v>
      </c>
      <c r="BC1184">
        <v>5</v>
      </c>
      <c r="BD1184">
        <v>16320</v>
      </c>
      <c r="BE1184">
        <v>16320</v>
      </c>
      <c r="BF1184">
        <v>0</v>
      </c>
      <c r="BG1184">
        <v>0</v>
      </c>
      <c r="BH1184">
        <v>0</v>
      </c>
      <c r="BJ1184">
        <v>0</v>
      </c>
      <c r="BK1184">
        <v>0</v>
      </c>
      <c r="BN1184">
        <v>0</v>
      </c>
      <c r="BO1184">
        <v>0.9</v>
      </c>
      <c r="BP1184">
        <v>0</v>
      </c>
      <c r="BQ1184">
        <v>2</v>
      </c>
      <c r="BR1184">
        <v>4</v>
      </c>
      <c r="BS1184">
        <v>4009700059</v>
      </c>
      <c r="BT1184">
        <v>0</v>
      </c>
      <c r="BU1184">
        <v>317</v>
      </c>
      <c r="BV1184">
        <v>1013264</v>
      </c>
      <c r="BW1184">
        <v>219758</v>
      </c>
      <c r="BX1184" t="s">
        <v>5232</v>
      </c>
      <c r="BZ1184" t="s">
        <v>6054</v>
      </c>
      <c r="CA1184">
        <v>40701</v>
      </c>
      <c r="CC1184">
        <v>0</v>
      </c>
      <c r="CE1184">
        <v>1</v>
      </c>
      <c r="CF1184" t="s">
        <v>7198</v>
      </c>
      <c r="CG1184">
        <v>0</v>
      </c>
      <c r="CH1184">
        <v>286.20480814500002</v>
      </c>
      <c r="CI1184">
        <v>4204.1235012799998</v>
      </c>
      <c r="CJ1184" s="2">
        <f t="shared" si="90"/>
        <v>7.2</v>
      </c>
      <c r="CK1184" s="2">
        <f t="shared" si="91"/>
        <v>23.2</v>
      </c>
      <c r="CL1184" s="2">
        <f t="shared" si="92"/>
        <v>2.9</v>
      </c>
      <c r="CM1184" t="str">
        <f t="shared" si="93"/>
        <v>1 to 8 units</v>
      </c>
      <c r="CN1184" t="str">
        <f t="shared" si="94"/>
        <v>9 to 30 units</v>
      </c>
    </row>
    <row r="1185" spans="1:92" x14ac:dyDescent="0.25">
      <c r="A1185" s="1">
        <v>1184</v>
      </c>
      <c r="B1185" t="s">
        <v>89</v>
      </c>
      <c r="C1185">
        <v>1004</v>
      </c>
      <c r="D1185">
        <v>13</v>
      </c>
      <c r="E1185">
        <v>401</v>
      </c>
      <c r="F1185">
        <v>317</v>
      </c>
      <c r="H1185">
        <v>30</v>
      </c>
      <c r="I1185">
        <v>22</v>
      </c>
      <c r="J1185">
        <v>11370</v>
      </c>
      <c r="K1185" t="s">
        <v>298</v>
      </c>
      <c r="L1185">
        <v>114</v>
      </c>
      <c r="M1185">
        <v>620</v>
      </c>
      <c r="N1185" t="s">
        <v>1169</v>
      </c>
      <c r="O1185" t="s">
        <v>2666</v>
      </c>
      <c r="X1185" t="s">
        <v>2666</v>
      </c>
      <c r="Z1185" t="s">
        <v>2999</v>
      </c>
      <c r="AA1185" t="s">
        <v>3002</v>
      </c>
      <c r="AB1185">
        <v>11</v>
      </c>
      <c r="AC1185">
        <v>0</v>
      </c>
      <c r="AE1185" t="s">
        <v>4051</v>
      </c>
      <c r="AF1185">
        <v>4000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</v>
      </c>
      <c r="AQ1185">
        <v>0</v>
      </c>
      <c r="AR1185">
        <v>0</v>
      </c>
      <c r="AS1185">
        <v>0</v>
      </c>
      <c r="AT1185">
        <v>0</v>
      </c>
      <c r="AU1185">
        <v>40</v>
      </c>
      <c r="AV1185">
        <v>100</v>
      </c>
      <c r="AW1185">
        <v>0</v>
      </c>
      <c r="AX1185">
        <v>0</v>
      </c>
      <c r="AZ1185">
        <v>0</v>
      </c>
      <c r="BA1185" t="s">
        <v>2999</v>
      </c>
      <c r="BB1185">
        <v>5</v>
      </c>
      <c r="BC1185">
        <v>5</v>
      </c>
      <c r="BD1185">
        <v>8916</v>
      </c>
      <c r="BE1185">
        <v>8916</v>
      </c>
      <c r="BF1185">
        <v>0</v>
      </c>
      <c r="BG1185">
        <v>0</v>
      </c>
      <c r="BH1185">
        <v>0</v>
      </c>
      <c r="BJ1185">
        <v>0</v>
      </c>
      <c r="BK1185">
        <v>0</v>
      </c>
      <c r="BN1185">
        <v>0</v>
      </c>
      <c r="BO1185">
        <v>0.9</v>
      </c>
      <c r="BP1185">
        <v>0</v>
      </c>
      <c r="BQ1185">
        <v>2</v>
      </c>
      <c r="BR1185">
        <v>4</v>
      </c>
      <c r="BS1185">
        <v>4010040013</v>
      </c>
      <c r="BT1185">
        <v>0</v>
      </c>
      <c r="BU1185">
        <v>317</v>
      </c>
      <c r="BV1185">
        <v>0</v>
      </c>
      <c r="BW1185">
        <v>0</v>
      </c>
      <c r="BX1185" t="s">
        <v>5232</v>
      </c>
      <c r="BZ1185" t="s">
        <v>6055</v>
      </c>
      <c r="CA1185">
        <v>40701</v>
      </c>
      <c r="CC1185">
        <v>0</v>
      </c>
      <c r="CE1185">
        <v>1</v>
      </c>
      <c r="CF1185" t="s">
        <v>7198</v>
      </c>
      <c r="CG1185">
        <v>0</v>
      </c>
      <c r="CH1185">
        <v>272.11681680100003</v>
      </c>
      <c r="CI1185">
        <v>3756.3949274000001</v>
      </c>
      <c r="CJ1185" s="2">
        <f t="shared" si="90"/>
        <v>7.2</v>
      </c>
      <c r="CK1185" s="2">
        <f t="shared" si="91"/>
        <v>23.2</v>
      </c>
      <c r="CL1185" s="2">
        <f t="shared" si="92"/>
        <v>2.9</v>
      </c>
      <c r="CM1185" t="str">
        <f t="shared" si="93"/>
        <v>1 to 8 units</v>
      </c>
      <c r="CN1185" t="str">
        <f t="shared" si="94"/>
        <v>9 to 30 units</v>
      </c>
    </row>
    <row r="1186" spans="1:92" x14ac:dyDescent="0.25">
      <c r="A1186" s="1">
        <v>1185</v>
      </c>
      <c r="B1186" t="s">
        <v>89</v>
      </c>
      <c r="C1186">
        <v>1056</v>
      </c>
      <c r="D1186">
        <v>1</v>
      </c>
      <c r="E1186">
        <v>403</v>
      </c>
      <c r="F1186">
        <v>309.04000000000002</v>
      </c>
      <c r="G1186">
        <v>2002</v>
      </c>
      <c r="H1186">
        <v>30</v>
      </c>
      <c r="I1186">
        <v>22</v>
      </c>
      <c r="J1186">
        <v>11370</v>
      </c>
      <c r="K1186" t="s">
        <v>300</v>
      </c>
      <c r="L1186">
        <v>115</v>
      </c>
      <c r="M1186">
        <v>620</v>
      </c>
      <c r="N1186" t="s">
        <v>1555</v>
      </c>
      <c r="O1186" t="s">
        <v>2666</v>
      </c>
      <c r="X1186" t="s">
        <v>2666</v>
      </c>
      <c r="Z1186" t="s">
        <v>2999</v>
      </c>
      <c r="AA1186" t="s">
        <v>3002</v>
      </c>
      <c r="AB1186">
        <v>11</v>
      </c>
      <c r="AC1186">
        <v>0</v>
      </c>
      <c r="AD1186" t="s">
        <v>2765</v>
      </c>
      <c r="AE1186" t="s">
        <v>4035</v>
      </c>
      <c r="AF1186">
        <v>6180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4</v>
      </c>
      <c r="AQ1186">
        <v>0</v>
      </c>
      <c r="AR1186">
        <v>0</v>
      </c>
      <c r="AS1186">
        <v>0</v>
      </c>
      <c r="AT1186">
        <v>0</v>
      </c>
      <c r="AU1186">
        <v>101.86</v>
      </c>
      <c r="AV1186">
        <v>121.34</v>
      </c>
      <c r="AW1186">
        <v>0</v>
      </c>
      <c r="AX1186">
        <v>0</v>
      </c>
      <c r="AZ1186">
        <v>0</v>
      </c>
      <c r="BA1186" t="s">
        <v>3000</v>
      </c>
      <c r="BB1186">
        <v>3</v>
      </c>
      <c r="BC1186">
        <v>5</v>
      </c>
      <c r="BD1186">
        <v>21051</v>
      </c>
      <c r="BE1186">
        <v>21051</v>
      </c>
      <c r="BF1186">
        <v>21051</v>
      </c>
      <c r="BG1186">
        <v>21051</v>
      </c>
      <c r="BH1186">
        <v>0</v>
      </c>
      <c r="BJ1186">
        <v>0</v>
      </c>
      <c r="BK1186">
        <v>0</v>
      </c>
      <c r="BN1186">
        <v>0</v>
      </c>
      <c r="BO1186">
        <v>0.9</v>
      </c>
      <c r="BP1186">
        <v>0</v>
      </c>
      <c r="BQ1186">
        <v>2</v>
      </c>
      <c r="BR1186">
        <v>4</v>
      </c>
      <c r="BS1186">
        <v>4010560001</v>
      </c>
      <c r="BT1186">
        <v>0</v>
      </c>
      <c r="BU1186">
        <v>30904</v>
      </c>
      <c r="BV1186">
        <v>1014928</v>
      </c>
      <c r="BW1186">
        <v>217124</v>
      </c>
      <c r="BX1186" t="s">
        <v>5232</v>
      </c>
      <c r="BZ1186" t="s">
        <v>6057</v>
      </c>
      <c r="CA1186">
        <v>40702</v>
      </c>
      <c r="CC1186">
        <v>0</v>
      </c>
      <c r="CE1186">
        <v>1</v>
      </c>
      <c r="CF1186" t="s">
        <v>7198</v>
      </c>
      <c r="CG1186">
        <v>0</v>
      </c>
      <c r="CH1186">
        <v>388.53223092899998</v>
      </c>
      <c r="CI1186">
        <v>6436.4604514399998</v>
      </c>
      <c r="CJ1186" s="2">
        <f t="shared" si="90"/>
        <v>11.124000000000001</v>
      </c>
      <c r="CK1186" s="2">
        <f t="shared" si="91"/>
        <v>35.844000000000001</v>
      </c>
      <c r="CL1186" s="2">
        <f t="shared" si="92"/>
        <v>2.9</v>
      </c>
      <c r="CM1186" t="str">
        <f t="shared" si="93"/>
        <v>9 to 30 units</v>
      </c>
      <c r="CN1186" t="str">
        <f t="shared" si="94"/>
        <v>31 to 100 units</v>
      </c>
    </row>
    <row r="1187" spans="1:92" x14ac:dyDescent="0.25">
      <c r="A1187" s="1">
        <v>1186</v>
      </c>
      <c r="B1187" t="s">
        <v>89</v>
      </c>
      <c r="C1187">
        <v>1084</v>
      </c>
      <c r="D1187">
        <v>23</v>
      </c>
      <c r="E1187">
        <v>403</v>
      </c>
      <c r="F1187">
        <v>329</v>
      </c>
      <c r="G1187">
        <v>2000</v>
      </c>
      <c r="H1187">
        <v>30</v>
      </c>
      <c r="I1187">
        <v>22</v>
      </c>
      <c r="J1187">
        <v>11369</v>
      </c>
      <c r="K1187" t="s">
        <v>299</v>
      </c>
      <c r="L1187">
        <v>115</v>
      </c>
      <c r="M1187">
        <v>620</v>
      </c>
      <c r="N1187" t="s">
        <v>1557</v>
      </c>
      <c r="O1187" t="s">
        <v>2665</v>
      </c>
      <c r="P1187" t="s">
        <v>2687</v>
      </c>
      <c r="X1187" t="s">
        <v>2665</v>
      </c>
      <c r="Y1187" t="s">
        <v>2687</v>
      </c>
      <c r="Z1187" t="s">
        <v>3000</v>
      </c>
      <c r="AA1187" t="s">
        <v>3005</v>
      </c>
      <c r="AB1187">
        <v>11</v>
      </c>
      <c r="AC1187">
        <v>0</v>
      </c>
      <c r="AE1187" t="s">
        <v>4054</v>
      </c>
      <c r="AF1187">
        <v>6568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40</v>
      </c>
      <c r="AV1187">
        <v>156.88999999999999</v>
      </c>
      <c r="AW1187">
        <v>0</v>
      </c>
      <c r="AX1187">
        <v>0</v>
      </c>
      <c r="AZ1187">
        <v>0</v>
      </c>
      <c r="BA1187" t="s">
        <v>3000</v>
      </c>
      <c r="BB1187">
        <v>5</v>
      </c>
      <c r="BC1187">
        <v>5</v>
      </c>
      <c r="BD1187">
        <v>13924</v>
      </c>
      <c r="BE1187">
        <v>13924</v>
      </c>
      <c r="BF1187">
        <v>0</v>
      </c>
      <c r="BG1187">
        <v>0</v>
      </c>
      <c r="BH1187">
        <v>0</v>
      </c>
      <c r="BJ1187">
        <v>0</v>
      </c>
      <c r="BK1187">
        <v>0</v>
      </c>
      <c r="BN1187">
        <v>0</v>
      </c>
      <c r="BO1187">
        <v>0.6</v>
      </c>
      <c r="BP1187">
        <v>0</v>
      </c>
      <c r="BQ1187">
        <v>1</v>
      </c>
      <c r="BR1187">
        <v>4</v>
      </c>
      <c r="BS1187">
        <v>4010840023</v>
      </c>
      <c r="BT1187">
        <v>0</v>
      </c>
      <c r="BU1187">
        <v>329</v>
      </c>
      <c r="BV1187">
        <v>1017693</v>
      </c>
      <c r="BW1187">
        <v>218641</v>
      </c>
      <c r="BX1187" t="s">
        <v>5232</v>
      </c>
      <c r="BZ1187" t="s">
        <v>6056</v>
      </c>
      <c r="CA1187">
        <v>40703</v>
      </c>
      <c r="CC1187">
        <v>0</v>
      </c>
      <c r="CE1187">
        <v>1</v>
      </c>
      <c r="CF1187" t="s">
        <v>7198</v>
      </c>
      <c r="CG1187">
        <v>0</v>
      </c>
      <c r="CH1187">
        <v>416.25455870899998</v>
      </c>
      <c r="CI1187">
        <v>6652.2411464999996</v>
      </c>
      <c r="CJ1187" s="2">
        <f t="shared" si="90"/>
        <v>7.8815999999999997</v>
      </c>
      <c r="CK1187" s="2">
        <f t="shared" si="91"/>
        <v>21.017600000000002</v>
      </c>
      <c r="CL1187" s="2">
        <f t="shared" si="92"/>
        <v>1.6</v>
      </c>
      <c r="CM1187" t="str">
        <f t="shared" si="93"/>
        <v>1 to 8 units</v>
      </c>
      <c r="CN1187" t="str">
        <f t="shared" si="94"/>
        <v>9 to 30 units</v>
      </c>
    </row>
    <row r="1188" spans="1:92" x14ac:dyDescent="0.25">
      <c r="A1188" s="1">
        <v>1187</v>
      </c>
      <c r="B1188" t="s">
        <v>89</v>
      </c>
      <c r="C1188">
        <v>1084</v>
      </c>
      <c r="D1188">
        <v>63</v>
      </c>
      <c r="E1188">
        <v>403</v>
      </c>
      <c r="F1188">
        <v>329</v>
      </c>
      <c r="G1188">
        <v>2000</v>
      </c>
      <c r="H1188">
        <v>30</v>
      </c>
      <c r="I1188">
        <v>22</v>
      </c>
      <c r="J1188">
        <v>11369</v>
      </c>
      <c r="K1188" t="s">
        <v>299</v>
      </c>
      <c r="L1188">
        <v>115</v>
      </c>
      <c r="M1188">
        <v>620</v>
      </c>
      <c r="N1188" t="s">
        <v>1554</v>
      </c>
      <c r="O1188" t="s">
        <v>2687</v>
      </c>
      <c r="P1188" t="s">
        <v>2665</v>
      </c>
      <c r="X1188" t="s">
        <v>2687</v>
      </c>
      <c r="Y1188" t="s">
        <v>2665</v>
      </c>
      <c r="Z1188" t="s">
        <v>3000</v>
      </c>
      <c r="AA1188" t="s">
        <v>3001</v>
      </c>
      <c r="AB1188">
        <v>11</v>
      </c>
      <c r="AC1188">
        <v>0</v>
      </c>
      <c r="AD1188" t="s">
        <v>3006</v>
      </c>
      <c r="AE1188" t="s">
        <v>4052</v>
      </c>
      <c r="AF1188">
        <v>21157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4</v>
      </c>
      <c r="AQ1188">
        <v>0</v>
      </c>
      <c r="AR1188">
        <v>0</v>
      </c>
      <c r="AS1188">
        <v>0</v>
      </c>
      <c r="AT1188">
        <v>0</v>
      </c>
      <c r="AU1188">
        <v>103.08</v>
      </c>
      <c r="AV1188">
        <v>183.5</v>
      </c>
      <c r="AW1188">
        <v>0</v>
      </c>
      <c r="AX1188">
        <v>0</v>
      </c>
      <c r="AZ1188">
        <v>0</v>
      </c>
      <c r="BA1188" t="s">
        <v>3000</v>
      </c>
      <c r="BB1188">
        <v>5</v>
      </c>
      <c r="BC1188">
        <v>5</v>
      </c>
      <c r="BD1188">
        <v>856440</v>
      </c>
      <c r="BE1188">
        <v>856440</v>
      </c>
      <c r="BF1188">
        <v>856440</v>
      </c>
      <c r="BG1188">
        <v>856440</v>
      </c>
      <c r="BH1188">
        <v>0</v>
      </c>
      <c r="BJ1188">
        <v>0</v>
      </c>
      <c r="BK1188">
        <v>0</v>
      </c>
      <c r="BN1188">
        <v>0</v>
      </c>
      <c r="BO1188">
        <v>2.4300000000000002</v>
      </c>
      <c r="BP1188">
        <v>3.4</v>
      </c>
      <c r="BQ1188">
        <v>4.8</v>
      </c>
      <c r="BR1188">
        <v>4</v>
      </c>
      <c r="BS1188">
        <v>4010840063</v>
      </c>
      <c r="BT1188">
        <v>0</v>
      </c>
      <c r="BU1188">
        <v>329</v>
      </c>
      <c r="BV1188">
        <v>1017572</v>
      </c>
      <c r="BW1188">
        <v>218553</v>
      </c>
      <c r="BX1188" t="s">
        <v>5232</v>
      </c>
      <c r="BZ1188" t="s">
        <v>6056</v>
      </c>
      <c r="CA1188">
        <v>40703</v>
      </c>
      <c r="CC1188">
        <v>0</v>
      </c>
      <c r="CE1188">
        <v>1</v>
      </c>
      <c r="CF1188" t="s">
        <v>7198</v>
      </c>
      <c r="CG1188">
        <v>0</v>
      </c>
      <c r="CH1188">
        <v>603.05157273899999</v>
      </c>
      <c r="CI1188">
        <v>21597.7776834</v>
      </c>
      <c r="CJ1188" s="2">
        <f t="shared" si="90"/>
        <v>102.82302</v>
      </c>
      <c r="CK1188" s="2">
        <f t="shared" si="91"/>
        <v>449.79781999999994</v>
      </c>
      <c r="CL1188" s="2">
        <f t="shared" si="92"/>
        <v>10.629999999999999</v>
      </c>
      <c r="CM1188" t="str">
        <f t="shared" si="93"/>
        <v>Over 100 units</v>
      </c>
      <c r="CN1188" t="str">
        <f t="shared" si="94"/>
        <v>Over 100 units</v>
      </c>
    </row>
    <row r="1189" spans="1:92" x14ac:dyDescent="0.25">
      <c r="A1189" s="1">
        <v>1188</v>
      </c>
      <c r="B1189" t="s">
        <v>89</v>
      </c>
      <c r="C1189">
        <v>1086</v>
      </c>
      <c r="D1189">
        <v>18</v>
      </c>
      <c r="E1189">
        <v>403</v>
      </c>
      <c r="H1189">
        <v>30</v>
      </c>
      <c r="I1189">
        <v>0</v>
      </c>
      <c r="J1189">
        <v>0</v>
      </c>
      <c r="L1189">
        <v>0</v>
      </c>
      <c r="M1189">
        <v>0</v>
      </c>
      <c r="N1189" t="s">
        <v>1556</v>
      </c>
      <c r="O1189" t="s">
        <v>2665</v>
      </c>
      <c r="X1189" t="s">
        <v>2665</v>
      </c>
      <c r="Z1189" t="s">
        <v>2999</v>
      </c>
      <c r="AA1189" t="s">
        <v>3002</v>
      </c>
      <c r="AB1189">
        <v>11</v>
      </c>
      <c r="AC1189">
        <v>0</v>
      </c>
      <c r="AE1189" t="s">
        <v>4053</v>
      </c>
      <c r="AF1189">
        <v>3000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4</v>
      </c>
      <c r="AQ1189">
        <v>0</v>
      </c>
      <c r="AR1189">
        <v>0</v>
      </c>
      <c r="AS1189">
        <v>0</v>
      </c>
      <c r="AT1189">
        <v>0</v>
      </c>
      <c r="AU1189">
        <v>30</v>
      </c>
      <c r="AV1189">
        <v>100</v>
      </c>
      <c r="AW1189">
        <v>0</v>
      </c>
      <c r="AX1189">
        <v>0</v>
      </c>
      <c r="AZ1189">
        <v>0</v>
      </c>
      <c r="BA1189" t="s">
        <v>2999</v>
      </c>
      <c r="BB1189">
        <v>5</v>
      </c>
      <c r="BC1189">
        <v>5</v>
      </c>
      <c r="BD1189">
        <v>6686</v>
      </c>
      <c r="BE1189">
        <v>6686</v>
      </c>
      <c r="BF1189">
        <v>0</v>
      </c>
      <c r="BG1189">
        <v>0</v>
      </c>
      <c r="BH1189">
        <v>0</v>
      </c>
      <c r="BJ1189">
        <v>0</v>
      </c>
      <c r="BK1189">
        <v>0</v>
      </c>
      <c r="BN1189">
        <v>0</v>
      </c>
      <c r="BO1189">
        <v>0.6</v>
      </c>
      <c r="BP1189">
        <v>0</v>
      </c>
      <c r="BQ1189">
        <v>1</v>
      </c>
      <c r="BR1189">
        <v>4</v>
      </c>
      <c r="BS1189">
        <v>4010860018</v>
      </c>
      <c r="BT1189">
        <v>0</v>
      </c>
      <c r="BU1189">
        <v>0</v>
      </c>
      <c r="BV1189">
        <v>0</v>
      </c>
      <c r="BW1189">
        <v>0</v>
      </c>
      <c r="BX1189" t="s">
        <v>5232</v>
      </c>
      <c r="BZ1189" t="s">
        <v>6058</v>
      </c>
      <c r="CA1189">
        <v>40703</v>
      </c>
      <c r="CC1189">
        <v>0</v>
      </c>
      <c r="CE1189">
        <v>1</v>
      </c>
      <c r="CF1189" t="s">
        <v>7198</v>
      </c>
      <c r="CG1189">
        <v>0</v>
      </c>
      <c r="CH1189">
        <v>253.69798065200001</v>
      </c>
      <c r="CI1189">
        <v>2700.9995348699999</v>
      </c>
      <c r="CJ1189" s="2">
        <f t="shared" si="90"/>
        <v>3.6</v>
      </c>
      <c r="CK1189" s="2">
        <f t="shared" si="91"/>
        <v>9.6</v>
      </c>
      <c r="CL1189" s="2">
        <f t="shared" si="92"/>
        <v>1.6</v>
      </c>
      <c r="CM1189" t="str">
        <f t="shared" si="93"/>
        <v>1 to 8 units</v>
      </c>
      <c r="CN1189" t="str">
        <f t="shared" si="94"/>
        <v>9 to 30 units</v>
      </c>
    </row>
    <row r="1190" spans="1:92" x14ac:dyDescent="0.25">
      <c r="A1190" s="1">
        <v>1189</v>
      </c>
      <c r="B1190" t="s">
        <v>89</v>
      </c>
      <c r="C1190">
        <v>1100</v>
      </c>
      <c r="D1190">
        <v>101</v>
      </c>
      <c r="E1190">
        <v>403</v>
      </c>
      <c r="F1190">
        <v>329</v>
      </c>
      <c r="G1190">
        <v>2001</v>
      </c>
      <c r="H1190">
        <v>30</v>
      </c>
      <c r="I1190">
        <v>22</v>
      </c>
      <c r="J1190">
        <v>11369</v>
      </c>
      <c r="K1190" t="s">
        <v>299</v>
      </c>
      <c r="L1190">
        <v>115</v>
      </c>
      <c r="M1190">
        <v>620</v>
      </c>
      <c r="N1190" t="s">
        <v>1559</v>
      </c>
      <c r="O1190" t="s">
        <v>2665</v>
      </c>
      <c r="X1190" t="s">
        <v>2665</v>
      </c>
      <c r="Z1190" t="s">
        <v>2999</v>
      </c>
      <c r="AA1190" t="s">
        <v>3002</v>
      </c>
      <c r="AB1190">
        <v>11</v>
      </c>
      <c r="AC1190">
        <v>0</v>
      </c>
      <c r="AD1190" t="s">
        <v>3006</v>
      </c>
      <c r="AE1190" t="s">
        <v>4056</v>
      </c>
      <c r="AF1190">
        <v>6544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4</v>
      </c>
      <c r="AQ1190">
        <v>0</v>
      </c>
      <c r="AR1190">
        <v>0</v>
      </c>
      <c r="AS1190">
        <v>0</v>
      </c>
      <c r="AT1190">
        <v>0</v>
      </c>
      <c r="AU1190">
        <v>50</v>
      </c>
      <c r="AV1190">
        <v>167</v>
      </c>
      <c r="AW1190">
        <v>0</v>
      </c>
      <c r="AX1190">
        <v>0</v>
      </c>
      <c r="AZ1190">
        <v>0</v>
      </c>
      <c r="BA1190" t="s">
        <v>3000</v>
      </c>
      <c r="BB1190">
        <v>3</v>
      </c>
      <c r="BC1190">
        <v>5</v>
      </c>
      <c r="BD1190">
        <v>5572</v>
      </c>
      <c r="BE1190">
        <v>5572</v>
      </c>
      <c r="BF1190">
        <v>0</v>
      </c>
      <c r="BG1190">
        <v>0</v>
      </c>
      <c r="BH1190">
        <v>0</v>
      </c>
      <c r="BJ1190">
        <v>0</v>
      </c>
      <c r="BK1190">
        <v>0</v>
      </c>
      <c r="BN1190">
        <v>0</v>
      </c>
      <c r="BO1190">
        <v>0.6</v>
      </c>
      <c r="BP1190">
        <v>0</v>
      </c>
      <c r="BQ1190">
        <v>1</v>
      </c>
      <c r="BR1190">
        <v>4</v>
      </c>
      <c r="BS1190">
        <v>4011000101</v>
      </c>
      <c r="BT1190">
        <v>0</v>
      </c>
      <c r="BU1190">
        <v>329</v>
      </c>
      <c r="BV1190">
        <v>1017366</v>
      </c>
      <c r="BW1190">
        <v>218197</v>
      </c>
      <c r="BX1190" t="s">
        <v>5232</v>
      </c>
      <c r="BZ1190" t="s">
        <v>6056</v>
      </c>
      <c r="CA1190">
        <v>40703</v>
      </c>
      <c r="CC1190">
        <v>0</v>
      </c>
      <c r="CE1190">
        <v>1</v>
      </c>
      <c r="CF1190" t="s">
        <v>7198</v>
      </c>
      <c r="CG1190">
        <v>0</v>
      </c>
      <c r="CH1190">
        <v>420.762650812</v>
      </c>
      <c r="CI1190">
        <v>6973.9122009299999</v>
      </c>
      <c r="CJ1190" s="2">
        <f t="shared" si="90"/>
        <v>7.8527999999999993</v>
      </c>
      <c r="CK1190" s="2">
        <f t="shared" si="91"/>
        <v>20.940800000000003</v>
      </c>
      <c r="CL1190" s="2">
        <f t="shared" si="92"/>
        <v>1.6</v>
      </c>
      <c r="CM1190" t="str">
        <f t="shared" si="93"/>
        <v>1 to 8 units</v>
      </c>
      <c r="CN1190" t="str">
        <f t="shared" si="94"/>
        <v>9 to 30 units</v>
      </c>
    </row>
    <row r="1191" spans="1:92" x14ac:dyDescent="0.25">
      <c r="A1191" s="1">
        <v>1190</v>
      </c>
      <c r="B1191" t="s">
        <v>89</v>
      </c>
      <c r="C1191">
        <v>1102</v>
      </c>
      <c r="D1191">
        <v>33</v>
      </c>
      <c r="E1191">
        <v>403</v>
      </c>
      <c r="F1191">
        <v>347</v>
      </c>
      <c r="G1191">
        <v>1002</v>
      </c>
      <c r="H1191">
        <v>30</v>
      </c>
      <c r="I1191">
        <v>22</v>
      </c>
      <c r="J1191">
        <v>11369</v>
      </c>
      <c r="K1191" t="s">
        <v>299</v>
      </c>
      <c r="L1191">
        <v>115</v>
      </c>
      <c r="M1191">
        <v>610</v>
      </c>
      <c r="N1191" t="s">
        <v>1558</v>
      </c>
      <c r="O1191" t="s">
        <v>2683</v>
      </c>
      <c r="P1191" t="s">
        <v>2665</v>
      </c>
      <c r="S1191" t="s">
        <v>2757</v>
      </c>
      <c r="X1191" t="s">
        <v>2935</v>
      </c>
      <c r="Y1191" t="s">
        <v>2665</v>
      </c>
      <c r="Z1191" t="s">
        <v>3000</v>
      </c>
      <c r="AA1191" t="s">
        <v>3001</v>
      </c>
      <c r="AB1191">
        <v>11</v>
      </c>
      <c r="AC1191">
        <v>0</v>
      </c>
      <c r="AE1191" t="s">
        <v>4055</v>
      </c>
      <c r="AF1191">
        <v>7116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4</v>
      </c>
      <c r="AQ1191">
        <v>0</v>
      </c>
      <c r="AR1191">
        <v>0</v>
      </c>
      <c r="AS1191">
        <v>0</v>
      </c>
      <c r="AT1191">
        <v>0</v>
      </c>
      <c r="AU1191">
        <v>60</v>
      </c>
      <c r="AV1191">
        <v>140.04</v>
      </c>
      <c r="AW1191">
        <v>0</v>
      </c>
      <c r="AX1191">
        <v>0</v>
      </c>
      <c r="AZ1191">
        <v>0</v>
      </c>
      <c r="BA1191" t="s">
        <v>3000</v>
      </c>
      <c r="BB1191">
        <v>3</v>
      </c>
      <c r="BC1191">
        <v>5</v>
      </c>
      <c r="BD1191">
        <v>192240</v>
      </c>
      <c r="BE1191">
        <v>192240</v>
      </c>
      <c r="BF1191">
        <v>0</v>
      </c>
      <c r="BG1191">
        <v>0</v>
      </c>
      <c r="BH1191">
        <v>0</v>
      </c>
      <c r="BJ1191">
        <v>0</v>
      </c>
      <c r="BK1191">
        <v>0</v>
      </c>
      <c r="BN1191">
        <v>0</v>
      </c>
      <c r="BO1191">
        <v>2</v>
      </c>
      <c r="BP1191">
        <v>0</v>
      </c>
      <c r="BQ1191">
        <v>2</v>
      </c>
      <c r="BR1191">
        <v>4</v>
      </c>
      <c r="BS1191">
        <v>4011020033</v>
      </c>
      <c r="BT1191">
        <v>0</v>
      </c>
      <c r="BU1191">
        <v>347</v>
      </c>
      <c r="BV1191">
        <v>1018132</v>
      </c>
      <c r="BW1191">
        <v>217745</v>
      </c>
      <c r="BX1191" t="s">
        <v>5232</v>
      </c>
      <c r="BZ1191" t="s">
        <v>6058</v>
      </c>
      <c r="CA1191">
        <v>40703</v>
      </c>
      <c r="CC1191">
        <v>0</v>
      </c>
      <c r="CE1191">
        <v>1</v>
      </c>
      <c r="CF1191" t="s">
        <v>7198</v>
      </c>
      <c r="CG1191">
        <v>0</v>
      </c>
      <c r="CH1191">
        <v>380.12954733599997</v>
      </c>
      <c r="CI1191">
        <v>7473.2488493399997</v>
      </c>
      <c r="CJ1191" s="2">
        <f t="shared" si="90"/>
        <v>28.463999999999999</v>
      </c>
      <c r="CK1191" s="2">
        <f t="shared" si="91"/>
        <v>56.927999999999997</v>
      </c>
      <c r="CL1191" s="2">
        <f t="shared" si="92"/>
        <v>4</v>
      </c>
      <c r="CM1191" t="str">
        <f t="shared" si="93"/>
        <v>9 to 30 units</v>
      </c>
      <c r="CN1191" t="str">
        <f t="shared" si="94"/>
        <v>31 to 100 units</v>
      </c>
    </row>
    <row r="1192" spans="1:92" x14ac:dyDescent="0.25">
      <c r="A1192" s="1">
        <v>1191</v>
      </c>
      <c r="B1192" t="s">
        <v>89</v>
      </c>
      <c r="C1192">
        <v>1161</v>
      </c>
      <c r="D1192">
        <v>64</v>
      </c>
      <c r="E1192">
        <v>401</v>
      </c>
      <c r="F1192">
        <v>297</v>
      </c>
      <c r="G1192">
        <v>2012</v>
      </c>
      <c r="H1192">
        <v>30</v>
      </c>
      <c r="I1192">
        <v>26</v>
      </c>
      <c r="J1192">
        <v>11377</v>
      </c>
      <c r="K1192" t="s">
        <v>300</v>
      </c>
      <c r="L1192">
        <v>114</v>
      </c>
      <c r="M1192">
        <v>620</v>
      </c>
      <c r="N1192" t="s">
        <v>1560</v>
      </c>
      <c r="O1192" t="s">
        <v>2652</v>
      </c>
      <c r="X1192" t="s">
        <v>2652</v>
      </c>
      <c r="Z1192" t="s">
        <v>2999</v>
      </c>
      <c r="AA1192" t="s">
        <v>3002</v>
      </c>
      <c r="AB1192">
        <v>11</v>
      </c>
      <c r="AC1192">
        <v>0</v>
      </c>
      <c r="AE1192" t="s">
        <v>4057</v>
      </c>
      <c r="AF1192">
        <v>7200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4</v>
      </c>
      <c r="AQ1192">
        <v>0</v>
      </c>
      <c r="AR1192">
        <v>0</v>
      </c>
      <c r="AS1192">
        <v>0</v>
      </c>
      <c r="AT1192">
        <v>0</v>
      </c>
      <c r="AU1192">
        <v>72</v>
      </c>
      <c r="AV1192">
        <v>100</v>
      </c>
      <c r="AW1192">
        <v>0</v>
      </c>
      <c r="AX1192">
        <v>0</v>
      </c>
      <c r="AZ1192">
        <v>0</v>
      </c>
      <c r="BA1192" t="s">
        <v>2999</v>
      </c>
      <c r="BB1192">
        <v>5</v>
      </c>
      <c r="BC1192">
        <v>5</v>
      </c>
      <c r="BD1192">
        <v>25320</v>
      </c>
      <c r="BE1192">
        <v>25320</v>
      </c>
      <c r="BF1192">
        <v>0</v>
      </c>
      <c r="BG1192">
        <v>0</v>
      </c>
      <c r="BH1192">
        <v>0</v>
      </c>
      <c r="BJ1192">
        <v>0</v>
      </c>
      <c r="BK1192">
        <v>0</v>
      </c>
      <c r="BN1192">
        <v>0</v>
      </c>
      <c r="BO1192">
        <v>1.25</v>
      </c>
      <c r="BP1192">
        <v>0</v>
      </c>
      <c r="BQ1192">
        <v>2</v>
      </c>
      <c r="BR1192">
        <v>4</v>
      </c>
      <c r="BS1192">
        <v>4011610064</v>
      </c>
      <c r="BT1192">
        <v>0</v>
      </c>
      <c r="BU1192">
        <v>297</v>
      </c>
      <c r="BV1192">
        <v>1011492</v>
      </c>
      <c r="BW1192">
        <v>214306</v>
      </c>
      <c r="BX1192" t="s">
        <v>5233</v>
      </c>
      <c r="BZ1192" t="s">
        <v>6059</v>
      </c>
      <c r="CA1192">
        <v>40802</v>
      </c>
      <c r="CC1192">
        <v>0</v>
      </c>
      <c r="CE1192">
        <v>1</v>
      </c>
      <c r="CF1192" t="s">
        <v>7198</v>
      </c>
      <c r="CG1192">
        <v>0</v>
      </c>
      <c r="CH1192">
        <v>346.71938181899998</v>
      </c>
      <c r="CI1192">
        <v>7181.0617719800002</v>
      </c>
      <c r="CJ1192" s="2">
        <f t="shared" si="90"/>
        <v>18</v>
      </c>
      <c r="CK1192" s="2">
        <f t="shared" si="91"/>
        <v>46.8</v>
      </c>
      <c r="CL1192" s="2">
        <f t="shared" si="92"/>
        <v>3.25</v>
      </c>
      <c r="CM1192" t="str">
        <f t="shared" si="93"/>
        <v>9 to 30 units</v>
      </c>
      <c r="CN1192" t="str">
        <f t="shared" si="94"/>
        <v>31 to 100 units</v>
      </c>
    </row>
    <row r="1193" spans="1:92" x14ac:dyDescent="0.25">
      <c r="A1193" s="1">
        <v>1192</v>
      </c>
      <c r="B1193" t="s">
        <v>89</v>
      </c>
      <c r="C1193">
        <v>1192</v>
      </c>
      <c r="D1193">
        <v>70</v>
      </c>
      <c r="E1193">
        <v>402</v>
      </c>
      <c r="F1193">
        <v>255</v>
      </c>
      <c r="G1193">
        <v>1004</v>
      </c>
      <c r="H1193">
        <v>30</v>
      </c>
      <c r="I1193">
        <v>26</v>
      </c>
      <c r="J1193">
        <v>11377</v>
      </c>
      <c r="K1193" t="s">
        <v>293</v>
      </c>
      <c r="L1193">
        <v>108</v>
      </c>
      <c r="M1193">
        <v>1021</v>
      </c>
      <c r="N1193" t="s">
        <v>1561</v>
      </c>
      <c r="O1193" t="s">
        <v>2651</v>
      </c>
      <c r="X1193" t="s">
        <v>2651</v>
      </c>
      <c r="Z1193" t="s">
        <v>2999</v>
      </c>
      <c r="AA1193" t="s">
        <v>3001</v>
      </c>
      <c r="AB1193">
        <v>11</v>
      </c>
      <c r="AC1193">
        <v>0</v>
      </c>
      <c r="AD1193" t="s">
        <v>3008</v>
      </c>
      <c r="AE1193" t="s">
        <v>4058</v>
      </c>
      <c r="AF1193">
        <v>13559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4</v>
      </c>
      <c r="AQ1193">
        <v>0</v>
      </c>
      <c r="AR1193">
        <v>0</v>
      </c>
      <c r="AS1193">
        <v>0</v>
      </c>
      <c r="AT1193">
        <v>0</v>
      </c>
      <c r="AU1193">
        <v>60</v>
      </c>
      <c r="AV1193">
        <v>465.46</v>
      </c>
      <c r="AW1193">
        <v>0</v>
      </c>
      <c r="AX1193">
        <v>0</v>
      </c>
      <c r="AZ1193">
        <v>0</v>
      </c>
      <c r="BA1193" t="s">
        <v>3000</v>
      </c>
      <c r="BB1193">
        <v>5</v>
      </c>
      <c r="BC1193">
        <v>5</v>
      </c>
      <c r="BD1193">
        <v>313650</v>
      </c>
      <c r="BE1193">
        <v>313650</v>
      </c>
      <c r="BF1193">
        <v>313650</v>
      </c>
      <c r="BG1193">
        <v>313650</v>
      </c>
      <c r="BH1193">
        <v>0</v>
      </c>
      <c r="BJ1193">
        <v>0</v>
      </c>
      <c r="BK1193">
        <v>0</v>
      </c>
      <c r="BN1193">
        <v>0</v>
      </c>
      <c r="BO1193">
        <v>0</v>
      </c>
      <c r="BP1193">
        <v>1</v>
      </c>
      <c r="BQ1193">
        <v>2.4</v>
      </c>
      <c r="BR1193">
        <v>4</v>
      </c>
      <c r="BS1193">
        <v>4011920070</v>
      </c>
      <c r="BT1193">
        <v>0</v>
      </c>
      <c r="BU1193">
        <v>255</v>
      </c>
      <c r="BV1193">
        <v>1009673</v>
      </c>
      <c r="BW1193">
        <v>213210</v>
      </c>
      <c r="BX1193" t="s">
        <v>5233</v>
      </c>
      <c r="BZ1193" t="s">
        <v>6060</v>
      </c>
      <c r="CA1193">
        <v>40803</v>
      </c>
      <c r="CC1193">
        <v>0</v>
      </c>
      <c r="CE1193">
        <v>1</v>
      </c>
      <c r="CF1193" t="s">
        <v>7198</v>
      </c>
      <c r="CG1193">
        <v>0</v>
      </c>
      <c r="CH1193">
        <v>975.35440058300003</v>
      </c>
      <c r="CI1193">
        <v>11883.375542899999</v>
      </c>
      <c r="CJ1193" s="2">
        <f t="shared" si="90"/>
        <v>0</v>
      </c>
      <c r="CK1193" s="2">
        <f t="shared" si="91"/>
        <v>92.2012</v>
      </c>
      <c r="CL1193" s="2">
        <f t="shared" si="92"/>
        <v>3.4</v>
      </c>
      <c r="CM1193" t="str">
        <f t="shared" si="93"/>
        <v>No Residential</v>
      </c>
      <c r="CN1193" t="str">
        <f t="shared" si="94"/>
        <v>31 to 100 units</v>
      </c>
    </row>
    <row r="1194" spans="1:92" x14ac:dyDescent="0.25">
      <c r="A1194" s="1">
        <v>1193</v>
      </c>
      <c r="B1194" t="s">
        <v>89</v>
      </c>
      <c r="C1194">
        <v>1228</v>
      </c>
      <c r="D1194">
        <v>17</v>
      </c>
      <c r="E1194">
        <v>402</v>
      </c>
      <c r="F1194">
        <v>257</v>
      </c>
      <c r="G1194">
        <v>1008</v>
      </c>
      <c r="H1194">
        <v>30</v>
      </c>
      <c r="I1194">
        <v>26</v>
      </c>
      <c r="J1194">
        <v>11377</v>
      </c>
      <c r="K1194" t="s">
        <v>293</v>
      </c>
      <c r="L1194">
        <v>108</v>
      </c>
      <c r="M1194">
        <v>1021</v>
      </c>
      <c r="N1194" t="s">
        <v>1562</v>
      </c>
      <c r="O1194" t="s">
        <v>2698</v>
      </c>
      <c r="X1194" t="s">
        <v>2698</v>
      </c>
      <c r="Z1194" t="s">
        <v>2999</v>
      </c>
      <c r="AA1194" t="s">
        <v>3002</v>
      </c>
      <c r="AB1194">
        <v>11</v>
      </c>
      <c r="AC1194">
        <v>0</v>
      </c>
      <c r="AD1194" t="s">
        <v>3008</v>
      </c>
      <c r="AE1194" t="s">
        <v>4059</v>
      </c>
      <c r="AF1194">
        <v>20000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4</v>
      </c>
      <c r="AQ1194">
        <v>0</v>
      </c>
      <c r="AR1194">
        <v>0</v>
      </c>
      <c r="AS1194">
        <v>0</v>
      </c>
      <c r="AT1194">
        <v>0</v>
      </c>
      <c r="AU1194">
        <v>100</v>
      </c>
      <c r="AV1194">
        <v>200</v>
      </c>
      <c r="AW1194">
        <v>0</v>
      </c>
      <c r="AX1194">
        <v>0</v>
      </c>
      <c r="AZ1194">
        <v>0</v>
      </c>
      <c r="BA1194" t="s">
        <v>2999</v>
      </c>
      <c r="BB1194">
        <v>4</v>
      </c>
      <c r="BC1194">
        <v>5</v>
      </c>
      <c r="BD1194">
        <v>68115</v>
      </c>
      <c r="BE1194">
        <v>68115</v>
      </c>
      <c r="BF1194">
        <v>68115</v>
      </c>
      <c r="BG1194">
        <v>68115</v>
      </c>
      <c r="BH1194">
        <v>0</v>
      </c>
      <c r="BJ1194">
        <v>0</v>
      </c>
      <c r="BK1194">
        <v>0</v>
      </c>
      <c r="BN1194">
        <v>0</v>
      </c>
      <c r="BO1194">
        <v>1.35</v>
      </c>
      <c r="BP1194">
        <v>0</v>
      </c>
      <c r="BQ1194">
        <v>2</v>
      </c>
      <c r="BR1194">
        <v>4</v>
      </c>
      <c r="BS1194">
        <v>4012280017</v>
      </c>
      <c r="BT1194">
        <v>0</v>
      </c>
      <c r="BU1194">
        <v>257</v>
      </c>
      <c r="BV1194">
        <v>1010159</v>
      </c>
      <c r="BW1194">
        <v>211257</v>
      </c>
      <c r="BX1194" t="s">
        <v>5233</v>
      </c>
      <c r="BZ1194" t="s">
        <v>6061</v>
      </c>
      <c r="CA1194">
        <v>40803</v>
      </c>
      <c r="CC1194">
        <v>0</v>
      </c>
      <c r="CE1194">
        <v>1</v>
      </c>
      <c r="CF1194" t="s">
        <v>7198</v>
      </c>
      <c r="CG1194">
        <v>0</v>
      </c>
      <c r="CH1194">
        <v>606.31801016600002</v>
      </c>
      <c r="CI1194">
        <v>20119.9633574</v>
      </c>
      <c r="CJ1194" s="2">
        <f t="shared" si="90"/>
        <v>54</v>
      </c>
      <c r="CK1194" s="2">
        <f t="shared" si="91"/>
        <v>134</v>
      </c>
      <c r="CL1194" s="2">
        <f t="shared" si="92"/>
        <v>3.35</v>
      </c>
      <c r="CM1194" t="str">
        <f t="shared" si="93"/>
        <v>31 to 100 units</v>
      </c>
      <c r="CN1194" t="str">
        <f t="shared" si="94"/>
        <v>Over 100 units</v>
      </c>
    </row>
    <row r="1195" spans="1:92" x14ac:dyDescent="0.25">
      <c r="A1195" s="1">
        <v>1194</v>
      </c>
      <c r="B1195" t="s">
        <v>89</v>
      </c>
      <c r="C1195">
        <v>1251</v>
      </c>
      <c r="D1195">
        <v>20</v>
      </c>
      <c r="E1195">
        <v>403</v>
      </c>
      <c r="F1195">
        <v>287</v>
      </c>
      <c r="G1195">
        <v>1000</v>
      </c>
      <c r="H1195">
        <v>30</v>
      </c>
      <c r="I1195">
        <v>25</v>
      </c>
      <c r="J1195">
        <v>11372</v>
      </c>
      <c r="K1195" t="s">
        <v>300</v>
      </c>
      <c r="L1195">
        <v>115</v>
      </c>
      <c r="M1195">
        <v>1022</v>
      </c>
      <c r="N1195" t="s">
        <v>1563</v>
      </c>
      <c r="O1195" t="s">
        <v>2650</v>
      </c>
      <c r="X1195" t="s">
        <v>2650</v>
      </c>
      <c r="Z1195" t="s">
        <v>2999</v>
      </c>
      <c r="AA1195" t="s">
        <v>3002</v>
      </c>
      <c r="AB1195">
        <v>11</v>
      </c>
      <c r="AC1195">
        <v>0</v>
      </c>
      <c r="AD1195" t="s">
        <v>2765</v>
      </c>
      <c r="AE1195" t="s">
        <v>3541</v>
      </c>
      <c r="AF1195">
        <v>24600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4</v>
      </c>
      <c r="AQ1195">
        <v>0</v>
      </c>
      <c r="AR1195">
        <v>0</v>
      </c>
      <c r="AS1195">
        <v>0</v>
      </c>
      <c r="AT1195">
        <v>0</v>
      </c>
      <c r="AU1195">
        <v>123</v>
      </c>
      <c r="AV1195">
        <v>200</v>
      </c>
      <c r="AW1195">
        <v>0</v>
      </c>
      <c r="AX1195">
        <v>0</v>
      </c>
      <c r="AZ1195">
        <v>0</v>
      </c>
      <c r="BA1195" t="s">
        <v>2999</v>
      </c>
      <c r="BB1195">
        <v>0</v>
      </c>
      <c r="BC1195">
        <v>5</v>
      </c>
      <c r="BD1195">
        <v>688724</v>
      </c>
      <c r="BE1195">
        <v>688724</v>
      </c>
      <c r="BF1195">
        <v>688724</v>
      </c>
      <c r="BG1195">
        <v>688724</v>
      </c>
      <c r="BH1195">
        <v>0</v>
      </c>
      <c r="BJ1195">
        <v>0</v>
      </c>
      <c r="BK1195">
        <v>0</v>
      </c>
      <c r="BN1195">
        <v>0</v>
      </c>
      <c r="BO1195">
        <v>3.44</v>
      </c>
      <c r="BP1195">
        <v>0</v>
      </c>
      <c r="BQ1195">
        <v>4.8</v>
      </c>
      <c r="BR1195">
        <v>4</v>
      </c>
      <c r="BS1195">
        <v>4012510020</v>
      </c>
      <c r="BT1195">
        <v>0</v>
      </c>
      <c r="BU1195">
        <v>287</v>
      </c>
      <c r="BV1195">
        <v>1015168</v>
      </c>
      <c r="BW1195">
        <v>214001</v>
      </c>
      <c r="BX1195" t="s">
        <v>5233</v>
      </c>
      <c r="BZ1195" t="s">
        <v>6062</v>
      </c>
      <c r="CA1195">
        <v>40804</v>
      </c>
      <c r="CC1195">
        <v>4012510012</v>
      </c>
      <c r="CD1195" t="s">
        <v>7051</v>
      </c>
      <c r="CE1195">
        <v>1</v>
      </c>
      <c r="CF1195" t="s">
        <v>7198</v>
      </c>
      <c r="CG1195">
        <v>0</v>
      </c>
      <c r="CH1195">
        <v>652.97357299400005</v>
      </c>
      <c r="CI1195">
        <v>25028.5513378</v>
      </c>
      <c r="CJ1195" s="2">
        <f t="shared" si="90"/>
        <v>169.24799999999999</v>
      </c>
      <c r="CK1195" s="2">
        <f t="shared" si="91"/>
        <v>405.40800000000002</v>
      </c>
      <c r="CL1195" s="2">
        <f t="shared" si="92"/>
        <v>8.24</v>
      </c>
      <c r="CM1195" t="str">
        <f t="shared" si="93"/>
        <v>Over 100 units</v>
      </c>
      <c r="CN1195" t="str">
        <f t="shared" si="94"/>
        <v>Over 100 units</v>
      </c>
    </row>
    <row r="1196" spans="1:92" x14ac:dyDescent="0.25">
      <c r="A1196" s="1">
        <v>1195</v>
      </c>
      <c r="B1196" t="s">
        <v>89</v>
      </c>
      <c r="C1196">
        <v>1308</v>
      </c>
      <c r="D1196">
        <v>19</v>
      </c>
      <c r="E1196">
        <v>402</v>
      </c>
      <c r="F1196">
        <v>263</v>
      </c>
      <c r="G1196">
        <v>2005</v>
      </c>
      <c r="H1196">
        <v>24</v>
      </c>
      <c r="I1196">
        <v>26</v>
      </c>
      <c r="J1196">
        <v>11377</v>
      </c>
      <c r="K1196" t="s">
        <v>301</v>
      </c>
      <c r="L1196">
        <v>108</v>
      </c>
      <c r="M1196">
        <v>1021</v>
      </c>
      <c r="N1196" t="s">
        <v>1564</v>
      </c>
      <c r="O1196" t="s">
        <v>2675</v>
      </c>
      <c r="X1196" t="s">
        <v>2675</v>
      </c>
      <c r="Z1196" t="s">
        <v>2999</v>
      </c>
      <c r="AA1196" t="s">
        <v>3002</v>
      </c>
      <c r="AB1196">
        <v>11</v>
      </c>
      <c r="AC1196">
        <v>0</v>
      </c>
      <c r="AE1196" t="s">
        <v>4060</v>
      </c>
      <c r="AF1196">
        <v>4000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4</v>
      </c>
      <c r="AQ1196">
        <v>0</v>
      </c>
      <c r="AR1196">
        <v>0</v>
      </c>
      <c r="AS1196">
        <v>0</v>
      </c>
      <c r="AT1196">
        <v>0</v>
      </c>
      <c r="AU1196">
        <v>40</v>
      </c>
      <c r="AV1196">
        <v>100</v>
      </c>
      <c r="AW1196">
        <v>0</v>
      </c>
      <c r="AX1196">
        <v>0</v>
      </c>
      <c r="AZ1196">
        <v>0</v>
      </c>
      <c r="BA1196" t="s">
        <v>2999</v>
      </c>
      <c r="BB1196">
        <v>5</v>
      </c>
      <c r="BC1196">
        <v>5</v>
      </c>
      <c r="BD1196">
        <v>32400</v>
      </c>
      <c r="BE1196">
        <v>32400</v>
      </c>
      <c r="BF1196">
        <v>0</v>
      </c>
      <c r="BG1196">
        <v>0</v>
      </c>
      <c r="BH1196">
        <v>0</v>
      </c>
      <c r="BJ1196">
        <v>0</v>
      </c>
      <c r="BK1196">
        <v>0</v>
      </c>
      <c r="BN1196">
        <v>0</v>
      </c>
      <c r="BO1196">
        <v>2</v>
      </c>
      <c r="BP1196">
        <v>0</v>
      </c>
      <c r="BQ1196">
        <v>2</v>
      </c>
      <c r="BR1196">
        <v>4</v>
      </c>
      <c r="BS1196">
        <v>4013080019</v>
      </c>
      <c r="BT1196">
        <v>0</v>
      </c>
      <c r="BU1196">
        <v>263</v>
      </c>
      <c r="BV1196">
        <v>1012913</v>
      </c>
      <c r="BW1196">
        <v>210426</v>
      </c>
      <c r="BX1196" t="s">
        <v>5233</v>
      </c>
      <c r="BZ1196" t="s">
        <v>6063</v>
      </c>
      <c r="CA1196">
        <v>40805</v>
      </c>
      <c r="CC1196">
        <v>0</v>
      </c>
      <c r="CE1196">
        <v>1</v>
      </c>
      <c r="CF1196" t="s">
        <v>7198</v>
      </c>
      <c r="CG1196">
        <v>0</v>
      </c>
      <c r="CH1196">
        <v>284.58149069799998</v>
      </c>
      <c r="CI1196">
        <v>4081.9392878200001</v>
      </c>
      <c r="CJ1196" s="2">
        <f t="shared" si="90"/>
        <v>16</v>
      </c>
      <c r="CK1196" s="2">
        <f t="shared" si="91"/>
        <v>32</v>
      </c>
      <c r="CL1196" s="2">
        <f t="shared" si="92"/>
        <v>4</v>
      </c>
      <c r="CM1196" t="str">
        <f t="shared" si="93"/>
        <v>9 to 30 units</v>
      </c>
      <c r="CN1196" t="str">
        <f t="shared" si="94"/>
        <v>31 to 100 units</v>
      </c>
    </row>
    <row r="1197" spans="1:92" x14ac:dyDescent="0.25">
      <c r="A1197" s="1">
        <v>1196</v>
      </c>
      <c r="B1197" t="s">
        <v>89</v>
      </c>
      <c r="C1197">
        <v>1323</v>
      </c>
      <c r="D1197">
        <v>54</v>
      </c>
      <c r="E1197">
        <v>402</v>
      </c>
      <c r="F1197">
        <v>251</v>
      </c>
      <c r="G1197">
        <v>3002</v>
      </c>
      <c r="H1197">
        <v>30</v>
      </c>
      <c r="I1197">
        <v>26</v>
      </c>
      <c r="J1197">
        <v>11377</v>
      </c>
      <c r="K1197" t="s">
        <v>292</v>
      </c>
      <c r="L1197">
        <v>108</v>
      </c>
      <c r="M1197">
        <v>920</v>
      </c>
      <c r="N1197" t="s">
        <v>1566</v>
      </c>
      <c r="O1197" t="s">
        <v>2708</v>
      </c>
      <c r="S1197" t="s">
        <v>2758</v>
      </c>
      <c r="X1197" t="s">
        <v>2936</v>
      </c>
      <c r="Z1197" t="s">
        <v>2999</v>
      </c>
      <c r="AA1197" t="s">
        <v>3001</v>
      </c>
      <c r="AB1197">
        <v>11</v>
      </c>
      <c r="AC1197">
        <v>0</v>
      </c>
      <c r="AE1197" t="s">
        <v>4062</v>
      </c>
      <c r="AF1197">
        <v>4000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40</v>
      </c>
      <c r="AV1197">
        <v>100</v>
      </c>
      <c r="AW1197">
        <v>0</v>
      </c>
      <c r="AX1197">
        <v>0</v>
      </c>
      <c r="AZ1197">
        <v>0</v>
      </c>
      <c r="BA1197" t="s">
        <v>2999</v>
      </c>
      <c r="BB1197">
        <v>5</v>
      </c>
      <c r="BC1197">
        <v>5</v>
      </c>
      <c r="BD1197">
        <v>157950</v>
      </c>
      <c r="BE1197">
        <v>157950</v>
      </c>
      <c r="BF1197">
        <v>0</v>
      </c>
      <c r="BG1197">
        <v>0</v>
      </c>
      <c r="BH1197">
        <v>0</v>
      </c>
      <c r="BJ1197">
        <v>0</v>
      </c>
      <c r="BK1197">
        <v>0</v>
      </c>
      <c r="BN1197">
        <v>0</v>
      </c>
      <c r="BO1197">
        <v>5</v>
      </c>
      <c r="BP1197">
        <v>0</v>
      </c>
      <c r="BQ1197">
        <v>5</v>
      </c>
      <c r="BR1197">
        <v>4</v>
      </c>
      <c r="BS1197">
        <v>4013230054</v>
      </c>
      <c r="BT1197">
        <v>0</v>
      </c>
      <c r="BU1197">
        <v>251</v>
      </c>
      <c r="BV1197">
        <v>1009000</v>
      </c>
      <c r="BW1197">
        <v>209887</v>
      </c>
      <c r="BX1197" t="s">
        <v>5233</v>
      </c>
      <c r="BZ1197" t="s">
        <v>6065</v>
      </c>
      <c r="CA1197">
        <v>40806</v>
      </c>
      <c r="CC1197">
        <v>0</v>
      </c>
      <c r="CE1197">
        <v>1</v>
      </c>
      <c r="CF1197" t="s">
        <v>7198</v>
      </c>
      <c r="CG1197">
        <v>0</v>
      </c>
      <c r="CH1197">
        <v>279.71838009300001</v>
      </c>
      <c r="CI1197">
        <v>3904.9851502900001</v>
      </c>
      <c r="CJ1197" s="2">
        <f t="shared" si="90"/>
        <v>40</v>
      </c>
      <c r="CK1197" s="2">
        <f t="shared" si="91"/>
        <v>80</v>
      </c>
      <c r="CL1197" s="2">
        <f t="shared" si="92"/>
        <v>10</v>
      </c>
      <c r="CM1197" t="str">
        <f t="shared" si="93"/>
        <v>31 to 100 units</v>
      </c>
      <c r="CN1197" t="str">
        <f t="shared" si="94"/>
        <v>31 to 100 units</v>
      </c>
    </row>
    <row r="1198" spans="1:92" x14ac:dyDescent="0.25">
      <c r="A1198" s="1">
        <v>1197</v>
      </c>
      <c r="B1198" t="s">
        <v>89</v>
      </c>
      <c r="C1198">
        <v>1336</v>
      </c>
      <c r="D1198">
        <v>28</v>
      </c>
      <c r="E1198">
        <v>402</v>
      </c>
      <c r="F1198">
        <v>249</v>
      </c>
      <c r="G1198">
        <v>1001</v>
      </c>
      <c r="H1198">
        <v>30</v>
      </c>
      <c r="I1198">
        <v>26</v>
      </c>
      <c r="J1198">
        <v>11377</v>
      </c>
      <c r="K1198" t="s">
        <v>301</v>
      </c>
      <c r="L1198">
        <v>108</v>
      </c>
      <c r="M1198">
        <v>920</v>
      </c>
      <c r="N1198" t="s">
        <v>1567</v>
      </c>
      <c r="O1198" t="s">
        <v>2683</v>
      </c>
      <c r="X1198" t="s">
        <v>2683</v>
      </c>
      <c r="Z1198" t="s">
        <v>2999</v>
      </c>
      <c r="AA1198" t="s">
        <v>3002</v>
      </c>
      <c r="AB1198">
        <v>11</v>
      </c>
      <c r="AC1198">
        <v>0</v>
      </c>
      <c r="AD1198" t="s">
        <v>3006</v>
      </c>
      <c r="AE1198" t="s">
        <v>4063</v>
      </c>
      <c r="AF1198">
        <v>5061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4</v>
      </c>
      <c r="AQ1198">
        <v>0</v>
      </c>
      <c r="AR1198">
        <v>0</v>
      </c>
      <c r="AS1198">
        <v>0</v>
      </c>
      <c r="AT1198">
        <v>0</v>
      </c>
      <c r="AU1198">
        <v>50.04</v>
      </c>
      <c r="AV1198">
        <v>104.6</v>
      </c>
      <c r="AW1198">
        <v>0</v>
      </c>
      <c r="AX1198">
        <v>0</v>
      </c>
      <c r="AZ1198">
        <v>0</v>
      </c>
      <c r="BA1198" t="s">
        <v>3000</v>
      </c>
      <c r="BB1198">
        <v>5</v>
      </c>
      <c r="BC1198">
        <v>5</v>
      </c>
      <c r="BD1198">
        <v>44040</v>
      </c>
      <c r="BE1198">
        <v>44040</v>
      </c>
      <c r="BF1198">
        <v>44040</v>
      </c>
      <c r="BG1198">
        <v>44040</v>
      </c>
      <c r="BH1198">
        <v>0</v>
      </c>
      <c r="BJ1198">
        <v>0</v>
      </c>
      <c r="BK1198">
        <v>0</v>
      </c>
      <c r="BN1198">
        <v>0</v>
      </c>
      <c r="BO1198">
        <v>2</v>
      </c>
      <c r="BP1198">
        <v>0</v>
      </c>
      <c r="BQ1198">
        <v>2</v>
      </c>
      <c r="BR1198">
        <v>4</v>
      </c>
      <c r="BS1198">
        <v>4013360028</v>
      </c>
      <c r="BT1198">
        <v>0</v>
      </c>
      <c r="BU1198">
        <v>249</v>
      </c>
      <c r="BV1198">
        <v>1011078</v>
      </c>
      <c r="BW1198">
        <v>210344</v>
      </c>
      <c r="BX1198" t="s">
        <v>5233</v>
      </c>
      <c r="BZ1198" t="s">
        <v>6066</v>
      </c>
      <c r="CA1198">
        <v>40806</v>
      </c>
      <c r="CC1198">
        <v>0</v>
      </c>
      <c r="CE1198">
        <v>1</v>
      </c>
      <c r="CF1198" t="s">
        <v>7198</v>
      </c>
      <c r="CG1198">
        <v>0</v>
      </c>
      <c r="CH1198">
        <v>315.38965987099999</v>
      </c>
      <c r="CI1198">
        <v>5393.3413036499996</v>
      </c>
      <c r="CJ1198" s="2">
        <f t="shared" si="90"/>
        <v>20.244</v>
      </c>
      <c r="CK1198" s="2">
        <f t="shared" si="91"/>
        <v>40.488</v>
      </c>
      <c r="CL1198" s="2">
        <f t="shared" si="92"/>
        <v>4</v>
      </c>
      <c r="CM1198" t="str">
        <f t="shared" si="93"/>
        <v>9 to 30 units</v>
      </c>
      <c r="CN1198" t="str">
        <f t="shared" si="94"/>
        <v>31 to 100 units</v>
      </c>
    </row>
    <row r="1199" spans="1:92" x14ac:dyDescent="0.25">
      <c r="A1199" s="1">
        <v>1198</v>
      </c>
      <c r="B1199" t="s">
        <v>89</v>
      </c>
      <c r="C1199">
        <v>1342</v>
      </c>
      <c r="D1199">
        <v>40</v>
      </c>
      <c r="E1199">
        <v>402</v>
      </c>
      <c r="F1199">
        <v>247</v>
      </c>
      <c r="G1199">
        <v>1006</v>
      </c>
      <c r="H1199">
        <v>24</v>
      </c>
      <c r="I1199">
        <v>26</v>
      </c>
      <c r="J1199">
        <v>11377</v>
      </c>
      <c r="K1199" t="s">
        <v>301</v>
      </c>
      <c r="L1199">
        <v>108</v>
      </c>
      <c r="M1199">
        <v>920</v>
      </c>
      <c r="N1199" t="s">
        <v>1565</v>
      </c>
      <c r="O1199" t="s">
        <v>2708</v>
      </c>
      <c r="S1199" t="s">
        <v>2758</v>
      </c>
      <c r="X1199" t="s">
        <v>2936</v>
      </c>
      <c r="Z1199" t="s">
        <v>2999</v>
      </c>
      <c r="AA1199" t="s">
        <v>3001</v>
      </c>
      <c r="AB1199">
        <v>11</v>
      </c>
      <c r="AC1199">
        <v>0</v>
      </c>
      <c r="AE1199" t="s">
        <v>4061</v>
      </c>
      <c r="AF1199">
        <v>3000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</v>
      </c>
      <c r="AQ1199">
        <v>0</v>
      </c>
      <c r="AR1199">
        <v>0</v>
      </c>
      <c r="AS1199">
        <v>0</v>
      </c>
      <c r="AT1199">
        <v>0</v>
      </c>
      <c r="AU1199">
        <v>30</v>
      </c>
      <c r="AV1199">
        <v>100</v>
      </c>
      <c r="AW1199">
        <v>0</v>
      </c>
      <c r="AX1199">
        <v>0</v>
      </c>
      <c r="AZ1199">
        <v>0</v>
      </c>
      <c r="BA1199" t="s">
        <v>2999</v>
      </c>
      <c r="BB1199">
        <v>5</v>
      </c>
      <c r="BC1199">
        <v>5</v>
      </c>
      <c r="BD1199">
        <v>118350</v>
      </c>
      <c r="BE1199">
        <v>118350</v>
      </c>
      <c r="BF1199">
        <v>0</v>
      </c>
      <c r="BG1199">
        <v>0</v>
      </c>
      <c r="BH1199">
        <v>0</v>
      </c>
      <c r="BJ1199">
        <v>0</v>
      </c>
      <c r="BK1199">
        <v>0</v>
      </c>
      <c r="BN1199">
        <v>0</v>
      </c>
      <c r="BO1199">
        <v>5</v>
      </c>
      <c r="BP1199">
        <v>0</v>
      </c>
      <c r="BQ1199">
        <v>5</v>
      </c>
      <c r="BR1199">
        <v>4</v>
      </c>
      <c r="BS1199">
        <v>4013420040</v>
      </c>
      <c r="BT1199">
        <v>0</v>
      </c>
      <c r="BU1199">
        <v>247</v>
      </c>
      <c r="BV1199">
        <v>1011972</v>
      </c>
      <c r="BW1199">
        <v>209401</v>
      </c>
      <c r="BX1199" t="s">
        <v>5233</v>
      </c>
      <c r="BZ1199" t="s">
        <v>6064</v>
      </c>
      <c r="CA1199">
        <v>40806</v>
      </c>
      <c r="CC1199">
        <v>0</v>
      </c>
      <c r="CE1199">
        <v>1</v>
      </c>
      <c r="CF1199" t="s">
        <v>7198</v>
      </c>
      <c r="CG1199">
        <v>0</v>
      </c>
      <c r="CH1199">
        <v>263.20546503100002</v>
      </c>
      <c r="CI1199">
        <v>3050.1089075099999</v>
      </c>
      <c r="CJ1199" s="2">
        <f t="shared" si="90"/>
        <v>30</v>
      </c>
      <c r="CK1199" s="2">
        <f t="shared" si="91"/>
        <v>60</v>
      </c>
      <c r="CL1199" s="2">
        <f t="shared" si="92"/>
        <v>10</v>
      </c>
      <c r="CM1199" t="str">
        <f t="shared" si="93"/>
        <v>9 to 30 units</v>
      </c>
      <c r="CN1199" t="str">
        <f t="shared" si="94"/>
        <v>31 to 100 units</v>
      </c>
    </row>
    <row r="1200" spans="1:92" x14ac:dyDescent="0.25">
      <c r="A1200" s="1">
        <v>1199</v>
      </c>
      <c r="B1200" t="s">
        <v>89</v>
      </c>
      <c r="C1200">
        <v>1366</v>
      </c>
      <c r="D1200">
        <v>12</v>
      </c>
      <c r="E1200">
        <v>403</v>
      </c>
      <c r="F1200">
        <v>347</v>
      </c>
      <c r="H1200">
        <v>30</v>
      </c>
      <c r="I1200">
        <v>21</v>
      </c>
      <c r="J1200">
        <v>11369</v>
      </c>
      <c r="K1200" t="s">
        <v>299</v>
      </c>
      <c r="L1200">
        <v>115</v>
      </c>
      <c r="M1200">
        <v>610</v>
      </c>
      <c r="N1200" t="s">
        <v>1556</v>
      </c>
      <c r="O1200" t="s">
        <v>2683</v>
      </c>
      <c r="S1200" t="s">
        <v>2757</v>
      </c>
      <c r="X1200" t="s">
        <v>2935</v>
      </c>
      <c r="Z1200" t="s">
        <v>2999</v>
      </c>
      <c r="AA1200" t="s">
        <v>3001</v>
      </c>
      <c r="AB1200">
        <v>11</v>
      </c>
      <c r="AC1200">
        <v>0</v>
      </c>
      <c r="AE1200" t="s">
        <v>4064</v>
      </c>
      <c r="AF1200">
        <v>3000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4</v>
      </c>
      <c r="AQ1200">
        <v>0</v>
      </c>
      <c r="AR1200">
        <v>0</v>
      </c>
      <c r="AS1200">
        <v>0</v>
      </c>
      <c r="AT1200">
        <v>0</v>
      </c>
      <c r="AU1200">
        <v>30</v>
      </c>
      <c r="AV1200">
        <v>100</v>
      </c>
      <c r="AW1200">
        <v>0</v>
      </c>
      <c r="AX1200">
        <v>0</v>
      </c>
      <c r="AZ1200">
        <v>0</v>
      </c>
      <c r="BA1200" t="s">
        <v>2999</v>
      </c>
      <c r="BB1200">
        <v>5</v>
      </c>
      <c r="BC1200">
        <v>5</v>
      </c>
      <c r="BD1200">
        <v>86940</v>
      </c>
      <c r="BE1200">
        <v>86940</v>
      </c>
      <c r="BF1200">
        <v>0</v>
      </c>
      <c r="BG1200">
        <v>0</v>
      </c>
      <c r="BH1200">
        <v>0</v>
      </c>
      <c r="BJ1200">
        <v>0</v>
      </c>
      <c r="BK1200">
        <v>0</v>
      </c>
      <c r="BN1200">
        <v>0</v>
      </c>
      <c r="BO1200">
        <v>2</v>
      </c>
      <c r="BP1200">
        <v>0</v>
      </c>
      <c r="BQ1200">
        <v>2</v>
      </c>
      <c r="BR1200">
        <v>4</v>
      </c>
      <c r="BS1200">
        <v>4013660012</v>
      </c>
      <c r="BT1200">
        <v>0</v>
      </c>
      <c r="BU1200">
        <v>347</v>
      </c>
      <c r="BV1200">
        <v>0</v>
      </c>
      <c r="BW1200">
        <v>0</v>
      </c>
      <c r="BX1200" t="s">
        <v>5232</v>
      </c>
      <c r="BZ1200" t="s">
        <v>6067</v>
      </c>
      <c r="CA1200">
        <v>40901</v>
      </c>
      <c r="CC1200">
        <v>0</v>
      </c>
      <c r="CE1200">
        <v>1</v>
      </c>
      <c r="CF1200" t="s">
        <v>7198</v>
      </c>
      <c r="CG1200">
        <v>0</v>
      </c>
      <c r="CH1200">
        <v>263.33112446600001</v>
      </c>
      <c r="CI1200">
        <v>3047.88091644</v>
      </c>
      <c r="CJ1200" s="2">
        <f t="shared" si="90"/>
        <v>12</v>
      </c>
      <c r="CK1200" s="2">
        <f t="shared" si="91"/>
        <v>24</v>
      </c>
      <c r="CL1200" s="2">
        <f t="shared" si="92"/>
        <v>4</v>
      </c>
      <c r="CM1200" t="str">
        <f t="shared" si="93"/>
        <v>9 to 30 units</v>
      </c>
      <c r="CN1200" t="str">
        <f t="shared" si="94"/>
        <v>9 to 30 units</v>
      </c>
    </row>
    <row r="1201" spans="1:92" x14ac:dyDescent="0.25">
      <c r="A1201" s="1">
        <v>1200</v>
      </c>
      <c r="B1201" t="s">
        <v>89</v>
      </c>
      <c r="C1201">
        <v>1381</v>
      </c>
      <c r="D1201">
        <v>37</v>
      </c>
      <c r="E1201">
        <v>403</v>
      </c>
      <c r="F1201">
        <v>327</v>
      </c>
      <c r="H1201">
        <v>30</v>
      </c>
      <c r="I1201">
        <v>22</v>
      </c>
      <c r="J1201">
        <v>11370</v>
      </c>
      <c r="K1201" t="s">
        <v>299</v>
      </c>
      <c r="L1201">
        <v>115</v>
      </c>
      <c r="M1201">
        <v>620</v>
      </c>
      <c r="N1201" t="s">
        <v>1568</v>
      </c>
      <c r="O1201" t="s">
        <v>2666</v>
      </c>
      <c r="X1201" t="s">
        <v>2666</v>
      </c>
      <c r="Z1201" t="s">
        <v>2999</v>
      </c>
      <c r="AA1201" t="s">
        <v>3002</v>
      </c>
      <c r="AB1201">
        <v>11</v>
      </c>
      <c r="AC1201">
        <v>0</v>
      </c>
      <c r="AD1201" t="s">
        <v>3006</v>
      </c>
      <c r="AE1201" t="s">
        <v>4065</v>
      </c>
      <c r="AF1201">
        <v>4184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4</v>
      </c>
      <c r="AQ1201">
        <v>0</v>
      </c>
      <c r="AR1201">
        <v>0</v>
      </c>
      <c r="AS1201">
        <v>0</v>
      </c>
      <c r="AT1201">
        <v>0</v>
      </c>
      <c r="AU1201">
        <v>41</v>
      </c>
      <c r="AV1201">
        <v>111</v>
      </c>
      <c r="AW1201">
        <v>0</v>
      </c>
      <c r="AX1201">
        <v>0</v>
      </c>
      <c r="AZ1201">
        <v>0</v>
      </c>
      <c r="BA1201" t="s">
        <v>3000</v>
      </c>
      <c r="BB1201">
        <v>5</v>
      </c>
      <c r="BC1201">
        <v>5</v>
      </c>
      <c r="BD1201">
        <v>0</v>
      </c>
      <c r="BE1201">
        <v>0</v>
      </c>
      <c r="BF1201">
        <v>0</v>
      </c>
      <c r="BG1201">
        <v>0</v>
      </c>
      <c r="BH1201">
        <v>0</v>
      </c>
      <c r="BJ1201">
        <v>0</v>
      </c>
      <c r="BK1201">
        <v>0</v>
      </c>
      <c r="BN1201">
        <v>0</v>
      </c>
      <c r="BO1201">
        <v>0.9</v>
      </c>
      <c r="BP1201">
        <v>0</v>
      </c>
      <c r="BQ1201">
        <v>2</v>
      </c>
      <c r="BR1201">
        <v>4</v>
      </c>
      <c r="BS1201">
        <v>4013810037</v>
      </c>
      <c r="BT1201">
        <v>0</v>
      </c>
      <c r="BU1201">
        <v>327</v>
      </c>
      <c r="BV1201">
        <v>0</v>
      </c>
      <c r="BW1201">
        <v>0</v>
      </c>
      <c r="BX1201" t="s">
        <v>5233</v>
      </c>
      <c r="BZ1201" t="s">
        <v>6068</v>
      </c>
      <c r="CA1201">
        <v>40901</v>
      </c>
      <c r="CC1201">
        <v>0</v>
      </c>
      <c r="CE1201">
        <v>1</v>
      </c>
      <c r="CF1201" t="s">
        <v>7198</v>
      </c>
      <c r="CG1201">
        <v>0</v>
      </c>
      <c r="CH1201">
        <v>305.14735277</v>
      </c>
      <c r="CI1201">
        <v>4232.7561443699997</v>
      </c>
      <c r="CJ1201" s="2">
        <f t="shared" si="90"/>
        <v>7.5312000000000001</v>
      </c>
      <c r="CK1201" s="2">
        <f t="shared" si="91"/>
        <v>24.267199999999999</v>
      </c>
      <c r="CL1201" s="2">
        <f t="shared" si="92"/>
        <v>2.9</v>
      </c>
      <c r="CM1201" t="str">
        <f t="shared" si="93"/>
        <v>1 to 8 units</v>
      </c>
      <c r="CN1201" t="str">
        <f t="shared" si="94"/>
        <v>9 to 30 units</v>
      </c>
    </row>
    <row r="1202" spans="1:92" x14ac:dyDescent="0.25">
      <c r="A1202" s="1">
        <v>1201</v>
      </c>
      <c r="B1202" t="s">
        <v>89</v>
      </c>
      <c r="C1202">
        <v>1480</v>
      </c>
      <c r="D1202">
        <v>78</v>
      </c>
      <c r="E1202">
        <v>403</v>
      </c>
      <c r="F1202">
        <v>275</v>
      </c>
      <c r="G1202">
        <v>3004</v>
      </c>
      <c r="H1202">
        <v>24</v>
      </c>
      <c r="I1202">
        <v>21</v>
      </c>
      <c r="J1202">
        <v>11372</v>
      </c>
      <c r="K1202" t="s">
        <v>302</v>
      </c>
      <c r="L1202">
        <v>115</v>
      </c>
      <c r="M1202">
        <v>1012</v>
      </c>
      <c r="N1202" t="s">
        <v>1569</v>
      </c>
      <c r="O1202" t="s">
        <v>2652</v>
      </c>
      <c r="S1202" t="s">
        <v>2752</v>
      </c>
      <c r="X1202" t="s">
        <v>2937</v>
      </c>
      <c r="Z1202" t="s">
        <v>2999</v>
      </c>
      <c r="AA1202" t="s">
        <v>3001</v>
      </c>
      <c r="AB1202">
        <v>11</v>
      </c>
      <c r="AC1202">
        <v>0</v>
      </c>
      <c r="AE1202" t="s">
        <v>4066</v>
      </c>
      <c r="AF1202">
        <v>3000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4</v>
      </c>
      <c r="AQ1202">
        <v>0</v>
      </c>
      <c r="AR1202">
        <v>0</v>
      </c>
      <c r="AS1202">
        <v>0</v>
      </c>
      <c r="AT1202">
        <v>0</v>
      </c>
      <c r="AU1202">
        <v>30</v>
      </c>
      <c r="AV1202">
        <v>100</v>
      </c>
      <c r="AW1202">
        <v>0</v>
      </c>
      <c r="AX1202">
        <v>0</v>
      </c>
      <c r="AZ1202">
        <v>0</v>
      </c>
      <c r="BA1202" t="s">
        <v>2999</v>
      </c>
      <c r="BB1202">
        <v>5</v>
      </c>
      <c r="BC1202">
        <v>5</v>
      </c>
      <c r="BD1202">
        <v>103275</v>
      </c>
      <c r="BE1202">
        <v>103275</v>
      </c>
      <c r="BF1202">
        <v>0</v>
      </c>
      <c r="BG1202">
        <v>0</v>
      </c>
      <c r="BH1202">
        <v>0</v>
      </c>
      <c r="BJ1202">
        <v>0</v>
      </c>
      <c r="BK1202">
        <v>0</v>
      </c>
      <c r="BN1202">
        <v>0</v>
      </c>
      <c r="BO1202">
        <v>1.25</v>
      </c>
      <c r="BP1202">
        <v>0</v>
      </c>
      <c r="BQ1202">
        <v>2</v>
      </c>
      <c r="BR1202">
        <v>4</v>
      </c>
      <c r="BS1202">
        <v>4014800078</v>
      </c>
      <c r="BT1202">
        <v>0</v>
      </c>
      <c r="BU1202">
        <v>275</v>
      </c>
      <c r="BV1202">
        <v>1018967</v>
      </c>
      <c r="BW1202">
        <v>212746</v>
      </c>
      <c r="BX1202" t="s">
        <v>5233</v>
      </c>
      <c r="BZ1202" t="s">
        <v>6069</v>
      </c>
      <c r="CA1202">
        <v>40903</v>
      </c>
      <c r="CC1202">
        <v>0</v>
      </c>
      <c r="CE1202">
        <v>1</v>
      </c>
      <c r="CF1202" t="s">
        <v>7198</v>
      </c>
      <c r="CG1202">
        <v>0</v>
      </c>
      <c r="CH1202">
        <v>265.06060522400003</v>
      </c>
      <c r="CI1202">
        <v>3247.5053464100001</v>
      </c>
      <c r="CJ1202" s="2">
        <f t="shared" si="90"/>
        <v>7.5</v>
      </c>
      <c r="CK1202" s="2">
        <f t="shared" si="91"/>
        <v>19.5</v>
      </c>
      <c r="CL1202" s="2">
        <f t="shared" si="92"/>
        <v>3.25</v>
      </c>
      <c r="CM1202" t="str">
        <f t="shared" si="93"/>
        <v>1 to 8 units</v>
      </c>
      <c r="CN1202" t="str">
        <f t="shared" si="94"/>
        <v>9 to 30 units</v>
      </c>
    </row>
    <row r="1203" spans="1:92" x14ac:dyDescent="0.25">
      <c r="A1203" s="1">
        <v>1202</v>
      </c>
      <c r="B1203" t="s">
        <v>89</v>
      </c>
      <c r="C1203">
        <v>1521</v>
      </c>
      <c r="D1203">
        <v>50</v>
      </c>
      <c r="E1203">
        <v>404</v>
      </c>
      <c r="F1203">
        <v>483</v>
      </c>
      <c r="H1203">
        <v>24</v>
      </c>
      <c r="I1203">
        <v>25</v>
      </c>
      <c r="J1203">
        <v>11373</v>
      </c>
      <c r="K1203" t="s">
        <v>301</v>
      </c>
      <c r="L1203">
        <v>110</v>
      </c>
      <c r="M1203">
        <v>1410</v>
      </c>
      <c r="N1203" t="s">
        <v>1570</v>
      </c>
      <c r="O1203" t="s">
        <v>2652</v>
      </c>
      <c r="X1203" t="s">
        <v>2652</v>
      </c>
      <c r="Z1203" t="s">
        <v>2999</v>
      </c>
      <c r="AA1203" t="s">
        <v>3002</v>
      </c>
      <c r="AB1203">
        <v>11</v>
      </c>
      <c r="AC1203">
        <v>0</v>
      </c>
      <c r="AE1203" t="s">
        <v>4067</v>
      </c>
      <c r="AF1203">
        <v>2264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4</v>
      </c>
      <c r="AQ1203">
        <v>0</v>
      </c>
      <c r="AR1203">
        <v>0</v>
      </c>
      <c r="AS1203">
        <v>0</v>
      </c>
      <c r="AT1203">
        <v>0</v>
      </c>
      <c r="AU1203">
        <v>40.17</v>
      </c>
      <c r="AV1203">
        <v>112.42</v>
      </c>
      <c r="AW1203">
        <v>0</v>
      </c>
      <c r="AX1203">
        <v>0</v>
      </c>
      <c r="AZ1203">
        <v>0</v>
      </c>
      <c r="BA1203" t="s">
        <v>3000</v>
      </c>
      <c r="BB1203">
        <v>5</v>
      </c>
      <c r="BC1203">
        <v>5</v>
      </c>
      <c r="BD1203">
        <v>4726</v>
      </c>
      <c r="BE1203">
        <v>4726</v>
      </c>
      <c r="BF1203">
        <v>0</v>
      </c>
      <c r="BG1203">
        <v>0</v>
      </c>
      <c r="BH1203">
        <v>0</v>
      </c>
      <c r="BJ1203">
        <v>0</v>
      </c>
      <c r="BK1203">
        <v>0</v>
      </c>
      <c r="BN1203">
        <v>0</v>
      </c>
      <c r="BO1203">
        <v>1.25</v>
      </c>
      <c r="BP1203">
        <v>0</v>
      </c>
      <c r="BQ1203">
        <v>2</v>
      </c>
      <c r="BR1203">
        <v>4</v>
      </c>
      <c r="BS1203">
        <v>4015210050</v>
      </c>
      <c r="BT1203">
        <v>0</v>
      </c>
      <c r="BU1203">
        <v>483</v>
      </c>
      <c r="BV1203">
        <v>0</v>
      </c>
      <c r="BW1203">
        <v>0</v>
      </c>
      <c r="BX1203" t="s">
        <v>5233</v>
      </c>
      <c r="BZ1203" t="s">
        <v>6070</v>
      </c>
      <c r="CA1203">
        <v>40904</v>
      </c>
      <c r="CC1203">
        <v>0</v>
      </c>
      <c r="CE1203">
        <v>1</v>
      </c>
      <c r="CF1203" t="s">
        <v>7198</v>
      </c>
      <c r="CG1203">
        <v>0</v>
      </c>
      <c r="CH1203">
        <v>272.903934988</v>
      </c>
      <c r="CI1203">
        <v>2275.5784602600002</v>
      </c>
      <c r="CJ1203" s="2">
        <f t="shared" si="90"/>
        <v>5.66</v>
      </c>
      <c r="CK1203" s="2">
        <f t="shared" si="91"/>
        <v>14.715999999999999</v>
      </c>
      <c r="CL1203" s="2">
        <f t="shared" si="92"/>
        <v>3.25</v>
      </c>
      <c r="CM1203" t="str">
        <f t="shared" si="93"/>
        <v>1 to 8 units</v>
      </c>
      <c r="CN1203" t="str">
        <f t="shared" si="94"/>
        <v>9 to 30 units</v>
      </c>
    </row>
    <row r="1204" spans="1:92" x14ac:dyDescent="0.25">
      <c r="A1204" s="1">
        <v>1203</v>
      </c>
      <c r="B1204" t="s">
        <v>89</v>
      </c>
      <c r="C1204">
        <v>1529</v>
      </c>
      <c r="D1204">
        <v>6</v>
      </c>
      <c r="E1204">
        <v>404</v>
      </c>
      <c r="F1204">
        <v>485</v>
      </c>
      <c r="G1204">
        <v>3003</v>
      </c>
      <c r="H1204">
        <v>24</v>
      </c>
      <c r="I1204">
        <v>25</v>
      </c>
      <c r="J1204">
        <v>11373</v>
      </c>
      <c r="K1204" t="s">
        <v>303</v>
      </c>
      <c r="L1204">
        <v>110</v>
      </c>
      <c r="M1204">
        <v>1410</v>
      </c>
      <c r="N1204" t="s">
        <v>1572</v>
      </c>
      <c r="O1204" t="s">
        <v>2686</v>
      </c>
      <c r="X1204" t="s">
        <v>2686</v>
      </c>
      <c r="Z1204" t="s">
        <v>2999</v>
      </c>
      <c r="AA1204" t="s">
        <v>3001</v>
      </c>
      <c r="AB1204">
        <v>11</v>
      </c>
      <c r="AC1204">
        <v>0</v>
      </c>
      <c r="AD1204" t="s">
        <v>3006</v>
      </c>
      <c r="AE1204" t="s">
        <v>4069</v>
      </c>
      <c r="AF1204">
        <v>23743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4</v>
      </c>
      <c r="AQ1204">
        <v>0</v>
      </c>
      <c r="AR1204">
        <v>0</v>
      </c>
      <c r="AS1204">
        <v>0</v>
      </c>
      <c r="AT1204">
        <v>0</v>
      </c>
      <c r="AU1204">
        <v>237.43</v>
      </c>
      <c r="AV1204">
        <v>100</v>
      </c>
      <c r="AW1204">
        <v>0</v>
      </c>
      <c r="AX1204">
        <v>0</v>
      </c>
      <c r="AZ1204">
        <v>0</v>
      </c>
      <c r="BA1204" t="s">
        <v>3000</v>
      </c>
      <c r="BB1204">
        <v>5</v>
      </c>
      <c r="BC1204">
        <v>5</v>
      </c>
      <c r="BD1204">
        <v>693000</v>
      </c>
      <c r="BE1204">
        <v>693000</v>
      </c>
      <c r="BF1204">
        <v>0</v>
      </c>
      <c r="BG1204">
        <v>0</v>
      </c>
      <c r="BH1204">
        <v>0</v>
      </c>
      <c r="BJ1204">
        <v>0</v>
      </c>
      <c r="BK1204">
        <v>0</v>
      </c>
      <c r="BN1204">
        <v>0</v>
      </c>
      <c r="BO1204">
        <v>0</v>
      </c>
      <c r="BP1204">
        <v>1</v>
      </c>
      <c r="BQ1204">
        <v>2.4</v>
      </c>
      <c r="BR1204">
        <v>4</v>
      </c>
      <c r="BS1204">
        <v>4015290006</v>
      </c>
      <c r="BT1204">
        <v>0</v>
      </c>
      <c r="BU1204">
        <v>485</v>
      </c>
      <c r="BV1204">
        <v>1015064</v>
      </c>
      <c r="BW1204">
        <v>208664</v>
      </c>
      <c r="BX1204" t="s">
        <v>5233</v>
      </c>
      <c r="BZ1204" t="s">
        <v>6070</v>
      </c>
      <c r="CA1204">
        <v>40904</v>
      </c>
      <c r="CC1204">
        <v>0</v>
      </c>
      <c r="CE1204">
        <v>1</v>
      </c>
      <c r="CF1204" t="s">
        <v>7198</v>
      </c>
      <c r="CG1204">
        <v>0</v>
      </c>
      <c r="CH1204">
        <v>684.29940497200005</v>
      </c>
      <c r="CI1204">
        <v>24209.9759247</v>
      </c>
      <c r="CJ1204" s="2">
        <f t="shared" si="90"/>
        <v>0</v>
      </c>
      <c r="CK1204" s="2">
        <f t="shared" si="91"/>
        <v>161.45239999999998</v>
      </c>
      <c r="CL1204" s="2">
        <f t="shared" si="92"/>
        <v>3.4</v>
      </c>
      <c r="CM1204" t="str">
        <f t="shared" si="93"/>
        <v>No Residential</v>
      </c>
      <c r="CN1204" t="str">
        <f t="shared" si="94"/>
        <v>Over 100 units</v>
      </c>
    </row>
    <row r="1205" spans="1:92" x14ac:dyDescent="0.25">
      <c r="A1205" s="1">
        <v>1204</v>
      </c>
      <c r="B1205" t="s">
        <v>89</v>
      </c>
      <c r="C1205">
        <v>1549</v>
      </c>
      <c r="D1205">
        <v>28</v>
      </c>
      <c r="E1205">
        <v>404</v>
      </c>
      <c r="F1205">
        <v>473</v>
      </c>
      <c r="G1205">
        <v>2000</v>
      </c>
      <c r="H1205">
        <v>24</v>
      </c>
      <c r="I1205">
        <v>25</v>
      </c>
      <c r="J1205">
        <v>11373</v>
      </c>
      <c r="K1205" t="s">
        <v>303</v>
      </c>
      <c r="L1205">
        <v>110</v>
      </c>
      <c r="M1205">
        <v>1420</v>
      </c>
      <c r="N1205" t="s">
        <v>1571</v>
      </c>
      <c r="O1205" t="s">
        <v>2655</v>
      </c>
      <c r="P1205" t="s">
        <v>2652</v>
      </c>
      <c r="Q1205" t="s">
        <v>2672</v>
      </c>
      <c r="S1205" t="s">
        <v>2756</v>
      </c>
      <c r="T1205" t="s">
        <v>2758</v>
      </c>
      <c r="X1205" t="s">
        <v>2821</v>
      </c>
      <c r="Y1205" t="s">
        <v>2856</v>
      </c>
      <c r="Z1205" t="s">
        <v>3000</v>
      </c>
      <c r="AA1205" t="s">
        <v>3001</v>
      </c>
      <c r="AB1205">
        <v>11</v>
      </c>
      <c r="AC1205">
        <v>0</v>
      </c>
      <c r="AD1205" t="s">
        <v>3006</v>
      </c>
      <c r="AE1205" t="s">
        <v>4068</v>
      </c>
      <c r="AF1205">
        <v>16755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4</v>
      </c>
      <c r="AQ1205">
        <v>0</v>
      </c>
      <c r="AR1205">
        <v>0</v>
      </c>
      <c r="AS1205">
        <v>0</v>
      </c>
      <c r="AT1205">
        <v>0</v>
      </c>
      <c r="AU1205">
        <v>200.71</v>
      </c>
      <c r="AV1205">
        <v>151.81</v>
      </c>
      <c r="AW1205">
        <v>0</v>
      </c>
      <c r="AX1205">
        <v>0</v>
      </c>
      <c r="AZ1205">
        <v>0</v>
      </c>
      <c r="BA1205" t="s">
        <v>3000</v>
      </c>
      <c r="BB1205">
        <v>3</v>
      </c>
      <c r="BC1205">
        <v>5</v>
      </c>
      <c r="BD1205">
        <v>682650</v>
      </c>
      <c r="BE1205">
        <v>682650</v>
      </c>
      <c r="BF1205">
        <v>0</v>
      </c>
      <c r="BG1205">
        <v>0</v>
      </c>
      <c r="BH1205">
        <v>0</v>
      </c>
      <c r="BJ1205">
        <v>0</v>
      </c>
      <c r="BK1205">
        <v>0</v>
      </c>
      <c r="BN1205">
        <v>0</v>
      </c>
      <c r="BO1205">
        <v>2.4300000000000002</v>
      </c>
      <c r="BP1205">
        <v>0</v>
      </c>
      <c r="BQ1205">
        <v>4.8</v>
      </c>
      <c r="BR1205">
        <v>4</v>
      </c>
      <c r="BS1205">
        <v>4015490028</v>
      </c>
      <c r="BT1205">
        <v>0</v>
      </c>
      <c r="BU1205">
        <v>473</v>
      </c>
      <c r="BV1205">
        <v>1018098</v>
      </c>
      <c r="BW1205">
        <v>207950</v>
      </c>
      <c r="BX1205" t="s">
        <v>5234</v>
      </c>
      <c r="BZ1205" t="s">
        <v>6071</v>
      </c>
      <c r="CA1205">
        <v>40905</v>
      </c>
      <c r="CC1205">
        <v>4015490041</v>
      </c>
      <c r="CD1205" t="s">
        <v>7052</v>
      </c>
      <c r="CE1205">
        <v>1</v>
      </c>
      <c r="CF1205" t="s">
        <v>7198</v>
      </c>
      <c r="CG1205">
        <v>0</v>
      </c>
      <c r="CH1205">
        <v>882.06087904200001</v>
      </c>
      <c r="CI1205">
        <v>37767.392198499998</v>
      </c>
      <c r="CJ1205" s="2">
        <f t="shared" si="90"/>
        <v>81.429299999999998</v>
      </c>
      <c r="CK1205" s="2">
        <f t="shared" si="91"/>
        <v>242.27730000000003</v>
      </c>
      <c r="CL1205" s="2">
        <f t="shared" si="92"/>
        <v>7.23</v>
      </c>
      <c r="CM1205" t="str">
        <f t="shared" si="93"/>
        <v>31 to 100 units</v>
      </c>
      <c r="CN1205" t="str">
        <f t="shared" si="94"/>
        <v>Over 100 units</v>
      </c>
    </row>
    <row r="1206" spans="1:92" x14ac:dyDescent="0.25">
      <c r="A1206" s="1">
        <v>1205</v>
      </c>
      <c r="B1206" t="s">
        <v>89</v>
      </c>
      <c r="C1206">
        <v>1664</v>
      </c>
      <c r="D1206">
        <v>3</v>
      </c>
      <c r="E1206">
        <v>403</v>
      </c>
      <c r="F1206">
        <v>371</v>
      </c>
      <c r="H1206">
        <v>30</v>
      </c>
      <c r="I1206">
        <v>21</v>
      </c>
      <c r="J1206">
        <v>11369</v>
      </c>
      <c r="K1206" t="s">
        <v>299</v>
      </c>
      <c r="L1206">
        <v>115</v>
      </c>
      <c r="M1206">
        <v>610</v>
      </c>
      <c r="N1206" t="s">
        <v>1575</v>
      </c>
      <c r="O1206" t="s">
        <v>2681</v>
      </c>
      <c r="X1206" t="s">
        <v>2681</v>
      </c>
      <c r="Z1206" t="s">
        <v>2999</v>
      </c>
      <c r="AA1206" t="s">
        <v>3002</v>
      </c>
      <c r="AB1206">
        <v>11</v>
      </c>
      <c r="AC1206">
        <v>0</v>
      </c>
      <c r="AD1206" t="s">
        <v>3006</v>
      </c>
      <c r="AE1206" t="s">
        <v>4072</v>
      </c>
      <c r="AF1206">
        <v>4000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4</v>
      </c>
      <c r="AQ1206">
        <v>0</v>
      </c>
      <c r="AR1206">
        <v>0</v>
      </c>
      <c r="AS1206">
        <v>0</v>
      </c>
      <c r="AT1206">
        <v>0</v>
      </c>
      <c r="AU1206">
        <v>40</v>
      </c>
      <c r="AV1206">
        <v>100</v>
      </c>
      <c r="AW1206">
        <v>0</v>
      </c>
      <c r="AX1206">
        <v>0</v>
      </c>
      <c r="AZ1206">
        <v>0</v>
      </c>
      <c r="BA1206" t="s">
        <v>2999</v>
      </c>
      <c r="BB1206">
        <v>5</v>
      </c>
      <c r="BC1206">
        <v>5</v>
      </c>
      <c r="BD1206">
        <v>4561</v>
      </c>
      <c r="BE1206">
        <v>4561</v>
      </c>
      <c r="BF1206">
        <v>0</v>
      </c>
      <c r="BG1206">
        <v>0</v>
      </c>
      <c r="BH1206">
        <v>0</v>
      </c>
      <c r="BJ1206">
        <v>0</v>
      </c>
      <c r="BK1206">
        <v>0</v>
      </c>
      <c r="BN1206">
        <v>0</v>
      </c>
      <c r="BO1206">
        <v>0.6</v>
      </c>
      <c r="BP1206">
        <v>0</v>
      </c>
      <c r="BQ1206">
        <v>1</v>
      </c>
      <c r="BR1206">
        <v>4</v>
      </c>
      <c r="BS1206">
        <v>4016640003</v>
      </c>
      <c r="BT1206">
        <v>0</v>
      </c>
      <c r="BU1206">
        <v>371</v>
      </c>
      <c r="BV1206">
        <v>0</v>
      </c>
      <c r="BW1206">
        <v>0</v>
      </c>
      <c r="BX1206" t="s">
        <v>5235</v>
      </c>
      <c r="BZ1206" t="s">
        <v>6074</v>
      </c>
      <c r="CA1206">
        <v>41001</v>
      </c>
      <c r="CC1206">
        <v>0</v>
      </c>
      <c r="CE1206">
        <v>1</v>
      </c>
      <c r="CF1206" t="s">
        <v>7198</v>
      </c>
      <c r="CG1206">
        <v>0</v>
      </c>
      <c r="CH1206">
        <v>281.586756654</v>
      </c>
      <c r="CI1206">
        <v>4107.3096124399999</v>
      </c>
      <c r="CJ1206" s="2">
        <f t="shared" si="90"/>
        <v>4.8</v>
      </c>
      <c r="CK1206" s="2">
        <f t="shared" si="91"/>
        <v>12.8</v>
      </c>
      <c r="CL1206" s="2">
        <f t="shared" si="92"/>
        <v>1.6</v>
      </c>
      <c r="CM1206" t="str">
        <f t="shared" si="93"/>
        <v>1 to 8 units</v>
      </c>
      <c r="CN1206" t="str">
        <f t="shared" si="94"/>
        <v>9 to 30 units</v>
      </c>
    </row>
    <row r="1207" spans="1:92" x14ac:dyDescent="0.25">
      <c r="A1207" s="1">
        <v>1206</v>
      </c>
      <c r="B1207" t="s">
        <v>89</v>
      </c>
      <c r="C1207">
        <v>1679</v>
      </c>
      <c r="D1207">
        <v>10</v>
      </c>
      <c r="E1207">
        <v>403</v>
      </c>
      <c r="F1207">
        <v>373</v>
      </c>
      <c r="G1207">
        <v>2002</v>
      </c>
      <c r="H1207">
        <v>30</v>
      </c>
      <c r="I1207">
        <v>21</v>
      </c>
      <c r="J1207">
        <v>11369</v>
      </c>
      <c r="K1207" t="s">
        <v>299</v>
      </c>
      <c r="L1207">
        <v>115</v>
      </c>
      <c r="M1207">
        <v>610</v>
      </c>
      <c r="N1207" t="s">
        <v>1573</v>
      </c>
      <c r="O1207" t="s">
        <v>2681</v>
      </c>
      <c r="X1207" t="s">
        <v>2681</v>
      </c>
      <c r="Z1207" t="s">
        <v>2999</v>
      </c>
      <c r="AA1207" t="s">
        <v>3002</v>
      </c>
      <c r="AB1207">
        <v>11</v>
      </c>
      <c r="AC1207">
        <v>0</v>
      </c>
      <c r="AE1207" t="s">
        <v>4070</v>
      </c>
      <c r="AF1207">
        <v>6551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4</v>
      </c>
      <c r="AQ1207">
        <v>0</v>
      </c>
      <c r="AR1207">
        <v>0</v>
      </c>
      <c r="AS1207">
        <v>0</v>
      </c>
      <c r="AT1207">
        <v>0</v>
      </c>
      <c r="AU1207">
        <v>67.33</v>
      </c>
      <c r="AV1207">
        <v>123.75</v>
      </c>
      <c r="AW1207">
        <v>0</v>
      </c>
      <c r="AX1207">
        <v>0</v>
      </c>
      <c r="AZ1207">
        <v>0</v>
      </c>
      <c r="BA1207" t="s">
        <v>3000</v>
      </c>
      <c r="BB1207">
        <v>3</v>
      </c>
      <c r="BC1207">
        <v>5</v>
      </c>
      <c r="BD1207">
        <v>6358</v>
      </c>
      <c r="BE1207">
        <v>6358</v>
      </c>
      <c r="BF1207">
        <v>0</v>
      </c>
      <c r="BG1207">
        <v>0</v>
      </c>
      <c r="BH1207">
        <v>0</v>
      </c>
      <c r="BJ1207">
        <v>0</v>
      </c>
      <c r="BK1207">
        <v>0</v>
      </c>
      <c r="BN1207">
        <v>0</v>
      </c>
      <c r="BO1207">
        <v>0.6</v>
      </c>
      <c r="BP1207">
        <v>0</v>
      </c>
      <c r="BQ1207">
        <v>1</v>
      </c>
      <c r="BR1207">
        <v>4</v>
      </c>
      <c r="BS1207">
        <v>4016790010</v>
      </c>
      <c r="BT1207">
        <v>0</v>
      </c>
      <c r="BU1207">
        <v>373</v>
      </c>
      <c r="BV1207">
        <v>1022867</v>
      </c>
      <c r="BW1207">
        <v>216562</v>
      </c>
      <c r="BX1207" t="s">
        <v>5235</v>
      </c>
      <c r="BZ1207" t="s">
        <v>6072</v>
      </c>
      <c r="CA1207">
        <v>41001</v>
      </c>
      <c r="CC1207">
        <v>0</v>
      </c>
      <c r="CE1207">
        <v>1</v>
      </c>
      <c r="CF1207" t="s">
        <v>7198</v>
      </c>
      <c r="CG1207">
        <v>0</v>
      </c>
      <c r="CH1207">
        <v>415.026247619</v>
      </c>
      <c r="CI1207">
        <v>6987.0930531499998</v>
      </c>
      <c r="CJ1207" s="2">
        <f t="shared" si="90"/>
        <v>7.8612000000000002</v>
      </c>
      <c r="CK1207" s="2">
        <f t="shared" si="91"/>
        <v>20.963200000000001</v>
      </c>
      <c r="CL1207" s="2">
        <f t="shared" si="92"/>
        <v>1.6</v>
      </c>
      <c r="CM1207" t="str">
        <f t="shared" si="93"/>
        <v>1 to 8 units</v>
      </c>
      <c r="CN1207" t="str">
        <f t="shared" si="94"/>
        <v>9 to 30 units</v>
      </c>
    </row>
    <row r="1208" spans="1:92" x14ac:dyDescent="0.25">
      <c r="A1208" s="1">
        <v>1207</v>
      </c>
      <c r="B1208" t="s">
        <v>89</v>
      </c>
      <c r="C1208">
        <v>1687</v>
      </c>
      <c r="D1208">
        <v>9</v>
      </c>
      <c r="E1208">
        <v>403</v>
      </c>
      <c r="F1208">
        <v>365</v>
      </c>
      <c r="G1208">
        <v>1006</v>
      </c>
      <c r="H1208">
        <v>30</v>
      </c>
      <c r="I1208">
        <v>21</v>
      </c>
      <c r="J1208">
        <v>11369</v>
      </c>
      <c r="K1208" t="s">
        <v>299</v>
      </c>
      <c r="L1208">
        <v>115</v>
      </c>
      <c r="M1208">
        <v>610</v>
      </c>
      <c r="N1208" t="s">
        <v>1574</v>
      </c>
      <c r="O1208" t="s">
        <v>2674</v>
      </c>
      <c r="X1208" t="s">
        <v>2674</v>
      </c>
      <c r="Z1208" t="s">
        <v>2999</v>
      </c>
      <c r="AA1208" t="s">
        <v>3002</v>
      </c>
      <c r="AB1208">
        <v>11</v>
      </c>
      <c r="AC1208">
        <v>0</v>
      </c>
      <c r="AD1208" t="s">
        <v>3006</v>
      </c>
      <c r="AE1208" t="s">
        <v>4071</v>
      </c>
      <c r="AF1208">
        <v>4000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4</v>
      </c>
      <c r="AQ1208">
        <v>0</v>
      </c>
      <c r="AR1208">
        <v>0</v>
      </c>
      <c r="AS1208">
        <v>0</v>
      </c>
      <c r="AT1208">
        <v>0</v>
      </c>
      <c r="AU1208">
        <v>40</v>
      </c>
      <c r="AV1208">
        <v>100</v>
      </c>
      <c r="AW1208">
        <v>0</v>
      </c>
      <c r="AX1208">
        <v>0</v>
      </c>
      <c r="AZ1208">
        <v>0</v>
      </c>
      <c r="BA1208" t="s">
        <v>2999</v>
      </c>
      <c r="BB1208">
        <v>5</v>
      </c>
      <c r="BC1208">
        <v>5</v>
      </c>
      <c r="BD1208">
        <v>6686</v>
      </c>
      <c r="BE1208">
        <v>6686</v>
      </c>
      <c r="BF1208">
        <v>0</v>
      </c>
      <c r="BG1208">
        <v>0</v>
      </c>
      <c r="BH1208">
        <v>0</v>
      </c>
      <c r="BJ1208">
        <v>0</v>
      </c>
      <c r="BK1208">
        <v>0</v>
      </c>
      <c r="BN1208">
        <v>0</v>
      </c>
      <c r="BO1208">
        <v>0.9</v>
      </c>
      <c r="BP1208">
        <v>0</v>
      </c>
      <c r="BQ1208">
        <v>2</v>
      </c>
      <c r="BR1208">
        <v>4</v>
      </c>
      <c r="BS1208">
        <v>4016870009</v>
      </c>
      <c r="BT1208">
        <v>0</v>
      </c>
      <c r="BU1208">
        <v>365</v>
      </c>
      <c r="BV1208">
        <v>1020964</v>
      </c>
      <c r="BW1208">
        <v>216544</v>
      </c>
      <c r="BX1208" t="s">
        <v>5235</v>
      </c>
      <c r="BY1208" t="s">
        <v>3000</v>
      </c>
      <c r="BZ1208" t="s">
        <v>6073</v>
      </c>
      <c r="CA1208">
        <v>41002</v>
      </c>
      <c r="CC1208">
        <v>0</v>
      </c>
      <c r="CE1208">
        <v>1</v>
      </c>
      <c r="CF1208" t="s">
        <v>7198</v>
      </c>
      <c r="CG1208">
        <v>0</v>
      </c>
      <c r="CH1208">
        <v>284.88463326999999</v>
      </c>
      <c r="CI1208">
        <v>4189.5340040999999</v>
      </c>
      <c r="CJ1208" s="2">
        <f t="shared" si="90"/>
        <v>7.2</v>
      </c>
      <c r="CK1208" s="2">
        <f t="shared" si="91"/>
        <v>23.2</v>
      </c>
      <c r="CL1208" s="2">
        <f t="shared" si="92"/>
        <v>2.9</v>
      </c>
      <c r="CM1208" t="str">
        <f t="shared" si="93"/>
        <v>1 to 8 units</v>
      </c>
      <c r="CN1208" t="str">
        <f t="shared" si="94"/>
        <v>9 to 30 units</v>
      </c>
    </row>
    <row r="1209" spans="1:92" x14ac:dyDescent="0.25">
      <c r="A1209" s="1">
        <v>1208</v>
      </c>
      <c r="B1209" t="s">
        <v>89</v>
      </c>
      <c r="C1209">
        <v>1687</v>
      </c>
      <c r="D1209">
        <v>43</v>
      </c>
      <c r="E1209">
        <v>403</v>
      </c>
      <c r="F1209">
        <v>365</v>
      </c>
      <c r="G1209">
        <v>1006</v>
      </c>
      <c r="H1209">
        <v>30</v>
      </c>
      <c r="I1209">
        <v>21</v>
      </c>
      <c r="J1209">
        <v>11369</v>
      </c>
      <c r="K1209" t="s">
        <v>299</v>
      </c>
      <c r="L1209">
        <v>115</v>
      </c>
      <c r="M1209">
        <v>610</v>
      </c>
      <c r="N1209" t="s">
        <v>1576</v>
      </c>
      <c r="O1209" t="s">
        <v>2674</v>
      </c>
      <c r="X1209" t="s">
        <v>2674</v>
      </c>
      <c r="Z1209" t="s">
        <v>2999</v>
      </c>
      <c r="AA1209" t="s">
        <v>3002</v>
      </c>
      <c r="AB1209">
        <v>11</v>
      </c>
      <c r="AC1209">
        <v>0</v>
      </c>
      <c r="AE1209" t="s">
        <v>4073</v>
      </c>
      <c r="AF1209">
        <v>3500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4</v>
      </c>
      <c r="AQ1209">
        <v>0</v>
      </c>
      <c r="AR1209">
        <v>0</v>
      </c>
      <c r="AS1209">
        <v>0</v>
      </c>
      <c r="AT1209">
        <v>0</v>
      </c>
      <c r="AU1209">
        <v>35</v>
      </c>
      <c r="AV1209">
        <v>100</v>
      </c>
      <c r="AW1209">
        <v>0</v>
      </c>
      <c r="AX1209">
        <v>0</v>
      </c>
      <c r="AZ1209">
        <v>0</v>
      </c>
      <c r="BA1209" t="s">
        <v>2999</v>
      </c>
      <c r="BB1209">
        <v>3</v>
      </c>
      <c r="BC1209">
        <v>5</v>
      </c>
      <c r="BD1209">
        <v>4561</v>
      </c>
      <c r="BE1209">
        <v>4561</v>
      </c>
      <c r="BF1209">
        <v>0</v>
      </c>
      <c r="BG1209">
        <v>0</v>
      </c>
      <c r="BH1209">
        <v>0</v>
      </c>
      <c r="BJ1209">
        <v>0</v>
      </c>
      <c r="BK1209">
        <v>0</v>
      </c>
      <c r="BN1209">
        <v>0</v>
      </c>
      <c r="BO1209">
        <v>0.9</v>
      </c>
      <c r="BP1209">
        <v>0</v>
      </c>
      <c r="BQ1209">
        <v>2</v>
      </c>
      <c r="BR1209">
        <v>4</v>
      </c>
      <c r="BS1209">
        <v>4016870043</v>
      </c>
      <c r="BT1209">
        <v>0</v>
      </c>
      <c r="BU1209">
        <v>365</v>
      </c>
      <c r="BV1209">
        <v>1020909</v>
      </c>
      <c r="BW1209">
        <v>216019</v>
      </c>
      <c r="BX1209" t="s">
        <v>5233</v>
      </c>
      <c r="BY1209" t="s">
        <v>3000</v>
      </c>
      <c r="BZ1209" t="s">
        <v>6073</v>
      </c>
      <c r="CA1209">
        <v>41002</v>
      </c>
      <c r="CC1209">
        <v>0</v>
      </c>
      <c r="CE1209">
        <v>1</v>
      </c>
      <c r="CF1209" t="s">
        <v>7198</v>
      </c>
      <c r="CG1209">
        <v>0</v>
      </c>
      <c r="CH1209">
        <v>278.30128413400001</v>
      </c>
      <c r="CI1209">
        <v>3731.43995339</v>
      </c>
      <c r="CJ1209" s="2">
        <f t="shared" si="90"/>
        <v>6.3</v>
      </c>
      <c r="CK1209" s="2">
        <f t="shared" si="91"/>
        <v>20.3</v>
      </c>
      <c r="CL1209" s="2">
        <f t="shared" si="92"/>
        <v>2.9</v>
      </c>
      <c r="CM1209" t="str">
        <f t="shared" si="93"/>
        <v>1 to 8 units</v>
      </c>
      <c r="CN1209" t="str">
        <f t="shared" si="94"/>
        <v>9 to 30 units</v>
      </c>
    </row>
    <row r="1210" spans="1:92" x14ac:dyDescent="0.25">
      <c r="A1210" s="1">
        <v>1209</v>
      </c>
      <c r="B1210" t="s">
        <v>89</v>
      </c>
      <c r="C1210">
        <v>1698</v>
      </c>
      <c r="D1210">
        <v>37</v>
      </c>
      <c r="E1210">
        <v>403</v>
      </c>
      <c r="F1210">
        <v>365</v>
      </c>
      <c r="G1210">
        <v>2002</v>
      </c>
      <c r="H1210">
        <v>24</v>
      </c>
      <c r="I1210">
        <v>21</v>
      </c>
      <c r="J1210">
        <v>11369</v>
      </c>
      <c r="K1210" t="s">
        <v>299</v>
      </c>
      <c r="L1210">
        <v>115</v>
      </c>
      <c r="M1210">
        <v>610</v>
      </c>
      <c r="N1210" t="s">
        <v>1577</v>
      </c>
      <c r="O1210" t="s">
        <v>2664</v>
      </c>
      <c r="P1210" t="s">
        <v>2666</v>
      </c>
      <c r="S1210" t="s">
        <v>2751</v>
      </c>
      <c r="X1210" t="s">
        <v>2834</v>
      </c>
      <c r="Y1210" t="s">
        <v>2666</v>
      </c>
      <c r="Z1210" t="s">
        <v>3000</v>
      </c>
      <c r="AA1210" t="s">
        <v>3002</v>
      </c>
      <c r="AB1210">
        <v>11</v>
      </c>
      <c r="AC1210">
        <v>0</v>
      </c>
      <c r="AD1210" t="s">
        <v>3006</v>
      </c>
      <c r="AE1210" t="s">
        <v>4074</v>
      </c>
      <c r="AF1210">
        <v>4523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</v>
      </c>
      <c r="AQ1210">
        <v>0</v>
      </c>
      <c r="AR1210">
        <v>0</v>
      </c>
      <c r="AS1210">
        <v>0</v>
      </c>
      <c r="AT1210">
        <v>0</v>
      </c>
      <c r="AU1210">
        <v>40.18</v>
      </c>
      <c r="AV1210">
        <v>111.29</v>
      </c>
      <c r="AW1210">
        <v>0</v>
      </c>
      <c r="AX1210">
        <v>0</v>
      </c>
      <c r="AZ1210">
        <v>0</v>
      </c>
      <c r="BA1210" t="s">
        <v>3000</v>
      </c>
      <c r="BB1210">
        <v>3</v>
      </c>
      <c r="BC1210">
        <v>5</v>
      </c>
      <c r="BD1210">
        <v>21720</v>
      </c>
      <c r="BE1210">
        <v>21720</v>
      </c>
      <c r="BF1210">
        <v>0</v>
      </c>
      <c r="BG1210">
        <v>0</v>
      </c>
      <c r="BH1210">
        <v>0</v>
      </c>
      <c r="BJ1210">
        <v>0</v>
      </c>
      <c r="BK1210">
        <v>0</v>
      </c>
      <c r="BN1210">
        <v>0</v>
      </c>
      <c r="BO1210">
        <v>3</v>
      </c>
      <c r="BP1210">
        <v>0</v>
      </c>
      <c r="BQ1210">
        <v>3</v>
      </c>
      <c r="BR1210">
        <v>4</v>
      </c>
      <c r="BS1210">
        <v>4016980037</v>
      </c>
      <c r="BT1210">
        <v>0</v>
      </c>
      <c r="BU1210">
        <v>365</v>
      </c>
      <c r="BV1210">
        <v>1021696</v>
      </c>
      <c r="BW1210">
        <v>215456</v>
      </c>
      <c r="BX1210" t="s">
        <v>5236</v>
      </c>
      <c r="BZ1210" t="s">
        <v>6075</v>
      </c>
      <c r="CA1210">
        <v>41002</v>
      </c>
      <c r="CC1210">
        <v>0</v>
      </c>
      <c r="CE1210">
        <v>1</v>
      </c>
      <c r="CF1210" t="s">
        <v>7198</v>
      </c>
      <c r="CG1210">
        <v>0</v>
      </c>
      <c r="CH1210">
        <v>314.62953652200002</v>
      </c>
      <c r="CI1210">
        <v>4892.7264030699998</v>
      </c>
      <c r="CJ1210" s="2">
        <f t="shared" si="90"/>
        <v>27.138000000000002</v>
      </c>
      <c r="CK1210" s="2">
        <f t="shared" si="91"/>
        <v>54.276000000000003</v>
      </c>
      <c r="CL1210" s="2">
        <f t="shared" si="92"/>
        <v>6</v>
      </c>
      <c r="CM1210" t="str">
        <f t="shared" si="93"/>
        <v>9 to 30 units</v>
      </c>
      <c r="CN1210" t="str">
        <f t="shared" si="94"/>
        <v>31 to 100 units</v>
      </c>
    </row>
    <row r="1211" spans="1:92" x14ac:dyDescent="0.25">
      <c r="A1211" s="1">
        <v>1210</v>
      </c>
      <c r="B1211" t="s">
        <v>89</v>
      </c>
      <c r="C1211">
        <v>1730</v>
      </c>
      <c r="D1211">
        <v>238</v>
      </c>
      <c r="E1211">
        <v>403</v>
      </c>
      <c r="F1211">
        <v>375</v>
      </c>
      <c r="G1211">
        <v>1003</v>
      </c>
      <c r="H1211">
        <v>30</v>
      </c>
      <c r="I1211">
        <v>21</v>
      </c>
      <c r="J1211">
        <v>11368</v>
      </c>
      <c r="K1211" t="s">
        <v>304</v>
      </c>
      <c r="L1211">
        <v>115</v>
      </c>
      <c r="M1211">
        <v>1100</v>
      </c>
      <c r="N1211" t="s">
        <v>1578</v>
      </c>
      <c r="O1211" t="s">
        <v>2664</v>
      </c>
      <c r="P1211" t="s">
        <v>2653</v>
      </c>
      <c r="S1211" t="s">
        <v>2752</v>
      </c>
      <c r="X1211" t="s">
        <v>2938</v>
      </c>
      <c r="Y1211" t="s">
        <v>2653</v>
      </c>
      <c r="Z1211" t="s">
        <v>3000</v>
      </c>
      <c r="AA1211" t="s">
        <v>3005</v>
      </c>
      <c r="AB1211">
        <v>11</v>
      </c>
      <c r="AC1211">
        <v>0</v>
      </c>
      <c r="AE1211" t="s">
        <v>4075</v>
      </c>
      <c r="AF1211">
        <v>5401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4</v>
      </c>
      <c r="AQ1211">
        <v>0</v>
      </c>
      <c r="AR1211">
        <v>0</v>
      </c>
      <c r="AS1211">
        <v>0</v>
      </c>
      <c r="AT1211">
        <v>0</v>
      </c>
      <c r="AU1211">
        <v>39.86</v>
      </c>
      <c r="AV1211">
        <v>115.04</v>
      </c>
      <c r="AW1211">
        <v>0</v>
      </c>
      <c r="AX1211">
        <v>0</v>
      </c>
      <c r="AZ1211">
        <v>0</v>
      </c>
      <c r="BA1211" t="s">
        <v>3000</v>
      </c>
      <c r="BB1211">
        <v>5</v>
      </c>
      <c r="BC1211">
        <v>5</v>
      </c>
      <c r="BD1211">
        <v>19442</v>
      </c>
      <c r="BE1211">
        <v>19442</v>
      </c>
      <c r="BF1211">
        <v>0</v>
      </c>
      <c r="BG1211">
        <v>0</v>
      </c>
      <c r="BH1211">
        <v>0</v>
      </c>
      <c r="BJ1211">
        <v>0</v>
      </c>
      <c r="BK1211">
        <v>0</v>
      </c>
      <c r="BN1211">
        <v>0</v>
      </c>
      <c r="BO1211">
        <v>3</v>
      </c>
      <c r="BP1211">
        <v>0</v>
      </c>
      <c r="BQ1211">
        <v>3</v>
      </c>
      <c r="BR1211">
        <v>4</v>
      </c>
      <c r="BS1211">
        <v>4017300238</v>
      </c>
      <c r="BT1211">
        <v>0</v>
      </c>
      <c r="BU1211">
        <v>375</v>
      </c>
      <c r="BV1211">
        <v>1019875</v>
      </c>
      <c r="BW1211">
        <v>213951</v>
      </c>
      <c r="BX1211" t="s">
        <v>5233</v>
      </c>
      <c r="BZ1211" t="s">
        <v>6076</v>
      </c>
      <c r="CA1211">
        <v>41002</v>
      </c>
      <c r="CC1211">
        <v>4017300031</v>
      </c>
      <c r="CD1211" t="s">
        <v>6962</v>
      </c>
      <c r="CE1211">
        <v>1</v>
      </c>
      <c r="CF1211" t="s">
        <v>7198</v>
      </c>
      <c r="CG1211">
        <v>0</v>
      </c>
      <c r="CH1211">
        <v>342.97950466600003</v>
      </c>
      <c r="CI1211">
        <v>6172.0069987799998</v>
      </c>
      <c r="CJ1211" s="2">
        <f t="shared" si="90"/>
        <v>32.405999999999999</v>
      </c>
      <c r="CK1211" s="2">
        <f t="shared" si="91"/>
        <v>64.811999999999998</v>
      </c>
      <c r="CL1211" s="2">
        <f t="shared" si="92"/>
        <v>6</v>
      </c>
      <c r="CM1211" t="str">
        <f t="shared" si="93"/>
        <v>31 to 100 units</v>
      </c>
      <c r="CN1211" t="str">
        <f t="shared" si="94"/>
        <v>31 to 100 units</v>
      </c>
    </row>
    <row r="1212" spans="1:92" x14ac:dyDescent="0.25">
      <c r="A1212" s="1">
        <v>1211</v>
      </c>
      <c r="B1212" t="s">
        <v>89</v>
      </c>
      <c r="C1212">
        <v>1737</v>
      </c>
      <c r="D1212">
        <v>56</v>
      </c>
      <c r="E1212">
        <v>403</v>
      </c>
      <c r="F1212">
        <v>375</v>
      </c>
      <c r="G1212">
        <v>1004</v>
      </c>
      <c r="H1212">
        <v>30</v>
      </c>
      <c r="I1212">
        <v>21</v>
      </c>
      <c r="J1212">
        <v>11368</v>
      </c>
      <c r="K1212" t="s">
        <v>304</v>
      </c>
      <c r="L1212">
        <v>115</v>
      </c>
      <c r="M1212">
        <v>1100</v>
      </c>
      <c r="N1212" t="s">
        <v>1579</v>
      </c>
      <c r="O1212" t="s">
        <v>2664</v>
      </c>
      <c r="P1212" t="s">
        <v>2653</v>
      </c>
      <c r="S1212" t="s">
        <v>2752</v>
      </c>
      <c r="X1212" t="s">
        <v>2938</v>
      </c>
      <c r="Y1212" t="s">
        <v>2653</v>
      </c>
      <c r="Z1212" t="s">
        <v>3000</v>
      </c>
      <c r="AA1212" t="s">
        <v>3001</v>
      </c>
      <c r="AB1212">
        <v>11</v>
      </c>
      <c r="AC1212">
        <v>0</v>
      </c>
      <c r="AE1212" t="s">
        <v>4076</v>
      </c>
      <c r="AF1212">
        <v>3970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4</v>
      </c>
      <c r="AQ1212">
        <v>0</v>
      </c>
      <c r="AR1212">
        <v>0</v>
      </c>
      <c r="AS1212">
        <v>0</v>
      </c>
      <c r="AT1212">
        <v>0</v>
      </c>
      <c r="AU1212">
        <v>36.28</v>
      </c>
      <c r="AV1212">
        <v>122.97</v>
      </c>
      <c r="AW1212">
        <v>0</v>
      </c>
      <c r="AX1212">
        <v>0</v>
      </c>
      <c r="AZ1212">
        <v>0</v>
      </c>
      <c r="BA1212" t="s">
        <v>3000</v>
      </c>
      <c r="BB1212">
        <v>5</v>
      </c>
      <c r="BC1212">
        <v>5</v>
      </c>
      <c r="BD1212">
        <v>156600</v>
      </c>
      <c r="BE1212">
        <v>156600</v>
      </c>
      <c r="BF1212">
        <v>0</v>
      </c>
      <c r="BG1212">
        <v>0</v>
      </c>
      <c r="BH1212">
        <v>0</v>
      </c>
      <c r="BJ1212">
        <v>0</v>
      </c>
      <c r="BK1212">
        <v>0</v>
      </c>
      <c r="BN1212">
        <v>0</v>
      </c>
      <c r="BO1212">
        <v>3</v>
      </c>
      <c r="BP1212">
        <v>0</v>
      </c>
      <c r="BQ1212">
        <v>3</v>
      </c>
      <c r="BR1212">
        <v>4</v>
      </c>
      <c r="BS1212">
        <v>4017370056</v>
      </c>
      <c r="BT1212">
        <v>0</v>
      </c>
      <c r="BU1212">
        <v>375</v>
      </c>
      <c r="BV1212">
        <v>1019918</v>
      </c>
      <c r="BW1212">
        <v>213653</v>
      </c>
      <c r="BX1212" t="s">
        <v>5233</v>
      </c>
      <c r="BZ1212" t="s">
        <v>6077</v>
      </c>
      <c r="CA1212">
        <v>41002</v>
      </c>
      <c r="CC1212">
        <v>0</v>
      </c>
      <c r="CE1212">
        <v>1</v>
      </c>
      <c r="CF1212" t="s">
        <v>7198</v>
      </c>
      <c r="CG1212">
        <v>0</v>
      </c>
      <c r="CH1212">
        <v>323.59037446399998</v>
      </c>
      <c r="CI1212">
        <v>4058.6316394999999</v>
      </c>
      <c r="CJ1212" s="2">
        <f t="shared" si="90"/>
        <v>23.82</v>
      </c>
      <c r="CK1212" s="2">
        <f t="shared" si="91"/>
        <v>47.64</v>
      </c>
      <c r="CL1212" s="2">
        <f t="shared" si="92"/>
        <v>6</v>
      </c>
      <c r="CM1212" t="str">
        <f t="shared" si="93"/>
        <v>9 to 30 units</v>
      </c>
      <c r="CN1212" t="str">
        <f t="shared" si="94"/>
        <v>31 to 100 units</v>
      </c>
    </row>
    <row r="1213" spans="1:92" x14ac:dyDescent="0.25">
      <c r="A1213" s="1">
        <v>1212</v>
      </c>
      <c r="B1213" t="s">
        <v>89</v>
      </c>
      <c r="C1213">
        <v>1752</v>
      </c>
      <c r="D1213">
        <v>8</v>
      </c>
      <c r="E1213">
        <v>403</v>
      </c>
      <c r="F1213">
        <v>381</v>
      </c>
      <c r="G1213">
        <v>2004</v>
      </c>
      <c r="H1213">
        <v>24</v>
      </c>
      <c r="I1213">
        <v>21</v>
      </c>
      <c r="J1213">
        <v>11368</v>
      </c>
      <c r="K1213" t="s">
        <v>304</v>
      </c>
      <c r="L1213">
        <v>115</v>
      </c>
      <c r="M1213">
        <v>1100</v>
      </c>
      <c r="N1213" t="s">
        <v>1582</v>
      </c>
      <c r="O1213" t="s">
        <v>2652</v>
      </c>
      <c r="X1213" t="s">
        <v>2652</v>
      </c>
      <c r="Z1213" t="s">
        <v>2999</v>
      </c>
      <c r="AA1213" t="s">
        <v>3002</v>
      </c>
      <c r="AB1213">
        <v>11</v>
      </c>
      <c r="AC1213">
        <v>0</v>
      </c>
      <c r="AE1213" t="s">
        <v>4079</v>
      </c>
      <c r="AF1213">
        <v>3000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4</v>
      </c>
      <c r="AQ1213">
        <v>0</v>
      </c>
      <c r="AR1213">
        <v>0</v>
      </c>
      <c r="AS1213">
        <v>0</v>
      </c>
      <c r="AT1213">
        <v>0</v>
      </c>
      <c r="AU1213">
        <v>30</v>
      </c>
      <c r="AV1213">
        <v>100</v>
      </c>
      <c r="AW1213">
        <v>0</v>
      </c>
      <c r="AX1213">
        <v>0</v>
      </c>
      <c r="AZ1213">
        <v>0</v>
      </c>
      <c r="BA1213" t="s">
        <v>2999</v>
      </c>
      <c r="BB1213">
        <v>5</v>
      </c>
      <c r="BC1213">
        <v>5</v>
      </c>
      <c r="BD1213">
        <v>6686</v>
      </c>
      <c r="BE1213">
        <v>6686</v>
      </c>
      <c r="BF1213">
        <v>0</v>
      </c>
      <c r="BG1213">
        <v>0</v>
      </c>
      <c r="BH1213">
        <v>0</v>
      </c>
      <c r="BJ1213">
        <v>0</v>
      </c>
      <c r="BK1213">
        <v>0</v>
      </c>
      <c r="BN1213">
        <v>0</v>
      </c>
      <c r="BO1213">
        <v>1.25</v>
      </c>
      <c r="BP1213">
        <v>0</v>
      </c>
      <c r="BQ1213">
        <v>2</v>
      </c>
      <c r="BR1213">
        <v>4</v>
      </c>
      <c r="BS1213">
        <v>4017520008</v>
      </c>
      <c r="BT1213">
        <v>0</v>
      </c>
      <c r="BU1213">
        <v>381</v>
      </c>
      <c r="BV1213">
        <v>1023197</v>
      </c>
      <c r="BW1213">
        <v>214209</v>
      </c>
      <c r="BX1213" t="s">
        <v>5236</v>
      </c>
      <c r="BZ1213" t="s">
        <v>6079</v>
      </c>
      <c r="CA1213">
        <v>41003</v>
      </c>
      <c r="CC1213">
        <v>0</v>
      </c>
      <c r="CE1213">
        <v>1</v>
      </c>
      <c r="CF1213" t="s">
        <v>7198</v>
      </c>
      <c r="CG1213">
        <v>0</v>
      </c>
      <c r="CH1213">
        <v>261.95909049099998</v>
      </c>
      <c r="CI1213">
        <v>3040.62364785</v>
      </c>
      <c r="CJ1213" s="2">
        <f t="shared" si="90"/>
        <v>7.5</v>
      </c>
      <c r="CK1213" s="2">
        <f t="shared" si="91"/>
        <v>19.5</v>
      </c>
      <c r="CL1213" s="2">
        <f t="shared" si="92"/>
        <v>3.25</v>
      </c>
      <c r="CM1213" t="str">
        <f t="shared" si="93"/>
        <v>1 to 8 units</v>
      </c>
      <c r="CN1213" t="str">
        <f t="shared" si="94"/>
        <v>9 to 30 units</v>
      </c>
    </row>
    <row r="1214" spans="1:92" x14ac:dyDescent="0.25">
      <c r="A1214" s="1">
        <v>1213</v>
      </c>
      <c r="B1214" t="s">
        <v>89</v>
      </c>
      <c r="C1214">
        <v>1755</v>
      </c>
      <c r="D1214">
        <v>26</v>
      </c>
      <c r="E1214">
        <v>403</v>
      </c>
      <c r="F1214">
        <v>381</v>
      </c>
      <c r="G1214">
        <v>3005</v>
      </c>
      <c r="H1214">
        <v>24</v>
      </c>
      <c r="I1214">
        <v>21</v>
      </c>
      <c r="J1214">
        <v>11368</v>
      </c>
      <c r="K1214" t="s">
        <v>304</v>
      </c>
      <c r="L1214">
        <v>115</v>
      </c>
      <c r="M1214">
        <v>1100</v>
      </c>
      <c r="N1214" t="s">
        <v>1580</v>
      </c>
      <c r="O1214" t="s">
        <v>2652</v>
      </c>
      <c r="X1214" t="s">
        <v>2652</v>
      </c>
      <c r="Z1214" t="s">
        <v>2999</v>
      </c>
      <c r="AA1214" t="s">
        <v>3002</v>
      </c>
      <c r="AB1214">
        <v>11</v>
      </c>
      <c r="AC1214">
        <v>0</v>
      </c>
      <c r="AE1214" t="s">
        <v>4077</v>
      </c>
      <c r="AF1214">
        <v>4000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4</v>
      </c>
      <c r="AQ1214">
        <v>0</v>
      </c>
      <c r="AR1214">
        <v>0</v>
      </c>
      <c r="AS1214">
        <v>0</v>
      </c>
      <c r="AT1214">
        <v>0</v>
      </c>
      <c r="AU1214">
        <v>40</v>
      </c>
      <c r="AV1214">
        <v>100</v>
      </c>
      <c r="AW1214">
        <v>0</v>
      </c>
      <c r="AX1214">
        <v>0</v>
      </c>
      <c r="AZ1214">
        <v>0</v>
      </c>
      <c r="BA1214" t="s">
        <v>2999</v>
      </c>
      <c r="BB1214">
        <v>5</v>
      </c>
      <c r="BC1214">
        <v>5</v>
      </c>
      <c r="BD1214">
        <v>19260</v>
      </c>
      <c r="BE1214">
        <v>19260</v>
      </c>
      <c r="BF1214">
        <v>0</v>
      </c>
      <c r="BG1214">
        <v>0</v>
      </c>
      <c r="BH1214">
        <v>0</v>
      </c>
      <c r="BJ1214">
        <v>0</v>
      </c>
      <c r="BK1214">
        <v>0</v>
      </c>
      <c r="BN1214">
        <v>0</v>
      </c>
      <c r="BO1214">
        <v>1.25</v>
      </c>
      <c r="BP1214">
        <v>0</v>
      </c>
      <c r="BQ1214">
        <v>2</v>
      </c>
      <c r="BR1214">
        <v>4</v>
      </c>
      <c r="BS1214">
        <v>4017550026</v>
      </c>
      <c r="BT1214">
        <v>0</v>
      </c>
      <c r="BU1214">
        <v>381</v>
      </c>
      <c r="BV1214">
        <v>1023921</v>
      </c>
      <c r="BW1214">
        <v>214679</v>
      </c>
      <c r="BX1214" t="s">
        <v>5236</v>
      </c>
      <c r="BZ1214" t="s">
        <v>6078</v>
      </c>
      <c r="CA1214">
        <v>41003</v>
      </c>
      <c r="CC1214">
        <v>0</v>
      </c>
      <c r="CE1214">
        <v>1</v>
      </c>
      <c r="CF1214" t="s">
        <v>7198</v>
      </c>
      <c r="CG1214">
        <v>0</v>
      </c>
      <c r="CH1214">
        <v>280.15253439700001</v>
      </c>
      <c r="CI1214">
        <v>4066.3640814800001</v>
      </c>
      <c r="CJ1214" s="2">
        <f t="shared" si="90"/>
        <v>10</v>
      </c>
      <c r="CK1214" s="2">
        <f t="shared" si="91"/>
        <v>26</v>
      </c>
      <c r="CL1214" s="2">
        <f t="shared" si="92"/>
        <v>3.25</v>
      </c>
      <c r="CM1214" t="str">
        <f t="shared" si="93"/>
        <v>9 to 30 units</v>
      </c>
      <c r="CN1214" t="str">
        <f t="shared" si="94"/>
        <v>9 to 30 units</v>
      </c>
    </row>
    <row r="1215" spans="1:92" x14ac:dyDescent="0.25">
      <c r="A1215" s="1">
        <v>1214</v>
      </c>
      <c r="B1215" t="s">
        <v>89</v>
      </c>
      <c r="C1215">
        <v>1755</v>
      </c>
      <c r="D1215">
        <v>87</v>
      </c>
      <c r="E1215">
        <v>403</v>
      </c>
      <c r="F1215">
        <v>381</v>
      </c>
      <c r="G1215">
        <v>3005</v>
      </c>
      <c r="H1215">
        <v>24</v>
      </c>
      <c r="I1215">
        <v>21</v>
      </c>
      <c r="J1215">
        <v>11368</v>
      </c>
      <c r="K1215" t="s">
        <v>304</v>
      </c>
      <c r="L1215">
        <v>115</v>
      </c>
      <c r="M1215">
        <v>1100</v>
      </c>
      <c r="N1215" t="s">
        <v>1581</v>
      </c>
      <c r="O1215" t="s">
        <v>2652</v>
      </c>
      <c r="X1215" t="s">
        <v>2652</v>
      </c>
      <c r="Z1215" t="s">
        <v>2999</v>
      </c>
      <c r="AA1215" t="s">
        <v>3002</v>
      </c>
      <c r="AB1215">
        <v>11</v>
      </c>
      <c r="AC1215">
        <v>0</v>
      </c>
      <c r="AD1215" t="s">
        <v>3006</v>
      </c>
      <c r="AE1215" t="s">
        <v>4078</v>
      </c>
      <c r="AF1215">
        <v>4000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4</v>
      </c>
      <c r="AQ1215">
        <v>0</v>
      </c>
      <c r="AR1215">
        <v>0</v>
      </c>
      <c r="AS1215">
        <v>0</v>
      </c>
      <c r="AT1215">
        <v>0</v>
      </c>
      <c r="AU1215">
        <v>40</v>
      </c>
      <c r="AV1215">
        <v>100</v>
      </c>
      <c r="AW1215">
        <v>0</v>
      </c>
      <c r="AX1215">
        <v>0</v>
      </c>
      <c r="AZ1215">
        <v>0</v>
      </c>
      <c r="BA1215" t="s">
        <v>2999</v>
      </c>
      <c r="BB1215">
        <v>5</v>
      </c>
      <c r="BC1215">
        <v>5</v>
      </c>
      <c r="BD1215">
        <v>8916</v>
      </c>
      <c r="BE1215">
        <v>8916</v>
      </c>
      <c r="BF1215">
        <v>0</v>
      </c>
      <c r="BG1215">
        <v>0</v>
      </c>
      <c r="BH1215">
        <v>0</v>
      </c>
      <c r="BJ1215">
        <v>0</v>
      </c>
      <c r="BK1215">
        <v>0</v>
      </c>
      <c r="BN1215">
        <v>0</v>
      </c>
      <c r="BO1215">
        <v>1.25</v>
      </c>
      <c r="BP1215">
        <v>0</v>
      </c>
      <c r="BQ1215">
        <v>2</v>
      </c>
      <c r="BR1215">
        <v>4</v>
      </c>
      <c r="BS1215">
        <v>4017550087</v>
      </c>
      <c r="BT1215">
        <v>0</v>
      </c>
      <c r="BU1215">
        <v>381</v>
      </c>
      <c r="BV1215">
        <v>1023820</v>
      </c>
      <c r="BW1215">
        <v>214662</v>
      </c>
      <c r="BX1215" t="s">
        <v>5236</v>
      </c>
      <c r="BZ1215" t="s">
        <v>6078</v>
      </c>
      <c r="CA1215">
        <v>41003</v>
      </c>
      <c r="CC1215">
        <v>0</v>
      </c>
      <c r="CE1215">
        <v>1</v>
      </c>
      <c r="CF1215" t="s">
        <v>7198</v>
      </c>
      <c r="CG1215">
        <v>0</v>
      </c>
      <c r="CH1215">
        <v>281.66952834</v>
      </c>
      <c r="CI1215">
        <v>4033.2248012800001</v>
      </c>
      <c r="CJ1215" s="2">
        <f t="shared" si="90"/>
        <v>10</v>
      </c>
      <c r="CK1215" s="2">
        <f t="shared" si="91"/>
        <v>26</v>
      </c>
      <c r="CL1215" s="2">
        <f t="shared" si="92"/>
        <v>3.25</v>
      </c>
      <c r="CM1215" t="str">
        <f t="shared" si="93"/>
        <v>9 to 30 units</v>
      </c>
      <c r="CN1215" t="str">
        <f t="shared" si="94"/>
        <v>9 to 30 units</v>
      </c>
    </row>
    <row r="1216" spans="1:92" x14ac:dyDescent="0.25">
      <c r="A1216" s="1">
        <v>1215</v>
      </c>
      <c r="B1216" t="s">
        <v>89</v>
      </c>
      <c r="C1216">
        <v>1775</v>
      </c>
      <c r="D1216">
        <v>38</v>
      </c>
      <c r="E1216">
        <v>403</v>
      </c>
      <c r="F1216">
        <v>403</v>
      </c>
      <c r="G1216">
        <v>1004</v>
      </c>
      <c r="H1216">
        <v>24</v>
      </c>
      <c r="I1216">
        <v>21</v>
      </c>
      <c r="J1216">
        <v>11368</v>
      </c>
      <c r="K1216" t="s">
        <v>306</v>
      </c>
      <c r="L1216">
        <v>115</v>
      </c>
      <c r="M1216">
        <v>1100</v>
      </c>
      <c r="N1216" t="s">
        <v>1584</v>
      </c>
      <c r="O1216" t="s">
        <v>2683</v>
      </c>
      <c r="S1216" t="s">
        <v>2752</v>
      </c>
      <c r="X1216" t="s">
        <v>2940</v>
      </c>
      <c r="Z1216" t="s">
        <v>2999</v>
      </c>
      <c r="AA1216" t="s">
        <v>3001</v>
      </c>
      <c r="AB1216">
        <v>11</v>
      </c>
      <c r="AC1216">
        <v>0</v>
      </c>
      <c r="AE1216" t="s">
        <v>4082</v>
      </c>
      <c r="AF1216">
        <v>3142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4</v>
      </c>
      <c r="AQ1216">
        <v>0</v>
      </c>
      <c r="AR1216">
        <v>0</v>
      </c>
      <c r="AS1216">
        <v>0</v>
      </c>
      <c r="AT1216">
        <v>0</v>
      </c>
      <c r="AU1216">
        <v>31.42</v>
      </c>
      <c r="AV1216">
        <v>100</v>
      </c>
      <c r="AW1216">
        <v>0</v>
      </c>
      <c r="AX1216">
        <v>0</v>
      </c>
      <c r="AZ1216">
        <v>0</v>
      </c>
      <c r="BA1216" t="s">
        <v>2999</v>
      </c>
      <c r="BB1216">
        <v>5</v>
      </c>
      <c r="BC1216">
        <v>5</v>
      </c>
      <c r="BD1216">
        <v>121050</v>
      </c>
      <c r="BE1216">
        <v>121050</v>
      </c>
      <c r="BF1216">
        <v>0</v>
      </c>
      <c r="BG1216">
        <v>0</v>
      </c>
      <c r="BH1216">
        <v>0</v>
      </c>
      <c r="BJ1216">
        <v>0</v>
      </c>
      <c r="BK1216">
        <v>0</v>
      </c>
      <c r="BN1216">
        <v>0</v>
      </c>
      <c r="BO1216">
        <v>2</v>
      </c>
      <c r="BP1216">
        <v>0</v>
      </c>
      <c r="BQ1216">
        <v>2</v>
      </c>
      <c r="BR1216">
        <v>4</v>
      </c>
      <c r="BS1216">
        <v>4017750038</v>
      </c>
      <c r="BT1216">
        <v>0</v>
      </c>
      <c r="BU1216">
        <v>403</v>
      </c>
      <c r="BV1216">
        <v>1023131</v>
      </c>
      <c r="BW1216">
        <v>213213</v>
      </c>
      <c r="BX1216" t="s">
        <v>5236</v>
      </c>
      <c r="BZ1216" t="s">
        <v>6082</v>
      </c>
      <c r="CA1216">
        <v>41003</v>
      </c>
      <c r="CC1216">
        <v>0</v>
      </c>
      <c r="CE1216">
        <v>1</v>
      </c>
      <c r="CF1216" t="s">
        <v>7198</v>
      </c>
      <c r="CG1216">
        <v>0</v>
      </c>
      <c r="CH1216">
        <v>272.89132950599998</v>
      </c>
      <c r="CI1216">
        <v>3305.7980803700002</v>
      </c>
      <c r="CJ1216" s="2">
        <f t="shared" si="90"/>
        <v>12.568</v>
      </c>
      <c r="CK1216" s="2">
        <f t="shared" si="91"/>
        <v>25.135999999999999</v>
      </c>
      <c r="CL1216" s="2">
        <f t="shared" si="92"/>
        <v>4</v>
      </c>
      <c r="CM1216" t="str">
        <f t="shared" si="93"/>
        <v>9 to 30 units</v>
      </c>
      <c r="CN1216" t="str">
        <f t="shared" si="94"/>
        <v>9 to 30 units</v>
      </c>
    </row>
    <row r="1217" spans="1:92" x14ac:dyDescent="0.25">
      <c r="A1217" s="1">
        <v>1216</v>
      </c>
      <c r="B1217" t="s">
        <v>89</v>
      </c>
      <c r="C1217">
        <v>1823</v>
      </c>
      <c r="D1217">
        <v>44</v>
      </c>
      <c r="E1217">
        <v>407</v>
      </c>
      <c r="F1217">
        <v>383.01</v>
      </c>
      <c r="G1217">
        <v>1030</v>
      </c>
      <c r="H1217">
        <v>25</v>
      </c>
      <c r="I1217">
        <v>21</v>
      </c>
      <c r="J1217">
        <v>11368</v>
      </c>
      <c r="K1217" t="s">
        <v>305</v>
      </c>
      <c r="L1217">
        <v>110</v>
      </c>
      <c r="M1217">
        <v>1200</v>
      </c>
      <c r="N1217" t="s">
        <v>1582</v>
      </c>
      <c r="O1217" t="s">
        <v>2671</v>
      </c>
      <c r="U1217" t="s">
        <v>2794</v>
      </c>
      <c r="X1217" t="s">
        <v>2939</v>
      </c>
      <c r="Z1217" t="s">
        <v>2999</v>
      </c>
      <c r="AA1217" t="s">
        <v>3001</v>
      </c>
      <c r="AB1217">
        <v>11</v>
      </c>
      <c r="AC1217">
        <v>0</v>
      </c>
      <c r="AD1217" t="s">
        <v>3006</v>
      </c>
      <c r="AE1217" t="s">
        <v>4080</v>
      </c>
      <c r="AF1217">
        <v>6000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4</v>
      </c>
      <c r="AQ1217">
        <v>0</v>
      </c>
      <c r="AR1217">
        <v>0</v>
      </c>
      <c r="AS1217">
        <v>0</v>
      </c>
      <c r="AT1217">
        <v>0</v>
      </c>
      <c r="AU1217">
        <v>60</v>
      </c>
      <c r="AV1217">
        <v>100</v>
      </c>
      <c r="AW1217">
        <v>0</v>
      </c>
      <c r="AX1217">
        <v>0</v>
      </c>
      <c r="AZ1217">
        <v>0</v>
      </c>
      <c r="BA1217" t="s">
        <v>2999</v>
      </c>
      <c r="BB1217">
        <v>5</v>
      </c>
      <c r="BC1217">
        <v>5</v>
      </c>
      <c r="BD1217">
        <v>245160</v>
      </c>
      <c r="BE1217">
        <v>245160</v>
      </c>
      <c r="BF1217">
        <v>0</v>
      </c>
      <c r="BG1217">
        <v>0</v>
      </c>
      <c r="BH1217">
        <v>0</v>
      </c>
      <c r="BJ1217">
        <v>0</v>
      </c>
      <c r="BK1217">
        <v>0</v>
      </c>
      <c r="BN1217">
        <v>0</v>
      </c>
      <c r="BO1217">
        <v>3.44</v>
      </c>
      <c r="BP1217">
        <v>3.4</v>
      </c>
      <c r="BQ1217">
        <v>6.5</v>
      </c>
      <c r="BR1217">
        <v>4</v>
      </c>
      <c r="BS1217">
        <v>4018230044</v>
      </c>
      <c r="BT1217">
        <v>0</v>
      </c>
      <c r="BU1217">
        <v>38301</v>
      </c>
      <c r="BV1217">
        <v>1027623</v>
      </c>
      <c r="BW1217">
        <v>215853</v>
      </c>
      <c r="BX1217" t="s">
        <v>5236</v>
      </c>
      <c r="BZ1217" t="s">
        <v>6080</v>
      </c>
      <c r="CA1217">
        <v>41004</v>
      </c>
      <c r="CB1217" t="s">
        <v>6817</v>
      </c>
      <c r="CC1217">
        <v>0</v>
      </c>
      <c r="CE1217">
        <v>1</v>
      </c>
      <c r="CF1217" t="s">
        <v>7198</v>
      </c>
      <c r="CG1217">
        <v>0</v>
      </c>
      <c r="CH1217">
        <v>324.87276989700001</v>
      </c>
      <c r="CI1217">
        <v>6145.9336822799996</v>
      </c>
      <c r="CJ1217" s="2">
        <f t="shared" si="90"/>
        <v>41.28</v>
      </c>
      <c r="CK1217" s="2">
        <f t="shared" si="91"/>
        <v>160.08000000000001</v>
      </c>
      <c r="CL1217" s="2">
        <f t="shared" si="92"/>
        <v>13.34</v>
      </c>
      <c r="CM1217" t="str">
        <f t="shared" si="93"/>
        <v>31 to 100 units</v>
      </c>
      <c r="CN1217" t="str">
        <f t="shared" si="94"/>
        <v>Over 100 units</v>
      </c>
    </row>
    <row r="1218" spans="1:92" x14ac:dyDescent="0.25">
      <c r="A1218" s="1">
        <v>1217</v>
      </c>
      <c r="B1218" t="s">
        <v>89</v>
      </c>
      <c r="C1218">
        <v>1837</v>
      </c>
      <c r="D1218">
        <v>24</v>
      </c>
      <c r="E1218">
        <v>404</v>
      </c>
      <c r="F1218">
        <v>473</v>
      </c>
      <c r="G1218">
        <v>3000</v>
      </c>
      <c r="H1218">
        <v>24</v>
      </c>
      <c r="I1218">
        <v>25</v>
      </c>
      <c r="J1218">
        <v>11373</v>
      </c>
      <c r="K1218" t="s">
        <v>303</v>
      </c>
      <c r="L1218">
        <v>110</v>
      </c>
      <c r="M1218">
        <v>1420</v>
      </c>
      <c r="N1218" t="s">
        <v>1583</v>
      </c>
      <c r="O1218" t="s">
        <v>2678</v>
      </c>
      <c r="P1218" t="s">
        <v>2652</v>
      </c>
      <c r="Q1218" t="s">
        <v>2683</v>
      </c>
      <c r="X1218" t="s">
        <v>2678</v>
      </c>
      <c r="Y1218" t="s">
        <v>2652</v>
      </c>
      <c r="Z1218" t="s">
        <v>3000</v>
      </c>
      <c r="AA1218" t="s">
        <v>3005</v>
      </c>
      <c r="AB1218">
        <v>11</v>
      </c>
      <c r="AC1218">
        <v>0</v>
      </c>
      <c r="AE1218" t="s">
        <v>4081</v>
      </c>
      <c r="AF1218">
        <v>14525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4</v>
      </c>
      <c r="AQ1218">
        <v>0</v>
      </c>
      <c r="AR1218">
        <v>0</v>
      </c>
      <c r="AS1218">
        <v>0</v>
      </c>
      <c r="AT1218">
        <v>0</v>
      </c>
      <c r="AU1218">
        <v>92.63</v>
      </c>
      <c r="AV1218">
        <v>185</v>
      </c>
      <c r="AW1218">
        <v>0</v>
      </c>
      <c r="AX1218">
        <v>0</v>
      </c>
      <c r="AZ1218">
        <v>0</v>
      </c>
      <c r="BA1218" t="s">
        <v>3000</v>
      </c>
      <c r="BB1218">
        <v>5</v>
      </c>
      <c r="BC1218">
        <v>5</v>
      </c>
      <c r="BD1218">
        <v>66778</v>
      </c>
      <c r="BE1218">
        <v>66778</v>
      </c>
      <c r="BF1218">
        <v>0</v>
      </c>
      <c r="BG1218">
        <v>0</v>
      </c>
      <c r="BH1218">
        <v>0</v>
      </c>
      <c r="BJ1218">
        <v>0</v>
      </c>
      <c r="BK1218">
        <v>0</v>
      </c>
      <c r="BN1218">
        <v>0</v>
      </c>
      <c r="BO1218">
        <v>3</v>
      </c>
      <c r="BP1218">
        <v>0</v>
      </c>
      <c r="BQ1218">
        <v>3</v>
      </c>
      <c r="BR1218">
        <v>4</v>
      </c>
      <c r="BS1218">
        <v>4018370024</v>
      </c>
      <c r="BT1218">
        <v>0</v>
      </c>
      <c r="BU1218">
        <v>473</v>
      </c>
      <c r="BV1218">
        <v>1018725</v>
      </c>
      <c r="BW1218">
        <v>208470</v>
      </c>
      <c r="BX1218" t="s">
        <v>5233</v>
      </c>
      <c r="BZ1218" t="s">
        <v>6081</v>
      </c>
      <c r="CA1218">
        <v>41101</v>
      </c>
      <c r="CC1218">
        <v>4018370027</v>
      </c>
      <c r="CD1218" t="s">
        <v>7053</v>
      </c>
      <c r="CE1218">
        <v>1</v>
      </c>
      <c r="CF1218" t="s">
        <v>7198</v>
      </c>
      <c r="CG1218">
        <v>0</v>
      </c>
      <c r="CH1218">
        <v>536.77035181799999</v>
      </c>
      <c r="CI1218">
        <v>14306.9496875</v>
      </c>
      <c r="CJ1218" s="2">
        <f t="shared" ref="CJ1218:CJ1281" si="95">AF1218*BO1218/500</f>
        <v>87.15</v>
      </c>
      <c r="CK1218" s="2">
        <f t="shared" ref="CK1218:CK1281" si="96">AF1218*(SUM(BO1218:BQ1218))/500</f>
        <v>174.3</v>
      </c>
      <c r="CL1218" s="2">
        <f t="shared" ref="CL1218:CL1281" si="97">SUM(BO1218:BQ1218)</f>
        <v>6</v>
      </c>
      <c r="CM1218" t="str">
        <f t="shared" si="93"/>
        <v>31 to 100 units</v>
      </c>
      <c r="CN1218" t="str">
        <f t="shared" si="94"/>
        <v>Over 100 units</v>
      </c>
    </row>
    <row r="1219" spans="1:92" x14ac:dyDescent="0.25">
      <c r="A1219" s="1">
        <v>1218</v>
      </c>
      <c r="B1219" t="s">
        <v>89</v>
      </c>
      <c r="C1219">
        <v>1838</v>
      </c>
      <c r="D1219">
        <v>22</v>
      </c>
      <c r="E1219">
        <v>404</v>
      </c>
      <c r="F1219">
        <v>473</v>
      </c>
      <c r="G1219">
        <v>1000</v>
      </c>
      <c r="H1219">
        <v>24</v>
      </c>
      <c r="I1219">
        <v>25</v>
      </c>
      <c r="J1219">
        <v>11373</v>
      </c>
      <c r="K1219" t="s">
        <v>303</v>
      </c>
      <c r="L1219">
        <v>110</v>
      </c>
      <c r="M1219">
        <v>1420</v>
      </c>
      <c r="N1219" t="s">
        <v>1585</v>
      </c>
      <c r="O1219" t="s">
        <v>2683</v>
      </c>
      <c r="X1219" t="s">
        <v>2683</v>
      </c>
      <c r="Z1219" t="s">
        <v>2999</v>
      </c>
      <c r="AA1219" t="s">
        <v>3002</v>
      </c>
      <c r="AB1219">
        <v>11</v>
      </c>
      <c r="AC1219">
        <v>0</v>
      </c>
      <c r="AE1219" t="s">
        <v>4083</v>
      </c>
      <c r="AF1219">
        <v>1700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4</v>
      </c>
      <c r="AQ1219">
        <v>0</v>
      </c>
      <c r="AR1219">
        <v>0</v>
      </c>
      <c r="AS1219">
        <v>0</v>
      </c>
      <c r="AT1219">
        <v>0</v>
      </c>
      <c r="AU1219">
        <v>35</v>
      </c>
      <c r="AV1219">
        <v>100.08</v>
      </c>
      <c r="AW1219">
        <v>0</v>
      </c>
      <c r="AX1219">
        <v>0</v>
      </c>
      <c r="AZ1219">
        <v>0</v>
      </c>
      <c r="BA1219" t="s">
        <v>3000</v>
      </c>
      <c r="BB1219">
        <v>5</v>
      </c>
      <c r="BC1219">
        <v>5</v>
      </c>
      <c r="BD1219">
        <v>1382</v>
      </c>
      <c r="BE1219">
        <v>1382</v>
      </c>
      <c r="BF1219">
        <v>0</v>
      </c>
      <c r="BG1219">
        <v>0</v>
      </c>
      <c r="BH1219">
        <v>0</v>
      </c>
      <c r="BJ1219">
        <v>0</v>
      </c>
      <c r="BK1219">
        <v>0</v>
      </c>
      <c r="BN1219">
        <v>0</v>
      </c>
      <c r="BO1219">
        <v>2</v>
      </c>
      <c r="BP1219">
        <v>0</v>
      </c>
      <c r="BQ1219">
        <v>2</v>
      </c>
      <c r="BR1219">
        <v>4</v>
      </c>
      <c r="BS1219">
        <v>4018380022</v>
      </c>
      <c r="BT1219">
        <v>0</v>
      </c>
      <c r="BU1219">
        <v>473</v>
      </c>
      <c r="BV1219">
        <v>1018879</v>
      </c>
      <c r="BW1219">
        <v>208307</v>
      </c>
      <c r="BX1219" t="s">
        <v>5233</v>
      </c>
      <c r="BZ1219" t="s">
        <v>6083</v>
      </c>
      <c r="CA1219">
        <v>41101</v>
      </c>
      <c r="CC1219">
        <v>0</v>
      </c>
      <c r="CE1219">
        <v>1</v>
      </c>
      <c r="CF1219" t="s">
        <v>7198</v>
      </c>
      <c r="CG1219">
        <v>0</v>
      </c>
      <c r="CH1219">
        <v>248.047769098</v>
      </c>
      <c r="CI1219">
        <v>1521.63857527</v>
      </c>
      <c r="CJ1219" s="2">
        <f t="shared" si="95"/>
        <v>6.8</v>
      </c>
      <c r="CK1219" s="2">
        <f t="shared" si="96"/>
        <v>13.6</v>
      </c>
      <c r="CL1219" s="2">
        <f t="shared" si="97"/>
        <v>4</v>
      </c>
      <c r="CM1219" t="str">
        <f t="shared" ref="CM1219:CM1282" si="98">IF(CJ1219=0, "No Residential", IF(CJ1219&lt;=8,"1 to 8 units",IF(CJ1219&lt;=30,"9 to 30 units",IF(CJ1219&lt;=100,"31 to 100 units","Over 100 units"))))</f>
        <v>1 to 8 units</v>
      </c>
      <c r="CN1219" t="str">
        <f t="shared" ref="CN1219:CN1282" si="99">IF(CK1219=0, "No Residential", IF(CK1219&lt;=8,"1 to 8 units",IF(CK1219&lt;=30,"9 to 30 units",IF(CK1219&lt;=100,"31 to 100 units","Over 100 units"))))</f>
        <v>9 to 30 units</v>
      </c>
    </row>
    <row r="1220" spans="1:92" x14ac:dyDescent="0.25">
      <c r="A1220" s="1">
        <v>1219</v>
      </c>
      <c r="B1220" t="s">
        <v>89</v>
      </c>
      <c r="C1220">
        <v>1929</v>
      </c>
      <c r="D1220">
        <v>64</v>
      </c>
      <c r="E1220">
        <v>404</v>
      </c>
      <c r="F1220">
        <v>413</v>
      </c>
      <c r="G1220">
        <v>2000</v>
      </c>
      <c r="H1220">
        <v>24</v>
      </c>
      <c r="I1220">
        <v>21</v>
      </c>
      <c r="J1220">
        <v>11368</v>
      </c>
      <c r="K1220" t="s">
        <v>307</v>
      </c>
      <c r="L1220">
        <v>110</v>
      </c>
      <c r="M1220">
        <v>1500</v>
      </c>
      <c r="N1220" t="s">
        <v>1587</v>
      </c>
      <c r="O1220" t="s">
        <v>2683</v>
      </c>
      <c r="P1220" t="s">
        <v>2652</v>
      </c>
      <c r="X1220" t="s">
        <v>2683</v>
      </c>
      <c r="Y1220" t="s">
        <v>2652</v>
      </c>
      <c r="Z1220" t="s">
        <v>3000</v>
      </c>
      <c r="AA1220" t="s">
        <v>3002</v>
      </c>
      <c r="AB1220">
        <v>11</v>
      </c>
      <c r="AC1220">
        <v>0</v>
      </c>
      <c r="AE1220" t="s">
        <v>4085</v>
      </c>
      <c r="AF1220">
        <v>5824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4</v>
      </c>
      <c r="AQ1220">
        <v>0</v>
      </c>
      <c r="AR1220">
        <v>0</v>
      </c>
      <c r="AS1220">
        <v>0</v>
      </c>
      <c r="AT1220">
        <v>0</v>
      </c>
      <c r="AU1220">
        <v>50</v>
      </c>
      <c r="AV1220">
        <v>117</v>
      </c>
      <c r="AW1220">
        <v>0</v>
      </c>
      <c r="AX1220">
        <v>0</v>
      </c>
      <c r="AZ1220">
        <v>0</v>
      </c>
      <c r="BA1220" t="s">
        <v>3000</v>
      </c>
      <c r="BB1220">
        <v>5</v>
      </c>
      <c r="BC1220">
        <v>5</v>
      </c>
      <c r="BD1220">
        <v>30660</v>
      </c>
      <c r="BE1220">
        <v>30660</v>
      </c>
      <c r="BF1220">
        <v>0</v>
      </c>
      <c r="BG1220">
        <v>0</v>
      </c>
      <c r="BH1220">
        <v>0</v>
      </c>
      <c r="BJ1220">
        <v>0</v>
      </c>
      <c r="BK1220">
        <v>0</v>
      </c>
      <c r="BN1220">
        <v>0</v>
      </c>
      <c r="BO1220">
        <v>2</v>
      </c>
      <c r="BP1220">
        <v>0</v>
      </c>
      <c r="BQ1220">
        <v>2</v>
      </c>
      <c r="BR1220">
        <v>4</v>
      </c>
      <c r="BS1220">
        <v>4019290064</v>
      </c>
      <c r="BT1220">
        <v>0</v>
      </c>
      <c r="BU1220">
        <v>413</v>
      </c>
      <c r="BV1220">
        <v>1023245</v>
      </c>
      <c r="BW1220">
        <v>210299</v>
      </c>
      <c r="BX1220" t="s">
        <v>5236</v>
      </c>
      <c r="BZ1220" t="s">
        <v>6085</v>
      </c>
      <c r="CA1220">
        <v>41103</v>
      </c>
      <c r="CC1220">
        <v>0</v>
      </c>
      <c r="CE1220">
        <v>1</v>
      </c>
      <c r="CF1220" t="s">
        <v>7198</v>
      </c>
      <c r="CG1220">
        <v>0</v>
      </c>
      <c r="CH1220">
        <v>338.80737524199998</v>
      </c>
      <c r="CI1220">
        <v>6180.8943075699999</v>
      </c>
      <c r="CJ1220" s="2">
        <f t="shared" si="95"/>
        <v>23.295999999999999</v>
      </c>
      <c r="CK1220" s="2">
        <f t="shared" si="96"/>
        <v>46.591999999999999</v>
      </c>
      <c r="CL1220" s="2">
        <f t="shared" si="97"/>
        <v>4</v>
      </c>
      <c r="CM1220" t="str">
        <f t="shared" si="98"/>
        <v>9 to 30 units</v>
      </c>
      <c r="CN1220" t="str">
        <f t="shared" si="99"/>
        <v>31 to 100 units</v>
      </c>
    </row>
    <row r="1221" spans="1:92" x14ac:dyDescent="0.25">
      <c r="A1221" s="1">
        <v>1220</v>
      </c>
      <c r="B1221" t="s">
        <v>89</v>
      </c>
      <c r="C1221">
        <v>1930</v>
      </c>
      <c r="D1221">
        <v>36</v>
      </c>
      <c r="E1221">
        <v>404</v>
      </c>
      <c r="F1221">
        <v>413</v>
      </c>
      <c r="G1221">
        <v>2004</v>
      </c>
      <c r="H1221">
        <v>24</v>
      </c>
      <c r="I1221">
        <v>21</v>
      </c>
      <c r="J1221">
        <v>11368</v>
      </c>
      <c r="K1221" t="s">
        <v>307</v>
      </c>
      <c r="L1221">
        <v>110</v>
      </c>
      <c r="M1221">
        <v>1500</v>
      </c>
      <c r="N1221" t="s">
        <v>1586</v>
      </c>
      <c r="O1221" t="s">
        <v>2652</v>
      </c>
      <c r="X1221" t="s">
        <v>2652</v>
      </c>
      <c r="Z1221" t="s">
        <v>2999</v>
      </c>
      <c r="AA1221" t="s">
        <v>3002</v>
      </c>
      <c r="AB1221">
        <v>11</v>
      </c>
      <c r="AC1221">
        <v>0</v>
      </c>
      <c r="AE1221" t="s">
        <v>4084</v>
      </c>
      <c r="AF1221">
        <v>5000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4</v>
      </c>
      <c r="AQ1221">
        <v>0</v>
      </c>
      <c r="AR1221">
        <v>0</v>
      </c>
      <c r="AS1221">
        <v>0</v>
      </c>
      <c r="AT1221">
        <v>0</v>
      </c>
      <c r="AU1221">
        <v>50</v>
      </c>
      <c r="AV1221">
        <v>100</v>
      </c>
      <c r="AW1221">
        <v>0</v>
      </c>
      <c r="AX1221">
        <v>0</v>
      </c>
      <c r="AZ1221">
        <v>0</v>
      </c>
      <c r="BA1221" t="s">
        <v>2999</v>
      </c>
      <c r="BB1221">
        <v>5</v>
      </c>
      <c r="BC1221">
        <v>5</v>
      </c>
      <c r="BD1221">
        <v>14520</v>
      </c>
      <c r="BE1221">
        <v>14520</v>
      </c>
      <c r="BF1221">
        <v>0</v>
      </c>
      <c r="BG1221">
        <v>0</v>
      </c>
      <c r="BH1221">
        <v>0</v>
      </c>
      <c r="BJ1221">
        <v>0</v>
      </c>
      <c r="BK1221">
        <v>0</v>
      </c>
      <c r="BN1221">
        <v>0</v>
      </c>
      <c r="BO1221">
        <v>1.25</v>
      </c>
      <c r="BP1221">
        <v>0</v>
      </c>
      <c r="BQ1221">
        <v>2</v>
      </c>
      <c r="BR1221">
        <v>4</v>
      </c>
      <c r="BS1221">
        <v>4019300036</v>
      </c>
      <c r="BT1221">
        <v>0</v>
      </c>
      <c r="BU1221">
        <v>413</v>
      </c>
      <c r="BV1221">
        <v>1022882</v>
      </c>
      <c r="BW1221">
        <v>209963</v>
      </c>
      <c r="BX1221" t="s">
        <v>5236</v>
      </c>
      <c r="BZ1221" t="s">
        <v>6084</v>
      </c>
      <c r="CA1221">
        <v>41103</v>
      </c>
      <c r="CC1221">
        <v>0</v>
      </c>
      <c r="CE1221">
        <v>1</v>
      </c>
      <c r="CF1221" t="s">
        <v>7198</v>
      </c>
      <c r="CG1221">
        <v>0</v>
      </c>
      <c r="CH1221">
        <v>308.43400301700001</v>
      </c>
      <c r="CI1221">
        <v>5242.4003355000004</v>
      </c>
      <c r="CJ1221" s="2">
        <f t="shared" si="95"/>
        <v>12.5</v>
      </c>
      <c r="CK1221" s="2">
        <f t="shared" si="96"/>
        <v>32.5</v>
      </c>
      <c r="CL1221" s="2">
        <f t="shared" si="97"/>
        <v>3.25</v>
      </c>
      <c r="CM1221" t="str">
        <f t="shared" si="98"/>
        <v>9 to 30 units</v>
      </c>
      <c r="CN1221" t="str">
        <f t="shared" si="99"/>
        <v>31 to 100 units</v>
      </c>
    </row>
    <row r="1222" spans="1:92" x14ac:dyDescent="0.25">
      <c r="A1222" s="1">
        <v>1221</v>
      </c>
      <c r="B1222" t="s">
        <v>89</v>
      </c>
      <c r="C1222">
        <v>1931</v>
      </c>
      <c r="D1222">
        <v>25</v>
      </c>
      <c r="E1222">
        <v>404</v>
      </c>
      <c r="F1222">
        <v>443.01</v>
      </c>
      <c r="G1222">
        <v>1005</v>
      </c>
      <c r="H1222">
        <v>24</v>
      </c>
      <c r="I1222">
        <v>21</v>
      </c>
      <c r="J1222">
        <v>11368</v>
      </c>
      <c r="K1222" t="s">
        <v>307</v>
      </c>
      <c r="L1222">
        <v>110</v>
      </c>
      <c r="M1222">
        <v>1500</v>
      </c>
      <c r="N1222" t="s">
        <v>1588</v>
      </c>
      <c r="O1222" t="s">
        <v>2652</v>
      </c>
      <c r="X1222" t="s">
        <v>2652</v>
      </c>
      <c r="Z1222" t="s">
        <v>2999</v>
      </c>
      <c r="AA1222" t="s">
        <v>3002</v>
      </c>
      <c r="AB1222">
        <v>11</v>
      </c>
      <c r="AC1222">
        <v>0</v>
      </c>
      <c r="AE1222" t="s">
        <v>4086</v>
      </c>
      <c r="AF1222">
        <v>5000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0</v>
      </c>
      <c r="AS1222">
        <v>0</v>
      </c>
      <c r="AT1222">
        <v>0</v>
      </c>
      <c r="AU1222">
        <v>50</v>
      </c>
      <c r="AV1222">
        <v>100</v>
      </c>
      <c r="AW1222">
        <v>0</v>
      </c>
      <c r="AX1222">
        <v>0</v>
      </c>
      <c r="AZ1222">
        <v>0</v>
      </c>
      <c r="BA1222" t="s">
        <v>2999</v>
      </c>
      <c r="BB1222">
        <v>3</v>
      </c>
      <c r="BC1222">
        <v>5</v>
      </c>
      <c r="BD1222">
        <v>17044</v>
      </c>
      <c r="BE1222">
        <v>17044</v>
      </c>
      <c r="BF1222">
        <v>0</v>
      </c>
      <c r="BG1222">
        <v>0</v>
      </c>
      <c r="BH1222">
        <v>0</v>
      </c>
      <c r="BJ1222">
        <v>0</v>
      </c>
      <c r="BK1222">
        <v>0</v>
      </c>
      <c r="BN1222">
        <v>0</v>
      </c>
      <c r="BO1222">
        <v>1.25</v>
      </c>
      <c r="BP1222">
        <v>0</v>
      </c>
      <c r="BQ1222">
        <v>2</v>
      </c>
      <c r="BR1222">
        <v>4</v>
      </c>
      <c r="BS1222">
        <v>4019310025</v>
      </c>
      <c r="BT1222">
        <v>0</v>
      </c>
      <c r="BU1222">
        <v>44301</v>
      </c>
      <c r="BV1222">
        <v>1022904</v>
      </c>
      <c r="BW1222">
        <v>209521</v>
      </c>
      <c r="BX1222" t="s">
        <v>5236</v>
      </c>
      <c r="BZ1222" t="s">
        <v>6084</v>
      </c>
      <c r="CA1222">
        <v>41103</v>
      </c>
      <c r="CC1222">
        <v>0</v>
      </c>
      <c r="CE1222">
        <v>1</v>
      </c>
      <c r="CF1222" t="s">
        <v>7198</v>
      </c>
      <c r="CG1222">
        <v>0</v>
      </c>
      <c r="CH1222">
        <v>298.206783599</v>
      </c>
      <c r="CI1222">
        <v>4941.49035654</v>
      </c>
      <c r="CJ1222" s="2">
        <f t="shared" si="95"/>
        <v>12.5</v>
      </c>
      <c r="CK1222" s="2">
        <f t="shared" si="96"/>
        <v>32.5</v>
      </c>
      <c r="CL1222" s="2">
        <f t="shared" si="97"/>
        <v>3.25</v>
      </c>
      <c r="CM1222" t="str">
        <f t="shared" si="98"/>
        <v>9 to 30 units</v>
      </c>
      <c r="CN1222" t="str">
        <f t="shared" si="99"/>
        <v>31 to 100 units</v>
      </c>
    </row>
    <row r="1223" spans="1:92" x14ac:dyDescent="0.25">
      <c r="A1223" s="1">
        <v>1222</v>
      </c>
      <c r="B1223" t="s">
        <v>89</v>
      </c>
      <c r="C1223">
        <v>1986</v>
      </c>
      <c r="D1223">
        <v>93</v>
      </c>
      <c r="E1223">
        <v>404</v>
      </c>
      <c r="F1223">
        <v>403</v>
      </c>
      <c r="G1223">
        <v>3001</v>
      </c>
      <c r="H1223">
        <v>24</v>
      </c>
      <c r="I1223">
        <v>21</v>
      </c>
      <c r="J1223">
        <v>11368</v>
      </c>
      <c r="K1223" t="s">
        <v>306</v>
      </c>
      <c r="L1223">
        <v>110</v>
      </c>
      <c r="M1223">
        <v>1100</v>
      </c>
      <c r="N1223" t="s">
        <v>1589</v>
      </c>
      <c r="O1223" t="s">
        <v>2683</v>
      </c>
      <c r="X1223" t="s">
        <v>2683</v>
      </c>
      <c r="Z1223" t="s">
        <v>2999</v>
      </c>
      <c r="AA1223" t="s">
        <v>3002</v>
      </c>
      <c r="AB1223">
        <v>11</v>
      </c>
      <c r="AC1223">
        <v>0</v>
      </c>
      <c r="AE1223" t="s">
        <v>4087</v>
      </c>
      <c r="AF1223">
        <v>5000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</v>
      </c>
      <c r="AQ1223">
        <v>0</v>
      </c>
      <c r="AR1223">
        <v>0</v>
      </c>
      <c r="AS1223">
        <v>0</v>
      </c>
      <c r="AT1223">
        <v>0</v>
      </c>
      <c r="AU1223">
        <v>50</v>
      </c>
      <c r="AV1223">
        <v>100</v>
      </c>
      <c r="AW1223">
        <v>0</v>
      </c>
      <c r="AX1223">
        <v>0</v>
      </c>
      <c r="AZ1223">
        <v>0</v>
      </c>
      <c r="BA1223" t="s">
        <v>2999</v>
      </c>
      <c r="BB1223">
        <v>3</v>
      </c>
      <c r="BC1223">
        <v>5</v>
      </c>
      <c r="BD1223">
        <v>16719</v>
      </c>
      <c r="BE1223">
        <v>16719</v>
      </c>
      <c r="BF1223">
        <v>0</v>
      </c>
      <c r="BG1223">
        <v>0</v>
      </c>
      <c r="BH1223">
        <v>0</v>
      </c>
      <c r="BJ1223">
        <v>0</v>
      </c>
      <c r="BK1223">
        <v>0</v>
      </c>
      <c r="BN1223">
        <v>0</v>
      </c>
      <c r="BO1223">
        <v>2</v>
      </c>
      <c r="BP1223">
        <v>0</v>
      </c>
      <c r="BQ1223">
        <v>2</v>
      </c>
      <c r="BR1223">
        <v>4</v>
      </c>
      <c r="BS1223">
        <v>4019860093</v>
      </c>
      <c r="BT1223">
        <v>0</v>
      </c>
      <c r="BU1223">
        <v>403</v>
      </c>
      <c r="BV1223">
        <v>1022864</v>
      </c>
      <c r="BW1223">
        <v>211981</v>
      </c>
      <c r="BX1223" t="s">
        <v>5236</v>
      </c>
      <c r="BZ1223" t="s">
        <v>6082</v>
      </c>
      <c r="CA1223">
        <v>41104</v>
      </c>
      <c r="CC1223">
        <v>0</v>
      </c>
      <c r="CE1223">
        <v>1</v>
      </c>
      <c r="CF1223" t="s">
        <v>7198</v>
      </c>
      <c r="CG1223">
        <v>0</v>
      </c>
      <c r="CH1223">
        <v>306.59818647399999</v>
      </c>
      <c r="CI1223">
        <v>5406.0118165800004</v>
      </c>
      <c r="CJ1223" s="2">
        <f t="shared" si="95"/>
        <v>20</v>
      </c>
      <c r="CK1223" s="2">
        <f t="shared" si="96"/>
        <v>40</v>
      </c>
      <c r="CL1223" s="2">
        <f t="shared" si="97"/>
        <v>4</v>
      </c>
      <c r="CM1223" t="str">
        <f t="shared" si="98"/>
        <v>9 to 30 units</v>
      </c>
      <c r="CN1223" t="str">
        <f t="shared" si="99"/>
        <v>31 to 100 units</v>
      </c>
    </row>
    <row r="1224" spans="1:92" x14ac:dyDescent="0.25">
      <c r="A1224" s="1">
        <v>1223</v>
      </c>
      <c r="B1224" t="s">
        <v>89</v>
      </c>
      <c r="C1224">
        <v>2001</v>
      </c>
      <c r="D1224">
        <v>9</v>
      </c>
      <c r="E1224">
        <v>404</v>
      </c>
      <c r="F1224">
        <v>415</v>
      </c>
      <c r="G1224">
        <v>1001</v>
      </c>
      <c r="H1224">
        <v>24</v>
      </c>
      <c r="I1224">
        <v>21</v>
      </c>
      <c r="J1224">
        <v>11368</v>
      </c>
      <c r="K1224" t="s">
        <v>306</v>
      </c>
      <c r="L1224">
        <v>110</v>
      </c>
      <c r="M1224">
        <v>1500</v>
      </c>
      <c r="N1224" t="s">
        <v>1592</v>
      </c>
      <c r="O1224" t="s">
        <v>2652</v>
      </c>
      <c r="X1224" t="s">
        <v>2652</v>
      </c>
      <c r="Z1224" t="s">
        <v>2999</v>
      </c>
      <c r="AA1224" t="s">
        <v>3002</v>
      </c>
      <c r="AB1224">
        <v>11</v>
      </c>
      <c r="AC1224">
        <v>0</v>
      </c>
      <c r="AE1224" t="s">
        <v>4090</v>
      </c>
      <c r="AF1224">
        <v>4842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</v>
      </c>
      <c r="AQ1224">
        <v>0</v>
      </c>
      <c r="AR1224">
        <v>0</v>
      </c>
      <c r="AS1224">
        <v>0</v>
      </c>
      <c r="AT1224">
        <v>0</v>
      </c>
      <c r="AU1224">
        <v>48.42</v>
      </c>
      <c r="AV1224">
        <v>100</v>
      </c>
      <c r="AW1224">
        <v>0</v>
      </c>
      <c r="AX1224">
        <v>0</v>
      </c>
      <c r="AZ1224">
        <v>0</v>
      </c>
      <c r="BA1224" t="s">
        <v>2999</v>
      </c>
      <c r="BB1224">
        <v>5</v>
      </c>
      <c r="BC1224">
        <v>5</v>
      </c>
      <c r="BD1224">
        <v>16020</v>
      </c>
      <c r="BE1224">
        <v>16020</v>
      </c>
      <c r="BF1224">
        <v>0</v>
      </c>
      <c r="BG1224">
        <v>0</v>
      </c>
      <c r="BH1224">
        <v>0</v>
      </c>
      <c r="BJ1224">
        <v>0</v>
      </c>
      <c r="BK1224">
        <v>0</v>
      </c>
      <c r="BN1224">
        <v>0</v>
      </c>
      <c r="BO1224">
        <v>1.25</v>
      </c>
      <c r="BP1224">
        <v>0</v>
      </c>
      <c r="BQ1224">
        <v>2</v>
      </c>
      <c r="BR1224">
        <v>4</v>
      </c>
      <c r="BS1224">
        <v>4020010009</v>
      </c>
      <c r="BT1224">
        <v>0</v>
      </c>
      <c r="BU1224">
        <v>415</v>
      </c>
      <c r="BV1224">
        <v>1024082</v>
      </c>
      <c r="BW1224">
        <v>211829</v>
      </c>
      <c r="BX1224" t="s">
        <v>5236</v>
      </c>
      <c r="BZ1224" t="s">
        <v>6088</v>
      </c>
      <c r="CA1224">
        <v>41104</v>
      </c>
      <c r="CC1224">
        <v>0</v>
      </c>
      <c r="CE1224">
        <v>1</v>
      </c>
      <c r="CF1224" t="s">
        <v>7198</v>
      </c>
      <c r="CG1224">
        <v>0</v>
      </c>
      <c r="CH1224">
        <v>298.470087062</v>
      </c>
      <c r="CI1224">
        <v>4822.3318222099997</v>
      </c>
      <c r="CJ1224" s="2">
        <f t="shared" si="95"/>
        <v>12.105</v>
      </c>
      <c r="CK1224" s="2">
        <f t="shared" si="96"/>
        <v>31.472999999999999</v>
      </c>
      <c r="CL1224" s="2">
        <f t="shared" si="97"/>
        <v>3.25</v>
      </c>
      <c r="CM1224" t="str">
        <f t="shared" si="98"/>
        <v>9 to 30 units</v>
      </c>
      <c r="CN1224" t="str">
        <f t="shared" si="99"/>
        <v>31 to 100 units</v>
      </c>
    </row>
    <row r="1225" spans="1:92" x14ac:dyDescent="0.25">
      <c r="A1225" s="1">
        <v>1224</v>
      </c>
      <c r="B1225" t="s">
        <v>89</v>
      </c>
      <c r="C1225">
        <v>2009</v>
      </c>
      <c r="D1225">
        <v>70</v>
      </c>
      <c r="E1225">
        <v>404</v>
      </c>
      <c r="F1225">
        <v>427</v>
      </c>
      <c r="G1225">
        <v>2002</v>
      </c>
      <c r="H1225">
        <v>24</v>
      </c>
      <c r="I1225">
        <v>21</v>
      </c>
      <c r="J1225">
        <v>11368</v>
      </c>
      <c r="K1225" t="s">
        <v>307</v>
      </c>
      <c r="L1225">
        <v>110</v>
      </c>
      <c r="M1225">
        <v>1500</v>
      </c>
      <c r="N1225" t="s">
        <v>1593</v>
      </c>
      <c r="O1225" t="s">
        <v>2683</v>
      </c>
      <c r="S1225" t="s">
        <v>2758</v>
      </c>
      <c r="X1225" t="s">
        <v>2872</v>
      </c>
      <c r="Z1225" t="s">
        <v>2999</v>
      </c>
      <c r="AA1225" t="s">
        <v>3001</v>
      </c>
      <c r="AB1225">
        <v>11</v>
      </c>
      <c r="AC1225">
        <v>0</v>
      </c>
      <c r="AE1225" t="s">
        <v>4091</v>
      </c>
      <c r="AF1225">
        <v>4895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4</v>
      </c>
      <c r="AQ1225">
        <v>0</v>
      </c>
      <c r="AR1225">
        <v>0</v>
      </c>
      <c r="AS1225">
        <v>0</v>
      </c>
      <c r="AT1225">
        <v>0</v>
      </c>
      <c r="AU1225">
        <v>52.93</v>
      </c>
      <c r="AV1225">
        <v>106.57</v>
      </c>
      <c r="AW1225">
        <v>0</v>
      </c>
      <c r="AX1225">
        <v>0</v>
      </c>
      <c r="AZ1225">
        <v>0</v>
      </c>
      <c r="BA1225" t="s">
        <v>3000</v>
      </c>
      <c r="BB1225">
        <v>3</v>
      </c>
      <c r="BC1225">
        <v>5</v>
      </c>
      <c r="BD1225">
        <v>103500</v>
      </c>
      <c r="BE1225">
        <v>103500</v>
      </c>
      <c r="BF1225">
        <v>0</v>
      </c>
      <c r="BG1225">
        <v>0</v>
      </c>
      <c r="BH1225">
        <v>0</v>
      </c>
      <c r="BJ1225">
        <v>0</v>
      </c>
      <c r="BK1225">
        <v>0</v>
      </c>
      <c r="BN1225">
        <v>0</v>
      </c>
      <c r="BO1225">
        <v>2</v>
      </c>
      <c r="BP1225">
        <v>0</v>
      </c>
      <c r="BQ1225">
        <v>2</v>
      </c>
      <c r="BR1225">
        <v>4</v>
      </c>
      <c r="BS1225">
        <v>4020090070</v>
      </c>
      <c r="BT1225">
        <v>0</v>
      </c>
      <c r="BU1225">
        <v>427</v>
      </c>
      <c r="BV1225">
        <v>1024842</v>
      </c>
      <c r="BW1225">
        <v>209760</v>
      </c>
      <c r="BX1225" t="s">
        <v>5236</v>
      </c>
      <c r="BZ1225" t="s">
        <v>6089</v>
      </c>
      <c r="CA1225">
        <v>41104</v>
      </c>
      <c r="CC1225">
        <v>0</v>
      </c>
      <c r="CE1225">
        <v>1</v>
      </c>
      <c r="CF1225" t="s">
        <v>7198</v>
      </c>
      <c r="CG1225">
        <v>0</v>
      </c>
      <c r="CH1225">
        <v>300.04240170200001</v>
      </c>
      <c r="CI1225">
        <v>4888.1424149300001</v>
      </c>
      <c r="CJ1225" s="2">
        <f t="shared" si="95"/>
        <v>19.579999999999998</v>
      </c>
      <c r="CK1225" s="2">
        <f t="shared" si="96"/>
        <v>39.159999999999997</v>
      </c>
      <c r="CL1225" s="2">
        <f t="shared" si="97"/>
        <v>4</v>
      </c>
      <c r="CM1225" t="str">
        <f t="shared" si="98"/>
        <v>9 to 30 units</v>
      </c>
      <c r="CN1225" t="str">
        <f t="shared" si="99"/>
        <v>31 to 100 units</v>
      </c>
    </row>
    <row r="1226" spans="1:92" x14ac:dyDescent="0.25">
      <c r="A1226" s="1">
        <v>1225</v>
      </c>
      <c r="B1226" t="s">
        <v>89</v>
      </c>
      <c r="C1226">
        <v>2075</v>
      </c>
      <c r="D1226">
        <v>39</v>
      </c>
      <c r="E1226">
        <v>406</v>
      </c>
      <c r="F1226">
        <v>717.02</v>
      </c>
      <c r="G1226">
        <v>1012</v>
      </c>
      <c r="H1226">
        <v>28</v>
      </c>
      <c r="I1226">
        <v>29</v>
      </c>
      <c r="J1226">
        <v>11374</v>
      </c>
      <c r="K1226" t="s">
        <v>307</v>
      </c>
      <c r="L1226">
        <v>112</v>
      </c>
      <c r="M1226">
        <v>1910</v>
      </c>
      <c r="N1226" t="s">
        <v>1591</v>
      </c>
      <c r="O1226" t="s">
        <v>2650</v>
      </c>
      <c r="S1226" t="s">
        <v>2753</v>
      </c>
      <c r="X1226" t="s">
        <v>2941</v>
      </c>
      <c r="Z1226" t="s">
        <v>2999</v>
      </c>
      <c r="AA1226" t="s">
        <v>3001</v>
      </c>
      <c r="AB1226">
        <v>11</v>
      </c>
      <c r="AC1226">
        <v>0</v>
      </c>
      <c r="AE1226" t="s">
        <v>4089</v>
      </c>
      <c r="AF1226">
        <v>20634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4</v>
      </c>
      <c r="AQ1226">
        <v>0</v>
      </c>
      <c r="AR1226">
        <v>0</v>
      </c>
      <c r="AS1226">
        <v>0</v>
      </c>
      <c r="AT1226">
        <v>0</v>
      </c>
      <c r="AU1226">
        <v>105.08</v>
      </c>
      <c r="AV1226">
        <v>200.31</v>
      </c>
      <c r="AW1226">
        <v>0</v>
      </c>
      <c r="AX1226">
        <v>0</v>
      </c>
      <c r="AZ1226">
        <v>0</v>
      </c>
      <c r="BA1226" t="s">
        <v>3000</v>
      </c>
      <c r="BB1226">
        <v>4</v>
      </c>
      <c r="BC1226">
        <v>5</v>
      </c>
      <c r="BD1226">
        <v>675000</v>
      </c>
      <c r="BE1226">
        <v>675000</v>
      </c>
      <c r="BF1226">
        <v>0</v>
      </c>
      <c r="BG1226">
        <v>0</v>
      </c>
      <c r="BH1226">
        <v>0</v>
      </c>
      <c r="BJ1226">
        <v>0</v>
      </c>
      <c r="BK1226">
        <v>0</v>
      </c>
      <c r="BN1226">
        <v>0</v>
      </c>
      <c r="BO1226">
        <v>3.44</v>
      </c>
      <c r="BP1226">
        <v>0</v>
      </c>
      <c r="BQ1226">
        <v>4.8</v>
      </c>
      <c r="BR1226">
        <v>4</v>
      </c>
      <c r="BS1226">
        <v>4020750039</v>
      </c>
      <c r="BT1226">
        <v>0</v>
      </c>
      <c r="BU1226">
        <v>71702</v>
      </c>
      <c r="BV1226">
        <v>1021291</v>
      </c>
      <c r="BW1226">
        <v>206114</v>
      </c>
      <c r="BX1226" t="s">
        <v>5237</v>
      </c>
      <c r="BZ1226" t="s">
        <v>6087</v>
      </c>
      <c r="CA1226">
        <v>41201</v>
      </c>
      <c r="CC1226">
        <v>0</v>
      </c>
      <c r="CE1226">
        <v>1</v>
      </c>
      <c r="CF1226" t="s">
        <v>7198</v>
      </c>
      <c r="CG1226">
        <v>0</v>
      </c>
      <c r="CH1226">
        <v>618.237805966</v>
      </c>
      <c r="CI1226">
        <v>21312.463342499999</v>
      </c>
      <c r="CJ1226" s="2">
        <f t="shared" si="95"/>
        <v>141.96191999999999</v>
      </c>
      <c r="CK1226" s="2">
        <f t="shared" si="96"/>
        <v>340.04831999999999</v>
      </c>
      <c r="CL1226" s="2">
        <f t="shared" si="97"/>
        <v>8.24</v>
      </c>
      <c r="CM1226" t="str">
        <f t="shared" si="98"/>
        <v>Over 100 units</v>
      </c>
      <c r="CN1226" t="str">
        <f t="shared" si="99"/>
        <v>Over 100 units</v>
      </c>
    </row>
    <row r="1227" spans="1:92" x14ac:dyDescent="0.25">
      <c r="A1227" s="1">
        <v>1226</v>
      </c>
      <c r="B1227" t="s">
        <v>89</v>
      </c>
      <c r="C1227">
        <v>2083</v>
      </c>
      <c r="D1227">
        <v>108</v>
      </c>
      <c r="E1227">
        <v>406</v>
      </c>
      <c r="F1227">
        <v>717.02</v>
      </c>
      <c r="H1227">
        <v>28</v>
      </c>
      <c r="I1227">
        <v>29</v>
      </c>
      <c r="J1227">
        <v>11374</v>
      </c>
      <c r="K1227" t="s">
        <v>307</v>
      </c>
      <c r="L1227">
        <v>112</v>
      </c>
      <c r="M1227">
        <v>1910</v>
      </c>
      <c r="N1227" t="s">
        <v>1590</v>
      </c>
      <c r="O1227" t="s">
        <v>2650</v>
      </c>
      <c r="X1227" t="s">
        <v>2650</v>
      </c>
      <c r="Z1227" t="s">
        <v>2999</v>
      </c>
      <c r="AA1227" t="s">
        <v>3002</v>
      </c>
      <c r="AB1227">
        <v>11</v>
      </c>
      <c r="AC1227">
        <v>0</v>
      </c>
      <c r="AE1227" t="s">
        <v>4088</v>
      </c>
      <c r="AF1227">
        <v>9300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4</v>
      </c>
      <c r="AQ1227">
        <v>0</v>
      </c>
      <c r="AR1227">
        <v>0</v>
      </c>
      <c r="AS1227">
        <v>0</v>
      </c>
      <c r="AT1227">
        <v>0</v>
      </c>
      <c r="AU1227">
        <v>30</v>
      </c>
      <c r="AV1227">
        <v>310</v>
      </c>
      <c r="AW1227">
        <v>0</v>
      </c>
      <c r="AX1227">
        <v>0</v>
      </c>
      <c r="AZ1227">
        <v>0</v>
      </c>
      <c r="BA1227" t="s">
        <v>2999</v>
      </c>
      <c r="BB1227">
        <v>5</v>
      </c>
      <c r="BC1227">
        <v>5</v>
      </c>
      <c r="BD1227">
        <v>0</v>
      </c>
      <c r="BE1227">
        <v>0</v>
      </c>
      <c r="BF1227">
        <v>0</v>
      </c>
      <c r="BG1227">
        <v>0</v>
      </c>
      <c r="BH1227">
        <v>0</v>
      </c>
      <c r="BJ1227">
        <v>0</v>
      </c>
      <c r="BK1227">
        <v>0</v>
      </c>
      <c r="BN1227">
        <v>0</v>
      </c>
      <c r="BO1227">
        <v>3.44</v>
      </c>
      <c r="BP1227">
        <v>0</v>
      </c>
      <c r="BQ1227">
        <v>4.8</v>
      </c>
      <c r="BR1227">
        <v>4</v>
      </c>
      <c r="BS1227">
        <v>4020830108</v>
      </c>
      <c r="BT1227">
        <v>0</v>
      </c>
      <c r="BU1227">
        <v>71702</v>
      </c>
      <c r="BV1227">
        <v>0</v>
      </c>
      <c r="BW1227">
        <v>0</v>
      </c>
      <c r="BX1227" t="s">
        <v>5237</v>
      </c>
      <c r="BZ1227" t="s">
        <v>6086</v>
      </c>
      <c r="CA1227">
        <v>41201</v>
      </c>
      <c r="CC1227">
        <v>0</v>
      </c>
      <c r="CE1227">
        <v>1</v>
      </c>
      <c r="CF1227" t="s">
        <v>7198</v>
      </c>
      <c r="CG1227">
        <v>0</v>
      </c>
      <c r="CH1227">
        <v>700.26775920099999</v>
      </c>
      <c r="CI1227">
        <v>10576.775932299999</v>
      </c>
      <c r="CJ1227" s="2">
        <f t="shared" si="95"/>
        <v>63.984000000000002</v>
      </c>
      <c r="CK1227" s="2">
        <f t="shared" si="96"/>
        <v>153.26400000000001</v>
      </c>
      <c r="CL1227" s="2">
        <f t="shared" si="97"/>
        <v>8.24</v>
      </c>
      <c r="CM1227" t="str">
        <f t="shared" si="98"/>
        <v>31 to 100 units</v>
      </c>
      <c r="CN1227" t="str">
        <f t="shared" si="99"/>
        <v>Over 100 units</v>
      </c>
    </row>
    <row r="1228" spans="1:92" x14ac:dyDescent="0.25">
      <c r="A1228" s="1">
        <v>1227</v>
      </c>
      <c r="B1228" t="s">
        <v>89</v>
      </c>
      <c r="C1228">
        <v>2186</v>
      </c>
      <c r="D1228">
        <v>132</v>
      </c>
      <c r="E1228">
        <v>406</v>
      </c>
      <c r="F1228">
        <v>747</v>
      </c>
      <c r="H1228">
        <v>28</v>
      </c>
      <c r="I1228">
        <v>29</v>
      </c>
      <c r="J1228">
        <v>11375</v>
      </c>
      <c r="K1228" t="s">
        <v>308</v>
      </c>
      <c r="L1228">
        <v>112</v>
      </c>
      <c r="M1228">
        <v>1910</v>
      </c>
      <c r="N1228" t="s">
        <v>1597</v>
      </c>
      <c r="O1228" t="s">
        <v>2666</v>
      </c>
      <c r="X1228" t="s">
        <v>2666</v>
      </c>
      <c r="Z1228" t="s">
        <v>2999</v>
      </c>
      <c r="AA1228" t="s">
        <v>3002</v>
      </c>
      <c r="AB1228">
        <v>11</v>
      </c>
      <c r="AC1228">
        <v>0</v>
      </c>
      <c r="AE1228" t="s">
        <v>4095</v>
      </c>
      <c r="AF1228">
        <v>3000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4</v>
      </c>
      <c r="AQ1228">
        <v>0</v>
      </c>
      <c r="AR1228">
        <v>0</v>
      </c>
      <c r="AS1228">
        <v>0</v>
      </c>
      <c r="AT1228">
        <v>0</v>
      </c>
      <c r="AU1228">
        <v>30</v>
      </c>
      <c r="AV1228">
        <v>100</v>
      </c>
      <c r="AW1228">
        <v>0</v>
      </c>
      <c r="AX1228">
        <v>0</v>
      </c>
      <c r="AZ1228">
        <v>0</v>
      </c>
      <c r="BA1228" t="s">
        <v>2999</v>
      </c>
      <c r="BB1228">
        <v>5</v>
      </c>
      <c r="BC1228">
        <v>5</v>
      </c>
      <c r="BD1228">
        <v>10030</v>
      </c>
      <c r="BE1228">
        <v>10030</v>
      </c>
      <c r="BF1228">
        <v>0</v>
      </c>
      <c r="BG1228">
        <v>0</v>
      </c>
      <c r="BH1228">
        <v>0</v>
      </c>
      <c r="BJ1228">
        <v>0</v>
      </c>
      <c r="BK1228">
        <v>0</v>
      </c>
      <c r="BN1228">
        <v>0</v>
      </c>
      <c r="BO1228">
        <v>0.9</v>
      </c>
      <c r="BP1228">
        <v>0</v>
      </c>
      <c r="BQ1228">
        <v>2</v>
      </c>
      <c r="BR1228">
        <v>4</v>
      </c>
      <c r="BS1228">
        <v>4021860132</v>
      </c>
      <c r="BT1228">
        <v>0</v>
      </c>
      <c r="BU1228">
        <v>747</v>
      </c>
      <c r="BV1228">
        <v>0</v>
      </c>
      <c r="BW1228">
        <v>0</v>
      </c>
      <c r="BX1228" t="s">
        <v>5237</v>
      </c>
      <c r="BZ1228" t="s">
        <v>6090</v>
      </c>
      <c r="CA1228">
        <v>41203</v>
      </c>
      <c r="CC1228">
        <v>0</v>
      </c>
      <c r="CE1228">
        <v>1</v>
      </c>
      <c r="CF1228" t="s">
        <v>7198</v>
      </c>
      <c r="CG1228">
        <v>0</v>
      </c>
      <c r="CH1228">
        <v>258.71932671899998</v>
      </c>
      <c r="CI1228">
        <v>2980.7892360599999</v>
      </c>
      <c r="CJ1228" s="2">
        <f t="shared" si="95"/>
        <v>5.4</v>
      </c>
      <c r="CK1228" s="2">
        <f t="shared" si="96"/>
        <v>17.399999999999999</v>
      </c>
      <c r="CL1228" s="2">
        <f t="shared" si="97"/>
        <v>2.9</v>
      </c>
      <c r="CM1228" t="str">
        <f t="shared" si="98"/>
        <v>1 to 8 units</v>
      </c>
      <c r="CN1228" t="str">
        <f t="shared" si="99"/>
        <v>9 to 30 units</v>
      </c>
    </row>
    <row r="1229" spans="1:92" x14ac:dyDescent="0.25">
      <c r="A1229" s="1">
        <v>1228</v>
      </c>
      <c r="B1229" t="s">
        <v>89</v>
      </c>
      <c r="C1229">
        <v>2186</v>
      </c>
      <c r="D1229">
        <v>133</v>
      </c>
      <c r="E1229">
        <v>406</v>
      </c>
      <c r="F1229">
        <v>747</v>
      </c>
      <c r="H1229">
        <v>28</v>
      </c>
      <c r="I1229">
        <v>29</v>
      </c>
      <c r="J1229">
        <v>11375</v>
      </c>
      <c r="K1229" t="s">
        <v>308</v>
      </c>
      <c r="L1229">
        <v>112</v>
      </c>
      <c r="M1229">
        <v>1910</v>
      </c>
      <c r="N1229" t="s">
        <v>1594</v>
      </c>
      <c r="O1229" t="s">
        <v>2666</v>
      </c>
      <c r="X1229" t="s">
        <v>2666</v>
      </c>
      <c r="Z1229" t="s">
        <v>2999</v>
      </c>
      <c r="AA1229" t="s">
        <v>3002</v>
      </c>
      <c r="AB1229">
        <v>11</v>
      </c>
      <c r="AC1229">
        <v>0</v>
      </c>
      <c r="AE1229" t="s">
        <v>4092</v>
      </c>
      <c r="AF1229">
        <v>3000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4</v>
      </c>
      <c r="AQ1229">
        <v>0</v>
      </c>
      <c r="AR1229">
        <v>0</v>
      </c>
      <c r="AS1229">
        <v>0</v>
      </c>
      <c r="AT1229">
        <v>0</v>
      </c>
      <c r="AU1229">
        <v>30</v>
      </c>
      <c r="AV1229">
        <v>100</v>
      </c>
      <c r="AW1229">
        <v>0</v>
      </c>
      <c r="AX1229">
        <v>0</v>
      </c>
      <c r="AZ1229">
        <v>0</v>
      </c>
      <c r="BA1229" t="s">
        <v>2999</v>
      </c>
      <c r="BB1229">
        <v>5</v>
      </c>
      <c r="BC1229">
        <v>5</v>
      </c>
      <c r="BD1229">
        <v>10030</v>
      </c>
      <c r="BE1229">
        <v>10030</v>
      </c>
      <c r="BF1229">
        <v>0</v>
      </c>
      <c r="BG1229">
        <v>0</v>
      </c>
      <c r="BH1229">
        <v>0</v>
      </c>
      <c r="BJ1229">
        <v>0</v>
      </c>
      <c r="BK1229">
        <v>0</v>
      </c>
      <c r="BN1229">
        <v>0</v>
      </c>
      <c r="BO1229">
        <v>0.9</v>
      </c>
      <c r="BP1229">
        <v>0</v>
      </c>
      <c r="BQ1229">
        <v>2</v>
      </c>
      <c r="BR1229">
        <v>4</v>
      </c>
      <c r="BS1229">
        <v>4021860133</v>
      </c>
      <c r="BT1229">
        <v>0</v>
      </c>
      <c r="BU1229">
        <v>747</v>
      </c>
      <c r="BV1229">
        <v>0</v>
      </c>
      <c r="BW1229">
        <v>0</v>
      </c>
      <c r="BX1229" t="s">
        <v>5237</v>
      </c>
      <c r="BZ1229" t="s">
        <v>6090</v>
      </c>
      <c r="CA1229">
        <v>41203</v>
      </c>
      <c r="CC1229">
        <v>0</v>
      </c>
      <c r="CE1229">
        <v>1</v>
      </c>
      <c r="CF1229" t="s">
        <v>7198</v>
      </c>
      <c r="CG1229">
        <v>0</v>
      </c>
      <c r="CH1229">
        <v>258.71947260600001</v>
      </c>
      <c r="CI1229">
        <v>2980.7964875399998</v>
      </c>
      <c r="CJ1229" s="2">
        <f t="shared" si="95"/>
        <v>5.4</v>
      </c>
      <c r="CK1229" s="2">
        <f t="shared" si="96"/>
        <v>17.399999999999999</v>
      </c>
      <c r="CL1229" s="2">
        <f t="shared" si="97"/>
        <v>2.9</v>
      </c>
      <c r="CM1229" t="str">
        <f t="shared" si="98"/>
        <v>1 to 8 units</v>
      </c>
      <c r="CN1229" t="str">
        <f t="shared" si="99"/>
        <v>9 to 30 units</v>
      </c>
    </row>
    <row r="1230" spans="1:92" x14ac:dyDescent="0.25">
      <c r="A1230" s="1">
        <v>1229</v>
      </c>
      <c r="B1230" t="s">
        <v>89</v>
      </c>
      <c r="C1230">
        <v>2192</v>
      </c>
      <c r="D1230">
        <v>22</v>
      </c>
      <c r="E1230">
        <v>406</v>
      </c>
      <c r="F1230">
        <v>747</v>
      </c>
      <c r="G1230">
        <v>2006</v>
      </c>
      <c r="H1230">
        <v>28</v>
      </c>
      <c r="I1230">
        <v>29</v>
      </c>
      <c r="J1230">
        <v>11375</v>
      </c>
      <c r="K1230" t="s">
        <v>308</v>
      </c>
      <c r="L1230">
        <v>112</v>
      </c>
      <c r="M1230">
        <v>1910</v>
      </c>
      <c r="N1230" t="s">
        <v>1599</v>
      </c>
      <c r="O1230" t="s">
        <v>2745</v>
      </c>
      <c r="X1230" t="s">
        <v>2745</v>
      </c>
      <c r="Z1230" t="s">
        <v>2999</v>
      </c>
      <c r="AA1230" t="s">
        <v>3002</v>
      </c>
      <c r="AB1230">
        <v>11</v>
      </c>
      <c r="AC1230">
        <v>0</v>
      </c>
      <c r="AE1230" t="s">
        <v>4097</v>
      </c>
      <c r="AF1230">
        <v>6000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4</v>
      </c>
      <c r="AQ1230">
        <v>0</v>
      </c>
      <c r="AR1230">
        <v>0</v>
      </c>
      <c r="AS1230">
        <v>0</v>
      </c>
      <c r="AT1230">
        <v>0</v>
      </c>
      <c r="AU1230">
        <v>60</v>
      </c>
      <c r="AV1230">
        <v>100</v>
      </c>
      <c r="AW1230">
        <v>0</v>
      </c>
      <c r="AX1230">
        <v>0</v>
      </c>
      <c r="AZ1230">
        <v>0</v>
      </c>
      <c r="BA1230" t="s">
        <v>2999</v>
      </c>
      <c r="BB1230">
        <v>5</v>
      </c>
      <c r="BC1230">
        <v>5</v>
      </c>
      <c r="BD1230">
        <v>21674</v>
      </c>
      <c r="BE1230">
        <v>21674</v>
      </c>
      <c r="BF1230">
        <v>0</v>
      </c>
      <c r="BG1230">
        <v>0</v>
      </c>
      <c r="BH1230">
        <v>0</v>
      </c>
      <c r="BJ1230">
        <v>0</v>
      </c>
      <c r="BK1230">
        <v>0</v>
      </c>
      <c r="BN1230">
        <v>0</v>
      </c>
      <c r="BO1230">
        <v>0.5</v>
      </c>
      <c r="BP1230">
        <v>0</v>
      </c>
      <c r="BQ1230">
        <v>1</v>
      </c>
      <c r="BR1230">
        <v>4</v>
      </c>
      <c r="BS1230">
        <v>4021920022</v>
      </c>
      <c r="BT1230">
        <v>0</v>
      </c>
      <c r="BU1230">
        <v>747</v>
      </c>
      <c r="BV1230">
        <v>1027689</v>
      </c>
      <c r="BW1230">
        <v>204713</v>
      </c>
      <c r="BX1230" t="s">
        <v>5237</v>
      </c>
      <c r="BZ1230" t="s">
        <v>6093</v>
      </c>
      <c r="CA1230">
        <v>41203</v>
      </c>
      <c r="CC1230">
        <v>0</v>
      </c>
      <c r="CE1230">
        <v>1</v>
      </c>
      <c r="CF1230" t="s">
        <v>7198</v>
      </c>
      <c r="CG1230">
        <v>0</v>
      </c>
      <c r="CH1230">
        <v>321.399300074</v>
      </c>
      <c r="CI1230">
        <v>6041.9655209100001</v>
      </c>
      <c r="CJ1230" s="2">
        <f t="shared" si="95"/>
        <v>6</v>
      </c>
      <c r="CK1230" s="2">
        <f t="shared" si="96"/>
        <v>18</v>
      </c>
      <c r="CL1230" s="2">
        <f t="shared" si="97"/>
        <v>1.5</v>
      </c>
      <c r="CM1230" t="str">
        <f t="shared" si="98"/>
        <v>1 to 8 units</v>
      </c>
      <c r="CN1230" t="str">
        <f t="shared" si="99"/>
        <v>9 to 30 units</v>
      </c>
    </row>
    <row r="1231" spans="1:92" x14ac:dyDescent="0.25">
      <c r="A1231" s="1">
        <v>1230</v>
      </c>
      <c r="B1231" t="s">
        <v>89</v>
      </c>
      <c r="C1231">
        <v>2221</v>
      </c>
      <c r="D1231">
        <v>16</v>
      </c>
      <c r="E1231">
        <v>406</v>
      </c>
      <c r="F1231">
        <v>739</v>
      </c>
      <c r="G1231">
        <v>3003</v>
      </c>
      <c r="H1231">
        <v>28</v>
      </c>
      <c r="I1231">
        <v>29</v>
      </c>
      <c r="J1231">
        <v>11375</v>
      </c>
      <c r="K1231" t="s">
        <v>308</v>
      </c>
      <c r="L1231">
        <v>112</v>
      </c>
      <c r="M1231">
        <v>1920</v>
      </c>
      <c r="N1231" t="s">
        <v>1595</v>
      </c>
      <c r="O1231" t="s">
        <v>2745</v>
      </c>
      <c r="X1231" t="s">
        <v>2745</v>
      </c>
      <c r="Z1231" t="s">
        <v>2999</v>
      </c>
      <c r="AA1231" t="s">
        <v>3002</v>
      </c>
      <c r="AB1231">
        <v>11</v>
      </c>
      <c r="AC1231">
        <v>0</v>
      </c>
      <c r="AE1231" t="s">
        <v>4093</v>
      </c>
      <c r="AF1231">
        <v>5000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4</v>
      </c>
      <c r="AQ1231">
        <v>0</v>
      </c>
      <c r="AR1231">
        <v>0</v>
      </c>
      <c r="AS1231">
        <v>0</v>
      </c>
      <c r="AT1231">
        <v>0</v>
      </c>
      <c r="AU1231">
        <v>50</v>
      </c>
      <c r="AV1231">
        <v>100</v>
      </c>
      <c r="AW1231">
        <v>0</v>
      </c>
      <c r="AX1231">
        <v>0</v>
      </c>
      <c r="AZ1231">
        <v>0</v>
      </c>
      <c r="BA1231" t="s">
        <v>2999</v>
      </c>
      <c r="BB1231">
        <v>5</v>
      </c>
      <c r="BC1231">
        <v>5</v>
      </c>
      <c r="BD1231">
        <v>17108</v>
      </c>
      <c r="BE1231">
        <v>17108</v>
      </c>
      <c r="BF1231">
        <v>0</v>
      </c>
      <c r="BG1231">
        <v>0</v>
      </c>
      <c r="BH1231">
        <v>0</v>
      </c>
      <c r="BJ1231">
        <v>0</v>
      </c>
      <c r="BK1231">
        <v>0</v>
      </c>
      <c r="BN1231">
        <v>0</v>
      </c>
      <c r="BO1231">
        <v>0.5</v>
      </c>
      <c r="BP1231">
        <v>0</v>
      </c>
      <c r="BQ1231">
        <v>1</v>
      </c>
      <c r="BR1231">
        <v>4</v>
      </c>
      <c r="BS1231">
        <v>4022210016</v>
      </c>
      <c r="BT1231">
        <v>0</v>
      </c>
      <c r="BU1231">
        <v>739</v>
      </c>
      <c r="BV1231">
        <v>1027492</v>
      </c>
      <c r="BW1231">
        <v>202959</v>
      </c>
      <c r="BX1231" t="s">
        <v>5237</v>
      </c>
      <c r="BZ1231" t="s">
        <v>6091</v>
      </c>
      <c r="CA1231">
        <v>41204</v>
      </c>
      <c r="CC1231">
        <v>0</v>
      </c>
      <c r="CE1231">
        <v>1</v>
      </c>
      <c r="CF1231" t="s">
        <v>7198</v>
      </c>
      <c r="CG1231">
        <v>0</v>
      </c>
      <c r="CH1231">
        <v>300.08135664700001</v>
      </c>
      <c r="CI1231">
        <v>5002.0349984699997</v>
      </c>
      <c r="CJ1231" s="2">
        <f t="shared" si="95"/>
        <v>5</v>
      </c>
      <c r="CK1231" s="2">
        <f t="shared" si="96"/>
        <v>15</v>
      </c>
      <c r="CL1231" s="2">
        <f t="shared" si="97"/>
        <v>1.5</v>
      </c>
      <c r="CM1231" t="str">
        <f t="shared" si="98"/>
        <v>1 to 8 units</v>
      </c>
      <c r="CN1231" t="str">
        <f t="shared" si="99"/>
        <v>9 to 30 units</v>
      </c>
    </row>
    <row r="1232" spans="1:92" x14ac:dyDescent="0.25">
      <c r="A1232" s="1">
        <v>1231</v>
      </c>
      <c r="B1232" t="s">
        <v>89</v>
      </c>
      <c r="C1232">
        <v>2228</v>
      </c>
      <c r="D1232">
        <v>56</v>
      </c>
      <c r="E1232">
        <v>406</v>
      </c>
      <c r="F1232">
        <v>757.02</v>
      </c>
      <c r="H1232">
        <v>28</v>
      </c>
      <c r="I1232">
        <v>29</v>
      </c>
      <c r="J1232">
        <v>11375</v>
      </c>
      <c r="K1232" t="s">
        <v>308</v>
      </c>
      <c r="L1232">
        <v>112</v>
      </c>
      <c r="M1232">
        <v>1920</v>
      </c>
      <c r="N1232" t="s">
        <v>1598</v>
      </c>
      <c r="O1232" t="s">
        <v>2745</v>
      </c>
      <c r="X1232" t="s">
        <v>2745</v>
      </c>
      <c r="Z1232" t="s">
        <v>2999</v>
      </c>
      <c r="AA1232" t="s">
        <v>3002</v>
      </c>
      <c r="AB1232">
        <v>11</v>
      </c>
      <c r="AC1232">
        <v>0</v>
      </c>
      <c r="AE1232" t="s">
        <v>4096</v>
      </c>
      <c r="AF1232">
        <v>5000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</v>
      </c>
      <c r="AQ1232">
        <v>0</v>
      </c>
      <c r="AR1232">
        <v>0</v>
      </c>
      <c r="AS1232">
        <v>0</v>
      </c>
      <c r="AT1232">
        <v>0</v>
      </c>
      <c r="AU1232">
        <v>50</v>
      </c>
      <c r="AV1232">
        <v>100</v>
      </c>
      <c r="AW1232">
        <v>0</v>
      </c>
      <c r="AX1232">
        <v>0</v>
      </c>
      <c r="AZ1232">
        <v>0</v>
      </c>
      <c r="BA1232" t="s">
        <v>2999</v>
      </c>
      <c r="BB1232">
        <v>5</v>
      </c>
      <c r="BC1232">
        <v>5</v>
      </c>
      <c r="BD1232">
        <v>16719</v>
      </c>
      <c r="BE1232">
        <v>16719</v>
      </c>
      <c r="BF1232">
        <v>0</v>
      </c>
      <c r="BG1232">
        <v>0</v>
      </c>
      <c r="BH1232">
        <v>0</v>
      </c>
      <c r="BJ1232">
        <v>0</v>
      </c>
      <c r="BK1232">
        <v>0</v>
      </c>
      <c r="BN1232">
        <v>0</v>
      </c>
      <c r="BO1232">
        <v>0.5</v>
      </c>
      <c r="BP1232">
        <v>0</v>
      </c>
      <c r="BQ1232">
        <v>1</v>
      </c>
      <c r="BR1232">
        <v>4</v>
      </c>
      <c r="BS1232">
        <v>4022280056</v>
      </c>
      <c r="BT1232">
        <v>0</v>
      </c>
      <c r="BU1232">
        <v>75702</v>
      </c>
      <c r="BV1232">
        <v>0</v>
      </c>
      <c r="BW1232">
        <v>0</v>
      </c>
      <c r="BX1232" t="s">
        <v>5237</v>
      </c>
      <c r="BZ1232" t="s">
        <v>6092</v>
      </c>
      <c r="CA1232">
        <v>41204</v>
      </c>
      <c r="CC1232">
        <v>0</v>
      </c>
      <c r="CE1232">
        <v>1</v>
      </c>
      <c r="CF1232" t="s">
        <v>7198</v>
      </c>
      <c r="CG1232">
        <v>0</v>
      </c>
      <c r="CH1232">
        <v>291.56705444099998</v>
      </c>
      <c r="CI1232">
        <v>4540.81857029</v>
      </c>
      <c r="CJ1232" s="2">
        <f t="shared" si="95"/>
        <v>5</v>
      </c>
      <c r="CK1232" s="2">
        <f t="shared" si="96"/>
        <v>15</v>
      </c>
      <c r="CL1232" s="2">
        <f t="shared" si="97"/>
        <v>1.5</v>
      </c>
      <c r="CM1232" t="str">
        <f t="shared" si="98"/>
        <v>1 to 8 units</v>
      </c>
      <c r="CN1232" t="str">
        <f t="shared" si="99"/>
        <v>9 to 30 units</v>
      </c>
    </row>
    <row r="1233" spans="1:92" x14ac:dyDescent="0.25">
      <c r="A1233" s="1">
        <v>1232</v>
      </c>
      <c r="B1233" t="s">
        <v>89</v>
      </c>
      <c r="C1233">
        <v>2231</v>
      </c>
      <c r="D1233">
        <v>29</v>
      </c>
      <c r="E1233">
        <v>406</v>
      </c>
      <c r="F1233">
        <v>757.02</v>
      </c>
      <c r="G1233">
        <v>2010</v>
      </c>
      <c r="H1233">
        <v>28</v>
      </c>
      <c r="I1233">
        <v>29</v>
      </c>
      <c r="J1233">
        <v>11375</v>
      </c>
      <c r="K1233" t="s">
        <v>308</v>
      </c>
      <c r="L1233">
        <v>112</v>
      </c>
      <c r="M1233">
        <v>1920</v>
      </c>
      <c r="N1233" t="s">
        <v>1596</v>
      </c>
      <c r="O1233" t="s">
        <v>2745</v>
      </c>
      <c r="X1233" t="s">
        <v>2745</v>
      </c>
      <c r="Z1233" t="s">
        <v>2999</v>
      </c>
      <c r="AA1233" t="s">
        <v>3002</v>
      </c>
      <c r="AB1233">
        <v>11</v>
      </c>
      <c r="AC1233">
        <v>0</v>
      </c>
      <c r="AE1233" t="s">
        <v>4094</v>
      </c>
      <c r="AF1233">
        <v>10000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4</v>
      </c>
      <c r="AQ1233">
        <v>0</v>
      </c>
      <c r="AR1233">
        <v>0</v>
      </c>
      <c r="AS1233">
        <v>0</v>
      </c>
      <c r="AT1233">
        <v>0</v>
      </c>
      <c r="AU1233">
        <v>100</v>
      </c>
      <c r="AV1233">
        <v>100</v>
      </c>
      <c r="AW1233">
        <v>0</v>
      </c>
      <c r="AX1233">
        <v>0</v>
      </c>
      <c r="AZ1233">
        <v>0</v>
      </c>
      <c r="BA1233" t="s">
        <v>2999</v>
      </c>
      <c r="BB1233">
        <v>5</v>
      </c>
      <c r="BC1233">
        <v>5</v>
      </c>
      <c r="BD1233">
        <v>54060</v>
      </c>
      <c r="BE1233">
        <v>54060</v>
      </c>
      <c r="BF1233">
        <v>0</v>
      </c>
      <c r="BG1233">
        <v>0</v>
      </c>
      <c r="BH1233">
        <v>0</v>
      </c>
      <c r="BJ1233">
        <v>0</v>
      </c>
      <c r="BK1233">
        <v>0</v>
      </c>
      <c r="BN1233">
        <v>0</v>
      </c>
      <c r="BO1233">
        <v>0.5</v>
      </c>
      <c r="BP1233">
        <v>0</v>
      </c>
      <c r="BQ1233">
        <v>1</v>
      </c>
      <c r="BR1233">
        <v>4</v>
      </c>
      <c r="BS1233">
        <v>4022310029</v>
      </c>
      <c r="BT1233">
        <v>0</v>
      </c>
      <c r="BU1233">
        <v>75702</v>
      </c>
      <c r="BV1233">
        <v>1028361</v>
      </c>
      <c r="BW1233">
        <v>203301</v>
      </c>
      <c r="BX1233" t="s">
        <v>5237</v>
      </c>
      <c r="BZ1233" t="s">
        <v>6091</v>
      </c>
      <c r="CA1233">
        <v>41204</v>
      </c>
      <c r="CC1233">
        <v>4022310029</v>
      </c>
      <c r="CD1233" t="s">
        <v>7054</v>
      </c>
      <c r="CE1233">
        <v>1</v>
      </c>
      <c r="CF1233" t="s">
        <v>7198</v>
      </c>
      <c r="CG1233">
        <v>0</v>
      </c>
      <c r="CH1233">
        <v>400.00000253500002</v>
      </c>
      <c r="CI1233">
        <v>9999.9961685500002</v>
      </c>
      <c r="CJ1233" s="2">
        <f t="shared" si="95"/>
        <v>10</v>
      </c>
      <c r="CK1233" s="2">
        <f t="shared" si="96"/>
        <v>30</v>
      </c>
      <c r="CL1233" s="2">
        <f t="shared" si="97"/>
        <v>1.5</v>
      </c>
      <c r="CM1233" t="str">
        <f t="shared" si="98"/>
        <v>9 to 30 units</v>
      </c>
      <c r="CN1233" t="str">
        <f t="shared" si="99"/>
        <v>9 to 30 units</v>
      </c>
    </row>
    <row r="1234" spans="1:92" x14ac:dyDescent="0.25">
      <c r="A1234" s="1">
        <v>1233</v>
      </c>
      <c r="B1234" t="s">
        <v>89</v>
      </c>
      <c r="C1234">
        <v>2232</v>
      </c>
      <c r="D1234">
        <v>8</v>
      </c>
      <c r="E1234">
        <v>406</v>
      </c>
      <c r="F1234">
        <v>757.02</v>
      </c>
      <c r="G1234">
        <v>2014</v>
      </c>
      <c r="H1234">
        <v>28</v>
      </c>
      <c r="I1234">
        <v>29</v>
      </c>
      <c r="J1234">
        <v>11375</v>
      </c>
      <c r="K1234" t="s">
        <v>308</v>
      </c>
      <c r="L1234">
        <v>112</v>
      </c>
      <c r="M1234">
        <v>1920</v>
      </c>
      <c r="N1234" t="s">
        <v>1597</v>
      </c>
      <c r="O1234" t="s">
        <v>2745</v>
      </c>
      <c r="X1234" t="s">
        <v>2745</v>
      </c>
      <c r="Z1234" t="s">
        <v>2999</v>
      </c>
      <c r="AA1234" t="s">
        <v>3002</v>
      </c>
      <c r="AB1234">
        <v>11</v>
      </c>
      <c r="AC1234">
        <v>0</v>
      </c>
      <c r="AE1234" t="s">
        <v>4098</v>
      </c>
      <c r="AF1234">
        <v>5000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4</v>
      </c>
      <c r="AQ1234">
        <v>0</v>
      </c>
      <c r="AR1234">
        <v>0</v>
      </c>
      <c r="AS1234">
        <v>0</v>
      </c>
      <c r="AT1234">
        <v>0</v>
      </c>
      <c r="AU1234">
        <v>50</v>
      </c>
      <c r="AV1234">
        <v>100</v>
      </c>
      <c r="AW1234">
        <v>0</v>
      </c>
      <c r="AX1234">
        <v>0</v>
      </c>
      <c r="AZ1234">
        <v>0</v>
      </c>
      <c r="BA1234" t="s">
        <v>2999</v>
      </c>
      <c r="BB1234">
        <v>3</v>
      </c>
      <c r="BC1234">
        <v>5</v>
      </c>
      <c r="BD1234">
        <v>17108</v>
      </c>
      <c r="BE1234">
        <v>17108</v>
      </c>
      <c r="BF1234">
        <v>0</v>
      </c>
      <c r="BG1234">
        <v>0</v>
      </c>
      <c r="BH1234">
        <v>0</v>
      </c>
      <c r="BJ1234">
        <v>0</v>
      </c>
      <c r="BK1234">
        <v>0</v>
      </c>
      <c r="BN1234">
        <v>0</v>
      </c>
      <c r="BO1234">
        <v>0.5</v>
      </c>
      <c r="BP1234">
        <v>0</v>
      </c>
      <c r="BQ1234">
        <v>1</v>
      </c>
      <c r="BR1234">
        <v>4</v>
      </c>
      <c r="BS1234">
        <v>4022320008</v>
      </c>
      <c r="BT1234">
        <v>0</v>
      </c>
      <c r="BU1234">
        <v>75702</v>
      </c>
      <c r="BV1234">
        <v>1028077</v>
      </c>
      <c r="BW1234">
        <v>202935</v>
      </c>
      <c r="BX1234" t="s">
        <v>5237</v>
      </c>
      <c r="BZ1234" t="s">
        <v>6094</v>
      </c>
      <c r="CA1234">
        <v>41204</v>
      </c>
      <c r="CC1234">
        <v>0</v>
      </c>
      <c r="CE1234">
        <v>1</v>
      </c>
      <c r="CF1234" t="s">
        <v>7198</v>
      </c>
      <c r="CG1234">
        <v>0</v>
      </c>
      <c r="CH1234">
        <v>303.73876329500001</v>
      </c>
      <c r="CI1234">
        <v>5192.4157151700001</v>
      </c>
      <c r="CJ1234" s="2">
        <f t="shared" si="95"/>
        <v>5</v>
      </c>
      <c r="CK1234" s="2">
        <f t="shared" si="96"/>
        <v>15</v>
      </c>
      <c r="CL1234" s="2">
        <f t="shared" si="97"/>
        <v>1.5</v>
      </c>
      <c r="CM1234" t="str">
        <f t="shared" si="98"/>
        <v>1 to 8 units</v>
      </c>
      <c r="CN1234" t="str">
        <f t="shared" si="99"/>
        <v>9 to 30 units</v>
      </c>
    </row>
    <row r="1235" spans="1:92" x14ac:dyDescent="0.25">
      <c r="A1235" s="1">
        <v>1234</v>
      </c>
      <c r="B1235" t="s">
        <v>89</v>
      </c>
      <c r="C1235">
        <v>2329</v>
      </c>
      <c r="D1235">
        <v>1</v>
      </c>
      <c r="E1235">
        <v>402</v>
      </c>
      <c r="F1235">
        <v>245</v>
      </c>
      <c r="H1235">
        <v>30</v>
      </c>
      <c r="I1235">
        <v>26</v>
      </c>
      <c r="J1235">
        <v>11377</v>
      </c>
      <c r="K1235" t="s">
        <v>309</v>
      </c>
      <c r="L1235">
        <v>108</v>
      </c>
      <c r="M1235">
        <v>920</v>
      </c>
      <c r="N1235" t="s">
        <v>1111</v>
      </c>
      <c r="O1235" t="s">
        <v>2652</v>
      </c>
      <c r="X1235" t="s">
        <v>2652</v>
      </c>
      <c r="Z1235" t="s">
        <v>2999</v>
      </c>
      <c r="AA1235" t="s">
        <v>3002</v>
      </c>
      <c r="AB1235">
        <v>11</v>
      </c>
      <c r="AC1235">
        <v>1</v>
      </c>
      <c r="AD1235" t="s">
        <v>3006</v>
      </c>
      <c r="AE1235" t="s">
        <v>4100</v>
      </c>
      <c r="AF1235">
        <v>6005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4</v>
      </c>
      <c r="AQ1235">
        <v>0</v>
      </c>
      <c r="AR1235">
        <v>0</v>
      </c>
      <c r="AS1235">
        <v>0</v>
      </c>
      <c r="AT1235">
        <v>0</v>
      </c>
      <c r="AU1235">
        <v>56</v>
      </c>
      <c r="AV1235">
        <v>106</v>
      </c>
      <c r="AW1235">
        <v>0</v>
      </c>
      <c r="AX1235">
        <v>0</v>
      </c>
      <c r="AZ1235">
        <v>0</v>
      </c>
      <c r="BA1235" t="s">
        <v>3000</v>
      </c>
      <c r="BB1235">
        <v>5</v>
      </c>
      <c r="BC1235">
        <v>5</v>
      </c>
      <c r="BD1235">
        <v>261</v>
      </c>
      <c r="BE1235">
        <v>261</v>
      </c>
      <c r="BF1235">
        <v>0</v>
      </c>
      <c r="BG1235">
        <v>0</v>
      </c>
      <c r="BH1235">
        <v>0</v>
      </c>
      <c r="BJ1235">
        <v>0</v>
      </c>
      <c r="BK1235">
        <v>0</v>
      </c>
      <c r="BN1235">
        <v>0</v>
      </c>
      <c r="BO1235">
        <v>1.25</v>
      </c>
      <c r="BP1235">
        <v>0</v>
      </c>
      <c r="BQ1235">
        <v>2</v>
      </c>
      <c r="BR1235">
        <v>4</v>
      </c>
      <c r="BS1235">
        <v>4023290001</v>
      </c>
      <c r="BT1235">
        <v>0</v>
      </c>
      <c r="BU1235">
        <v>245</v>
      </c>
      <c r="BV1235">
        <v>0</v>
      </c>
      <c r="BW1235">
        <v>0</v>
      </c>
      <c r="BX1235" t="s">
        <v>5234</v>
      </c>
      <c r="BZ1235" t="s">
        <v>6096</v>
      </c>
      <c r="CA1235">
        <v>41302</v>
      </c>
      <c r="CC1235">
        <v>0</v>
      </c>
      <c r="CE1235">
        <v>1</v>
      </c>
      <c r="CF1235" t="s">
        <v>7198</v>
      </c>
      <c r="CG1235">
        <v>0</v>
      </c>
      <c r="CH1235">
        <v>247.49660559200001</v>
      </c>
      <c r="CI1235">
        <v>2431.75302951</v>
      </c>
      <c r="CJ1235" s="2">
        <f t="shared" si="95"/>
        <v>15.012499999999999</v>
      </c>
      <c r="CK1235" s="2">
        <f t="shared" si="96"/>
        <v>39.032499999999999</v>
      </c>
      <c r="CL1235" s="2">
        <f t="shared" si="97"/>
        <v>3.25</v>
      </c>
      <c r="CM1235" t="str">
        <f t="shared" si="98"/>
        <v>9 to 30 units</v>
      </c>
      <c r="CN1235" t="str">
        <f t="shared" si="99"/>
        <v>31 to 100 units</v>
      </c>
    </row>
    <row r="1236" spans="1:92" x14ac:dyDescent="0.25">
      <c r="A1236" s="1">
        <v>1235</v>
      </c>
      <c r="B1236" t="s">
        <v>89</v>
      </c>
      <c r="C1236">
        <v>2334</v>
      </c>
      <c r="D1236">
        <v>26</v>
      </c>
      <c r="E1236">
        <v>402</v>
      </c>
      <c r="F1236">
        <v>243</v>
      </c>
      <c r="G1236">
        <v>1011</v>
      </c>
      <c r="H1236">
        <v>24</v>
      </c>
      <c r="I1236">
        <v>30</v>
      </c>
      <c r="J1236">
        <v>11377</v>
      </c>
      <c r="K1236" t="s">
        <v>309</v>
      </c>
      <c r="L1236">
        <v>108</v>
      </c>
      <c r="M1236">
        <v>920</v>
      </c>
      <c r="N1236" t="s">
        <v>1600</v>
      </c>
      <c r="O1236" t="s">
        <v>2706</v>
      </c>
      <c r="S1236" t="s">
        <v>2756</v>
      </c>
      <c r="X1236" t="s">
        <v>2942</v>
      </c>
      <c r="Z1236" t="s">
        <v>2999</v>
      </c>
      <c r="AA1236" t="s">
        <v>3001</v>
      </c>
      <c r="AB1236">
        <v>11</v>
      </c>
      <c r="AC1236">
        <v>0</v>
      </c>
      <c r="AE1236" t="s">
        <v>4099</v>
      </c>
      <c r="AF1236">
        <v>3000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4</v>
      </c>
      <c r="AQ1236">
        <v>0</v>
      </c>
      <c r="AR1236">
        <v>0</v>
      </c>
      <c r="AS1236">
        <v>0</v>
      </c>
      <c r="AT1236">
        <v>0</v>
      </c>
      <c r="AU1236">
        <v>30</v>
      </c>
      <c r="AV1236">
        <v>100</v>
      </c>
      <c r="AW1236">
        <v>0</v>
      </c>
      <c r="AX1236">
        <v>0</v>
      </c>
      <c r="AZ1236">
        <v>0</v>
      </c>
      <c r="BA1236" t="s">
        <v>2999</v>
      </c>
      <c r="BB1236">
        <v>5</v>
      </c>
      <c r="BC1236">
        <v>5</v>
      </c>
      <c r="BD1236">
        <v>79200</v>
      </c>
      <c r="BE1236">
        <v>79200</v>
      </c>
      <c r="BF1236">
        <v>0</v>
      </c>
      <c r="BG1236">
        <v>0</v>
      </c>
      <c r="BH1236">
        <v>0</v>
      </c>
      <c r="BJ1236">
        <v>0</v>
      </c>
      <c r="BK1236">
        <v>0</v>
      </c>
      <c r="BN1236">
        <v>0</v>
      </c>
      <c r="BO1236">
        <v>0.9</v>
      </c>
      <c r="BP1236">
        <v>0</v>
      </c>
      <c r="BQ1236">
        <v>2</v>
      </c>
      <c r="BR1236">
        <v>4</v>
      </c>
      <c r="BS1236">
        <v>4023340026</v>
      </c>
      <c r="BT1236">
        <v>0</v>
      </c>
      <c r="BU1236">
        <v>243</v>
      </c>
      <c r="BV1236">
        <v>1011121</v>
      </c>
      <c r="BW1236">
        <v>208115</v>
      </c>
      <c r="BX1236" t="s">
        <v>5233</v>
      </c>
      <c r="BZ1236" t="s">
        <v>6095</v>
      </c>
      <c r="CA1236">
        <v>41302</v>
      </c>
      <c r="CC1236">
        <v>0</v>
      </c>
      <c r="CE1236">
        <v>1</v>
      </c>
      <c r="CF1236" t="s">
        <v>7198</v>
      </c>
      <c r="CG1236">
        <v>0</v>
      </c>
      <c r="CH1236">
        <v>260.587450881</v>
      </c>
      <c r="CI1236">
        <v>3008.7951132200001</v>
      </c>
      <c r="CJ1236" s="2">
        <f t="shared" si="95"/>
        <v>5.4</v>
      </c>
      <c r="CK1236" s="2">
        <f t="shared" si="96"/>
        <v>17.399999999999999</v>
      </c>
      <c r="CL1236" s="2">
        <f t="shared" si="97"/>
        <v>2.9</v>
      </c>
      <c r="CM1236" t="str">
        <f t="shared" si="98"/>
        <v>1 to 8 units</v>
      </c>
      <c r="CN1236" t="str">
        <f t="shared" si="99"/>
        <v>9 to 30 units</v>
      </c>
    </row>
    <row r="1237" spans="1:92" x14ac:dyDescent="0.25">
      <c r="A1237" s="1">
        <v>1236</v>
      </c>
      <c r="B1237" t="s">
        <v>89</v>
      </c>
      <c r="C1237">
        <v>2342</v>
      </c>
      <c r="D1237">
        <v>28</v>
      </c>
      <c r="E1237">
        <v>402</v>
      </c>
      <c r="F1237">
        <v>243</v>
      </c>
      <c r="H1237">
        <v>24</v>
      </c>
      <c r="I1237">
        <v>30</v>
      </c>
      <c r="J1237">
        <v>11377</v>
      </c>
      <c r="K1237" t="s">
        <v>309</v>
      </c>
      <c r="L1237">
        <v>108</v>
      </c>
      <c r="M1237">
        <v>920</v>
      </c>
      <c r="N1237" t="s">
        <v>1601</v>
      </c>
      <c r="O1237" t="s">
        <v>2651</v>
      </c>
      <c r="X1237" t="s">
        <v>2651</v>
      </c>
      <c r="Z1237" t="s">
        <v>2999</v>
      </c>
      <c r="AA1237" t="s">
        <v>3004</v>
      </c>
      <c r="AB1237">
        <v>11</v>
      </c>
      <c r="AC1237">
        <v>0</v>
      </c>
      <c r="AE1237" t="s">
        <v>4101</v>
      </c>
      <c r="AF1237">
        <v>6350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4</v>
      </c>
      <c r="AQ1237">
        <v>0</v>
      </c>
      <c r="AR1237">
        <v>0</v>
      </c>
      <c r="AS1237">
        <v>0</v>
      </c>
      <c r="AT1237">
        <v>0</v>
      </c>
      <c r="AU1237">
        <v>63.5</v>
      </c>
      <c r="AV1237">
        <v>100</v>
      </c>
      <c r="AW1237">
        <v>0</v>
      </c>
      <c r="AX1237">
        <v>0</v>
      </c>
      <c r="AZ1237">
        <v>0</v>
      </c>
      <c r="BA1237" t="s">
        <v>3000</v>
      </c>
      <c r="BB1237">
        <v>5</v>
      </c>
      <c r="BC1237">
        <v>5</v>
      </c>
      <c r="BD1237">
        <v>19143</v>
      </c>
      <c r="BE1237">
        <v>19143</v>
      </c>
      <c r="BF1237">
        <v>0</v>
      </c>
      <c r="BG1237">
        <v>0</v>
      </c>
      <c r="BH1237">
        <v>0</v>
      </c>
      <c r="BJ1237">
        <v>0</v>
      </c>
      <c r="BK1237">
        <v>0</v>
      </c>
      <c r="BN1237">
        <v>0</v>
      </c>
      <c r="BO1237">
        <v>0</v>
      </c>
      <c r="BP1237">
        <v>1</v>
      </c>
      <c r="BQ1237">
        <v>2.4</v>
      </c>
      <c r="BR1237">
        <v>4</v>
      </c>
      <c r="BS1237">
        <v>4023420028</v>
      </c>
      <c r="BT1237">
        <v>0</v>
      </c>
      <c r="BU1237">
        <v>243</v>
      </c>
      <c r="BV1237">
        <v>0</v>
      </c>
      <c r="BW1237">
        <v>0</v>
      </c>
      <c r="BX1237" t="s">
        <v>5234</v>
      </c>
      <c r="BZ1237" t="s">
        <v>6096</v>
      </c>
      <c r="CA1237">
        <v>41302</v>
      </c>
      <c r="CC1237">
        <v>0</v>
      </c>
      <c r="CE1237">
        <v>1</v>
      </c>
      <c r="CF1237" t="s">
        <v>7198</v>
      </c>
      <c r="CG1237">
        <v>0</v>
      </c>
      <c r="CH1237">
        <v>283.167486371</v>
      </c>
      <c r="CI1237">
        <v>3434.2297695699999</v>
      </c>
      <c r="CJ1237" s="2">
        <f t="shared" si="95"/>
        <v>0</v>
      </c>
      <c r="CK1237" s="2">
        <f t="shared" si="96"/>
        <v>43.18</v>
      </c>
      <c r="CL1237" s="2">
        <f t="shared" si="97"/>
        <v>3.4</v>
      </c>
      <c r="CM1237" t="str">
        <f t="shared" si="98"/>
        <v>No Residential</v>
      </c>
      <c r="CN1237" t="str">
        <f t="shared" si="99"/>
        <v>31 to 100 units</v>
      </c>
    </row>
    <row r="1238" spans="1:92" x14ac:dyDescent="0.25">
      <c r="A1238" s="1">
        <v>1237</v>
      </c>
      <c r="B1238" t="s">
        <v>89</v>
      </c>
      <c r="C1238">
        <v>2410</v>
      </c>
      <c r="D1238">
        <v>95</v>
      </c>
      <c r="E1238">
        <v>405</v>
      </c>
      <c r="F1238">
        <v>513</v>
      </c>
      <c r="H1238">
        <v>24</v>
      </c>
      <c r="I1238">
        <v>30</v>
      </c>
      <c r="J1238">
        <v>11378</v>
      </c>
      <c r="K1238" t="s">
        <v>309</v>
      </c>
      <c r="L1238">
        <v>104</v>
      </c>
      <c r="M1238">
        <v>1700</v>
      </c>
      <c r="N1238" t="s">
        <v>1604</v>
      </c>
      <c r="O1238" t="s">
        <v>2674</v>
      </c>
      <c r="X1238" t="s">
        <v>2674</v>
      </c>
      <c r="Z1238" t="s">
        <v>2999</v>
      </c>
      <c r="AA1238" t="s">
        <v>3002</v>
      </c>
      <c r="AB1238">
        <v>11</v>
      </c>
      <c r="AC1238">
        <v>0</v>
      </c>
      <c r="AE1238" t="s">
        <v>4104</v>
      </c>
      <c r="AF1238">
        <v>5565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4</v>
      </c>
      <c r="AQ1238">
        <v>0</v>
      </c>
      <c r="AR1238">
        <v>0</v>
      </c>
      <c r="AS1238">
        <v>0</v>
      </c>
      <c r="AT1238">
        <v>0</v>
      </c>
      <c r="AU1238">
        <v>53</v>
      </c>
      <c r="AV1238">
        <v>105</v>
      </c>
      <c r="AW1238">
        <v>0</v>
      </c>
      <c r="AX1238">
        <v>0</v>
      </c>
      <c r="AZ1238">
        <v>0</v>
      </c>
      <c r="BA1238" t="s">
        <v>3000</v>
      </c>
      <c r="BB1238">
        <v>6</v>
      </c>
      <c r="BC1238">
        <v>5</v>
      </c>
      <c r="BD1238">
        <v>2586</v>
      </c>
      <c r="BE1238">
        <v>2586</v>
      </c>
      <c r="BF1238">
        <v>0</v>
      </c>
      <c r="BG1238">
        <v>0</v>
      </c>
      <c r="BH1238">
        <v>0</v>
      </c>
      <c r="BJ1238">
        <v>0</v>
      </c>
      <c r="BK1238">
        <v>0</v>
      </c>
      <c r="BN1238">
        <v>0</v>
      </c>
      <c r="BO1238">
        <v>0.9</v>
      </c>
      <c r="BP1238">
        <v>0</v>
      </c>
      <c r="BQ1238">
        <v>2</v>
      </c>
      <c r="BR1238">
        <v>4</v>
      </c>
      <c r="BS1238">
        <v>4024100095</v>
      </c>
      <c r="BT1238">
        <v>0</v>
      </c>
      <c r="BU1238">
        <v>513</v>
      </c>
      <c r="BV1238">
        <v>0</v>
      </c>
      <c r="BW1238">
        <v>0</v>
      </c>
      <c r="BX1238" t="s">
        <v>5234</v>
      </c>
      <c r="BZ1238" t="s">
        <v>6099</v>
      </c>
      <c r="CA1238">
        <v>41303</v>
      </c>
      <c r="CC1238">
        <v>0</v>
      </c>
      <c r="CE1238">
        <v>1</v>
      </c>
      <c r="CF1238" t="s">
        <v>7198</v>
      </c>
      <c r="CG1238">
        <v>0</v>
      </c>
      <c r="CH1238">
        <v>321.348722571</v>
      </c>
      <c r="CI1238">
        <v>6046.4230403199999</v>
      </c>
      <c r="CJ1238" s="2">
        <f t="shared" si="95"/>
        <v>10.016999999999999</v>
      </c>
      <c r="CK1238" s="2">
        <f t="shared" si="96"/>
        <v>32.277000000000001</v>
      </c>
      <c r="CL1238" s="2">
        <f t="shared" si="97"/>
        <v>2.9</v>
      </c>
      <c r="CM1238" t="str">
        <f t="shared" si="98"/>
        <v>9 to 30 units</v>
      </c>
      <c r="CN1238" t="str">
        <f t="shared" si="99"/>
        <v>31 to 100 units</v>
      </c>
    </row>
    <row r="1239" spans="1:92" x14ac:dyDescent="0.25">
      <c r="A1239" s="1">
        <v>1238</v>
      </c>
      <c r="B1239" t="s">
        <v>89</v>
      </c>
      <c r="C1239">
        <v>2417</v>
      </c>
      <c r="D1239">
        <v>13</v>
      </c>
      <c r="E1239">
        <v>402</v>
      </c>
      <c r="F1239">
        <v>243</v>
      </c>
      <c r="G1239">
        <v>4012</v>
      </c>
      <c r="H1239">
        <v>24</v>
      </c>
      <c r="I1239">
        <v>30</v>
      </c>
      <c r="J1239">
        <v>11377</v>
      </c>
      <c r="K1239" t="s">
        <v>309</v>
      </c>
      <c r="L1239">
        <v>108</v>
      </c>
      <c r="M1239">
        <v>920</v>
      </c>
      <c r="N1239" t="s">
        <v>1602</v>
      </c>
      <c r="O1239" t="s">
        <v>2674</v>
      </c>
      <c r="X1239" t="s">
        <v>2674</v>
      </c>
      <c r="Z1239" t="s">
        <v>2999</v>
      </c>
      <c r="AA1239" t="s">
        <v>3002</v>
      </c>
      <c r="AB1239">
        <v>11</v>
      </c>
      <c r="AC1239">
        <v>0</v>
      </c>
      <c r="AE1239" t="s">
        <v>4102</v>
      </c>
      <c r="AF1239">
        <v>7500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4</v>
      </c>
      <c r="AQ1239">
        <v>0</v>
      </c>
      <c r="AR1239">
        <v>0</v>
      </c>
      <c r="AS1239">
        <v>0</v>
      </c>
      <c r="AT1239">
        <v>0</v>
      </c>
      <c r="AU1239">
        <v>75</v>
      </c>
      <c r="AV1239">
        <v>100</v>
      </c>
      <c r="AW1239">
        <v>0</v>
      </c>
      <c r="AX1239">
        <v>0</v>
      </c>
      <c r="AZ1239">
        <v>0</v>
      </c>
      <c r="BA1239" t="s">
        <v>2999</v>
      </c>
      <c r="BB1239">
        <v>3</v>
      </c>
      <c r="BC1239">
        <v>5</v>
      </c>
      <c r="BD1239">
        <v>17834</v>
      </c>
      <c r="BE1239">
        <v>17834</v>
      </c>
      <c r="BF1239">
        <v>0</v>
      </c>
      <c r="BG1239">
        <v>0</v>
      </c>
      <c r="BH1239">
        <v>0</v>
      </c>
      <c r="BJ1239">
        <v>0</v>
      </c>
      <c r="BK1239">
        <v>0</v>
      </c>
      <c r="BN1239">
        <v>0</v>
      </c>
      <c r="BO1239">
        <v>0.9</v>
      </c>
      <c r="BP1239">
        <v>0</v>
      </c>
      <c r="BQ1239">
        <v>2</v>
      </c>
      <c r="BR1239">
        <v>4</v>
      </c>
      <c r="BS1239">
        <v>4024170013</v>
      </c>
      <c r="BT1239">
        <v>0</v>
      </c>
      <c r="BU1239">
        <v>243</v>
      </c>
      <c r="BV1239">
        <v>1012337</v>
      </c>
      <c r="BW1239">
        <v>207988</v>
      </c>
      <c r="BX1239" t="s">
        <v>5234</v>
      </c>
      <c r="BZ1239" t="s">
        <v>6097</v>
      </c>
      <c r="CA1239">
        <v>41303</v>
      </c>
      <c r="CC1239">
        <v>0</v>
      </c>
      <c r="CE1239">
        <v>1</v>
      </c>
      <c r="CF1239" t="s">
        <v>7198</v>
      </c>
      <c r="CG1239">
        <v>0</v>
      </c>
      <c r="CH1239">
        <v>352.23748326600003</v>
      </c>
      <c r="CI1239">
        <v>7610.5887808300004</v>
      </c>
      <c r="CJ1239" s="2">
        <f t="shared" si="95"/>
        <v>13.5</v>
      </c>
      <c r="CK1239" s="2">
        <f t="shared" si="96"/>
        <v>43.5</v>
      </c>
      <c r="CL1239" s="2">
        <f t="shared" si="97"/>
        <v>2.9</v>
      </c>
      <c r="CM1239" t="str">
        <f t="shared" si="98"/>
        <v>9 to 30 units</v>
      </c>
      <c r="CN1239" t="str">
        <f t="shared" si="99"/>
        <v>31 to 100 units</v>
      </c>
    </row>
    <row r="1240" spans="1:92" x14ac:dyDescent="0.25">
      <c r="A1240" s="1">
        <v>1239</v>
      </c>
      <c r="B1240" t="s">
        <v>89</v>
      </c>
      <c r="C1240">
        <v>2434</v>
      </c>
      <c r="D1240">
        <v>4</v>
      </c>
      <c r="E1240">
        <v>402</v>
      </c>
      <c r="F1240">
        <v>489</v>
      </c>
      <c r="G1240">
        <v>1011</v>
      </c>
      <c r="H1240">
        <v>24</v>
      </c>
      <c r="I1240">
        <v>30</v>
      </c>
      <c r="J1240">
        <v>11377</v>
      </c>
      <c r="K1240" t="s">
        <v>303</v>
      </c>
      <c r="L1240">
        <v>108</v>
      </c>
      <c r="M1240">
        <v>1410</v>
      </c>
      <c r="N1240" t="s">
        <v>1603</v>
      </c>
      <c r="O1240" t="s">
        <v>2651</v>
      </c>
      <c r="X1240" t="s">
        <v>2651</v>
      </c>
      <c r="Z1240" t="s">
        <v>2999</v>
      </c>
      <c r="AA1240" t="s">
        <v>3004</v>
      </c>
      <c r="AB1240">
        <v>11</v>
      </c>
      <c r="AC1240">
        <v>0</v>
      </c>
      <c r="AE1240" t="s">
        <v>4103</v>
      </c>
      <c r="AF1240">
        <v>5000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4</v>
      </c>
      <c r="AQ1240">
        <v>0</v>
      </c>
      <c r="AR1240">
        <v>0</v>
      </c>
      <c r="AS1240">
        <v>0</v>
      </c>
      <c r="AT1240">
        <v>0</v>
      </c>
      <c r="AU1240">
        <v>50</v>
      </c>
      <c r="AV1240">
        <v>100</v>
      </c>
      <c r="AW1240">
        <v>0</v>
      </c>
      <c r="AX1240">
        <v>0</v>
      </c>
      <c r="AZ1240">
        <v>0</v>
      </c>
      <c r="BA1240" t="s">
        <v>2999</v>
      </c>
      <c r="BB1240">
        <v>5</v>
      </c>
      <c r="BC1240">
        <v>5</v>
      </c>
      <c r="BD1240">
        <v>15073</v>
      </c>
      <c r="BE1240">
        <v>15073</v>
      </c>
      <c r="BF1240">
        <v>0</v>
      </c>
      <c r="BG1240">
        <v>0</v>
      </c>
      <c r="BH1240">
        <v>0</v>
      </c>
      <c r="BJ1240">
        <v>0</v>
      </c>
      <c r="BK1240">
        <v>0</v>
      </c>
      <c r="BN1240">
        <v>0</v>
      </c>
      <c r="BO1240">
        <v>0</v>
      </c>
      <c r="BP1240">
        <v>1</v>
      </c>
      <c r="BQ1240">
        <v>2.4</v>
      </c>
      <c r="BR1240">
        <v>4</v>
      </c>
      <c r="BS1240">
        <v>4024340004</v>
      </c>
      <c r="BT1240">
        <v>0</v>
      </c>
      <c r="BU1240">
        <v>489</v>
      </c>
      <c r="BV1240">
        <v>1013181</v>
      </c>
      <c r="BW1240">
        <v>208138</v>
      </c>
      <c r="BX1240" t="s">
        <v>5233</v>
      </c>
      <c r="BZ1240" t="s">
        <v>6098</v>
      </c>
      <c r="CA1240">
        <v>41304</v>
      </c>
      <c r="CC1240">
        <v>0</v>
      </c>
      <c r="CE1240">
        <v>1</v>
      </c>
      <c r="CF1240" t="s">
        <v>7198</v>
      </c>
      <c r="CG1240">
        <v>0</v>
      </c>
      <c r="CH1240">
        <v>305.54237154399999</v>
      </c>
      <c r="CI1240">
        <v>5140.6511785100001</v>
      </c>
      <c r="CJ1240" s="2">
        <f t="shared" si="95"/>
        <v>0</v>
      </c>
      <c r="CK1240" s="2">
        <f t="shared" si="96"/>
        <v>34</v>
      </c>
      <c r="CL1240" s="2">
        <f t="shared" si="97"/>
        <v>3.4</v>
      </c>
      <c r="CM1240" t="str">
        <f t="shared" si="98"/>
        <v>No Residential</v>
      </c>
      <c r="CN1240" t="str">
        <f t="shared" si="99"/>
        <v>31 to 100 units</v>
      </c>
    </row>
    <row r="1241" spans="1:92" x14ac:dyDescent="0.25">
      <c r="A1241" s="1">
        <v>1240</v>
      </c>
      <c r="B1241" t="s">
        <v>89</v>
      </c>
      <c r="C1241">
        <v>2436</v>
      </c>
      <c r="D1241">
        <v>61</v>
      </c>
      <c r="E1241">
        <v>402</v>
      </c>
      <c r="F1241">
        <v>489</v>
      </c>
      <c r="G1241">
        <v>1013</v>
      </c>
      <c r="H1241">
        <v>24</v>
      </c>
      <c r="I1241">
        <v>30</v>
      </c>
      <c r="J1241">
        <v>11377</v>
      </c>
      <c r="K1241" t="s">
        <v>303</v>
      </c>
      <c r="L1241">
        <v>108</v>
      </c>
      <c r="M1241">
        <v>1410</v>
      </c>
      <c r="N1241" t="s">
        <v>1608</v>
      </c>
      <c r="O1241" t="s">
        <v>2651</v>
      </c>
      <c r="X1241" t="s">
        <v>2651</v>
      </c>
      <c r="Z1241" t="s">
        <v>2999</v>
      </c>
      <c r="AA1241" t="s">
        <v>3001</v>
      </c>
      <c r="AB1241">
        <v>11</v>
      </c>
      <c r="AC1241">
        <v>0</v>
      </c>
      <c r="AE1241" t="s">
        <v>4108</v>
      </c>
      <c r="AF1241">
        <v>5850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4</v>
      </c>
      <c r="AQ1241">
        <v>0</v>
      </c>
      <c r="AR1241">
        <v>0</v>
      </c>
      <c r="AS1241">
        <v>0</v>
      </c>
      <c r="AT1241">
        <v>0</v>
      </c>
      <c r="AU1241">
        <v>50</v>
      </c>
      <c r="AV1241">
        <v>127.42</v>
      </c>
      <c r="AW1241">
        <v>0</v>
      </c>
      <c r="AX1241">
        <v>0</v>
      </c>
      <c r="AZ1241">
        <v>0</v>
      </c>
      <c r="BA1241" t="s">
        <v>3000</v>
      </c>
      <c r="BB1241">
        <v>5</v>
      </c>
      <c r="BC1241">
        <v>5</v>
      </c>
      <c r="BD1241">
        <v>135450</v>
      </c>
      <c r="BE1241">
        <v>135450</v>
      </c>
      <c r="BF1241">
        <v>0</v>
      </c>
      <c r="BG1241">
        <v>0</v>
      </c>
      <c r="BH1241">
        <v>0</v>
      </c>
      <c r="BJ1241">
        <v>0</v>
      </c>
      <c r="BK1241">
        <v>0</v>
      </c>
      <c r="BN1241">
        <v>0</v>
      </c>
      <c r="BO1241">
        <v>0</v>
      </c>
      <c r="BP1241">
        <v>1</v>
      </c>
      <c r="BQ1241">
        <v>2.4</v>
      </c>
      <c r="BR1241">
        <v>4</v>
      </c>
      <c r="BS1241">
        <v>4024360061</v>
      </c>
      <c r="BT1241">
        <v>0</v>
      </c>
      <c r="BU1241">
        <v>489</v>
      </c>
      <c r="BV1241">
        <v>1013662</v>
      </c>
      <c r="BW1241">
        <v>207932</v>
      </c>
      <c r="BX1241" t="s">
        <v>5234</v>
      </c>
      <c r="BZ1241" t="s">
        <v>6100</v>
      </c>
      <c r="CA1241">
        <v>41304</v>
      </c>
      <c r="CC1241">
        <v>0</v>
      </c>
      <c r="CE1241">
        <v>1</v>
      </c>
      <c r="CF1241" t="s">
        <v>7198</v>
      </c>
      <c r="CG1241">
        <v>0</v>
      </c>
      <c r="CH1241">
        <v>341.58942279899998</v>
      </c>
      <c r="CI1241">
        <v>5979.5440627300004</v>
      </c>
      <c r="CJ1241" s="2">
        <f t="shared" si="95"/>
        <v>0</v>
      </c>
      <c r="CK1241" s="2">
        <f t="shared" si="96"/>
        <v>39.78</v>
      </c>
      <c r="CL1241" s="2">
        <f t="shared" si="97"/>
        <v>3.4</v>
      </c>
      <c r="CM1241" t="str">
        <f t="shared" si="98"/>
        <v>No Residential</v>
      </c>
      <c r="CN1241" t="str">
        <f t="shared" si="99"/>
        <v>31 to 100 units</v>
      </c>
    </row>
    <row r="1242" spans="1:92" x14ac:dyDescent="0.25">
      <c r="A1242" s="1">
        <v>1241</v>
      </c>
      <c r="B1242" t="s">
        <v>89</v>
      </c>
      <c r="C1242">
        <v>2444</v>
      </c>
      <c r="D1242">
        <v>6</v>
      </c>
      <c r="E1242">
        <v>402</v>
      </c>
      <c r="F1242">
        <v>489</v>
      </c>
      <c r="G1242">
        <v>1005</v>
      </c>
      <c r="H1242">
        <v>24</v>
      </c>
      <c r="I1242">
        <v>30</v>
      </c>
      <c r="J1242">
        <v>11377</v>
      </c>
      <c r="K1242" t="s">
        <v>303</v>
      </c>
      <c r="L1242">
        <v>108</v>
      </c>
      <c r="M1242">
        <v>1410</v>
      </c>
      <c r="N1242" t="s">
        <v>1606</v>
      </c>
      <c r="O1242" t="s">
        <v>2708</v>
      </c>
      <c r="S1242" t="s">
        <v>2758</v>
      </c>
      <c r="X1242" t="s">
        <v>2936</v>
      </c>
      <c r="Z1242" t="s">
        <v>2999</v>
      </c>
      <c r="AA1242" t="s">
        <v>3001</v>
      </c>
      <c r="AB1242">
        <v>11</v>
      </c>
      <c r="AC1242">
        <v>0</v>
      </c>
      <c r="AE1242" t="s">
        <v>4106</v>
      </c>
      <c r="AF1242">
        <v>4350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4</v>
      </c>
      <c r="AQ1242">
        <v>0</v>
      </c>
      <c r="AR1242">
        <v>0</v>
      </c>
      <c r="AS1242">
        <v>0</v>
      </c>
      <c r="AT1242">
        <v>0</v>
      </c>
      <c r="AU1242">
        <v>30</v>
      </c>
      <c r="AV1242">
        <v>145</v>
      </c>
      <c r="AW1242">
        <v>0</v>
      </c>
      <c r="AX1242">
        <v>0</v>
      </c>
      <c r="AZ1242">
        <v>0</v>
      </c>
      <c r="BA1242" t="s">
        <v>2999</v>
      </c>
      <c r="BB1242">
        <v>5</v>
      </c>
      <c r="BC1242">
        <v>5</v>
      </c>
      <c r="BD1242">
        <v>171900</v>
      </c>
      <c r="BE1242">
        <v>171900</v>
      </c>
      <c r="BF1242">
        <v>0</v>
      </c>
      <c r="BG1242">
        <v>0</v>
      </c>
      <c r="BH1242">
        <v>0</v>
      </c>
      <c r="BJ1242">
        <v>0</v>
      </c>
      <c r="BK1242">
        <v>0</v>
      </c>
      <c r="BN1242">
        <v>0</v>
      </c>
      <c r="BO1242">
        <v>5</v>
      </c>
      <c r="BP1242">
        <v>0</v>
      </c>
      <c r="BQ1242">
        <v>5</v>
      </c>
      <c r="BR1242">
        <v>4</v>
      </c>
      <c r="BS1242">
        <v>4024440006</v>
      </c>
      <c r="BT1242">
        <v>0</v>
      </c>
      <c r="BU1242">
        <v>489</v>
      </c>
      <c r="BV1242">
        <v>1013679</v>
      </c>
      <c r="BW1242">
        <v>208671</v>
      </c>
      <c r="BX1242" t="s">
        <v>5233</v>
      </c>
      <c r="BZ1242" t="s">
        <v>6100</v>
      </c>
      <c r="CA1242">
        <v>41304</v>
      </c>
      <c r="CC1242">
        <v>0</v>
      </c>
      <c r="CE1242">
        <v>1</v>
      </c>
      <c r="CF1242" t="s">
        <v>7198</v>
      </c>
      <c r="CG1242">
        <v>0</v>
      </c>
      <c r="CH1242">
        <v>343.14806150300001</v>
      </c>
      <c r="CI1242">
        <v>4134.6677641099996</v>
      </c>
      <c r="CJ1242" s="2">
        <f t="shared" si="95"/>
        <v>43.5</v>
      </c>
      <c r="CK1242" s="2">
        <f t="shared" si="96"/>
        <v>87</v>
      </c>
      <c r="CL1242" s="2">
        <f t="shared" si="97"/>
        <v>10</v>
      </c>
      <c r="CM1242" t="str">
        <f t="shared" si="98"/>
        <v>31 to 100 units</v>
      </c>
      <c r="CN1242" t="str">
        <f t="shared" si="99"/>
        <v>31 to 100 units</v>
      </c>
    </row>
    <row r="1243" spans="1:92" x14ac:dyDescent="0.25">
      <c r="A1243" s="1">
        <v>1242</v>
      </c>
      <c r="B1243" t="s">
        <v>89</v>
      </c>
      <c r="C1243">
        <v>2448</v>
      </c>
      <c r="D1243">
        <v>30</v>
      </c>
      <c r="E1243">
        <v>402</v>
      </c>
      <c r="F1243">
        <v>489</v>
      </c>
      <c r="H1243">
        <v>24</v>
      </c>
      <c r="I1243">
        <v>0</v>
      </c>
      <c r="J1243">
        <v>0</v>
      </c>
      <c r="K1243" t="s">
        <v>303</v>
      </c>
      <c r="L1243">
        <v>0</v>
      </c>
      <c r="M1243">
        <v>1410</v>
      </c>
      <c r="N1243" t="s">
        <v>1605</v>
      </c>
      <c r="O1243" t="s">
        <v>2651</v>
      </c>
      <c r="X1243" t="s">
        <v>2651</v>
      </c>
      <c r="Z1243" t="s">
        <v>2999</v>
      </c>
      <c r="AA1243" t="s">
        <v>3001</v>
      </c>
      <c r="AB1243">
        <v>11</v>
      </c>
      <c r="AC1243">
        <v>0</v>
      </c>
      <c r="AD1243" t="s">
        <v>2765</v>
      </c>
      <c r="AE1243" t="s">
        <v>4105</v>
      </c>
      <c r="AF1243">
        <v>27413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4</v>
      </c>
      <c r="AQ1243">
        <v>0</v>
      </c>
      <c r="AR1243">
        <v>0</v>
      </c>
      <c r="AS1243">
        <v>0</v>
      </c>
      <c r="AT1243">
        <v>0</v>
      </c>
      <c r="AU1243">
        <v>259</v>
      </c>
      <c r="AV1243">
        <v>207</v>
      </c>
      <c r="AW1243">
        <v>0</v>
      </c>
      <c r="AX1243">
        <v>0</v>
      </c>
      <c r="AZ1243">
        <v>0</v>
      </c>
      <c r="BA1243" t="s">
        <v>3000</v>
      </c>
      <c r="BB1243">
        <v>0</v>
      </c>
      <c r="BC1243">
        <v>5</v>
      </c>
      <c r="BD1243">
        <v>643050</v>
      </c>
      <c r="BE1243">
        <v>643050</v>
      </c>
      <c r="BF1243">
        <v>643050</v>
      </c>
      <c r="BG1243">
        <v>643050</v>
      </c>
      <c r="BH1243">
        <v>0</v>
      </c>
      <c r="BJ1243">
        <v>0</v>
      </c>
      <c r="BK1243">
        <v>0</v>
      </c>
      <c r="BN1243">
        <v>0</v>
      </c>
      <c r="BO1243">
        <v>0</v>
      </c>
      <c r="BP1243">
        <v>1</v>
      </c>
      <c r="BQ1243">
        <v>2.4</v>
      </c>
      <c r="BR1243">
        <v>4</v>
      </c>
      <c r="BS1243">
        <v>4024480030</v>
      </c>
      <c r="BT1243">
        <v>0</v>
      </c>
      <c r="BU1243">
        <v>489</v>
      </c>
      <c r="BV1243">
        <v>0</v>
      </c>
      <c r="BW1243">
        <v>0</v>
      </c>
      <c r="BX1243" t="s">
        <v>5234</v>
      </c>
      <c r="BZ1243" t="s">
        <v>6100</v>
      </c>
      <c r="CA1243">
        <v>41304</v>
      </c>
      <c r="CC1243">
        <v>4024480060</v>
      </c>
      <c r="CD1243" t="s">
        <v>7055</v>
      </c>
      <c r="CE1243">
        <v>1</v>
      </c>
      <c r="CF1243" t="s">
        <v>7198</v>
      </c>
      <c r="CG1243">
        <v>0</v>
      </c>
      <c r="CH1243">
        <v>797.14336248300003</v>
      </c>
      <c r="CI1243">
        <v>26503.0680426</v>
      </c>
      <c r="CJ1243" s="2">
        <f t="shared" si="95"/>
        <v>0</v>
      </c>
      <c r="CK1243" s="2">
        <f t="shared" si="96"/>
        <v>186.4084</v>
      </c>
      <c r="CL1243" s="2">
        <f t="shared" si="97"/>
        <v>3.4</v>
      </c>
      <c r="CM1243" t="str">
        <f t="shared" si="98"/>
        <v>No Residential</v>
      </c>
      <c r="CN1243" t="str">
        <f t="shared" si="99"/>
        <v>Over 100 units</v>
      </c>
    </row>
    <row r="1244" spans="1:92" x14ac:dyDescent="0.25">
      <c r="A1244" s="1">
        <v>1243</v>
      </c>
      <c r="B1244" t="s">
        <v>89</v>
      </c>
      <c r="C1244">
        <v>2448</v>
      </c>
      <c r="D1244">
        <v>60</v>
      </c>
      <c r="E1244">
        <v>402</v>
      </c>
      <c r="F1244">
        <v>489</v>
      </c>
      <c r="G1244">
        <v>1009</v>
      </c>
      <c r="H1244">
        <v>24</v>
      </c>
      <c r="I1244">
        <v>30</v>
      </c>
      <c r="J1244">
        <v>11377</v>
      </c>
      <c r="K1244" t="s">
        <v>303</v>
      </c>
      <c r="L1244">
        <v>108</v>
      </c>
      <c r="M1244">
        <v>1410</v>
      </c>
      <c r="N1244" t="s">
        <v>1610</v>
      </c>
      <c r="O1244" t="s">
        <v>2651</v>
      </c>
      <c r="X1244" t="s">
        <v>2651</v>
      </c>
      <c r="Z1244" t="s">
        <v>2999</v>
      </c>
      <c r="AA1244" t="s">
        <v>3001</v>
      </c>
      <c r="AB1244">
        <v>11</v>
      </c>
      <c r="AC1244">
        <v>0</v>
      </c>
      <c r="AD1244" t="s">
        <v>3009</v>
      </c>
      <c r="AE1244" t="s">
        <v>4110</v>
      </c>
      <c r="AF1244">
        <v>56706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4</v>
      </c>
      <c r="AQ1244">
        <v>0</v>
      </c>
      <c r="AR1244">
        <v>0</v>
      </c>
      <c r="AS1244">
        <v>0</v>
      </c>
      <c r="AT1244">
        <v>0</v>
      </c>
      <c r="AU1244">
        <v>276</v>
      </c>
      <c r="AV1244">
        <v>207</v>
      </c>
      <c r="AW1244">
        <v>0</v>
      </c>
      <c r="AX1244">
        <v>0</v>
      </c>
      <c r="AZ1244">
        <v>0</v>
      </c>
      <c r="BA1244" t="s">
        <v>3000</v>
      </c>
      <c r="BB1244">
        <v>5</v>
      </c>
      <c r="BC1244">
        <v>5</v>
      </c>
      <c r="BD1244">
        <v>1330650</v>
      </c>
      <c r="BE1244">
        <v>1330650</v>
      </c>
      <c r="BF1244">
        <v>0</v>
      </c>
      <c r="BG1244">
        <v>0</v>
      </c>
      <c r="BH1244">
        <v>0</v>
      </c>
      <c r="BJ1244">
        <v>0</v>
      </c>
      <c r="BK1244">
        <v>0</v>
      </c>
      <c r="BN1244">
        <v>0</v>
      </c>
      <c r="BO1244">
        <v>0</v>
      </c>
      <c r="BP1244">
        <v>1</v>
      </c>
      <c r="BQ1244">
        <v>2.4</v>
      </c>
      <c r="BR1244">
        <v>4</v>
      </c>
      <c r="BS1244">
        <v>4024480060</v>
      </c>
      <c r="BT1244">
        <v>0</v>
      </c>
      <c r="BU1244">
        <v>489</v>
      </c>
      <c r="BV1244">
        <v>1014610</v>
      </c>
      <c r="BW1244">
        <v>207963</v>
      </c>
      <c r="BX1244" t="s">
        <v>5234</v>
      </c>
      <c r="BY1244" t="s">
        <v>3000</v>
      </c>
      <c r="BZ1244" t="s">
        <v>6100</v>
      </c>
      <c r="CA1244">
        <v>41304</v>
      </c>
      <c r="CC1244">
        <v>4024480060</v>
      </c>
      <c r="CD1244" t="s">
        <v>7055</v>
      </c>
      <c r="CE1244">
        <v>1</v>
      </c>
      <c r="CF1244" t="s">
        <v>7198</v>
      </c>
      <c r="CG1244">
        <v>0</v>
      </c>
      <c r="CH1244">
        <v>949.33282233800003</v>
      </c>
      <c r="CI1244">
        <v>57003.342745900001</v>
      </c>
      <c r="CJ1244" s="2">
        <f t="shared" si="95"/>
        <v>0</v>
      </c>
      <c r="CK1244" s="2">
        <f t="shared" si="96"/>
        <v>385.60079999999999</v>
      </c>
      <c r="CL1244" s="2">
        <f t="shared" si="97"/>
        <v>3.4</v>
      </c>
      <c r="CM1244" t="str">
        <f t="shared" si="98"/>
        <v>No Residential</v>
      </c>
      <c r="CN1244" t="str">
        <f t="shared" si="99"/>
        <v>Over 100 units</v>
      </c>
    </row>
    <row r="1245" spans="1:92" x14ac:dyDescent="0.25">
      <c r="A1245" s="1">
        <v>1244</v>
      </c>
      <c r="B1245" t="s">
        <v>89</v>
      </c>
      <c r="C1245">
        <v>2451</v>
      </c>
      <c r="D1245">
        <v>6</v>
      </c>
      <c r="E1245">
        <v>404</v>
      </c>
      <c r="F1245">
        <v>479</v>
      </c>
      <c r="G1245">
        <v>2002</v>
      </c>
      <c r="H1245">
        <v>24</v>
      </c>
      <c r="I1245">
        <v>25</v>
      </c>
      <c r="J1245">
        <v>11373</v>
      </c>
      <c r="K1245" t="s">
        <v>303</v>
      </c>
      <c r="L1245">
        <v>110</v>
      </c>
      <c r="M1245">
        <v>1410</v>
      </c>
      <c r="N1245" t="s">
        <v>1609</v>
      </c>
      <c r="O1245" t="s">
        <v>2651</v>
      </c>
      <c r="X1245" t="s">
        <v>2651</v>
      </c>
      <c r="Z1245" t="s">
        <v>2999</v>
      </c>
      <c r="AA1245" t="s">
        <v>3001</v>
      </c>
      <c r="AB1245">
        <v>11</v>
      </c>
      <c r="AC1245">
        <v>0</v>
      </c>
      <c r="AE1245" t="s">
        <v>4109</v>
      </c>
      <c r="AF1245">
        <v>10750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4</v>
      </c>
      <c r="AQ1245">
        <v>0</v>
      </c>
      <c r="AR1245">
        <v>0</v>
      </c>
      <c r="AS1245">
        <v>0</v>
      </c>
      <c r="AT1245">
        <v>0</v>
      </c>
      <c r="AU1245">
        <v>100</v>
      </c>
      <c r="AV1245">
        <v>100</v>
      </c>
      <c r="AW1245">
        <v>0</v>
      </c>
      <c r="AX1245">
        <v>0</v>
      </c>
      <c r="AZ1245">
        <v>0</v>
      </c>
      <c r="BA1245" t="s">
        <v>3000</v>
      </c>
      <c r="BB1245">
        <v>3</v>
      </c>
      <c r="BC1245">
        <v>5</v>
      </c>
      <c r="BD1245">
        <v>248850</v>
      </c>
      <c r="BE1245">
        <v>248850</v>
      </c>
      <c r="BF1245">
        <v>0</v>
      </c>
      <c r="BG1245">
        <v>0</v>
      </c>
      <c r="BH1245">
        <v>0</v>
      </c>
      <c r="BJ1245">
        <v>0</v>
      </c>
      <c r="BK1245">
        <v>0</v>
      </c>
      <c r="BN1245">
        <v>0</v>
      </c>
      <c r="BO1245">
        <v>0</v>
      </c>
      <c r="BP1245">
        <v>1</v>
      </c>
      <c r="BQ1245">
        <v>2.4</v>
      </c>
      <c r="BR1245">
        <v>4</v>
      </c>
      <c r="BS1245">
        <v>4024510006</v>
      </c>
      <c r="BT1245">
        <v>0</v>
      </c>
      <c r="BU1245">
        <v>479</v>
      </c>
      <c r="BV1245">
        <v>1015642</v>
      </c>
      <c r="BW1245">
        <v>208211</v>
      </c>
      <c r="BX1245" t="s">
        <v>5233</v>
      </c>
      <c r="BZ1245" t="s">
        <v>6102</v>
      </c>
      <c r="CA1245">
        <v>41304</v>
      </c>
      <c r="CC1245">
        <v>0</v>
      </c>
      <c r="CE1245">
        <v>1</v>
      </c>
      <c r="CF1245" t="s">
        <v>7198</v>
      </c>
      <c r="CG1245">
        <v>0</v>
      </c>
      <c r="CH1245">
        <v>422.71065236300001</v>
      </c>
      <c r="CI1245">
        <v>11061.736466799999</v>
      </c>
      <c r="CJ1245" s="2">
        <f t="shared" si="95"/>
        <v>0</v>
      </c>
      <c r="CK1245" s="2">
        <f t="shared" si="96"/>
        <v>73.099999999999994</v>
      </c>
      <c r="CL1245" s="2">
        <f t="shared" si="97"/>
        <v>3.4</v>
      </c>
      <c r="CM1245" t="str">
        <f t="shared" si="98"/>
        <v>No Residential</v>
      </c>
      <c r="CN1245" t="str">
        <f t="shared" si="99"/>
        <v>31 to 100 units</v>
      </c>
    </row>
    <row r="1246" spans="1:92" x14ac:dyDescent="0.25">
      <c r="A1246" s="1">
        <v>1245</v>
      </c>
      <c r="B1246" t="s">
        <v>89</v>
      </c>
      <c r="C1246">
        <v>2453</v>
      </c>
      <c r="D1246">
        <v>42</v>
      </c>
      <c r="E1246">
        <v>404</v>
      </c>
      <c r="F1246">
        <v>479</v>
      </c>
      <c r="G1246">
        <v>2000</v>
      </c>
      <c r="H1246">
        <v>24</v>
      </c>
      <c r="I1246">
        <v>25</v>
      </c>
      <c r="J1246">
        <v>11373</v>
      </c>
      <c r="K1246" t="s">
        <v>303</v>
      </c>
      <c r="L1246">
        <v>110</v>
      </c>
      <c r="M1246">
        <v>1410</v>
      </c>
      <c r="N1246" t="s">
        <v>1611</v>
      </c>
      <c r="O1246" t="s">
        <v>2687</v>
      </c>
      <c r="X1246" t="s">
        <v>2687</v>
      </c>
      <c r="Z1246" t="s">
        <v>2999</v>
      </c>
      <c r="AA1246" t="s">
        <v>3001</v>
      </c>
      <c r="AB1246">
        <v>11</v>
      </c>
      <c r="AC1246">
        <v>0</v>
      </c>
      <c r="AE1246" t="s">
        <v>4111</v>
      </c>
      <c r="AF1246">
        <v>10329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4</v>
      </c>
      <c r="AQ1246">
        <v>0</v>
      </c>
      <c r="AR1246">
        <v>0</v>
      </c>
      <c r="AS1246">
        <v>0</v>
      </c>
      <c r="AT1246">
        <v>0</v>
      </c>
      <c r="AU1246">
        <v>80.92</v>
      </c>
      <c r="AV1246">
        <v>123</v>
      </c>
      <c r="AW1246">
        <v>0</v>
      </c>
      <c r="AX1246">
        <v>0</v>
      </c>
      <c r="AZ1246">
        <v>0</v>
      </c>
      <c r="BA1246" t="s">
        <v>3000</v>
      </c>
      <c r="BB1246">
        <v>4</v>
      </c>
      <c r="BC1246">
        <v>5</v>
      </c>
      <c r="BD1246">
        <v>371700</v>
      </c>
      <c r="BE1246">
        <v>371700</v>
      </c>
      <c r="BF1246">
        <v>0</v>
      </c>
      <c r="BG1246">
        <v>0</v>
      </c>
      <c r="BH1246">
        <v>0</v>
      </c>
      <c r="BJ1246">
        <v>0</v>
      </c>
      <c r="BK1246">
        <v>0</v>
      </c>
      <c r="BN1246">
        <v>0</v>
      </c>
      <c r="BO1246">
        <v>2.4300000000000002</v>
      </c>
      <c r="BP1246">
        <v>3.4</v>
      </c>
      <c r="BQ1246">
        <v>4.8</v>
      </c>
      <c r="BR1246">
        <v>4</v>
      </c>
      <c r="BS1246">
        <v>4024530042</v>
      </c>
      <c r="BT1246">
        <v>0</v>
      </c>
      <c r="BU1246">
        <v>479</v>
      </c>
      <c r="BV1246">
        <v>1016044</v>
      </c>
      <c r="BW1246">
        <v>208099</v>
      </c>
      <c r="BX1246" t="s">
        <v>5233</v>
      </c>
      <c r="BY1246" t="s">
        <v>3000</v>
      </c>
      <c r="BZ1246" t="s">
        <v>6103</v>
      </c>
      <c r="CA1246">
        <v>41304</v>
      </c>
      <c r="CB1246" t="s">
        <v>6818</v>
      </c>
      <c r="CC1246">
        <v>4024530042</v>
      </c>
      <c r="CD1246" t="s">
        <v>7056</v>
      </c>
      <c r="CE1246">
        <v>1</v>
      </c>
      <c r="CF1246" t="s">
        <v>7198</v>
      </c>
      <c r="CG1246">
        <v>0</v>
      </c>
      <c r="CH1246">
        <v>431.15817844999998</v>
      </c>
      <c r="CI1246">
        <v>11031.313937299999</v>
      </c>
      <c r="CJ1246" s="2">
        <f t="shared" si="95"/>
        <v>50.19894</v>
      </c>
      <c r="CK1246" s="2">
        <f t="shared" si="96"/>
        <v>219.59453999999997</v>
      </c>
      <c r="CL1246" s="2">
        <f t="shared" si="97"/>
        <v>10.629999999999999</v>
      </c>
      <c r="CM1246" t="str">
        <f t="shared" si="98"/>
        <v>31 to 100 units</v>
      </c>
      <c r="CN1246" t="str">
        <f t="shared" si="99"/>
        <v>Over 100 units</v>
      </c>
    </row>
    <row r="1247" spans="1:92" x14ac:dyDescent="0.25">
      <c r="A1247" s="1">
        <v>1246</v>
      </c>
      <c r="B1247" t="s">
        <v>89</v>
      </c>
      <c r="C1247">
        <v>2473</v>
      </c>
      <c r="D1247">
        <v>160</v>
      </c>
      <c r="E1247">
        <v>404</v>
      </c>
      <c r="F1247">
        <v>479</v>
      </c>
      <c r="G1247">
        <v>1003</v>
      </c>
      <c r="H1247">
        <v>24</v>
      </c>
      <c r="I1247">
        <v>25</v>
      </c>
      <c r="J1247">
        <v>11373</v>
      </c>
      <c r="K1247" t="s">
        <v>303</v>
      </c>
      <c r="L1247">
        <v>110</v>
      </c>
      <c r="M1247">
        <v>1410</v>
      </c>
      <c r="N1247" t="s">
        <v>1607</v>
      </c>
      <c r="O1247" t="s">
        <v>2683</v>
      </c>
      <c r="X1247" t="s">
        <v>2683</v>
      </c>
      <c r="Z1247" t="s">
        <v>2999</v>
      </c>
      <c r="AA1247" t="s">
        <v>3002</v>
      </c>
      <c r="AB1247">
        <v>11</v>
      </c>
      <c r="AC1247">
        <v>0</v>
      </c>
      <c r="AE1247" t="s">
        <v>4107</v>
      </c>
      <c r="AF1247">
        <v>3930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7</v>
      </c>
      <c r="AQ1247">
        <v>1</v>
      </c>
      <c r="AR1247">
        <v>0</v>
      </c>
      <c r="AS1247">
        <v>0</v>
      </c>
      <c r="AT1247">
        <v>0</v>
      </c>
      <c r="AU1247">
        <v>40.75</v>
      </c>
      <c r="AV1247">
        <v>145.66999999999999</v>
      </c>
      <c r="AW1247">
        <v>0</v>
      </c>
      <c r="AX1247">
        <v>0</v>
      </c>
      <c r="AZ1247">
        <v>0</v>
      </c>
      <c r="BA1247" t="s">
        <v>3000</v>
      </c>
      <c r="BB1247">
        <v>5</v>
      </c>
      <c r="BC1247">
        <v>5</v>
      </c>
      <c r="BD1247">
        <v>12446</v>
      </c>
      <c r="BE1247">
        <v>22767</v>
      </c>
      <c r="BF1247">
        <v>0</v>
      </c>
      <c r="BG1247">
        <v>0</v>
      </c>
      <c r="BH1247">
        <v>0</v>
      </c>
      <c r="BJ1247">
        <v>0</v>
      </c>
      <c r="BK1247">
        <v>0</v>
      </c>
      <c r="BN1247">
        <v>0</v>
      </c>
      <c r="BO1247">
        <v>2</v>
      </c>
      <c r="BP1247">
        <v>0</v>
      </c>
      <c r="BQ1247">
        <v>2</v>
      </c>
      <c r="BR1247">
        <v>4</v>
      </c>
      <c r="BS1247">
        <v>4024730160</v>
      </c>
      <c r="BT1247">
        <v>0</v>
      </c>
      <c r="BU1247">
        <v>479</v>
      </c>
      <c r="BV1247">
        <v>1016727</v>
      </c>
      <c r="BW1247">
        <v>207058</v>
      </c>
      <c r="BX1247" t="s">
        <v>5234</v>
      </c>
      <c r="BZ1247" t="s">
        <v>6101</v>
      </c>
      <c r="CA1247">
        <v>41304</v>
      </c>
      <c r="CC1247">
        <v>0</v>
      </c>
      <c r="CE1247">
        <v>1</v>
      </c>
      <c r="CF1247" t="s">
        <v>7198</v>
      </c>
      <c r="CG1247">
        <v>0</v>
      </c>
      <c r="CH1247">
        <v>337.76479842999998</v>
      </c>
      <c r="CI1247">
        <v>3879.5789320099998</v>
      </c>
      <c r="CJ1247" s="2">
        <f t="shared" si="95"/>
        <v>15.72</v>
      </c>
      <c r="CK1247" s="2">
        <f t="shared" si="96"/>
        <v>31.44</v>
      </c>
      <c r="CL1247" s="2">
        <f t="shared" si="97"/>
        <v>4</v>
      </c>
      <c r="CM1247" t="str">
        <f t="shared" si="98"/>
        <v>9 to 30 units</v>
      </c>
      <c r="CN1247" t="str">
        <f t="shared" si="99"/>
        <v>31 to 100 units</v>
      </c>
    </row>
    <row r="1248" spans="1:92" x14ac:dyDescent="0.25">
      <c r="A1248" s="1">
        <v>1247</v>
      </c>
      <c r="B1248" t="s">
        <v>89</v>
      </c>
      <c r="C1248">
        <v>2477</v>
      </c>
      <c r="D1248">
        <v>23</v>
      </c>
      <c r="E1248">
        <v>404</v>
      </c>
      <c r="F1248">
        <v>475</v>
      </c>
      <c r="G1248">
        <v>1000</v>
      </c>
      <c r="H1248">
        <v>24</v>
      </c>
      <c r="I1248">
        <v>25</v>
      </c>
      <c r="J1248">
        <v>11373</v>
      </c>
      <c r="K1248" t="s">
        <v>303</v>
      </c>
      <c r="L1248">
        <v>110</v>
      </c>
      <c r="M1248">
        <v>1410</v>
      </c>
      <c r="N1248" t="s">
        <v>1613</v>
      </c>
      <c r="O1248" t="s">
        <v>2655</v>
      </c>
      <c r="S1248" t="s">
        <v>2753</v>
      </c>
      <c r="X1248" t="s">
        <v>2817</v>
      </c>
      <c r="Z1248" t="s">
        <v>2999</v>
      </c>
      <c r="AA1248" t="s">
        <v>3001</v>
      </c>
      <c r="AB1248">
        <v>11</v>
      </c>
      <c r="AC1248">
        <v>0</v>
      </c>
      <c r="AE1248" t="s">
        <v>4113</v>
      </c>
      <c r="AF1248">
        <v>7571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</v>
      </c>
      <c r="AQ1248">
        <v>0</v>
      </c>
      <c r="AR1248">
        <v>0</v>
      </c>
      <c r="AS1248">
        <v>0</v>
      </c>
      <c r="AT1248">
        <v>0</v>
      </c>
      <c r="AU1248">
        <v>50</v>
      </c>
      <c r="AV1248">
        <v>135.08000000000001</v>
      </c>
      <c r="AW1248">
        <v>0</v>
      </c>
      <c r="AX1248">
        <v>0</v>
      </c>
      <c r="AZ1248">
        <v>0</v>
      </c>
      <c r="BA1248" t="s">
        <v>3000</v>
      </c>
      <c r="BB1248">
        <v>5</v>
      </c>
      <c r="BC1248">
        <v>5</v>
      </c>
      <c r="BD1248">
        <v>298800</v>
      </c>
      <c r="BE1248">
        <v>298800</v>
      </c>
      <c r="BF1248">
        <v>0</v>
      </c>
      <c r="BG1248">
        <v>0</v>
      </c>
      <c r="BH1248">
        <v>0</v>
      </c>
      <c r="BJ1248">
        <v>0</v>
      </c>
      <c r="BK1248">
        <v>0</v>
      </c>
      <c r="BN1248">
        <v>0</v>
      </c>
      <c r="BO1248">
        <v>2.4300000000000002</v>
      </c>
      <c r="BP1248">
        <v>0</v>
      </c>
      <c r="BQ1248">
        <v>4.8</v>
      </c>
      <c r="BR1248">
        <v>4</v>
      </c>
      <c r="BS1248">
        <v>4024770023</v>
      </c>
      <c r="BT1248">
        <v>0</v>
      </c>
      <c r="BU1248">
        <v>475</v>
      </c>
      <c r="BV1248">
        <v>1017862</v>
      </c>
      <c r="BW1248">
        <v>207650</v>
      </c>
      <c r="BX1248" t="s">
        <v>5234</v>
      </c>
      <c r="BZ1248" t="s">
        <v>6105</v>
      </c>
      <c r="CA1248">
        <v>41304</v>
      </c>
      <c r="CC1248">
        <v>0</v>
      </c>
      <c r="CE1248">
        <v>1</v>
      </c>
      <c r="CF1248" t="s">
        <v>7198</v>
      </c>
      <c r="CG1248">
        <v>0</v>
      </c>
      <c r="CH1248">
        <v>412.64765392700002</v>
      </c>
      <c r="CI1248">
        <v>7476.1990310800002</v>
      </c>
      <c r="CJ1248" s="2">
        <f t="shared" si="95"/>
        <v>36.795060000000007</v>
      </c>
      <c r="CK1248" s="2">
        <f t="shared" si="96"/>
        <v>109.47666000000001</v>
      </c>
      <c r="CL1248" s="2">
        <f t="shared" si="97"/>
        <v>7.23</v>
      </c>
      <c r="CM1248" t="str">
        <f t="shared" si="98"/>
        <v>31 to 100 units</v>
      </c>
      <c r="CN1248" t="str">
        <f t="shared" si="99"/>
        <v>Over 100 units</v>
      </c>
    </row>
    <row r="1249" spans="1:92" x14ac:dyDescent="0.25">
      <c r="A1249" s="1">
        <v>1248</v>
      </c>
      <c r="B1249" t="s">
        <v>89</v>
      </c>
      <c r="C1249">
        <v>2482</v>
      </c>
      <c r="D1249">
        <v>46</v>
      </c>
      <c r="E1249">
        <v>405</v>
      </c>
      <c r="F1249">
        <v>493.01</v>
      </c>
      <c r="G1249">
        <v>1005</v>
      </c>
      <c r="H1249">
        <v>24</v>
      </c>
      <c r="I1249">
        <v>30</v>
      </c>
      <c r="J1249">
        <v>11378</v>
      </c>
      <c r="K1249" t="s">
        <v>303</v>
      </c>
      <c r="L1249">
        <v>104</v>
      </c>
      <c r="M1249">
        <v>1821</v>
      </c>
      <c r="N1249" t="s">
        <v>1612</v>
      </c>
      <c r="O1249" t="s">
        <v>2674</v>
      </c>
      <c r="X1249" t="s">
        <v>2674</v>
      </c>
      <c r="Z1249" t="s">
        <v>2999</v>
      </c>
      <c r="AA1249" t="s">
        <v>3002</v>
      </c>
      <c r="AB1249">
        <v>11</v>
      </c>
      <c r="AC1249">
        <v>0</v>
      </c>
      <c r="AE1249" t="s">
        <v>4112</v>
      </c>
      <c r="AF1249">
        <v>4000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4</v>
      </c>
      <c r="AQ1249">
        <v>0</v>
      </c>
      <c r="AR1249">
        <v>0</v>
      </c>
      <c r="AS1249">
        <v>0</v>
      </c>
      <c r="AT1249">
        <v>0</v>
      </c>
      <c r="AU1249">
        <v>40</v>
      </c>
      <c r="AV1249">
        <v>100</v>
      </c>
      <c r="AW1249">
        <v>0</v>
      </c>
      <c r="AX1249">
        <v>0</v>
      </c>
      <c r="AZ1249">
        <v>0</v>
      </c>
      <c r="BA1249" t="s">
        <v>2999</v>
      </c>
      <c r="BB1249">
        <v>5</v>
      </c>
      <c r="BC1249">
        <v>5</v>
      </c>
      <c r="BD1249">
        <v>13674</v>
      </c>
      <c r="BE1249">
        <v>13674</v>
      </c>
      <c r="BF1249">
        <v>0</v>
      </c>
      <c r="BG1249">
        <v>0</v>
      </c>
      <c r="BH1249">
        <v>0</v>
      </c>
      <c r="BJ1249">
        <v>0</v>
      </c>
      <c r="BK1249">
        <v>0</v>
      </c>
      <c r="BN1249">
        <v>0</v>
      </c>
      <c r="BO1249">
        <v>0.9</v>
      </c>
      <c r="BP1249">
        <v>0</v>
      </c>
      <c r="BQ1249">
        <v>2</v>
      </c>
      <c r="BR1249">
        <v>4</v>
      </c>
      <c r="BS1249">
        <v>4024820046</v>
      </c>
      <c r="BT1249">
        <v>0</v>
      </c>
      <c r="BU1249">
        <v>49301</v>
      </c>
      <c r="BV1249">
        <v>1013987</v>
      </c>
      <c r="BW1249">
        <v>206512</v>
      </c>
      <c r="BX1249" t="s">
        <v>5234</v>
      </c>
      <c r="BZ1249" t="s">
        <v>6104</v>
      </c>
      <c r="CA1249">
        <v>41305</v>
      </c>
      <c r="CC1249">
        <v>0</v>
      </c>
      <c r="CE1249">
        <v>1</v>
      </c>
      <c r="CF1249" t="s">
        <v>7198</v>
      </c>
      <c r="CG1249">
        <v>0</v>
      </c>
      <c r="CH1249">
        <v>286.36885421699998</v>
      </c>
      <c r="CI1249">
        <v>4119.7586616099998</v>
      </c>
      <c r="CJ1249" s="2">
        <f t="shared" si="95"/>
        <v>7.2</v>
      </c>
      <c r="CK1249" s="2">
        <f t="shared" si="96"/>
        <v>23.2</v>
      </c>
      <c r="CL1249" s="2">
        <f t="shared" si="97"/>
        <v>2.9</v>
      </c>
      <c r="CM1249" t="str">
        <f t="shared" si="98"/>
        <v>1 to 8 units</v>
      </c>
      <c r="CN1249" t="str">
        <f t="shared" si="99"/>
        <v>9 to 30 units</v>
      </c>
    </row>
    <row r="1250" spans="1:92" x14ac:dyDescent="0.25">
      <c r="A1250" s="1">
        <v>1249</v>
      </c>
      <c r="B1250" t="s">
        <v>89</v>
      </c>
      <c r="C1250">
        <v>2519</v>
      </c>
      <c r="D1250">
        <v>100</v>
      </c>
      <c r="E1250">
        <v>402</v>
      </c>
      <c r="F1250">
        <v>205</v>
      </c>
      <c r="H1250">
        <v>24</v>
      </c>
      <c r="I1250">
        <v>30</v>
      </c>
      <c r="J1250">
        <v>11378</v>
      </c>
      <c r="K1250" t="s">
        <v>294</v>
      </c>
      <c r="L1250">
        <v>108</v>
      </c>
      <c r="M1250">
        <v>910</v>
      </c>
      <c r="N1250" t="s">
        <v>1616</v>
      </c>
      <c r="O1250" t="s">
        <v>2657</v>
      </c>
      <c r="X1250" t="s">
        <v>2657</v>
      </c>
      <c r="Z1250" t="s">
        <v>2999</v>
      </c>
      <c r="AA1250" t="s">
        <v>3003</v>
      </c>
      <c r="AB1250">
        <v>11</v>
      </c>
      <c r="AC1250">
        <v>0</v>
      </c>
      <c r="AD1250" t="s">
        <v>3006</v>
      </c>
      <c r="AE1250" t="s">
        <v>4116</v>
      </c>
      <c r="AF1250">
        <v>49608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4</v>
      </c>
      <c r="AQ1250">
        <v>0</v>
      </c>
      <c r="AR1250">
        <v>0</v>
      </c>
      <c r="AS1250">
        <v>0</v>
      </c>
      <c r="AT1250">
        <v>0</v>
      </c>
      <c r="AU1250">
        <v>158</v>
      </c>
      <c r="AV1250">
        <v>312</v>
      </c>
      <c r="AW1250">
        <v>0</v>
      </c>
      <c r="AX1250">
        <v>0</v>
      </c>
      <c r="AZ1250">
        <v>0</v>
      </c>
      <c r="BA1250" t="s">
        <v>3000</v>
      </c>
      <c r="BB1250">
        <v>5</v>
      </c>
      <c r="BC1250">
        <v>5</v>
      </c>
      <c r="BD1250">
        <v>0</v>
      </c>
      <c r="BE1250">
        <v>0</v>
      </c>
      <c r="BF1250">
        <v>0</v>
      </c>
      <c r="BG1250">
        <v>0</v>
      </c>
      <c r="BH1250">
        <v>0</v>
      </c>
      <c r="BJ1250">
        <v>0</v>
      </c>
      <c r="BK1250">
        <v>0</v>
      </c>
      <c r="BN1250">
        <v>0</v>
      </c>
      <c r="BO1250">
        <v>0</v>
      </c>
      <c r="BP1250">
        <v>2</v>
      </c>
      <c r="BQ1250">
        <v>0</v>
      </c>
      <c r="BR1250">
        <v>4</v>
      </c>
      <c r="BS1250">
        <v>4025190100</v>
      </c>
      <c r="BT1250">
        <v>0</v>
      </c>
      <c r="BU1250">
        <v>205</v>
      </c>
      <c r="BV1250">
        <v>0</v>
      </c>
      <c r="BW1250">
        <v>0</v>
      </c>
      <c r="BX1250" t="s">
        <v>5206</v>
      </c>
      <c r="BZ1250" t="s">
        <v>6106</v>
      </c>
      <c r="CA1250">
        <v>41401</v>
      </c>
      <c r="CC1250">
        <v>4025190001</v>
      </c>
      <c r="CD1250" t="s">
        <v>7058</v>
      </c>
      <c r="CE1250">
        <v>1</v>
      </c>
      <c r="CF1250" t="s">
        <v>7198</v>
      </c>
      <c r="CG1250">
        <v>0</v>
      </c>
      <c r="CH1250">
        <v>991.43018144899997</v>
      </c>
      <c r="CI1250">
        <v>57247.902285800003</v>
      </c>
      <c r="CJ1250" s="2">
        <f t="shared" si="95"/>
        <v>0</v>
      </c>
      <c r="CK1250" s="2">
        <f t="shared" si="96"/>
        <v>198.43199999999999</v>
      </c>
      <c r="CL1250" s="2">
        <f t="shared" si="97"/>
        <v>2</v>
      </c>
      <c r="CM1250" t="str">
        <f t="shared" si="98"/>
        <v>No Residential</v>
      </c>
      <c r="CN1250" t="str">
        <f t="shared" si="99"/>
        <v>Over 100 units</v>
      </c>
    </row>
    <row r="1251" spans="1:92" x14ac:dyDescent="0.25">
      <c r="A1251" s="1">
        <v>1250</v>
      </c>
      <c r="B1251" t="s">
        <v>89</v>
      </c>
      <c r="C1251">
        <v>2520</v>
      </c>
      <c r="D1251">
        <v>52</v>
      </c>
      <c r="E1251">
        <v>402</v>
      </c>
      <c r="H1251">
        <v>24</v>
      </c>
      <c r="I1251">
        <v>0</v>
      </c>
      <c r="J1251">
        <v>11378</v>
      </c>
      <c r="K1251" t="s">
        <v>294</v>
      </c>
      <c r="L1251">
        <v>108</v>
      </c>
      <c r="M1251">
        <v>0</v>
      </c>
      <c r="N1251" t="s">
        <v>1616</v>
      </c>
      <c r="O1251" t="s">
        <v>2657</v>
      </c>
      <c r="X1251" t="s">
        <v>2657</v>
      </c>
      <c r="Z1251" t="s">
        <v>2999</v>
      </c>
      <c r="AA1251" t="s">
        <v>3001</v>
      </c>
      <c r="AB1251">
        <v>11</v>
      </c>
      <c r="AC1251">
        <v>0</v>
      </c>
      <c r="AD1251" t="s">
        <v>3007</v>
      </c>
      <c r="AE1251" t="s">
        <v>4115</v>
      </c>
      <c r="AF1251">
        <v>44208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4</v>
      </c>
      <c r="AQ1251">
        <v>0</v>
      </c>
      <c r="AR1251">
        <v>0</v>
      </c>
      <c r="AS1251">
        <v>0</v>
      </c>
      <c r="AT1251">
        <v>0</v>
      </c>
      <c r="AU1251">
        <v>138</v>
      </c>
      <c r="AV1251">
        <v>291</v>
      </c>
      <c r="AW1251">
        <v>0</v>
      </c>
      <c r="AX1251">
        <v>0</v>
      </c>
      <c r="AZ1251">
        <v>0</v>
      </c>
      <c r="BA1251" t="s">
        <v>3000</v>
      </c>
      <c r="BB1251">
        <v>5</v>
      </c>
      <c r="BC1251">
        <v>5</v>
      </c>
      <c r="BD1251">
        <v>908550</v>
      </c>
      <c r="BE1251">
        <v>908550</v>
      </c>
      <c r="BF1251">
        <v>908550</v>
      </c>
      <c r="BG1251">
        <v>908550</v>
      </c>
      <c r="BH1251">
        <v>0</v>
      </c>
      <c r="BJ1251">
        <v>0</v>
      </c>
      <c r="BK1251">
        <v>0</v>
      </c>
      <c r="BN1251">
        <v>0</v>
      </c>
      <c r="BO1251">
        <v>0</v>
      </c>
      <c r="BP1251">
        <v>2</v>
      </c>
      <c r="BQ1251">
        <v>0</v>
      </c>
      <c r="BR1251">
        <v>4</v>
      </c>
      <c r="BS1251">
        <v>4025200052</v>
      </c>
      <c r="BT1251">
        <v>0</v>
      </c>
      <c r="BU1251">
        <v>0</v>
      </c>
      <c r="BV1251">
        <v>0</v>
      </c>
      <c r="BW1251">
        <v>0</v>
      </c>
      <c r="BX1251" t="s">
        <v>5206</v>
      </c>
      <c r="BZ1251" t="s">
        <v>6107</v>
      </c>
      <c r="CA1251">
        <v>41401</v>
      </c>
      <c r="CC1251">
        <v>0</v>
      </c>
      <c r="CE1251">
        <v>1</v>
      </c>
      <c r="CF1251" t="s">
        <v>7198</v>
      </c>
      <c r="CG1251">
        <v>0</v>
      </c>
      <c r="CH1251">
        <v>909.00166215000002</v>
      </c>
      <c r="CI1251">
        <v>43550.831681800002</v>
      </c>
      <c r="CJ1251" s="2">
        <f t="shared" si="95"/>
        <v>0</v>
      </c>
      <c r="CK1251" s="2">
        <f t="shared" si="96"/>
        <v>176.83199999999999</v>
      </c>
      <c r="CL1251" s="2">
        <f t="shared" si="97"/>
        <v>2</v>
      </c>
      <c r="CM1251" t="str">
        <f t="shared" si="98"/>
        <v>No Residential</v>
      </c>
      <c r="CN1251" t="str">
        <f t="shared" si="99"/>
        <v>Over 100 units</v>
      </c>
    </row>
    <row r="1252" spans="1:92" x14ac:dyDescent="0.25">
      <c r="A1252" s="1">
        <v>1251</v>
      </c>
      <c r="B1252" t="s">
        <v>89</v>
      </c>
      <c r="C1252">
        <v>2521</v>
      </c>
      <c r="D1252">
        <v>40</v>
      </c>
      <c r="E1252">
        <v>402</v>
      </c>
      <c r="I1252">
        <v>0</v>
      </c>
      <c r="J1252">
        <v>11378</v>
      </c>
      <c r="L1252">
        <v>0</v>
      </c>
      <c r="M1252">
        <v>0</v>
      </c>
      <c r="N1252" t="s">
        <v>1615</v>
      </c>
      <c r="O1252" t="s">
        <v>2657</v>
      </c>
      <c r="X1252" t="s">
        <v>2657</v>
      </c>
      <c r="Z1252" t="s">
        <v>2999</v>
      </c>
      <c r="AA1252" t="s">
        <v>3001</v>
      </c>
      <c r="AB1252">
        <v>11</v>
      </c>
      <c r="AC1252">
        <v>0</v>
      </c>
      <c r="AD1252" t="s">
        <v>3007</v>
      </c>
      <c r="AE1252" t="s">
        <v>4115</v>
      </c>
      <c r="AF1252">
        <v>17400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4</v>
      </c>
      <c r="AQ1252">
        <v>0</v>
      </c>
      <c r="AR1252">
        <v>0</v>
      </c>
      <c r="AS1252">
        <v>0</v>
      </c>
      <c r="AT1252">
        <v>0</v>
      </c>
      <c r="AU1252">
        <v>145</v>
      </c>
      <c r="AV1252">
        <v>120</v>
      </c>
      <c r="AW1252">
        <v>0</v>
      </c>
      <c r="AX1252">
        <v>0</v>
      </c>
      <c r="AZ1252">
        <v>0</v>
      </c>
      <c r="BA1252" t="s">
        <v>3000</v>
      </c>
      <c r="BB1252">
        <v>5</v>
      </c>
      <c r="BC1252">
        <v>5</v>
      </c>
      <c r="BD1252">
        <v>389880</v>
      </c>
      <c r="BE1252">
        <v>389880</v>
      </c>
      <c r="BF1252">
        <v>389880</v>
      </c>
      <c r="BG1252">
        <v>389880</v>
      </c>
      <c r="BH1252">
        <v>0</v>
      </c>
      <c r="BJ1252">
        <v>0</v>
      </c>
      <c r="BK1252">
        <v>0</v>
      </c>
      <c r="BN1252">
        <v>0</v>
      </c>
      <c r="BO1252">
        <v>0</v>
      </c>
      <c r="BP1252">
        <v>2</v>
      </c>
      <c r="BQ1252">
        <v>0</v>
      </c>
      <c r="BR1252">
        <v>4</v>
      </c>
      <c r="BS1252">
        <v>4025210040</v>
      </c>
      <c r="BT1252">
        <v>0</v>
      </c>
      <c r="BU1252">
        <v>0</v>
      </c>
      <c r="BV1252">
        <v>0</v>
      </c>
      <c r="BW1252">
        <v>0</v>
      </c>
      <c r="BX1252" t="s">
        <v>5206</v>
      </c>
      <c r="BZ1252" t="s">
        <v>6107</v>
      </c>
      <c r="CA1252">
        <v>41401</v>
      </c>
      <c r="CC1252">
        <v>0</v>
      </c>
      <c r="CE1252">
        <v>1</v>
      </c>
      <c r="CF1252" t="s">
        <v>7198</v>
      </c>
      <c r="CG1252">
        <v>0</v>
      </c>
      <c r="CH1252">
        <v>590.89079579400004</v>
      </c>
      <c r="CI1252">
        <v>20114.973227900002</v>
      </c>
      <c r="CJ1252" s="2">
        <f t="shared" si="95"/>
        <v>0</v>
      </c>
      <c r="CK1252" s="2">
        <f t="shared" si="96"/>
        <v>69.599999999999994</v>
      </c>
      <c r="CL1252" s="2">
        <f t="shared" si="97"/>
        <v>2</v>
      </c>
      <c r="CM1252" t="str">
        <f t="shared" si="98"/>
        <v>No Residential</v>
      </c>
      <c r="CN1252" t="str">
        <f t="shared" si="99"/>
        <v>31 to 100 units</v>
      </c>
    </row>
    <row r="1253" spans="1:92" x14ac:dyDescent="0.25">
      <c r="A1253" s="1">
        <v>1252</v>
      </c>
      <c r="B1253" t="s">
        <v>89</v>
      </c>
      <c r="C1253">
        <v>2523</v>
      </c>
      <c r="D1253">
        <v>27</v>
      </c>
      <c r="E1253">
        <v>402</v>
      </c>
      <c r="F1253">
        <v>205</v>
      </c>
      <c r="G1253">
        <v>1016</v>
      </c>
      <c r="H1253">
        <v>24</v>
      </c>
      <c r="I1253">
        <v>30</v>
      </c>
      <c r="J1253">
        <v>11378</v>
      </c>
      <c r="K1253" t="s">
        <v>294</v>
      </c>
      <c r="L1253">
        <v>108</v>
      </c>
      <c r="M1253">
        <v>910</v>
      </c>
      <c r="N1253" t="s">
        <v>1620</v>
      </c>
      <c r="O1253" t="s">
        <v>2656</v>
      </c>
      <c r="X1253" t="s">
        <v>2656</v>
      </c>
      <c r="Z1253" t="s">
        <v>2999</v>
      </c>
      <c r="AA1253" t="s">
        <v>3001</v>
      </c>
      <c r="AB1253">
        <v>11</v>
      </c>
      <c r="AC1253">
        <v>0</v>
      </c>
      <c r="AE1253" t="s">
        <v>4121</v>
      </c>
      <c r="AF1253">
        <v>3600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4</v>
      </c>
      <c r="AQ1253">
        <v>0</v>
      </c>
      <c r="AR1253">
        <v>0</v>
      </c>
      <c r="AS1253">
        <v>0</v>
      </c>
      <c r="AT1253">
        <v>0</v>
      </c>
      <c r="AU1253">
        <v>40</v>
      </c>
      <c r="AV1253">
        <v>100</v>
      </c>
      <c r="AW1253">
        <v>0</v>
      </c>
      <c r="AX1253">
        <v>0</v>
      </c>
      <c r="AZ1253">
        <v>0</v>
      </c>
      <c r="BA1253" t="s">
        <v>3000</v>
      </c>
      <c r="BB1253">
        <v>5</v>
      </c>
      <c r="BC1253">
        <v>5</v>
      </c>
      <c r="BD1253">
        <v>83250</v>
      </c>
      <c r="BE1253">
        <v>83250</v>
      </c>
      <c r="BF1253">
        <v>0</v>
      </c>
      <c r="BG1253">
        <v>0</v>
      </c>
      <c r="BH1253">
        <v>0</v>
      </c>
      <c r="BJ1253">
        <v>0</v>
      </c>
      <c r="BK1253">
        <v>0</v>
      </c>
      <c r="BN1253">
        <v>0</v>
      </c>
      <c r="BO1253">
        <v>0</v>
      </c>
      <c r="BP1253">
        <v>2</v>
      </c>
      <c r="BQ1253">
        <v>0</v>
      </c>
      <c r="BR1253">
        <v>4</v>
      </c>
      <c r="BS1253">
        <v>4025230027</v>
      </c>
      <c r="BT1253">
        <v>0</v>
      </c>
      <c r="BU1253">
        <v>205</v>
      </c>
      <c r="BV1253">
        <v>1005355</v>
      </c>
      <c r="BW1253">
        <v>205605</v>
      </c>
      <c r="BX1253" t="s">
        <v>5206</v>
      </c>
      <c r="BZ1253" t="s">
        <v>6106</v>
      </c>
      <c r="CA1253">
        <v>41401</v>
      </c>
      <c r="CC1253">
        <v>0</v>
      </c>
      <c r="CE1253">
        <v>1</v>
      </c>
      <c r="CF1253" t="s">
        <v>7198</v>
      </c>
      <c r="CG1253">
        <v>0</v>
      </c>
      <c r="CH1253">
        <v>284.41390727200002</v>
      </c>
      <c r="CI1253">
        <v>3712.7836602000002</v>
      </c>
      <c r="CJ1253" s="2">
        <f t="shared" si="95"/>
        <v>0</v>
      </c>
      <c r="CK1253" s="2">
        <f t="shared" si="96"/>
        <v>14.4</v>
      </c>
      <c r="CL1253" s="2">
        <f t="shared" si="97"/>
        <v>2</v>
      </c>
      <c r="CM1253" t="str">
        <f t="shared" si="98"/>
        <v>No Residential</v>
      </c>
      <c r="CN1253" t="str">
        <f t="shared" si="99"/>
        <v>9 to 30 units</v>
      </c>
    </row>
    <row r="1254" spans="1:92" x14ac:dyDescent="0.25">
      <c r="A1254" s="1">
        <v>1253</v>
      </c>
      <c r="B1254" t="s">
        <v>89</v>
      </c>
      <c r="C1254">
        <v>2525</v>
      </c>
      <c r="D1254">
        <v>50</v>
      </c>
      <c r="E1254">
        <v>402</v>
      </c>
      <c r="F1254">
        <v>205</v>
      </c>
      <c r="H1254">
        <v>24</v>
      </c>
      <c r="I1254">
        <v>30</v>
      </c>
      <c r="J1254">
        <v>11378</v>
      </c>
      <c r="K1254" t="s">
        <v>294</v>
      </c>
      <c r="L1254">
        <v>108</v>
      </c>
      <c r="M1254">
        <v>910</v>
      </c>
      <c r="N1254" t="s">
        <v>1614</v>
      </c>
      <c r="O1254" t="s">
        <v>2657</v>
      </c>
      <c r="X1254" t="s">
        <v>2657</v>
      </c>
      <c r="Z1254" t="s">
        <v>2999</v>
      </c>
      <c r="AA1254" t="s">
        <v>3001</v>
      </c>
      <c r="AB1254">
        <v>11</v>
      </c>
      <c r="AC1254">
        <v>0</v>
      </c>
      <c r="AD1254" t="s">
        <v>3006</v>
      </c>
      <c r="AE1254" t="s">
        <v>4114</v>
      </c>
      <c r="AF1254">
        <v>9000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4</v>
      </c>
      <c r="AQ1254">
        <v>0</v>
      </c>
      <c r="AR1254">
        <v>0</v>
      </c>
      <c r="AS1254">
        <v>0</v>
      </c>
      <c r="AT1254">
        <v>0</v>
      </c>
      <c r="AU1254">
        <v>30</v>
      </c>
      <c r="AV1254">
        <v>201.59</v>
      </c>
      <c r="AW1254">
        <v>0</v>
      </c>
      <c r="AX1254">
        <v>0</v>
      </c>
      <c r="AZ1254">
        <v>0</v>
      </c>
      <c r="BA1254" t="s">
        <v>2999</v>
      </c>
      <c r="BB1254">
        <v>5</v>
      </c>
      <c r="BC1254">
        <v>5</v>
      </c>
      <c r="BD1254">
        <v>208350</v>
      </c>
      <c r="BE1254">
        <v>208350</v>
      </c>
      <c r="BF1254">
        <v>0</v>
      </c>
      <c r="BG1254">
        <v>0</v>
      </c>
      <c r="BH1254">
        <v>0</v>
      </c>
      <c r="BJ1254">
        <v>0</v>
      </c>
      <c r="BK1254">
        <v>0</v>
      </c>
      <c r="BN1254">
        <v>0</v>
      </c>
      <c r="BO1254">
        <v>0</v>
      </c>
      <c r="BP1254">
        <v>2</v>
      </c>
      <c r="BQ1254">
        <v>0</v>
      </c>
      <c r="BR1254">
        <v>4</v>
      </c>
      <c r="BS1254">
        <v>4025250050</v>
      </c>
      <c r="BT1254">
        <v>0</v>
      </c>
      <c r="BU1254">
        <v>205</v>
      </c>
      <c r="BV1254">
        <v>0</v>
      </c>
      <c r="BW1254">
        <v>0</v>
      </c>
      <c r="BX1254" t="s">
        <v>5206</v>
      </c>
      <c r="BZ1254" t="s">
        <v>6106</v>
      </c>
      <c r="CA1254">
        <v>41401</v>
      </c>
      <c r="CC1254">
        <v>4025250050</v>
      </c>
      <c r="CD1254" t="s">
        <v>7057</v>
      </c>
      <c r="CE1254">
        <v>1</v>
      </c>
      <c r="CF1254" t="s">
        <v>7198</v>
      </c>
      <c r="CG1254">
        <v>0</v>
      </c>
      <c r="CH1254">
        <v>468.63196857899999</v>
      </c>
      <c r="CI1254">
        <v>6269.6874985799996</v>
      </c>
      <c r="CJ1254" s="2">
        <f t="shared" si="95"/>
        <v>0</v>
      </c>
      <c r="CK1254" s="2">
        <f t="shared" si="96"/>
        <v>36</v>
      </c>
      <c r="CL1254" s="2">
        <f t="shared" si="97"/>
        <v>2</v>
      </c>
      <c r="CM1254" t="str">
        <f t="shared" si="98"/>
        <v>No Residential</v>
      </c>
      <c r="CN1254" t="str">
        <f t="shared" si="99"/>
        <v>31 to 100 units</v>
      </c>
    </row>
    <row r="1255" spans="1:92" x14ac:dyDescent="0.25">
      <c r="A1255" s="1">
        <v>1254</v>
      </c>
      <c r="B1255" t="s">
        <v>89</v>
      </c>
      <c r="C1255">
        <v>2529</v>
      </c>
      <c r="D1255">
        <v>1</v>
      </c>
      <c r="E1255">
        <v>402</v>
      </c>
      <c r="F1255">
        <v>219</v>
      </c>
      <c r="G1255">
        <v>1012</v>
      </c>
      <c r="H1255">
        <v>24</v>
      </c>
      <c r="I1255">
        <v>30</v>
      </c>
      <c r="J1255">
        <v>11378</v>
      </c>
      <c r="K1255" t="s">
        <v>294</v>
      </c>
      <c r="L1255">
        <v>108</v>
      </c>
      <c r="M1255">
        <v>910</v>
      </c>
      <c r="N1255" t="s">
        <v>1617</v>
      </c>
      <c r="O1255" t="s">
        <v>2657</v>
      </c>
      <c r="X1255" t="s">
        <v>2657</v>
      </c>
      <c r="Z1255" t="s">
        <v>2999</v>
      </c>
      <c r="AA1255" t="s">
        <v>3001</v>
      </c>
      <c r="AB1255">
        <v>11</v>
      </c>
      <c r="AC1255">
        <v>0</v>
      </c>
      <c r="AD1255" t="s">
        <v>3006</v>
      </c>
      <c r="AE1255" t="s">
        <v>4117</v>
      </c>
      <c r="AF1255">
        <v>65227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4</v>
      </c>
      <c r="AQ1255">
        <v>0</v>
      </c>
      <c r="AR1255">
        <v>0</v>
      </c>
      <c r="AS1255">
        <v>0</v>
      </c>
      <c r="AT1255">
        <v>0</v>
      </c>
      <c r="AU1255">
        <v>231.69</v>
      </c>
      <c r="AV1255">
        <v>138.5</v>
      </c>
      <c r="AW1255">
        <v>0</v>
      </c>
      <c r="AX1255">
        <v>0</v>
      </c>
      <c r="AZ1255">
        <v>0</v>
      </c>
      <c r="BA1255" t="s">
        <v>3000</v>
      </c>
      <c r="BB1255">
        <v>5</v>
      </c>
      <c r="BC1255">
        <v>5</v>
      </c>
      <c r="BD1255">
        <v>1340550</v>
      </c>
      <c r="BE1255">
        <v>1340550</v>
      </c>
      <c r="BF1255">
        <v>0</v>
      </c>
      <c r="BG1255">
        <v>0</v>
      </c>
      <c r="BH1255">
        <v>0</v>
      </c>
      <c r="BJ1255">
        <v>0</v>
      </c>
      <c r="BK1255">
        <v>0</v>
      </c>
      <c r="BN1255">
        <v>0</v>
      </c>
      <c r="BO1255">
        <v>0</v>
      </c>
      <c r="BP1255">
        <v>2</v>
      </c>
      <c r="BQ1255">
        <v>0</v>
      </c>
      <c r="BR1255">
        <v>4</v>
      </c>
      <c r="BS1255">
        <v>4025290001</v>
      </c>
      <c r="BT1255">
        <v>0</v>
      </c>
      <c r="BU1255">
        <v>219</v>
      </c>
      <c r="BV1255">
        <v>0</v>
      </c>
      <c r="BW1255">
        <v>0</v>
      </c>
      <c r="BX1255" t="s">
        <v>5206</v>
      </c>
      <c r="BZ1255" t="s">
        <v>6108</v>
      </c>
      <c r="CA1255">
        <v>41401</v>
      </c>
      <c r="CC1255">
        <v>4025290001</v>
      </c>
      <c r="CD1255" t="s">
        <v>7059</v>
      </c>
      <c r="CE1255">
        <v>1</v>
      </c>
      <c r="CF1255" t="s">
        <v>7198</v>
      </c>
      <c r="CG1255">
        <v>0</v>
      </c>
      <c r="CH1255">
        <v>1120.8590358599999</v>
      </c>
      <c r="CI1255">
        <v>71241.296958299994</v>
      </c>
      <c r="CJ1255" s="2">
        <f t="shared" si="95"/>
        <v>0</v>
      </c>
      <c r="CK1255" s="2">
        <f t="shared" si="96"/>
        <v>260.90800000000002</v>
      </c>
      <c r="CL1255" s="2">
        <f t="shared" si="97"/>
        <v>2</v>
      </c>
      <c r="CM1255" t="str">
        <f t="shared" si="98"/>
        <v>No Residential</v>
      </c>
      <c r="CN1255" t="str">
        <f t="shared" si="99"/>
        <v>Over 100 units</v>
      </c>
    </row>
    <row r="1256" spans="1:92" x14ac:dyDescent="0.25">
      <c r="A1256" s="1">
        <v>1255</v>
      </c>
      <c r="B1256" t="s">
        <v>89</v>
      </c>
      <c r="C1256">
        <v>2529</v>
      </c>
      <c r="D1256">
        <v>50</v>
      </c>
      <c r="E1256">
        <v>402</v>
      </c>
      <c r="F1256">
        <v>219</v>
      </c>
      <c r="H1256">
        <v>24</v>
      </c>
      <c r="I1256">
        <v>30</v>
      </c>
      <c r="J1256">
        <v>11378</v>
      </c>
      <c r="K1256" t="s">
        <v>294</v>
      </c>
      <c r="L1256">
        <v>108</v>
      </c>
      <c r="M1256">
        <v>910</v>
      </c>
      <c r="N1256" t="s">
        <v>1329</v>
      </c>
      <c r="O1256" t="s">
        <v>2657</v>
      </c>
      <c r="X1256" t="s">
        <v>2657</v>
      </c>
      <c r="Z1256" t="s">
        <v>2999</v>
      </c>
      <c r="AA1256" t="s">
        <v>3001</v>
      </c>
      <c r="AB1256">
        <v>11</v>
      </c>
      <c r="AC1256">
        <v>0</v>
      </c>
      <c r="AE1256" t="s">
        <v>4117</v>
      </c>
      <c r="AF1256">
        <v>30936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4</v>
      </c>
      <c r="AQ1256">
        <v>0</v>
      </c>
      <c r="AR1256">
        <v>0</v>
      </c>
      <c r="AS1256">
        <v>0</v>
      </c>
      <c r="AT1256">
        <v>0</v>
      </c>
      <c r="AU1256">
        <v>57</v>
      </c>
      <c r="AV1256">
        <v>548.82000000000005</v>
      </c>
      <c r="AW1256">
        <v>0</v>
      </c>
      <c r="AX1256">
        <v>0</v>
      </c>
      <c r="AZ1256">
        <v>0</v>
      </c>
      <c r="BA1256" t="s">
        <v>3000</v>
      </c>
      <c r="BB1256">
        <v>0</v>
      </c>
      <c r="BC1256">
        <v>5</v>
      </c>
      <c r="BD1256">
        <v>635400</v>
      </c>
      <c r="BE1256">
        <v>635400</v>
      </c>
      <c r="BF1256">
        <v>0</v>
      </c>
      <c r="BG1256">
        <v>0</v>
      </c>
      <c r="BH1256">
        <v>0</v>
      </c>
      <c r="BJ1256">
        <v>0</v>
      </c>
      <c r="BK1256">
        <v>0</v>
      </c>
      <c r="BN1256">
        <v>0</v>
      </c>
      <c r="BO1256">
        <v>0</v>
      </c>
      <c r="BP1256">
        <v>2</v>
      </c>
      <c r="BQ1256">
        <v>0</v>
      </c>
      <c r="BR1256">
        <v>4</v>
      </c>
      <c r="BS1256">
        <v>4025290050</v>
      </c>
      <c r="BT1256">
        <v>0</v>
      </c>
      <c r="BU1256">
        <v>219</v>
      </c>
      <c r="BV1256">
        <v>0</v>
      </c>
      <c r="BW1256">
        <v>0</v>
      </c>
      <c r="BX1256" t="s">
        <v>5206</v>
      </c>
      <c r="BZ1256" t="s">
        <v>6108</v>
      </c>
      <c r="CA1256">
        <v>41401</v>
      </c>
      <c r="CC1256">
        <v>4025290001</v>
      </c>
      <c r="CD1256" t="s">
        <v>7059</v>
      </c>
      <c r="CE1256">
        <v>1</v>
      </c>
      <c r="CF1256" t="s">
        <v>7198</v>
      </c>
      <c r="CG1256">
        <v>0</v>
      </c>
      <c r="CH1256">
        <v>1266.9432258300001</v>
      </c>
      <c r="CI1256">
        <v>32903.520453700003</v>
      </c>
      <c r="CJ1256" s="2">
        <f t="shared" si="95"/>
        <v>0</v>
      </c>
      <c r="CK1256" s="2">
        <f t="shared" si="96"/>
        <v>123.744</v>
      </c>
      <c r="CL1256" s="2">
        <f t="shared" si="97"/>
        <v>2</v>
      </c>
      <c r="CM1256" t="str">
        <f t="shared" si="98"/>
        <v>No Residential</v>
      </c>
      <c r="CN1256" t="str">
        <f t="shared" si="99"/>
        <v>Over 100 units</v>
      </c>
    </row>
    <row r="1257" spans="1:92" x14ac:dyDescent="0.25">
      <c r="A1257" s="1">
        <v>1256</v>
      </c>
      <c r="B1257" t="s">
        <v>89</v>
      </c>
      <c r="C1257">
        <v>2529</v>
      </c>
      <c r="D1257">
        <v>70</v>
      </c>
      <c r="E1257">
        <v>402</v>
      </c>
      <c r="F1257">
        <v>219</v>
      </c>
      <c r="H1257">
        <v>24</v>
      </c>
      <c r="I1257">
        <v>30</v>
      </c>
      <c r="J1257">
        <v>11378</v>
      </c>
      <c r="K1257" t="s">
        <v>294</v>
      </c>
      <c r="L1257">
        <v>108</v>
      </c>
      <c r="M1257">
        <v>910</v>
      </c>
      <c r="N1257" t="s">
        <v>1329</v>
      </c>
      <c r="O1257" t="s">
        <v>2657</v>
      </c>
      <c r="X1257" t="s">
        <v>2657</v>
      </c>
      <c r="Z1257" t="s">
        <v>2999</v>
      </c>
      <c r="AA1257" t="s">
        <v>3001</v>
      </c>
      <c r="AB1257">
        <v>11</v>
      </c>
      <c r="AC1257">
        <v>0</v>
      </c>
      <c r="AE1257" t="s">
        <v>4123</v>
      </c>
      <c r="AF1257">
        <v>83285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4</v>
      </c>
      <c r="AQ1257">
        <v>0</v>
      </c>
      <c r="AR1257">
        <v>0</v>
      </c>
      <c r="AS1257">
        <v>0</v>
      </c>
      <c r="AT1257">
        <v>0</v>
      </c>
      <c r="AU1257">
        <v>242.43</v>
      </c>
      <c r="AV1257">
        <v>187.32</v>
      </c>
      <c r="AW1257">
        <v>0</v>
      </c>
      <c r="AX1257">
        <v>0</v>
      </c>
      <c r="AZ1257">
        <v>0</v>
      </c>
      <c r="BA1257" t="s">
        <v>3000</v>
      </c>
      <c r="BB1257">
        <v>5</v>
      </c>
      <c r="BC1257">
        <v>5</v>
      </c>
      <c r="BD1257">
        <v>1711350</v>
      </c>
      <c r="BE1257">
        <v>1711350</v>
      </c>
      <c r="BF1257">
        <v>0</v>
      </c>
      <c r="BG1257">
        <v>0</v>
      </c>
      <c r="BH1257">
        <v>0</v>
      </c>
      <c r="BJ1257">
        <v>0</v>
      </c>
      <c r="BK1257">
        <v>0</v>
      </c>
      <c r="BN1257">
        <v>0</v>
      </c>
      <c r="BO1257">
        <v>0</v>
      </c>
      <c r="BP1257">
        <v>2</v>
      </c>
      <c r="BQ1257">
        <v>0</v>
      </c>
      <c r="BR1257">
        <v>4</v>
      </c>
      <c r="BS1257">
        <v>4025290070</v>
      </c>
      <c r="BT1257">
        <v>0</v>
      </c>
      <c r="BU1257">
        <v>219</v>
      </c>
      <c r="BV1257">
        <v>0</v>
      </c>
      <c r="BW1257">
        <v>0</v>
      </c>
      <c r="BX1257" t="s">
        <v>5206</v>
      </c>
      <c r="BZ1257" t="s">
        <v>6108</v>
      </c>
      <c r="CA1257">
        <v>41401</v>
      </c>
      <c r="CC1257">
        <v>4025290060</v>
      </c>
      <c r="CD1257" t="s">
        <v>7061</v>
      </c>
      <c r="CE1257">
        <v>1</v>
      </c>
      <c r="CF1257" t="s">
        <v>7198</v>
      </c>
      <c r="CG1257">
        <v>0</v>
      </c>
      <c r="CH1257">
        <v>3632.2789556299999</v>
      </c>
      <c r="CI1257">
        <v>44614.757382999996</v>
      </c>
      <c r="CJ1257" s="2">
        <f t="shared" si="95"/>
        <v>0</v>
      </c>
      <c r="CK1257" s="2">
        <f t="shared" si="96"/>
        <v>333.14</v>
      </c>
      <c r="CL1257" s="2">
        <f t="shared" si="97"/>
        <v>2</v>
      </c>
      <c r="CM1257" t="str">
        <f t="shared" si="98"/>
        <v>No Residential</v>
      </c>
      <c r="CN1257" t="str">
        <f t="shared" si="99"/>
        <v>Over 100 units</v>
      </c>
    </row>
    <row r="1258" spans="1:92" x14ac:dyDescent="0.25">
      <c r="A1258" s="1">
        <v>1257</v>
      </c>
      <c r="B1258" t="s">
        <v>89</v>
      </c>
      <c r="C1258">
        <v>2535</v>
      </c>
      <c r="D1258">
        <v>4</v>
      </c>
      <c r="E1258">
        <v>402</v>
      </c>
      <c r="F1258">
        <v>205</v>
      </c>
      <c r="G1258">
        <v>1029</v>
      </c>
      <c r="H1258">
        <v>24</v>
      </c>
      <c r="I1258">
        <v>30</v>
      </c>
      <c r="J1258">
        <v>11378</v>
      </c>
      <c r="K1258" t="s">
        <v>294</v>
      </c>
      <c r="L1258">
        <v>108</v>
      </c>
      <c r="M1258">
        <v>910</v>
      </c>
      <c r="N1258" t="s">
        <v>1621</v>
      </c>
      <c r="O1258" t="s">
        <v>2656</v>
      </c>
      <c r="X1258" t="s">
        <v>2656</v>
      </c>
      <c r="Z1258" t="s">
        <v>2999</v>
      </c>
      <c r="AA1258" t="s">
        <v>3001</v>
      </c>
      <c r="AB1258">
        <v>11</v>
      </c>
      <c r="AC1258">
        <v>0</v>
      </c>
      <c r="AE1258" t="s">
        <v>4122</v>
      </c>
      <c r="AF1258">
        <v>5000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4</v>
      </c>
      <c r="AQ1258">
        <v>0</v>
      </c>
      <c r="AR1258">
        <v>0</v>
      </c>
      <c r="AS1258">
        <v>0</v>
      </c>
      <c r="AT1258">
        <v>0</v>
      </c>
      <c r="AU1258">
        <v>40</v>
      </c>
      <c r="AV1258">
        <v>125</v>
      </c>
      <c r="AW1258">
        <v>0</v>
      </c>
      <c r="AX1258">
        <v>0</v>
      </c>
      <c r="AZ1258">
        <v>0</v>
      </c>
      <c r="BA1258" t="s">
        <v>2999</v>
      </c>
      <c r="BB1258">
        <v>5</v>
      </c>
      <c r="BC1258">
        <v>5</v>
      </c>
      <c r="BD1258">
        <v>115650</v>
      </c>
      <c r="BE1258">
        <v>115650</v>
      </c>
      <c r="BF1258">
        <v>0</v>
      </c>
      <c r="BG1258">
        <v>0</v>
      </c>
      <c r="BH1258">
        <v>0</v>
      </c>
      <c r="BJ1258">
        <v>0</v>
      </c>
      <c r="BK1258">
        <v>0</v>
      </c>
      <c r="BN1258">
        <v>0</v>
      </c>
      <c r="BO1258">
        <v>0</v>
      </c>
      <c r="BP1258">
        <v>2</v>
      </c>
      <c r="BQ1258">
        <v>0</v>
      </c>
      <c r="BR1258">
        <v>4</v>
      </c>
      <c r="BS1258">
        <v>4025350004</v>
      </c>
      <c r="BT1258">
        <v>0</v>
      </c>
      <c r="BU1258">
        <v>205</v>
      </c>
      <c r="BV1258">
        <v>1005648</v>
      </c>
      <c r="BW1258">
        <v>206043</v>
      </c>
      <c r="BX1258" t="s">
        <v>5206</v>
      </c>
      <c r="BZ1258" t="s">
        <v>6112</v>
      </c>
      <c r="CA1258">
        <v>41401</v>
      </c>
      <c r="CC1258">
        <v>0</v>
      </c>
      <c r="CE1258">
        <v>1</v>
      </c>
      <c r="CF1258" t="s">
        <v>7198</v>
      </c>
      <c r="CG1258">
        <v>0</v>
      </c>
      <c r="CH1258">
        <v>333.92089459599998</v>
      </c>
      <c r="CI1258">
        <v>5078.3566980899996</v>
      </c>
      <c r="CJ1258" s="2">
        <f t="shared" si="95"/>
        <v>0</v>
      </c>
      <c r="CK1258" s="2">
        <f t="shared" si="96"/>
        <v>20</v>
      </c>
      <c r="CL1258" s="2">
        <f t="shared" si="97"/>
        <v>2</v>
      </c>
      <c r="CM1258" t="str">
        <f t="shared" si="98"/>
        <v>No Residential</v>
      </c>
      <c r="CN1258" t="str">
        <f t="shared" si="99"/>
        <v>9 to 30 units</v>
      </c>
    </row>
    <row r="1259" spans="1:92" x14ac:dyDescent="0.25">
      <c r="A1259" s="1">
        <v>1258</v>
      </c>
      <c r="B1259" t="s">
        <v>89</v>
      </c>
      <c r="C1259">
        <v>2544</v>
      </c>
      <c r="D1259">
        <v>13</v>
      </c>
      <c r="E1259">
        <v>402</v>
      </c>
      <c r="F1259">
        <v>205</v>
      </c>
      <c r="G1259">
        <v>1004</v>
      </c>
      <c r="H1259">
        <v>24</v>
      </c>
      <c r="I1259">
        <v>30</v>
      </c>
      <c r="J1259">
        <v>11378</v>
      </c>
      <c r="K1259" t="s">
        <v>294</v>
      </c>
      <c r="L1259">
        <v>108</v>
      </c>
      <c r="M1259">
        <v>910</v>
      </c>
      <c r="N1259" t="s">
        <v>1619</v>
      </c>
      <c r="O1259" t="s">
        <v>2656</v>
      </c>
      <c r="X1259" t="s">
        <v>2656</v>
      </c>
      <c r="Z1259" t="s">
        <v>2999</v>
      </c>
      <c r="AA1259" t="s">
        <v>3001</v>
      </c>
      <c r="AB1259">
        <v>11</v>
      </c>
      <c r="AC1259">
        <v>0</v>
      </c>
      <c r="AE1259" t="s">
        <v>4120</v>
      </c>
      <c r="AF1259">
        <v>4000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4</v>
      </c>
      <c r="AQ1259">
        <v>0</v>
      </c>
      <c r="AR1259">
        <v>0</v>
      </c>
      <c r="AS1259">
        <v>0</v>
      </c>
      <c r="AT1259">
        <v>0</v>
      </c>
      <c r="AU1259">
        <v>40</v>
      </c>
      <c r="AV1259">
        <v>100</v>
      </c>
      <c r="AW1259">
        <v>0</v>
      </c>
      <c r="AX1259">
        <v>0</v>
      </c>
      <c r="AZ1259">
        <v>0</v>
      </c>
      <c r="BA1259" t="s">
        <v>2999</v>
      </c>
      <c r="BB1259">
        <v>5</v>
      </c>
      <c r="BC1259">
        <v>5</v>
      </c>
      <c r="BD1259">
        <v>101385</v>
      </c>
      <c r="BE1259">
        <v>101385</v>
      </c>
      <c r="BF1259">
        <v>0</v>
      </c>
      <c r="BG1259">
        <v>0</v>
      </c>
      <c r="BH1259">
        <v>0</v>
      </c>
      <c r="BJ1259">
        <v>0</v>
      </c>
      <c r="BK1259">
        <v>0</v>
      </c>
      <c r="BN1259">
        <v>0</v>
      </c>
      <c r="BO1259">
        <v>0</v>
      </c>
      <c r="BP1259">
        <v>2</v>
      </c>
      <c r="BQ1259">
        <v>0</v>
      </c>
      <c r="BR1259">
        <v>4</v>
      </c>
      <c r="BS1259">
        <v>4025440013</v>
      </c>
      <c r="BT1259">
        <v>0</v>
      </c>
      <c r="BU1259">
        <v>205</v>
      </c>
      <c r="BV1259">
        <v>1006107</v>
      </c>
      <c r="BW1259">
        <v>205989</v>
      </c>
      <c r="BX1259" t="s">
        <v>5206</v>
      </c>
      <c r="BZ1259" t="s">
        <v>6111</v>
      </c>
      <c r="CA1259">
        <v>41401</v>
      </c>
      <c r="CC1259">
        <v>0</v>
      </c>
      <c r="CE1259">
        <v>1</v>
      </c>
      <c r="CF1259" t="s">
        <v>7198</v>
      </c>
      <c r="CG1259">
        <v>0</v>
      </c>
      <c r="CH1259">
        <v>284.74632188800001</v>
      </c>
      <c r="CI1259">
        <v>4149.5620948899996</v>
      </c>
      <c r="CJ1259" s="2">
        <f t="shared" si="95"/>
        <v>0</v>
      </c>
      <c r="CK1259" s="2">
        <f t="shared" si="96"/>
        <v>16</v>
      </c>
      <c r="CL1259" s="2">
        <f t="shared" si="97"/>
        <v>2</v>
      </c>
      <c r="CM1259" t="str">
        <f t="shared" si="98"/>
        <v>No Residential</v>
      </c>
      <c r="CN1259" t="str">
        <f t="shared" si="99"/>
        <v>9 to 30 units</v>
      </c>
    </row>
    <row r="1260" spans="1:92" x14ac:dyDescent="0.25">
      <c r="A1260" s="1">
        <v>1259</v>
      </c>
      <c r="B1260" t="s">
        <v>89</v>
      </c>
      <c r="C1260">
        <v>2575</v>
      </c>
      <c r="D1260">
        <v>224</v>
      </c>
      <c r="E1260">
        <v>402</v>
      </c>
      <c r="F1260">
        <v>219</v>
      </c>
      <c r="G1260">
        <v>1016</v>
      </c>
      <c r="H1260">
        <v>24</v>
      </c>
      <c r="I1260">
        <v>30</v>
      </c>
      <c r="J1260">
        <v>11378</v>
      </c>
      <c r="K1260" t="s">
        <v>310</v>
      </c>
      <c r="L1260">
        <v>108</v>
      </c>
      <c r="M1260">
        <v>910</v>
      </c>
      <c r="N1260" t="s">
        <v>1618</v>
      </c>
      <c r="O1260" t="s">
        <v>2657</v>
      </c>
      <c r="X1260" t="s">
        <v>2657</v>
      </c>
      <c r="Z1260" t="s">
        <v>2999</v>
      </c>
      <c r="AA1260" t="s">
        <v>3001</v>
      </c>
      <c r="AB1260">
        <v>11</v>
      </c>
      <c r="AC1260">
        <v>0</v>
      </c>
      <c r="AE1260" t="s">
        <v>4124</v>
      </c>
      <c r="AF1260">
        <v>6395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4</v>
      </c>
      <c r="AQ1260">
        <v>0</v>
      </c>
      <c r="AR1260">
        <v>0</v>
      </c>
      <c r="AS1260">
        <v>0</v>
      </c>
      <c r="AT1260">
        <v>0</v>
      </c>
      <c r="AU1260">
        <v>65.680000000000007</v>
      </c>
      <c r="AV1260">
        <v>201.77</v>
      </c>
      <c r="AW1260">
        <v>0</v>
      </c>
      <c r="AX1260">
        <v>0</v>
      </c>
      <c r="AZ1260">
        <v>0</v>
      </c>
      <c r="BA1260" t="s">
        <v>3000</v>
      </c>
      <c r="BB1260">
        <v>5</v>
      </c>
      <c r="BC1260">
        <v>5</v>
      </c>
      <c r="BD1260">
        <v>148050</v>
      </c>
      <c r="BE1260">
        <v>148050</v>
      </c>
      <c r="BF1260">
        <v>0</v>
      </c>
      <c r="BG1260">
        <v>0</v>
      </c>
      <c r="BH1260">
        <v>0</v>
      </c>
      <c r="BJ1260">
        <v>0</v>
      </c>
      <c r="BK1260">
        <v>0</v>
      </c>
      <c r="BN1260">
        <v>0</v>
      </c>
      <c r="BO1260">
        <v>0</v>
      </c>
      <c r="BP1260">
        <v>2</v>
      </c>
      <c r="BQ1260">
        <v>0</v>
      </c>
      <c r="BR1260">
        <v>4</v>
      </c>
      <c r="BS1260">
        <v>4025750224</v>
      </c>
      <c r="BT1260">
        <v>0</v>
      </c>
      <c r="BU1260">
        <v>219</v>
      </c>
      <c r="BV1260">
        <v>0</v>
      </c>
      <c r="BW1260">
        <v>0</v>
      </c>
      <c r="BX1260" t="s">
        <v>5206</v>
      </c>
      <c r="BZ1260" t="s">
        <v>6110</v>
      </c>
      <c r="CA1260">
        <v>41402</v>
      </c>
      <c r="CC1260">
        <v>4025750225</v>
      </c>
      <c r="CD1260" t="s">
        <v>7060</v>
      </c>
      <c r="CE1260">
        <v>1</v>
      </c>
      <c r="CF1260" t="s">
        <v>7198</v>
      </c>
      <c r="CG1260">
        <v>0</v>
      </c>
      <c r="CH1260">
        <v>449.16925091799999</v>
      </c>
      <c r="CI1260">
        <v>6088.0074367999996</v>
      </c>
      <c r="CJ1260" s="2">
        <f t="shared" si="95"/>
        <v>0</v>
      </c>
      <c r="CK1260" s="2">
        <f t="shared" si="96"/>
        <v>25.58</v>
      </c>
      <c r="CL1260" s="2">
        <f t="shared" si="97"/>
        <v>2</v>
      </c>
      <c r="CM1260" t="str">
        <f t="shared" si="98"/>
        <v>No Residential</v>
      </c>
      <c r="CN1260" t="str">
        <f t="shared" si="99"/>
        <v>9 to 30 units</v>
      </c>
    </row>
    <row r="1261" spans="1:92" x14ac:dyDescent="0.25">
      <c r="A1261" s="1">
        <v>1260</v>
      </c>
      <c r="B1261" t="s">
        <v>89</v>
      </c>
      <c r="C1261">
        <v>2575</v>
      </c>
      <c r="D1261">
        <v>225</v>
      </c>
      <c r="E1261">
        <v>402</v>
      </c>
      <c r="F1261">
        <v>219</v>
      </c>
      <c r="G1261">
        <v>1016</v>
      </c>
      <c r="H1261">
        <v>24</v>
      </c>
      <c r="I1261">
        <v>30</v>
      </c>
      <c r="J1261">
        <v>11378</v>
      </c>
      <c r="K1261" t="s">
        <v>310</v>
      </c>
      <c r="L1261">
        <v>108</v>
      </c>
      <c r="M1261">
        <v>910</v>
      </c>
      <c r="N1261" t="s">
        <v>1618</v>
      </c>
      <c r="O1261" t="s">
        <v>2657</v>
      </c>
      <c r="X1261" t="s">
        <v>2657</v>
      </c>
      <c r="Z1261" t="s">
        <v>2999</v>
      </c>
      <c r="AA1261" t="s">
        <v>3001</v>
      </c>
      <c r="AB1261">
        <v>11</v>
      </c>
      <c r="AC1261">
        <v>0</v>
      </c>
      <c r="AD1261" t="s">
        <v>3006</v>
      </c>
      <c r="AE1261" t="s">
        <v>4119</v>
      </c>
      <c r="AF1261">
        <v>32208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4</v>
      </c>
      <c r="AQ1261">
        <v>0</v>
      </c>
      <c r="AR1261">
        <v>0</v>
      </c>
      <c r="AS1261">
        <v>0</v>
      </c>
      <c r="AT1261">
        <v>0</v>
      </c>
      <c r="AU1261">
        <v>225</v>
      </c>
      <c r="AV1261">
        <v>129</v>
      </c>
      <c r="AW1261">
        <v>0</v>
      </c>
      <c r="AX1261">
        <v>0</v>
      </c>
      <c r="AZ1261">
        <v>0</v>
      </c>
      <c r="BA1261" t="s">
        <v>3000</v>
      </c>
      <c r="BB1261">
        <v>5</v>
      </c>
      <c r="BC1261">
        <v>5</v>
      </c>
      <c r="BD1261">
        <v>755550</v>
      </c>
      <c r="BE1261">
        <v>755550</v>
      </c>
      <c r="BF1261">
        <v>0</v>
      </c>
      <c r="BG1261">
        <v>0</v>
      </c>
      <c r="BH1261">
        <v>0</v>
      </c>
      <c r="BJ1261">
        <v>0</v>
      </c>
      <c r="BK1261">
        <v>0</v>
      </c>
      <c r="BN1261">
        <v>0</v>
      </c>
      <c r="BO1261">
        <v>0</v>
      </c>
      <c r="BP1261">
        <v>2</v>
      </c>
      <c r="BQ1261">
        <v>0</v>
      </c>
      <c r="BR1261">
        <v>4</v>
      </c>
      <c r="BS1261">
        <v>4025750225</v>
      </c>
      <c r="BT1261">
        <v>0</v>
      </c>
      <c r="BU1261">
        <v>219</v>
      </c>
      <c r="BV1261">
        <v>1007096</v>
      </c>
      <c r="BW1261">
        <v>203096</v>
      </c>
      <c r="BX1261" t="s">
        <v>5206</v>
      </c>
      <c r="BZ1261" t="s">
        <v>6110</v>
      </c>
      <c r="CA1261">
        <v>41402</v>
      </c>
      <c r="CC1261">
        <v>4025750225</v>
      </c>
      <c r="CD1261" t="s">
        <v>7060</v>
      </c>
      <c r="CE1261">
        <v>1</v>
      </c>
      <c r="CF1261" t="s">
        <v>7198</v>
      </c>
      <c r="CG1261">
        <v>0</v>
      </c>
      <c r="CH1261">
        <v>774.65812668399997</v>
      </c>
      <c r="CI1261">
        <v>33108.257018199998</v>
      </c>
      <c r="CJ1261" s="2">
        <f t="shared" si="95"/>
        <v>0</v>
      </c>
      <c r="CK1261" s="2">
        <f t="shared" si="96"/>
        <v>128.83199999999999</v>
      </c>
      <c r="CL1261" s="2">
        <f t="shared" si="97"/>
        <v>2</v>
      </c>
      <c r="CM1261" t="str">
        <f t="shared" si="98"/>
        <v>No Residential</v>
      </c>
      <c r="CN1261" t="str">
        <f t="shared" si="99"/>
        <v>Over 100 units</v>
      </c>
    </row>
    <row r="1262" spans="1:92" x14ac:dyDescent="0.25">
      <c r="A1262" s="1">
        <v>1261</v>
      </c>
      <c r="B1262" t="s">
        <v>89</v>
      </c>
      <c r="C1262">
        <v>2602</v>
      </c>
      <c r="D1262">
        <v>100</v>
      </c>
      <c r="E1262">
        <v>405</v>
      </c>
      <c r="F1262">
        <v>219</v>
      </c>
      <c r="H1262">
        <v>24</v>
      </c>
      <c r="I1262">
        <v>30</v>
      </c>
      <c r="J1262">
        <v>11378</v>
      </c>
      <c r="K1262" t="s">
        <v>310</v>
      </c>
      <c r="L1262">
        <v>104</v>
      </c>
      <c r="M1262">
        <v>910</v>
      </c>
      <c r="N1262" t="s">
        <v>1123</v>
      </c>
      <c r="O1262" t="s">
        <v>2657</v>
      </c>
      <c r="X1262" t="s">
        <v>2657</v>
      </c>
      <c r="Z1262" t="s">
        <v>2999</v>
      </c>
      <c r="AA1262" t="s">
        <v>3001</v>
      </c>
      <c r="AB1262">
        <v>11</v>
      </c>
      <c r="AC1262">
        <v>0</v>
      </c>
      <c r="AD1262" t="s">
        <v>3006</v>
      </c>
      <c r="AE1262" t="s">
        <v>4118</v>
      </c>
      <c r="AF1262">
        <v>9348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4</v>
      </c>
      <c r="AQ1262">
        <v>0</v>
      </c>
      <c r="AR1262">
        <v>0</v>
      </c>
      <c r="AS1262">
        <v>0</v>
      </c>
      <c r="AT1262">
        <v>0</v>
      </c>
      <c r="AU1262">
        <v>38</v>
      </c>
      <c r="AV1262">
        <v>246</v>
      </c>
      <c r="AW1262">
        <v>0</v>
      </c>
      <c r="AX1262">
        <v>0</v>
      </c>
      <c r="AZ1262">
        <v>0</v>
      </c>
      <c r="BA1262" t="s">
        <v>2999</v>
      </c>
      <c r="BB1262">
        <v>5</v>
      </c>
      <c r="BC1262">
        <v>5</v>
      </c>
      <c r="BD1262">
        <v>216450</v>
      </c>
      <c r="BE1262">
        <v>216450</v>
      </c>
      <c r="BF1262">
        <v>216450</v>
      </c>
      <c r="BG1262">
        <v>216450</v>
      </c>
      <c r="BH1262">
        <v>0</v>
      </c>
      <c r="BJ1262">
        <v>0</v>
      </c>
      <c r="BK1262">
        <v>0</v>
      </c>
      <c r="BN1262">
        <v>0</v>
      </c>
      <c r="BO1262">
        <v>0</v>
      </c>
      <c r="BP1262">
        <v>2</v>
      </c>
      <c r="BQ1262">
        <v>0</v>
      </c>
      <c r="BR1262">
        <v>4</v>
      </c>
      <c r="BS1262">
        <v>4026020100</v>
      </c>
      <c r="BT1262">
        <v>0</v>
      </c>
      <c r="BU1262">
        <v>219</v>
      </c>
      <c r="BV1262">
        <v>0</v>
      </c>
      <c r="BW1262">
        <v>0</v>
      </c>
      <c r="BX1262" t="s">
        <v>5206</v>
      </c>
      <c r="BZ1262" t="s">
        <v>6109</v>
      </c>
      <c r="CA1262">
        <v>41402</v>
      </c>
      <c r="CC1262">
        <v>0</v>
      </c>
      <c r="CE1262">
        <v>1</v>
      </c>
      <c r="CF1262" t="s">
        <v>7198</v>
      </c>
      <c r="CG1262">
        <v>0</v>
      </c>
      <c r="CH1262">
        <v>577.67677497600005</v>
      </c>
      <c r="CI1262">
        <v>10161.8119964</v>
      </c>
      <c r="CJ1262" s="2">
        <f t="shared" si="95"/>
        <v>0</v>
      </c>
      <c r="CK1262" s="2">
        <f t="shared" si="96"/>
        <v>37.392000000000003</v>
      </c>
      <c r="CL1262" s="2">
        <f t="shared" si="97"/>
        <v>2</v>
      </c>
      <c r="CM1262" t="str">
        <f t="shared" si="98"/>
        <v>No Residential</v>
      </c>
      <c r="CN1262" t="str">
        <f t="shared" si="99"/>
        <v>31 to 100 units</v>
      </c>
    </row>
    <row r="1263" spans="1:92" x14ac:dyDescent="0.25">
      <c r="A1263" s="1">
        <v>1262</v>
      </c>
      <c r="B1263" t="s">
        <v>89</v>
      </c>
      <c r="C1263">
        <v>2680</v>
      </c>
      <c r="D1263">
        <v>16</v>
      </c>
      <c r="E1263">
        <v>405</v>
      </c>
      <c r="F1263">
        <v>531</v>
      </c>
      <c r="G1263">
        <v>1008</v>
      </c>
      <c r="H1263">
        <v>24</v>
      </c>
      <c r="I1263">
        <v>30</v>
      </c>
      <c r="J1263">
        <v>11378</v>
      </c>
      <c r="K1263" t="s">
        <v>309</v>
      </c>
      <c r="L1263">
        <v>104</v>
      </c>
      <c r="M1263">
        <v>1700</v>
      </c>
      <c r="N1263" t="s">
        <v>1625</v>
      </c>
      <c r="O1263" t="s">
        <v>2696</v>
      </c>
      <c r="X1263" t="s">
        <v>2696</v>
      </c>
      <c r="Z1263" t="s">
        <v>2999</v>
      </c>
      <c r="AA1263" t="s">
        <v>3001</v>
      </c>
      <c r="AB1263">
        <v>11</v>
      </c>
      <c r="AC1263">
        <v>0</v>
      </c>
      <c r="AE1263" t="s">
        <v>4127</v>
      </c>
      <c r="AF1263">
        <v>5000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4</v>
      </c>
      <c r="AQ1263">
        <v>0</v>
      </c>
      <c r="AR1263">
        <v>0</v>
      </c>
      <c r="AS1263">
        <v>0</v>
      </c>
      <c r="AT1263">
        <v>0</v>
      </c>
      <c r="AU1263">
        <v>50</v>
      </c>
      <c r="AV1263">
        <v>100</v>
      </c>
      <c r="AW1263">
        <v>0</v>
      </c>
      <c r="AX1263">
        <v>0</v>
      </c>
      <c r="AZ1263">
        <v>0</v>
      </c>
      <c r="BA1263" t="s">
        <v>2999</v>
      </c>
      <c r="BB1263">
        <v>5</v>
      </c>
      <c r="BC1263">
        <v>5</v>
      </c>
      <c r="BD1263">
        <v>51840</v>
      </c>
      <c r="BE1263">
        <v>51840</v>
      </c>
      <c r="BF1263">
        <v>0</v>
      </c>
      <c r="BG1263">
        <v>0</v>
      </c>
      <c r="BH1263">
        <v>0</v>
      </c>
      <c r="BJ1263">
        <v>0</v>
      </c>
      <c r="BK1263">
        <v>0</v>
      </c>
      <c r="BN1263">
        <v>0</v>
      </c>
      <c r="BO1263">
        <v>1.65</v>
      </c>
      <c r="BP1263">
        <v>1</v>
      </c>
      <c r="BQ1263">
        <v>2.4</v>
      </c>
      <c r="BR1263">
        <v>4</v>
      </c>
      <c r="BS1263">
        <v>4026800016</v>
      </c>
      <c r="BT1263">
        <v>0</v>
      </c>
      <c r="BU1263">
        <v>531</v>
      </c>
      <c r="BV1263">
        <v>1009122</v>
      </c>
      <c r="BW1263">
        <v>201873</v>
      </c>
      <c r="BX1263" t="s">
        <v>5234</v>
      </c>
      <c r="BZ1263" t="s">
        <v>6115</v>
      </c>
      <c r="CA1263">
        <v>41403</v>
      </c>
      <c r="CC1263">
        <v>0</v>
      </c>
      <c r="CE1263">
        <v>1</v>
      </c>
      <c r="CF1263" t="s">
        <v>7198</v>
      </c>
      <c r="CG1263">
        <v>0</v>
      </c>
      <c r="CH1263">
        <v>298.79190857100002</v>
      </c>
      <c r="CI1263">
        <v>4969.7793491599996</v>
      </c>
      <c r="CJ1263" s="2">
        <f t="shared" si="95"/>
        <v>16.5</v>
      </c>
      <c r="CK1263" s="2">
        <f t="shared" si="96"/>
        <v>50.5</v>
      </c>
      <c r="CL1263" s="2">
        <f t="shared" si="97"/>
        <v>5.05</v>
      </c>
      <c r="CM1263" t="str">
        <f t="shared" si="98"/>
        <v>9 to 30 units</v>
      </c>
      <c r="CN1263" t="str">
        <f t="shared" si="99"/>
        <v>31 to 100 units</v>
      </c>
    </row>
    <row r="1264" spans="1:92" x14ac:dyDescent="0.25">
      <c r="A1264" s="1">
        <v>1263</v>
      </c>
      <c r="B1264" t="s">
        <v>89</v>
      </c>
      <c r="C1264">
        <v>2680</v>
      </c>
      <c r="D1264">
        <v>19</v>
      </c>
      <c r="E1264">
        <v>405</v>
      </c>
      <c r="F1264">
        <v>531</v>
      </c>
      <c r="G1264">
        <v>1008</v>
      </c>
      <c r="H1264">
        <v>24</v>
      </c>
      <c r="I1264">
        <v>30</v>
      </c>
      <c r="J1264">
        <v>11378</v>
      </c>
      <c r="K1264" t="s">
        <v>309</v>
      </c>
      <c r="L1264">
        <v>104</v>
      </c>
      <c r="M1264">
        <v>1700</v>
      </c>
      <c r="N1264" t="s">
        <v>1601</v>
      </c>
      <c r="O1264" t="s">
        <v>2696</v>
      </c>
      <c r="X1264" t="s">
        <v>2696</v>
      </c>
      <c r="Z1264" t="s">
        <v>2999</v>
      </c>
      <c r="AA1264" t="s">
        <v>3001</v>
      </c>
      <c r="AB1264">
        <v>11</v>
      </c>
      <c r="AC1264">
        <v>0</v>
      </c>
      <c r="AE1264" t="s">
        <v>4127</v>
      </c>
      <c r="AF1264">
        <v>5000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4</v>
      </c>
      <c r="AQ1264">
        <v>0</v>
      </c>
      <c r="AR1264">
        <v>0</v>
      </c>
      <c r="AS1264">
        <v>0</v>
      </c>
      <c r="AT1264">
        <v>0</v>
      </c>
      <c r="AU1264">
        <v>50</v>
      </c>
      <c r="AV1264">
        <v>100</v>
      </c>
      <c r="AW1264">
        <v>0</v>
      </c>
      <c r="AX1264">
        <v>0</v>
      </c>
      <c r="AZ1264">
        <v>0</v>
      </c>
      <c r="BA1264" t="s">
        <v>2999</v>
      </c>
      <c r="BB1264">
        <v>3</v>
      </c>
      <c r="BC1264">
        <v>5</v>
      </c>
      <c r="BD1264">
        <v>51840</v>
      </c>
      <c r="BE1264">
        <v>51840</v>
      </c>
      <c r="BF1264">
        <v>0</v>
      </c>
      <c r="BG1264">
        <v>0</v>
      </c>
      <c r="BH1264">
        <v>0</v>
      </c>
      <c r="BJ1264">
        <v>0</v>
      </c>
      <c r="BK1264">
        <v>0</v>
      </c>
      <c r="BN1264">
        <v>0</v>
      </c>
      <c r="BO1264">
        <v>1.65</v>
      </c>
      <c r="BP1264">
        <v>1</v>
      </c>
      <c r="BQ1264">
        <v>2.4</v>
      </c>
      <c r="BR1264">
        <v>4</v>
      </c>
      <c r="BS1264">
        <v>4026800019</v>
      </c>
      <c r="BT1264">
        <v>0</v>
      </c>
      <c r="BU1264">
        <v>531</v>
      </c>
      <c r="BV1264">
        <v>1009120</v>
      </c>
      <c r="BW1264">
        <v>201923</v>
      </c>
      <c r="BX1264" t="s">
        <v>5234</v>
      </c>
      <c r="BZ1264" t="s">
        <v>6115</v>
      </c>
      <c r="CA1264">
        <v>41403</v>
      </c>
      <c r="CC1264">
        <v>0</v>
      </c>
      <c r="CE1264">
        <v>1</v>
      </c>
      <c r="CF1264" t="s">
        <v>7198</v>
      </c>
      <c r="CG1264">
        <v>0</v>
      </c>
      <c r="CH1264">
        <v>298.457903923</v>
      </c>
      <c r="CI1264">
        <v>4961.4236745199996</v>
      </c>
      <c r="CJ1264" s="2">
        <f t="shared" si="95"/>
        <v>16.5</v>
      </c>
      <c r="CK1264" s="2">
        <f t="shared" si="96"/>
        <v>50.5</v>
      </c>
      <c r="CL1264" s="2">
        <f t="shared" si="97"/>
        <v>5.05</v>
      </c>
      <c r="CM1264" t="str">
        <f t="shared" si="98"/>
        <v>9 to 30 units</v>
      </c>
      <c r="CN1264" t="str">
        <f t="shared" si="99"/>
        <v>31 to 100 units</v>
      </c>
    </row>
    <row r="1265" spans="1:92" x14ac:dyDescent="0.25">
      <c r="A1265" s="1">
        <v>1264</v>
      </c>
      <c r="B1265" t="s">
        <v>89</v>
      </c>
      <c r="C1265">
        <v>2681</v>
      </c>
      <c r="D1265">
        <v>100</v>
      </c>
      <c r="E1265">
        <v>405</v>
      </c>
      <c r="F1265">
        <v>525</v>
      </c>
      <c r="H1265">
        <v>24</v>
      </c>
      <c r="I1265">
        <v>30</v>
      </c>
      <c r="J1265">
        <v>11378</v>
      </c>
      <c r="K1265" t="s">
        <v>309</v>
      </c>
      <c r="L1265">
        <v>104</v>
      </c>
      <c r="M1265">
        <v>1700</v>
      </c>
      <c r="N1265" t="s">
        <v>1626</v>
      </c>
      <c r="O1265" t="s">
        <v>2657</v>
      </c>
      <c r="X1265" t="s">
        <v>2657</v>
      </c>
      <c r="Z1265" t="s">
        <v>2999</v>
      </c>
      <c r="AA1265" t="s">
        <v>3001</v>
      </c>
      <c r="AB1265">
        <v>11</v>
      </c>
      <c r="AC1265">
        <v>0</v>
      </c>
      <c r="AE1265" t="s">
        <v>4128</v>
      </c>
      <c r="AF1265">
        <v>30825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4</v>
      </c>
      <c r="AQ1265">
        <v>0</v>
      </c>
      <c r="AR1265">
        <v>0</v>
      </c>
      <c r="AS1265">
        <v>0</v>
      </c>
      <c r="AT1265">
        <v>0</v>
      </c>
      <c r="AU1265">
        <v>50</v>
      </c>
      <c r="AV1265">
        <v>612</v>
      </c>
      <c r="AW1265">
        <v>0</v>
      </c>
      <c r="AX1265">
        <v>0</v>
      </c>
      <c r="AZ1265">
        <v>0</v>
      </c>
      <c r="BA1265" t="s">
        <v>3000</v>
      </c>
      <c r="BB1265">
        <v>4</v>
      </c>
      <c r="BC1265">
        <v>5</v>
      </c>
      <c r="BD1265">
        <v>723150</v>
      </c>
      <c r="BE1265">
        <v>723150</v>
      </c>
      <c r="BF1265">
        <v>0</v>
      </c>
      <c r="BG1265">
        <v>0</v>
      </c>
      <c r="BH1265">
        <v>0</v>
      </c>
      <c r="BJ1265">
        <v>0</v>
      </c>
      <c r="BK1265">
        <v>0</v>
      </c>
      <c r="BN1265">
        <v>0</v>
      </c>
      <c r="BO1265">
        <v>0</v>
      </c>
      <c r="BP1265">
        <v>2</v>
      </c>
      <c r="BQ1265">
        <v>0</v>
      </c>
      <c r="BR1265">
        <v>4</v>
      </c>
      <c r="BS1265">
        <v>4026810100</v>
      </c>
      <c r="BT1265">
        <v>0</v>
      </c>
      <c r="BU1265">
        <v>525</v>
      </c>
      <c r="BV1265">
        <v>0</v>
      </c>
      <c r="BW1265">
        <v>0</v>
      </c>
      <c r="BX1265" t="s">
        <v>5234</v>
      </c>
      <c r="BZ1265" t="s">
        <v>6115</v>
      </c>
      <c r="CA1265">
        <v>41403</v>
      </c>
      <c r="CC1265">
        <v>0</v>
      </c>
      <c r="CE1265">
        <v>1</v>
      </c>
      <c r="CF1265" t="s">
        <v>7198</v>
      </c>
      <c r="CG1265">
        <v>0</v>
      </c>
      <c r="CH1265">
        <v>1385.2143287900001</v>
      </c>
      <c r="CI1265">
        <v>31764.825527600002</v>
      </c>
      <c r="CJ1265" s="2">
        <f t="shared" si="95"/>
        <v>0</v>
      </c>
      <c r="CK1265" s="2">
        <f t="shared" si="96"/>
        <v>123.3</v>
      </c>
      <c r="CL1265" s="2">
        <f t="shared" si="97"/>
        <v>2</v>
      </c>
      <c r="CM1265" t="str">
        <f t="shared" si="98"/>
        <v>No Residential</v>
      </c>
      <c r="CN1265" t="str">
        <f t="shared" si="99"/>
        <v>Over 100 units</v>
      </c>
    </row>
    <row r="1266" spans="1:92" x14ac:dyDescent="0.25">
      <c r="A1266" s="1">
        <v>1265</v>
      </c>
      <c r="B1266" t="s">
        <v>89</v>
      </c>
      <c r="C1266">
        <v>2688</v>
      </c>
      <c r="D1266">
        <v>29</v>
      </c>
      <c r="E1266">
        <v>405</v>
      </c>
      <c r="F1266">
        <v>531</v>
      </c>
      <c r="H1266">
        <v>24</v>
      </c>
      <c r="I1266">
        <v>30</v>
      </c>
      <c r="J1266">
        <v>11378</v>
      </c>
      <c r="K1266" t="s">
        <v>309</v>
      </c>
      <c r="L1266">
        <v>104</v>
      </c>
      <c r="M1266">
        <v>1700</v>
      </c>
      <c r="N1266" t="s">
        <v>1623</v>
      </c>
      <c r="O1266" t="s">
        <v>2651</v>
      </c>
      <c r="X1266" t="s">
        <v>2651</v>
      </c>
      <c r="Z1266" t="s">
        <v>2999</v>
      </c>
      <c r="AA1266" t="s">
        <v>3001</v>
      </c>
      <c r="AB1266">
        <v>11</v>
      </c>
      <c r="AC1266">
        <v>0</v>
      </c>
      <c r="AE1266" t="s">
        <v>4126</v>
      </c>
      <c r="AF1266">
        <v>5000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4</v>
      </c>
      <c r="AQ1266">
        <v>0</v>
      </c>
      <c r="AR1266">
        <v>0</v>
      </c>
      <c r="AS1266">
        <v>0</v>
      </c>
      <c r="AT1266">
        <v>0</v>
      </c>
      <c r="AU1266">
        <v>50</v>
      </c>
      <c r="AV1266">
        <v>100</v>
      </c>
      <c r="AW1266">
        <v>0</v>
      </c>
      <c r="AX1266">
        <v>0</v>
      </c>
      <c r="AZ1266">
        <v>0</v>
      </c>
      <c r="BA1266" t="s">
        <v>2999</v>
      </c>
      <c r="BB1266">
        <v>5</v>
      </c>
      <c r="BC1266">
        <v>5</v>
      </c>
      <c r="BD1266">
        <v>115650</v>
      </c>
      <c r="BE1266">
        <v>115650</v>
      </c>
      <c r="BF1266">
        <v>0</v>
      </c>
      <c r="BG1266">
        <v>0</v>
      </c>
      <c r="BH1266">
        <v>0</v>
      </c>
      <c r="BJ1266">
        <v>0</v>
      </c>
      <c r="BK1266">
        <v>0</v>
      </c>
      <c r="BN1266">
        <v>0</v>
      </c>
      <c r="BO1266">
        <v>0</v>
      </c>
      <c r="BP1266">
        <v>1</v>
      </c>
      <c r="BQ1266">
        <v>2.4</v>
      </c>
      <c r="BR1266">
        <v>4</v>
      </c>
      <c r="BS1266">
        <v>4026880029</v>
      </c>
      <c r="BT1266">
        <v>0</v>
      </c>
      <c r="BU1266">
        <v>531</v>
      </c>
      <c r="BV1266">
        <v>0</v>
      </c>
      <c r="BW1266">
        <v>0</v>
      </c>
      <c r="BX1266" t="s">
        <v>5234</v>
      </c>
      <c r="BZ1266" t="s">
        <v>6114</v>
      </c>
      <c r="CA1266">
        <v>41404</v>
      </c>
      <c r="CC1266">
        <v>0</v>
      </c>
      <c r="CE1266">
        <v>1</v>
      </c>
      <c r="CF1266" t="s">
        <v>7198</v>
      </c>
      <c r="CG1266">
        <v>0</v>
      </c>
      <c r="CH1266">
        <v>298.78532504399999</v>
      </c>
      <c r="CI1266">
        <v>4901.9260010400003</v>
      </c>
      <c r="CJ1266" s="2">
        <f t="shared" si="95"/>
        <v>0</v>
      </c>
      <c r="CK1266" s="2">
        <f t="shared" si="96"/>
        <v>34</v>
      </c>
      <c r="CL1266" s="2">
        <f t="shared" si="97"/>
        <v>3.4</v>
      </c>
      <c r="CM1266" t="str">
        <f t="shared" si="98"/>
        <v>No Residential</v>
      </c>
      <c r="CN1266" t="str">
        <f t="shared" si="99"/>
        <v>31 to 100 units</v>
      </c>
    </row>
    <row r="1267" spans="1:92" x14ac:dyDescent="0.25">
      <c r="A1267" s="1">
        <v>1266</v>
      </c>
      <c r="B1267" t="s">
        <v>89</v>
      </c>
      <c r="C1267">
        <v>2692</v>
      </c>
      <c r="D1267">
        <v>56</v>
      </c>
      <c r="E1267">
        <v>405</v>
      </c>
      <c r="F1267">
        <v>531</v>
      </c>
      <c r="G1267">
        <v>1000</v>
      </c>
      <c r="H1267">
        <v>24</v>
      </c>
      <c r="I1267">
        <v>30</v>
      </c>
      <c r="J1267">
        <v>11378</v>
      </c>
      <c r="K1267" t="s">
        <v>309</v>
      </c>
      <c r="L1267">
        <v>104</v>
      </c>
      <c r="M1267">
        <v>1700</v>
      </c>
      <c r="N1267" t="s">
        <v>1624</v>
      </c>
      <c r="O1267" t="s">
        <v>2674</v>
      </c>
      <c r="X1267" t="s">
        <v>2674</v>
      </c>
      <c r="Z1267" t="s">
        <v>2999</v>
      </c>
      <c r="AA1267" t="s">
        <v>3002</v>
      </c>
      <c r="AB1267">
        <v>11</v>
      </c>
      <c r="AC1267">
        <v>0</v>
      </c>
      <c r="AD1267" t="s">
        <v>3006</v>
      </c>
      <c r="AE1267" t="s">
        <v>4125</v>
      </c>
      <c r="AF1267">
        <v>6215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4</v>
      </c>
      <c r="AQ1267">
        <v>0</v>
      </c>
      <c r="AR1267">
        <v>0</v>
      </c>
      <c r="AS1267">
        <v>0</v>
      </c>
      <c r="AT1267">
        <v>0</v>
      </c>
      <c r="AU1267">
        <v>55</v>
      </c>
      <c r="AV1267">
        <v>113</v>
      </c>
      <c r="AW1267">
        <v>0</v>
      </c>
      <c r="AX1267">
        <v>0</v>
      </c>
      <c r="AZ1267">
        <v>0</v>
      </c>
      <c r="BA1267" t="s">
        <v>2999</v>
      </c>
      <c r="BB1267">
        <v>5</v>
      </c>
      <c r="BC1267">
        <v>5</v>
      </c>
      <c r="BD1267">
        <v>21178</v>
      </c>
      <c r="BE1267">
        <v>21178</v>
      </c>
      <c r="BF1267">
        <v>21178</v>
      </c>
      <c r="BG1267">
        <v>21178</v>
      </c>
      <c r="BH1267">
        <v>0</v>
      </c>
      <c r="BJ1267">
        <v>0</v>
      </c>
      <c r="BK1267">
        <v>0</v>
      </c>
      <c r="BN1267">
        <v>0</v>
      </c>
      <c r="BO1267">
        <v>0.9</v>
      </c>
      <c r="BP1267">
        <v>0</v>
      </c>
      <c r="BQ1267">
        <v>2</v>
      </c>
      <c r="BR1267">
        <v>4</v>
      </c>
      <c r="BS1267">
        <v>4026920056</v>
      </c>
      <c r="BT1267">
        <v>0</v>
      </c>
      <c r="BU1267">
        <v>531</v>
      </c>
      <c r="BV1267">
        <v>1010553</v>
      </c>
      <c r="BW1267">
        <v>202628</v>
      </c>
      <c r="BX1267" t="s">
        <v>5234</v>
      </c>
      <c r="BZ1267" t="s">
        <v>6113</v>
      </c>
      <c r="CA1267">
        <v>41404</v>
      </c>
      <c r="CC1267">
        <v>0</v>
      </c>
      <c r="CE1267">
        <v>1</v>
      </c>
      <c r="CF1267" t="s">
        <v>7198</v>
      </c>
      <c r="CG1267">
        <v>0</v>
      </c>
      <c r="CH1267">
        <v>341.06750457499999</v>
      </c>
      <c r="CI1267">
        <v>6153.9767858900004</v>
      </c>
      <c r="CJ1267" s="2">
        <f t="shared" si="95"/>
        <v>11.186999999999999</v>
      </c>
      <c r="CK1267" s="2">
        <f t="shared" si="96"/>
        <v>36.046999999999997</v>
      </c>
      <c r="CL1267" s="2">
        <f t="shared" si="97"/>
        <v>2.9</v>
      </c>
      <c r="CM1267" t="str">
        <f t="shared" si="98"/>
        <v>9 to 30 units</v>
      </c>
      <c r="CN1267" t="str">
        <f t="shared" si="99"/>
        <v>31 to 100 units</v>
      </c>
    </row>
    <row r="1268" spans="1:92" x14ac:dyDescent="0.25">
      <c r="A1268" s="1">
        <v>1267</v>
      </c>
      <c r="B1268" t="s">
        <v>89</v>
      </c>
      <c r="C1268">
        <v>2692</v>
      </c>
      <c r="D1268">
        <v>59</v>
      </c>
      <c r="E1268">
        <v>405</v>
      </c>
      <c r="F1268">
        <v>531</v>
      </c>
      <c r="G1268">
        <v>1000</v>
      </c>
      <c r="H1268">
        <v>24</v>
      </c>
      <c r="I1268">
        <v>30</v>
      </c>
      <c r="J1268">
        <v>11378</v>
      </c>
      <c r="K1268" t="s">
        <v>309</v>
      </c>
      <c r="L1268">
        <v>104</v>
      </c>
      <c r="M1268">
        <v>1700</v>
      </c>
      <c r="N1268" t="s">
        <v>1622</v>
      </c>
      <c r="O1268" t="s">
        <v>2674</v>
      </c>
      <c r="X1268" t="s">
        <v>2674</v>
      </c>
      <c r="Z1268" t="s">
        <v>2999</v>
      </c>
      <c r="AA1268" t="s">
        <v>3002</v>
      </c>
      <c r="AB1268">
        <v>11</v>
      </c>
      <c r="AC1268">
        <v>0</v>
      </c>
      <c r="AD1268" t="s">
        <v>3006</v>
      </c>
      <c r="AE1268" t="s">
        <v>4125</v>
      </c>
      <c r="AF1268">
        <v>6120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4</v>
      </c>
      <c r="AQ1268">
        <v>0</v>
      </c>
      <c r="AR1268">
        <v>0</v>
      </c>
      <c r="AS1268">
        <v>0</v>
      </c>
      <c r="AT1268">
        <v>0</v>
      </c>
      <c r="AU1268">
        <v>60.42</v>
      </c>
      <c r="AV1268">
        <v>102</v>
      </c>
      <c r="AW1268">
        <v>0</v>
      </c>
      <c r="AX1268">
        <v>0</v>
      </c>
      <c r="AZ1268">
        <v>0</v>
      </c>
      <c r="BA1268" t="s">
        <v>2999</v>
      </c>
      <c r="BB1268">
        <v>5</v>
      </c>
      <c r="BC1268">
        <v>5</v>
      </c>
      <c r="BD1268">
        <v>19680</v>
      </c>
      <c r="BE1268">
        <v>19680</v>
      </c>
      <c r="BF1268">
        <v>19680</v>
      </c>
      <c r="BG1268">
        <v>19680</v>
      </c>
      <c r="BH1268">
        <v>0</v>
      </c>
      <c r="BJ1268">
        <v>0</v>
      </c>
      <c r="BK1268">
        <v>0</v>
      </c>
      <c r="BN1268">
        <v>0</v>
      </c>
      <c r="BO1268">
        <v>0.9</v>
      </c>
      <c r="BP1268">
        <v>0</v>
      </c>
      <c r="BQ1268">
        <v>2</v>
      </c>
      <c r="BR1268">
        <v>4</v>
      </c>
      <c r="BS1268">
        <v>4026920059</v>
      </c>
      <c r="BT1268">
        <v>0</v>
      </c>
      <c r="BU1268">
        <v>531</v>
      </c>
      <c r="BV1268">
        <v>1010609</v>
      </c>
      <c r="BW1268">
        <v>202626</v>
      </c>
      <c r="BX1268" t="s">
        <v>5234</v>
      </c>
      <c r="BZ1268" t="s">
        <v>6113</v>
      </c>
      <c r="CA1268">
        <v>41404</v>
      </c>
      <c r="CC1268">
        <v>0</v>
      </c>
      <c r="CE1268">
        <v>1</v>
      </c>
      <c r="CF1268" t="s">
        <v>7198</v>
      </c>
      <c r="CG1268">
        <v>0</v>
      </c>
      <c r="CH1268">
        <v>332.19011007400002</v>
      </c>
      <c r="CI1268">
        <v>6168.5069964300001</v>
      </c>
      <c r="CJ1268" s="2">
        <f t="shared" si="95"/>
        <v>11.016</v>
      </c>
      <c r="CK1268" s="2">
        <f t="shared" si="96"/>
        <v>35.496000000000002</v>
      </c>
      <c r="CL1268" s="2">
        <f t="shared" si="97"/>
        <v>2.9</v>
      </c>
      <c r="CM1268" t="str">
        <f t="shared" si="98"/>
        <v>9 to 30 units</v>
      </c>
      <c r="CN1268" t="str">
        <f t="shared" si="99"/>
        <v>31 to 100 units</v>
      </c>
    </row>
    <row r="1269" spans="1:92" x14ac:dyDescent="0.25">
      <c r="A1269" s="1">
        <v>1268</v>
      </c>
      <c r="B1269" t="s">
        <v>89</v>
      </c>
      <c r="C1269">
        <v>2747</v>
      </c>
      <c r="D1269">
        <v>12</v>
      </c>
      <c r="E1269">
        <v>405</v>
      </c>
      <c r="H1269">
        <v>24</v>
      </c>
      <c r="I1269">
        <v>30</v>
      </c>
      <c r="J1269">
        <v>0</v>
      </c>
      <c r="L1269">
        <v>104</v>
      </c>
      <c r="M1269">
        <v>1700</v>
      </c>
      <c r="N1269" t="s">
        <v>1628</v>
      </c>
      <c r="O1269" t="s">
        <v>2651</v>
      </c>
      <c r="X1269" t="s">
        <v>2651</v>
      </c>
      <c r="Z1269" t="s">
        <v>2999</v>
      </c>
      <c r="AA1269" t="s">
        <v>3003</v>
      </c>
      <c r="AB1269">
        <v>11</v>
      </c>
      <c r="AC1269">
        <v>1</v>
      </c>
      <c r="AE1269" t="s">
        <v>4130</v>
      </c>
      <c r="AF1269">
        <v>32940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4</v>
      </c>
      <c r="AQ1269">
        <v>0</v>
      </c>
      <c r="AR1269">
        <v>0</v>
      </c>
      <c r="AS1269">
        <v>0</v>
      </c>
      <c r="AT1269">
        <v>0</v>
      </c>
      <c r="AU1269">
        <v>270.75</v>
      </c>
      <c r="AV1269">
        <v>122</v>
      </c>
      <c r="AW1269">
        <v>0</v>
      </c>
      <c r="AX1269">
        <v>0</v>
      </c>
      <c r="AZ1269">
        <v>0</v>
      </c>
      <c r="BA1269" t="s">
        <v>3000</v>
      </c>
      <c r="BB1269">
        <v>5</v>
      </c>
      <c r="BC1269">
        <v>5</v>
      </c>
      <c r="BD1269">
        <v>772650</v>
      </c>
      <c r="BE1269">
        <v>772650</v>
      </c>
      <c r="BF1269">
        <v>0</v>
      </c>
      <c r="BG1269">
        <v>0</v>
      </c>
      <c r="BH1269">
        <v>0</v>
      </c>
      <c r="BJ1269">
        <v>0</v>
      </c>
      <c r="BK1269">
        <v>0</v>
      </c>
      <c r="BN1269">
        <v>0</v>
      </c>
      <c r="BO1269">
        <v>0</v>
      </c>
      <c r="BP1269">
        <v>1</v>
      </c>
      <c r="BQ1269">
        <v>2.4</v>
      </c>
      <c r="BR1269">
        <v>4</v>
      </c>
      <c r="BS1269">
        <v>4027470012</v>
      </c>
      <c r="BT1269">
        <v>0</v>
      </c>
      <c r="BU1269">
        <v>0</v>
      </c>
      <c r="BV1269">
        <v>0</v>
      </c>
      <c r="BW1269">
        <v>0</v>
      </c>
      <c r="BX1269" t="s">
        <v>5207</v>
      </c>
      <c r="BZ1269" t="s">
        <v>6117</v>
      </c>
      <c r="CA1269">
        <v>41501</v>
      </c>
      <c r="CC1269">
        <v>0</v>
      </c>
      <c r="CE1269">
        <v>1</v>
      </c>
      <c r="CF1269" t="s">
        <v>7198</v>
      </c>
      <c r="CG1269">
        <v>0</v>
      </c>
      <c r="CH1269">
        <v>990.66566877800005</v>
      </c>
      <c r="CI1269">
        <v>34453.724713700001</v>
      </c>
      <c r="CJ1269" s="2">
        <f t="shared" si="95"/>
        <v>0</v>
      </c>
      <c r="CK1269" s="2">
        <f t="shared" si="96"/>
        <v>223.99199999999999</v>
      </c>
      <c r="CL1269" s="2">
        <f t="shared" si="97"/>
        <v>3.4</v>
      </c>
      <c r="CM1269" t="str">
        <f t="shared" si="98"/>
        <v>No Residential</v>
      </c>
      <c r="CN1269" t="str">
        <f t="shared" si="99"/>
        <v>Over 100 units</v>
      </c>
    </row>
    <row r="1270" spans="1:92" x14ac:dyDescent="0.25">
      <c r="A1270" s="1">
        <v>1269</v>
      </c>
      <c r="B1270" t="s">
        <v>89</v>
      </c>
      <c r="C1270">
        <v>2775</v>
      </c>
      <c r="D1270">
        <v>16</v>
      </c>
      <c r="E1270">
        <v>405</v>
      </c>
      <c r="F1270">
        <v>517</v>
      </c>
      <c r="H1270">
        <v>24</v>
      </c>
      <c r="I1270">
        <v>30</v>
      </c>
      <c r="J1270">
        <v>11378</v>
      </c>
      <c r="K1270" t="s">
        <v>309</v>
      </c>
      <c r="L1270">
        <v>104</v>
      </c>
      <c r="M1270">
        <v>1700</v>
      </c>
      <c r="N1270" t="s">
        <v>1627</v>
      </c>
      <c r="O1270" t="s">
        <v>2674</v>
      </c>
      <c r="X1270" t="s">
        <v>2674</v>
      </c>
      <c r="Z1270" t="s">
        <v>2999</v>
      </c>
      <c r="AA1270" t="s">
        <v>3002</v>
      </c>
      <c r="AB1270">
        <v>11</v>
      </c>
      <c r="AC1270">
        <v>0</v>
      </c>
      <c r="AE1270" t="s">
        <v>4129</v>
      </c>
      <c r="AF1270">
        <v>4017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4</v>
      </c>
      <c r="AQ1270">
        <v>0</v>
      </c>
      <c r="AR1270">
        <v>0</v>
      </c>
      <c r="AS1270">
        <v>0</v>
      </c>
      <c r="AT1270">
        <v>0</v>
      </c>
      <c r="AU1270">
        <v>39</v>
      </c>
      <c r="AV1270">
        <v>109</v>
      </c>
      <c r="AW1270">
        <v>0</v>
      </c>
      <c r="AX1270">
        <v>0</v>
      </c>
      <c r="AZ1270">
        <v>0</v>
      </c>
      <c r="BA1270" t="s">
        <v>3000</v>
      </c>
      <c r="BB1270">
        <v>5</v>
      </c>
      <c r="BC1270">
        <v>5</v>
      </c>
      <c r="BD1270">
        <v>0</v>
      </c>
      <c r="BE1270">
        <v>0</v>
      </c>
      <c r="BF1270">
        <v>0</v>
      </c>
      <c r="BG1270">
        <v>0</v>
      </c>
      <c r="BH1270">
        <v>0</v>
      </c>
      <c r="BJ1270">
        <v>0</v>
      </c>
      <c r="BK1270">
        <v>0</v>
      </c>
      <c r="BN1270">
        <v>0</v>
      </c>
      <c r="BO1270">
        <v>0.9</v>
      </c>
      <c r="BP1270">
        <v>0</v>
      </c>
      <c r="BQ1270">
        <v>2</v>
      </c>
      <c r="BR1270">
        <v>4</v>
      </c>
      <c r="BS1270">
        <v>4027750016</v>
      </c>
      <c r="BT1270">
        <v>0</v>
      </c>
      <c r="BU1270">
        <v>517</v>
      </c>
      <c r="BV1270">
        <v>0</v>
      </c>
      <c r="BW1270">
        <v>0</v>
      </c>
      <c r="BX1270" t="s">
        <v>5234</v>
      </c>
      <c r="BZ1270" t="s">
        <v>6116</v>
      </c>
      <c r="CA1270">
        <v>41502</v>
      </c>
      <c r="CC1270">
        <v>0</v>
      </c>
      <c r="CE1270">
        <v>1</v>
      </c>
      <c r="CF1270" t="s">
        <v>7198</v>
      </c>
      <c r="CG1270">
        <v>0</v>
      </c>
      <c r="CH1270">
        <v>333.11035197299998</v>
      </c>
      <c r="CI1270">
        <v>3533.7323073299999</v>
      </c>
      <c r="CJ1270" s="2">
        <f t="shared" si="95"/>
        <v>7.2306000000000008</v>
      </c>
      <c r="CK1270" s="2">
        <f t="shared" si="96"/>
        <v>23.298599999999997</v>
      </c>
      <c r="CL1270" s="2">
        <f t="shared" si="97"/>
        <v>2.9</v>
      </c>
      <c r="CM1270" t="str">
        <f t="shared" si="98"/>
        <v>1 to 8 units</v>
      </c>
      <c r="CN1270" t="str">
        <f t="shared" si="99"/>
        <v>9 to 30 units</v>
      </c>
    </row>
    <row r="1271" spans="1:92" x14ac:dyDescent="0.25">
      <c r="A1271" s="1">
        <v>1270</v>
      </c>
      <c r="B1271" t="s">
        <v>89</v>
      </c>
      <c r="C1271">
        <v>2781</v>
      </c>
      <c r="D1271">
        <v>124</v>
      </c>
      <c r="E1271">
        <v>405</v>
      </c>
      <c r="F1271">
        <v>667.01</v>
      </c>
      <c r="G1271">
        <v>1011</v>
      </c>
      <c r="H1271">
        <v>24</v>
      </c>
      <c r="I1271">
        <v>30</v>
      </c>
      <c r="J1271">
        <v>11378</v>
      </c>
      <c r="K1271" t="s">
        <v>311</v>
      </c>
      <c r="L1271">
        <v>104</v>
      </c>
      <c r="M1271">
        <v>1821</v>
      </c>
      <c r="N1271" t="s">
        <v>1630</v>
      </c>
      <c r="O1271" t="s">
        <v>2666</v>
      </c>
      <c r="X1271" t="s">
        <v>2666</v>
      </c>
      <c r="Z1271" t="s">
        <v>2999</v>
      </c>
      <c r="AA1271" t="s">
        <v>3002</v>
      </c>
      <c r="AB1271">
        <v>11</v>
      </c>
      <c r="AC1271">
        <v>0</v>
      </c>
      <c r="AD1271" t="s">
        <v>3006</v>
      </c>
      <c r="AE1271" t="s">
        <v>4134</v>
      </c>
      <c r="AF1271">
        <v>7744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4</v>
      </c>
      <c r="AQ1271">
        <v>0</v>
      </c>
      <c r="AR1271">
        <v>0</v>
      </c>
      <c r="AS1271">
        <v>0</v>
      </c>
      <c r="AT1271">
        <v>0</v>
      </c>
      <c r="AU1271">
        <v>52</v>
      </c>
      <c r="AV1271">
        <v>141</v>
      </c>
      <c r="AW1271">
        <v>0</v>
      </c>
      <c r="AX1271">
        <v>0</v>
      </c>
      <c r="AZ1271">
        <v>0</v>
      </c>
      <c r="BA1271" t="s">
        <v>3000</v>
      </c>
      <c r="BB1271">
        <v>5</v>
      </c>
      <c r="BC1271">
        <v>5</v>
      </c>
      <c r="BD1271">
        <v>25380</v>
      </c>
      <c r="BE1271">
        <v>25380</v>
      </c>
      <c r="BF1271">
        <v>0</v>
      </c>
      <c r="BG1271">
        <v>0</v>
      </c>
      <c r="BH1271">
        <v>0</v>
      </c>
      <c r="BJ1271">
        <v>0</v>
      </c>
      <c r="BK1271">
        <v>0</v>
      </c>
      <c r="BN1271">
        <v>0</v>
      </c>
      <c r="BO1271">
        <v>0.9</v>
      </c>
      <c r="BP1271">
        <v>0</v>
      </c>
      <c r="BQ1271">
        <v>2</v>
      </c>
      <c r="BR1271">
        <v>4</v>
      </c>
      <c r="BS1271">
        <v>4027810124</v>
      </c>
      <c r="BT1271">
        <v>0</v>
      </c>
      <c r="BU1271">
        <v>66701</v>
      </c>
      <c r="BV1271">
        <v>1014236</v>
      </c>
      <c r="BW1271">
        <v>201494</v>
      </c>
      <c r="BX1271" t="s">
        <v>5234</v>
      </c>
      <c r="BZ1271" t="s">
        <v>6120</v>
      </c>
      <c r="CA1271">
        <v>41502</v>
      </c>
      <c r="CC1271">
        <v>4027810132</v>
      </c>
      <c r="CD1271" t="s">
        <v>7062</v>
      </c>
      <c r="CE1271">
        <v>1</v>
      </c>
      <c r="CF1271" t="s">
        <v>7198</v>
      </c>
      <c r="CG1271">
        <v>0</v>
      </c>
      <c r="CH1271">
        <v>401.18000194199999</v>
      </c>
      <c r="CI1271">
        <v>7811.9803447100003</v>
      </c>
      <c r="CJ1271" s="2">
        <f t="shared" si="95"/>
        <v>13.939200000000001</v>
      </c>
      <c r="CK1271" s="2">
        <f t="shared" si="96"/>
        <v>44.915199999999999</v>
      </c>
      <c r="CL1271" s="2">
        <f t="shared" si="97"/>
        <v>2.9</v>
      </c>
      <c r="CM1271" t="str">
        <f t="shared" si="98"/>
        <v>9 to 30 units</v>
      </c>
      <c r="CN1271" t="str">
        <f t="shared" si="99"/>
        <v>31 to 100 units</v>
      </c>
    </row>
    <row r="1272" spans="1:92" x14ac:dyDescent="0.25">
      <c r="A1272" s="1">
        <v>1271</v>
      </c>
      <c r="B1272" t="s">
        <v>89</v>
      </c>
      <c r="C1272">
        <v>2807</v>
      </c>
      <c r="D1272">
        <v>39</v>
      </c>
      <c r="E1272">
        <v>404</v>
      </c>
      <c r="F1272">
        <v>499</v>
      </c>
      <c r="G1272">
        <v>2002</v>
      </c>
      <c r="H1272">
        <v>24</v>
      </c>
      <c r="I1272">
        <v>25</v>
      </c>
      <c r="J1272">
        <v>11373</v>
      </c>
      <c r="K1272" t="s">
        <v>303</v>
      </c>
      <c r="L1272">
        <v>110</v>
      </c>
      <c r="M1272">
        <v>1821</v>
      </c>
      <c r="N1272" t="s">
        <v>1615</v>
      </c>
      <c r="O1272" t="s">
        <v>2666</v>
      </c>
      <c r="X1272" t="s">
        <v>2666</v>
      </c>
      <c r="Z1272" t="s">
        <v>2999</v>
      </c>
      <c r="AA1272" t="s">
        <v>3002</v>
      </c>
      <c r="AB1272">
        <v>11</v>
      </c>
      <c r="AC1272">
        <v>0</v>
      </c>
      <c r="AE1272" t="s">
        <v>4132</v>
      </c>
      <c r="AF1272">
        <v>5000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4</v>
      </c>
      <c r="AQ1272">
        <v>0</v>
      </c>
      <c r="AR1272">
        <v>0</v>
      </c>
      <c r="AS1272">
        <v>0</v>
      </c>
      <c r="AT1272">
        <v>0</v>
      </c>
      <c r="AU1272">
        <v>46</v>
      </c>
      <c r="AV1272">
        <v>110</v>
      </c>
      <c r="AW1272">
        <v>0</v>
      </c>
      <c r="AX1272">
        <v>0</v>
      </c>
      <c r="AZ1272">
        <v>0</v>
      </c>
      <c r="BA1272" t="s">
        <v>3000</v>
      </c>
      <c r="BB1272">
        <v>5</v>
      </c>
      <c r="BC1272">
        <v>5</v>
      </c>
      <c r="BD1272">
        <v>6966</v>
      </c>
      <c r="BE1272">
        <v>6966</v>
      </c>
      <c r="BF1272">
        <v>0</v>
      </c>
      <c r="BG1272">
        <v>0</v>
      </c>
      <c r="BH1272">
        <v>0</v>
      </c>
      <c r="BJ1272">
        <v>0</v>
      </c>
      <c r="BK1272">
        <v>0</v>
      </c>
      <c r="BN1272">
        <v>0</v>
      </c>
      <c r="BO1272">
        <v>0.9</v>
      </c>
      <c r="BP1272">
        <v>0</v>
      </c>
      <c r="BQ1272">
        <v>2</v>
      </c>
      <c r="BR1272">
        <v>4</v>
      </c>
      <c r="BS1272">
        <v>4028070039</v>
      </c>
      <c r="BT1272">
        <v>0</v>
      </c>
      <c r="BU1272">
        <v>499</v>
      </c>
      <c r="BV1272">
        <v>1016561</v>
      </c>
      <c r="BW1272">
        <v>204928</v>
      </c>
      <c r="BX1272" t="s">
        <v>5234</v>
      </c>
      <c r="BZ1272" t="s">
        <v>6119</v>
      </c>
      <c r="CA1272">
        <v>41503</v>
      </c>
      <c r="CC1272">
        <v>0</v>
      </c>
      <c r="CE1272">
        <v>1</v>
      </c>
      <c r="CF1272" t="s">
        <v>7198</v>
      </c>
      <c r="CG1272">
        <v>0</v>
      </c>
      <c r="CH1272">
        <v>279.80731376</v>
      </c>
      <c r="CI1272">
        <v>4142.0748763800002</v>
      </c>
      <c r="CJ1272" s="2">
        <f t="shared" si="95"/>
        <v>9</v>
      </c>
      <c r="CK1272" s="2">
        <f t="shared" si="96"/>
        <v>29</v>
      </c>
      <c r="CL1272" s="2">
        <f t="shared" si="97"/>
        <v>2.9</v>
      </c>
      <c r="CM1272" t="str">
        <f t="shared" si="98"/>
        <v>9 to 30 units</v>
      </c>
      <c r="CN1272" t="str">
        <f t="shared" si="99"/>
        <v>9 to 30 units</v>
      </c>
    </row>
    <row r="1273" spans="1:92" x14ac:dyDescent="0.25">
      <c r="A1273" s="1">
        <v>1272</v>
      </c>
      <c r="B1273" t="s">
        <v>89</v>
      </c>
      <c r="C1273">
        <v>2815</v>
      </c>
      <c r="D1273">
        <v>37</v>
      </c>
      <c r="E1273">
        <v>405</v>
      </c>
      <c r="F1273">
        <v>507</v>
      </c>
      <c r="H1273">
        <v>24</v>
      </c>
      <c r="I1273">
        <v>30</v>
      </c>
      <c r="J1273">
        <v>11379</v>
      </c>
      <c r="K1273" t="s">
        <v>311</v>
      </c>
      <c r="L1273">
        <v>104</v>
      </c>
      <c r="M1273">
        <v>1821</v>
      </c>
      <c r="N1273" t="s">
        <v>1160</v>
      </c>
      <c r="O1273" t="s">
        <v>2674</v>
      </c>
      <c r="X1273" t="s">
        <v>2674</v>
      </c>
      <c r="Z1273" t="s">
        <v>2999</v>
      </c>
      <c r="AA1273" t="s">
        <v>3002</v>
      </c>
      <c r="AB1273">
        <v>11</v>
      </c>
      <c r="AC1273">
        <v>0</v>
      </c>
      <c r="AE1273" t="s">
        <v>4133</v>
      </c>
      <c r="AF1273">
        <v>7300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4</v>
      </c>
      <c r="AQ1273">
        <v>0</v>
      </c>
      <c r="AR1273">
        <v>0</v>
      </c>
      <c r="AS1273">
        <v>0</v>
      </c>
      <c r="AT1273">
        <v>0</v>
      </c>
      <c r="AU1273">
        <v>54</v>
      </c>
      <c r="AV1273">
        <v>265</v>
      </c>
      <c r="AW1273">
        <v>0</v>
      </c>
      <c r="AX1273">
        <v>0</v>
      </c>
      <c r="AZ1273">
        <v>0</v>
      </c>
      <c r="BA1273" t="s">
        <v>3000</v>
      </c>
      <c r="BB1273">
        <v>5</v>
      </c>
      <c r="BC1273">
        <v>5</v>
      </c>
      <c r="BD1273">
        <v>9952</v>
      </c>
      <c r="BE1273">
        <v>9952</v>
      </c>
      <c r="BF1273">
        <v>0</v>
      </c>
      <c r="BG1273">
        <v>0</v>
      </c>
      <c r="BH1273">
        <v>0</v>
      </c>
      <c r="BJ1273">
        <v>0</v>
      </c>
      <c r="BK1273">
        <v>0</v>
      </c>
      <c r="BN1273">
        <v>0</v>
      </c>
      <c r="BO1273">
        <v>0.9</v>
      </c>
      <c r="BP1273">
        <v>0</v>
      </c>
      <c r="BQ1273">
        <v>2</v>
      </c>
      <c r="BR1273">
        <v>4</v>
      </c>
      <c r="BS1273">
        <v>4028150037</v>
      </c>
      <c r="BT1273">
        <v>0</v>
      </c>
      <c r="BU1273">
        <v>507</v>
      </c>
      <c r="BV1273">
        <v>0</v>
      </c>
      <c r="BW1273">
        <v>0</v>
      </c>
      <c r="BX1273" t="s">
        <v>5234</v>
      </c>
      <c r="BZ1273" t="s">
        <v>6118</v>
      </c>
      <c r="CA1273">
        <v>41503</v>
      </c>
      <c r="CC1273">
        <v>0</v>
      </c>
      <c r="CE1273">
        <v>1</v>
      </c>
      <c r="CF1273" t="s">
        <v>7198</v>
      </c>
      <c r="CG1273">
        <v>0</v>
      </c>
      <c r="CH1273">
        <v>592.41819654799997</v>
      </c>
      <c r="CI1273">
        <v>8734.6080760900004</v>
      </c>
      <c r="CJ1273" s="2">
        <f t="shared" si="95"/>
        <v>13.14</v>
      </c>
      <c r="CK1273" s="2">
        <f t="shared" si="96"/>
        <v>42.34</v>
      </c>
      <c r="CL1273" s="2">
        <f t="shared" si="97"/>
        <v>2.9</v>
      </c>
      <c r="CM1273" t="str">
        <f t="shared" si="98"/>
        <v>9 to 30 units</v>
      </c>
      <c r="CN1273" t="str">
        <f t="shared" si="99"/>
        <v>31 to 100 units</v>
      </c>
    </row>
    <row r="1274" spans="1:92" x14ac:dyDescent="0.25">
      <c r="A1274" s="1">
        <v>1273</v>
      </c>
      <c r="B1274" t="s">
        <v>89</v>
      </c>
      <c r="C1274">
        <v>2816</v>
      </c>
      <c r="D1274">
        <v>4</v>
      </c>
      <c r="E1274">
        <v>405</v>
      </c>
      <c r="F1274">
        <v>507</v>
      </c>
      <c r="H1274">
        <v>24</v>
      </c>
      <c r="I1274">
        <v>30</v>
      </c>
      <c r="J1274">
        <v>11379</v>
      </c>
      <c r="K1274" t="s">
        <v>311</v>
      </c>
      <c r="L1274">
        <v>104</v>
      </c>
      <c r="M1274">
        <v>1821</v>
      </c>
      <c r="N1274" t="s">
        <v>1629</v>
      </c>
      <c r="O1274" t="s">
        <v>2674</v>
      </c>
      <c r="X1274" t="s">
        <v>2674</v>
      </c>
      <c r="Z1274" t="s">
        <v>2999</v>
      </c>
      <c r="AA1274" t="s">
        <v>3002</v>
      </c>
      <c r="AB1274">
        <v>11</v>
      </c>
      <c r="AC1274">
        <v>0</v>
      </c>
      <c r="AE1274" t="s">
        <v>4131</v>
      </c>
      <c r="AF1274">
        <v>3023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4</v>
      </c>
      <c r="AQ1274">
        <v>0</v>
      </c>
      <c r="AR1274">
        <v>0</v>
      </c>
      <c r="AS1274">
        <v>0</v>
      </c>
      <c r="AT1274">
        <v>0</v>
      </c>
      <c r="AU1274">
        <v>32.08</v>
      </c>
      <c r="AV1274">
        <v>103.08</v>
      </c>
      <c r="AW1274">
        <v>0</v>
      </c>
      <c r="AX1274">
        <v>0</v>
      </c>
      <c r="AZ1274">
        <v>0</v>
      </c>
      <c r="BA1274" t="s">
        <v>3000</v>
      </c>
      <c r="BB1274">
        <v>5</v>
      </c>
      <c r="BC1274">
        <v>5</v>
      </c>
      <c r="BD1274">
        <v>5292</v>
      </c>
      <c r="BE1274">
        <v>5292</v>
      </c>
      <c r="BF1274">
        <v>0</v>
      </c>
      <c r="BG1274">
        <v>0</v>
      </c>
      <c r="BH1274">
        <v>0</v>
      </c>
      <c r="BJ1274">
        <v>0</v>
      </c>
      <c r="BK1274">
        <v>0</v>
      </c>
      <c r="BN1274">
        <v>0</v>
      </c>
      <c r="BO1274">
        <v>0.9</v>
      </c>
      <c r="BP1274">
        <v>0</v>
      </c>
      <c r="BQ1274">
        <v>2</v>
      </c>
      <c r="BR1274">
        <v>4</v>
      </c>
      <c r="BS1274">
        <v>4028160004</v>
      </c>
      <c r="BT1274">
        <v>0</v>
      </c>
      <c r="BU1274">
        <v>507</v>
      </c>
      <c r="BV1274">
        <v>0</v>
      </c>
      <c r="BW1274">
        <v>0</v>
      </c>
      <c r="BX1274" t="s">
        <v>5234</v>
      </c>
      <c r="BZ1274" t="s">
        <v>6118</v>
      </c>
      <c r="CA1274">
        <v>41503</v>
      </c>
      <c r="CC1274">
        <v>0</v>
      </c>
      <c r="CE1274">
        <v>1</v>
      </c>
      <c r="CF1274" t="s">
        <v>7198</v>
      </c>
      <c r="CG1274">
        <v>0</v>
      </c>
      <c r="CH1274">
        <v>269.71096990199999</v>
      </c>
      <c r="CI1274">
        <v>3112.7861324800001</v>
      </c>
      <c r="CJ1274" s="2">
        <f t="shared" si="95"/>
        <v>5.4414000000000007</v>
      </c>
      <c r="CK1274" s="2">
        <f t="shared" si="96"/>
        <v>17.533399999999997</v>
      </c>
      <c r="CL1274" s="2">
        <f t="shared" si="97"/>
        <v>2.9</v>
      </c>
      <c r="CM1274" t="str">
        <f t="shared" si="98"/>
        <v>1 to 8 units</v>
      </c>
      <c r="CN1274" t="str">
        <f t="shared" si="99"/>
        <v>9 to 30 units</v>
      </c>
    </row>
    <row r="1275" spans="1:92" x14ac:dyDescent="0.25">
      <c r="A1275" s="1">
        <v>1274</v>
      </c>
      <c r="B1275" t="s">
        <v>89</v>
      </c>
      <c r="C1275">
        <v>2825</v>
      </c>
      <c r="D1275">
        <v>75</v>
      </c>
      <c r="E1275">
        <v>405</v>
      </c>
      <c r="F1275">
        <v>507</v>
      </c>
      <c r="G1275">
        <v>2007</v>
      </c>
      <c r="H1275">
        <v>24</v>
      </c>
      <c r="I1275">
        <v>30</v>
      </c>
      <c r="J1275">
        <v>11379</v>
      </c>
      <c r="K1275" t="s">
        <v>311</v>
      </c>
      <c r="L1275">
        <v>104</v>
      </c>
      <c r="M1275">
        <v>1821</v>
      </c>
      <c r="N1275" t="s">
        <v>1631</v>
      </c>
      <c r="O1275" t="s">
        <v>2666</v>
      </c>
      <c r="X1275" t="s">
        <v>2666</v>
      </c>
      <c r="Z1275" t="s">
        <v>2999</v>
      </c>
      <c r="AA1275" t="s">
        <v>3002</v>
      </c>
      <c r="AB1275">
        <v>11</v>
      </c>
      <c r="AC1275">
        <v>0</v>
      </c>
      <c r="AE1275" t="s">
        <v>4135</v>
      </c>
      <c r="AF1275">
        <v>3000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4</v>
      </c>
      <c r="AQ1275">
        <v>0</v>
      </c>
      <c r="AR1275">
        <v>0</v>
      </c>
      <c r="AS1275">
        <v>0</v>
      </c>
      <c r="AT1275">
        <v>0</v>
      </c>
      <c r="AU1275">
        <v>30</v>
      </c>
      <c r="AV1275">
        <v>100</v>
      </c>
      <c r="AW1275">
        <v>0</v>
      </c>
      <c r="AX1275">
        <v>0</v>
      </c>
      <c r="AZ1275">
        <v>0</v>
      </c>
      <c r="BA1275" t="s">
        <v>2999</v>
      </c>
      <c r="BB1275">
        <v>5</v>
      </c>
      <c r="BC1275">
        <v>5</v>
      </c>
      <c r="BD1275">
        <v>6686</v>
      </c>
      <c r="BE1275">
        <v>6686</v>
      </c>
      <c r="BF1275">
        <v>0</v>
      </c>
      <c r="BG1275">
        <v>0</v>
      </c>
      <c r="BH1275">
        <v>0</v>
      </c>
      <c r="BJ1275">
        <v>0</v>
      </c>
      <c r="BK1275">
        <v>0</v>
      </c>
      <c r="BN1275">
        <v>0</v>
      </c>
      <c r="BO1275">
        <v>0.9</v>
      </c>
      <c r="BP1275">
        <v>0</v>
      </c>
      <c r="BQ1275">
        <v>2</v>
      </c>
      <c r="BR1275">
        <v>4</v>
      </c>
      <c r="BS1275">
        <v>4028250075</v>
      </c>
      <c r="BT1275">
        <v>0</v>
      </c>
      <c r="BU1275">
        <v>507</v>
      </c>
      <c r="BV1275">
        <v>1016771</v>
      </c>
      <c r="BW1275">
        <v>203651</v>
      </c>
      <c r="BX1275" t="s">
        <v>5234</v>
      </c>
      <c r="BZ1275" t="s">
        <v>6121</v>
      </c>
      <c r="CA1275">
        <v>41503</v>
      </c>
      <c r="CC1275">
        <v>0</v>
      </c>
      <c r="CE1275">
        <v>1</v>
      </c>
      <c r="CF1275" t="s">
        <v>7198</v>
      </c>
      <c r="CG1275">
        <v>0</v>
      </c>
      <c r="CH1275">
        <v>260.367798096</v>
      </c>
      <c r="CI1275">
        <v>3002.84066519</v>
      </c>
      <c r="CJ1275" s="2">
        <f t="shared" si="95"/>
        <v>5.4</v>
      </c>
      <c r="CK1275" s="2">
        <f t="shared" si="96"/>
        <v>17.399999999999999</v>
      </c>
      <c r="CL1275" s="2">
        <f t="shared" si="97"/>
        <v>2.9</v>
      </c>
      <c r="CM1275" t="str">
        <f t="shared" si="98"/>
        <v>1 to 8 units</v>
      </c>
      <c r="CN1275" t="str">
        <f t="shared" si="99"/>
        <v>9 to 30 units</v>
      </c>
    </row>
    <row r="1276" spans="1:92" x14ac:dyDescent="0.25">
      <c r="A1276" s="1">
        <v>1275</v>
      </c>
      <c r="B1276" t="s">
        <v>89</v>
      </c>
      <c r="C1276">
        <v>2955</v>
      </c>
      <c r="D1276">
        <v>13</v>
      </c>
      <c r="E1276">
        <v>405</v>
      </c>
      <c r="F1276">
        <v>665.01</v>
      </c>
      <c r="H1276">
        <v>24</v>
      </c>
      <c r="I1276">
        <v>30</v>
      </c>
      <c r="J1276">
        <v>11379</v>
      </c>
      <c r="K1276" t="s">
        <v>311</v>
      </c>
      <c r="L1276">
        <v>104</v>
      </c>
      <c r="M1276">
        <v>1822</v>
      </c>
      <c r="N1276" t="s">
        <v>1632</v>
      </c>
      <c r="O1276" t="s">
        <v>2666</v>
      </c>
      <c r="X1276" t="s">
        <v>2666</v>
      </c>
      <c r="Z1276" t="s">
        <v>2999</v>
      </c>
      <c r="AA1276" t="s">
        <v>3002</v>
      </c>
      <c r="AB1276">
        <v>11</v>
      </c>
      <c r="AC1276">
        <v>0</v>
      </c>
      <c r="AE1276" t="s">
        <v>4136</v>
      </c>
      <c r="AF1276">
        <v>9015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</v>
      </c>
      <c r="AQ1276">
        <v>0</v>
      </c>
      <c r="AR1276">
        <v>0</v>
      </c>
      <c r="AS1276">
        <v>0</v>
      </c>
      <c r="AT1276">
        <v>0</v>
      </c>
      <c r="AU1276">
        <v>74</v>
      </c>
      <c r="AV1276">
        <v>100</v>
      </c>
      <c r="AW1276">
        <v>0</v>
      </c>
      <c r="AX1276">
        <v>0</v>
      </c>
      <c r="AZ1276">
        <v>0</v>
      </c>
      <c r="BA1276" t="s">
        <v>3000</v>
      </c>
      <c r="BB1276">
        <v>5</v>
      </c>
      <c r="BC1276">
        <v>5</v>
      </c>
      <c r="BD1276">
        <v>11701</v>
      </c>
      <c r="BE1276">
        <v>11701</v>
      </c>
      <c r="BF1276">
        <v>0</v>
      </c>
      <c r="BG1276">
        <v>0</v>
      </c>
      <c r="BH1276">
        <v>0</v>
      </c>
      <c r="BJ1276">
        <v>0</v>
      </c>
      <c r="BK1276">
        <v>0</v>
      </c>
      <c r="BN1276">
        <v>0</v>
      </c>
      <c r="BO1276">
        <v>0.9</v>
      </c>
      <c r="BP1276">
        <v>0</v>
      </c>
      <c r="BQ1276">
        <v>2</v>
      </c>
      <c r="BR1276">
        <v>4</v>
      </c>
      <c r="BS1276">
        <v>4029550013</v>
      </c>
      <c r="BT1276">
        <v>0</v>
      </c>
      <c r="BU1276">
        <v>66501</v>
      </c>
      <c r="BV1276">
        <v>0</v>
      </c>
      <c r="BW1276">
        <v>0</v>
      </c>
      <c r="BX1276" t="s">
        <v>5234</v>
      </c>
      <c r="BZ1276" t="s">
        <v>6122</v>
      </c>
      <c r="CA1276">
        <v>41601</v>
      </c>
      <c r="CC1276">
        <v>0</v>
      </c>
      <c r="CE1276">
        <v>1</v>
      </c>
      <c r="CF1276" t="s">
        <v>7198</v>
      </c>
      <c r="CG1276">
        <v>0</v>
      </c>
      <c r="CH1276">
        <v>405.92783095099998</v>
      </c>
      <c r="CI1276">
        <v>10712.243563599999</v>
      </c>
      <c r="CJ1276" s="2">
        <f t="shared" si="95"/>
        <v>16.227</v>
      </c>
      <c r="CK1276" s="2">
        <f t="shared" si="96"/>
        <v>52.286999999999999</v>
      </c>
      <c r="CL1276" s="2">
        <f t="shared" si="97"/>
        <v>2.9</v>
      </c>
      <c r="CM1276" t="str">
        <f t="shared" si="98"/>
        <v>9 to 30 units</v>
      </c>
      <c r="CN1276" t="str">
        <f t="shared" si="99"/>
        <v>31 to 100 units</v>
      </c>
    </row>
    <row r="1277" spans="1:92" x14ac:dyDescent="0.25">
      <c r="A1277" s="1">
        <v>1276</v>
      </c>
      <c r="B1277" t="s">
        <v>89</v>
      </c>
      <c r="C1277">
        <v>3099</v>
      </c>
      <c r="D1277">
        <v>40</v>
      </c>
      <c r="E1277">
        <v>406</v>
      </c>
      <c r="F1277">
        <v>713.06</v>
      </c>
      <c r="H1277">
        <v>28</v>
      </c>
      <c r="I1277">
        <v>29</v>
      </c>
      <c r="J1277">
        <v>11374</v>
      </c>
      <c r="K1277" t="s">
        <v>308</v>
      </c>
      <c r="L1277">
        <v>112</v>
      </c>
      <c r="M1277">
        <v>1940</v>
      </c>
      <c r="N1277" t="s">
        <v>1634</v>
      </c>
      <c r="O1277" t="s">
        <v>2650</v>
      </c>
      <c r="X1277" t="s">
        <v>2650</v>
      </c>
      <c r="Z1277" t="s">
        <v>2999</v>
      </c>
      <c r="AA1277" t="s">
        <v>3002</v>
      </c>
      <c r="AB1277">
        <v>11</v>
      </c>
      <c r="AC1277">
        <v>0</v>
      </c>
      <c r="AE1277" t="s">
        <v>4138</v>
      </c>
      <c r="AF1277">
        <v>3500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4</v>
      </c>
      <c r="AQ1277">
        <v>0</v>
      </c>
      <c r="AR1277">
        <v>0</v>
      </c>
      <c r="AS1277">
        <v>0</v>
      </c>
      <c r="AT1277">
        <v>0</v>
      </c>
      <c r="AU1277">
        <v>35</v>
      </c>
      <c r="AV1277">
        <v>100</v>
      </c>
      <c r="AW1277">
        <v>0</v>
      </c>
      <c r="AX1277">
        <v>0</v>
      </c>
      <c r="AZ1277">
        <v>0</v>
      </c>
      <c r="BA1277" t="s">
        <v>2999</v>
      </c>
      <c r="BB1277">
        <v>5</v>
      </c>
      <c r="BC1277">
        <v>5</v>
      </c>
      <c r="BD1277">
        <v>13665</v>
      </c>
      <c r="BE1277">
        <v>13665</v>
      </c>
      <c r="BF1277">
        <v>0</v>
      </c>
      <c r="BG1277">
        <v>0</v>
      </c>
      <c r="BH1277">
        <v>0</v>
      </c>
      <c r="BJ1277">
        <v>0</v>
      </c>
      <c r="BK1277">
        <v>0</v>
      </c>
      <c r="BN1277">
        <v>0</v>
      </c>
      <c r="BO1277">
        <v>3.44</v>
      </c>
      <c r="BP1277">
        <v>0</v>
      </c>
      <c r="BQ1277">
        <v>4.8</v>
      </c>
      <c r="BR1277">
        <v>4</v>
      </c>
      <c r="BS1277">
        <v>4030990040</v>
      </c>
      <c r="BT1277">
        <v>0</v>
      </c>
      <c r="BU1277">
        <v>71306</v>
      </c>
      <c r="BV1277">
        <v>0</v>
      </c>
      <c r="BW1277">
        <v>0</v>
      </c>
      <c r="BX1277" t="s">
        <v>5237</v>
      </c>
      <c r="BZ1277" t="s">
        <v>6124</v>
      </c>
      <c r="CA1277">
        <v>41604</v>
      </c>
      <c r="CC1277">
        <v>0</v>
      </c>
      <c r="CE1277">
        <v>1</v>
      </c>
      <c r="CF1277" t="s">
        <v>7198</v>
      </c>
      <c r="CG1277">
        <v>0</v>
      </c>
      <c r="CH1277">
        <v>282.10185889299999</v>
      </c>
      <c r="CI1277">
        <v>3877.9788308399998</v>
      </c>
      <c r="CJ1277" s="2">
        <f t="shared" si="95"/>
        <v>24.08</v>
      </c>
      <c r="CK1277" s="2">
        <f t="shared" si="96"/>
        <v>57.68</v>
      </c>
      <c r="CL1277" s="2">
        <f t="shared" si="97"/>
        <v>8.24</v>
      </c>
      <c r="CM1277" t="str">
        <f t="shared" si="98"/>
        <v>9 to 30 units</v>
      </c>
      <c r="CN1277" t="str">
        <f t="shared" si="99"/>
        <v>31 to 100 units</v>
      </c>
    </row>
    <row r="1278" spans="1:92" x14ac:dyDescent="0.25">
      <c r="A1278" s="1">
        <v>1277</v>
      </c>
      <c r="B1278" t="s">
        <v>89</v>
      </c>
      <c r="C1278">
        <v>3103</v>
      </c>
      <c r="D1278">
        <v>63</v>
      </c>
      <c r="E1278">
        <v>406</v>
      </c>
      <c r="F1278">
        <v>695</v>
      </c>
      <c r="G1278">
        <v>1001</v>
      </c>
      <c r="H1278">
        <v>28</v>
      </c>
      <c r="I1278">
        <v>29</v>
      </c>
      <c r="J1278">
        <v>11374</v>
      </c>
      <c r="K1278" t="s">
        <v>311</v>
      </c>
      <c r="L1278">
        <v>112</v>
      </c>
      <c r="M1278">
        <v>1930</v>
      </c>
      <c r="N1278" t="s">
        <v>1633</v>
      </c>
      <c r="O1278" t="s">
        <v>2666</v>
      </c>
      <c r="S1278" t="s">
        <v>2753</v>
      </c>
      <c r="X1278" t="s">
        <v>2837</v>
      </c>
      <c r="Z1278" t="s">
        <v>2999</v>
      </c>
      <c r="AA1278" t="s">
        <v>3001</v>
      </c>
      <c r="AB1278">
        <v>11</v>
      </c>
      <c r="AC1278">
        <v>0</v>
      </c>
      <c r="AE1278" t="s">
        <v>4137</v>
      </c>
      <c r="AF1278">
        <v>5277</v>
      </c>
      <c r="AG1278">
        <v>14822</v>
      </c>
      <c r="AH1278">
        <v>14822</v>
      </c>
      <c r="AI1278">
        <v>0</v>
      </c>
      <c r="AJ1278">
        <v>14822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7</v>
      </c>
      <c r="AQ1278">
        <v>1</v>
      </c>
      <c r="AR1278">
        <v>0</v>
      </c>
      <c r="AS1278">
        <v>0</v>
      </c>
      <c r="AT1278">
        <v>0</v>
      </c>
      <c r="AU1278">
        <v>40</v>
      </c>
      <c r="AV1278">
        <v>132.13999999999999</v>
      </c>
      <c r="AW1278">
        <v>0</v>
      </c>
      <c r="AX1278">
        <v>0</v>
      </c>
      <c r="AZ1278">
        <v>1</v>
      </c>
      <c r="BA1278" t="s">
        <v>2999</v>
      </c>
      <c r="BB1278">
        <v>5</v>
      </c>
      <c r="BC1278">
        <v>0</v>
      </c>
      <c r="BD1278">
        <v>216450</v>
      </c>
      <c r="BE1278">
        <v>421200</v>
      </c>
      <c r="BF1278">
        <v>0</v>
      </c>
      <c r="BG1278">
        <v>0</v>
      </c>
      <c r="BH1278">
        <v>0</v>
      </c>
      <c r="BJ1278">
        <v>0</v>
      </c>
      <c r="BK1278">
        <v>0</v>
      </c>
      <c r="BN1278">
        <v>2.81</v>
      </c>
      <c r="BO1278">
        <v>0.9</v>
      </c>
      <c r="BP1278">
        <v>0</v>
      </c>
      <c r="BQ1278">
        <v>2</v>
      </c>
      <c r="BR1278">
        <v>4</v>
      </c>
      <c r="BS1278">
        <v>4031030063</v>
      </c>
      <c r="BT1278">
        <v>0</v>
      </c>
      <c r="BU1278">
        <v>695</v>
      </c>
      <c r="BV1278">
        <v>1021596</v>
      </c>
      <c r="BW1278">
        <v>204027</v>
      </c>
      <c r="BX1278" t="s">
        <v>5237</v>
      </c>
      <c r="BZ1278" t="s">
        <v>6123</v>
      </c>
      <c r="CA1278">
        <v>41604</v>
      </c>
      <c r="CC1278">
        <v>0</v>
      </c>
      <c r="CE1278">
        <v>1</v>
      </c>
      <c r="CF1278" t="s">
        <v>7198</v>
      </c>
      <c r="CG1278">
        <v>0</v>
      </c>
      <c r="CH1278">
        <v>343.63443134200003</v>
      </c>
      <c r="CI1278">
        <v>5235.6128395799997</v>
      </c>
      <c r="CJ1278" s="2">
        <f t="shared" si="95"/>
        <v>9.4985999999999997</v>
      </c>
      <c r="CK1278" s="2">
        <f t="shared" si="96"/>
        <v>30.6066</v>
      </c>
      <c r="CL1278" s="2">
        <f t="shared" si="97"/>
        <v>2.9</v>
      </c>
      <c r="CM1278" t="str">
        <f t="shared" si="98"/>
        <v>9 to 30 units</v>
      </c>
      <c r="CN1278" t="str">
        <f t="shared" si="99"/>
        <v>31 to 100 units</v>
      </c>
    </row>
    <row r="1279" spans="1:92" x14ac:dyDescent="0.25">
      <c r="A1279" s="1">
        <v>1278</v>
      </c>
      <c r="B1279" t="s">
        <v>89</v>
      </c>
      <c r="C1279">
        <v>3123</v>
      </c>
      <c r="D1279">
        <v>27</v>
      </c>
      <c r="E1279">
        <v>406</v>
      </c>
      <c r="F1279">
        <v>697.02</v>
      </c>
      <c r="G1279">
        <v>2002</v>
      </c>
      <c r="H1279">
        <v>28</v>
      </c>
      <c r="I1279">
        <v>29</v>
      </c>
      <c r="J1279">
        <v>11374</v>
      </c>
      <c r="K1279" t="s">
        <v>312</v>
      </c>
      <c r="L1279">
        <v>112</v>
      </c>
      <c r="M1279">
        <v>1930</v>
      </c>
      <c r="N1279" t="s">
        <v>1635</v>
      </c>
      <c r="O1279" t="s">
        <v>2685</v>
      </c>
      <c r="X1279" t="s">
        <v>2685</v>
      </c>
      <c r="Z1279" t="s">
        <v>2999</v>
      </c>
      <c r="AA1279" t="s">
        <v>3002</v>
      </c>
      <c r="AB1279">
        <v>11</v>
      </c>
      <c r="AC1279">
        <v>0</v>
      </c>
      <c r="AE1279" t="s">
        <v>4139</v>
      </c>
      <c r="AF1279">
        <v>4416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7</v>
      </c>
      <c r="AQ1279">
        <v>1</v>
      </c>
      <c r="AR1279">
        <v>0</v>
      </c>
      <c r="AS1279">
        <v>0</v>
      </c>
      <c r="AT1279">
        <v>0</v>
      </c>
      <c r="AU1279">
        <v>40</v>
      </c>
      <c r="AV1279">
        <v>100</v>
      </c>
      <c r="AW1279">
        <v>0</v>
      </c>
      <c r="AX1279">
        <v>0</v>
      </c>
      <c r="AZ1279">
        <v>0</v>
      </c>
      <c r="BA1279" t="s">
        <v>3000</v>
      </c>
      <c r="BB1279">
        <v>5</v>
      </c>
      <c r="BC1279">
        <v>5</v>
      </c>
      <c r="BD1279">
        <v>22468</v>
      </c>
      <c r="BE1279">
        <v>51955</v>
      </c>
      <c r="BF1279">
        <v>3440</v>
      </c>
      <c r="BG1279">
        <v>3440</v>
      </c>
      <c r="BH1279">
        <v>0</v>
      </c>
      <c r="BJ1279">
        <v>0</v>
      </c>
      <c r="BK1279">
        <v>0</v>
      </c>
      <c r="BN1279">
        <v>0</v>
      </c>
      <c r="BO1279">
        <v>0.6</v>
      </c>
      <c r="BP1279">
        <v>0</v>
      </c>
      <c r="BQ1279">
        <v>1</v>
      </c>
      <c r="BR1279">
        <v>4</v>
      </c>
      <c r="BS1279">
        <v>4031230027</v>
      </c>
      <c r="BT1279">
        <v>0</v>
      </c>
      <c r="BU1279">
        <v>69702</v>
      </c>
      <c r="BV1279">
        <v>1022388</v>
      </c>
      <c r="BW1279">
        <v>202772</v>
      </c>
      <c r="BX1279" t="s">
        <v>5237</v>
      </c>
      <c r="BZ1279" t="s">
        <v>6125</v>
      </c>
      <c r="CA1279">
        <v>41605</v>
      </c>
      <c r="CC1279">
        <v>0</v>
      </c>
      <c r="CE1279">
        <v>1</v>
      </c>
      <c r="CF1279" t="s">
        <v>7198</v>
      </c>
      <c r="CG1279">
        <v>0</v>
      </c>
      <c r="CH1279">
        <v>285.65070190599999</v>
      </c>
      <c r="CI1279">
        <v>4325.9182072800004</v>
      </c>
      <c r="CJ1279" s="2">
        <f t="shared" si="95"/>
        <v>5.2991999999999999</v>
      </c>
      <c r="CK1279" s="2">
        <f t="shared" si="96"/>
        <v>14.131200000000002</v>
      </c>
      <c r="CL1279" s="2">
        <f t="shared" si="97"/>
        <v>1.6</v>
      </c>
      <c r="CM1279" t="str">
        <f t="shared" si="98"/>
        <v>1 to 8 units</v>
      </c>
      <c r="CN1279" t="str">
        <f t="shared" si="99"/>
        <v>9 to 30 units</v>
      </c>
    </row>
    <row r="1280" spans="1:92" x14ac:dyDescent="0.25">
      <c r="A1280" s="1">
        <v>1279</v>
      </c>
      <c r="B1280" t="s">
        <v>89</v>
      </c>
      <c r="C1280">
        <v>3168</v>
      </c>
      <c r="D1280">
        <v>4</v>
      </c>
      <c r="E1280">
        <v>406</v>
      </c>
      <c r="F1280">
        <v>713.06</v>
      </c>
      <c r="G1280">
        <v>3001</v>
      </c>
      <c r="H1280">
        <v>28</v>
      </c>
      <c r="I1280">
        <v>29</v>
      </c>
      <c r="J1280">
        <v>11375</v>
      </c>
      <c r="K1280" t="s">
        <v>308</v>
      </c>
      <c r="L1280">
        <v>112</v>
      </c>
      <c r="M1280">
        <v>1940</v>
      </c>
      <c r="N1280" t="s">
        <v>1636</v>
      </c>
      <c r="O1280" t="s">
        <v>2650</v>
      </c>
      <c r="X1280" t="s">
        <v>2650</v>
      </c>
      <c r="Z1280" t="s">
        <v>2999</v>
      </c>
      <c r="AA1280" t="s">
        <v>3002</v>
      </c>
      <c r="AB1280">
        <v>11</v>
      </c>
      <c r="AC1280">
        <v>0</v>
      </c>
      <c r="AE1280" t="s">
        <v>4140</v>
      </c>
      <c r="AF1280">
        <v>4000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</v>
      </c>
      <c r="AQ1280">
        <v>0</v>
      </c>
      <c r="AR1280">
        <v>0</v>
      </c>
      <c r="AS1280">
        <v>0</v>
      </c>
      <c r="AT1280">
        <v>0</v>
      </c>
      <c r="AU1280">
        <v>40</v>
      </c>
      <c r="AV1280">
        <v>100</v>
      </c>
      <c r="AW1280">
        <v>0</v>
      </c>
      <c r="AX1280">
        <v>0</v>
      </c>
      <c r="AZ1280">
        <v>0</v>
      </c>
      <c r="BA1280" t="s">
        <v>2999</v>
      </c>
      <c r="BB1280">
        <v>5</v>
      </c>
      <c r="BC1280">
        <v>5</v>
      </c>
      <c r="BD1280">
        <v>26400</v>
      </c>
      <c r="BE1280">
        <v>26400</v>
      </c>
      <c r="BF1280">
        <v>0</v>
      </c>
      <c r="BG1280">
        <v>0</v>
      </c>
      <c r="BH1280">
        <v>0</v>
      </c>
      <c r="BJ1280">
        <v>0</v>
      </c>
      <c r="BK1280">
        <v>0</v>
      </c>
      <c r="BN1280">
        <v>0</v>
      </c>
      <c r="BO1280">
        <v>3.44</v>
      </c>
      <c r="BP1280">
        <v>0</v>
      </c>
      <c r="BQ1280">
        <v>4.8</v>
      </c>
      <c r="BR1280">
        <v>4</v>
      </c>
      <c r="BS1280">
        <v>4031680004</v>
      </c>
      <c r="BT1280">
        <v>0</v>
      </c>
      <c r="BU1280">
        <v>71306</v>
      </c>
      <c r="BV1280">
        <v>1024494</v>
      </c>
      <c r="BW1280">
        <v>203107</v>
      </c>
      <c r="BX1280" t="s">
        <v>5237</v>
      </c>
      <c r="BZ1280" t="s">
        <v>6126</v>
      </c>
      <c r="CA1280">
        <v>41606</v>
      </c>
      <c r="CC1280">
        <v>4031680004</v>
      </c>
      <c r="CD1280" t="s">
        <v>7013</v>
      </c>
      <c r="CE1280">
        <v>1</v>
      </c>
      <c r="CF1280" t="s">
        <v>7198</v>
      </c>
      <c r="CG1280">
        <v>0</v>
      </c>
      <c r="CH1280">
        <v>280.96496841800001</v>
      </c>
      <c r="CI1280">
        <v>4046.8426817</v>
      </c>
      <c r="CJ1280" s="2">
        <f t="shared" si="95"/>
        <v>27.52</v>
      </c>
      <c r="CK1280" s="2">
        <f t="shared" si="96"/>
        <v>65.92</v>
      </c>
      <c r="CL1280" s="2">
        <f t="shared" si="97"/>
        <v>8.24</v>
      </c>
      <c r="CM1280" t="str">
        <f t="shared" si="98"/>
        <v>9 to 30 units</v>
      </c>
      <c r="CN1280" t="str">
        <f t="shared" si="99"/>
        <v>31 to 100 units</v>
      </c>
    </row>
    <row r="1281" spans="1:92" x14ac:dyDescent="0.25">
      <c r="A1281" s="1">
        <v>1280</v>
      </c>
      <c r="B1281" t="s">
        <v>89</v>
      </c>
      <c r="C1281">
        <v>3179</v>
      </c>
      <c r="D1281">
        <v>70</v>
      </c>
      <c r="E1281">
        <v>406</v>
      </c>
      <c r="F1281">
        <v>703</v>
      </c>
      <c r="G1281">
        <v>2005</v>
      </c>
      <c r="H1281">
        <v>28</v>
      </c>
      <c r="I1281">
        <v>29</v>
      </c>
      <c r="J1281">
        <v>11375</v>
      </c>
      <c r="K1281" t="s">
        <v>312</v>
      </c>
      <c r="L1281">
        <v>112</v>
      </c>
      <c r="M1281">
        <v>1930</v>
      </c>
      <c r="N1281" t="s">
        <v>1637</v>
      </c>
      <c r="O1281" t="s">
        <v>2666</v>
      </c>
      <c r="S1281" t="s">
        <v>2753</v>
      </c>
      <c r="X1281" t="s">
        <v>2837</v>
      </c>
      <c r="Z1281" t="s">
        <v>2999</v>
      </c>
      <c r="AA1281" t="s">
        <v>3001</v>
      </c>
      <c r="AB1281">
        <v>11</v>
      </c>
      <c r="AC1281">
        <v>0</v>
      </c>
      <c r="AF1281">
        <v>10125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4</v>
      </c>
      <c r="AQ1281">
        <v>0</v>
      </c>
      <c r="AR1281">
        <v>0</v>
      </c>
      <c r="AS1281">
        <v>0</v>
      </c>
      <c r="AT1281">
        <v>0</v>
      </c>
      <c r="AU1281">
        <v>60.21</v>
      </c>
      <c r="AV1281">
        <v>136.02000000000001</v>
      </c>
      <c r="AW1281">
        <v>0</v>
      </c>
      <c r="AX1281">
        <v>0</v>
      </c>
      <c r="AZ1281">
        <v>0</v>
      </c>
      <c r="BA1281" t="s">
        <v>3000</v>
      </c>
      <c r="BB1281">
        <v>5</v>
      </c>
      <c r="BC1281">
        <v>5</v>
      </c>
      <c r="BD1281">
        <v>135540</v>
      </c>
      <c r="BE1281">
        <v>135540</v>
      </c>
      <c r="BF1281">
        <v>0</v>
      </c>
      <c r="BG1281">
        <v>0</v>
      </c>
      <c r="BH1281">
        <v>0</v>
      </c>
      <c r="BJ1281">
        <v>0</v>
      </c>
      <c r="BK1281">
        <v>0</v>
      </c>
      <c r="BN1281">
        <v>0</v>
      </c>
      <c r="BO1281">
        <v>0.9</v>
      </c>
      <c r="BP1281">
        <v>0</v>
      </c>
      <c r="BQ1281">
        <v>2</v>
      </c>
      <c r="BR1281">
        <v>4</v>
      </c>
      <c r="BS1281">
        <v>4031790070</v>
      </c>
      <c r="BT1281">
        <v>0</v>
      </c>
      <c r="BU1281">
        <v>703</v>
      </c>
      <c r="BV1281">
        <v>1023739</v>
      </c>
      <c r="BW1281">
        <v>198637</v>
      </c>
      <c r="BX1281" t="s">
        <v>5238</v>
      </c>
      <c r="BZ1281" t="s">
        <v>6127</v>
      </c>
      <c r="CA1281">
        <v>41701</v>
      </c>
      <c r="CC1281">
        <v>0</v>
      </c>
      <c r="CE1281">
        <v>1</v>
      </c>
      <c r="CF1281" t="s">
        <v>7198</v>
      </c>
      <c r="CG1281">
        <v>0</v>
      </c>
      <c r="CH1281">
        <v>434.03552237600002</v>
      </c>
      <c r="CI1281">
        <v>10154.542700800001</v>
      </c>
      <c r="CJ1281" s="2">
        <f t="shared" si="95"/>
        <v>18.225000000000001</v>
      </c>
      <c r="CK1281" s="2">
        <f t="shared" si="96"/>
        <v>58.725000000000001</v>
      </c>
      <c r="CL1281" s="2">
        <f t="shared" si="97"/>
        <v>2.9</v>
      </c>
      <c r="CM1281" t="str">
        <f t="shared" si="98"/>
        <v>9 to 30 units</v>
      </c>
      <c r="CN1281" t="str">
        <f t="shared" si="99"/>
        <v>31 to 100 units</v>
      </c>
    </row>
    <row r="1282" spans="1:92" x14ac:dyDescent="0.25">
      <c r="A1282" s="1">
        <v>1281</v>
      </c>
      <c r="B1282" t="s">
        <v>89</v>
      </c>
      <c r="C1282">
        <v>3232</v>
      </c>
      <c r="D1282">
        <v>35</v>
      </c>
      <c r="E1282">
        <v>406</v>
      </c>
      <c r="F1282">
        <v>723</v>
      </c>
      <c r="G1282">
        <v>1003</v>
      </c>
      <c r="H1282">
        <v>28</v>
      </c>
      <c r="I1282">
        <v>29</v>
      </c>
      <c r="J1282">
        <v>11375</v>
      </c>
      <c r="K1282" t="s">
        <v>312</v>
      </c>
      <c r="L1282">
        <v>112</v>
      </c>
      <c r="M1282">
        <v>1920</v>
      </c>
      <c r="N1282" t="s">
        <v>1638</v>
      </c>
      <c r="O1282" t="s">
        <v>2665</v>
      </c>
      <c r="X1282" t="s">
        <v>2665</v>
      </c>
      <c r="Z1282" t="s">
        <v>2999</v>
      </c>
      <c r="AA1282" t="s">
        <v>3002</v>
      </c>
      <c r="AB1282">
        <v>11</v>
      </c>
      <c r="AC1282">
        <v>0</v>
      </c>
      <c r="AD1282" t="s">
        <v>3006</v>
      </c>
      <c r="AE1282" t="s">
        <v>4141</v>
      </c>
      <c r="AF1282">
        <v>8342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4</v>
      </c>
      <c r="AQ1282">
        <v>0</v>
      </c>
      <c r="AR1282">
        <v>0</v>
      </c>
      <c r="AS1282">
        <v>0</v>
      </c>
      <c r="AT1282">
        <v>0</v>
      </c>
      <c r="AU1282">
        <v>144.72</v>
      </c>
      <c r="AV1282">
        <v>125.5</v>
      </c>
      <c r="AW1282">
        <v>0</v>
      </c>
      <c r="AX1282">
        <v>0</v>
      </c>
      <c r="AZ1282">
        <v>0</v>
      </c>
      <c r="BA1282" t="s">
        <v>3000</v>
      </c>
      <c r="BB1282">
        <v>3</v>
      </c>
      <c r="BC1282">
        <v>5</v>
      </c>
      <c r="BD1282">
        <v>28556</v>
      </c>
      <c r="BE1282">
        <v>28556</v>
      </c>
      <c r="BF1282">
        <v>0</v>
      </c>
      <c r="BG1282">
        <v>0</v>
      </c>
      <c r="BH1282">
        <v>0</v>
      </c>
      <c r="BJ1282">
        <v>0</v>
      </c>
      <c r="BK1282">
        <v>0</v>
      </c>
      <c r="BN1282">
        <v>0</v>
      </c>
      <c r="BO1282">
        <v>0.6</v>
      </c>
      <c r="BP1282">
        <v>0</v>
      </c>
      <c r="BQ1282">
        <v>1</v>
      </c>
      <c r="BR1282">
        <v>4</v>
      </c>
      <c r="BS1282">
        <v>4032320035</v>
      </c>
      <c r="BT1282">
        <v>0</v>
      </c>
      <c r="BU1282">
        <v>723</v>
      </c>
      <c r="BV1282">
        <v>1026967</v>
      </c>
      <c r="BW1282">
        <v>201208</v>
      </c>
      <c r="BX1282" t="s">
        <v>5237</v>
      </c>
      <c r="BZ1282" t="s">
        <v>6128</v>
      </c>
      <c r="CA1282">
        <v>41702</v>
      </c>
      <c r="CC1282">
        <v>4032320035</v>
      </c>
      <c r="CD1282" t="s">
        <v>7063</v>
      </c>
      <c r="CE1282">
        <v>1</v>
      </c>
      <c r="CF1282" t="s">
        <v>7198</v>
      </c>
      <c r="CG1282">
        <v>0</v>
      </c>
      <c r="CH1282">
        <v>390.702606866</v>
      </c>
      <c r="CI1282">
        <v>8089.0156401499999</v>
      </c>
      <c r="CJ1282" s="2">
        <f t="shared" ref="CJ1282:CJ1345" si="100">AF1282*BO1282/500</f>
        <v>10.010399999999999</v>
      </c>
      <c r="CK1282" s="2">
        <f t="shared" ref="CK1282:CK1345" si="101">AF1282*(SUM(BO1282:BQ1282))/500</f>
        <v>26.694400000000002</v>
      </c>
      <c r="CL1282" s="2">
        <f t="shared" ref="CL1282:CL1345" si="102">SUM(BO1282:BQ1282)</f>
        <v>1.6</v>
      </c>
      <c r="CM1282" t="str">
        <f t="shared" si="98"/>
        <v>9 to 30 units</v>
      </c>
      <c r="CN1282" t="str">
        <f t="shared" si="99"/>
        <v>9 to 30 units</v>
      </c>
    </row>
    <row r="1283" spans="1:92" x14ac:dyDescent="0.25">
      <c r="A1283" s="1">
        <v>1282</v>
      </c>
      <c r="B1283" t="s">
        <v>89</v>
      </c>
      <c r="C1283">
        <v>3286</v>
      </c>
      <c r="D1283">
        <v>52</v>
      </c>
      <c r="E1283">
        <v>406</v>
      </c>
      <c r="F1283">
        <v>749</v>
      </c>
      <c r="G1283">
        <v>1005</v>
      </c>
      <c r="H1283">
        <v>28</v>
      </c>
      <c r="I1283">
        <v>29</v>
      </c>
      <c r="J1283">
        <v>11375</v>
      </c>
      <c r="K1283" t="s">
        <v>312</v>
      </c>
      <c r="L1283">
        <v>112</v>
      </c>
      <c r="M1283">
        <v>1920</v>
      </c>
      <c r="N1283" t="s">
        <v>1639</v>
      </c>
      <c r="O1283" t="s">
        <v>2665</v>
      </c>
      <c r="X1283" t="s">
        <v>2665</v>
      </c>
      <c r="Z1283" t="s">
        <v>2999</v>
      </c>
      <c r="AA1283" t="s">
        <v>3002</v>
      </c>
      <c r="AB1283">
        <v>11</v>
      </c>
      <c r="AC1283">
        <v>0</v>
      </c>
      <c r="AE1283" t="s">
        <v>4142</v>
      </c>
      <c r="AF1283">
        <v>4646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4</v>
      </c>
      <c r="AQ1283">
        <v>0</v>
      </c>
      <c r="AR1283">
        <v>0</v>
      </c>
      <c r="AS1283">
        <v>0</v>
      </c>
      <c r="AT1283">
        <v>0</v>
      </c>
      <c r="AU1283">
        <v>46.83</v>
      </c>
      <c r="AV1283">
        <v>101.25</v>
      </c>
      <c r="AW1283">
        <v>0</v>
      </c>
      <c r="AX1283">
        <v>0</v>
      </c>
      <c r="AZ1283">
        <v>0</v>
      </c>
      <c r="BA1283" t="s">
        <v>2999</v>
      </c>
      <c r="BB1283">
        <v>5</v>
      </c>
      <c r="BC1283">
        <v>5</v>
      </c>
      <c r="BD1283">
        <v>15900</v>
      </c>
      <c r="BE1283">
        <v>15900</v>
      </c>
      <c r="BF1283">
        <v>0</v>
      </c>
      <c r="BG1283">
        <v>0</v>
      </c>
      <c r="BH1283">
        <v>0</v>
      </c>
      <c r="BJ1283">
        <v>0</v>
      </c>
      <c r="BK1283">
        <v>0</v>
      </c>
      <c r="BN1283">
        <v>0</v>
      </c>
      <c r="BO1283">
        <v>0.6</v>
      </c>
      <c r="BP1283">
        <v>0</v>
      </c>
      <c r="BQ1283">
        <v>1</v>
      </c>
      <c r="BR1283">
        <v>4</v>
      </c>
      <c r="BS1283">
        <v>4032860052</v>
      </c>
      <c r="BT1283">
        <v>0</v>
      </c>
      <c r="BU1283">
        <v>749</v>
      </c>
      <c r="BV1283">
        <v>1028298</v>
      </c>
      <c r="BW1283">
        <v>199152</v>
      </c>
      <c r="BX1283" t="s">
        <v>5238</v>
      </c>
      <c r="BZ1283" t="s">
        <v>6129</v>
      </c>
      <c r="CA1283">
        <v>41704</v>
      </c>
      <c r="CC1283">
        <v>0</v>
      </c>
      <c r="CE1283">
        <v>1</v>
      </c>
      <c r="CF1283" t="s">
        <v>7198</v>
      </c>
      <c r="CG1283">
        <v>0</v>
      </c>
      <c r="CH1283">
        <v>297.51107128199999</v>
      </c>
      <c r="CI1283">
        <v>4614.4451362199998</v>
      </c>
      <c r="CJ1283" s="2">
        <f t="shared" si="100"/>
        <v>5.5751999999999997</v>
      </c>
      <c r="CK1283" s="2">
        <f t="shared" si="101"/>
        <v>14.8672</v>
      </c>
      <c r="CL1283" s="2">
        <f t="shared" si="102"/>
        <v>1.6</v>
      </c>
      <c r="CM1283" t="str">
        <f t="shared" ref="CM1283:CM1346" si="103">IF(CJ1283=0, "No Residential", IF(CJ1283&lt;=8,"1 to 8 units",IF(CJ1283&lt;=30,"9 to 30 units",IF(CJ1283&lt;=100,"31 to 100 units","Over 100 units"))))</f>
        <v>1 to 8 units</v>
      </c>
      <c r="CN1283" t="str">
        <f t="shared" ref="CN1283:CN1346" si="104">IF(CK1283=0, "No Residential", IF(CK1283&lt;=8,"1 to 8 units",IF(CK1283&lt;=30,"9 to 30 units",IF(CK1283&lt;=100,"31 to 100 units","Over 100 units"))))</f>
        <v>9 to 30 units</v>
      </c>
    </row>
    <row r="1284" spans="1:92" x14ac:dyDescent="0.25">
      <c r="A1284" s="1">
        <v>1283</v>
      </c>
      <c r="B1284" t="s">
        <v>89</v>
      </c>
      <c r="C1284">
        <v>3303</v>
      </c>
      <c r="D1284">
        <v>19</v>
      </c>
      <c r="E1284">
        <v>406</v>
      </c>
      <c r="F1284">
        <v>749</v>
      </c>
      <c r="G1284">
        <v>2013</v>
      </c>
      <c r="H1284">
        <v>28</v>
      </c>
      <c r="I1284">
        <v>29</v>
      </c>
      <c r="J1284">
        <v>11375</v>
      </c>
      <c r="K1284" t="s">
        <v>312</v>
      </c>
      <c r="L1284">
        <v>112</v>
      </c>
      <c r="M1284">
        <v>1920</v>
      </c>
      <c r="N1284" t="s">
        <v>1640</v>
      </c>
      <c r="O1284" t="s">
        <v>2665</v>
      </c>
      <c r="X1284" t="s">
        <v>2665</v>
      </c>
      <c r="Z1284" t="s">
        <v>2999</v>
      </c>
      <c r="AA1284" t="s">
        <v>3002</v>
      </c>
      <c r="AB1284">
        <v>11</v>
      </c>
      <c r="AC1284">
        <v>0</v>
      </c>
      <c r="AE1284" t="s">
        <v>4143</v>
      </c>
      <c r="AF1284">
        <v>4213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4</v>
      </c>
      <c r="AQ1284">
        <v>0</v>
      </c>
      <c r="AR1284">
        <v>0</v>
      </c>
      <c r="AS1284">
        <v>0</v>
      </c>
      <c r="AT1284">
        <v>0</v>
      </c>
      <c r="AU1284">
        <v>40</v>
      </c>
      <c r="AV1284">
        <v>105.33</v>
      </c>
      <c r="AW1284">
        <v>0</v>
      </c>
      <c r="AX1284">
        <v>0</v>
      </c>
      <c r="AZ1284">
        <v>0</v>
      </c>
      <c r="BA1284" t="s">
        <v>2999</v>
      </c>
      <c r="BB1284">
        <v>5</v>
      </c>
      <c r="BC1284">
        <v>5</v>
      </c>
      <c r="BD1284">
        <v>14209</v>
      </c>
      <c r="BE1284">
        <v>14209</v>
      </c>
      <c r="BF1284">
        <v>0</v>
      </c>
      <c r="BG1284">
        <v>0</v>
      </c>
      <c r="BH1284">
        <v>0</v>
      </c>
      <c r="BJ1284">
        <v>0</v>
      </c>
      <c r="BK1284">
        <v>0</v>
      </c>
      <c r="BN1284">
        <v>0</v>
      </c>
      <c r="BO1284">
        <v>0.6</v>
      </c>
      <c r="BP1284">
        <v>0</v>
      </c>
      <c r="BQ1284">
        <v>1</v>
      </c>
      <c r="BR1284">
        <v>4</v>
      </c>
      <c r="BS1284">
        <v>4033030019</v>
      </c>
      <c r="BT1284">
        <v>0</v>
      </c>
      <c r="BU1284">
        <v>749</v>
      </c>
      <c r="BV1284">
        <v>1028901</v>
      </c>
      <c r="BW1284">
        <v>198451</v>
      </c>
      <c r="BX1284" t="s">
        <v>5238</v>
      </c>
      <c r="BZ1284" t="s">
        <v>6130</v>
      </c>
      <c r="CA1284">
        <v>41704</v>
      </c>
      <c r="CC1284">
        <v>0</v>
      </c>
      <c r="CE1284">
        <v>1</v>
      </c>
      <c r="CF1284" t="s">
        <v>7198</v>
      </c>
      <c r="CG1284">
        <v>0</v>
      </c>
      <c r="CH1284">
        <v>300.62476220899998</v>
      </c>
      <c r="CI1284">
        <v>4463.7162311900001</v>
      </c>
      <c r="CJ1284" s="2">
        <f t="shared" si="100"/>
        <v>5.0555999999999992</v>
      </c>
      <c r="CK1284" s="2">
        <f t="shared" si="101"/>
        <v>13.4816</v>
      </c>
      <c r="CL1284" s="2">
        <f t="shared" si="102"/>
        <v>1.6</v>
      </c>
      <c r="CM1284" t="str">
        <f t="shared" si="103"/>
        <v>1 to 8 units</v>
      </c>
      <c r="CN1284" t="str">
        <f t="shared" si="104"/>
        <v>9 to 30 units</v>
      </c>
    </row>
    <row r="1285" spans="1:92" x14ac:dyDescent="0.25">
      <c r="A1285" s="1">
        <v>1284</v>
      </c>
      <c r="B1285" t="s">
        <v>89</v>
      </c>
      <c r="C1285">
        <v>3433</v>
      </c>
      <c r="D1285">
        <v>24</v>
      </c>
      <c r="E1285">
        <v>405</v>
      </c>
      <c r="F1285">
        <v>545</v>
      </c>
      <c r="G1285">
        <v>3000</v>
      </c>
      <c r="H1285">
        <v>24</v>
      </c>
      <c r="I1285">
        <v>34</v>
      </c>
      <c r="J1285">
        <v>11385</v>
      </c>
      <c r="K1285" t="s">
        <v>310</v>
      </c>
      <c r="L1285">
        <v>104</v>
      </c>
      <c r="M1285">
        <v>1600</v>
      </c>
      <c r="N1285" t="s">
        <v>1641</v>
      </c>
      <c r="O1285" t="s">
        <v>2683</v>
      </c>
      <c r="X1285" t="s">
        <v>2683</v>
      </c>
      <c r="Z1285" t="s">
        <v>2999</v>
      </c>
      <c r="AA1285" t="s">
        <v>3002</v>
      </c>
      <c r="AB1285">
        <v>11</v>
      </c>
      <c r="AC1285">
        <v>0</v>
      </c>
      <c r="AE1285" t="s">
        <v>4144</v>
      </c>
      <c r="AF1285">
        <v>4900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</v>
      </c>
      <c r="AQ1285">
        <v>0</v>
      </c>
      <c r="AR1285">
        <v>0</v>
      </c>
      <c r="AS1285">
        <v>0</v>
      </c>
      <c r="AT1285">
        <v>0</v>
      </c>
      <c r="AU1285">
        <v>49</v>
      </c>
      <c r="AV1285">
        <v>100</v>
      </c>
      <c r="AW1285">
        <v>0</v>
      </c>
      <c r="AX1285">
        <v>0</v>
      </c>
      <c r="AZ1285">
        <v>0</v>
      </c>
      <c r="BA1285" t="s">
        <v>2999</v>
      </c>
      <c r="BB1285">
        <v>5</v>
      </c>
      <c r="BC1285">
        <v>5</v>
      </c>
      <c r="BD1285">
        <v>13626</v>
      </c>
      <c r="BE1285">
        <v>13626</v>
      </c>
      <c r="BF1285">
        <v>0</v>
      </c>
      <c r="BG1285">
        <v>0</v>
      </c>
      <c r="BH1285">
        <v>0</v>
      </c>
      <c r="BJ1285">
        <v>0</v>
      </c>
      <c r="BK1285">
        <v>0</v>
      </c>
      <c r="BN1285">
        <v>0</v>
      </c>
      <c r="BO1285">
        <v>2</v>
      </c>
      <c r="BP1285">
        <v>0</v>
      </c>
      <c r="BQ1285">
        <v>2</v>
      </c>
      <c r="BR1285">
        <v>4</v>
      </c>
      <c r="BS1285">
        <v>4034330024</v>
      </c>
      <c r="BT1285">
        <v>0</v>
      </c>
      <c r="BU1285">
        <v>545</v>
      </c>
      <c r="BV1285">
        <v>1008369</v>
      </c>
      <c r="BW1285">
        <v>196285</v>
      </c>
      <c r="BX1285" t="s">
        <v>5204</v>
      </c>
      <c r="BZ1285" t="s">
        <v>6131</v>
      </c>
      <c r="CA1285">
        <v>41802</v>
      </c>
      <c r="CC1285">
        <v>0</v>
      </c>
      <c r="CE1285">
        <v>1</v>
      </c>
      <c r="CF1285" t="s">
        <v>7198</v>
      </c>
      <c r="CG1285">
        <v>0</v>
      </c>
      <c r="CH1285">
        <v>303.67438760800002</v>
      </c>
      <c r="CI1285">
        <v>4987.8256389899998</v>
      </c>
      <c r="CJ1285" s="2">
        <f t="shared" si="100"/>
        <v>19.600000000000001</v>
      </c>
      <c r="CK1285" s="2">
        <f t="shared" si="101"/>
        <v>39.200000000000003</v>
      </c>
      <c r="CL1285" s="2">
        <f t="shared" si="102"/>
        <v>4</v>
      </c>
      <c r="CM1285" t="str">
        <f t="shared" si="103"/>
        <v>9 to 30 units</v>
      </c>
      <c r="CN1285" t="str">
        <f t="shared" si="104"/>
        <v>31 to 100 units</v>
      </c>
    </row>
    <row r="1286" spans="1:92" x14ac:dyDescent="0.25">
      <c r="A1286" s="1">
        <v>1285</v>
      </c>
      <c r="B1286" t="s">
        <v>89</v>
      </c>
      <c r="C1286">
        <v>3492</v>
      </c>
      <c r="D1286">
        <v>25</v>
      </c>
      <c r="E1286">
        <v>405</v>
      </c>
      <c r="F1286">
        <v>595</v>
      </c>
      <c r="G1286">
        <v>2001</v>
      </c>
      <c r="H1286">
        <v>24</v>
      </c>
      <c r="I1286">
        <v>30</v>
      </c>
      <c r="J1286">
        <v>11385</v>
      </c>
      <c r="K1286" t="s">
        <v>310</v>
      </c>
      <c r="L1286">
        <v>104</v>
      </c>
      <c r="M1286">
        <v>1600</v>
      </c>
      <c r="N1286" t="s">
        <v>1642</v>
      </c>
      <c r="O1286" t="s">
        <v>2683</v>
      </c>
      <c r="P1286" t="s">
        <v>2698</v>
      </c>
      <c r="S1286" t="s">
        <v>2751</v>
      </c>
      <c r="X1286" t="s">
        <v>2842</v>
      </c>
      <c r="Y1286" t="s">
        <v>2698</v>
      </c>
      <c r="Z1286" t="s">
        <v>3000</v>
      </c>
      <c r="AA1286" t="s">
        <v>3001</v>
      </c>
      <c r="AB1286">
        <v>11</v>
      </c>
      <c r="AC1286">
        <v>0</v>
      </c>
      <c r="AE1286" t="s">
        <v>4145</v>
      </c>
      <c r="AF1286">
        <v>17540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4</v>
      </c>
      <c r="AQ1286">
        <v>0</v>
      </c>
      <c r="AR1286">
        <v>0</v>
      </c>
      <c r="AS1286">
        <v>0</v>
      </c>
      <c r="AT1286">
        <v>0</v>
      </c>
      <c r="AU1286">
        <v>123</v>
      </c>
      <c r="AV1286">
        <v>143</v>
      </c>
      <c r="AW1286">
        <v>0</v>
      </c>
      <c r="AX1286">
        <v>0</v>
      </c>
      <c r="AZ1286">
        <v>0</v>
      </c>
      <c r="BA1286" t="s">
        <v>2999</v>
      </c>
      <c r="BB1286">
        <v>5</v>
      </c>
      <c r="BC1286">
        <v>5</v>
      </c>
      <c r="BD1286">
        <v>686250</v>
      </c>
      <c r="BE1286">
        <v>686250</v>
      </c>
      <c r="BF1286">
        <v>0</v>
      </c>
      <c r="BG1286">
        <v>0</v>
      </c>
      <c r="BH1286">
        <v>0</v>
      </c>
      <c r="BJ1286">
        <v>0</v>
      </c>
      <c r="BK1286">
        <v>0</v>
      </c>
      <c r="BN1286">
        <v>0</v>
      </c>
      <c r="BO1286">
        <v>2</v>
      </c>
      <c r="BP1286">
        <v>0</v>
      </c>
      <c r="BQ1286">
        <v>2</v>
      </c>
      <c r="BR1286">
        <v>4</v>
      </c>
      <c r="BS1286">
        <v>4034920025</v>
      </c>
      <c r="BT1286">
        <v>0</v>
      </c>
      <c r="BU1286">
        <v>595</v>
      </c>
      <c r="BV1286">
        <v>1010491</v>
      </c>
      <c r="BW1286">
        <v>198745</v>
      </c>
      <c r="BX1286" t="s">
        <v>5207</v>
      </c>
      <c r="BZ1286" t="s">
        <v>6132</v>
      </c>
      <c r="CA1286">
        <v>41804</v>
      </c>
      <c r="CC1286">
        <v>4034920028</v>
      </c>
      <c r="CD1286" t="s">
        <v>7064</v>
      </c>
      <c r="CE1286">
        <v>1</v>
      </c>
      <c r="CF1286" t="s">
        <v>7198</v>
      </c>
      <c r="CG1286">
        <v>0</v>
      </c>
      <c r="CH1286">
        <v>547.28096222900001</v>
      </c>
      <c r="CI1286">
        <v>18528.0499046</v>
      </c>
      <c r="CJ1286" s="2">
        <f t="shared" si="100"/>
        <v>70.16</v>
      </c>
      <c r="CK1286" s="2">
        <f t="shared" si="101"/>
        <v>140.32</v>
      </c>
      <c r="CL1286" s="2">
        <f t="shared" si="102"/>
        <v>4</v>
      </c>
      <c r="CM1286" t="str">
        <f t="shared" si="103"/>
        <v>31 to 100 units</v>
      </c>
      <c r="CN1286" t="str">
        <f t="shared" si="104"/>
        <v>Over 100 units</v>
      </c>
    </row>
    <row r="1287" spans="1:92" x14ac:dyDescent="0.25">
      <c r="A1287" s="1">
        <v>1286</v>
      </c>
      <c r="B1287" t="s">
        <v>89</v>
      </c>
      <c r="C1287">
        <v>3544</v>
      </c>
      <c r="D1287">
        <v>60</v>
      </c>
      <c r="E1287">
        <v>405</v>
      </c>
      <c r="F1287">
        <v>553</v>
      </c>
      <c r="G1287">
        <v>2003</v>
      </c>
      <c r="H1287">
        <v>24</v>
      </c>
      <c r="I1287">
        <v>34</v>
      </c>
      <c r="J1287">
        <v>11385</v>
      </c>
      <c r="K1287" t="s">
        <v>313</v>
      </c>
      <c r="L1287">
        <v>104</v>
      </c>
      <c r="M1287">
        <v>2300</v>
      </c>
      <c r="N1287" t="s">
        <v>1644</v>
      </c>
      <c r="O1287" t="s">
        <v>2689</v>
      </c>
      <c r="X1287" t="s">
        <v>2689</v>
      </c>
      <c r="Z1287" t="s">
        <v>2999</v>
      </c>
      <c r="AA1287" t="s">
        <v>3001</v>
      </c>
      <c r="AB1287">
        <v>11</v>
      </c>
      <c r="AC1287">
        <v>0</v>
      </c>
      <c r="AE1287" t="s">
        <v>4147</v>
      </c>
      <c r="AF1287">
        <v>20850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4</v>
      </c>
      <c r="AQ1287">
        <v>0</v>
      </c>
      <c r="AR1287">
        <v>0</v>
      </c>
      <c r="AS1287">
        <v>0</v>
      </c>
      <c r="AT1287">
        <v>0</v>
      </c>
      <c r="AU1287">
        <v>115</v>
      </c>
      <c r="AV1287">
        <v>201.42</v>
      </c>
      <c r="AW1287">
        <v>0</v>
      </c>
      <c r="AX1287">
        <v>0</v>
      </c>
      <c r="AZ1287">
        <v>0</v>
      </c>
      <c r="BA1287" t="s">
        <v>3000</v>
      </c>
      <c r="BB1287">
        <v>3</v>
      </c>
      <c r="BC1287">
        <v>5</v>
      </c>
      <c r="BD1287">
        <v>281700</v>
      </c>
      <c r="BE1287">
        <v>281700</v>
      </c>
      <c r="BF1287">
        <v>0</v>
      </c>
      <c r="BG1287">
        <v>0</v>
      </c>
      <c r="BH1287">
        <v>0</v>
      </c>
      <c r="BJ1287">
        <v>0</v>
      </c>
      <c r="BK1287">
        <v>0</v>
      </c>
      <c r="BN1287">
        <v>0</v>
      </c>
      <c r="BO1287">
        <v>2.4300000000000002</v>
      </c>
      <c r="BP1287">
        <v>3.4</v>
      </c>
      <c r="BQ1287">
        <v>4.8</v>
      </c>
      <c r="BR1287">
        <v>4</v>
      </c>
      <c r="BS1287">
        <v>4035440060</v>
      </c>
      <c r="BT1287">
        <v>0</v>
      </c>
      <c r="BU1287">
        <v>553</v>
      </c>
      <c r="BV1287">
        <v>1009283</v>
      </c>
      <c r="BW1287">
        <v>193979</v>
      </c>
      <c r="BX1287" t="s">
        <v>5207</v>
      </c>
      <c r="BZ1287" t="s">
        <v>6133</v>
      </c>
      <c r="CA1287">
        <v>41805</v>
      </c>
      <c r="CC1287">
        <v>0</v>
      </c>
      <c r="CE1287">
        <v>1</v>
      </c>
      <c r="CF1287" t="s">
        <v>7198</v>
      </c>
      <c r="CG1287">
        <v>0</v>
      </c>
      <c r="CH1287">
        <v>613.81962012500003</v>
      </c>
      <c r="CI1287">
        <v>20949.115496099999</v>
      </c>
      <c r="CJ1287" s="2">
        <f t="shared" si="100"/>
        <v>101.331</v>
      </c>
      <c r="CK1287" s="2">
        <f t="shared" si="101"/>
        <v>443.27099999999996</v>
      </c>
      <c r="CL1287" s="2">
        <f t="shared" si="102"/>
        <v>10.629999999999999</v>
      </c>
      <c r="CM1287" t="str">
        <f t="shared" si="103"/>
        <v>Over 100 units</v>
      </c>
      <c r="CN1287" t="str">
        <f t="shared" si="104"/>
        <v>Over 100 units</v>
      </c>
    </row>
    <row r="1288" spans="1:92" x14ac:dyDescent="0.25">
      <c r="A1288" s="1">
        <v>1287</v>
      </c>
      <c r="B1288" t="s">
        <v>89</v>
      </c>
      <c r="C1288">
        <v>3545</v>
      </c>
      <c r="D1288">
        <v>14</v>
      </c>
      <c r="E1288">
        <v>405</v>
      </c>
      <c r="F1288">
        <v>553</v>
      </c>
      <c r="G1288">
        <v>2002</v>
      </c>
      <c r="H1288">
        <v>24</v>
      </c>
      <c r="I1288">
        <v>34</v>
      </c>
      <c r="J1288">
        <v>11385</v>
      </c>
      <c r="K1288" t="s">
        <v>313</v>
      </c>
      <c r="L1288">
        <v>104</v>
      </c>
      <c r="M1288">
        <v>2300</v>
      </c>
      <c r="N1288" t="s">
        <v>1643</v>
      </c>
      <c r="O1288" t="s">
        <v>2746</v>
      </c>
      <c r="X1288" t="s">
        <v>2746</v>
      </c>
      <c r="Z1288" t="s">
        <v>2999</v>
      </c>
      <c r="AA1288" t="s">
        <v>3001</v>
      </c>
      <c r="AB1288">
        <v>11</v>
      </c>
      <c r="AC1288">
        <v>0</v>
      </c>
      <c r="AE1288" t="s">
        <v>4146</v>
      </c>
      <c r="AF1288">
        <v>21239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4</v>
      </c>
      <c r="AQ1288">
        <v>0</v>
      </c>
      <c r="AR1288">
        <v>0</v>
      </c>
      <c r="AS1288">
        <v>0</v>
      </c>
      <c r="AT1288">
        <v>0</v>
      </c>
      <c r="AU1288">
        <v>100</v>
      </c>
      <c r="AV1288">
        <v>240.41</v>
      </c>
      <c r="AW1288">
        <v>0</v>
      </c>
      <c r="AX1288">
        <v>0</v>
      </c>
      <c r="AZ1288">
        <v>0</v>
      </c>
      <c r="BA1288" t="s">
        <v>3000</v>
      </c>
      <c r="BB1288">
        <v>5</v>
      </c>
      <c r="BC1288">
        <v>5</v>
      </c>
      <c r="BD1288">
        <v>382500</v>
      </c>
      <c r="BE1288">
        <v>382500</v>
      </c>
      <c r="BF1288">
        <v>0</v>
      </c>
      <c r="BG1288">
        <v>0</v>
      </c>
      <c r="BH1288">
        <v>0</v>
      </c>
      <c r="BJ1288">
        <v>0</v>
      </c>
      <c r="BK1288">
        <v>0</v>
      </c>
      <c r="BN1288">
        <v>0</v>
      </c>
      <c r="BO1288">
        <v>3</v>
      </c>
      <c r="BP1288">
        <v>3</v>
      </c>
      <c r="BQ1288">
        <v>3</v>
      </c>
      <c r="BR1288">
        <v>4</v>
      </c>
      <c r="BS1288">
        <v>4035450014</v>
      </c>
      <c r="BT1288">
        <v>0</v>
      </c>
      <c r="BU1288">
        <v>553</v>
      </c>
      <c r="BV1288">
        <v>1009550</v>
      </c>
      <c r="BW1288">
        <v>193980</v>
      </c>
      <c r="BX1288" t="s">
        <v>5207</v>
      </c>
      <c r="BZ1288" t="s">
        <v>6133</v>
      </c>
      <c r="CA1288">
        <v>41805</v>
      </c>
      <c r="CC1288">
        <v>4035450014</v>
      </c>
      <c r="CD1288" t="s">
        <v>7065</v>
      </c>
      <c r="CE1288">
        <v>1</v>
      </c>
      <c r="CF1288" t="s">
        <v>7198</v>
      </c>
      <c r="CG1288">
        <v>0</v>
      </c>
      <c r="CH1288">
        <v>684.78208069200002</v>
      </c>
      <c r="CI1288">
        <v>21602.9267526</v>
      </c>
      <c r="CJ1288" s="2">
        <f t="shared" si="100"/>
        <v>127.434</v>
      </c>
      <c r="CK1288" s="2">
        <f t="shared" si="101"/>
        <v>382.30200000000002</v>
      </c>
      <c r="CL1288" s="2">
        <f t="shared" si="102"/>
        <v>9</v>
      </c>
      <c r="CM1288" t="str">
        <f t="shared" si="103"/>
        <v>Over 100 units</v>
      </c>
      <c r="CN1288" t="str">
        <f t="shared" si="104"/>
        <v>Over 100 units</v>
      </c>
    </row>
    <row r="1289" spans="1:92" x14ac:dyDescent="0.25">
      <c r="A1289" s="1">
        <v>1288</v>
      </c>
      <c r="B1289" t="s">
        <v>89</v>
      </c>
      <c r="C1289">
        <v>3548</v>
      </c>
      <c r="D1289">
        <v>80</v>
      </c>
      <c r="E1289">
        <v>405</v>
      </c>
      <c r="F1289">
        <v>553</v>
      </c>
      <c r="G1289">
        <v>1004</v>
      </c>
      <c r="H1289">
        <v>24</v>
      </c>
      <c r="I1289">
        <v>34</v>
      </c>
      <c r="J1289">
        <v>11385</v>
      </c>
      <c r="K1289" t="s">
        <v>313</v>
      </c>
      <c r="L1289">
        <v>104</v>
      </c>
      <c r="M1289">
        <v>2300</v>
      </c>
      <c r="N1289" t="s">
        <v>1645</v>
      </c>
      <c r="O1289" t="s">
        <v>2698</v>
      </c>
      <c r="X1289" t="s">
        <v>2698</v>
      </c>
      <c r="Z1289" t="s">
        <v>2999</v>
      </c>
      <c r="AA1289" t="s">
        <v>3002</v>
      </c>
      <c r="AB1289">
        <v>11</v>
      </c>
      <c r="AC1289">
        <v>0</v>
      </c>
      <c r="AE1289" t="s">
        <v>4148</v>
      </c>
      <c r="AF1289">
        <v>4358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4</v>
      </c>
      <c r="AQ1289">
        <v>0</v>
      </c>
      <c r="AR1289">
        <v>0</v>
      </c>
      <c r="AS1289">
        <v>0</v>
      </c>
      <c r="AT1289">
        <v>0</v>
      </c>
      <c r="AU1289">
        <v>43.58</v>
      </c>
      <c r="AV1289">
        <v>100</v>
      </c>
      <c r="AW1289">
        <v>0</v>
      </c>
      <c r="AX1289">
        <v>0</v>
      </c>
      <c r="AZ1289">
        <v>0</v>
      </c>
      <c r="BA1289" t="s">
        <v>2999</v>
      </c>
      <c r="BB1289">
        <v>5</v>
      </c>
      <c r="BC1289">
        <v>5</v>
      </c>
      <c r="BD1289">
        <v>6430</v>
      </c>
      <c r="BE1289">
        <v>6430</v>
      </c>
      <c r="BF1289">
        <v>0</v>
      </c>
      <c r="BG1289">
        <v>0</v>
      </c>
      <c r="BH1289">
        <v>0</v>
      </c>
      <c r="BJ1289">
        <v>0</v>
      </c>
      <c r="BK1289">
        <v>0</v>
      </c>
      <c r="BN1289">
        <v>0</v>
      </c>
      <c r="BO1289">
        <v>1.35</v>
      </c>
      <c r="BP1289">
        <v>0</v>
      </c>
      <c r="BQ1289">
        <v>2</v>
      </c>
      <c r="BR1289">
        <v>4</v>
      </c>
      <c r="BS1289">
        <v>4035480080</v>
      </c>
      <c r="BT1289">
        <v>0</v>
      </c>
      <c r="BU1289">
        <v>553</v>
      </c>
      <c r="BV1289">
        <v>1010375</v>
      </c>
      <c r="BW1289">
        <v>193810</v>
      </c>
      <c r="BX1289" t="s">
        <v>5207</v>
      </c>
      <c r="BZ1289" t="s">
        <v>6134</v>
      </c>
      <c r="CA1289">
        <v>41805</v>
      </c>
      <c r="CC1289">
        <v>0</v>
      </c>
      <c r="CE1289">
        <v>1</v>
      </c>
      <c r="CF1289" t="s">
        <v>7198</v>
      </c>
      <c r="CG1289">
        <v>0</v>
      </c>
      <c r="CH1289">
        <v>295.07858029900001</v>
      </c>
      <c r="CI1289">
        <v>4683.8706458500001</v>
      </c>
      <c r="CJ1289" s="2">
        <f t="shared" si="100"/>
        <v>11.7666</v>
      </c>
      <c r="CK1289" s="2">
        <f t="shared" si="101"/>
        <v>29.198600000000003</v>
      </c>
      <c r="CL1289" s="2">
        <f t="shared" si="102"/>
        <v>3.35</v>
      </c>
      <c r="CM1289" t="str">
        <f t="shared" si="103"/>
        <v>9 to 30 units</v>
      </c>
      <c r="CN1289" t="str">
        <f t="shared" si="104"/>
        <v>9 to 30 units</v>
      </c>
    </row>
    <row r="1290" spans="1:92" x14ac:dyDescent="0.25">
      <c r="A1290" s="1">
        <v>1289</v>
      </c>
      <c r="B1290" t="s">
        <v>89</v>
      </c>
      <c r="C1290">
        <v>3594</v>
      </c>
      <c r="D1290">
        <v>38</v>
      </c>
      <c r="E1290">
        <v>405</v>
      </c>
      <c r="F1290">
        <v>577</v>
      </c>
      <c r="G1290">
        <v>2001</v>
      </c>
      <c r="H1290">
        <v>24</v>
      </c>
      <c r="I1290">
        <v>30</v>
      </c>
      <c r="J1290">
        <v>11385</v>
      </c>
      <c r="K1290" t="s">
        <v>313</v>
      </c>
      <c r="L1290">
        <v>104</v>
      </c>
      <c r="M1290">
        <v>2400</v>
      </c>
      <c r="N1290" t="s">
        <v>1646</v>
      </c>
      <c r="O1290" t="s">
        <v>2698</v>
      </c>
      <c r="X1290" t="s">
        <v>2698</v>
      </c>
      <c r="Z1290" t="s">
        <v>2999</v>
      </c>
      <c r="AA1290" t="s">
        <v>3002</v>
      </c>
      <c r="AB1290">
        <v>11</v>
      </c>
      <c r="AC1290">
        <v>0</v>
      </c>
      <c r="AD1290" t="s">
        <v>3008</v>
      </c>
      <c r="AE1290" t="s">
        <v>4149</v>
      </c>
      <c r="AF1290">
        <v>5000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4</v>
      </c>
      <c r="AQ1290">
        <v>0</v>
      </c>
      <c r="AR1290">
        <v>0</v>
      </c>
      <c r="AS1290">
        <v>0</v>
      </c>
      <c r="AT1290">
        <v>0</v>
      </c>
      <c r="AU1290">
        <v>50</v>
      </c>
      <c r="AV1290">
        <v>100</v>
      </c>
      <c r="AW1290">
        <v>0</v>
      </c>
      <c r="AX1290">
        <v>0</v>
      </c>
      <c r="AZ1290">
        <v>0</v>
      </c>
      <c r="BA1290" t="s">
        <v>2999</v>
      </c>
      <c r="BB1290">
        <v>5</v>
      </c>
      <c r="BC1290">
        <v>5</v>
      </c>
      <c r="BD1290">
        <v>17044</v>
      </c>
      <c r="BE1290">
        <v>17044</v>
      </c>
      <c r="BF1290">
        <v>17044</v>
      </c>
      <c r="BG1290">
        <v>17044</v>
      </c>
      <c r="BH1290">
        <v>0</v>
      </c>
      <c r="BJ1290">
        <v>0</v>
      </c>
      <c r="BK1290">
        <v>0</v>
      </c>
      <c r="BN1290">
        <v>0</v>
      </c>
      <c r="BO1290">
        <v>1.35</v>
      </c>
      <c r="BP1290">
        <v>0</v>
      </c>
      <c r="BQ1290">
        <v>2</v>
      </c>
      <c r="BR1290">
        <v>4</v>
      </c>
      <c r="BS1290">
        <v>4035940038</v>
      </c>
      <c r="BT1290">
        <v>0</v>
      </c>
      <c r="BU1290">
        <v>577</v>
      </c>
      <c r="BV1290">
        <v>1014420</v>
      </c>
      <c r="BW1290">
        <v>194554</v>
      </c>
      <c r="BX1290" t="s">
        <v>5207</v>
      </c>
      <c r="BZ1290" t="s">
        <v>6135</v>
      </c>
      <c r="CA1290">
        <v>41806</v>
      </c>
      <c r="CC1290">
        <v>0</v>
      </c>
      <c r="CE1290">
        <v>1</v>
      </c>
      <c r="CF1290" t="s">
        <v>7198</v>
      </c>
      <c r="CG1290">
        <v>0</v>
      </c>
      <c r="CH1290">
        <v>295.14860029800002</v>
      </c>
      <c r="CI1290">
        <v>4816.4478847800001</v>
      </c>
      <c r="CJ1290" s="2">
        <f t="shared" si="100"/>
        <v>13.5</v>
      </c>
      <c r="CK1290" s="2">
        <f t="shared" si="101"/>
        <v>33.5</v>
      </c>
      <c r="CL1290" s="2">
        <f t="shared" si="102"/>
        <v>3.35</v>
      </c>
      <c r="CM1290" t="str">
        <f t="shared" si="103"/>
        <v>9 to 30 units</v>
      </c>
      <c r="CN1290" t="str">
        <f t="shared" si="104"/>
        <v>31 to 100 units</v>
      </c>
    </row>
    <row r="1291" spans="1:92" x14ac:dyDescent="0.25">
      <c r="A1291" s="1">
        <v>1290</v>
      </c>
      <c r="B1291" t="s">
        <v>89</v>
      </c>
      <c r="C1291">
        <v>3667</v>
      </c>
      <c r="D1291">
        <v>445</v>
      </c>
      <c r="E1291">
        <v>405</v>
      </c>
      <c r="H1291">
        <v>24</v>
      </c>
      <c r="I1291">
        <v>30</v>
      </c>
      <c r="J1291">
        <v>0</v>
      </c>
      <c r="K1291" t="s">
        <v>314</v>
      </c>
      <c r="L1291">
        <v>104</v>
      </c>
      <c r="M1291">
        <v>0</v>
      </c>
      <c r="N1291" t="s">
        <v>1647</v>
      </c>
      <c r="O1291" t="s">
        <v>2651</v>
      </c>
      <c r="X1291" t="s">
        <v>2651</v>
      </c>
      <c r="Z1291" t="s">
        <v>2999</v>
      </c>
      <c r="AA1291" t="s">
        <v>3001</v>
      </c>
      <c r="AB1291">
        <v>11</v>
      </c>
      <c r="AC1291">
        <v>0</v>
      </c>
      <c r="AE1291" t="s">
        <v>4150</v>
      </c>
      <c r="AF1291">
        <v>3900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30.58</v>
      </c>
      <c r="AV1291">
        <v>130</v>
      </c>
      <c r="AW1291">
        <v>0</v>
      </c>
      <c r="AX1291">
        <v>0</v>
      </c>
      <c r="AZ1291">
        <v>0</v>
      </c>
      <c r="BA1291" t="s">
        <v>2999</v>
      </c>
      <c r="BB1291">
        <v>5</v>
      </c>
      <c r="BC1291">
        <v>5</v>
      </c>
      <c r="BD1291">
        <v>90450</v>
      </c>
      <c r="BE1291">
        <v>90450</v>
      </c>
      <c r="BF1291">
        <v>0</v>
      </c>
      <c r="BG1291">
        <v>0</v>
      </c>
      <c r="BH1291">
        <v>0</v>
      </c>
      <c r="BJ1291">
        <v>0</v>
      </c>
      <c r="BK1291">
        <v>0</v>
      </c>
      <c r="BN1291">
        <v>0</v>
      </c>
      <c r="BO1291">
        <v>0</v>
      </c>
      <c r="BP1291">
        <v>1</v>
      </c>
      <c r="BQ1291">
        <v>2.4</v>
      </c>
      <c r="BR1291">
        <v>4</v>
      </c>
      <c r="BS1291">
        <v>4036670445</v>
      </c>
      <c r="BT1291">
        <v>0</v>
      </c>
      <c r="BU1291">
        <v>0</v>
      </c>
      <c r="BV1291">
        <v>0</v>
      </c>
      <c r="BW1291">
        <v>0</v>
      </c>
      <c r="BX1291" t="s">
        <v>5207</v>
      </c>
      <c r="BZ1291" t="s">
        <v>6136</v>
      </c>
      <c r="CA1291">
        <v>41902</v>
      </c>
      <c r="CC1291">
        <v>0</v>
      </c>
      <c r="CE1291">
        <v>1</v>
      </c>
      <c r="CF1291" t="s">
        <v>7198</v>
      </c>
      <c r="CG1291">
        <v>0</v>
      </c>
      <c r="CH1291">
        <v>322.48396578699999</v>
      </c>
      <c r="CI1291">
        <v>3437.4409704499999</v>
      </c>
      <c r="CJ1291" s="2">
        <f t="shared" si="100"/>
        <v>0</v>
      </c>
      <c r="CK1291" s="2">
        <f t="shared" si="101"/>
        <v>26.52</v>
      </c>
      <c r="CL1291" s="2">
        <f t="shared" si="102"/>
        <v>3.4</v>
      </c>
      <c r="CM1291" t="str">
        <f t="shared" si="103"/>
        <v>No Residential</v>
      </c>
      <c r="CN1291" t="str">
        <f t="shared" si="104"/>
        <v>9 to 30 units</v>
      </c>
    </row>
    <row r="1292" spans="1:92" x14ac:dyDescent="0.25">
      <c r="A1292" s="1">
        <v>1291</v>
      </c>
      <c r="B1292" t="s">
        <v>89</v>
      </c>
      <c r="C1292">
        <v>3731</v>
      </c>
      <c r="D1292">
        <v>54</v>
      </c>
      <c r="E1292">
        <v>405</v>
      </c>
      <c r="F1292">
        <v>565</v>
      </c>
      <c r="H1292">
        <v>24</v>
      </c>
      <c r="I1292">
        <v>30</v>
      </c>
      <c r="J1292">
        <v>11385</v>
      </c>
      <c r="K1292" t="s">
        <v>313</v>
      </c>
      <c r="L1292">
        <v>104</v>
      </c>
      <c r="M1292">
        <v>2400</v>
      </c>
      <c r="N1292" t="s">
        <v>1111</v>
      </c>
      <c r="O1292" t="s">
        <v>2652</v>
      </c>
      <c r="X1292" t="s">
        <v>2652</v>
      </c>
      <c r="Z1292" t="s">
        <v>2999</v>
      </c>
      <c r="AA1292" t="s">
        <v>3002</v>
      </c>
      <c r="AB1292">
        <v>11</v>
      </c>
      <c r="AC1292">
        <v>0</v>
      </c>
      <c r="AD1292" t="s">
        <v>3008</v>
      </c>
      <c r="AE1292" t="s">
        <v>4151</v>
      </c>
      <c r="AF1292">
        <v>7000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4</v>
      </c>
      <c r="AQ1292">
        <v>0</v>
      </c>
      <c r="AR1292">
        <v>0</v>
      </c>
      <c r="AS1292">
        <v>0</v>
      </c>
      <c r="AT1292">
        <v>0</v>
      </c>
      <c r="AU1292">
        <v>70.17</v>
      </c>
      <c r="AV1292">
        <v>100</v>
      </c>
      <c r="AW1292">
        <v>0</v>
      </c>
      <c r="AX1292">
        <v>0</v>
      </c>
      <c r="AZ1292">
        <v>0</v>
      </c>
      <c r="BA1292" t="s">
        <v>2999</v>
      </c>
      <c r="BB1292">
        <v>5</v>
      </c>
      <c r="BC1292">
        <v>5</v>
      </c>
      <c r="BD1292">
        <v>7363</v>
      </c>
      <c r="BE1292">
        <v>7363</v>
      </c>
      <c r="BF1292">
        <v>7363</v>
      </c>
      <c r="BG1292">
        <v>7363</v>
      </c>
      <c r="BH1292">
        <v>0</v>
      </c>
      <c r="BJ1292">
        <v>0</v>
      </c>
      <c r="BK1292">
        <v>0</v>
      </c>
      <c r="BN1292">
        <v>0</v>
      </c>
      <c r="BO1292">
        <v>1.25</v>
      </c>
      <c r="BP1292">
        <v>0</v>
      </c>
      <c r="BQ1292">
        <v>2</v>
      </c>
      <c r="BR1292">
        <v>4</v>
      </c>
      <c r="BS1292">
        <v>4037310054</v>
      </c>
      <c r="BT1292">
        <v>0</v>
      </c>
      <c r="BU1292">
        <v>565</v>
      </c>
      <c r="BV1292">
        <v>0</v>
      </c>
      <c r="BW1292">
        <v>0</v>
      </c>
      <c r="BX1292" t="s">
        <v>5203</v>
      </c>
      <c r="BZ1292" t="s">
        <v>6137</v>
      </c>
      <c r="CA1292">
        <v>41903</v>
      </c>
      <c r="CC1292">
        <v>0</v>
      </c>
      <c r="CE1292">
        <v>1</v>
      </c>
      <c r="CF1292" t="s">
        <v>7198</v>
      </c>
      <c r="CG1292">
        <v>0</v>
      </c>
      <c r="CH1292">
        <v>303.06096648900001</v>
      </c>
      <c r="CI1292">
        <v>3983.94758168</v>
      </c>
      <c r="CJ1292" s="2">
        <f t="shared" si="100"/>
        <v>17.5</v>
      </c>
      <c r="CK1292" s="2">
        <f t="shared" si="101"/>
        <v>45.5</v>
      </c>
      <c r="CL1292" s="2">
        <f t="shared" si="102"/>
        <v>3.25</v>
      </c>
      <c r="CM1292" t="str">
        <f t="shared" si="103"/>
        <v>9 to 30 units</v>
      </c>
      <c r="CN1292" t="str">
        <f t="shared" si="104"/>
        <v>31 to 100 units</v>
      </c>
    </row>
    <row r="1293" spans="1:92" x14ac:dyDescent="0.25">
      <c r="A1293" s="1">
        <v>1292</v>
      </c>
      <c r="B1293" t="s">
        <v>89</v>
      </c>
      <c r="C1293">
        <v>3803</v>
      </c>
      <c r="D1293">
        <v>91</v>
      </c>
      <c r="E1293">
        <v>405</v>
      </c>
      <c r="F1293">
        <v>633.02</v>
      </c>
      <c r="G1293">
        <v>1000</v>
      </c>
      <c r="H1293">
        <v>24</v>
      </c>
      <c r="I1293">
        <v>30</v>
      </c>
      <c r="J1293">
        <v>11385</v>
      </c>
      <c r="K1293" t="s">
        <v>315</v>
      </c>
      <c r="L1293">
        <v>104</v>
      </c>
      <c r="M1293">
        <v>1810</v>
      </c>
      <c r="N1293" t="s">
        <v>1160</v>
      </c>
      <c r="O1293" t="s">
        <v>2651</v>
      </c>
      <c r="X1293" t="s">
        <v>2651</v>
      </c>
      <c r="Z1293" t="s">
        <v>2999</v>
      </c>
      <c r="AA1293" t="s">
        <v>3001</v>
      </c>
      <c r="AB1293">
        <v>11</v>
      </c>
      <c r="AC1293">
        <v>0</v>
      </c>
      <c r="AE1293" t="s">
        <v>4152</v>
      </c>
      <c r="AF1293">
        <v>7400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4</v>
      </c>
      <c r="AQ1293">
        <v>0</v>
      </c>
      <c r="AR1293">
        <v>0</v>
      </c>
      <c r="AS1293">
        <v>0</v>
      </c>
      <c r="AT1293">
        <v>0</v>
      </c>
      <c r="AU1293">
        <v>73.42</v>
      </c>
      <c r="AV1293">
        <v>202</v>
      </c>
      <c r="AW1293">
        <v>0</v>
      </c>
      <c r="AX1293">
        <v>0</v>
      </c>
      <c r="AZ1293">
        <v>0</v>
      </c>
      <c r="BA1293" t="s">
        <v>3000</v>
      </c>
      <c r="BB1293">
        <v>5</v>
      </c>
      <c r="BC1293">
        <v>5</v>
      </c>
      <c r="BD1293">
        <v>171450</v>
      </c>
      <c r="BE1293">
        <v>171450</v>
      </c>
      <c r="BF1293">
        <v>0</v>
      </c>
      <c r="BG1293">
        <v>0</v>
      </c>
      <c r="BH1293">
        <v>0</v>
      </c>
      <c r="BJ1293">
        <v>0</v>
      </c>
      <c r="BK1293">
        <v>0</v>
      </c>
      <c r="BN1293">
        <v>0</v>
      </c>
      <c r="BO1293">
        <v>0</v>
      </c>
      <c r="BP1293">
        <v>1</v>
      </c>
      <c r="BQ1293">
        <v>2.4</v>
      </c>
      <c r="BR1293">
        <v>4</v>
      </c>
      <c r="BS1293">
        <v>4038030091</v>
      </c>
      <c r="BT1293">
        <v>0</v>
      </c>
      <c r="BU1293">
        <v>63302</v>
      </c>
      <c r="BV1293">
        <v>1019202</v>
      </c>
      <c r="BW1293">
        <v>196795</v>
      </c>
      <c r="BX1293" t="s">
        <v>5207</v>
      </c>
      <c r="BZ1293" t="s">
        <v>6138</v>
      </c>
      <c r="CA1293">
        <v>42001</v>
      </c>
      <c r="CC1293">
        <v>0</v>
      </c>
      <c r="CE1293">
        <v>1</v>
      </c>
      <c r="CF1293" t="s">
        <v>7198</v>
      </c>
      <c r="CG1293">
        <v>0</v>
      </c>
      <c r="CH1293">
        <v>506.20120075300002</v>
      </c>
      <c r="CI1293">
        <v>8384.45967045</v>
      </c>
      <c r="CJ1293" s="2">
        <f t="shared" si="100"/>
        <v>0</v>
      </c>
      <c r="CK1293" s="2">
        <f t="shared" si="101"/>
        <v>50.32</v>
      </c>
      <c r="CL1293" s="2">
        <f t="shared" si="102"/>
        <v>3.4</v>
      </c>
      <c r="CM1293" t="str">
        <f t="shared" si="103"/>
        <v>No Residential</v>
      </c>
      <c r="CN1293" t="str">
        <f t="shared" si="104"/>
        <v>31 to 100 units</v>
      </c>
    </row>
    <row r="1294" spans="1:92" x14ac:dyDescent="0.25">
      <c r="A1294" s="1">
        <v>1293</v>
      </c>
      <c r="B1294" t="s">
        <v>89</v>
      </c>
      <c r="C1294">
        <v>3804</v>
      </c>
      <c r="D1294">
        <v>1</v>
      </c>
      <c r="E1294">
        <v>405</v>
      </c>
      <c r="F1294">
        <v>621</v>
      </c>
      <c r="G1294">
        <v>2005</v>
      </c>
      <c r="H1294">
        <v>24</v>
      </c>
      <c r="I1294">
        <v>30</v>
      </c>
      <c r="J1294">
        <v>11385</v>
      </c>
      <c r="K1294" t="s">
        <v>315</v>
      </c>
      <c r="L1294">
        <v>104</v>
      </c>
      <c r="M1294">
        <v>1810</v>
      </c>
      <c r="N1294" t="s">
        <v>1648</v>
      </c>
      <c r="O1294" t="s">
        <v>2651</v>
      </c>
      <c r="X1294" t="s">
        <v>2651</v>
      </c>
      <c r="Z1294" t="s">
        <v>2999</v>
      </c>
      <c r="AA1294" t="s">
        <v>3001</v>
      </c>
      <c r="AB1294">
        <v>11</v>
      </c>
      <c r="AC1294">
        <v>0</v>
      </c>
      <c r="AE1294" t="s">
        <v>4153</v>
      </c>
      <c r="AF1294">
        <v>13500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0</v>
      </c>
      <c r="AS1294">
        <v>0</v>
      </c>
      <c r="AT1294">
        <v>0</v>
      </c>
      <c r="AU1294">
        <v>147.75</v>
      </c>
      <c r="AV1294">
        <v>100</v>
      </c>
      <c r="AW1294">
        <v>0</v>
      </c>
      <c r="AX1294">
        <v>0</v>
      </c>
      <c r="AZ1294">
        <v>0</v>
      </c>
      <c r="BA1294" t="s">
        <v>3000</v>
      </c>
      <c r="BB1294">
        <v>5</v>
      </c>
      <c r="BC1294">
        <v>5</v>
      </c>
      <c r="BD1294">
        <v>78750</v>
      </c>
      <c r="BE1294">
        <v>78750</v>
      </c>
      <c r="BF1294">
        <v>0</v>
      </c>
      <c r="BG1294">
        <v>0</v>
      </c>
      <c r="BH1294">
        <v>0</v>
      </c>
      <c r="BJ1294">
        <v>0</v>
      </c>
      <c r="BK1294">
        <v>0</v>
      </c>
      <c r="BN1294">
        <v>0</v>
      </c>
      <c r="BO1294">
        <v>0</v>
      </c>
      <c r="BP1294">
        <v>1</v>
      </c>
      <c r="BQ1294">
        <v>2.4</v>
      </c>
      <c r="BR1294">
        <v>4</v>
      </c>
      <c r="BS1294">
        <v>4038040001</v>
      </c>
      <c r="BT1294">
        <v>0</v>
      </c>
      <c r="BU1294">
        <v>621</v>
      </c>
      <c r="BV1294">
        <v>1020005</v>
      </c>
      <c r="BW1294">
        <v>197450</v>
      </c>
      <c r="BX1294" t="s">
        <v>5207</v>
      </c>
      <c r="BZ1294" t="s">
        <v>6138</v>
      </c>
      <c r="CA1294">
        <v>42001</v>
      </c>
      <c r="CC1294">
        <v>0</v>
      </c>
      <c r="CE1294">
        <v>1</v>
      </c>
      <c r="CF1294" t="s">
        <v>7198</v>
      </c>
      <c r="CG1294">
        <v>0</v>
      </c>
      <c r="CH1294">
        <v>471.86379832900002</v>
      </c>
      <c r="CI1294">
        <v>13401.1199204</v>
      </c>
      <c r="CJ1294" s="2">
        <f t="shared" si="100"/>
        <v>0</v>
      </c>
      <c r="CK1294" s="2">
        <f t="shared" si="101"/>
        <v>91.8</v>
      </c>
      <c r="CL1294" s="2">
        <f t="shared" si="102"/>
        <v>3.4</v>
      </c>
      <c r="CM1294" t="str">
        <f t="shared" si="103"/>
        <v>No Residential</v>
      </c>
      <c r="CN1294" t="str">
        <f t="shared" si="104"/>
        <v>31 to 100 units</v>
      </c>
    </row>
    <row r="1295" spans="1:92" x14ac:dyDescent="0.25">
      <c r="A1295" s="1">
        <v>1294</v>
      </c>
      <c r="B1295" t="s">
        <v>89</v>
      </c>
      <c r="C1295">
        <v>3851</v>
      </c>
      <c r="D1295">
        <v>121</v>
      </c>
      <c r="E1295">
        <v>405</v>
      </c>
      <c r="F1295">
        <v>637</v>
      </c>
      <c r="G1295">
        <v>2001</v>
      </c>
      <c r="H1295">
        <v>24</v>
      </c>
      <c r="I1295">
        <v>30</v>
      </c>
      <c r="J1295">
        <v>11385</v>
      </c>
      <c r="K1295" t="s">
        <v>315</v>
      </c>
      <c r="L1295">
        <v>104</v>
      </c>
      <c r="M1295">
        <v>1810</v>
      </c>
      <c r="N1295" t="s">
        <v>1649</v>
      </c>
      <c r="O1295" t="s">
        <v>2666</v>
      </c>
      <c r="P1295" t="s">
        <v>2674</v>
      </c>
      <c r="S1295" t="s">
        <v>2758</v>
      </c>
      <c r="X1295" t="s">
        <v>2848</v>
      </c>
      <c r="Y1295" t="s">
        <v>2674</v>
      </c>
      <c r="Z1295" t="s">
        <v>3000</v>
      </c>
      <c r="AA1295" t="s">
        <v>3001</v>
      </c>
      <c r="AB1295">
        <v>11</v>
      </c>
      <c r="AC1295">
        <v>0</v>
      </c>
      <c r="AE1295" t="s">
        <v>4154</v>
      </c>
      <c r="AF1295">
        <v>7548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4</v>
      </c>
      <c r="AQ1295">
        <v>0</v>
      </c>
      <c r="AR1295">
        <v>0</v>
      </c>
      <c r="AS1295">
        <v>0</v>
      </c>
      <c r="AT1295">
        <v>0</v>
      </c>
      <c r="AU1295">
        <v>74</v>
      </c>
      <c r="AV1295">
        <v>102</v>
      </c>
      <c r="AW1295">
        <v>0</v>
      </c>
      <c r="AX1295">
        <v>0</v>
      </c>
      <c r="AZ1295">
        <v>0</v>
      </c>
      <c r="BA1295" t="s">
        <v>3000</v>
      </c>
      <c r="BB1295">
        <v>5</v>
      </c>
      <c r="BC1295">
        <v>5</v>
      </c>
      <c r="BD1295">
        <v>166500</v>
      </c>
      <c r="BE1295">
        <v>166500</v>
      </c>
      <c r="BF1295">
        <v>0</v>
      </c>
      <c r="BG1295">
        <v>0</v>
      </c>
      <c r="BH1295">
        <v>0</v>
      </c>
      <c r="BJ1295">
        <v>0</v>
      </c>
      <c r="BK1295">
        <v>0</v>
      </c>
      <c r="BN1295">
        <v>0</v>
      </c>
      <c r="BO1295">
        <v>0.9</v>
      </c>
      <c r="BP1295">
        <v>0</v>
      </c>
      <c r="BQ1295">
        <v>2</v>
      </c>
      <c r="BR1295">
        <v>4</v>
      </c>
      <c r="BS1295">
        <v>4038510121</v>
      </c>
      <c r="BT1295">
        <v>0</v>
      </c>
      <c r="BU1295">
        <v>637</v>
      </c>
      <c r="BV1295">
        <v>1022509</v>
      </c>
      <c r="BW1295">
        <v>198689</v>
      </c>
      <c r="BX1295" t="s">
        <v>5238</v>
      </c>
      <c r="BZ1295" t="s">
        <v>6139</v>
      </c>
      <c r="CA1295">
        <v>42003</v>
      </c>
      <c r="CC1295">
        <v>0</v>
      </c>
      <c r="CE1295">
        <v>1</v>
      </c>
      <c r="CF1295" t="s">
        <v>7198</v>
      </c>
      <c r="CG1295">
        <v>0</v>
      </c>
      <c r="CH1295">
        <v>394.015077534</v>
      </c>
      <c r="CI1295">
        <v>9958.4700694799994</v>
      </c>
      <c r="CJ1295" s="2">
        <f t="shared" si="100"/>
        <v>13.586399999999999</v>
      </c>
      <c r="CK1295" s="2">
        <f t="shared" si="101"/>
        <v>43.778400000000005</v>
      </c>
      <c r="CL1295" s="2">
        <f t="shared" si="102"/>
        <v>2.9</v>
      </c>
      <c r="CM1295" t="str">
        <f t="shared" si="103"/>
        <v>9 to 30 units</v>
      </c>
      <c r="CN1295" t="str">
        <f t="shared" si="104"/>
        <v>31 to 100 units</v>
      </c>
    </row>
    <row r="1296" spans="1:92" x14ac:dyDescent="0.25">
      <c r="A1296" s="1">
        <v>1295</v>
      </c>
      <c r="B1296" t="s">
        <v>89</v>
      </c>
      <c r="C1296">
        <v>3921</v>
      </c>
      <c r="D1296">
        <v>47</v>
      </c>
      <c r="E1296">
        <v>407</v>
      </c>
      <c r="F1296">
        <v>939</v>
      </c>
      <c r="G1296">
        <v>1002</v>
      </c>
      <c r="H1296">
        <v>25</v>
      </c>
      <c r="I1296">
        <v>19</v>
      </c>
      <c r="J1296">
        <v>11356</v>
      </c>
      <c r="K1296" t="s">
        <v>316</v>
      </c>
      <c r="L1296">
        <v>109</v>
      </c>
      <c r="M1296">
        <v>210</v>
      </c>
      <c r="N1296" t="s">
        <v>1651</v>
      </c>
      <c r="O1296" t="s">
        <v>2649</v>
      </c>
      <c r="X1296" t="s">
        <v>2649</v>
      </c>
      <c r="Z1296" t="s">
        <v>2999</v>
      </c>
      <c r="AA1296" t="s">
        <v>3002</v>
      </c>
      <c r="AB1296">
        <v>11</v>
      </c>
      <c r="AC1296">
        <v>0</v>
      </c>
      <c r="AE1296" t="s">
        <v>4158</v>
      </c>
      <c r="AF1296">
        <v>16510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4</v>
      </c>
      <c r="AQ1296">
        <v>0</v>
      </c>
      <c r="AR1296">
        <v>0</v>
      </c>
      <c r="AS1296">
        <v>0</v>
      </c>
      <c r="AT1296">
        <v>0</v>
      </c>
      <c r="AU1296">
        <v>125</v>
      </c>
      <c r="AV1296">
        <v>132.08000000000001</v>
      </c>
      <c r="AW1296">
        <v>0</v>
      </c>
      <c r="AX1296">
        <v>0</v>
      </c>
      <c r="AZ1296">
        <v>0</v>
      </c>
      <c r="BA1296" t="s">
        <v>3000</v>
      </c>
      <c r="BB1296">
        <v>5</v>
      </c>
      <c r="BC1296">
        <v>5</v>
      </c>
      <c r="BD1296">
        <v>27423</v>
      </c>
      <c r="BE1296">
        <v>27423</v>
      </c>
      <c r="BF1296">
        <v>0</v>
      </c>
      <c r="BG1296">
        <v>0</v>
      </c>
      <c r="BH1296">
        <v>0</v>
      </c>
      <c r="BJ1296">
        <v>0</v>
      </c>
      <c r="BK1296">
        <v>0</v>
      </c>
      <c r="BN1296">
        <v>0</v>
      </c>
      <c r="BO1296">
        <v>0.6</v>
      </c>
      <c r="BP1296">
        <v>0</v>
      </c>
      <c r="BQ1296">
        <v>1</v>
      </c>
      <c r="BR1296">
        <v>4</v>
      </c>
      <c r="BS1296">
        <v>4039210047</v>
      </c>
      <c r="BT1296">
        <v>0</v>
      </c>
      <c r="BU1296">
        <v>939</v>
      </c>
      <c r="BV1296">
        <v>1027749</v>
      </c>
      <c r="BW1296">
        <v>228344</v>
      </c>
      <c r="BX1296" t="s">
        <v>5239</v>
      </c>
      <c r="BZ1296" t="s">
        <v>6142</v>
      </c>
      <c r="CA1296">
        <v>42101</v>
      </c>
      <c r="CC1296">
        <v>0</v>
      </c>
      <c r="CE1296">
        <v>1</v>
      </c>
      <c r="CF1296" t="s">
        <v>7198</v>
      </c>
      <c r="CG1296">
        <v>0</v>
      </c>
      <c r="CH1296">
        <v>623.41291889199999</v>
      </c>
      <c r="CI1296">
        <v>14503.3936935</v>
      </c>
      <c r="CJ1296" s="2">
        <f t="shared" si="100"/>
        <v>19.812000000000001</v>
      </c>
      <c r="CK1296" s="2">
        <f t="shared" si="101"/>
        <v>52.832000000000001</v>
      </c>
      <c r="CL1296" s="2">
        <f t="shared" si="102"/>
        <v>1.6</v>
      </c>
      <c r="CM1296" t="str">
        <f t="shared" si="103"/>
        <v>9 to 30 units</v>
      </c>
      <c r="CN1296" t="str">
        <f t="shared" si="104"/>
        <v>31 to 100 units</v>
      </c>
    </row>
    <row r="1297" spans="1:92" x14ac:dyDescent="0.25">
      <c r="A1297" s="1">
        <v>1296</v>
      </c>
      <c r="B1297" t="s">
        <v>89</v>
      </c>
      <c r="C1297">
        <v>3935</v>
      </c>
      <c r="D1297">
        <v>10</v>
      </c>
      <c r="E1297">
        <v>407</v>
      </c>
      <c r="F1297">
        <v>929</v>
      </c>
      <c r="H1297">
        <v>25</v>
      </c>
      <c r="I1297">
        <v>19</v>
      </c>
      <c r="J1297">
        <v>11356</v>
      </c>
      <c r="K1297" t="s">
        <v>316</v>
      </c>
      <c r="L1297">
        <v>109</v>
      </c>
      <c r="M1297">
        <v>210</v>
      </c>
      <c r="N1297" t="s">
        <v>1466</v>
      </c>
      <c r="O1297" t="s">
        <v>2747</v>
      </c>
      <c r="X1297" t="s">
        <v>2747</v>
      </c>
      <c r="Z1297" t="s">
        <v>2999</v>
      </c>
      <c r="AA1297" t="s">
        <v>3002</v>
      </c>
      <c r="AB1297">
        <v>11</v>
      </c>
      <c r="AC1297">
        <v>0</v>
      </c>
      <c r="AE1297" t="s">
        <v>4155</v>
      </c>
      <c r="AF1297">
        <v>4590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4</v>
      </c>
      <c r="AQ1297">
        <v>0</v>
      </c>
      <c r="AR1297">
        <v>0</v>
      </c>
      <c r="AS1297">
        <v>0</v>
      </c>
      <c r="AT1297">
        <v>0</v>
      </c>
      <c r="AU1297">
        <v>35</v>
      </c>
      <c r="AV1297">
        <v>115</v>
      </c>
      <c r="AW1297">
        <v>0</v>
      </c>
      <c r="AX1297">
        <v>0</v>
      </c>
      <c r="AZ1297">
        <v>0</v>
      </c>
      <c r="BA1297" t="s">
        <v>3000</v>
      </c>
      <c r="BB1297">
        <v>5</v>
      </c>
      <c r="BC1297">
        <v>5</v>
      </c>
      <c r="BD1297">
        <v>3062</v>
      </c>
      <c r="BE1297">
        <v>3062</v>
      </c>
      <c r="BF1297">
        <v>0</v>
      </c>
      <c r="BG1297">
        <v>0</v>
      </c>
      <c r="BH1297">
        <v>0</v>
      </c>
      <c r="BJ1297">
        <v>0</v>
      </c>
      <c r="BK1297">
        <v>0</v>
      </c>
      <c r="BN1297">
        <v>0</v>
      </c>
      <c r="BO1297">
        <v>0.5</v>
      </c>
      <c r="BP1297">
        <v>0</v>
      </c>
      <c r="BQ1297">
        <v>1</v>
      </c>
      <c r="BR1297">
        <v>4</v>
      </c>
      <c r="BS1297">
        <v>4039350010</v>
      </c>
      <c r="BT1297">
        <v>0</v>
      </c>
      <c r="BU1297">
        <v>929</v>
      </c>
      <c r="BV1297">
        <v>0</v>
      </c>
      <c r="BW1297">
        <v>0</v>
      </c>
      <c r="BX1297" t="s">
        <v>5239</v>
      </c>
      <c r="BZ1297" t="s">
        <v>6140</v>
      </c>
      <c r="CA1297">
        <v>42101</v>
      </c>
      <c r="CC1297">
        <v>0</v>
      </c>
      <c r="CE1297">
        <v>1</v>
      </c>
      <c r="CF1297" t="s">
        <v>7198</v>
      </c>
      <c r="CG1297">
        <v>0</v>
      </c>
      <c r="CH1297">
        <v>337.18405778599998</v>
      </c>
      <c r="CI1297">
        <v>4373.5429055000004</v>
      </c>
      <c r="CJ1297" s="2">
        <f t="shared" si="100"/>
        <v>4.59</v>
      </c>
      <c r="CK1297" s="2">
        <f t="shared" si="101"/>
        <v>13.77</v>
      </c>
      <c r="CL1297" s="2">
        <f t="shared" si="102"/>
        <v>1.5</v>
      </c>
      <c r="CM1297" t="str">
        <f t="shared" si="103"/>
        <v>1 to 8 units</v>
      </c>
      <c r="CN1297" t="str">
        <f t="shared" si="104"/>
        <v>9 to 30 units</v>
      </c>
    </row>
    <row r="1298" spans="1:92" x14ac:dyDescent="0.25">
      <c r="A1298" s="1">
        <v>1297</v>
      </c>
      <c r="B1298" t="s">
        <v>89</v>
      </c>
      <c r="C1298">
        <v>3935</v>
      </c>
      <c r="D1298">
        <v>16</v>
      </c>
      <c r="E1298">
        <v>407</v>
      </c>
      <c r="F1298">
        <v>929</v>
      </c>
      <c r="G1298">
        <v>1005</v>
      </c>
      <c r="H1298">
        <v>25</v>
      </c>
      <c r="I1298">
        <v>19</v>
      </c>
      <c r="J1298">
        <v>11356</v>
      </c>
      <c r="K1298" t="s">
        <v>316</v>
      </c>
      <c r="L1298">
        <v>109</v>
      </c>
      <c r="M1298">
        <v>210</v>
      </c>
      <c r="N1298" t="s">
        <v>1650</v>
      </c>
      <c r="O1298" t="s">
        <v>2747</v>
      </c>
      <c r="X1298" t="s">
        <v>2747</v>
      </c>
      <c r="Z1298" t="s">
        <v>2999</v>
      </c>
      <c r="AA1298" t="s">
        <v>3002</v>
      </c>
      <c r="AB1298">
        <v>11</v>
      </c>
      <c r="AC1298">
        <v>0</v>
      </c>
      <c r="AE1298" t="s">
        <v>4157</v>
      </c>
      <c r="AF1298">
        <v>6422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4</v>
      </c>
      <c r="AQ1298">
        <v>0</v>
      </c>
      <c r="AR1298">
        <v>0</v>
      </c>
      <c r="AS1298">
        <v>0</v>
      </c>
      <c r="AT1298">
        <v>0</v>
      </c>
      <c r="AU1298">
        <v>90.17</v>
      </c>
      <c r="AV1298">
        <v>107.75</v>
      </c>
      <c r="AW1298">
        <v>0</v>
      </c>
      <c r="AX1298">
        <v>0</v>
      </c>
      <c r="AZ1298">
        <v>0</v>
      </c>
      <c r="BA1298" t="s">
        <v>3000</v>
      </c>
      <c r="BB1298">
        <v>5</v>
      </c>
      <c r="BC1298">
        <v>5</v>
      </c>
      <c r="BD1298">
        <v>18109</v>
      </c>
      <c r="BE1298">
        <v>18109</v>
      </c>
      <c r="BF1298">
        <v>0</v>
      </c>
      <c r="BG1298">
        <v>0</v>
      </c>
      <c r="BH1298">
        <v>0</v>
      </c>
      <c r="BJ1298">
        <v>0</v>
      </c>
      <c r="BK1298">
        <v>0</v>
      </c>
      <c r="BN1298">
        <v>0</v>
      </c>
      <c r="BO1298">
        <v>0.5</v>
      </c>
      <c r="BP1298">
        <v>0</v>
      </c>
      <c r="BQ1298">
        <v>1</v>
      </c>
      <c r="BR1298">
        <v>4</v>
      </c>
      <c r="BS1298">
        <v>4039350016</v>
      </c>
      <c r="BT1298">
        <v>0</v>
      </c>
      <c r="BU1298">
        <v>929</v>
      </c>
      <c r="BV1298">
        <v>1025887</v>
      </c>
      <c r="BW1298">
        <v>227126</v>
      </c>
      <c r="BX1298" t="s">
        <v>5239</v>
      </c>
      <c r="BZ1298" t="s">
        <v>6140</v>
      </c>
      <c r="CA1298">
        <v>42101</v>
      </c>
      <c r="CC1298">
        <v>0</v>
      </c>
      <c r="CE1298">
        <v>1</v>
      </c>
      <c r="CF1298" t="s">
        <v>7198</v>
      </c>
      <c r="CG1298">
        <v>0</v>
      </c>
      <c r="CH1298">
        <v>336.646050543</v>
      </c>
      <c r="CI1298">
        <v>6700.63135134</v>
      </c>
      <c r="CJ1298" s="2">
        <f t="shared" si="100"/>
        <v>6.4219999999999997</v>
      </c>
      <c r="CK1298" s="2">
        <f t="shared" si="101"/>
        <v>19.265999999999998</v>
      </c>
      <c r="CL1298" s="2">
        <f t="shared" si="102"/>
        <v>1.5</v>
      </c>
      <c r="CM1298" t="str">
        <f t="shared" si="103"/>
        <v>1 to 8 units</v>
      </c>
      <c r="CN1298" t="str">
        <f t="shared" si="104"/>
        <v>9 to 30 units</v>
      </c>
    </row>
    <row r="1299" spans="1:92" x14ac:dyDescent="0.25">
      <c r="A1299" s="1">
        <v>1298</v>
      </c>
      <c r="B1299" t="s">
        <v>89</v>
      </c>
      <c r="C1299">
        <v>3959</v>
      </c>
      <c r="D1299">
        <v>13</v>
      </c>
      <c r="E1299">
        <v>407</v>
      </c>
      <c r="F1299">
        <v>945</v>
      </c>
      <c r="H1299">
        <v>25</v>
      </c>
      <c r="I1299">
        <v>19</v>
      </c>
      <c r="J1299">
        <v>11356</v>
      </c>
      <c r="K1299" t="s">
        <v>316</v>
      </c>
      <c r="L1299">
        <v>109</v>
      </c>
      <c r="M1299">
        <v>210</v>
      </c>
      <c r="N1299" t="s">
        <v>1157</v>
      </c>
      <c r="O1299" t="s">
        <v>2665</v>
      </c>
      <c r="P1299" t="s">
        <v>2685</v>
      </c>
      <c r="X1299" t="s">
        <v>2665</v>
      </c>
      <c r="Y1299" t="s">
        <v>2685</v>
      </c>
      <c r="Z1299" t="s">
        <v>3000</v>
      </c>
      <c r="AA1299" t="s">
        <v>3002</v>
      </c>
      <c r="AB1299">
        <v>11</v>
      </c>
      <c r="AC1299">
        <v>0</v>
      </c>
      <c r="AE1299" t="s">
        <v>4156</v>
      </c>
      <c r="AF1299">
        <v>25800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100</v>
      </c>
      <c r="AV1299">
        <v>258</v>
      </c>
      <c r="AW1299">
        <v>0</v>
      </c>
      <c r="AX1299">
        <v>0</v>
      </c>
      <c r="AZ1299">
        <v>0</v>
      </c>
      <c r="BA1299" t="s">
        <v>3000</v>
      </c>
      <c r="BB1299">
        <v>5</v>
      </c>
      <c r="BC1299">
        <v>5</v>
      </c>
      <c r="BD1299">
        <v>780</v>
      </c>
      <c r="BE1299">
        <v>780</v>
      </c>
      <c r="BF1299">
        <v>0</v>
      </c>
      <c r="BG1299">
        <v>0</v>
      </c>
      <c r="BH1299">
        <v>0</v>
      </c>
      <c r="BJ1299">
        <v>0</v>
      </c>
      <c r="BK1299">
        <v>0</v>
      </c>
      <c r="BN1299">
        <v>0</v>
      </c>
      <c r="BO1299">
        <v>0.6</v>
      </c>
      <c r="BP1299">
        <v>0</v>
      </c>
      <c r="BQ1299">
        <v>1</v>
      </c>
      <c r="BR1299">
        <v>4</v>
      </c>
      <c r="BS1299">
        <v>4039590013</v>
      </c>
      <c r="BT1299">
        <v>0</v>
      </c>
      <c r="BU1299">
        <v>945</v>
      </c>
      <c r="BV1299">
        <v>0</v>
      </c>
      <c r="BW1299">
        <v>0</v>
      </c>
      <c r="BX1299" t="s">
        <v>5239</v>
      </c>
      <c r="BZ1299" t="s">
        <v>6141</v>
      </c>
      <c r="CA1299">
        <v>42101</v>
      </c>
      <c r="CC1299">
        <v>4039590013</v>
      </c>
      <c r="CD1299" t="s">
        <v>7066</v>
      </c>
      <c r="CE1299">
        <v>1</v>
      </c>
      <c r="CF1299" t="s">
        <v>7198</v>
      </c>
      <c r="CG1299">
        <v>0</v>
      </c>
      <c r="CH1299">
        <v>1021.03679287</v>
      </c>
      <c r="CI1299">
        <v>27208.7707716</v>
      </c>
      <c r="CJ1299" s="2">
        <f t="shared" si="100"/>
        <v>30.96</v>
      </c>
      <c r="CK1299" s="2">
        <f t="shared" si="101"/>
        <v>82.56</v>
      </c>
      <c r="CL1299" s="2">
        <f t="shared" si="102"/>
        <v>1.6</v>
      </c>
      <c r="CM1299" t="str">
        <f t="shared" si="103"/>
        <v>31 to 100 units</v>
      </c>
      <c r="CN1299" t="str">
        <f t="shared" si="104"/>
        <v>31 to 100 units</v>
      </c>
    </row>
    <row r="1300" spans="1:92" x14ac:dyDescent="0.25">
      <c r="A1300" s="1">
        <v>1299</v>
      </c>
      <c r="B1300" t="s">
        <v>89</v>
      </c>
      <c r="C1300">
        <v>3973</v>
      </c>
      <c r="D1300">
        <v>42</v>
      </c>
      <c r="E1300">
        <v>407</v>
      </c>
      <c r="F1300">
        <v>939</v>
      </c>
      <c r="G1300">
        <v>2003</v>
      </c>
      <c r="H1300">
        <v>25</v>
      </c>
      <c r="I1300">
        <v>19</v>
      </c>
      <c r="J1300">
        <v>11356</v>
      </c>
      <c r="K1300" t="s">
        <v>316</v>
      </c>
      <c r="L1300">
        <v>109</v>
      </c>
      <c r="M1300">
        <v>210</v>
      </c>
      <c r="N1300" t="s">
        <v>1401</v>
      </c>
      <c r="O1300" t="s">
        <v>2663</v>
      </c>
      <c r="X1300" t="s">
        <v>2663</v>
      </c>
      <c r="Z1300" t="s">
        <v>2999</v>
      </c>
      <c r="AA1300" t="s">
        <v>3002</v>
      </c>
      <c r="AB1300">
        <v>11</v>
      </c>
      <c r="AC1300">
        <v>0</v>
      </c>
      <c r="AE1300" t="s">
        <v>4162</v>
      </c>
      <c r="AF1300">
        <v>5000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4</v>
      </c>
      <c r="AQ1300">
        <v>0</v>
      </c>
      <c r="AR1300">
        <v>0</v>
      </c>
      <c r="AS1300">
        <v>0</v>
      </c>
      <c r="AT1300">
        <v>0</v>
      </c>
      <c r="AU1300">
        <v>50</v>
      </c>
      <c r="AV1300">
        <v>100</v>
      </c>
      <c r="AW1300">
        <v>0</v>
      </c>
      <c r="AX1300">
        <v>0</v>
      </c>
      <c r="AZ1300">
        <v>0</v>
      </c>
      <c r="BA1300" t="s">
        <v>2999</v>
      </c>
      <c r="BB1300">
        <v>5</v>
      </c>
      <c r="BC1300">
        <v>5</v>
      </c>
      <c r="BD1300">
        <v>9751</v>
      </c>
      <c r="BE1300">
        <v>9751</v>
      </c>
      <c r="BF1300">
        <v>0</v>
      </c>
      <c r="BG1300">
        <v>0</v>
      </c>
      <c r="BH1300">
        <v>0</v>
      </c>
      <c r="BJ1300">
        <v>0</v>
      </c>
      <c r="BK1300">
        <v>0</v>
      </c>
      <c r="BN1300">
        <v>0</v>
      </c>
      <c r="BO1300">
        <v>0.9</v>
      </c>
      <c r="BP1300">
        <v>0</v>
      </c>
      <c r="BQ1300">
        <v>2</v>
      </c>
      <c r="BR1300">
        <v>4</v>
      </c>
      <c r="BS1300">
        <v>4039730042</v>
      </c>
      <c r="BT1300">
        <v>0</v>
      </c>
      <c r="BU1300">
        <v>939</v>
      </c>
      <c r="BV1300">
        <v>1027829</v>
      </c>
      <c r="BW1300">
        <v>226814</v>
      </c>
      <c r="BX1300" t="s">
        <v>5239</v>
      </c>
      <c r="BZ1300" t="s">
        <v>6146</v>
      </c>
      <c r="CA1300">
        <v>42102</v>
      </c>
      <c r="CC1300">
        <v>0</v>
      </c>
      <c r="CE1300">
        <v>1</v>
      </c>
      <c r="CF1300" t="s">
        <v>7198</v>
      </c>
      <c r="CG1300">
        <v>0</v>
      </c>
      <c r="CH1300">
        <v>307.82752983900002</v>
      </c>
      <c r="CI1300">
        <v>5195.6798240600001</v>
      </c>
      <c r="CJ1300" s="2">
        <f t="shared" si="100"/>
        <v>9</v>
      </c>
      <c r="CK1300" s="2">
        <f t="shared" si="101"/>
        <v>29</v>
      </c>
      <c r="CL1300" s="2">
        <f t="shared" si="102"/>
        <v>2.9</v>
      </c>
      <c r="CM1300" t="str">
        <f t="shared" si="103"/>
        <v>9 to 30 units</v>
      </c>
      <c r="CN1300" t="str">
        <f t="shared" si="104"/>
        <v>9 to 30 units</v>
      </c>
    </row>
    <row r="1301" spans="1:92" x14ac:dyDescent="0.25">
      <c r="A1301" s="1">
        <v>1300</v>
      </c>
      <c r="B1301" t="s">
        <v>89</v>
      </c>
      <c r="C1301">
        <v>4016</v>
      </c>
      <c r="D1301">
        <v>21</v>
      </c>
      <c r="E1301">
        <v>407</v>
      </c>
      <c r="F1301">
        <v>945</v>
      </c>
      <c r="G1301">
        <v>1012</v>
      </c>
      <c r="H1301">
        <v>25</v>
      </c>
      <c r="I1301">
        <v>19</v>
      </c>
      <c r="J1301">
        <v>11356</v>
      </c>
      <c r="K1301" t="s">
        <v>317</v>
      </c>
      <c r="L1301">
        <v>109</v>
      </c>
      <c r="M1301">
        <v>210</v>
      </c>
      <c r="N1301" t="s">
        <v>1652</v>
      </c>
      <c r="O1301" t="s">
        <v>2747</v>
      </c>
      <c r="X1301" t="s">
        <v>2747</v>
      </c>
      <c r="Z1301" t="s">
        <v>2999</v>
      </c>
      <c r="AA1301" t="s">
        <v>3002</v>
      </c>
      <c r="AB1301">
        <v>11</v>
      </c>
      <c r="AC1301">
        <v>0</v>
      </c>
      <c r="AE1301" t="s">
        <v>4160</v>
      </c>
      <c r="AF1301">
        <v>1600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4</v>
      </c>
      <c r="AQ1301">
        <v>0</v>
      </c>
      <c r="AR1301">
        <v>0</v>
      </c>
      <c r="AS1301">
        <v>0</v>
      </c>
      <c r="AT1301">
        <v>0</v>
      </c>
      <c r="AU1301">
        <v>32</v>
      </c>
      <c r="AV1301">
        <v>100</v>
      </c>
      <c r="AW1301">
        <v>0</v>
      </c>
      <c r="AX1301">
        <v>0</v>
      </c>
      <c r="AZ1301">
        <v>0</v>
      </c>
      <c r="BA1301" t="s">
        <v>3000</v>
      </c>
      <c r="BB1301">
        <v>5</v>
      </c>
      <c r="BC1301">
        <v>5</v>
      </c>
      <c r="BD1301">
        <v>3183</v>
      </c>
      <c r="BE1301">
        <v>3183</v>
      </c>
      <c r="BF1301">
        <v>0</v>
      </c>
      <c r="BG1301">
        <v>0</v>
      </c>
      <c r="BH1301">
        <v>0</v>
      </c>
      <c r="BJ1301">
        <v>0</v>
      </c>
      <c r="BK1301">
        <v>0</v>
      </c>
      <c r="BN1301">
        <v>0</v>
      </c>
      <c r="BO1301">
        <v>0.5</v>
      </c>
      <c r="BP1301">
        <v>0</v>
      </c>
      <c r="BQ1301">
        <v>1</v>
      </c>
      <c r="BR1301">
        <v>4</v>
      </c>
      <c r="BS1301">
        <v>4040160021</v>
      </c>
      <c r="BT1301">
        <v>0</v>
      </c>
      <c r="BU1301">
        <v>945</v>
      </c>
      <c r="BV1301">
        <v>1030475</v>
      </c>
      <c r="BW1301">
        <v>225856</v>
      </c>
      <c r="BX1301" t="s">
        <v>5239</v>
      </c>
      <c r="BZ1301" t="s">
        <v>6144</v>
      </c>
      <c r="CA1301">
        <v>42102</v>
      </c>
      <c r="CC1301">
        <v>0</v>
      </c>
      <c r="CE1301">
        <v>1</v>
      </c>
      <c r="CF1301" t="s">
        <v>7198</v>
      </c>
      <c r="CG1301">
        <v>0</v>
      </c>
      <c r="CH1301">
        <v>239.82146101999999</v>
      </c>
      <c r="CI1301">
        <v>2037.9248545200001</v>
      </c>
      <c r="CJ1301" s="2">
        <f t="shared" si="100"/>
        <v>1.6</v>
      </c>
      <c r="CK1301" s="2">
        <f t="shared" si="101"/>
        <v>4.8</v>
      </c>
      <c r="CL1301" s="2">
        <f t="shared" si="102"/>
        <v>1.5</v>
      </c>
      <c r="CM1301" t="str">
        <f t="shared" si="103"/>
        <v>1 to 8 units</v>
      </c>
      <c r="CN1301" t="str">
        <f t="shared" si="104"/>
        <v>1 to 8 units</v>
      </c>
    </row>
    <row r="1302" spans="1:92" x14ac:dyDescent="0.25">
      <c r="A1302" s="1">
        <v>1301</v>
      </c>
      <c r="B1302" t="s">
        <v>89</v>
      </c>
      <c r="C1302">
        <v>4019</v>
      </c>
      <c r="D1302">
        <v>95</v>
      </c>
      <c r="E1302">
        <v>407</v>
      </c>
      <c r="F1302">
        <v>929</v>
      </c>
      <c r="H1302">
        <v>25</v>
      </c>
      <c r="I1302">
        <v>19</v>
      </c>
      <c r="J1302">
        <v>11356</v>
      </c>
      <c r="K1302" t="s">
        <v>316</v>
      </c>
      <c r="L1302">
        <v>109</v>
      </c>
      <c r="M1302">
        <v>210</v>
      </c>
      <c r="N1302" t="s">
        <v>1653</v>
      </c>
      <c r="O1302" t="s">
        <v>2651</v>
      </c>
      <c r="P1302" t="s">
        <v>2656</v>
      </c>
      <c r="X1302" t="s">
        <v>2651</v>
      </c>
      <c r="Y1302" t="s">
        <v>2656</v>
      </c>
      <c r="Z1302" t="s">
        <v>3000</v>
      </c>
      <c r="AA1302" t="s">
        <v>3001</v>
      </c>
      <c r="AB1302">
        <v>11</v>
      </c>
      <c r="AC1302">
        <v>0</v>
      </c>
      <c r="AE1302" t="s">
        <v>4161</v>
      </c>
      <c r="AF1302">
        <v>38600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4</v>
      </c>
      <c r="AQ1302">
        <v>0</v>
      </c>
      <c r="AR1302">
        <v>0</v>
      </c>
      <c r="AS1302">
        <v>0</v>
      </c>
      <c r="AT1302">
        <v>0</v>
      </c>
      <c r="AU1302">
        <v>519</v>
      </c>
      <c r="AV1302">
        <v>100</v>
      </c>
      <c r="AW1302">
        <v>0</v>
      </c>
      <c r="AX1302">
        <v>0</v>
      </c>
      <c r="AZ1302">
        <v>0</v>
      </c>
      <c r="BA1302" t="s">
        <v>3000</v>
      </c>
      <c r="BB1302">
        <v>2</v>
      </c>
      <c r="BC1302">
        <v>5</v>
      </c>
      <c r="BD1302">
        <v>793350</v>
      </c>
      <c r="BE1302">
        <v>793350</v>
      </c>
      <c r="BF1302">
        <v>0</v>
      </c>
      <c r="BG1302">
        <v>0</v>
      </c>
      <c r="BH1302">
        <v>0</v>
      </c>
      <c r="BJ1302">
        <v>0</v>
      </c>
      <c r="BK1302">
        <v>0</v>
      </c>
      <c r="BN1302">
        <v>0</v>
      </c>
      <c r="BO1302">
        <v>0</v>
      </c>
      <c r="BP1302">
        <v>1</v>
      </c>
      <c r="BQ1302">
        <v>2.4</v>
      </c>
      <c r="BR1302">
        <v>4</v>
      </c>
      <c r="BS1302">
        <v>4040190095</v>
      </c>
      <c r="BT1302">
        <v>0</v>
      </c>
      <c r="BU1302">
        <v>929</v>
      </c>
      <c r="BV1302">
        <v>0</v>
      </c>
      <c r="BW1302">
        <v>0</v>
      </c>
      <c r="BX1302" t="s">
        <v>5239</v>
      </c>
      <c r="BZ1302" t="s">
        <v>6145</v>
      </c>
      <c r="CA1302">
        <v>42103</v>
      </c>
      <c r="CC1302">
        <v>0</v>
      </c>
      <c r="CE1302">
        <v>1</v>
      </c>
      <c r="CF1302" t="s">
        <v>7198</v>
      </c>
      <c r="CG1302">
        <v>0</v>
      </c>
      <c r="CH1302">
        <v>2156.6258006899998</v>
      </c>
      <c r="CI1302">
        <v>36313.603732399999</v>
      </c>
      <c r="CJ1302" s="2">
        <f t="shared" si="100"/>
        <v>0</v>
      </c>
      <c r="CK1302" s="2">
        <f t="shared" si="101"/>
        <v>262.48</v>
      </c>
      <c r="CL1302" s="2">
        <f t="shared" si="102"/>
        <v>3.4</v>
      </c>
      <c r="CM1302" t="str">
        <f t="shared" si="103"/>
        <v>No Residential</v>
      </c>
      <c r="CN1302" t="str">
        <f t="shared" si="104"/>
        <v>Over 100 units</v>
      </c>
    </row>
    <row r="1303" spans="1:92" x14ac:dyDescent="0.25">
      <c r="A1303" s="1">
        <v>1302</v>
      </c>
      <c r="B1303" t="s">
        <v>89</v>
      </c>
      <c r="C1303">
        <v>4019</v>
      </c>
      <c r="D1303">
        <v>100</v>
      </c>
      <c r="E1303">
        <v>407</v>
      </c>
      <c r="F1303">
        <v>929</v>
      </c>
      <c r="H1303">
        <v>25</v>
      </c>
      <c r="I1303">
        <v>19</v>
      </c>
      <c r="J1303">
        <v>11356</v>
      </c>
      <c r="K1303" t="s">
        <v>316</v>
      </c>
      <c r="L1303">
        <v>109</v>
      </c>
      <c r="M1303">
        <v>210</v>
      </c>
      <c r="N1303" t="s">
        <v>1653</v>
      </c>
      <c r="O1303" t="s">
        <v>2651</v>
      </c>
      <c r="P1303" t="s">
        <v>2679</v>
      </c>
      <c r="X1303" t="s">
        <v>2651</v>
      </c>
      <c r="Y1303" t="s">
        <v>2679</v>
      </c>
      <c r="Z1303" t="s">
        <v>3000</v>
      </c>
      <c r="AA1303" t="s">
        <v>3001</v>
      </c>
      <c r="AB1303">
        <v>11</v>
      </c>
      <c r="AC1303">
        <v>0</v>
      </c>
      <c r="AE1303" t="s">
        <v>4164</v>
      </c>
      <c r="AF1303">
        <v>89500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4</v>
      </c>
      <c r="AQ1303">
        <v>0</v>
      </c>
      <c r="AR1303">
        <v>0</v>
      </c>
      <c r="AS1303">
        <v>0</v>
      </c>
      <c r="AT1303">
        <v>0</v>
      </c>
      <c r="AU1303">
        <v>519</v>
      </c>
      <c r="AV1303">
        <v>100</v>
      </c>
      <c r="AW1303">
        <v>0</v>
      </c>
      <c r="AX1303">
        <v>0</v>
      </c>
      <c r="AZ1303">
        <v>0</v>
      </c>
      <c r="BA1303" t="s">
        <v>3000</v>
      </c>
      <c r="BB1303">
        <v>5</v>
      </c>
      <c r="BC1303">
        <v>5</v>
      </c>
      <c r="BD1303">
        <v>600300</v>
      </c>
      <c r="BE1303">
        <v>600300</v>
      </c>
      <c r="BF1303">
        <v>0</v>
      </c>
      <c r="BG1303">
        <v>0</v>
      </c>
      <c r="BH1303">
        <v>0</v>
      </c>
      <c r="BJ1303">
        <v>0</v>
      </c>
      <c r="BK1303">
        <v>0</v>
      </c>
      <c r="BN1303">
        <v>0</v>
      </c>
      <c r="BO1303">
        <v>0</v>
      </c>
      <c r="BP1303">
        <v>1</v>
      </c>
      <c r="BQ1303">
        <v>2.4</v>
      </c>
      <c r="BR1303">
        <v>4</v>
      </c>
      <c r="BS1303">
        <v>4040190100</v>
      </c>
      <c r="BT1303">
        <v>0</v>
      </c>
      <c r="BU1303">
        <v>929</v>
      </c>
      <c r="BV1303">
        <v>0</v>
      </c>
      <c r="BW1303">
        <v>0</v>
      </c>
      <c r="BX1303" t="s">
        <v>5239</v>
      </c>
      <c r="BZ1303" t="s">
        <v>6145</v>
      </c>
      <c r="CA1303">
        <v>42103</v>
      </c>
      <c r="CC1303">
        <v>4040190100</v>
      </c>
      <c r="CD1303" t="s">
        <v>7067</v>
      </c>
      <c r="CE1303">
        <v>1</v>
      </c>
      <c r="CF1303" t="s">
        <v>7198</v>
      </c>
      <c r="CG1303">
        <v>0</v>
      </c>
      <c r="CH1303">
        <v>1648.5988050799999</v>
      </c>
      <c r="CI1303">
        <v>21935.648676100001</v>
      </c>
      <c r="CJ1303" s="2">
        <f t="shared" si="100"/>
        <v>0</v>
      </c>
      <c r="CK1303" s="2">
        <f t="shared" si="101"/>
        <v>608.6</v>
      </c>
      <c r="CL1303" s="2">
        <f t="shared" si="102"/>
        <v>3.4</v>
      </c>
      <c r="CM1303" t="str">
        <f t="shared" si="103"/>
        <v>No Residential</v>
      </c>
      <c r="CN1303" t="str">
        <f t="shared" si="104"/>
        <v>Over 100 units</v>
      </c>
    </row>
    <row r="1304" spans="1:92" x14ac:dyDescent="0.25">
      <c r="A1304" s="1">
        <v>1303</v>
      </c>
      <c r="B1304" t="s">
        <v>89</v>
      </c>
      <c r="C1304">
        <v>4037</v>
      </c>
      <c r="D1304">
        <v>61</v>
      </c>
      <c r="E1304">
        <v>407</v>
      </c>
      <c r="F1304">
        <v>929</v>
      </c>
      <c r="G1304">
        <v>1015</v>
      </c>
      <c r="H1304">
        <v>25</v>
      </c>
      <c r="I1304">
        <v>19</v>
      </c>
      <c r="J1304">
        <v>11356</v>
      </c>
      <c r="K1304" t="s">
        <v>316</v>
      </c>
      <c r="L1304">
        <v>109</v>
      </c>
      <c r="M1304">
        <v>210</v>
      </c>
      <c r="N1304" t="s">
        <v>1135</v>
      </c>
      <c r="O1304" t="s">
        <v>2747</v>
      </c>
      <c r="P1304" t="s">
        <v>2674</v>
      </c>
      <c r="X1304" t="s">
        <v>2747</v>
      </c>
      <c r="Y1304" t="s">
        <v>2674</v>
      </c>
      <c r="Z1304" t="s">
        <v>3000</v>
      </c>
      <c r="AA1304" t="s">
        <v>3002</v>
      </c>
      <c r="AB1304">
        <v>11</v>
      </c>
      <c r="AC1304">
        <v>0</v>
      </c>
      <c r="AE1304" t="s">
        <v>4159</v>
      </c>
      <c r="AF1304">
        <v>4000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4</v>
      </c>
      <c r="AQ1304">
        <v>0</v>
      </c>
      <c r="AR1304">
        <v>0</v>
      </c>
      <c r="AS1304">
        <v>0</v>
      </c>
      <c r="AT1304">
        <v>0</v>
      </c>
      <c r="AU1304">
        <v>40</v>
      </c>
      <c r="AV1304">
        <v>100</v>
      </c>
      <c r="AW1304">
        <v>0</v>
      </c>
      <c r="AX1304">
        <v>0</v>
      </c>
      <c r="AZ1304">
        <v>0</v>
      </c>
      <c r="BA1304" t="s">
        <v>2999</v>
      </c>
      <c r="BB1304">
        <v>5</v>
      </c>
      <c r="BC1304">
        <v>5</v>
      </c>
      <c r="BD1304">
        <v>6686</v>
      </c>
      <c r="BE1304">
        <v>6686</v>
      </c>
      <c r="BF1304">
        <v>0</v>
      </c>
      <c r="BG1304">
        <v>0</v>
      </c>
      <c r="BH1304">
        <v>0</v>
      </c>
      <c r="BJ1304">
        <v>0</v>
      </c>
      <c r="BK1304">
        <v>0</v>
      </c>
      <c r="BN1304">
        <v>0</v>
      </c>
      <c r="BO1304">
        <v>0.5</v>
      </c>
      <c r="BP1304">
        <v>0</v>
      </c>
      <c r="BQ1304">
        <v>1</v>
      </c>
      <c r="BR1304">
        <v>4</v>
      </c>
      <c r="BS1304">
        <v>4040370061</v>
      </c>
      <c r="BT1304">
        <v>0</v>
      </c>
      <c r="BU1304">
        <v>929</v>
      </c>
      <c r="BV1304">
        <v>1025547</v>
      </c>
      <c r="BW1304">
        <v>225689</v>
      </c>
      <c r="BX1304" t="s">
        <v>5239</v>
      </c>
      <c r="BZ1304" t="s">
        <v>6143</v>
      </c>
      <c r="CA1304">
        <v>42103</v>
      </c>
      <c r="CC1304">
        <v>0</v>
      </c>
      <c r="CE1304">
        <v>1</v>
      </c>
      <c r="CF1304" t="s">
        <v>7198</v>
      </c>
      <c r="CG1304">
        <v>0</v>
      </c>
      <c r="CH1304">
        <v>276.47499396500001</v>
      </c>
      <c r="CI1304">
        <v>3929.51085698</v>
      </c>
      <c r="CJ1304" s="2">
        <f t="shared" si="100"/>
        <v>4</v>
      </c>
      <c r="CK1304" s="2">
        <f t="shared" si="101"/>
        <v>12</v>
      </c>
      <c r="CL1304" s="2">
        <f t="shared" si="102"/>
        <v>1.5</v>
      </c>
      <c r="CM1304" t="str">
        <f t="shared" si="103"/>
        <v>1 to 8 units</v>
      </c>
      <c r="CN1304" t="str">
        <f t="shared" si="104"/>
        <v>9 to 30 units</v>
      </c>
    </row>
    <row r="1305" spans="1:92" x14ac:dyDescent="0.25">
      <c r="A1305" s="1">
        <v>1304</v>
      </c>
      <c r="B1305" t="s">
        <v>89</v>
      </c>
      <c r="C1305">
        <v>4061</v>
      </c>
      <c r="D1305">
        <v>13</v>
      </c>
      <c r="E1305">
        <v>407</v>
      </c>
      <c r="F1305">
        <v>929</v>
      </c>
      <c r="G1305">
        <v>2015</v>
      </c>
      <c r="H1305">
        <v>25</v>
      </c>
      <c r="I1305">
        <v>19</v>
      </c>
      <c r="J1305">
        <v>11356</v>
      </c>
      <c r="K1305" t="s">
        <v>316</v>
      </c>
      <c r="L1305">
        <v>109</v>
      </c>
      <c r="M1305">
        <v>210</v>
      </c>
      <c r="N1305" t="s">
        <v>1655</v>
      </c>
      <c r="O1305" t="s">
        <v>2656</v>
      </c>
      <c r="X1305" t="s">
        <v>2656</v>
      </c>
      <c r="Z1305" t="s">
        <v>2999</v>
      </c>
      <c r="AA1305" t="s">
        <v>3001</v>
      </c>
      <c r="AB1305">
        <v>11</v>
      </c>
      <c r="AC1305">
        <v>0</v>
      </c>
      <c r="AE1305" t="s">
        <v>4165</v>
      </c>
      <c r="AF1305">
        <v>8500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4</v>
      </c>
      <c r="AQ1305">
        <v>0</v>
      </c>
      <c r="AR1305">
        <v>0</v>
      </c>
      <c r="AS1305">
        <v>0</v>
      </c>
      <c r="AT1305">
        <v>0</v>
      </c>
      <c r="AU1305">
        <v>55</v>
      </c>
      <c r="AV1305">
        <v>200</v>
      </c>
      <c r="AW1305">
        <v>0</v>
      </c>
      <c r="AX1305">
        <v>0</v>
      </c>
      <c r="AZ1305">
        <v>0</v>
      </c>
      <c r="BA1305" t="s">
        <v>2999</v>
      </c>
      <c r="BB1305">
        <v>5</v>
      </c>
      <c r="BC1305">
        <v>5</v>
      </c>
      <c r="BD1305">
        <v>190620</v>
      </c>
      <c r="BE1305">
        <v>190620</v>
      </c>
      <c r="BF1305">
        <v>0</v>
      </c>
      <c r="BG1305">
        <v>0</v>
      </c>
      <c r="BH1305">
        <v>0</v>
      </c>
      <c r="BJ1305">
        <v>0</v>
      </c>
      <c r="BK1305">
        <v>0</v>
      </c>
      <c r="BN1305">
        <v>0</v>
      </c>
      <c r="BO1305">
        <v>0</v>
      </c>
      <c r="BP1305">
        <v>2</v>
      </c>
      <c r="BQ1305">
        <v>0</v>
      </c>
      <c r="BR1305">
        <v>4</v>
      </c>
      <c r="BS1305">
        <v>4040610013</v>
      </c>
      <c r="BT1305">
        <v>0</v>
      </c>
      <c r="BU1305">
        <v>929</v>
      </c>
      <c r="BV1305">
        <v>1024264</v>
      </c>
      <c r="BW1305">
        <v>224776</v>
      </c>
      <c r="BX1305" t="s">
        <v>5239</v>
      </c>
      <c r="BZ1305" t="s">
        <v>6148</v>
      </c>
      <c r="CA1305">
        <v>42103</v>
      </c>
      <c r="CC1305">
        <v>0</v>
      </c>
      <c r="CE1305">
        <v>1</v>
      </c>
      <c r="CF1305" t="s">
        <v>7198</v>
      </c>
      <c r="CG1305">
        <v>0</v>
      </c>
      <c r="CH1305">
        <v>503.18211442299997</v>
      </c>
      <c r="CI1305">
        <v>8617.9167318199998</v>
      </c>
      <c r="CJ1305" s="2">
        <f t="shared" si="100"/>
        <v>0</v>
      </c>
      <c r="CK1305" s="2">
        <f t="shared" si="101"/>
        <v>34</v>
      </c>
      <c r="CL1305" s="2">
        <f t="shared" si="102"/>
        <v>2</v>
      </c>
      <c r="CM1305" t="str">
        <f t="shared" si="103"/>
        <v>No Residential</v>
      </c>
      <c r="CN1305" t="str">
        <f t="shared" si="104"/>
        <v>31 to 100 units</v>
      </c>
    </row>
    <row r="1306" spans="1:92" x14ac:dyDescent="0.25">
      <c r="A1306" s="1">
        <v>1305</v>
      </c>
      <c r="B1306" t="s">
        <v>89</v>
      </c>
      <c r="C1306">
        <v>4061</v>
      </c>
      <c r="D1306">
        <v>15</v>
      </c>
      <c r="E1306">
        <v>407</v>
      </c>
      <c r="F1306">
        <v>929</v>
      </c>
      <c r="G1306">
        <v>2015</v>
      </c>
      <c r="H1306">
        <v>25</v>
      </c>
      <c r="I1306">
        <v>19</v>
      </c>
      <c r="J1306">
        <v>11356</v>
      </c>
      <c r="K1306" t="s">
        <v>316</v>
      </c>
      <c r="L1306">
        <v>109</v>
      </c>
      <c r="M1306">
        <v>210</v>
      </c>
      <c r="N1306" t="s">
        <v>1656</v>
      </c>
      <c r="O1306" t="s">
        <v>2656</v>
      </c>
      <c r="X1306" t="s">
        <v>2656</v>
      </c>
      <c r="Z1306" t="s">
        <v>2999</v>
      </c>
      <c r="AA1306" t="s">
        <v>3001</v>
      </c>
      <c r="AB1306">
        <v>11</v>
      </c>
      <c r="AC1306">
        <v>0</v>
      </c>
      <c r="AE1306" t="s">
        <v>4166</v>
      </c>
      <c r="AF1306">
        <v>5000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4</v>
      </c>
      <c r="AQ1306">
        <v>0</v>
      </c>
      <c r="AR1306">
        <v>0</v>
      </c>
      <c r="AS1306">
        <v>0</v>
      </c>
      <c r="AT1306">
        <v>0</v>
      </c>
      <c r="AU1306">
        <v>50</v>
      </c>
      <c r="AV1306">
        <v>100</v>
      </c>
      <c r="AW1306">
        <v>0</v>
      </c>
      <c r="AX1306">
        <v>0</v>
      </c>
      <c r="AZ1306">
        <v>0</v>
      </c>
      <c r="BA1306" t="s">
        <v>2999</v>
      </c>
      <c r="BB1306">
        <v>5</v>
      </c>
      <c r="BC1306">
        <v>5</v>
      </c>
      <c r="BD1306">
        <v>112320</v>
      </c>
      <c r="BE1306">
        <v>112320</v>
      </c>
      <c r="BF1306">
        <v>0</v>
      </c>
      <c r="BG1306">
        <v>0</v>
      </c>
      <c r="BH1306">
        <v>0</v>
      </c>
      <c r="BJ1306">
        <v>0</v>
      </c>
      <c r="BK1306">
        <v>0</v>
      </c>
      <c r="BN1306">
        <v>0</v>
      </c>
      <c r="BO1306">
        <v>0</v>
      </c>
      <c r="BP1306">
        <v>2</v>
      </c>
      <c r="BQ1306">
        <v>0</v>
      </c>
      <c r="BR1306">
        <v>4</v>
      </c>
      <c r="BS1306">
        <v>4040610015</v>
      </c>
      <c r="BT1306">
        <v>0</v>
      </c>
      <c r="BU1306">
        <v>929</v>
      </c>
      <c r="BV1306">
        <v>1024319</v>
      </c>
      <c r="BW1306">
        <v>224813</v>
      </c>
      <c r="BX1306" t="s">
        <v>5239</v>
      </c>
      <c r="BZ1306" t="s">
        <v>6148</v>
      </c>
      <c r="CA1306">
        <v>42103</v>
      </c>
      <c r="CC1306">
        <v>0</v>
      </c>
      <c r="CE1306">
        <v>1</v>
      </c>
      <c r="CF1306" t="s">
        <v>7198</v>
      </c>
      <c r="CG1306">
        <v>0</v>
      </c>
      <c r="CH1306">
        <v>304.18818960200002</v>
      </c>
      <c r="CI1306">
        <v>5104.6989959100001</v>
      </c>
      <c r="CJ1306" s="2">
        <f t="shared" si="100"/>
        <v>0</v>
      </c>
      <c r="CK1306" s="2">
        <f t="shared" si="101"/>
        <v>20</v>
      </c>
      <c r="CL1306" s="2">
        <f t="shared" si="102"/>
        <v>2</v>
      </c>
      <c r="CM1306" t="str">
        <f t="shared" si="103"/>
        <v>No Residential</v>
      </c>
      <c r="CN1306" t="str">
        <f t="shared" si="104"/>
        <v>9 to 30 units</v>
      </c>
    </row>
    <row r="1307" spans="1:92" x14ac:dyDescent="0.25">
      <c r="A1307" s="1">
        <v>1306</v>
      </c>
      <c r="B1307" t="s">
        <v>89</v>
      </c>
      <c r="C1307">
        <v>4061</v>
      </c>
      <c r="D1307">
        <v>32</v>
      </c>
      <c r="E1307">
        <v>407</v>
      </c>
      <c r="F1307">
        <v>929</v>
      </c>
      <c r="H1307">
        <v>25</v>
      </c>
      <c r="I1307">
        <v>19</v>
      </c>
      <c r="J1307">
        <v>11356</v>
      </c>
      <c r="K1307" t="s">
        <v>316</v>
      </c>
      <c r="L1307">
        <v>109</v>
      </c>
      <c r="M1307">
        <v>210</v>
      </c>
      <c r="N1307" t="s">
        <v>1662</v>
      </c>
      <c r="O1307" t="s">
        <v>2656</v>
      </c>
      <c r="X1307" t="s">
        <v>2656</v>
      </c>
      <c r="Z1307" t="s">
        <v>2999</v>
      </c>
      <c r="AA1307" t="s">
        <v>3001</v>
      </c>
      <c r="AB1307">
        <v>11</v>
      </c>
      <c r="AC1307">
        <v>0</v>
      </c>
      <c r="AE1307" t="s">
        <v>4174</v>
      </c>
      <c r="AF1307">
        <v>5000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4</v>
      </c>
      <c r="AQ1307">
        <v>0</v>
      </c>
      <c r="AR1307">
        <v>0</v>
      </c>
      <c r="AS1307">
        <v>0</v>
      </c>
      <c r="AT1307">
        <v>0</v>
      </c>
      <c r="AU1307">
        <v>50</v>
      </c>
      <c r="AV1307">
        <v>100</v>
      </c>
      <c r="AW1307">
        <v>0</v>
      </c>
      <c r="AX1307">
        <v>0</v>
      </c>
      <c r="AZ1307">
        <v>0</v>
      </c>
      <c r="BA1307" t="s">
        <v>2999</v>
      </c>
      <c r="BB1307">
        <v>5</v>
      </c>
      <c r="BC1307">
        <v>5</v>
      </c>
      <c r="BD1307">
        <v>112320</v>
      </c>
      <c r="BE1307">
        <v>112320</v>
      </c>
      <c r="BF1307">
        <v>0</v>
      </c>
      <c r="BG1307">
        <v>0</v>
      </c>
      <c r="BH1307">
        <v>0</v>
      </c>
      <c r="BJ1307">
        <v>0</v>
      </c>
      <c r="BK1307">
        <v>0</v>
      </c>
      <c r="BN1307">
        <v>0</v>
      </c>
      <c r="BO1307">
        <v>0</v>
      </c>
      <c r="BP1307">
        <v>2</v>
      </c>
      <c r="BQ1307">
        <v>0</v>
      </c>
      <c r="BR1307">
        <v>4</v>
      </c>
      <c r="BS1307">
        <v>4040610032</v>
      </c>
      <c r="BT1307">
        <v>0</v>
      </c>
      <c r="BU1307">
        <v>929</v>
      </c>
      <c r="BV1307">
        <v>0</v>
      </c>
      <c r="BW1307">
        <v>0</v>
      </c>
      <c r="BX1307" t="s">
        <v>5239</v>
      </c>
      <c r="BZ1307" t="s">
        <v>6148</v>
      </c>
      <c r="CA1307">
        <v>42103</v>
      </c>
      <c r="CC1307">
        <v>0</v>
      </c>
      <c r="CE1307">
        <v>1</v>
      </c>
      <c r="CF1307" t="s">
        <v>7198</v>
      </c>
      <c r="CG1307">
        <v>0</v>
      </c>
      <c r="CH1307">
        <v>177.07888525199999</v>
      </c>
      <c r="CI1307">
        <v>1737.84448159</v>
      </c>
      <c r="CJ1307" s="2">
        <f t="shared" si="100"/>
        <v>0</v>
      </c>
      <c r="CK1307" s="2">
        <f t="shared" si="101"/>
        <v>20</v>
      </c>
      <c r="CL1307" s="2">
        <f t="shared" si="102"/>
        <v>2</v>
      </c>
      <c r="CM1307" t="str">
        <f t="shared" si="103"/>
        <v>No Residential</v>
      </c>
      <c r="CN1307" t="str">
        <f t="shared" si="104"/>
        <v>9 to 30 units</v>
      </c>
    </row>
    <row r="1308" spans="1:92" x14ac:dyDescent="0.25">
      <c r="A1308" s="1">
        <v>1307</v>
      </c>
      <c r="B1308" t="s">
        <v>89</v>
      </c>
      <c r="C1308">
        <v>4077</v>
      </c>
      <c r="D1308">
        <v>33</v>
      </c>
      <c r="E1308">
        <v>407</v>
      </c>
      <c r="F1308">
        <v>929</v>
      </c>
      <c r="G1308">
        <v>2000</v>
      </c>
      <c r="H1308">
        <v>25</v>
      </c>
      <c r="I1308">
        <v>19</v>
      </c>
      <c r="J1308">
        <v>11356</v>
      </c>
      <c r="K1308" t="s">
        <v>316</v>
      </c>
      <c r="L1308">
        <v>109</v>
      </c>
      <c r="M1308">
        <v>210</v>
      </c>
      <c r="N1308" t="s">
        <v>1654</v>
      </c>
      <c r="O1308" t="s">
        <v>2663</v>
      </c>
      <c r="S1308" t="s">
        <v>2757</v>
      </c>
      <c r="X1308" t="s">
        <v>2943</v>
      </c>
      <c r="Z1308" t="s">
        <v>2999</v>
      </c>
      <c r="AA1308" t="s">
        <v>3001</v>
      </c>
      <c r="AB1308">
        <v>11</v>
      </c>
      <c r="AC1308">
        <v>0</v>
      </c>
      <c r="AE1308" t="s">
        <v>4163</v>
      </c>
      <c r="AF1308">
        <v>3000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</v>
      </c>
      <c r="AQ1308">
        <v>0</v>
      </c>
      <c r="AR1308">
        <v>0</v>
      </c>
      <c r="AS1308">
        <v>0</v>
      </c>
      <c r="AT1308">
        <v>0</v>
      </c>
      <c r="AU1308">
        <v>30</v>
      </c>
      <c r="AV1308">
        <v>100</v>
      </c>
      <c r="AW1308">
        <v>0</v>
      </c>
      <c r="AX1308">
        <v>0</v>
      </c>
      <c r="AZ1308">
        <v>0</v>
      </c>
      <c r="BA1308" t="s">
        <v>2999</v>
      </c>
      <c r="BB1308">
        <v>5</v>
      </c>
      <c r="BC1308">
        <v>5</v>
      </c>
      <c r="BD1308">
        <v>79200</v>
      </c>
      <c r="BE1308">
        <v>79200</v>
      </c>
      <c r="BF1308">
        <v>0</v>
      </c>
      <c r="BG1308">
        <v>0</v>
      </c>
      <c r="BH1308">
        <v>0</v>
      </c>
      <c r="BJ1308">
        <v>0</v>
      </c>
      <c r="BK1308">
        <v>0</v>
      </c>
      <c r="BN1308">
        <v>0</v>
      </c>
      <c r="BO1308">
        <v>0.9</v>
      </c>
      <c r="BP1308">
        <v>0</v>
      </c>
      <c r="BQ1308">
        <v>2</v>
      </c>
      <c r="BR1308">
        <v>4</v>
      </c>
      <c r="BS1308">
        <v>4040770033</v>
      </c>
      <c r="BT1308">
        <v>0</v>
      </c>
      <c r="BU1308">
        <v>929</v>
      </c>
      <c r="BV1308">
        <v>1026760</v>
      </c>
      <c r="BW1308">
        <v>225102</v>
      </c>
      <c r="BX1308" t="s">
        <v>5239</v>
      </c>
      <c r="BZ1308" t="s">
        <v>6147</v>
      </c>
      <c r="CA1308">
        <v>42103</v>
      </c>
      <c r="CC1308">
        <v>0</v>
      </c>
      <c r="CE1308">
        <v>1</v>
      </c>
      <c r="CF1308" t="s">
        <v>7198</v>
      </c>
      <c r="CG1308">
        <v>0</v>
      </c>
      <c r="CH1308">
        <v>267.26507152400001</v>
      </c>
      <c r="CI1308">
        <v>3149.9784943099999</v>
      </c>
      <c r="CJ1308" s="2">
        <f t="shared" si="100"/>
        <v>5.4</v>
      </c>
      <c r="CK1308" s="2">
        <f t="shared" si="101"/>
        <v>17.399999999999999</v>
      </c>
      <c r="CL1308" s="2">
        <f t="shared" si="102"/>
        <v>2.9</v>
      </c>
      <c r="CM1308" t="str">
        <f t="shared" si="103"/>
        <v>1 to 8 units</v>
      </c>
      <c r="CN1308" t="str">
        <f t="shared" si="104"/>
        <v>9 to 30 units</v>
      </c>
    </row>
    <row r="1309" spans="1:92" x14ac:dyDescent="0.25">
      <c r="A1309" s="1">
        <v>1308</v>
      </c>
      <c r="B1309" t="s">
        <v>89</v>
      </c>
      <c r="C1309">
        <v>4080</v>
      </c>
      <c r="D1309">
        <v>69</v>
      </c>
      <c r="E1309">
        <v>407</v>
      </c>
      <c r="F1309">
        <v>929</v>
      </c>
      <c r="G1309">
        <v>2012</v>
      </c>
      <c r="H1309">
        <v>25</v>
      </c>
      <c r="I1309">
        <v>19</v>
      </c>
      <c r="J1309">
        <v>11356</v>
      </c>
      <c r="K1309" t="s">
        <v>316</v>
      </c>
      <c r="L1309">
        <v>109</v>
      </c>
      <c r="M1309">
        <v>210</v>
      </c>
      <c r="N1309" t="s">
        <v>1660</v>
      </c>
      <c r="O1309" t="s">
        <v>2656</v>
      </c>
      <c r="X1309" t="s">
        <v>2656</v>
      </c>
      <c r="Z1309" t="s">
        <v>2999</v>
      </c>
      <c r="AA1309" t="s">
        <v>3001</v>
      </c>
      <c r="AB1309">
        <v>11</v>
      </c>
      <c r="AC1309">
        <v>0</v>
      </c>
      <c r="AE1309" t="s">
        <v>4172</v>
      </c>
      <c r="AF1309">
        <v>5000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4</v>
      </c>
      <c r="AQ1309">
        <v>0</v>
      </c>
      <c r="AR1309">
        <v>0</v>
      </c>
      <c r="AS1309">
        <v>0</v>
      </c>
      <c r="AT1309">
        <v>0</v>
      </c>
      <c r="AU1309">
        <v>50</v>
      </c>
      <c r="AV1309">
        <v>100</v>
      </c>
      <c r="AW1309">
        <v>0</v>
      </c>
      <c r="AX1309">
        <v>0</v>
      </c>
      <c r="AZ1309">
        <v>0</v>
      </c>
      <c r="BA1309" t="s">
        <v>2999</v>
      </c>
      <c r="BB1309">
        <v>5</v>
      </c>
      <c r="BC1309">
        <v>5</v>
      </c>
      <c r="BD1309">
        <v>112320</v>
      </c>
      <c r="BE1309">
        <v>112320</v>
      </c>
      <c r="BF1309">
        <v>0</v>
      </c>
      <c r="BG1309">
        <v>0</v>
      </c>
      <c r="BH1309">
        <v>0</v>
      </c>
      <c r="BJ1309">
        <v>0</v>
      </c>
      <c r="BK1309">
        <v>0</v>
      </c>
      <c r="BN1309">
        <v>0</v>
      </c>
      <c r="BO1309">
        <v>0</v>
      </c>
      <c r="BP1309">
        <v>2</v>
      </c>
      <c r="BQ1309">
        <v>0</v>
      </c>
      <c r="BR1309">
        <v>4</v>
      </c>
      <c r="BS1309">
        <v>4040800069</v>
      </c>
      <c r="BT1309">
        <v>0</v>
      </c>
      <c r="BU1309">
        <v>929</v>
      </c>
      <c r="BV1309">
        <v>1026099</v>
      </c>
      <c r="BW1309">
        <v>224380</v>
      </c>
      <c r="BX1309" t="s">
        <v>5239</v>
      </c>
      <c r="BZ1309" t="s">
        <v>6149</v>
      </c>
      <c r="CA1309">
        <v>42103</v>
      </c>
      <c r="CC1309">
        <v>0</v>
      </c>
      <c r="CE1309">
        <v>1</v>
      </c>
      <c r="CF1309" t="s">
        <v>7198</v>
      </c>
      <c r="CG1309">
        <v>0</v>
      </c>
      <c r="CH1309">
        <v>306.01163853399999</v>
      </c>
      <c r="CI1309">
        <v>5164.0994823600004</v>
      </c>
      <c r="CJ1309" s="2">
        <f t="shared" si="100"/>
        <v>0</v>
      </c>
      <c r="CK1309" s="2">
        <f t="shared" si="101"/>
        <v>20</v>
      </c>
      <c r="CL1309" s="2">
        <f t="shared" si="102"/>
        <v>2</v>
      </c>
      <c r="CM1309" t="str">
        <f t="shared" si="103"/>
        <v>No Residential</v>
      </c>
      <c r="CN1309" t="str">
        <f t="shared" si="104"/>
        <v>9 to 30 units</v>
      </c>
    </row>
    <row r="1310" spans="1:92" x14ac:dyDescent="0.25">
      <c r="A1310" s="1">
        <v>1309</v>
      </c>
      <c r="B1310" t="s">
        <v>89</v>
      </c>
      <c r="C1310">
        <v>4080</v>
      </c>
      <c r="D1310">
        <v>72</v>
      </c>
      <c r="E1310">
        <v>407</v>
      </c>
      <c r="F1310">
        <v>929</v>
      </c>
      <c r="G1310">
        <v>2012</v>
      </c>
      <c r="H1310">
        <v>25</v>
      </c>
      <c r="I1310">
        <v>19</v>
      </c>
      <c r="J1310">
        <v>11356</v>
      </c>
      <c r="K1310" t="s">
        <v>316</v>
      </c>
      <c r="L1310">
        <v>109</v>
      </c>
      <c r="M1310">
        <v>210</v>
      </c>
      <c r="N1310" t="s">
        <v>1650</v>
      </c>
      <c r="O1310" t="s">
        <v>2656</v>
      </c>
      <c r="X1310" t="s">
        <v>2656</v>
      </c>
      <c r="Z1310" t="s">
        <v>2999</v>
      </c>
      <c r="AA1310" t="s">
        <v>3001</v>
      </c>
      <c r="AB1310">
        <v>11</v>
      </c>
      <c r="AC1310">
        <v>0</v>
      </c>
      <c r="AE1310" t="s">
        <v>4175</v>
      </c>
      <c r="AF1310">
        <v>5000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4</v>
      </c>
      <c r="AQ1310">
        <v>0</v>
      </c>
      <c r="AR1310">
        <v>0</v>
      </c>
      <c r="AS1310">
        <v>0</v>
      </c>
      <c r="AT1310">
        <v>0</v>
      </c>
      <c r="AU1310">
        <v>50</v>
      </c>
      <c r="AV1310">
        <v>100</v>
      </c>
      <c r="AW1310">
        <v>0</v>
      </c>
      <c r="AX1310">
        <v>0</v>
      </c>
      <c r="AZ1310">
        <v>0</v>
      </c>
      <c r="BA1310" t="s">
        <v>2999</v>
      </c>
      <c r="BB1310">
        <v>5</v>
      </c>
      <c r="BC1310">
        <v>5</v>
      </c>
      <c r="BD1310">
        <v>112320</v>
      </c>
      <c r="BE1310">
        <v>112320</v>
      </c>
      <c r="BF1310">
        <v>0</v>
      </c>
      <c r="BG1310">
        <v>0</v>
      </c>
      <c r="BH1310">
        <v>0</v>
      </c>
      <c r="BJ1310">
        <v>0</v>
      </c>
      <c r="BK1310">
        <v>0</v>
      </c>
      <c r="BN1310">
        <v>0</v>
      </c>
      <c r="BO1310">
        <v>0</v>
      </c>
      <c r="BP1310">
        <v>2</v>
      </c>
      <c r="BQ1310">
        <v>0</v>
      </c>
      <c r="BR1310">
        <v>4</v>
      </c>
      <c r="BS1310">
        <v>4040800072</v>
      </c>
      <c r="BT1310">
        <v>0</v>
      </c>
      <c r="BU1310">
        <v>929</v>
      </c>
      <c r="BV1310">
        <v>1026096</v>
      </c>
      <c r="BW1310">
        <v>224305</v>
      </c>
      <c r="BX1310" t="s">
        <v>5239</v>
      </c>
      <c r="BZ1310" t="s">
        <v>6149</v>
      </c>
      <c r="CA1310">
        <v>42103</v>
      </c>
      <c r="CC1310">
        <v>0</v>
      </c>
      <c r="CE1310">
        <v>1</v>
      </c>
      <c r="CF1310" t="s">
        <v>7198</v>
      </c>
      <c r="CG1310">
        <v>0</v>
      </c>
      <c r="CH1310">
        <v>305.393931506</v>
      </c>
      <c r="CI1310">
        <v>5132.4439655400001</v>
      </c>
      <c r="CJ1310" s="2">
        <f t="shared" si="100"/>
        <v>0</v>
      </c>
      <c r="CK1310" s="2">
        <f t="shared" si="101"/>
        <v>20</v>
      </c>
      <c r="CL1310" s="2">
        <f t="shared" si="102"/>
        <v>2</v>
      </c>
      <c r="CM1310" t="str">
        <f t="shared" si="103"/>
        <v>No Residential</v>
      </c>
      <c r="CN1310" t="str">
        <f t="shared" si="104"/>
        <v>9 to 30 units</v>
      </c>
    </row>
    <row r="1311" spans="1:92" x14ac:dyDescent="0.25">
      <c r="A1311" s="1">
        <v>1310</v>
      </c>
      <c r="B1311" t="s">
        <v>89</v>
      </c>
      <c r="C1311">
        <v>4080</v>
      </c>
      <c r="D1311">
        <v>80</v>
      </c>
      <c r="E1311">
        <v>407</v>
      </c>
      <c r="F1311">
        <v>929</v>
      </c>
      <c r="H1311">
        <v>25</v>
      </c>
      <c r="I1311">
        <v>19</v>
      </c>
      <c r="J1311">
        <v>11356</v>
      </c>
      <c r="K1311" t="s">
        <v>316</v>
      </c>
      <c r="L1311">
        <v>109</v>
      </c>
      <c r="M1311">
        <v>210</v>
      </c>
      <c r="N1311" t="s">
        <v>1650</v>
      </c>
      <c r="O1311" t="s">
        <v>2656</v>
      </c>
      <c r="X1311" t="s">
        <v>2656</v>
      </c>
      <c r="Z1311" t="s">
        <v>2999</v>
      </c>
      <c r="AA1311" t="s">
        <v>3001</v>
      </c>
      <c r="AB1311">
        <v>11</v>
      </c>
      <c r="AC1311">
        <v>0</v>
      </c>
      <c r="AE1311" t="s">
        <v>4167</v>
      </c>
      <c r="AF1311">
        <v>7350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4</v>
      </c>
      <c r="AQ1311">
        <v>0</v>
      </c>
      <c r="AR1311">
        <v>0</v>
      </c>
      <c r="AS1311">
        <v>0</v>
      </c>
      <c r="AT1311">
        <v>0</v>
      </c>
      <c r="AU1311">
        <v>50</v>
      </c>
      <c r="AV1311">
        <v>147</v>
      </c>
      <c r="AW1311">
        <v>0</v>
      </c>
      <c r="AX1311">
        <v>0</v>
      </c>
      <c r="AZ1311">
        <v>0</v>
      </c>
      <c r="BA1311" t="s">
        <v>2999</v>
      </c>
      <c r="BB1311">
        <v>5</v>
      </c>
      <c r="BC1311">
        <v>5</v>
      </c>
      <c r="BD1311">
        <v>164700</v>
      </c>
      <c r="BE1311">
        <v>164700</v>
      </c>
      <c r="BF1311">
        <v>0</v>
      </c>
      <c r="BG1311">
        <v>0</v>
      </c>
      <c r="BH1311">
        <v>0</v>
      </c>
      <c r="BJ1311">
        <v>0</v>
      </c>
      <c r="BK1311">
        <v>0</v>
      </c>
      <c r="BN1311">
        <v>0</v>
      </c>
      <c r="BO1311">
        <v>0</v>
      </c>
      <c r="BP1311">
        <v>2</v>
      </c>
      <c r="BQ1311">
        <v>0</v>
      </c>
      <c r="BR1311">
        <v>4</v>
      </c>
      <c r="BS1311">
        <v>4040800080</v>
      </c>
      <c r="BT1311">
        <v>0</v>
      </c>
      <c r="BU1311">
        <v>929</v>
      </c>
      <c r="BV1311">
        <v>0</v>
      </c>
      <c r="BW1311">
        <v>0</v>
      </c>
      <c r="BX1311" t="s">
        <v>5235</v>
      </c>
      <c r="BZ1311" t="s">
        <v>6149</v>
      </c>
      <c r="CA1311">
        <v>42103</v>
      </c>
      <c r="CC1311">
        <v>0</v>
      </c>
      <c r="CE1311">
        <v>1</v>
      </c>
      <c r="CF1311" t="s">
        <v>7198</v>
      </c>
      <c r="CG1311">
        <v>0</v>
      </c>
      <c r="CH1311">
        <v>397.00261756700002</v>
      </c>
      <c r="CI1311">
        <v>7336.0524709700003</v>
      </c>
      <c r="CJ1311" s="2">
        <f t="shared" si="100"/>
        <v>0</v>
      </c>
      <c r="CK1311" s="2">
        <f t="shared" si="101"/>
        <v>29.4</v>
      </c>
      <c r="CL1311" s="2">
        <f t="shared" si="102"/>
        <v>2</v>
      </c>
      <c r="CM1311" t="str">
        <f t="shared" si="103"/>
        <v>No Residential</v>
      </c>
      <c r="CN1311" t="str">
        <f t="shared" si="104"/>
        <v>9 to 30 units</v>
      </c>
    </row>
    <row r="1312" spans="1:92" x14ac:dyDescent="0.25">
      <c r="A1312" s="1">
        <v>1311</v>
      </c>
      <c r="B1312" t="s">
        <v>89</v>
      </c>
      <c r="C1312">
        <v>4080</v>
      </c>
      <c r="D1312">
        <v>87</v>
      </c>
      <c r="E1312">
        <v>407</v>
      </c>
      <c r="F1312">
        <v>929</v>
      </c>
      <c r="H1312">
        <v>25</v>
      </c>
      <c r="I1312">
        <v>19</v>
      </c>
      <c r="J1312">
        <v>11356</v>
      </c>
      <c r="K1312" t="s">
        <v>316</v>
      </c>
      <c r="L1312">
        <v>109</v>
      </c>
      <c r="M1312">
        <v>210</v>
      </c>
      <c r="N1312" t="s">
        <v>1650</v>
      </c>
      <c r="O1312" t="s">
        <v>2656</v>
      </c>
      <c r="X1312" t="s">
        <v>2656</v>
      </c>
      <c r="Z1312" t="s">
        <v>2999</v>
      </c>
      <c r="AA1312" t="s">
        <v>3003</v>
      </c>
      <c r="AB1312">
        <v>11</v>
      </c>
      <c r="AC1312">
        <v>0</v>
      </c>
      <c r="AD1312" t="s">
        <v>2765</v>
      </c>
      <c r="AE1312" t="s">
        <v>3312</v>
      </c>
      <c r="AF1312">
        <v>7500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4</v>
      </c>
      <c r="AQ1312">
        <v>0</v>
      </c>
      <c r="AR1312">
        <v>0</v>
      </c>
      <c r="AS1312">
        <v>0</v>
      </c>
      <c r="AT1312">
        <v>0</v>
      </c>
      <c r="AU1312">
        <v>75</v>
      </c>
      <c r="AV1312">
        <v>100</v>
      </c>
      <c r="AW1312">
        <v>0</v>
      </c>
      <c r="AX1312">
        <v>0</v>
      </c>
      <c r="AZ1312">
        <v>0</v>
      </c>
      <c r="BA1312" t="s">
        <v>2999</v>
      </c>
      <c r="BB1312">
        <v>5</v>
      </c>
      <c r="BC1312">
        <v>5</v>
      </c>
      <c r="BD1312">
        <v>167940</v>
      </c>
      <c r="BE1312">
        <v>167940</v>
      </c>
      <c r="BF1312">
        <v>167940</v>
      </c>
      <c r="BG1312">
        <v>167940</v>
      </c>
      <c r="BH1312">
        <v>0</v>
      </c>
      <c r="BJ1312">
        <v>0</v>
      </c>
      <c r="BK1312">
        <v>0</v>
      </c>
      <c r="BN1312">
        <v>0</v>
      </c>
      <c r="BO1312">
        <v>0</v>
      </c>
      <c r="BP1312">
        <v>2</v>
      </c>
      <c r="BQ1312">
        <v>0</v>
      </c>
      <c r="BR1312">
        <v>4</v>
      </c>
      <c r="BS1312">
        <v>4040800087</v>
      </c>
      <c r="BT1312">
        <v>0</v>
      </c>
      <c r="BU1312">
        <v>929</v>
      </c>
      <c r="BV1312">
        <v>0</v>
      </c>
      <c r="BW1312">
        <v>0</v>
      </c>
      <c r="BX1312" t="s">
        <v>5235</v>
      </c>
      <c r="BY1312" t="s">
        <v>3000</v>
      </c>
      <c r="BZ1312" t="s">
        <v>6149</v>
      </c>
      <c r="CA1312">
        <v>42103</v>
      </c>
      <c r="CC1312">
        <v>0</v>
      </c>
      <c r="CE1312">
        <v>1</v>
      </c>
      <c r="CF1312" t="s">
        <v>7198</v>
      </c>
      <c r="CG1312">
        <v>0</v>
      </c>
      <c r="CH1312">
        <v>1192.72656899</v>
      </c>
      <c r="CI1312">
        <v>16230.9564319</v>
      </c>
      <c r="CJ1312" s="2">
        <f t="shared" si="100"/>
        <v>0</v>
      </c>
      <c r="CK1312" s="2">
        <f t="shared" si="101"/>
        <v>30</v>
      </c>
      <c r="CL1312" s="2">
        <f t="shared" si="102"/>
        <v>2</v>
      </c>
      <c r="CM1312" t="str">
        <f t="shared" si="103"/>
        <v>No Residential</v>
      </c>
      <c r="CN1312" t="str">
        <f t="shared" si="104"/>
        <v>9 to 30 units</v>
      </c>
    </row>
    <row r="1313" spans="1:92" x14ac:dyDescent="0.25">
      <c r="A1313" s="1">
        <v>1312</v>
      </c>
      <c r="B1313" t="s">
        <v>89</v>
      </c>
      <c r="C1313">
        <v>4085</v>
      </c>
      <c r="D1313">
        <v>33</v>
      </c>
      <c r="E1313">
        <v>407</v>
      </c>
      <c r="F1313">
        <v>929</v>
      </c>
      <c r="G1313">
        <v>4007</v>
      </c>
      <c r="H1313">
        <v>25</v>
      </c>
      <c r="I1313">
        <v>19</v>
      </c>
      <c r="J1313">
        <v>11356</v>
      </c>
      <c r="K1313" t="s">
        <v>316</v>
      </c>
      <c r="L1313">
        <v>109</v>
      </c>
      <c r="M1313">
        <v>210</v>
      </c>
      <c r="N1313" t="s">
        <v>1664</v>
      </c>
      <c r="O1313" t="s">
        <v>2698</v>
      </c>
      <c r="S1313" t="s">
        <v>2757</v>
      </c>
      <c r="X1313" t="s">
        <v>2945</v>
      </c>
      <c r="Z1313" t="s">
        <v>2999</v>
      </c>
      <c r="AA1313" t="s">
        <v>3001</v>
      </c>
      <c r="AB1313">
        <v>11</v>
      </c>
      <c r="AC1313">
        <v>0</v>
      </c>
      <c r="AE1313" t="s">
        <v>4177</v>
      </c>
      <c r="AF1313">
        <v>5000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4</v>
      </c>
      <c r="AQ1313">
        <v>0</v>
      </c>
      <c r="AR1313">
        <v>0</v>
      </c>
      <c r="AS1313">
        <v>0</v>
      </c>
      <c r="AT1313">
        <v>0</v>
      </c>
      <c r="AU1313">
        <v>50</v>
      </c>
      <c r="AV1313">
        <v>100</v>
      </c>
      <c r="AW1313">
        <v>0</v>
      </c>
      <c r="AX1313">
        <v>0</v>
      </c>
      <c r="AZ1313">
        <v>0</v>
      </c>
      <c r="BA1313" t="s">
        <v>2999</v>
      </c>
      <c r="BB1313">
        <v>3</v>
      </c>
      <c r="BC1313">
        <v>5</v>
      </c>
      <c r="BD1313">
        <v>94500</v>
      </c>
      <c r="BE1313">
        <v>94500</v>
      </c>
      <c r="BF1313">
        <v>0</v>
      </c>
      <c r="BG1313">
        <v>0</v>
      </c>
      <c r="BH1313">
        <v>0</v>
      </c>
      <c r="BJ1313">
        <v>0</v>
      </c>
      <c r="BK1313">
        <v>0</v>
      </c>
      <c r="BN1313">
        <v>0</v>
      </c>
      <c r="BO1313">
        <v>1.35</v>
      </c>
      <c r="BP1313">
        <v>0</v>
      </c>
      <c r="BQ1313">
        <v>2</v>
      </c>
      <c r="BR1313">
        <v>4</v>
      </c>
      <c r="BS1313">
        <v>4040850033</v>
      </c>
      <c r="BT1313">
        <v>0</v>
      </c>
      <c r="BU1313">
        <v>929</v>
      </c>
      <c r="BV1313">
        <v>1027175</v>
      </c>
      <c r="BW1313">
        <v>225374</v>
      </c>
      <c r="BX1313" t="s">
        <v>5239</v>
      </c>
      <c r="BZ1313" t="s">
        <v>6154</v>
      </c>
      <c r="CA1313">
        <v>42104</v>
      </c>
      <c r="CC1313">
        <v>0</v>
      </c>
      <c r="CE1313">
        <v>1</v>
      </c>
      <c r="CF1313" t="s">
        <v>7198</v>
      </c>
      <c r="CG1313">
        <v>0</v>
      </c>
      <c r="CH1313">
        <v>305.88119067000002</v>
      </c>
      <c r="CI1313">
        <v>5294.0558646099998</v>
      </c>
      <c r="CJ1313" s="2">
        <f t="shared" si="100"/>
        <v>13.5</v>
      </c>
      <c r="CK1313" s="2">
        <f t="shared" si="101"/>
        <v>33.5</v>
      </c>
      <c r="CL1313" s="2">
        <f t="shared" si="102"/>
        <v>3.35</v>
      </c>
      <c r="CM1313" t="str">
        <f t="shared" si="103"/>
        <v>9 to 30 units</v>
      </c>
      <c r="CN1313" t="str">
        <f t="shared" si="104"/>
        <v>31 to 100 units</v>
      </c>
    </row>
    <row r="1314" spans="1:92" x14ac:dyDescent="0.25">
      <c r="A1314" s="1">
        <v>1313</v>
      </c>
      <c r="B1314" t="s">
        <v>89</v>
      </c>
      <c r="C1314">
        <v>4094</v>
      </c>
      <c r="D1314">
        <v>62</v>
      </c>
      <c r="E1314">
        <v>407</v>
      </c>
      <c r="F1314">
        <v>947</v>
      </c>
      <c r="G1314">
        <v>1003</v>
      </c>
      <c r="H1314">
        <v>25</v>
      </c>
      <c r="I1314">
        <v>19</v>
      </c>
      <c r="J1314">
        <v>11356</v>
      </c>
      <c r="K1314" t="s">
        <v>316</v>
      </c>
      <c r="L1314">
        <v>109</v>
      </c>
      <c r="M1314">
        <v>210</v>
      </c>
      <c r="N1314" t="s">
        <v>1658</v>
      </c>
      <c r="O1314" t="s">
        <v>2651</v>
      </c>
      <c r="X1314" t="s">
        <v>2651</v>
      </c>
      <c r="Z1314" t="s">
        <v>2999</v>
      </c>
      <c r="AA1314" t="s">
        <v>3001</v>
      </c>
      <c r="AB1314">
        <v>11</v>
      </c>
      <c r="AC1314">
        <v>0</v>
      </c>
      <c r="AE1314" t="s">
        <v>4169</v>
      </c>
      <c r="AF1314">
        <v>6500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4</v>
      </c>
      <c r="AQ1314">
        <v>0</v>
      </c>
      <c r="AR1314">
        <v>0</v>
      </c>
      <c r="AS1314">
        <v>0</v>
      </c>
      <c r="AT1314">
        <v>0</v>
      </c>
      <c r="AU1314">
        <v>30</v>
      </c>
      <c r="AV1314">
        <v>128</v>
      </c>
      <c r="AW1314">
        <v>0</v>
      </c>
      <c r="AX1314">
        <v>0</v>
      </c>
      <c r="AZ1314">
        <v>0</v>
      </c>
      <c r="BA1314" t="s">
        <v>3000</v>
      </c>
      <c r="BB1314">
        <v>5</v>
      </c>
      <c r="BC1314">
        <v>5</v>
      </c>
      <c r="BD1314">
        <v>150300</v>
      </c>
      <c r="BE1314">
        <v>150300</v>
      </c>
      <c r="BF1314">
        <v>0</v>
      </c>
      <c r="BG1314">
        <v>0</v>
      </c>
      <c r="BH1314">
        <v>0</v>
      </c>
      <c r="BJ1314">
        <v>0</v>
      </c>
      <c r="BK1314">
        <v>0</v>
      </c>
      <c r="BN1314">
        <v>0</v>
      </c>
      <c r="BO1314">
        <v>0</v>
      </c>
      <c r="BP1314">
        <v>1</v>
      </c>
      <c r="BQ1314">
        <v>2.4</v>
      </c>
      <c r="BR1314">
        <v>4</v>
      </c>
      <c r="BS1314">
        <v>4040940062</v>
      </c>
      <c r="BT1314">
        <v>0</v>
      </c>
      <c r="BU1314">
        <v>947</v>
      </c>
      <c r="BV1314">
        <v>1028340</v>
      </c>
      <c r="BW1314">
        <v>225163</v>
      </c>
      <c r="BX1314" t="s">
        <v>5239</v>
      </c>
      <c r="BZ1314" t="s">
        <v>6150</v>
      </c>
      <c r="CA1314">
        <v>42104</v>
      </c>
      <c r="CC1314">
        <v>0</v>
      </c>
      <c r="CE1314">
        <v>1</v>
      </c>
      <c r="CF1314" t="s">
        <v>7198</v>
      </c>
      <c r="CG1314">
        <v>0</v>
      </c>
      <c r="CH1314">
        <v>531.19995819200005</v>
      </c>
      <c r="CI1314">
        <v>6836.8012012700001</v>
      </c>
      <c r="CJ1314" s="2">
        <f t="shared" si="100"/>
        <v>0</v>
      </c>
      <c r="CK1314" s="2">
        <f t="shared" si="101"/>
        <v>44.2</v>
      </c>
      <c r="CL1314" s="2">
        <f t="shared" si="102"/>
        <v>3.4</v>
      </c>
      <c r="CM1314" t="str">
        <f t="shared" si="103"/>
        <v>No Residential</v>
      </c>
      <c r="CN1314" t="str">
        <f t="shared" si="104"/>
        <v>31 to 100 units</v>
      </c>
    </row>
    <row r="1315" spans="1:92" x14ac:dyDescent="0.25">
      <c r="A1315" s="1">
        <v>1314</v>
      </c>
      <c r="B1315" t="s">
        <v>89</v>
      </c>
      <c r="C1315">
        <v>4095</v>
      </c>
      <c r="D1315">
        <v>11</v>
      </c>
      <c r="E1315">
        <v>407</v>
      </c>
      <c r="F1315">
        <v>947</v>
      </c>
      <c r="G1315">
        <v>1004</v>
      </c>
      <c r="H1315">
        <v>25</v>
      </c>
      <c r="I1315">
        <v>19</v>
      </c>
      <c r="J1315">
        <v>11356</v>
      </c>
      <c r="K1315" t="s">
        <v>316</v>
      </c>
      <c r="L1315">
        <v>109</v>
      </c>
      <c r="M1315">
        <v>210</v>
      </c>
      <c r="N1315" t="s">
        <v>1657</v>
      </c>
      <c r="O1315" t="s">
        <v>2651</v>
      </c>
      <c r="X1315" t="s">
        <v>2651</v>
      </c>
      <c r="Z1315" t="s">
        <v>2999</v>
      </c>
      <c r="AA1315" t="s">
        <v>3001</v>
      </c>
      <c r="AB1315">
        <v>11</v>
      </c>
      <c r="AC1315">
        <v>0</v>
      </c>
      <c r="AE1315" t="s">
        <v>4168</v>
      </c>
      <c r="AF1315">
        <v>7500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4</v>
      </c>
      <c r="AQ1315">
        <v>0</v>
      </c>
      <c r="AR1315">
        <v>0</v>
      </c>
      <c r="AS1315">
        <v>0</v>
      </c>
      <c r="AT1315">
        <v>0</v>
      </c>
      <c r="AU1315">
        <v>75</v>
      </c>
      <c r="AV1315">
        <v>100</v>
      </c>
      <c r="AW1315">
        <v>0</v>
      </c>
      <c r="AX1315">
        <v>0</v>
      </c>
      <c r="AZ1315">
        <v>0</v>
      </c>
      <c r="BA1315" t="s">
        <v>2999</v>
      </c>
      <c r="BB1315">
        <v>5</v>
      </c>
      <c r="BC1315">
        <v>5</v>
      </c>
      <c r="BD1315">
        <v>173700</v>
      </c>
      <c r="BE1315">
        <v>173700</v>
      </c>
      <c r="BF1315">
        <v>0</v>
      </c>
      <c r="BG1315">
        <v>0</v>
      </c>
      <c r="BH1315">
        <v>0</v>
      </c>
      <c r="BJ1315">
        <v>0</v>
      </c>
      <c r="BK1315">
        <v>0</v>
      </c>
      <c r="BN1315">
        <v>0</v>
      </c>
      <c r="BO1315">
        <v>0</v>
      </c>
      <c r="BP1315">
        <v>1</v>
      </c>
      <c r="BQ1315">
        <v>2.4</v>
      </c>
      <c r="BR1315">
        <v>4</v>
      </c>
      <c r="BS1315">
        <v>4040950011</v>
      </c>
      <c r="BT1315">
        <v>0</v>
      </c>
      <c r="BU1315">
        <v>947</v>
      </c>
      <c r="BV1315">
        <v>1028526</v>
      </c>
      <c r="BW1315">
        <v>224891</v>
      </c>
      <c r="BX1315" t="s">
        <v>5239</v>
      </c>
      <c r="BZ1315" t="s">
        <v>6150</v>
      </c>
      <c r="CA1315">
        <v>42104</v>
      </c>
      <c r="CC1315">
        <v>0</v>
      </c>
      <c r="CE1315">
        <v>1</v>
      </c>
      <c r="CF1315" t="s">
        <v>7198</v>
      </c>
      <c r="CG1315">
        <v>0</v>
      </c>
      <c r="CH1315">
        <v>353.247994678</v>
      </c>
      <c r="CI1315">
        <v>7536.8145035799998</v>
      </c>
      <c r="CJ1315" s="2">
        <f t="shared" si="100"/>
        <v>0</v>
      </c>
      <c r="CK1315" s="2">
        <f t="shared" si="101"/>
        <v>51</v>
      </c>
      <c r="CL1315" s="2">
        <f t="shared" si="102"/>
        <v>3.4</v>
      </c>
      <c r="CM1315" t="str">
        <f t="shared" si="103"/>
        <v>No Residential</v>
      </c>
      <c r="CN1315" t="str">
        <f t="shared" si="104"/>
        <v>31 to 100 units</v>
      </c>
    </row>
    <row r="1316" spans="1:92" x14ac:dyDescent="0.25">
      <c r="A1316" s="1">
        <v>1315</v>
      </c>
      <c r="B1316" t="s">
        <v>89</v>
      </c>
      <c r="C1316">
        <v>4106</v>
      </c>
      <c r="D1316">
        <v>56</v>
      </c>
      <c r="E1316">
        <v>407</v>
      </c>
      <c r="F1316">
        <v>945</v>
      </c>
      <c r="G1316">
        <v>2020</v>
      </c>
      <c r="H1316">
        <v>25</v>
      </c>
      <c r="I1316">
        <v>19</v>
      </c>
      <c r="J1316">
        <v>11356</v>
      </c>
      <c r="K1316" t="s">
        <v>317</v>
      </c>
      <c r="L1316">
        <v>109</v>
      </c>
      <c r="M1316">
        <v>210</v>
      </c>
      <c r="N1316" t="s">
        <v>1659</v>
      </c>
      <c r="O1316" t="s">
        <v>2747</v>
      </c>
      <c r="X1316" t="s">
        <v>2747</v>
      </c>
      <c r="Z1316" t="s">
        <v>2999</v>
      </c>
      <c r="AA1316" t="s">
        <v>3002</v>
      </c>
      <c r="AB1316">
        <v>11</v>
      </c>
      <c r="AC1316">
        <v>0</v>
      </c>
      <c r="AE1316" t="s">
        <v>4170</v>
      </c>
      <c r="AF1316">
        <v>7300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4</v>
      </c>
      <c r="AQ1316">
        <v>0</v>
      </c>
      <c r="AR1316">
        <v>0</v>
      </c>
      <c r="AS1316">
        <v>0</v>
      </c>
      <c r="AT1316">
        <v>0</v>
      </c>
      <c r="AU1316">
        <v>73</v>
      </c>
      <c r="AV1316">
        <v>100</v>
      </c>
      <c r="AW1316">
        <v>0</v>
      </c>
      <c r="AX1316">
        <v>0</v>
      </c>
      <c r="AZ1316">
        <v>0</v>
      </c>
      <c r="BA1316" t="s">
        <v>2999</v>
      </c>
      <c r="BB1316">
        <v>5</v>
      </c>
      <c r="BC1316">
        <v>5</v>
      </c>
      <c r="BD1316">
        <v>12538</v>
      </c>
      <c r="BE1316">
        <v>12538</v>
      </c>
      <c r="BF1316">
        <v>0</v>
      </c>
      <c r="BG1316">
        <v>0</v>
      </c>
      <c r="BH1316">
        <v>0</v>
      </c>
      <c r="BJ1316">
        <v>0</v>
      </c>
      <c r="BK1316">
        <v>0</v>
      </c>
      <c r="BN1316">
        <v>0</v>
      </c>
      <c r="BO1316">
        <v>0.5</v>
      </c>
      <c r="BP1316">
        <v>0</v>
      </c>
      <c r="BQ1316">
        <v>1</v>
      </c>
      <c r="BR1316">
        <v>4</v>
      </c>
      <c r="BS1316">
        <v>4041060056</v>
      </c>
      <c r="BT1316">
        <v>0</v>
      </c>
      <c r="BU1316">
        <v>945</v>
      </c>
      <c r="BV1316">
        <v>1031192</v>
      </c>
      <c r="BW1316">
        <v>225626</v>
      </c>
      <c r="BX1316" t="s">
        <v>5239</v>
      </c>
      <c r="BZ1316" t="s">
        <v>6151</v>
      </c>
      <c r="CA1316">
        <v>42104</v>
      </c>
      <c r="CC1316">
        <v>0</v>
      </c>
      <c r="CE1316">
        <v>1</v>
      </c>
      <c r="CF1316" t="s">
        <v>7198</v>
      </c>
      <c r="CG1316">
        <v>0</v>
      </c>
      <c r="CH1316">
        <v>338.98779834300001</v>
      </c>
      <c r="CI1316">
        <v>6990.3439276400004</v>
      </c>
      <c r="CJ1316" s="2">
        <f t="shared" si="100"/>
        <v>7.3</v>
      </c>
      <c r="CK1316" s="2">
        <f t="shared" si="101"/>
        <v>21.9</v>
      </c>
      <c r="CL1316" s="2">
        <f t="shared" si="102"/>
        <v>1.5</v>
      </c>
      <c r="CM1316" t="str">
        <f t="shared" si="103"/>
        <v>1 to 8 units</v>
      </c>
      <c r="CN1316" t="str">
        <f t="shared" si="104"/>
        <v>9 to 30 units</v>
      </c>
    </row>
    <row r="1317" spans="1:92" x14ac:dyDescent="0.25">
      <c r="A1317" s="1">
        <v>1316</v>
      </c>
      <c r="B1317" t="s">
        <v>89</v>
      </c>
      <c r="C1317">
        <v>4114</v>
      </c>
      <c r="D1317">
        <v>1</v>
      </c>
      <c r="E1317">
        <v>407</v>
      </c>
      <c r="F1317">
        <v>1039</v>
      </c>
      <c r="G1317">
        <v>4011</v>
      </c>
      <c r="H1317">
        <v>25</v>
      </c>
      <c r="I1317">
        <v>19</v>
      </c>
      <c r="J1317">
        <v>11357</v>
      </c>
      <c r="K1317" t="s">
        <v>317</v>
      </c>
      <c r="L1317">
        <v>109</v>
      </c>
      <c r="M1317">
        <v>222</v>
      </c>
      <c r="N1317" t="s">
        <v>1663</v>
      </c>
      <c r="O1317" t="s">
        <v>2747</v>
      </c>
      <c r="X1317" t="s">
        <v>2747</v>
      </c>
      <c r="Z1317" t="s">
        <v>2999</v>
      </c>
      <c r="AA1317" t="s">
        <v>3002</v>
      </c>
      <c r="AB1317">
        <v>11</v>
      </c>
      <c r="AC1317">
        <v>0</v>
      </c>
      <c r="AE1317" t="s">
        <v>4176</v>
      </c>
      <c r="AF1317">
        <v>4733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4</v>
      </c>
      <c r="AQ1317">
        <v>0</v>
      </c>
      <c r="AR1317">
        <v>0</v>
      </c>
      <c r="AS1317">
        <v>0</v>
      </c>
      <c r="AT1317">
        <v>0</v>
      </c>
      <c r="AU1317">
        <v>40</v>
      </c>
      <c r="AV1317">
        <v>118.33</v>
      </c>
      <c r="AW1317">
        <v>0</v>
      </c>
      <c r="AX1317">
        <v>0</v>
      </c>
      <c r="AZ1317">
        <v>0</v>
      </c>
      <c r="BA1317" t="s">
        <v>2999</v>
      </c>
      <c r="BB1317">
        <v>3</v>
      </c>
      <c r="BC1317">
        <v>5</v>
      </c>
      <c r="BD1317">
        <v>16154</v>
      </c>
      <c r="BE1317">
        <v>16154</v>
      </c>
      <c r="BF1317">
        <v>0</v>
      </c>
      <c r="BG1317">
        <v>0</v>
      </c>
      <c r="BH1317">
        <v>0</v>
      </c>
      <c r="BJ1317">
        <v>0</v>
      </c>
      <c r="BK1317">
        <v>0</v>
      </c>
      <c r="BN1317">
        <v>0</v>
      </c>
      <c r="BO1317">
        <v>0.5</v>
      </c>
      <c r="BP1317">
        <v>0</v>
      </c>
      <c r="BQ1317">
        <v>1</v>
      </c>
      <c r="BR1317">
        <v>4</v>
      </c>
      <c r="BS1317">
        <v>4041140001</v>
      </c>
      <c r="BT1317">
        <v>0</v>
      </c>
      <c r="BU1317">
        <v>1039</v>
      </c>
      <c r="BV1317">
        <v>1033237</v>
      </c>
      <c r="BW1317">
        <v>225885</v>
      </c>
      <c r="BX1317" t="s">
        <v>5239</v>
      </c>
      <c r="BY1317" t="s">
        <v>3000</v>
      </c>
      <c r="BZ1317" t="s">
        <v>6153</v>
      </c>
      <c r="CA1317">
        <v>42104</v>
      </c>
      <c r="CC1317">
        <v>0</v>
      </c>
      <c r="CE1317">
        <v>1</v>
      </c>
      <c r="CF1317" t="s">
        <v>7198</v>
      </c>
      <c r="CG1317">
        <v>0</v>
      </c>
      <c r="CH1317">
        <v>310.70536252800002</v>
      </c>
      <c r="CI1317">
        <v>4397.9787654100001</v>
      </c>
      <c r="CJ1317" s="2">
        <f t="shared" si="100"/>
        <v>4.7329999999999997</v>
      </c>
      <c r="CK1317" s="2">
        <f t="shared" si="101"/>
        <v>14.199</v>
      </c>
      <c r="CL1317" s="2">
        <f t="shared" si="102"/>
        <v>1.5</v>
      </c>
      <c r="CM1317" t="str">
        <f t="shared" si="103"/>
        <v>1 to 8 units</v>
      </c>
      <c r="CN1317" t="str">
        <f t="shared" si="104"/>
        <v>9 to 30 units</v>
      </c>
    </row>
    <row r="1318" spans="1:92" x14ac:dyDescent="0.25">
      <c r="A1318" s="1">
        <v>1317</v>
      </c>
      <c r="B1318" t="s">
        <v>89</v>
      </c>
      <c r="C1318">
        <v>4117</v>
      </c>
      <c r="D1318">
        <v>40</v>
      </c>
      <c r="E1318">
        <v>407</v>
      </c>
      <c r="F1318">
        <v>945</v>
      </c>
      <c r="H1318">
        <v>25</v>
      </c>
      <c r="I1318">
        <v>19</v>
      </c>
      <c r="J1318">
        <v>11356</v>
      </c>
      <c r="K1318" t="s">
        <v>317</v>
      </c>
      <c r="L1318">
        <v>109</v>
      </c>
      <c r="M1318">
        <v>210</v>
      </c>
      <c r="N1318" t="s">
        <v>1658</v>
      </c>
      <c r="O1318" t="s">
        <v>2651</v>
      </c>
      <c r="U1318" t="s">
        <v>2795</v>
      </c>
      <c r="X1318" t="s">
        <v>2944</v>
      </c>
      <c r="Z1318" t="s">
        <v>2999</v>
      </c>
      <c r="AA1318" t="s">
        <v>3003</v>
      </c>
      <c r="AB1318">
        <v>11</v>
      </c>
      <c r="AC1318">
        <v>0</v>
      </c>
      <c r="AD1318" t="s">
        <v>2765</v>
      </c>
      <c r="AE1318" t="s">
        <v>4171</v>
      </c>
      <c r="AF1318">
        <v>30000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4</v>
      </c>
      <c r="AQ1318">
        <v>0</v>
      </c>
      <c r="AR1318">
        <v>0</v>
      </c>
      <c r="AS1318">
        <v>0</v>
      </c>
      <c r="AT1318">
        <v>0</v>
      </c>
      <c r="AU1318">
        <v>105</v>
      </c>
      <c r="AV1318">
        <v>470</v>
      </c>
      <c r="AW1318">
        <v>0</v>
      </c>
      <c r="AX1318">
        <v>0</v>
      </c>
      <c r="AZ1318">
        <v>0</v>
      </c>
      <c r="BA1318" t="s">
        <v>3000</v>
      </c>
      <c r="BB1318">
        <v>5</v>
      </c>
      <c r="BC1318">
        <v>5</v>
      </c>
      <c r="BD1318">
        <v>616950</v>
      </c>
      <c r="BE1318">
        <v>616950</v>
      </c>
      <c r="BF1318">
        <v>616950</v>
      </c>
      <c r="BG1318">
        <v>616950</v>
      </c>
      <c r="BH1318">
        <v>0</v>
      </c>
      <c r="BJ1318">
        <v>0</v>
      </c>
      <c r="BK1318">
        <v>0</v>
      </c>
      <c r="BN1318">
        <v>0</v>
      </c>
      <c r="BO1318">
        <v>0</v>
      </c>
      <c r="BP1318">
        <v>1</v>
      </c>
      <c r="BQ1318">
        <v>2.4</v>
      </c>
      <c r="BR1318">
        <v>4</v>
      </c>
      <c r="BS1318">
        <v>4041170040</v>
      </c>
      <c r="BT1318">
        <v>0</v>
      </c>
      <c r="BU1318">
        <v>945</v>
      </c>
      <c r="BV1318">
        <v>0</v>
      </c>
      <c r="BW1318">
        <v>0</v>
      </c>
      <c r="BX1318" t="s">
        <v>5239</v>
      </c>
      <c r="BZ1318" t="s">
        <v>6152</v>
      </c>
      <c r="CA1318">
        <v>42104</v>
      </c>
      <c r="CC1318">
        <v>0</v>
      </c>
      <c r="CE1318">
        <v>1</v>
      </c>
      <c r="CF1318" t="s">
        <v>7198</v>
      </c>
      <c r="CG1318">
        <v>0</v>
      </c>
      <c r="CH1318">
        <v>1090.0440885400001</v>
      </c>
      <c r="CI1318">
        <v>31948.516382000002</v>
      </c>
      <c r="CJ1318" s="2">
        <f t="shared" si="100"/>
        <v>0</v>
      </c>
      <c r="CK1318" s="2">
        <f t="shared" si="101"/>
        <v>204</v>
      </c>
      <c r="CL1318" s="2">
        <f t="shared" si="102"/>
        <v>3.4</v>
      </c>
      <c r="CM1318" t="str">
        <f t="shared" si="103"/>
        <v>No Residential</v>
      </c>
      <c r="CN1318" t="str">
        <f t="shared" si="104"/>
        <v>Over 100 units</v>
      </c>
    </row>
    <row r="1319" spans="1:92" x14ac:dyDescent="0.25">
      <c r="A1319" s="1">
        <v>1318</v>
      </c>
      <c r="B1319" t="s">
        <v>89</v>
      </c>
      <c r="C1319">
        <v>4118</v>
      </c>
      <c r="D1319">
        <v>100</v>
      </c>
      <c r="E1319">
        <v>407</v>
      </c>
      <c r="F1319">
        <v>945</v>
      </c>
      <c r="H1319">
        <v>25</v>
      </c>
      <c r="I1319">
        <v>19</v>
      </c>
      <c r="J1319">
        <v>11356</v>
      </c>
      <c r="K1319" t="s">
        <v>317</v>
      </c>
      <c r="L1319">
        <v>109</v>
      </c>
      <c r="M1319">
        <v>210</v>
      </c>
      <c r="N1319" t="s">
        <v>1669</v>
      </c>
      <c r="O1319" t="s">
        <v>2747</v>
      </c>
      <c r="X1319" t="s">
        <v>2747</v>
      </c>
      <c r="Z1319" t="s">
        <v>2999</v>
      </c>
      <c r="AA1319" t="s">
        <v>3002</v>
      </c>
      <c r="AB1319">
        <v>11</v>
      </c>
      <c r="AC1319">
        <v>0</v>
      </c>
      <c r="AE1319" t="s">
        <v>4029</v>
      </c>
      <c r="AF1319">
        <v>38705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4</v>
      </c>
      <c r="AQ1319">
        <v>0</v>
      </c>
      <c r="AR1319">
        <v>0</v>
      </c>
      <c r="AS1319">
        <v>0</v>
      </c>
      <c r="AT1319">
        <v>0</v>
      </c>
      <c r="AU1319">
        <v>100</v>
      </c>
      <c r="AV1319">
        <v>523</v>
      </c>
      <c r="AW1319">
        <v>0</v>
      </c>
      <c r="AX1319">
        <v>0</v>
      </c>
      <c r="AZ1319">
        <v>0</v>
      </c>
      <c r="BA1319" t="s">
        <v>3000</v>
      </c>
      <c r="BB1319">
        <v>5</v>
      </c>
      <c r="BC1319">
        <v>5</v>
      </c>
      <c r="BD1319">
        <v>105420</v>
      </c>
      <c r="BE1319">
        <v>105420</v>
      </c>
      <c r="BF1319">
        <v>0</v>
      </c>
      <c r="BG1319">
        <v>0</v>
      </c>
      <c r="BH1319">
        <v>0</v>
      </c>
      <c r="BJ1319">
        <v>0</v>
      </c>
      <c r="BK1319">
        <v>0</v>
      </c>
      <c r="BN1319">
        <v>0</v>
      </c>
      <c r="BO1319">
        <v>0.5</v>
      </c>
      <c r="BP1319">
        <v>0</v>
      </c>
      <c r="BQ1319">
        <v>1</v>
      </c>
      <c r="BR1319">
        <v>4</v>
      </c>
      <c r="BS1319">
        <v>4041180100</v>
      </c>
      <c r="BT1319">
        <v>0</v>
      </c>
      <c r="BU1319">
        <v>945</v>
      </c>
      <c r="BV1319">
        <v>0</v>
      </c>
      <c r="BW1319">
        <v>0</v>
      </c>
      <c r="BX1319" t="s">
        <v>5239</v>
      </c>
      <c r="BZ1319" t="s">
        <v>6152</v>
      </c>
      <c r="CA1319">
        <v>42104</v>
      </c>
      <c r="CC1319">
        <v>4041180100</v>
      </c>
      <c r="CD1319" t="s">
        <v>7072</v>
      </c>
      <c r="CE1319">
        <v>1</v>
      </c>
      <c r="CF1319" t="s">
        <v>7198</v>
      </c>
      <c r="CG1319">
        <v>0</v>
      </c>
      <c r="CH1319">
        <v>1263.1062938600001</v>
      </c>
      <c r="CI1319">
        <v>37221.5565307</v>
      </c>
      <c r="CJ1319" s="2">
        <f t="shared" si="100"/>
        <v>38.704999999999998</v>
      </c>
      <c r="CK1319" s="2">
        <f t="shared" si="101"/>
        <v>116.11499999999999</v>
      </c>
      <c r="CL1319" s="2">
        <f t="shared" si="102"/>
        <v>1.5</v>
      </c>
      <c r="CM1319" t="str">
        <f t="shared" si="103"/>
        <v>31 to 100 units</v>
      </c>
      <c r="CN1319" t="str">
        <f t="shared" si="104"/>
        <v>Over 100 units</v>
      </c>
    </row>
    <row r="1320" spans="1:92" x14ac:dyDescent="0.25">
      <c r="A1320" s="1">
        <v>1319</v>
      </c>
      <c r="B1320" t="s">
        <v>89</v>
      </c>
      <c r="C1320">
        <v>4127</v>
      </c>
      <c r="D1320">
        <v>20</v>
      </c>
      <c r="E1320">
        <v>407</v>
      </c>
      <c r="F1320">
        <v>945</v>
      </c>
      <c r="G1320">
        <v>2022</v>
      </c>
      <c r="H1320">
        <v>25</v>
      </c>
      <c r="I1320">
        <v>19</v>
      </c>
      <c r="J1320">
        <v>11357</v>
      </c>
      <c r="K1320" t="s">
        <v>317</v>
      </c>
      <c r="L1320">
        <v>109</v>
      </c>
      <c r="M1320">
        <v>210</v>
      </c>
      <c r="N1320" t="s">
        <v>1665</v>
      </c>
      <c r="O1320" t="s">
        <v>2651</v>
      </c>
      <c r="U1320" t="s">
        <v>2795</v>
      </c>
      <c r="X1320" t="s">
        <v>2944</v>
      </c>
      <c r="Z1320" t="s">
        <v>2999</v>
      </c>
      <c r="AA1320" t="s">
        <v>3001</v>
      </c>
      <c r="AB1320">
        <v>11</v>
      </c>
      <c r="AC1320">
        <v>0</v>
      </c>
      <c r="AE1320" t="s">
        <v>4178</v>
      </c>
      <c r="AF1320">
        <v>72000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4</v>
      </c>
      <c r="AQ1320">
        <v>0</v>
      </c>
      <c r="AR1320">
        <v>0</v>
      </c>
      <c r="AS1320">
        <v>0</v>
      </c>
      <c r="AT1320">
        <v>0</v>
      </c>
      <c r="AU1320">
        <v>278</v>
      </c>
      <c r="AV1320">
        <v>314</v>
      </c>
      <c r="AW1320">
        <v>0</v>
      </c>
      <c r="AX1320">
        <v>0</v>
      </c>
      <c r="AZ1320">
        <v>0</v>
      </c>
      <c r="BA1320" t="s">
        <v>3000</v>
      </c>
      <c r="BB1320">
        <v>5</v>
      </c>
      <c r="BC1320">
        <v>5</v>
      </c>
      <c r="BD1320">
        <v>1480050</v>
      </c>
      <c r="BE1320">
        <v>1480050</v>
      </c>
      <c r="BF1320">
        <v>0</v>
      </c>
      <c r="BG1320">
        <v>0</v>
      </c>
      <c r="BH1320">
        <v>0</v>
      </c>
      <c r="BJ1320">
        <v>0</v>
      </c>
      <c r="BK1320">
        <v>0</v>
      </c>
      <c r="BN1320">
        <v>0</v>
      </c>
      <c r="BO1320">
        <v>0</v>
      </c>
      <c r="BP1320">
        <v>1</v>
      </c>
      <c r="BQ1320">
        <v>2.4</v>
      </c>
      <c r="BR1320">
        <v>4</v>
      </c>
      <c r="BS1320">
        <v>4041270020</v>
      </c>
      <c r="BT1320">
        <v>0</v>
      </c>
      <c r="BU1320">
        <v>945</v>
      </c>
      <c r="BV1320">
        <v>1032104</v>
      </c>
      <c r="BW1320">
        <v>225035</v>
      </c>
      <c r="BX1320" t="s">
        <v>5239</v>
      </c>
      <c r="BZ1320" t="s">
        <v>6155</v>
      </c>
      <c r="CA1320">
        <v>42104</v>
      </c>
      <c r="CC1320">
        <v>4041270001</v>
      </c>
      <c r="CD1320" t="s">
        <v>7069</v>
      </c>
      <c r="CE1320">
        <v>1</v>
      </c>
      <c r="CF1320" t="s">
        <v>7198</v>
      </c>
      <c r="CG1320">
        <v>0</v>
      </c>
      <c r="CH1320">
        <v>1140.9834007899999</v>
      </c>
      <c r="CI1320">
        <v>78169.054058399997</v>
      </c>
      <c r="CJ1320" s="2">
        <f t="shared" si="100"/>
        <v>0</v>
      </c>
      <c r="CK1320" s="2">
        <f t="shared" si="101"/>
        <v>489.6</v>
      </c>
      <c r="CL1320" s="2">
        <f t="shared" si="102"/>
        <v>3.4</v>
      </c>
      <c r="CM1320" t="str">
        <f t="shared" si="103"/>
        <v>No Residential</v>
      </c>
      <c r="CN1320" t="str">
        <f t="shared" si="104"/>
        <v>Over 100 units</v>
      </c>
    </row>
    <row r="1321" spans="1:92" x14ac:dyDescent="0.25">
      <c r="A1321" s="1">
        <v>1320</v>
      </c>
      <c r="B1321" t="s">
        <v>89</v>
      </c>
      <c r="C1321">
        <v>4128</v>
      </c>
      <c r="D1321">
        <v>5</v>
      </c>
      <c r="E1321">
        <v>407</v>
      </c>
      <c r="F1321">
        <v>925</v>
      </c>
      <c r="G1321">
        <v>2004</v>
      </c>
      <c r="H1321">
        <v>25</v>
      </c>
      <c r="I1321">
        <v>19</v>
      </c>
      <c r="J1321">
        <v>11356</v>
      </c>
      <c r="K1321" t="s">
        <v>316</v>
      </c>
      <c r="L1321">
        <v>109</v>
      </c>
      <c r="M1321">
        <v>210</v>
      </c>
      <c r="N1321" t="s">
        <v>1666</v>
      </c>
      <c r="O1321" t="s">
        <v>2698</v>
      </c>
      <c r="S1321" t="s">
        <v>2757</v>
      </c>
      <c r="X1321" t="s">
        <v>2945</v>
      </c>
      <c r="Z1321" t="s">
        <v>2999</v>
      </c>
      <c r="AA1321" t="s">
        <v>3001</v>
      </c>
      <c r="AB1321">
        <v>11</v>
      </c>
      <c r="AC1321">
        <v>0</v>
      </c>
      <c r="AE1321" t="s">
        <v>4179</v>
      </c>
      <c r="AF1321">
        <v>5000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4</v>
      </c>
      <c r="AQ1321">
        <v>0</v>
      </c>
      <c r="AR1321">
        <v>0</v>
      </c>
      <c r="AS1321">
        <v>0</v>
      </c>
      <c r="AT1321">
        <v>0</v>
      </c>
      <c r="AU1321">
        <v>50</v>
      </c>
      <c r="AV1321">
        <v>100</v>
      </c>
      <c r="AW1321">
        <v>0</v>
      </c>
      <c r="AX1321">
        <v>0</v>
      </c>
      <c r="AZ1321">
        <v>0</v>
      </c>
      <c r="BA1321" t="s">
        <v>2999</v>
      </c>
      <c r="BB1321">
        <v>5</v>
      </c>
      <c r="BC1321">
        <v>5</v>
      </c>
      <c r="BD1321">
        <v>131850</v>
      </c>
      <c r="BE1321">
        <v>131850</v>
      </c>
      <c r="BF1321">
        <v>0</v>
      </c>
      <c r="BG1321">
        <v>0</v>
      </c>
      <c r="BH1321">
        <v>0</v>
      </c>
      <c r="BJ1321">
        <v>0</v>
      </c>
      <c r="BK1321">
        <v>0</v>
      </c>
      <c r="BN1321">
        <v>0</v>
      </c>
      <c r="BO1321">
        <v>1.35</v>
      </c>
      <c r="BP1321">
        <v>0</v>
      </c>
      <c r="BQ1321">
        <v>2</v>
      </c>
      <c r="BR1321">
        <v>4</v>
      </c>
      <c r="BS1321">
        <v>4041280005</v>
      </c>
      <c r="BT1321">
        <v>0</v>
      </c>
      <c r="BU1321">
        <v>925</v>
      </c>
      <c r="BV1321">
        <v>1027000</v>
      </c>
      <c r="BW1321">
        <v>224257</v>
      </c>
      <c r="BX1321" t="s">
        <v>5235</v>
      </c>
      <c r="BY1321" t="s">
        <v>3000</v>
      </c>
      <c r="BZ1321" t="s">
        <v>6156</v>
      </c>
      <c r="CA1321">
        <v>42104</v>
      </c>
      <c r="CB1321" t="s">
        <v>6819</v>
      </c>
      <c r="CC1321">
        <v>0</v>
      </c>
      <c r="CE1321">
        <v>1</v>
      </c>
      <c r="CF1321" t="s">
        <v>7198</v>
      </c>
      <c r="CG1321">
        <v>0</v>
      </c>
      <c r="CH1321">
        <v>304.89814392400001</v>
      </c>
      <c r="CI1321">
        <v>5138.2355564400004</v>
      </c>
      <c r="CJ1321" s="2">
        <f t="shared" si="100"/>
        <v>13.5</v>
      </c>
      <c r="CK1321" s="2">
        <f t="shared" si="101"/>
        <v>33.5</v>
      </c>
      <c r="CL1321" s="2">
        <f t="shared" si="102"/>
        <v>3.35</v>
      </c>
      <c r="CM1321" t="str">
        <f t="shared" si="103"/>
        <v>9 to 30 units</v>
      </c>
      <c r="CN1321" t="str">
        <f t="shared" si="104"/>
        <v>31 to 100 units</v>
      </c>
    </row>
    <row r="1322" spans="1:92" x14ac:dyDescent="0.25">
      <c r="A1322" s="1">
        <v>1321</v>
      </c>
      <c r="B1322" t="s">
        <v>89</v>
      </c>
      <c r="C1322">
        <v>4132</v>
      </c>
      <c r="D1322">
        <v>25</v>
      </c>
      <c r="E1322">
        <v>407</v>
      </c>
      <c r="F1322">
        <v>925</v>
      </c>
      <c r="G1322">
        <v>2000</v>
      </c>
      <c r="H1322">
        <v>25</v>
      </c>
      <c r="I1322">
        <v>19</v>
      </c>
      <c r="J1322">
        <v>11356</v>
      </c>
      <c r="K1322" t="s">
        <v>316</v>
      </c>
      <c r="L1322">
        <v>109</v>
      </c>
      <c r="M1322">
        <v>210</v>
      </c>
      <c r="N1322" t="s">
        <v>1670</v>
      </c>
      <c r="O1322" t="s">
        <v>2651</v>
      </c>
      <c r="X1322" t="s">
        <v>2651</v>
      </c>
      <c r="Z1322" t="s">
        <v>2999</v>
      </c>
      <c r="AA1322" t="s">
        <v>3001</v>
      </c>
      <c r="AB1322">
        <v>11</v>
      </c>
      <c r="AC1322">
        <v>0</v>
      </c>
      <c r="AE1322" t="s">
        <v>4182</v>
      </c>
      <c r="AF1322">
        <v>3742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4</v>
      </c>
      <c r="AQ1322">
        <v>0</v>
      </c>
      <c r="AR1322">
        <v>0</v>
      </c>
      <c r="AS1322">
        <v>0</v>
      </c>
      <c r="AT1322">
        <v>0</v>
      </c>
      <c r="AU1322">
        <v>37.42</v>
      </c>
      <c r="AV1322">
        <v>100</v>
      </c>
      <c r="AW1322">
        <v>0</v>
      </c>
      <c r="AX1322">
        <v>0</v>
      </c>
      <c r="AZ1322">
        <v>0</v>
      </c>
      <c r="BA1322" t="s">
        <v>2999</v>
      </c>
      <c r="BB1322">
        <v>5</v>
      </c>
      <c r="BC1322">
        <v>5</v>
      </c>
      <c r="BD1322">
        <v>86400</v>
      </c>
      <c r="BE1322">
        <v>86400</v>
      </c>
      <c r="BF1322">
        <v>0</v>
      </c>
      <c r="BG1322">
        <v>0</v>
      </c>
      <c r="BH1322">
        <v>0</v>
      </c>
      <c r="BJ1322">
        <v>0</v>
      </c>
      <c r="BK1322">
        <v>0</v>
      </c>
      <c r="BN1322">
        <v>0</v>
      </c>
      <c r="BO1322">
        <v>0</v>
      </c>
      <c r="BP1322">
        <v>1</v>
      </c>
      <c r="BQ1322">
        <v>2.4</v>
      </c>
      <c r="BR1322">
        <v>4</v>
      </c>
      <c r="BS1322">
        <v>4041320025</v>
      </c>
      <c r="BT1322">
        <v>0</v>
      </c>
      <c r="BU1322">
        <v>925</v>
      </c>
      <c r="BV1322">
        <v>1028112</v>
      </c>
      <c r="BW1322">
        <v>224493</v>
      </c>
      <c r="BX1322" t="s">
        <v>5239</v>
      </c>
      <c r="BZ1322" t="s">
        <v>6157</v>
      </c>
      <c r="CA1322">
        <v>42104</v>
      </c>
      <c r="CC1322">
        <v>0</v>
      </c>
      <c r="CE1322">
        <v>1</v>
      </c>
      <c r="CF1322" t="s">
        <v>7198</v>
      </c>
      <c r="CG1322">
        <v>0</v>
      </c>
      <c r="CH1322">
        <v>270.28250602899999</v>
      </c>
      <c r="CI1322">
        <v>3549.5310962399999</v>
      </c>
      <c r="CJ1322" s="2">
        <f t="shared" si="100"/>
        <v>0</v>
      </c>
      <c r="CK1322" s="2">
        <f t="shared" si="101"/>
        <v>25.445599999999999</v>
      </c>
      <c r="CL1322" s="2">
        <f t="shared" si="102"/>
        <v>3.4</v>
      </c>
      <c r="CM1322" t="str">
        <f t="shared" si="103"/>
        <v>No Residential</v>
      </c>
      <c r="CN1322" t="str">
        <f t="shared" si="104"/>
        <v>9 to 30 units</v>
      </c>
    </row>
    <row r="1323" spans="1:92" x14ac:dyDescent="0.25">
      <c r="A1323" s="1">
        <v>1322</v>
      </c>
      <c r="B1323" t="s">
        <v>89</v>
      </c>
      <c r="C1323">
        <v>4136</v>
      </c>
      <c r="D1323">
        <v>37</v>
      </c>
      <c r="E1323">
        <v>407</v>
      </c>
      <c r="F1323">
        <v>945</v>
      </c>
      <c r="G1323">
        <v>2029</v>
      </c>
      <c r="H1323">
        <v>25</v>
      </c>
      <c r="I1323">
        <v>19</v>
      </c>
      <c r="J1323">
        <v>11356</v>
      </c>
      <c r="K1323" t="s">
        <v>316</v>
      </c>
      <c r="L1323">
        <v>109</v>
      </c>
      <c r="M1323">
        <v>210</v>
      </c>
      <c r="N1323" t="s">
        <v>1662</v>
      </c>
      <c r="O1323" t="s">
        <v>2651</v>
      </c>
      <c r="U1323" t="s">
        <v>2795</v>
      </c>
      <c r="X1323" t="s">
        <v>2944</v>
      </c>
      <c r="Z1323" t="s">
        <v>2999</v>
      </c>
      <c r="AA1323" t="s">
        <v>3001</v>
      </c>
      <c r="AB1323">
        <v>11</v>
      </c>
      <c r="AC1323">
        <v>0</v>
      </c>
      <c r="AD1323" t="s">
        <v>3006</v>
      </c>
      <c r="AE1323" t="s">
        <v>4186</v>
      </c>
      <c r="AF1323">
        <v>4300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4</v>
      </c>
      <c r="AQ1323">
        <v>0</v>
      </c>
      <c r="AR1323">
        <v>0</v>
      </c>
      <c r="AS1323">
        <v>0</v>
      </c>
      <c r="AT1323">
        <v>0</v>
      </c>
      <c r="AU1323">
        <v>43</v>
      </c>
      <c r="AV1323">
        <v>100</v>
      </c>
      <c r="AW1323">
        <v>0</v>
      </c>
      <c r="AX1323">
        <v>0</v>
      </c>
      <c r="AZ1323">
        <v>0</v>
      </c>
      <c r="BA1323" t="s">
        <v>2999</v>
      </c>
      <c r="BB1323">
        <v>5</v>
      </c>
      <c r="BC1323">
        <v>5</v>
      </c>
      <c r="BD1323">
        <v>96660</v>
      </c>
      <c r="BE1323">
        <v>96660</v>
      </c>
      <c r="BF1323">
        <v>0</v>
      </c>
      <c r="BG1323">
        <v>0</v>
      </c>
      <c r="BH1323">
        <v>0</v>
      </c>
      <c r="BJ1323">
        <v>0</v>
      </c>
      <c r="BK1323">
        <v>0</v>
      </c>
      <c r="BN1323">
        <v>0</v>
      </c>
      <c r="BO1323">
        <v>0</v>
      </c>
      <c r="BP1323">
        <v>1</v>
      </c>
      <c r="BQ1323">
        <v>2.4</v>
      </c>
      <c r="BR1323">
        <v>4</v>
      </c>
      <c r="BS1323">
        <v>4041360037</v>
      </c>
      <c r="BT1323">
        <v>0</v>
      </c>
      <c r="BU1323">
        <v>945</v>
      </c>
      <c r="BV1323">
        <v>1029110</v>
      </c>
      <c r="BW1323">
        <v>224438</v>
      </c>
      <c r="BX1323" t="s">
        <v>5239</v>
      </c>
      <c r="BZ1323" t="s">
        <v>6152</v>
      </c>
      <c r="CA1323">
        <v>42104</v>
      </c>
      <c r="CC1323">
        <v>0</v>
      </c>
      <c r="CE1323">
        <v>1</v>
      </c>
      <c r="CF1323" t="s">
        <v>7198</v>
      </c>
      <c r="CG1323">
        <v>0</v>
      </c>
      <c r="CH1323">
        <v>288.62929671400002</v>
      </c>
      <c r="CI1323">
        <v>4315.1891040500004</v>
      </c>
      <c r="CJ1323" s="2">
        <f t="shared" si="100"/>
        <v>0</v>
      </c>
      <c r="CK1323" s="2">
        <f t="shared" si="101"/>
        <v>29.24</v>
      </c>
      <c r="CL1323" s="2">
        <f t="shared" si="102"/>
        <v>3.4</v>
      </c>
      <c r="CM1323" t="str">
        <f t="shared" si="103"/>
        <v>No Residential</v>
      </c>
      <c r="CN1323" t="str">
        <f t="shared" si="104"/>
        <v>9 to 30 units</v>
      </c>
    </row>
    <row r="1324" spans="1:92" x14ac:dyDescent="0.25">
      <c r="A1324" s="1">
        <v>1323</v>
      </c>
      <c r="B1324" t="s">
        <v>89</v>
      </c>
      <c r="C1324">
        <v>4137</v>
      </c>
      <c r="D1324">
        <v>50</v>
      </c>
      <c r="E1324">
        <v>407</v>
      </c>
      <c r="F1324">
        <v>945</v>
      </c>
      <c r="H1324">
        <v>25</v>
      </c>
      <c r="I1324">
        <v>19</v>
      </c>
      <c r="J1324">
        <v>11356</v>
      </c>
      <c r="K1324" t="s">
        <v>317</v>
      </c>
      <c r="L1324">
        <v>109</v>
      </c>
      <c r="M1324">
        <v>210</v>
      </c>
      <c r="N1324" t="s">
        <v>1661</v>
      </c>
      <c r="O1324" t="s">
        <v>2651</v>
      </c>
      <c r="U1324" t="s">
        <v>2795</v>
      </c>
      <c r="X1324" t="s">
        <v>2944</v>
      </c>
      <c r="Z1324" t="s">
        <v>2999</v>
      </c>
      <c r="AA1324" t="s">
        <v>3001</v>
      </c>
      <c r="AB1324">
        <v>11</v>
      </c>
      <c r="AC1324">
        <v>0</v>
      </c>
      <c r="AD1324" t="s">
        <v>2765</v>
      </c>
      <c r="AE1324" t="s">
        <v>4173</v>
      </c>
      <c r="AF1324">
        <v>70239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4</v>
      </c>
      <c r="AQ1324">
        <v>0</v>
      </c>
      <c r="AR1324">
        <v>0</v>
      </c>
      <c r="AS1324">
        <v>0</v>
      </c>
      <c r="AT1324">
        <v>0</v>
      </c>
      <c r="AU1324">
        <v>160</v>
      </c>
      <c r="AV1324">
        <v>928</v>
      </c>
      <c r="AW1324">
        <v>0</v>
      </c>
      <c r="AX1324">
        <v>0</v>
      </c>
      <c r="AZ1324">
        <v>0</v>
      </c>
      <c r="BA1324" t="s">
        <v>3000</v>
      </c>
      <c r="BB1324">
        <v>5</v>
      </c>
      <c r="BC1324">
        <v>5</v>
      </c>
      <c r="BD1324">
        <v>1444050</v>
      </c>
      <c r="BE1324">
        <v>1444050</v>
      </c>
      <c r="BF1324">
        <v>0</v>
      </c>
      <c r="BG1324">
        <v>0</v>
      </c>
      <c r="BH1324">
        <v>0</v>
      </c>
      <c r="BJ1324">
        <v>0</v>
      </c>
      <c r="BK1324">
        <v>0</v>
      </c>
      <c r="BN1324">
        <v>0</v>
      </c>
      <c r="BO1324">
        <v>0</v>
      </c>
      <c r="BP1324">
        <v>1</v>
      </c>
      <c r="BQ1324">
        <v>2.4</v>
      </c>
      <c r="BR1324">
        <v>4</v>
      </c>
      <c r="BS1324">
        <v>4041370050</v>
      </c>
      <c r="BT1324">
        <v>0</v>
      </c>
      <c r="BU1324">
        <v>945</v>
      </c>
      <c r="BV1324">
        <v>0</v>
      </c>
      <c r="BW1324">
        <v>0</v>
      </c>
      <c r="BX1324" t="s">
        <v>5239</v>
      </c>
      <c r="BY1324" t="s">
        <v>3000</v>
      </c>
      <c r="BZ1324" t="s">
        <v>6152</v>
      </c>
      <c r="CA1324">
        <v>42104</v>
      </c>
      <c r="CC1324">
        <v>4041370050</v>
      </c>
      <c r="CD1324" t="s">
        <v>7068</v>
      </c>
      <c r="CE1324">
        <v>1</v>
      </c>
      <c r="CF1324" t="s">
        <v>7198</v>
      </c>
      <c r="CG1324">
        <v>0</v>
      </c>
      <c r="CH1324">
        <v>1191.6181393700001</v>
      </c>
      <c r="CI1324">
        <v>35250.056708999997</v>
      </c>
      <c r="CJ1324" s="2">
        <f t="shared" si="100"/>
        <v>0</v>
      </c>
      <c r="CK1324" s="2">
        <f t="shared" si="101"/>
        <v>477.62520000000001</v>
      </c>
      <c r="CL1324" s="2">
        <f t="shared" si="102"/>
        <v>3.4</v>
      </c>
      <c r="CM1324" t="str">
        <f t="shared" si="103"/>
        <v>No Residential</v>
      </c>
      <c r="CN1324" t="str">
        <f t="shared" si="104"/>
        <v>Over 100 units</v>
      </c>
    </row>
    <row r="1325" spans="1:92" x14ac:dyDescent="0.25">
      <c r="A1325" s="1">
        <v>1324</v>
      </c>
      <c r="B1325" t="s">
        <v>89</v>
      </c>
      <c r="C1325">
        <v>4148</v>
      </c>
      <c r="D1325">
        <v>2</v>
      </c>
      <c r="E1325">
        <v>407</v>
      </c>
      <c r="F1325">
        <v>945</v>
      </c>
      <c r="H1325">
        <v>25</v>
      </c>
      <c r="I1325">
        <v>19</v>
      </c>
      <c r="J1325">
        <v>11357</v>
      </c>
      <c r="K1325" t="s">
        <v>317</v>
      </c>
      <c r="L1325">
        <v>109</v>
      </c>
      <c r="M1325">
        <v>210</v>
      </c>
      <c r="N1325" t="s">
        <v>1665</v>
      </c>
      <c r="O1325" t="s">
        <v>2651</v>
      </c>
      <c r="U1325" t="s">
        <v>2795</v>
      </c>
      <c r="X1325" t="s">
        <v>2944</v>
      </c>
      <c r="Z1325" t="s">
        <v>2999</v>
      </c>
      <c r="AA1325" t="s">
        <v>3001</v>
      </c>
      <c r="AB1325">
        <v>11</v>
      </c>
      <c r="AC1325">
        <v>0</v>
      </c>
      <c r="AD1325" t="s">
        <v>3008</v>
      </c>
      <c r="AE1325" t="s">
        <v>4189</v>
      </c>
      <c r="AF1325">
        <v>8059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4</v>
      </c>
      <c r="AQ1325">
        <v>0</v>
      </c>
      <c r="AR1325">
        <v>0</v>
      </c>
      <c r="AS1325">
        <v>0</v>
      </c>
      <c r="AT1325">
        <v>0</v>
      </c>
      <c r="AU1325">
        <v>41.89</v>
      </c>
      <c r="AV1325">
        <v>226.13</v>
      </c>
      <c r="AW1325">
        <v>0</v>
      </c>
      <c r="AX1325">
        <v>0</v>
      </c>
      <c r="AZ1325">
        <v>0</v>
      </c>
      <c r="BA1325" t="s">
        <v>2999</v>
      </c>
      <c r="BB1325">
        <v>5</v>
      </c>
      <c r="BC1325">
        <v>5</v>
      </c>
      <c r="BD1325">
        <v>186300</v>
      </c>
      <c r="BE1325">
        <v>186300</v>
      </c>
      <c r="BF1325">
        <v>186300</v>
      </c>
      <c r="BG1325">
        <v>186300</v>
      </c>
      <c r="BH1325">
        <v>0</v>
      </c>
      <c r="BJ1325">
        <v>0</v>
      </c>
      <c r="BK1325">
        <v>0</v>
      </c>
      <c r="BN1325">
        <v>0</v>
      </c>
      <c r="BO1325">
        <v>0</v>
      </c>
      <c r="BP1325">
        <v>1</v>
      </c>
      <c r="BQ1325">
        <v>2.4</v>
      </c>
      <c r="BR1325">
        <v>4</v>
      </c>
      <c r="BS1325">
        <v>4041480002</v>
      </c>
      <c r="BT1325">
        <v>0</v>
      </c>
      <c r="BU1325">
        <v>945</v>
      </c>
      <c r="BV1325">
        <v>0</v>
      </c>
      <c r="BW1325">
        <v>0</v>
      </c>
      <c r="BX1325" t="s">
        <v>5239</v>
      </c>
      <c r="BZ1325" t="s">
        <v>6155</v>
      </c>
      <c r="CA1325">
        <v>42104</v>
      </c>
      <c r="CC1325">
        <v>0</v>
      </c>
      <c r="CE1325">
        <v>1</v>
      </c>
      <c r="CF1325" t="s">
        <v>7198</v>
      </c>
      <c r="CG1325">
        <v>0</v>
      </c>
      <c r="CH1325">
        <v>592.08043053699998</v>
      </c>
      <c r="CI1325">
        <v>8963.8176407200008</v>
      </c>
      <c r="CJ1325" s="2">
        <f t="shared" si="100"/>
        <v>0</v>
      </c>
      <c r="CK1325" s="2">
        <f t="shared" si="101"/>
        <v>54.801199999999994</v>
      </c>
      <c r="CL1325" s="2">
        <f t="shared" si="102"/>
        <v>3.4</v>
      </c>
      <c r="CM1325" t="str">
        <f t="shared" si="103"/>
        <v>No Residential</v>
      </c>
      <c r="CN1325" t="str">
        <f t="shared" si="104"/>
        <v>31 to 100 units</v>
      </c>
    </row>
    <row r="1326" spans="1:92" x14ac:dyDescent="0.25">
      <c r="A1326" s="1">
        <v>1325</v>
      </c>
      <c r="B1326" t="s">
        <v>89</v>
      </c>
      <c r="C1326">
        <v>4148</v>
      </c>
      <c r="D1326">
        <v>78</v>
      </c>
      <c r="E1326">
        <v>407</v>
      </c>
      <c r="F1326">
        <v>945</v>
      </c>
      <c r="G1326">
        <v>2016</v>
      </c>
      <c r="H1326">
        <v>25</v>
      </c>
      <c r="I1326">
        <v>19</v>
      </c>
      <c r="J1326">
        <v>11357</v>
      </c>
      <c r="K1326" t="s">
        <v>317</v>
      </c>
      <c r="L1326">
        <v>109</v>
      </c>
      <c r="M1326">
        <v>210</v>
      </c>
      <c r="N1326" t="s">
        <v>1667</v>
      </c>
      <c r="O1326" t="s">
        <v>2651</v>
      </c>
      <c r="U1326" t="s">
        <v>2795</v>
      </c>
      <c r="X1326" t="s">
        <v>2944</v>
      </c>
      <c r="Z1326" t="s">
        <v>2999</v>
      </c>
      <c r="AA1326" t="s">
        <v>3001</v>
      </c>
      <c r="AB1326">
        <v>11</v>
      </c>
      <c r="AC1326">
        <v>0</v>
      </c>
      <c r="AE1326" t="s">
        <v>4178</v>
      </c>
      <c r="AF1326">
        <v>40000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4</v>
      </c>
      <c r="AQ1326">
        <v>0</v>
      </c>
      <c r="AR1326">
        <v>0</v>
      </c>
      <c r="AS1326">
        <v>0</v>
      </c>
      <c r="AT1326">
        <v>0</v>
      </c>
      <c r="AU1326">
        <v>167</v>
      </c>
      <c r="AV1326">
        <v>188</v>
      </c>
      <c r="AW1326">
        <v>0</v>
      </c>
      <c r="AX1326">
        <v>0</v>
      </c>
      <c r="AZ1326">
        <v>0</v>
      </c>
      <c r="BA1326" t="s">
        <v>3000</v>
      </c>
      <c r="BB1326">
        <v>5</v>
      </c>
      <c r="BC1326">
        <v>5</v>
      </c>
      <c r="BD1326">
        <v>803700</v>
      </c>
      <c r="BE1326">
        <v>803700</v>
      </c>
      <c r="BF1326">
        <v>0</v>
      </c>
      <c r="BG1326">
        <v>0</v>
      </c>
      <c r="BH1326">
        <v>0</v>
      </c>
      <c r="BJ1326">
        <v>0</v>
      </c>
      <c r="BK1326">
        <v>0</v>
      </c>
      <c r="BN1326">
        <v>0</v>
      </c>
      <c r="BO1326">
        <v>0</v>
      </c>
      <c r="BP1326">
        <v>1</v>
      </c>
      <c r="BQ1326">
        <v>2.4</v>
      </c>
      <c r="BR1326">
        <v>4</v>
      </c>
      <c r="BS1326">
        <v>4041480078</v>
      </c>
      <c r="BT1326">
        <v>0</v>
      </c>
      <c r="BU1326">
        <v>945</v>
      </c>
      <c r="BV1326">
        <v>1032331</v>
      </c>
      <c r="BW1326">
        <v>225043</v>
      </c>
      <c r="BX1326" t="s">
        <v>5239</v>
      </c>
      <c r="BZ1326" t="s">
        <v>6155</v>
      </c>
      <c r="CA1326">
        <v>42104</v>
      </c>
      <c r="CC1326">
        <v>0</v>
      </c>
      <c r="CE1326">
        <v>1</v>
      </c>
      <c r="CF1326" t="s">
        <v>7198</v>
      </c>
      <c r="CG1326">
        <v>0</v>
      </c>
      <c r="CH1326">
        <v>1313.5296339399999</v>
      </c>
      <c r="CI1326">
        <v>48100.809679899998</v>
      </c>
      <c r="CJ1326" s="2">
        <f t="shared" si="100"/>
        <v>0</v>
      </c>
      <c r="CK1326" s="2">
        <f t="shared" si="101"/>
        <v>272</v>
      </c>
      <c r="CL1326" s="2">
        <f t="shared" si="102"/>
        <v>3.4</v>
      </c>
      <c r="CM1326" t="str">
        <f t="shared" si="103"/>
        <v>No Residential</v>
      </c>
      <c r="CN1326" t="str">
        <f t="shared" si="104"/>
        <v>Over 100 units</v>
      </c>
    </row>
    <row r="1327" spans="1:92" x14ac:dyDescent="0.25">
      <c r="A1327" s="1">
        <v>1326</v>
      </c>
      <c r="B1327" t="s">
        <v>89</v>
      </c>
      <c r="C1327">
        <v>4164</v>
      </c>
      <c r="D1327">
        <v>27</v>
      </c>
      <c r="E1327">
        <v>407</v>
      </c>
      <c r="F1327">
        <v>925</v>
      </c>
      <c r="G1327">
        <v>3005</v>
      </c>
      <c r="H1327">
        <v>25</v>
      </c>
      <c r="I1327">
        <v>19</v>
      </c>
      <c r="J1327">
        <v>11356</v>
      </c>
      <c r="K1327" t="s">
        <v>318</v>
      </c>
      <c r="L1327">
        <v>109</v>
      </c>
      <c r="M1327">
        <v>210</v>
      </c>
      <c r="N1327" t="s">
        <v>1668</v>
      </c>
      <c r="O1327" t="s">
        <v>2698</v>
      </c>
      <c r="S1327" t="s">
        <v>2758</v>
      </c>
      <c r="X1327" t="s">
        <v>2947</v>
      </c>
      <c r="Z1327" t="s">
        <v>2999</v>
      </c>
      <c r="AA1327" t="s">
        <v>3001</v>
      </c>
      <c r="AB1327">
        <v>11</v>
      </c>
      <c r="AC1327">
        <v>0</v>
      </c>
      <c r="AE1327" t="s">
        <v>4180</v>
      </c>
      <c r="AF1327">
        <v>5000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4</v>
      </c>
      <c r="AQ1327">
        <v>0</v>
      </c>
      <c r="AR1327">
        <v>0</v>
      </c>
      <c r="AS1327">
        <v>0</v>
      </c>
      <c r="AT1327">
        <v>0</v>
      </c>
      <c r="AU1327">
        <v>50</v>
      </c>
      <c r="AV1327">
        <v>100</v>
      </c>
      <c r="AW1327">
        <v>0</v>
      </c>
      <c r="AX1327">
        <v>0</v>
      </c>
      <c r="AZ1327">
        <v>0</v>
      </c>
      <c r="BA1327" t="s">
        <v>2999</v>
      </c>
      <c r="BB1327">
        <v>5</v>
      </c>
      <c r="BC1327">
        <v>5</v>
      </c>
      <c r="BD1327">
        <v>123750</v>
      </c>
      <c r="BE1327">
        <v>123750</v>
      </c>
      <c r="BF1327">
        <v>0</v>
      </c>
      <c r="BG1327">
        <v>0</v>
      </c>
      <c r="BH1327">
        <v>0</v>
      </c>
      <c r="BJ1327">
        <v>0</v>
      </c>
      <c r="BK1327">
        <v>0</v>
      </c>
      <c r="BN1327">
        <v>0</v>
      </c>
      <c r="BO1327">
        <v>1.35</v>
      </c>
      <c r="BP1327">
        <v>0</v>
      </c>
      <c r="BQ1327">
        <v>2</v>
      </c>
      <c r="BR1327">
        <v>4</v>
      </c>
      <c r="BS1327">
        <v>4041640027</v>
      </c>
      <c r="BT1327">
        <v>0</v>
      </c>
      <c r="BU1327">
        <v>925</v>
      </c>
      <c r="BV1327">
        <v>1026829</v>
      </c>
      <c r="BW1327">
        <v>223895</v>
      </c>
      <c r="BX1327" t="s">
        <v>5235</v>
      </c>
      <c r="BZ1327" t="s">
        <v>6156</v>
      </c>
      <c r="CA1327">
        <v>42201</v>
      </c>
      <c r="CC1327">
        <v>0</v>
      </c>
      <c r="CE1327">
        <v>1</v>
      </c>
      <c r="CF1327" t="s">
        <v>7198</v>
      </c>
      <c r="CG1327">
        <v>0</v>
      </c>
      <c r="CH1327">
        <v>303.03209137900001</v>
      </c>
      <c r="CI1327">
        <v>5056.1085673699999</v>
      </c>
      <c r="CJ1327" s="2">
        <f t="shared" si="100"/>
        <v>13.5</v>
      </c>
      <c r="CK1327" s="2">
        <f t="shared" si="101"/>
        <v>33.5</v>
      </c>
      <c r="CL1327" s="2">
        <f t="shared" si="102"/>
        <v>3.35</v>
      </c>
      <c r="CM1327" t="str">
        <f t="shared" si="103"/>
        <v>9 to 30 units</v>
      </c>
      <c r="CN1327" t="str">
        <f t="shared" si="104"/>
        <v>31 to 100 units</v>
      </c>
    </row>
    <row r="1328" spans="1:92" x14ac:dyDescent="0.25">
      <c r="A1328" s="1">
        <v>1327</v>
      </c>
      <c r="B1328" t="s">
        <v>89</v>
      </c>
      <c r="C1328">
        <v>4171</v>
      </c>
      <c r="D1328">
        <v>27</v>
      </c>
      <c r="E1328">
        <v>407</v>
      </c>
      <c r="F1328">
        <v>925</v>
      </c>
      <c r="G1328">
        <v>3000</v>
      </c>
      <c r="H1328">
        <v>25</v>
      </c>
      <c r="I1328">
        <v>19</v>
      </c>
      <c r="J1328">
        <v>11356</v>
      </c>
      <c r="K1328" t="s">
        <v>318</v>
      </c>
      <c r="L1328">
        <v>109</v>
      </c>
      <c r="M1328">
        <v>210</v>
      </c>
      <c r="N1328" t="s">
        <v>1671</v>
      </c>
      <c r="O1328" t="s">
        <v>2663</v>
      </c>
      <c r="X1328" t="s">
        <v>2663</v>
      </c>
      <c r="Z1328" t="s">
        <v>2999</v>
      </c>
      <c r="AA1328" t="s">
        <v>3002</v>
      </c>
      <c r="AB1328">
        <v>11</v>
      </c>
      <c r="AC1328">
        <v>0</v>
      </c>
      <c r="AE1328" t="s">
        <v>4183</v>
      </c>
      <c r="AF1328">
        <v>5000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4</v>
      </c>
      <c r="AQ1328">
        <v>0</v>
      </c>
      <c r="AR1328">
        <v>0</v>
      </c>
      <c r="AS1328">
        <v>0</v>
      </c>
      <c r="AT1328">
        <v>0</v>
      </c>
      <c r="AU1328">
        <v>50</v>
      </c>
      <c r="AV1328">
        <v>100</v>
      </c>
      <c r="AW1328">
        <v>0</v>
      </c>
      <c r="AX1328">
        <v>0</v>
      </c>
      <c r="AZ1328">
        <v>0</v>
      </c>
      <c r="BA1328" t="s">
        <v>2999</v>
      </c>
      <c r="BB1328">
        <v>5</v>
      </c>
      <c r="BC1328">
        <v>5</v>
      </c>
      <c r="BD1328">
        <v>17044</v>
      </c>
      <c r="BE1328">
        <v>17044</v>
      </c>
      <c r="BF1328">
        <v>0</v>
      </c>
      <c r="BG1328">
        <v>0</v>
      </c>
      <c r="BH1328">
        <v>0</v>
      </c>
      <c r="BJ1328">
        <v>0</v>
      </c>
      <c r="BK1328">
        <v>0</v>
      </c>
      <c r="BN1328">
        <v>0</v>
      </c>
      <c r="BO1328">
        <v>0.9</v>
      </c>
      <c r="BP1328">
        <v>0</v>
      </c>
      <c r="BQ1328">
        <v>2</v>
      </c>
      <c r="BR1328">
        <v>4</v>
      </c>
      <c r="BS1328">
        <v>4041710027</v>
      </c>
      <c r="BT1328">
        <v>0</v>
      </c>
      <c r="BU1328">
        <v>925</v>
      </c>
      <c r="BV1328">
        <v>1028088</v>
      </c>
      <c r="BW1328">
        <v>223902</v>
      </c>
      <c r="BX1328" t="s">
        <v>5235</v>
      </c>
      <c r="BZ1328" t="s">
        <v>6157</v>
      </c>
      <c r="CA1328">
        <v>42201</v>
      </c>
      <c r="CC1328">
        <v>0</v>
      </c>
      <c r="CE1328">
        <v>1</v>
      </c>
      <c r="CF1328" t="s">
        <v>7198</v>
      </c>
      <c r="CG1328">
        <v>0</v>
      </c>
      <c r="CH1328">
        <v>304.43435712500002</v>
      </c>
      <c r="CI1328">
        <v>5108.3204234300001</v>
      </c>
      <c r="CJ1328" s="2">
        <f t="shared" si="100"/>
        <v>9</v>
      </c>
      <c r="CK1328" s="2">
        <f t="shared" si="101"/>
        <v>29</v>
      </c>
      <c r="CL1328" s="2">
        <f t="shared" si="102"/>
        <v>2.9</v>
      </c>
      <c r="CM1328" t="str">
        <f t="shared" si="103"/>
        <v>9 to 30 units</v>
      </c>
      <c r="CN1328" t="str">
        <f t="shared" si="104"/>
        <v>9 to 30 units</v>
      </c>
    </row>
    <row r="1329" spans="1:92" x14ac:dyDescent="0.25">
      <c r="A1329" s="1">
        <v>1328</v>
      </c>
      <c r="B1329" t="s">
        <v>89</v>
      </c>
      <c r="C1329">
        <v>4176</v>
      </c>
      <c r="D1329">
        <v>30</v>
      </c>
      <c r="E1329">
        <v>407</v>
      </c>
      <c r="F1329">
        <v>907</v>
      </c>
      <c r="G1329">
        <v>1001</v>
      </c>
      <c r="H1329">
        <v>25</v>
      </c>
      <c r="I1329">
        <v>19</v>
      </c>
      <c r="J1329">
        <v>11356</v>
      </c>
      <c r="K1329" t="s">
        <v>318</v>
      </c>
      <c r="L1329">
        <v>109</v>
      </c>
      <c r="M1329">
        <v>1200</v>
      </c>
      <c r="N1329" t="s">
        <v>1673</v>
      </c>
      <c r="O1329" t="s">
        <v>2656</v>
      </c>
      <c r="U1329" t="s">
        <v>2795</v>
      </c>
      <c r="X1329" t="s">
        <v>2946</v>
      </c>
      <c r="Z1329" t="s">
        <v>2999</v>
      </c>
      <c r="AA1329" t="s">
        <v>3003</v>
      </c>
      <c r="AB1329">
        <v>11</v>
      </c>
      <c r="AC1329">
        <v>0</v>
      </c>
      <c r="AD1329" t="s">
        <v>2765</v>
      </c>
      <c r="AE1329" t="s">
        <v>4187</v>
      </c>
      <c r="AF1329">
        <v>67986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4</v>
      </c>
      <c r="AQ1329">
        <v>0</v>
      </c>
      <c r="AR1329">
        <v>0</v>
      </c>
      <c r="AS1329">
        <v>0</v>
      </c>
      <c r="AT1329">
        <v>0</v>
      </c>
      <c r="AU1329">
        <v>330</v>
      </c>
      <c r="AV1329">
        <v>249</v>
      </c>
      <c r="AW1329">
        <v>0</v>
      </c>
      <c r="AX1329">
        <v>0</v>
      </c>
      <c r="AZ1329">
        <v>0</v>
      </c>
      <c r="BA1329" t="s">
        <v>3000</v>
      </c>
      <c r="BB1329">
        <v>5</v>
      </c>
      <c r="BC1329">
        <v>5</v>
      </c>
      <c r="BD1329">
        <v>1428300</v>
      </c>
      <c r="BE1329">
        <v>1428300</v>
      </c>
      <c r="BF1329">
        <v>0</v>
      </c>
      <c r="BG1329">
        <v>0</v>
      </c>
      <c r="BH1329">
        <v>0</v>
      </c>
      <c r="BJ1329">
        <v>0</v>
      </c>
      <c r="BK1329">
        <v>0</v>
      </c>
      <c r="BN1329">
        <v>0</v>
      </c>
      <c r="BO1329">
        <v>0</v>
      </c>
      <c r="BP1329">
        <v>2</v>
      </c>
      <c r="BQ1329">
        <v>0</v>
      </c>
      <c r="BR1329">
        <v>4</v>
      </c>
      <c r="BS1329">
        <v>4041760030</v>
      </c>
      <c r="BT1329">
        <v>0</v>
      </c>
      <c r="BU1329">
        <v>907</v>
      </c>
      <c r="BV1329">
        <v>1029157</v>
      </c>
      <c r="BW1329">
        <v>223674</v>
      </c>
      <c r="BX1329" t="s">
        <v>5235</v>
      </c>
      <c r="BZ1329" t="s">
        <v>6152</v>
      </c>
      <c r="CA1329">
        <v>42201</v>
      </c>
      <c r="CC1329">
        <v>4041760030</v>
      </c>
      <c r="CD1329" t="s">
        <v>7070</v>
      </c>
      <c r="CE1329">
        <v>1</v>
      </c>
      <c r="CF1329" t="s">
        <v>7198</v>
      </c>
      <c r="CG1329">
        <v>0</v>
      </c>
      <c r="CH1329">
        <v>970.47087354500002</v>
      </c>
      <c r="CI1329">
        <v>57377.006061799999</v>
      </c>
      <c r="CJ1329" s="2">
        <f t="shared" si="100"/>
        <v>0</v>
      </c>
      <c r="CK1329" s="2">
        <f t="shared" si="101"/>
        <v>271.94400000000002</v>
      </c>
      <c r="CL1329" s="2">
        <f t="shared" si="102"/>
        <v>2</v>
      </c>
      <c r="CM1329" t="str">
        <f t="shared" si="103"/>
        <v>No Residential</v>
      </c>
      <c r="CN1329" t="str">
        <f t="shared" si="104"/>
        <v>Over 100 units</v>
      </c>
    </row>
    <row r="1330" spans="1:92" x14ac:dyDescent="0.25">
      <c r="A1330" s="1">
        <v>1329</v>
      </c>
      <c r="B1330" t="s">
        <v>89</v>
      </c>
      <c r="C1330">
        <v>4176</v>
      </c>
      <c r="D1330">
        <v>38</v>
      </c>
      <c r="E1330">
        <v>407</v>
      </c>
      <c r="F1330">
        <v>907</v>
      </c>
      <c r="G1330">
        <v>1001</v>
      </c>
      <c r="H1330">
        <v>25</v>
      </c>
      <c r="I1330">
        <v>19</v>
      </c>
      <c r="J1330">
        <v>11356</v>
      </c>
      <c r="K1330" t="s">
        <v>318</v>
      </c>
      <c r="L1330">
        <v>109</v>
      </c>
      <c r="M1330">
        <v>1200</v>
      </c>
      <c r="N1330" t="s">
        <v>1661</v>
      </c>
      <c r="O1330" t="s">
        <v>2656</v>
      </c>
      <c r="U1330" t="s">
        <v>2795</v>
      </c>
      <c r="X1330" t="s">
        <v>2946</v>
      </c>
      <c r="Z1330" t="s">
        <v>2999</v>
      </c>
      <c r="AA1330" t="s">
        <v>3001</v>
      </c>
      <c r="AB1330">
        <v>11</v>
      </c>
      <c r="AC1330">
        <v>0</v>
      </c>
      <c r="AF1330">
        <v>11075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4</v>
      </c>
      <c r="AQ1330">
        <v>0</v>
      </c>
      <c r="AR1330">
        <v>0</v>
      </c>
      <c r="AS1330">
        <v>0</v>
      </c>
      <c r="AT1330">
        <v>0</v>
      </c>
      <c r="AU1330">
        <v>64</v>
      </c>
      <c r="AV1330">
        <v>174</v>
      </c>
      <c r="AW1330">
        <v>0</v>
      </c>
      <c r="AX1330">
        <v>0</v>
      </c>
      <c r="AZ1330">
        <v>0</v>
      </c>
      <c r="BA1330" t="s">
        <v>2999</v>
      </c>
      <c r="BB1330">
        <v>0</v>
      </c>
      <c r="BC1330">
        <v>5</v>
      </c>
      <c r="BD1330">
        <v>242460</v>
      </c>
      <c r="BE1330">
        <v>242460</v>
      </c>
      <c r="BF1330">
        <v>0</v>
      </c>
      <c r="BG1330">
        <v>0</v>
      </c>
      <c r="BH1330">
        <v>0</v>
      </c>
      <c r="BJ1330">
        <v>0</v>
      </c>
      <c r="BK1330">
        <v>0</v>
      </c>
      <c r="BN1330">
        <v>0</v>
      </c>
      <c r="BO1330">
        <v>0</v>
      </c>
      <c r="BP1330">
        <v>2</v>
      </c>
      <c r="BQ1330">
        <v>0</v>
      </c>
      <c r="BR1330">
        <v>4</v>
      </c>
      <c r="BS1330">
        <v>4041760038</v>
      </c>
      <c r="BT1330">
        <v>0</v>
      </c>
      <c r="BU1330">
        <v>907</v>
      </c>
      <c r="BV1330">
        <v>1029022</v>
      </c>
      <c r="BW1330">
        <v>223820</v>
      </c>
      <c r="BX1330" t="s">
        <v>5235</v>
      </c>
      <c r="BZ1330" t="s">
        <v>6152</v>
      </c>
      <c r="CA1330">
        <v>42201</v>
      </c>
      <c r="CC1330">
        <v>4041760039</v>
      </c>
      <c r="CD1330" t="s">
        <v>6891</v>
      </c>
      <c r="CE1330">
        <v>1</v>
      </c>
      <c r="CF1330" t="s">
        <v>7198</v>
      </c>
      <c r="CG1330">
        <v>0</v>
      </c>
      <c r="CH1330">
        <v>464.31168250899998</v>
      </c>
      <c r="CI1330">
        <v>11293.7203856</v>
      </c>
      <c r="CJ1330" s="2">
        <f t="shared" si="100"/>
        <v>0</v>
      </c>
      <c r="CK1330" s="2">
        <f t="shared" si="101"/>
        <v>44.3</v>
      </c>
      <c r="CL1330" s="2">
        <f t="shared" si="102"/>
        <v>2</v>
      </c>
      <c r="CM1330" t="str">
        <f t="shared" si="103"/>
        <v>No Residential</v>
      </c>
      <c r="CN1330" t="str">
        <f t="shared" si="104"/>
        <v>31 to 100 units</v>
      </c>
    </row>
    <row r="1331" spans="1:92" x14ac:dyDescent="0.25">
      <c r="A1331" s="1">
        <v>1330</v>
      </c>
      <c r="B1331" t="s">
        <v>89</v>
      </c>
      <c r="C1331">
        <v>4176</v>
      </c>
      <c r="D1331">
        <v>75</v>
      </c>
      <c r="E1331">
        <v>407</v>
      </c>
      <c r="H1331">
        <v>25</v>
      </c>
      <c r="I1331">
        <v>19</v>
      </c>
      <c r="J1331">
        <v>11356</v>
      </c>
      <c r="L1331">
        <v>109</v>
      </c>
      <c r="M1331">
        <v>0</v>
      </c>
      <c r="N1331" t="s">
        <v>1669</v>
      </c>
      <c r="O1331" t="s">
        <v>2656</v>
      </c>
      <c r="U1331" t="s">
        <v>2795</v>
      </c>
      <c r="X1331" t="s">
        <v>2946</v>
      </c>
      <c r="Z1331" t="s">
        <v>2999</v>
      </c>
      <c r="AA1331" t="s">
        <v>3001</v>
      </c>
      <c r="AB1331">
        <v>11</v>
      </c>
      <c r="AC1331">
        <v>0</v>
      </c>
      <c r="AE1331" t="s">
        <v>4181</v>
      </c>
      <c r="AF1331">
        <v>16760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4</v>
      </c>
      <c r="AQ1331">
        <v>0</v>
      </c>
      <c r="AR1331">
        <v>0</v>
      </c>
      <c r="AS1331">
        <v>0</v>
      </c>
      <c r="AT1331">
        <v>0</v>
      </c>
      <c r="AU1331">
        <v>100</v>
      </c>
      <c r="AV1331">
        <v>167.7</v>
      </c>
      <c r="AW1331">
        <v>0</v>
      </c>
      <c r="AX1331">
        <v>0</v>
      </c>
      <c r="AZ1331">
        <v>0</v>
      </c>
      <c r="BA1331" t="s">
        <v>2999</v>
      </c>
      <c r="BB1331">
        <v>1</v>
      </c>
      <c r="BC1331">
        <v>5</v>
      </c>
      <c r="BD1331">
        <v>375840</v>
      </c>
      <c r="BE1331">
        <v>375840</v>
      </c>
      <c r="BF1331">
        <v>0</v>
      </c>
      <c r="BG1331">
        <v>0</v>
      </c>
      <c r="BH1331">
        <v>0</v>
      </c>
      <c r="BJ1331">
        <v>0</v>
      </c>
      <c r="BK1331">
        <v>0</v>
      </c>
      <c r="BN1331">
        <v>0</v>
      </c>
      <c r="BO1331">
        <v>0</v>
      </c>
      <c r="BP1331">
        <v>2</v>
      </c>
      <c r="BQ1331">
        <v>0</v>
      </c>
      <c r="BR1331">
        <v>4</v>
      </c>
      <c r="BS1331">
        <v>4041760075</v>
      </c>
      <c r="BT1331">
        <v>0</v>
      </c>
      <c r="BU1331">
        <v>0</v>
      </c>
      <c r="BV1331">
        <v>0</v>
      </c>
      <c r="BW1331">
        <v>0</v>
      </c>
      <c r="BX1331" t="s">
        <v>5235</v>
      </c>
      <c r="BZ1331" t="s">
        <v>6152</v>
      </c>
      <c r="CA1331">
        <v>42201</v>
      </c>
      <c r="CC1331">
        <v>4041760039</v>
      </c>
      <c r="CD1331" t="s">
        <v>7071</v>
      </c>
      <c r="CE1331">
        <v>1</v>
      </c>
      <c r="CF1331" t="s">
        <v>7198</v>
      </c>
      <c r="CG1331">
        <v>0</v>
      </c>
      <c r="CH1331">
        <v>561.62639974800004</v>
      </c>
      <c r="CI1331">
        <v>18491.038267100001</v>
      </c>
      <c r="CJ1331" s="2">
        <f t="shared" si="100"/>
        <v>0</v>
      </c>
      <c r="CK1331" s="2">
        <f t="shared" si="101"/>
        <v>67.040000000000006</v>
      </c>
      <c r="CL1331" s="2">
        <f t="shared" si="102"/>
        <v>2</v>
      </c>
      <c r="CM1331" t="str">
        <f t="shared" si="103"/>
        <v>No Residential</v>
      </c>
      <c r="CN1331" t="str">
        <f t="shared" si="104"/>
        <v>31 to 100 units</v>
      </c>
    </row>
    <row r="1332" spans="1:92" x14ac:dyDescent="0.25">
      <c r="A1332" s="1">
        <v>1331</v>
      </c>
      <c r="B1332" t="s">
        <v>89</v>
      </c>
      <c r="C1332">
        <v>4176</v>
      </c>
      <c r="D1332">
        <v>80</v>
      </c>
      <c r="E1332">
        <v>407</v>
      </c>
      <c r="F1332">
        <v>945</v>
      </c>
      <c r="G1332">
        <v>2028</v>
      </c>
      <c r="H1332">
        <v>25</v>
      </c>
      <c r="I1332">
        <v>19</v>
      </c>
      <c r="J1332">
        <v>11356</v>
      </c>
      <c r="K1332" t="s">
        <v>317</v>
      </c>
      <c r="L1332">
        <v>109</v>
      </c>
      <c r="M1332">
        <v>210</v>
      </c>
      <c r="N1332" t="s">
        <v>1669</v>
      </c>
      <c r="O1332" t="s">
        <v>2656</v>
      </c>
      <c r="U1332" t="s">
        <v>2795</v>
      </c>
      <c r="X1332" t="s">
        <v>2946</v>
      </c>
      <c r="Z1332" t="s">
        <v>2999</v>
      </c>
      <c r="AA1332" t="s">
        <v>3001</v>
      </c>
      <c r="AB1332">
        <v>11</v>
      </c>
      <c r="AC1332">
        <v>0</v>
      </c>
      <c r="AE1332" t="s">
        <v>4181</v>
      </c>
      <c r="AF1332">
        <v>43276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4</v>
      </c>
      <c r="AQ1332">
        <v>0</v>
      </c>
      <c r="AR1332">
        <v>0</v>
      </c>
      <c r="AS1332">
        <v>0</v>
      </c>
      <c r="AT1332">
        <v>0</v>
      </c>
      <c r="AU1332">
        <v>183.45</v>
      </c>
      <c r="AV1332">
        <v>235.9</v>
      </c>
      <c r="AW1332">
        <v>0</v>
      </c>
      <c r="AX1332">
        <v>0</v>
      </c>
      <c r="AZ1332">
        <v>0</v>
      </c>
      <c r="BA1332" t="s">
        <v>2999</v>
      </c>
      <c r="BB1332">
        <v>5</v>
      </c>
      <c r="BC1332">
        <v>5</v>
      </c>
      <c r="BD1332">
        <v>889650</v>
      </c>
      <c r="BE1332">
        <v>889650</v>
      </c>
      <c r="BF1332">
        <v>0</v>
      </c>
      <c r="BG1332">
        <v>0</v>
      </c>
      <c r="BH1332">
        <v>0</v>
      </c>
      <c r="BJ1332">
        <v>0</v>
      </c>
      <c r="BK1332">
        <v>0</v>
      </c>
      <c r="BN1332">
        <v>0</v>
      </c>
      <c r="BO1332">
        <v>0</v>
      </c>
      <c r="BP1332">
        <v>2</v>
      </c>
      <c r="BQ1332">
        <v>0</v>
      </c>
      <c r="BR1332">
        <v>4</v>
      </c>
      <c r="BS1332">
        <v>4041760080</v>
      </c>
      <c r="BT1332">
        <v>0</v>
      </c>
      <c r="BU1332">
        <v>945</v>
      </c>
      <c r="BV1332">
        <v>1029374</v>
      </c>
      <c r="BW1332">
        <v>223669</v>
      </c>
      <c r="BX1332" t="s">
        <v>5235</v>
      </c>
      <c r="BZ1332" t="s">
        <v>6152</v>
      </c>
      <c r="CA1332">
        <v>42201</v>
      </c>
      <c r="CC1332">
        <v>4041770001</v>
      </c>
      <c r="CD1332" t="s">
        <v>7070</v>
      </c>
      <c r="CE1332">
        <v>1</v>
      </c>
      <c r="CF1332" t="s">
        <v>7198</v>
      </c>
      <c r="CG1332">
        <v>0</v>
      </c>
      <c r="CH1332">
        <v>846.04395061100001</v>
      </c>
      <c r="CI1332">
        <v>44183.801246399998</v>
      </c>
      <c r="CJ1332" s="2">
        <f t="shared" si="100"/>
        <v>0</v>
      </c>
      <c r="CK1332" s="2">
        <f t="shared" si="101"/>
        <v>173.10400000000001</v>
      </c>
      <c r="CL1332" s="2">
        <f t="shared" si="102"/>
        <v>2</v>
      </c>
      <c r="CM1332" t="str">
        <f t="shared" si="103"/>
        <v>No Residential</v>
      </c>
      <c r="CN1332" t="str">
        <f t="shared" si="104"/>
        <v>Over 100 units</v>
      </c>
    </row>
    <row r="1333" spans="1:92" x14ac:dyDescent="0.25">
      <c r="A1333" s="1">
        <v>1332</v>
      </c>
      <c r="B1333" t="s">
        <v>89</v>
      </c>
      <c r="C1333">
        <v>4194</v>
      </c>
      <c r="D1333">
        <v>60</v>
      </c>
      <c r="E1333">
        <v>407</v>
      </c>
      <c r="F1333">
        <v>919</v>
      </c>
      <c r="H1333">
        <v>25</v>
      </c>
      <c r="I1333">
        <v>19</v>
      </c>
      <c r="J1333">
        <v>11356</v>
      </c>
      <c r="K1333" t="s">
        <v>318</v>
      </c>
      <c r="L1333">
        <v>109</v>
      </c>
      <c r="M1333">
        <v>1200</v>
      </c>
      <c r="N1333" t="s">
        <v>1650</v>
      </c>
      <c r="O1333" t="s">
        <v>2651</v>
      </c>
      <c r="X1333" t="s">
        <v>2651</v>
      </c>
      <c r="Z1333" t="s">
        <v>2999</v>
      </c>
      <c r="AA1333" t="s">
        <v>3001</v>
      </c>
      <c r="AB1333">
        <v>11</v>
      </c>
      <c r="AC1333">
        <v>0</v>
      </c>
      <c r="AD1333" t="s">
        <v>3006</v>
      </c>
      <c r="AE1333" t="s">
        <v>4185</v>
      </c>
      <c r="AF1333">
        <v>17000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</v>
      </c>
      <c r="AQ1333">
        <v>0</v>
      </c>
      <c r="AR1333">
        <v>0</v>
      </c>
      <c r="AS1333">
        <v>0</v>
      </c>
      <c r="AT1333">
        <v>0</v>
      </c>
      <c r="AU1333">
        <v>110</v>
      </c>
      <c r="AV1333">
        <v>100</v>
      </c>
      <c r="AW1333">
        <v>0</v>
      </c>
      <c r="AX1333">
        <v>0</v>
      </c>
      <c r="AZ1333">
        <v>0</v>
      </c>
      <c r="BA1333" t="s">
        <v>3000</v>
      </c>
      <c r="BB1333">
        <v>5</v>
      </c>
      <c r="BC1333">
        <v>5</v>
      </c>
      <c r="BD1333">
        <v>3600</v>
      </c>
      <c r="BE1333">
        <v>3600</v>
      </c>
      <c r="BF1333">
        <v>0</v>
      </c>
      <c r="BG1333">
        <v>0</v>
      </c>
      <c r="BH1333">
        <v>0</v>
      </c>
      <c r="BJ1333">
        <v>0</v>
      </c>
      <c r="BK1333">
        <v>0</v>
      </c>
      <c r="BN1333">
        <v>0</v>
      </c>
      <c r="BO1333">
        <v>0</v>
      </c>
      <c r="BP1333">
        <v>1</v>
      </c>
      <c r="BQ1333">
        <v>2.4</v>
      </c>
      <c r="BR1333">
        <v>4</v>
      </c>
      <c r="BS1333">
        <v>4041940060</v>
      </c>
      <c r="BT1333">
        <v>0</v>
      </c>
      <c r="BU1333">
        <v>919</v>
      </c>
      <c r="BV1333">
        <v>0</v>
      </c>
      <c r="BW1333">
        <v>0</v>
      </c>
      <c r="BX1333" t="s">
        <v>5235</v>
      </c>
      <c r="BZ1333" t="s">
        <v>6159</v>
      </c>
      <c r="CA1333">
        <v>42201</v>
      </c>
      <c r="CC1333">
        <v>0</v>
      </c>
      <c r="CE1333">
        <v>1</v>
      </c>
      <c r="CF1333" t="s">
        <v>7198</v>
      </c>
      <c r="CG1333">
        <v>0</v>
      </c>
      <c r="CH1333">
        <v>425.62829158099998</v>
      </c>
      <c r="CI1333">
        <v>3477.69498333</v>
      </c>
      <c r="CJ1333" s="2">
        <f t="shared" si="100"/>
        <v>0</v>
      </c>
      <c r="CK1333" s="2">
        <f t="shared" si="101"/>
        <v>115.6</v>
      </c>
      <c r="CL1333" s="2">
        <f t="shared" si="102"/>
        <v>3.4</v>
      </c>
      <c r="CM1333" t="str">
        <f t="shared" si="103"/>
        <v>No Residential</v>
      </c>
      <c r="CN1333" t="str">
        <f t="shared" si="104"/>
        <v>Over 100 units</v>
      </c>
    </row>
    <row r="1334" spans="1:92" x14ac:dyDescent="0.25">
      <c r="A1334" s="1">
        <v>1333</v>
      </c>
      <c r="B1334" t="s">
        <v>89</v>
      </c>
      <c r="C1334">
        <v>4197</v>
      </c>
      <c r="D1334">
        <v>32</v>
      </c>
      <c r="E1334">
        <v>407</v>
      </c>
      <c r="F1334">
        <v>919</v>
      </c>
      <c r="G1334">
        <v>2008</v>
      </c>
      <c r="H1334">
        <v>25</v>
      </c>
      <c r="I1334">
        <v>19</v>
      </c>
      <c r="J1334">
        <v>11356</v>
      </c>
      <c r="K1334" t="s">
        <v>318</v>
      </c>
      <c r="L1334">
        <v>109</v>
      </c>
      <c r="M1334">
        <v>1200</v>
      </c>
      <c r="N1334" t="s">
        <v>1672</v>
      </c>
      <c r="O1334" t="s">
        <v>2698</v>
      </c>
      <c r="S1334" t="s">
        <v>2758</v>
      </c>
      <c r="X1334" t="s">
        <v>2947</v>
      </c>
      <c r="Z1334" t="s">
        <v>2999</v>
      </c>
      <c r="AA1334" t="s">
        <v>3001</v>
      </c>
      <c r="AB1334">
        <v>11</v>
      </c>
      <c r="AC1334">
        <v>0</v>
      </c>
      <c r="AE1334" t="s">
        <v>4184</v>
      </c>
      <c r="AF1334">
        <v>10000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4</v>
      </c>
      <c r="AQ1334">
        <v>0</v>
      </c>
      <c r="AR1334">
        <v>0</v>
      </c>
      <c r="AS1334">
        <v>0</v>
      </c>
      <c r="AT1334">
        <v>0</v>
      </c>
      <c r="AU1334">
        <v>100</v>
      </c>
      <c r="AV1334">
        <v>100</v>
      </c>
      <c r="AW1334">
        <v>0</v>
      </c>
      <c r="AX1334">
        <v>0</v>
      </c>
      <c r="AZ1334">
        <v>0</v>
      </c>
      <c r="BA1334" t="s">
        <v>2999</v>
      </c>
      <c r="BB1334">
        <v>5</v>
      </c>
      <c r="BC1334">
        <v>5</v>
      </c>
      <c r="BD1334">
        <v>225000</v>
      </c>
      <c r="BE1334">
        <v>225000</v>
      </c>
      <c r="BF1334">
        <v>0</v>
      </c>
      <c r="BG1334">
        <v>0</v>
      </c>
      <c r="BH1334">
        <v>0</v>
      </c>
      <c r="BJ1334">
        <v>0</v>
      </c>
      <c r="BK1334">
        <v>0</v>
      </c>
      <c r="BN1334">
        <v>0</v>
      </c>
      <c r="BO1334">
        <v>1.35</v>
      </c>
      <c r="BP1334">
        <v>0</v>
      </c>
      <c r="BQ1334">
        <v>2</v>
      </c>
      <c r="BR1334">
        <v>4</v>
      </c>
      <c r="BS1334">
        <v>4041970032</v>
      </c>
      <c r="BT1334">
        <v>0</v>
      </c>
      <c r="BU1334">
        <v>919</v>
      </c>
      <c r="BV1334">
        <v>1026800</v>
      </c>
      <c r="BW1334">
        <v>223210</v>
      </c>
      <c r="BX1334" t="s">
        <v>5235</v>
      </c>
      <c r="BZ1334" t="s">
        <v>6158</v>
      </c>
      <c r="CA1334">
        <v>42201</v>
      </c>
      <c r="CC1334">
        <v>4041970032</v>
      </c>
      <c r="CD1334" t="s">
        <v>6879</v>
      </c>
      <c r="CE1334">
        <v>1</v>
      </c>
      <c r="CF1334" t="s">
        <v>7198</v>
      </c>
      <c r="CG1334">
        <v>0</v>
      </c>
      <c r="CH1334">
        <v>403.48125024400002</v>
      </c>
      <c r="CI1334">
        <v>10167.963816199999</v>
      </c>
      <c r="CJ1334" s="2">
        <f t="shared" si="100"/>
        <v>27</v>
      </c>
      <c r="CK1334" s="2">
        <f t="shared" si="101"/>
        <v>67</v>
      </c>
      <c r="CL1334" s="2">
        <f t="shared" si="102"/>
        <v>3.35</v>
      </c>
      <c r="CM1334" t="str">
        <f t="shared" si="103"/>
        <v>9 to 30 units</v>
      </c>
      <c r="CN1334" t="str">
        <f t="shared" si="104"/>
        <v>31 to 100 units</v>
      </c>
    </row>
    <row r="1335" spans="1:92" x14ac:dyDescent="0.25">
      <c r="A1335" s="1">
        <v>1334</v>
      </c>
      <c r="B1335" t="s">
        <v>89</v>
      </c>
      <c r="C1335">
        <v>4198</v>
      </c>
      <c r="D1335">
        <v>5</v>
      </c>
      <c r="E1335">
        <v>407</v>
      </c>
      <c r="F1335">
        <v>919</v>
      </c>
      <c r="G1335">
        <v>2007</v>
      </c>
      <c r="H1335">
        <v>25</v>
      </c>
      <c r="I1335">
        <v>19</v>
      </c>
      <c r="J1335">
        <v>11356</v>
      </c>
      <c r="K1335" t="s">
        <v>318</v>
      </c>
      <c r="L1335">
        <v>109</v>
      </c>
      <c r="M1335">
        <v>1200</v>
      </c>
      <c r="N1335" t="s">
        <v>1666</v>
      </c>
      <c r="O1335" t="s">
        <v>2698</v>
      </c>
      <c r="X1335" t="s">
        <v>2698</v>
      </c>
      <c r="Z1335" t="s">
        <v>2999</v>
      </c>
      <c r="AA1335" t="s">
        <v>3002</v>
      </c>
      <c r="AB1335">
        <v>11</v>
      </c>
      <c r="AC1335">
        <v>0</v>
      </c>
      <c r="AE1335" t="s">
        <v>4188</v>
      </c>
      <c r="AF1335">
        <v>5000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4</v>
      </c>
      <c r="AQ1335">
        <v>0</v>
      </c>
      <c r="AR1335">
        <v>0</v>
      </c>
      <c r="AS1335">
        <v>0</v>
      </c>
      <c r="AT1335">
        <v>0</v>
      </c>
      <c r="AU1335">
        <v>50</v>
      </c>
      <c r="AV1335">
        <v>100</v>
      </c>
      <c r="AW1335">
        <v>0</v>
      </c>
      <c r="AX1335">
        <v>0</v>
      </c>
      <c r="AZ1335">
        <v>0</v>
      </c>
      <c r="BA1335" t="s">
        <v>2999</v>
      </c>
      <c r="BB1335">
        <v>5</v>
      </c>
      <c r="BC1335">
        <v>5</v>
      </c>
      <c r="BD1335">
        <v>9751</v>
      </c>
      <c r="BE1335">
        <v>9751</v>
      </c>
      <c r="BF1335">
        <v>0</v>
      </c>
      <c r="BG1335">
        <v>0</v>
      </c>
      <c r="BH1335">
        <v>0</v>
      </c>
      <c r="BJ1335">
        <v>0</v>
      </c>
      <c r="BK1335">
        <v>0</v>
      </c>
      <c r="BN1335">
        <v>0</v>
      </c>
      <c r="BO1335">
        <v>1.35</v>
      </c>
      <c r="BP1335">
        <v>0</v>
      </c>
      <c r="BQ1335">
        <v>2</v>
      </c>
      <c r="BR1335">
        <v>4</v>
      </c>
      <c r="BS1335">
        <v>4041980005</v>
      </c>
      <c r="BT1335">
        <v>0</v>
      </c>
      <c r="BU1335">
        <v>919</v>
      </c>
      <c r="BV1335">
        <v>1026955</v>
      </c>
      <c r="BW1335">
        <v>223137</v>
      </c>
      <c r="BX1335" t="s">
        <v>5235</v>
      </c>
      <c r="BZ1335" t="s">
        <v>6158</v>
      </c>
      <c r="CA1335">
        <v>42201</v>
      </c>
      <c r="CC1335">
        <v>0</v>
      </c>
      <c r="CE1335">
        <v>1</v>
      </c>
      <c r="CF1335" t="s">
        <v>7198</v>
      </c>
      <c r="CG1335">
        <v>0</v>
      </c>
      <c r="CH1335">
        <v>296.73485801999999</v>
      </c>
      <c r="CI1335">
        <v>4812.3105742099997</v>
      </c>
      <c r="CJ1335" s="2">
        <f t="shared" si="100"/>
        <v>13.5</v>
      </c>
      <c r="CK1335" s="2">
        <f t="shared" si="101"/>
        <v>33.5</v>
      </c>
      <c r="CL1335" s="2">
        <f t="shared" si="102"/>
        <v>3.35</v>
      </c>
      <c r="CM1335" t="str">
        <f t="shared" si="103"/>
        <v>9 to 30 units</v>
      </c>
      <c r="CN1335" t="str">
        <f t="shared" si="104"/>
        <v>31 to 100 units</v>
      </c>
    </row>
    <row r="1336" spans="1:92" x14ac:dyDescent="0.25">
      <c r="A1336" s="1">
        <v>1335</v>
      </c>
      <c r="B1336" t="s">
        <v>89</v>
      </c>
      <c r="C1336">
        <v>4207</v>
      </c>
      <c r="D1336">
        <v>16</v>
      </c>
      <c r="E1336">
        <v>407</v>
      </c>
      <c r="F1336">
        <v>907</v>
      </c>
      <c r="G1336">
        <v>1001</v>
      </c>
      <c r="H1336">
        <v>25</v>
      </c>
      <c r="I1336">
        <v>19</v>
      </c>
      <c r="J1336">
        <v>11356</v>
      </c>
      <c r="K1336" t="s">
        <v>318</v>
      </c>
      <c r="L1336">
        <v>109</v>
      </c>
      <c r="M1336">
        <v>1200</v>
      </c>
      <c r="N1336" t="s">
        <v>1676</v>
      </c>
      <c r="O1336" t="s">
        <v>2656</v>
      </c>
      <c r="U1336" t="s">
        <v>2795</v>
      </c>
      <c r="X1336" t="s">
        <v>2946</v>
      </c>
      <c r="Z1336" t="s">
        <v>2999</v>
      </c>
      <c r="AA1336" t="s">
        <v>3003</v>
      </c>
      <c r="AB1336">
        <v>11</v>
      </c>
      <c r="AC1336">
        <v>0</v>
      </c>
      <c r="AE1336" t="s">
        <v>4194</v>
      </c>
      <c r="AF1336">
        <v>36103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4</v>
      </c>
      <c r="AQ1336">
        <v>0</v>
      </c>
      <c r="AR1336">
        <v>0</v>
      </c>
      <c r="AS1336">
        <v>0</v>
      </c>
      <c r="AT1336">
        <v>0</v>
      </c>
      <c r="AU1336">
        <v>137.5</v>
      </c>
      <c r="AV1336">
        <v>348.46</v>
      </c>
      <c r="AW1336">
        <v>0</v>
      </c>
      <c r="AX1336">
        <v>0</v>
      </c>
      <c r="AZ1336">
        <v>0</v>
      </c>
      <c r="BA1336" t="s">
        <v>3000</v>
      </c>
      <c r="BB1336">
        <v>3</v>
      </c>
      <c r="BC1336">
        <v>5</v>
      </c>
      <c r="BD1336">
        <v>742050</v>
      </c>
      <c r="BE1336">
        <v>742050</v>
      </c>
      <c r="BF1336">
        <v>0</v>
      </c>
      <c r="BG1336">
        <v>0</v>
      </c>
      <c r="BH1336">
        <v>0</v>
      </c>
      <c r="BJ1336">
        <v>0</v>
      </c>
      <c r="BK1336">
        <v>0</v>
      </c>
      <c r="BN1336">
        <v>0</v>
      </c>
      <c r="BO1336">
        <v>0</v>
      </c>
      <c r="BP1336">
        <v>2</v>
      </c>
      <c r="BQ1336">
        <v>0</v>
      </c>
      <c r="BR1336">
        <v>4</v>
      </c>
      <c r="BS1336">
        <v>4042070016</v>
      </c>
      <c r="BT1336">
        <v>0</v>
      </c>
      <c r="BU1336">
        <v>907</v>
      </c>
      <c r="BV1336">
        <v>1029439</v>
      </c>
      <c r="BW1336">
        <v>223175</v>
      </c>
      <c r="BX1336" t="s">
        <v>5235</v>
      </c>
      <c r="BZ1336" t="s">
        <v>6152</v>
      </c>
      <c r="CA1336">
        <v>42201</v>
      </c>
      <c r="CC1336">
        <v>4042070001</v>
      </c>
      <c r="CD1336" t="s">
        <v>7073</v>
      </c>
      <c r="CE1336">
        <v>1</v>
      </c>
      <c r="CF1336" t="s">
        <v>7198</v>
      </c>
      <c r="CG1336">
        <v>0</v>
      </c>
      <c r="CH1336">
        <v>920.264391434</v>
      </c>
      <c r="CI1336">
        <v>36615.0264283</v>
      </c>
      <c r="CJ1336" s="2">
        <f t="shared" si="100"/>
        <v>0</v>
      </c>
      <c r="CK1336" s="2">
        <f t="shared" si="101"/>
        <v>144.41200000000001</v>
      </c>
      <c r="CL1336" s="2">
        <f t="shared" si="102"/>
        <v>2</v>
      </c>
      <c r="CM1336" t="str">
        <f t="shared" si="103"/>
        <v>No Residential</v>
      </c>
      <c r="CN1336" t="str">
        <f t="shared" si="104"/>
        <v>Over 100 units</v>
      </c>
    </row>
    <row r="1337" spans="1:92" x14ac:dyDescent="0.25">
      <c r="A1337" s="1">
        <v>1336</v>
      </c>
      <c r="B1337" t="s">
        <v>89</v>
      </c>
      <c r="C1337">
        <v>4207</v>
      </c>
      <c r="D1337">
        <v>20</v>
      </c>
      <c r="E1337">
        <v>407</v>
      </c>
      <c r="F1337">
        <v>907</v>
      </c>
      <c r="G1337">
        <v>1001</v>
      </c>
      <c r="H1337">
        <v>25</v>
      </c>
      <c r="I1337">
        <v>19</v>
      </c>
      <c r="J1337">
        <v>11356</v>
      </c>
      <c r="K1337" t="s">
        <v>318</v>
      </c>
      <c r="L1337">
        <v>109</v>
      </c>
      <c r="M1337">
        <v>1200</v>
      </c>
      <c r="N1337" t="s">
        <v>1680</v>
      </c>
      <c r="O1337" t="s">
        <v>2656</v>
      </c>
      <c r="U1337" t="s">
        <v>2795</v>
      </c>
      <c r="X1337" t="s">
        <v>2946</v>
      </c>
      <c r="Z1337" t="s">
        <v>2999</v>
      </c>
      <c r="AA1337" t="s">
        <v>3003</v>
      </c>
      <c r="AB1337">
        <v>11</v>
      </c>
      <c r="AC1337">
        <v>0</v>
      </c>
      <c r="AE1337" t="s">
        <v>4202</v>
      </c>
      <c r="AF1337">
        <v>46710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4</v>
      </c>
      <c r="AQ1337">
        <v>0</v>
      </c>
      <c r="AR1337">
        <v>0</v>
      </c>
      <c r="AS1337">
        <v>0</v>
      </c>
      <c r="AT1337">
        <v>0</v>
      </c>
      <c r="AU1337">
        <v>521.33000000000004</v>
      </c>
      <c r="AV1337">
        <v>195.85</v>
      </c>
      <c r="AW1337">
        <v>0</v>
      </c>
      <c r="AX1337">
        <v>0</v>
      </c>
      <c r="AZ1337">
        <v>0</v>
      </c>
      <c r="BA1337" t="s">
        <v>3000</v>
      </c>
      <c r="BB1337">
        <v>3</v>
      </c>
      <c r="BC1337">
        <v>5</v>
      </c>
      <c r="BD1337">
        <v>960300</v>
      </c>
      <c r="BE1337">
        <v>960300</v>
      </c>
      <c r="BF1337">
        <v>0</v>
      </c>
      <c r="BG1337">
        <v>0</v>
      </c>
      <c r="BH1337">
        <v>0</v>
      </c>
      <c r="BJ1337">
        <v>0</v>
      </c>
      <c r="BK1337">
        <v>0</v>
      </c>
      <c r="BN1337">
        <v>0</v>
      </c>
      <c r="BO1337">
        <v>0</v>
      </c>
      <c r="BP1337">
        <v>2</v>
      </c>
      <c r="BQ1337">
        <v>0</v>
      </c>
      <c r="BR1337">
        <v>4</v>
      </c>
      <c r="BS1337">
        <v>4042070020</v>
      </c>
      <c r="BT1337">
        <v>0</v>
      </c>
      <c r="BU1337">
        <v>907</v>
      </c>
      <c r="BV1337">
        <v>1029328</v>
      </c>
      <c r="BW1337">
        <v>223461</v>
      </c>
      <c r="BX1337" t="s">
        <v>5235</v>
      </c>
      <c r="BZ1337" t="s">
        <v>6152</v>
      </c>
      <c r="CA1337">
        <v>42201</v>
      </c>
      <c r="CC1337">
        <v>4042070001</v>
      </c>
      <c r="CD1337" t="s">
        <v>7073</v>
      </c>
      <c r="CE1337">
        <v>1</v>
      </c>
      <c r="CF1337" t="s">
        <v>7198</v>
      </c>
      <c r="CG1337">
        <v>0</v>
      </c>
      <c r="CH1337">
        <v>2468.1240484999998</v>
      </c>
      <c r="CI1337">
        <v>49384.680645300003</v>
      </c>
      <c r="CJ1337" s="2">
        <f t="shared" si="100"/>
        <v>0</v>
      </c>
      <c r="CK1337" s="2">
        <f t="shared" si="101"/>
        <v>186.84</v>
      </c>
      <c r="CL1337" s="2">
        <f t="shared" si="102"/>
        <v>2</v>
      </c>
      <c r="CM1337" t="str">
        <f t="shared" si="103"/>
        <v>No Residential</v>
      </c>
      <c r="CN1337" t="str">
        <f t="shared" si="104"/>
        <v>Over 100 units</v>
      </c>
    </row>
    <row r="1338" spans="1:92" x14ac:dyDescent="0.25">
      <c r="A1338" s="1">
        <v>1337</v>
      </c>
      <c r="B1338" t="s">
        <v>89</v>
      </c>
      <c r="C1338">
        <v>4233</v>
      </c>
      <c r="D1338">
        <v>39</v>
      </c>
      <c r="E1338">
        <v>407</v>
      </c>
      <c r="I1338">
        <v>0</v>
      </c>
      <c r="J1338">
        <v>0</v>
      </c>
      <c r="L1338">
        <v>0</v>
      </c>
      <c r="M1338">
        <v>0</v>
      </c>
      <c r="N1338" t="s">
        <v>1541</v>
      </c>
      <c r="O1338" t="s">
        <v>2747</v>
      </c>
      <c r="P1338" t="s">
        <v>2674</v>
      </c>
      <c r="X1338" t="s">
        <v>2747</v>
      </c>
      <c r="Y1338" t="s">
        <v>2674</v>
      </c>
      <c r="Z1338" t="s">
        <v>3000</v>
      </c>
      <c r="AA1338" t="s">
        <v>3002</v>
      </c>
      <c r="AB1338">
        <v>11</v>
      </c>
      <c r="AC1338">
        <v>0</v>
      </c>
      <c r="AE1338" t="s">
        <v>4192</v>
      </c>
      <c r="AF1338">
        <v>27250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4</v>
      </c>
      <c r="AQ1338">
        <v>0</v>
      </c>
      <c r="AR1338">
        <v>0</v>
      </c>
      <c r="AS1338">
        <v>0</v>
      </c>
      <c r="AT1338">
        <v>0</v>
      </c>
      <c r="AU1338">
        <v>50</v>
      </c>
      <c r="AV1338">
        <v>545</v>
      </c>
      <c r="AW1338">
        <v>0</v>
      </c>
      <c r="AX1338">
        <v>0</v>
      </c>
      <c r="AZ1338">
        <v>0</v>
      </c>
      <c r="BA1338" t="s">
        <v>2999</v>
      </c>
      <c r="BB1338">
        <v>5</v>
      </c>
      <c r="BC1338">
        <v>5</v>
      </c>
      <c r="BD1338">
        <v>0</v>
      </c>
      <c r="BE1338">
        <v>0</v>
      </c>
      <c r="BF1338">
        <v>0</v>
      </c>
      <c r="BG1338">
        <v>0</v>
      </c>
      <c r="BH1338">
        <v>0</v>
      </c>
      <c r="BJ1338">
        <v>0</v>
      </c>
      <c r="BK1338">
        <v>0</v>
      </c>
      <c r="BN1338">
        <v>0</v>
      </c>
      <c r="BO1338">
        <v>0.5</v>
      </c>
      <c r="BP1338">
        <v>0</v>
      </c>
      <c r="BQ1338">
        <v>1</v>
      </c>
      <c r="BR1338">
        <v>4</v>
      </c>
      <c r="BS1338">
        <v>4042330039</v>
      </c>
      <c r="BT1338">
        <v>0</v>
      </c>
      <c r="BU1338">
        <v>0</v>
      </c>
      <c r="BV1338">
        <v>0</v>
      </c>
      <c r="BW1338">
        <v>0</v>
      </c>
      <c r="BX1338" t="s">
        <v>5235</v>
      </c>
      <c r="BZ1338" t="s">
        <v>6162</v>
      </c>
      <c r="CA1338">
        <v>42202</v>
      </c>
      <c r="CC1338">
        <v>0</v>
      </c>
      <c r="CE1338">
        <v>1</v>
      </c>
      <c r="CF1338" t="s">
        <v>7198</v>
      </c>
      <c r="CG1338">
        <v>0</v>
      </c>
      <c r="CH1338">
        <v>1486.3928855500001</v>
      </c>
      <c r="CI1338">
        <v>36763.031824999998</v>
      </c>
      <c r="CJ1338" s="2">
        <f t="shared" si="100"/>
        <v>27.25</v>
      </c>
      <c r="CK1338" s="2">
        <f t="shared" si="101"/>
        <v>81.75</v>
      </c>
      <c r="CL1338" s="2">
        <f t="shared" si="102"/>
        <v>1.5</v>
      </c>
      <c r="CM1338" t="str">
        <f t="shared" si="103"/>
        <v>9 to 30 units</v>
      </c>
      <c r="CN1338" t="str">
        <f t="shared" si="104"/>
        <v>31 to 100 units</v>
      </c>
    </row>
    <row r="1339" spans="1:92" x14ac:dyDescent="0.25">
      <c r="A1339" s="1">
        <v>1338</v>
      </c>
      <c r="B1339" t="s">
        <v>89</v>
      </c>
      <c r="C1339">
        <v>4249</v>
      </c>
      <c r="D1339">
        <v>32</v>
      </c>
      <c r="E1339">
        <v>407</v>
      </c>
      <c r="F1339">
        <v>889.01</v>
      </c>
      <c r="G1339">
        <v>1010</v>
      </c>
      <c r="H1339">
        <v>25</v>
      </c>
      <c r="I1339">
        <v>20</v>
      </c>
      <c r="J1339">
        <v>11357</v>
      </c>
      <c r="K1339" t="s">
        <v>319</v>
      </c>
      <c r="L1339">
        <v>109</v>
      </c>
      <c r="M1339">
        <v>1200</v>
      </c>
      <c r="N1339" t="s">
        <v>1675</v>
      </c>
      <c r="O1339" t="s">
        <v>2685</v>
      </c>
      <c r="X1339" t="s">
        <v>2685</v>
      </c>
      <c r="Z1339" t="s">
        <v>2999</v>
      </c>
      <c r="AA1339" t="s">
        <v>3002</v>
      </c>
      <c r="AB1339">
        <v>11</v>
      </c>
      <c r="AC1339">
        <v>0</v>
      </c>
      <c r="AD1339" t="s">
        <v>3006</v>
      </c>
      <c r="AE1339" t="s">
        <v>4193</v>
      </c>
      <c r="AF1339">
        <v>4400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4</v>
      </c>
      <c r="AQ1339">
        <v>0</v>
      </c>
      <c r="AR1339">
        <v>0</v>
      </c>
      <c r="AS1339">
        <v>0</v>
      </c>
      <c r="AT1339">
        <v>0</v>
      </c>
      <c r="AU1339">
        <v>60</v>
      </c>
      <c r="AV1339">
        <v>100</v>
      </c>
      <c r="AW1339">
        <v>0</v>
      </c>
      <c r="AX1339">
        <v>0</v>
      </c>
      <c r="AZ1339">
        <v>0</v>
      </c>
      <c r="BA1339" t="s">
        <v>3000</v>
      </c>
      <c r="BB1339">
        <v>5</v>
      </c>
      <c r="BC1339">
        <v>5</v>
      </c>
      <c r="BD1339">
        <v>2487</v>
      </c>
      <c r="BE1339">
        <v>2487</v>
      </c>
      <c r="BF1339">
        <v>0</v>
      </c>
      <c r="BG1339">
        <v>0</v>
      </c>
      <c r="BH1339">
        <v>0</v>
      </c>
      <c r="BJ1339">
        <v>0</v>
      </c>
      <c r="BK1339">
        <v>0</v>
      </c>
      <c r="BN1339">
        <v>0</v>
      </c>
      <c r="BO1339">
        <v>0.6</v>
      </c>
      <c r="BP1339">
        <v>0</v>
      </c>
      <c r="BQ1339">
        <v>1</v>
      </c>
      <c r="BR1339">
        <v>4</v>
      </c>
      <c r="BS1339">
        <v>4042490032</v>
      </c>
      <c r="BT1339">
        <v>0</v>
      </c>
      <c r="BU1339">
        <v>88901</v>
      </c>
      <c r="BV1339">
        <v>1032508</v>
      </c>
      <c r="BW1339">
        <v>223063</v>
      </c>
      <c r="BX1339" t="s">
        <v>5235</v>
      </c>
      <c r="BZ1339" t="s">
        <v>6161</v>
      </c>
      <c r="CA1339">
        <v>42202</v>
      </c>
      <c r="CC1339">
        <v>0</v>
      </c>
      <c r="CE1339">
        <v>1</v>
      </c>
      <c r="CF1339" t="s">
        <v>7198</v>
      </c>
      <c r="CG1339">
        <v>0</v>
      </c>
      <c r="CH1339">
        <v>292.74329282000002</v>
      </c>
      <c r="CI1339">
        <v>3980.6313370500002</v>
      </c>
      <c r="CJ1339" s="2">
        <f t="shared" si="100"/>
        <v>5.28</v>
      </c>
      <c r="CK1339" s="2">
        <f t="shared" si="101"/>
        <v>14.08</v>
      </c>
      <c r="CL1339" s="2">
        <f t="shared" si="102"/>
        <v>1.6</v>
      </c>
      <c r="CM1339" t="str">
        <f t="shared" si="103"/>
        <v>1 to 8 units</v>
      </c>
      <c r="CN1339" t="str">
        <f t="shared" si="104"/>
        <v>9 to 30 units</v>
      </c>
    </row>
    <row r="1340" spans="1:92" x14ac:dyDescent="0.25">
      <c r="A1340" s="1">
        <v>1339</v>
      </c>
      <c r="B1340" t="s">
        <v>89</v>
      </c>
      <c r="C1340">
        <v>4249</v>
      </c>
      <c r="D1340">
        <v>60</v>
      </c>
      <c r="E1340">
        <v>407</v>
      </c>
      <c r="F1340">
        <v>889.01</v>
      </c>
      <c r="H1340">
        <v>25</v>
      </c>
      <c r="I1340">
        <v>20</v>
      </c>
      <c r="J1340">
        <v>11357</v>
      </c>
      <c r="K1340" t="s">
        <v>319</v>
      </c>
      <c r="L1340">
        <v>109</v>
      </c>
      <c r="M1340">
        <v>1200</v>
      </c>
      <c r="N1340" t="s">
        <v>1674</v>
      </c>
      <c r="O1340" t="s">
        <v>2685</v>
      </c>
      <c r="X1340" t="s">
        <v>2685</v>
      </c>
      <c r="Z1340" t="s">
        <v>2999</v>
      </c>
      <c r="AA1340" t="s">
        <v>3002</v>
      </c>
      <c r="AB1340">
        <v>11</v>
      </c>
      <c r="AC1340">
        <v>0</v>
      </c>
      <c r="AD1340" t="s">
        <v>3006</v>
      </c>
      <c r="AE1340" t="s">
        <v>4191</v>
      </c>
      <c r="AF1340">
        <v>6249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4</v>
      </c>
      <c r="AQ1340">
        <v>0</v>
      </c>
      <c r="AR1340">
        <v>0</v>
      </c>
      <c r="AS1340">
        <v>0</v>
      </c>
      <c r="AT1340">
        <v>0</v>
      </c>
      <c r="AU1340">
        <v>40</v>
      </c>
      <c r="AV1340">
        <v>100</v>
      </c>
      <c r="AW1340">
        <v>0</v>
      </c>
      <c r="AX1340">
        <v>0</v>
      </c>
      <c r="AZ1340">
        <v>0</v>
      </c>
      <c r="BA1340" t="s">
        <v>3000</v>
      </c>
      <c r="BB1340">
        <v>5</v>
      </c>
      <c r="BC1340">
        <v>5</v>
      </c>
      <c r="BD1340">
        <v>7910</v>
      </c>
      <c r="BE1340">
        <v>7910</v>
      </c>
      <c r="BF1340">
        <v>0</v>
      </c>
      <c r="BG1340">
        <v>0</v>
      </c>
      <c r="BH1340">
        <v>0</v>
      </c>
      <c r="BJ1340">
        <v>0</v>
      </c>
      <c r="BK1340">
        <v>0</v>
      </c>
      <c r="BN1340">
        <v>0</v>
      </c>
      <c r="BO1340">
        <v>0.6</v>
      </c>
      <c r="BP1340">
        <v>0</v>
      </c>
      <c r="BQ1340">
        <v>1</v>
      </c>
      <c r="BR1340">
        <v>4</v>
      </c>
      <c r="BS1340">
        <v>4042490060</v>
      </c>
      <c r="BT1340">
        <v>0</v>
      </c>
      <c r="BU1340">
        <v>88901</v>
      </c>
      <c r="BV1340">
        <v>0</v>
      </c>
      <c r="BW1340">
        <v>0</v>
      </c>
      <c r="BX1340" t="s">
        <v>5235</v>
      </c>
      <c r="BZ1340" t="s">
        <v>6161</v>
      </c>
      <c r="CA1340">
        <v>42202</v>
      </c>
      <c r="CC1340">
        <v>0</v>
      </c>
      <c r="CE1340">
        <v>1</v>
      </c>
      <c r="CF1340" t="s">
        <v>7198</v>
      </c>
      <c r="CG1340">
        <v>0</v>
      </c>
      <c r="CH1340">
        <v>794.52351198199995</v>
      </c>
      <c r="CI1340">
        <v>6839.6658431799997</v>
      </c>
      <c r="CJ1340" s="2">
        <f t="shared" si="100"/>
        <v>7.4987999999999992</v>
      </c>
      <c r="CK1340" s="2">
        <f t="shared" si="101"/>
        <v>19.996800000000004</v>
      </c>
      <c r="CL1340" s="2">
        <f t="shared" si="102"/>
        <v>1.6</v>
      </c>
      <c r="CM1340" t="str">
        <f t="shared" si="103"/>
        <v>1 to 8 units</v>
      </c>
      <c r="CN1340" t="str">
        <f t="shared" si="104"/>
        <v>9 to 30 units</v>
      </c>
    </row>
    <row r="1341" spans="1:92" x14ac:dyDescent="0.25">
      <c r="A1341" s="1">
        <v>1340</v>
      </c>
      <c r="B1341" t="s">
        <v>89</v>
      </c>
      <c r="C1341">
        <v>4295</v>
      </c>
      <c r="D1341">
        <v>44</v>
      </c>
      <c r="E1341">
        <v>407</v>
      </c>
      <c r="F1341">
        <v>907</v>
      </c>
      <c r="H1341">
        <v>25</v>
      </c>
      <c r="I1341">
        <v>19</v>
      </c>
      <c r="J1341">
        <v>11354</v>
      </c>
      <c r="K1341" t="s">
        <v>318</v>
      </c>
      <c r="L1341">
        <v>109</v>
      </c>
      <c r="M1341">
        <v>1200</v>
      </c>
      <c r="N1341" t="s">
        <v>1670</v>
      </c>
      <c r="O1341" t="s">
        <v>2651</v>
      </c>
      <c r="X1341" t="s">
        <v>2651</v>
      </c>
      <c r="Z1341" t="s">
        <v>2999</v>
      </c>
      <c r="AA1341" t="s">
        <v>3001</v>
      </c>
      <c r="AB1341">
        <v>11</v>
      </c>
      <c r="AC1341">
        <v>0</v>
      </c>
      <c r="AE1341" t="s">
        <v>4197</v>
      </c>
      <c r="AF1341">
        <v>4300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4</v>
      </c>
      <c r="AQ1341">
        <v>0</v>
      </c>
      <c r="AR1341">
        <v>0</v>
      </c>
      <c r="AS1341">
        <v>0</v>
      </c>
      <c r="AT1341">
        <v>0</v>
      </c>
      <c r="AU1341">
        <v>40</v>
      </c>
      <c r="AV1341">
        <v>107.08</v>
      </c>
      <c r="AW1341">
        <v>0</v>
      </c>
      <c r="AX1341">
        <v>0</v>
      </c>
      <c r="AZ1341">
        <v>0</v>
      </c>
      <c r="BA1341" t="s">
        <v>2999</v>
      </c>
      <c r="BB1341">
        <v>5</v>
      </c>
      <c r="BC1341">
        <v>5</v>
      </c>
      <c r="BD1341">
        <v>96120</v>
      </c>
      <c r="BE1341">
        <v>96120</v>
      </c>
      <c r="BF1341">
        <v>0</v>
      </c>
      <c r="BG1341">
        <v>0</v>
      </c>
      <c r="BH1341">
        <v>0</v>
      </c>
      <c r="BJ1341">
        <v>0</v>
      </c>
      <c r="BK1341">
        <v>0</v>
      </c>
      <c r="BN1341">
        <v>0</v>
      </c>
      <c r="BO1341">
        <v>0</v>
      </c>
      <c r="BP1341">
        <v>1</v>
      </c>
      <c r="BQ1341">
        <v>2.4</v>
      </c>
      <c r="BR1341">
        <v>4</v>
      </c>
      <c r="BS1341">
        <v>4042950044</v>
      </c>
      <c r="BT1341">
        <v>0</v>
      </c>
      <c r="BU1341">
        <v>907</v>
      </c>
      <c r="BV1341">
        <v>0</v>
      </c>
      <c r="BW1341">
        <v>0</v>
      </c>
      <c r="BX1341" t="s">
        <v>5235</v>
      </c>
      <c r="BZ1341" t="s">
        <v>6164</v>
      </c>
      <c r="CA1341">
        <v>42203</v>
      </c>
      <c r="CC1341">
        <v>0</v>
      </c>
      <c r="CE1341">
        <v>1</v>
      </c>
      <c r="CF1341" t="s">
        <v>7198</v>
      </c>
      <c r="CG1341">
        <v>0</v>
      </c>
      <c r="CH1341">
        <v>301.03951785100003</v>
      </c>
      <c r="CI1341">
        <v>4420.7672458899997</v>
      </c>
      <c r="CJ1341" s="2">
        <f t="shared" si="100"/>
        <v>0</v>
      </c>
      <c r="CK1341" s="2">
        <f t="shared" si="101"/>
        <v>29.24</v>
      </c>
      <c r="CL1341" s="2">
        <f t="shared" si="102"/>
        <v>3.4</v>
      </c>
      <c r="CM1341" t="str">
        <f t="shared" si="103"/>
        <v>No Residential</v>
      </c>
      <c r="CN1341" t="str">
        <f t="shared" si="104"/>
        <v>9 to 30 units</v>
      </c>
    </row>
    <row r="1342" spans="1:92" x14ac:dyDescent="0.25">
      <c r="A1342" s="1">
        <v>1341</v>
      </c>
      <c r="B1342" t="s">
        <v>89</v>
      </c>
      <c r="C1342">
        <v>4295</v>
      </c>
      <c r="D1342">
        <v>46</v>
      </c>
      <c r="E1342">
        <v>407</v>
      </c>
      <c r="F1342">
        <v>907</v>
      </c>
      <c r="G1342">
        <v>1014</v>
      </c>
      <c r="H1342">
        <v>25</v>
      </c>
      <c r="I1342">
        <v>19</v>
      </c>
      <c r="J1342">
        <v>11354</v>
      </c>
      <c r="K1342" t="s">
        <v>318</v>
      </c>
      <c r="L1342">
        <v>109</v>
      </c>
      <c r="M1342">
        <v>1200</v>
      </c>
      <c r="N1342" t="s">
        <v>1670</v>
      </c>
      <c r="O1342" t="s">
        <v>2651</v>
      </c>
      <c r="X1342" t="s">
        <v>2651</v>
      </c>
      <c r="Z1342" t="s">
        <v>2999</v>
      </c>
      <c r="AA1342" t="s">
        <v>3001</v>
      </c>
      <c r="AB1342">
        <v>11</v>
      </c>
      <c r="AC1342">
        <v>0</v>
      </c>
      <c r="AE1342" t="s">
        <v>4197</v>
      </c>
      <c r="AF1342">
        <v>3210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4</v>
      </c>
      <c r="AQ1342">
        <v>0</v>
      </c>
      <c r="AR1342">
        <v>0</v>
      </c>
      <c r="AS1342">
        <v>0</v>
      </c>
      <c r="AT1342">
        <v>0</v>
      </c>
      <c r="AU1342">
        <v>30</v>
      </c>
      <c r="AV1342">
        <v>107</v>
      </c>
      <c r="AW1342">
        <v>0</v>
      </c>
      <c r="AX1342">
        <v>0</v>
      </c>
      <c r="AZ1342">
        <v>0</v>
      </c>
      <c r="BA1342" t="s">
        <v>2999</v>
      </c>
      <c r="BB1342">
        <v>5</v>
      </c>
      <c r="BC1342">
        <v>5</v>
      </c>
      <c r="BD1342">
        <v>71820</v>
      </c>
      <c r="BE1342">
        <v>71820</v>
      </c>
      <c r="BF1342">
        <v>0</v>
      </c>
      <c r="BG1342">
        <v>0</v>
      </c>
      <c r="BH1342">
        <v>0</v>
      </c>
      <c r="BJ1342">
        <v>0</v>
      </c>
      <c r="BK1342">
        <v>0</v>
      </c>
      <c r="BN1342">
        <v>0</v>
      </c>
      <c r="BO1342">
        <v>0</v>
      </c>
      <c r="BP1342">
        <v>1</v>
      </c>
      <c r="BQ1342">
        <v>2.4</v>
      </c>
      <c r="BR1342">
        <v>4</v>
      </c>
      <c r="BS1342">
        <v>4042950046</v>
      </c>
      <c r="BT1342">
        <v>0</v>
      </c>
      <c r="BU1342">
        <v>907</v>
      </c>
      <c r="BV1342">
        <v>1027791</v>
      </c>
      <c r="BW1342">
        <v>221332</v>
      </c>
      <c r="BX1342" t="s">
        <v>5235</v>
      </c>
      <c r="BZ1342" t="s">
        <v>6164</v>
      </c>
      <c r="CA1342">
        <v>42203</v>
      </c>
      <c r="CC1342">
        <v>0</v>
      </c>
      <c r="CE1342">
        <v>1</v>
      </c>
      <c r="CF1342" t="s">
        <v>7198</v>
      </c>
      <c r="CG1342">
        <v>0</v>
      </c>
      <c r="CH1342">
        <v>281.03937284699998</v>
      </c>
      <c r="CI1342">
        <v>3315.5809317600001</v>
      </c>
      <c r="CJ1342" s="2">
        <f t="shared" si="100"/>
        <v>0</v>
      </c>
      <c r="CK1342" s="2">
        <f t="shared" si="101"/>
        <v>21.827999999999999</v>
      </c>
      <c r="CL1342" s="2">
        <f t="shared" si="102"/>
        <v>3.4</v>
      </c>
      <c r="CM1342" t="str">
        <f t="shared" si="103"/>
        <v>No Residential</v>
      </c>
      <c r="CN1342" t="str">
        <f t="shared" si="104"/>
        <v>9 to 30 units</v>
      </c>
    </row>
    <row r="1343" spans="1:92" x14ac:dyDescent="0.25">
      <c r="A1343" s="1">
        <v>1342</v>
      </c>
      <c r="B1343" t="s">
        <v>89</v>
      </c>
      <c r="C1343">
        <v>4295</v>
      </c>
      <c r="D1343">
        <v>48</v>
      </c>
      <c r="E1343">
        <v>407</v>
      </c>
      <c r="F1343">
        <v>907</v>
      </c>
      <c r="G1343">
        <v>1014</v>
      </c>
      <c r="H1343">
        <v>25</v>
      </c>
      <c r="I1343">
        <v>19</v>
      </c>
      <c r="J1343">
        <v>11354</v>
      </c>
      <c r="K1343" t="s">
        <v>318</v>
      </c>
      <c r="L1343">
        <v>109</v>
      </c>
      <c r="M1343">
        <v>1200</v>
      </c>
      <c r="N1343" t="s">
        <v>1550</v>
      </c>
      <c r="O1343" t="s">
        <v>2651</v>
      </c>
      <c r="X1343" t="s">
        <v>2651</v>
      </c>
      <c r="Z1343" t="s">
        <v>2999</v>
      </c>
      <c r="AA1343" t="s">
        <v>3001</v>
      </c>
      <c r="AB1343">
        <v>11</v>
      </c>
      <c r="AC1343">
        <v>0</v>
      </c>
      <c r="AE1343" t="s">
        <v>4196</v>
      </c>
      <c r="AF1343">
        <v>3210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4</v>
      </c>
      <c r="AQ1343">
        <v>0</v>
      </c>
      <c r="AR1343">
        <v>0</v>
      </c>
      <c r="AS1343">
        <v>0</v>
      </c>
      <c r="AT1343">
        <v>0</v>
      </c>
      <c r="AU1343">
        <v>30</v>
      </c>
      <c r="AV1343">
        <v>107</v>
      </c>
      <c r="AW1343">
        <v>0</v>
      </c>
      <c r="AX1343">
        <v>0</v>
      </c>
      <c r="AZ1343">
        <v>0</v>
      </c>
      <c r="BA1343" t="s">
        <v>2999</v>
      </c>
      <c r="BB1343">
        <v>5</v>
      </c>
      <c r="BC1343">
        <v>5</v>
      </c>
      <c r="BD1343">
        <v>71820</v>
      </c>
      <c r="BE1343">
        <v>71820</v>
      </c>
      <c r="BF1343">
        <v>0</v>
      </c>
      <c r="BG1343">
        <v>0</v>
      </c>
      <c r="BH1343">
        <v>0</v>
      </c>
      <c r="BJ1343">
        <v>0</v>
      </c>
      <c r="BK1343">
        <v>0</v>
      </c>
      <c r="BN1343">
        <v>0</v>
      </c>
      <c r="BO1343">
        <v>0</v>
      </c>
      <c r="BP1343">
        <v>1</v>
      </c>
      <c r="BQ1343">
        <v>2.4</v>
      </c>
      <c r="BR1343">
        <v>4</v>
      </c>
      <c r="BS1343">
        <v>4042950048</v>
      </c>
      <c r="BT1343">
        <v>0</v>
      </c>
      <c r="BU1343">
        <v>907</v>
      </c>
      <c r="BV1343">
        <v>1027821</v>
      </c>
      <c r="BW1343">
        <v>221331</v>
      </c>
      <c r="BX1343" t="s">
        <v>5235</v>
      </c>
      <c r="BZ1343" t="s">
        <v>6164</v>
      </c>
      <c r="CA1343">
        <v>42203</v>
      </c>
      <c r="CC1343">
        <v>0</v>
      </c>
      <c r="CE1343">
        <v>1</v>
      </c>
      <c r="CF1343" t="s">
        <v>7198</v>
      </c>
      <c r="CG1343">
        <v>0</v>
      </c>
      <c r="CH1343">
        <v>281.039373818</v>
      </c>
      <c r="CI1343">
        <v>3315.5892815399998</v>
      </c>
      <c r="CJ1343" s="2">
        <f t="shared" si="100"/>
        <v>0</v>
      </c>
      <c r="CK1343" s="2">
        <f t="shared" si="101"/>
        <v>21.827999999999999</v>
      </c>
      <c r="CL1343" s="2">
        <f t="shared" si="102"/>
        <v>3.4</v>
      </c>
      <c r="CM1343" t="str">
        <f t="shared" si="103"/>
        <v>No Residential</v>
      </c>
      <c r="CN1343" t="str">
        <f t="shared" si="104"/>
        <v>9 to 30 units</v>
      </c>
    </row>
    <row r="1344" spans="1:92" x14ac:dyDescent="0.25">
      <c r="A1344" s="1">
        <v>1343</v>
      </c>
      <c r="B1344" t="s">
        <v>89</v>
      </c>
      <c r="C1344">
        <v>4295</v>
      </c>
      <c r="D1344">
        <v>59</v>
      </c>
      <c r="E1344">
        <v>407</v>
      </c>
      <c r="F1344">
        <v>907</v>
      </c>
      <c r="G1344">
        <v>1014</v>
      </c>
      <c r="H1344">
        <v>25</v>
      </c>
      <c r="I1344">
        <v>19</v>
      </c>
      <c r="J1344">
        <v>11354</v>
      </c>
      <c r="K1344" t="s">
        <v>318</v>
      </c>
      <c r="L1344">
        <v>109</v>
      </c>
      <c r="M1344">
        <v>1200</v>
      </c>
      <c r="N1344" t="s">
        <v>1550</v>
      </c>
      <c r="O1344" t="s">
        <v>2651</v>
      </c>
      <c r="X1344" t="s">
        <v>2651</v>
      </c>
      <c r="Z1344" t="s">
        <v>2999</v>
      </c>
      <c r="AA1344" t="s">
        <v>3001</v>
      </c>
      <c r="AB1344">
        <v>11</v>
      </c>
      <c r="AC1344">
        <v>0</v>
      </c>
      <c r="AE1344" t="s">
        <v>4196</v>
      </c>
      <c r="AF1344">
        <v>3225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4</v>
      </c>
      <c r="AQ1344">
        <v>0</v>
      </c>
      <c r="AR1344">
        <v>0</v>
      </c>
      <c r="AS1344">
        <v>0</v>
      </c>
      <c r="AT1344">
        <v>0</v>
      </c>
      <c r="AU1344">
        <v>30</v>
      </c>
      <c r="AV1344">
        <v>107.5</v>
      </c>
      <c r="AW1344">
        <v>0</v>
      </c>
      <c r="AX1344">
        <v>0</v>
      </c>
      <c r="AZ1344">
        <v>0</v>
      </c>
      <c r="BA1344" t="s">
        <v>2999</v>
      </c>
      <c r="BB1344">
        <v>5</v>
      </c>
      <c r="BC1344">
        <v>5</v>
      </c>
      <c r="BD1344">
        <v>72360</v>
      </c>
      <c r="BE1344">
        <v>72360</v>
      </c>
      <c r="BF1344">
        <v>0</v>
      </c>
      <c r="BG1344">
        <v>0</v>
      </c>
      <c r="BH1344">
        <v>0</v>
      </c>
      <c r="BJ1344">
        <v>0</v>
      </c>
      <c r="BK1344">
        <v>0</v>
      </c>
      <c r="BN1344">
        <v>0</v>
      </c>
      <c r="BO1344">
        <v>0</v>
      </c>
      <c r="BP1344">
        <v>1</v>
      </c>
      <c r="BQ1344">
        <v>2.4</v>
      </c>
      <c r="BR1344">
        <v>4</v>
      </c>
      <c r="BS1344">
        <v>4042950059</v>
      </c>
      <c r="BT1344">
        <v>0</v>
      </c>
      <c r="BU1344">
        <v>907</v>
      </c>
      <c r="BV1344">
        <v>1028035</v>
      </c>
      <c r="BW1344">
        <v>221321</v>
      </c>
      <c r="BX1344" t="s">
        <v>5235</v>
      </c>
      <c r="BZ1344" t="s">
        <v>6164</v>
      </c>
      <c r="CA1344">
        <v>42203</v>
      </c>
      <c r="CC1344">
        <v>4042950001</v>
      </c>
      <c r="CD1344" t="s">
        <v>7074</v>
      </c>
      <c r="CE1344">
        <v>1</v>
      </c>
      <c r="CF1344" t="s">
        <v>7198</v>
      </c>
      <c r="CG1344">
        <v>0</v>
      </c>
      <c r="CH1344">
        <v>280.62763933100001</v>
      </c>
      <c r="CI1344">
        <v>3302.8980209599999</v>
      </c>
      <c r="CJ1344" s="2">
        <f t="shared" si="100"/>
        <v>0</v>
      </c>
      <c r="CK1344" s="2">
        <f t="shared" si="101"/>
        <v>21.93</v>
      </c>
      <c r="CL1344" s="2">
        <f t="shared" si="102"/>
        <v>3.4</v>
      </c>
      <c r="CM1344" t="str">
        <f t="shared" si="103"/>
        <v>No Residential</v>
      </c>
      <c r="CN1344" t="str">
        <f t="shared" si="104"/>
        <v>9 to 30 units</v>
      </c>
    </row>
    <row r="1345" spans="1:92" x14ac:dyDescent="0.25">
      <c r="A1345" s="1">
        <v>1344</v>
      </c>
      <c r="B1345" t="s">
        <v>89</v>
      </c>
      <c r="C1345">
        <v>4315</v>
      </c>
      <c r="D1345">
        <v>50</v>
      </c>
      <c r="E1345">
        <v>407</v>
      </c>
      <c r="F1345">
        <v>919</v>
      </c>
      <c r="G1345">
        <v>1006</v>
      </c>
      <c r="H1345">
        <v>25</v>
      </c>
      <c r="I1345">
        <v>19</v>
      </c>
      <c r="J1345">
        <v>11354</v>
      </c>
      <c r="K1345" t="s">
        <v>318</v>
      </c>
      <c r="L1345">
        <v>109</v>
      </c>
      <c r="M1345">
        <v>1200</v>
      </c>
      <c r="N1345" t="s">
        <v>1679</v>
      </c>
      <c r="O1345" t="s">
        <v>2651</v>
      </c>
      <c r="X1345" t="s">
        <v>2651</v>
      </c>
      <c r="Z1345" t="s">
        <v>2999</v>
      </c>
      <c r="AA1345" t="s">
        <v>3001</v>
      </c>
      <c r="AB1345">
        <v>11</v>
      </c>
      <c r="AC1345">
        <v>0</v>
      </c>
      <c r="AE1345" t="s">
        <v>4201</v>
      </c>
      <c r="AF1345">
        <v>8125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4</v>
      </c>
      <c r="AQ1345">
        <v>0</v>
      </c>
      <c r="AR1345">
        <v>0</v>
      </c>
      <c r="AS1345">
        <v>0</v>
      </c>
      <c r="AT1345">
        <v>0</v>
      </c>
      <c r="AU1345">
        <v>50</v>
      </c>
      <c r="AV1345">
        <v>185</v>
      </c>
      <c r="AW1345">
        <v>0</v>
      </c>
      <c r="AX1345">
        <v>0</v>
      </c>
      <c r="AZ1345">
        <v>0</v>
      </c>
      <c r="BA1345" t="s">
        <v>3000</v>
      </c>
      <c r="BB1345">
        <v>2</v>
      </c>
      <c r="BC1345">
        <v>5</v>
      </c>
      <c r="BD1345">
        <v>125550</v>
      </c>
      <c r="BE1345">
        <v>125550</v>
      </c>
      <c r="BF1345">
        <v>0</v>
      </c>
      <c r="BG1345">
        <v>0</v>
      </c>
      <c r="BH1345">
        <v>0</v>
      </c>
      <c r="BJ1345">
        <v>0</v>
      </c>
      <c r="BK1345">
        <v>0</v>
      </c>
      <c r="BN1345">
        <v>0</v>
      </c>
      <c r="BO1345">
        <v>0</v>
      </c>
      <c r="BP1345">
        <v>1</v>
      </c>
      <c r="BQ1345">
        <v>2.4</v>
      </c>
      <c r="BR1345">
        <v>4</v>
      </c>
      <c r="BS1345">
        <v>4043150050</v>
      </c>
      <c r="BT1345">
        <v>0</v>
      </c>
      <c r="BU1345">
        <v>919</v>
      </c>
      <c r="BV1345">
        <v>1026014</v>
      </c>
      <c r="BW1345">
        <v>220733</v>
      </c>
      <c r="BX1345" t="s">
        <v>5235</v>
      </c>
      <c r="BZ1345" t="s">
        <v>6163</v>
      </c>
      <c r="CA1345">
        <v>42203</v>
      </c>
      <c r="CC1345">
        <v>0</v>
      </c>
      <c r="CE1345">
        <v>1</v>
      </c>
      <c r="CF1345" t="s">
        <v>7198</v>
      </c>
      <c r="CG1345">
        <v>0</v>
      </c>
      <c r="CH1345">
        <v>450.89738973200002</v>
      </c>
      <c r="CI1345">
        <v>8290.4007307899992</v>
      </c>
      <c r="CJ1345" s="2">
        <f t="shared" si="100"/>
        <v>0</v>
      </c>
      <c r="CK1345" s="2">
        <f t="shared" si="101"/>
        <v>55.25</v>
      </c>
      <c r="CL1345" s="2">
        <f t="shared" si="102"/>
        <v>3.4</v>
      </c>
      <c r="CM1345" t="str">
        <f t="shared" si="103"/>
        <v>No Residential</v>
      </c>
      <c r="CN1345" t="str">
        <f t="shared" si="104"/>
        <v>31 to 100 units</v>
      </c>
    </row>
    <row r="1346" spans="1:92" x14ac:dyDescent="0.25">
      <c r="A1346" s="1">
        <v>1345</v>
      </c>
      <c r="B1346" t="s">
        <v>89</v>
      </c>
      <c r="C1346">
        <v>4318</v>
      </c>
      <c r="D1346">
        <v>30</v>
      </c>
      <c r="E1346">
        <v>407</v>
      </c>
      <c r="F1346">
        <v>907</v>
      </c>
      <c r="H1346">
        <v>25</v>
      </c>
      <c r="I1346">
        <v>19</v>
      </c>
      <c r="J1346">
        <v>11354</v>
      </c>
      <c r="K1346" t="s">
        <v>318</v>
      </c>
      <c r="L1346">
        <v>109</v>
      </c>
      <c r="M1346">
        <v>1200</v>
      </c>
      <c r="N1346" t="s">
        <v>1666</v>
      </c>
      <c r="O1346" t="s">
        <v>2656</v>
      </c>
      <c r="U1346" t="s">
        <v>2795</v>
      </c>
      <c r="X1346" t="s">
        <v>2946</v>
      </c>
      <c r="Z1346" t="s">
        <v>2999</v>
      </c>
      <c r="AA1346" t="s">
        <v>3001</v>
      </c>
      <c r="AB1346">
        <v>11</v>
      </c>
      <c r="AC1346">
        <v>0</v>
      </c>
      <c r="AE1346" t="s">
        <v>4199</v>
      </c>
      <c r="AF1346">
        <v>12490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4</v>
      </c>
      <c r="AQ1346">
        <v>0</v>
      </c>
      <c r="AR1346">
        <v>0</v>
      </c>
      <c r="AS1346">
        <v>0</v>
      </c>
      <c r="AT1346">
        <v>0</v>
      </c>
      <c r="AU1346">
        <v>41</v>
      </c>
      <c r="AV1346">
        <v>238</v>
      </c>
      <c r="AW1346">
        <v>0</v>
      </c>
      <c r="AX1346">
        <v>0</v>
      </c>
      <c r="AZ1346">
        <v>0</v>
      </c>
      <c r="BA1346" t="s">
        <v>3000</v>
      </c>
      <c r="BB1346">
        <v>5</v>
      </c>
      <c r="BC1346">
        <v>5</v>
      </c>
      <c r="BD1346">
        <v>13500</v>
      </c>
      <c r="BE1346">
        <v>13500</v>
      </c>
      <c r="BF1346">
        <v>0</v>
      </c>
      <c r="BG1346">
        <v>0</v>
      </c>
      <c r="BH1346">
        <v>0</v>
      </c>
      <c r="BJ1346">
        <v>0</v>
      </c>
      <c r="BK1346">
        <v>0</v>
      </c>
      <c r="BN1346">
        <v>0</v>
      </c>
      <c r="BO1346">
        <v>0</v>
      </c>
      <c r="BP1346">
        <v>2</v>
      </c>
      <c r="BQ1346">
        <v>0</v>
      </c>
      <c r="BR1346">
        <v>4</v>
      </c>
      <c r="BS1346">
        <v>4043180030</v>
      </c>
      <c r="BT1346">
        <v>0</v>
      </c>
      <c r="BU1346">
        <v>907</v>
      </c>
      <c r="BV1346">
        <v>0</v>
      </c>
      <c r="BW1346">
        <v>0</v>
      </c>
      <c r="BX1346" t="s">
        <v>5235</v>
      </c>
      <c r="BZ1346" t="s">
        <v>6163</v>
      </c>
      <c r="CA1346">
        <v>42203</v>
      </c>
      <c r="CC1346">
        <v>0</v>
      </c>
      <c r="CE1346">
        <v>1</v>
      </c>
      <c r="CF1346" t="s">
        <v>7198</v>
      </c>
      <c r="CG1346">
        <v>0</v>
      </c>
      <c r="CH1346">
        <v>804.38979135700004</v>
      </c>
      <c r="CI1346">
        <v>10762.579361300001</v>
      </c>
      <c r="CJ1346" s="2">
        <f t="shared" ref="CJ1346:CJ1409" si="105">AF1346*BO1346/500</f>
        <v>0</v>
      </c>
      <c r="CK1346" s="2">
        <f t="shared" ref="CK1346:CK1409" si="106">AF1346*(SUM(BO1346:BQ1346))/500</f>
        <v>49.96</v>
      </c>
      <c r="CL1346" s="2">
        <f t="shared" ref="CL1346:CL1409" si="107">SUM(BO1346:BQ1346)</f>
        <v>2</v>
      </c>
      <c r="CM1346" t="str">
        <f t="shared" si="103"/>
        <v>No Residential</v>
      </c>
      <c r="CN1346" t="str">
        <f t="shared" si="104"/>
        <v>31 to 100 units</v>
      </c>
    </row>
    <row r="1347" spans="1:92" x14ac:dyDescent="0.25">
      <c r="A1347" s="1">
        <v>1346</v>
      </c>
      <c r="B1347" t="s">
        <v>89</v>
      </c>
      <c r="C1347">
        <v>4331</v>
      </c>
      <c r="D1347">
        <v>30</v>
      </c>
      <c r="E1347">
        <v>407</v>
      </c>
      <c r="F1347">
        <v>907</v>
      </c>
      <c r="H1347">
        <v>25</v>
      </c>
      <c r="I1347">
        <v>19</v>
      </c>
      <c r="J1347">
        <v>11354</v>
      </c>
      <c r="K1347" t="s">
        <v>318</v>
      </c>
      <c r="L1347">
        <v>109</v>
      </c>
      <c r="M1347">
        <v>1200</v>
      </c>
      <c r="N1347" t="s">
        <v>1516</v>
      </c>
      <c r="O1347" t="s">
        <v>2656</v>
      </c>
      <c r="U1347" t="s">
        <v>2795</v>
      </c>
      <c r="X1347" t="s">
        <v>2946</v>
      </c>
      <c r="Z1347" t="s">
        <v>2999</v>
      </c>
      <c r="AA1347" t="s">
        <v>3001</v>
      </c>
      <c r="AB1347">
        <v>11</v>
      </c>
      <c r="AC1347">
        <v>0</v>
      </c>
      <c r="AD1347" t="s">
        <v>2765</v>
      </c>
      <c r="AF1347">
        <v>21190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4</v>
      </c>
      <c r="AQ1347">
        <v>0</v>
      </c>
      <c r="AR1347">
        <v>0</v>
      </c>
      <c r="AS1347">
        <v>0</v>
      </c>
      <c r="AT1347">
        <v>0</v>
      </c>
      <c r="AU1347">
        <v>92.4</v>
      </c>
      <c r="AV1347">
        <v>221.1</v>
      </c>
      <c r="AW1347">
        <v>0</v>
      </c>
      <c r="AX1347">
        <v>0</v>
      </c>
      <c r="AZ1347">
        <v>0</v>
      </c>
      <c r="BA1347" t="s">
        <v>2999</v>
      </c>
      <c r="BB1347">
        <v>1</v>
      </c>
      <c r="BC1347">
        <v>5</v>
      </c>
      <c r="BD1347">
        <v>475200</v>
      </c>
      <c r="BE1347">
        <v>475200</v>
      </c>
      <c r="BF1347">
        <v>475200</v>
      </c>
      <c r="BG1347">
        <v>475200</v>
      </c>
      <c r="BH1347">
        <v>0</v>
      </c>
      <c r="BJ1347">
        <v>0</v>
      </c>
      <c r="BK1347">
        <v>0</v>
      </c>
      <c r="BN1347">
        <v>0</v>
      </c>
      <c r="BO1347">
        <v>0</v>
      </c>
      <c r="BP1347">
        <v>2</v>
      </c>
      <c r="BQ1347">
        <v>0</v>
      </c>
      <c r="BR1347">
        <v>4</v>
      </c>
      <c r="BS1347">
        <v>4043310030</v>
      </c>
      <c r="BT1347">
        <v>0</v>
      </c>
      <c r="BU1347">
        <v>907</v>
      </c>
      <c r="BV1347">
        <v>0</v>
      </c>
      <c r="BW1347">
        <v>0</v>
      </c>
      <c r="BX1347" t="s">
        <v>5235</v>
      </c>
      <c r="BZ1347" t="s">
        <v>6166</v>
      </c>
      <c r="CA1347">
        <v>42203</v>
      </c>
      <c r="CC1347">
        <v>4043310001</v>
      </c>
      <c r="CD1347" t="s">
        <v>7075</v>
      </c>
      <c r="CE1347">
        <v>1</v>
      </c>
      <c r="CF1347" t="s">
        <v>7198</v>
      </c>
      <c r="CG1347">
        <v>0</v>
      </c>
      <c r="CH1347">
        <v>626.61014501600005</v>
      </c>
      <c r="CI1347">
        <v>19288.4164805</v>
      </c>
      <c r="CJ1347" s="2">
        <f t="shared" si="105"/>
        <v>0</v>
      </c>
      <c r="CK1347" s="2">
        <f t="shared" si="106"/>
        <v>84.76</v>
      </c>
      <c r="CL1347" s="2">
        <f t="shared" si="107"/>
        <v>2</v>
      </c>
      <c r="CM1347" t="str">
        <f t="shared" ref="CM1347:CM1410" si="108">IF(CJ1347=0, "No Residential", IF(CJ1347&lt;=8,"1 to 8 units",IF(CJ1347&lt;=30,"9 to 30 units",IF(CJ1347&lt;=100,"31 to 100 units","Over 100 units"))))</f>
        <v>No Residential</v>
      </c>
      <c r="CN1347" t="str">
        <f t="shared" ref="CN1347:CN1410" si="109">IF(CK1347=0, "No Residential", IF(CK1347&lt;=8,"1 to 8 units",IF(CK1347&lt;=30,"9 to 30 units",IF(CK1347&lt;=100,"31 to 100 units","Over 100 units"))))</f>
        <v>31 to 100 units</v>
      </c>
    </row>
    <row r="1348" spans="1:92" x14ac:dyDescent="0.25">
      <c r="A1348" s="1">
        <v>1347</v>
      </c>
      <c r="B1348" t="s">
        <v>89</v>
      </c>
      <c r="C1348">
        <v>4378</v>
      </c>
      <c r="D1348">
        <v>1</v>
      </c>
      <c r="E1348">
        <v>407</v>
      </c>
      <c r="F1348">
        <v>907</v>
      </c>
      <c r="H1348">
        <v>25</v>
      </c>
      <c r="I1348">
        <v>19</v>
      </c>
      <c r="J1348">
        <v>11354</v>
      </c>
      <c r="K1348" t="s">
        <v>318</v>
      </c>
      <c r="L1348">
        <v>109</v>
      </c>
      <c r="M1348">
        <v>1200</v>
      </c>
      <c r="N1348" t="s">
        <v>1573</v>
      </c>
      <c r="O1348" t="s">
        <v>2656</v>
      </c>
      <c r="U1348" t="s">
        <v>2795</v>
      </c>
      <c r="X1348" t="s">
        <v>2946</v>
      </c>
      <c r="Z1348" t="s">
        <v>2999</v>
      </c>
      <c r="AA1348" t="s">
        <v>3001</v>
      </c>
      <c r="AB1348">
        <v>11</v>
      </c>
      <c r="AC1348">
        <v>0</v>
      </c>
      <c r="AD1348" t="s">
        <v>3006</v>
      </c>
      <c r="AE1348" t="s">
        <v>4195</v>
      </c>
      <c r="AF1348">
        <v>14000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4</v>
      </c>
      <c r="AQ1348">
        <v>0</v>
      </c>
      <c r="AR1348">
        <v>0</v>
      </c>
      <c r="AS1348">
        <v>0</v>
      </c>
      <c r="AT1348">
        <v>0</v>
      </c>
      <c r="AU1348">
        <v>57</v>
      </c>
      <c r="AV1348">
        <v>145</v>
      </c>
      <c r="AW1348">
        <v>0</v>
      </c>
      <c r="AX1348">
        <v>0</v>
      </c>
      <c r="AZ1348">
        <v>0</v>
      </c>
      <c r="BA1348" t="s">
        <v>3000</v>
      </c>
      <c r="BB1348">
        <v>5</v>
      </c>
      <c r="BC1348">
        <v>5</v>
      </c>
      <c r="BD1348">
        <v>324000</v>
      </c>
      <c r="BE1348">
        <v>324000</v>
      </c>
      <c r="BF1348">
        <v>0</v>
      </c>
      <c r="BG1348">
        <v>0</v>
      </c>
      <c r="BH1348">
        <v>0</v>
      </c>
      <c r="BJ1348">
        <v>0</v>
      </c>
      <c r="BK1348">
        <v>0</v>
      </c>
      <c r="BN1348">
        <v>0</v>
      </c>
      <c r="BO1348">
        <v>0</v>
      </c>
      <c r="BP1348">
        <v>2</v>
      </c>
      <c r="BQ1348">
        <v>0</v>
      </c>
      <c r="BR1348">
        <v>4</v>
      </c>
      <c r="BS1348">
        <v>4043780001</v>
      </c>
      <c r="BT1348">
        <v>0</v>
      </c>
      <c r="BU1348">
        <v>907</v>
      </c>
      <c r="BV1348">
        <v>0</v>
      </c>
      <c r="BW1348">
        <v>0</v>
      </c>
      <c r="BX1348" t="s">
        <v>5235</v>
      </c>
      <c r="BZ1348" t="s">
        <v>6163</v>
      </c>
      <c r="CA1348">
        <v>42204</v>
      </c>
      <c r="CC1348">
        <v>0</v>
      </c>
      <c r="CE1348">
        <v>1</v>
      </c>
      <c r="CF1348" t="s">
        <v>7198</v>
      </c>
      <c r="CG1348">
        <v>0</v>
      </c>
      <c r="CH1348">
        <v>682.20279036800002</v>
      </c>
      <c r="CI1348">
        <v>15323.196568199999</v>
      </c>
      <c r="CJ1348" s="2">
        <f t="shared" si="105"/>
        <v>0</v>
      </c>
      <c r="CK1348" s="2">
        <f t="shared" si="106"/>
        <v>56</v>
      </c>
      <c r="CL1348" s="2">
        <f t="shared" si="107"/>
        <v>2</v>
      </c>
      <c r="CM1348" t="str">
        <f t="shared" si="108"/>
        <v>No Residential</v>
      </c>
      <c r="CN1348" t="str">
        <f t="shared" si="109"/>
        <v>31 to 100 units</v>
      </c>
    </row>
    <row r="1349" spans="1:92" x14ac:dyDescent="0.25">
      <c r="A1349" s="1">
        <v>1348</v>
      </c>
      <c r="B1349" t="s">
        <v>89</v>
      </c>
      <c r="C1349">
        <v>4378</v>
      </c>
      <c r="D1349">
        <v>41</v>
      </c>
      <c r="E1349">
        <v>407</v>
      </c>
      <c r="F1349">
        <v>907</v>
      </c>
      <c r="G1349">
        <v>1036</v>
      </c>
      <c r="H1349">
        <v>25</v>
      </c>
      <c r="I1349">
        <v>19</v>
      </c>
      <c r="J1349">
        <v>11354</v>
      </c>
      <c r="K1349" t="s">
        <v>318</v>
      </c>
      <c r="L1349">
        <v>109</v>
      </c>
      <c r="M1349">
        <v>1200</v>
      </c>
      <c r="N1349" t="s">
        <v>1573</v>
      </c>
      <c r="O1349" t="s">
        <v>2656</v>
      </c>
      <c r="U1349" t="s">
        <v>2795</v>
      </c>
      <c r="X1349" t="s">
        <v>2946</v>
      </c>
      <c r="Z1349" t="s">
        <v>2999</v>
      </c>
      <c r="AA1349" t="s">
        <v>3001</v>
      </c>
      <c r="AB1349">
        <v>11</v>
      </c>
      <c r="AC1349">
        <v>0</v>
      </c>
      <c r="AD1349" t="s">
        <v>2765</v>
      </c>
      <c r="AE1349" t="s">
        <v>4211</v>
      </c>
      <c r="AF1349">
        <v>6000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4</v>
      </c>
      <c r="AQ1349">
        <v>0</v>
      </c>
      <c r="AR1349">
        <v>0</v>
      </c>
      <c r="AS1349">
        <v>0</v>
      </c>
      <c r="AT1349">
        <v>0</v>
      </c>
      <c r="AU1349">
        <v>30</v>
      </c>
      <c r="AV1349">
        <v>200</v>
      </c>
      <c r="AW1349">
        <v>0</v>
      </c>
      <c r="AX1349">
        <v>0</v>
      </c>
      <c r="AZ1349">
        <v>0</v>
      </c>
      <c r="BA1349" t="s">
        <v>2999</v>
      </c>
      <c r="BB1349">
        <v>5</v>
      </c>
      <c r="BC1349">
        <v>5</v>
      </c>
      <c r="BD1349">
        <v>0</v>
      </c>
      <c r="BE1349">
        <v>0</v>
      </c>
      <c r="BF1349">
        <v>0</v>
      </c>
      <c r="BG1349">
        <v>0</v>
      </c>
      <c r="BH1349">
        <v>0</v>
      </c>
      <c r="BJ1349">
        <v>0</v>
      </c>
      <c r="BK1349">
        <v>0</v>
      </c>
      <c r="BN1349">
        <v>0</v>
      </c>
      <c r="BO1349">
        <v>0</v>
      </c>
      <c r="BP1349">
        <v>2</v>
      </c>
      <c r="BQ1349">
        <v>0</v>
      </c>
      <c r="BR1349">
        <v>4</v>
      </c>
      <c r="BS1349">
        <v>4043780041</v>
      </c>
      <c r="BT1349">
        <v>0</v>
      </c>
      <c r="BU1349">
        <v>907</v>
      </c>
      <c r="BV1349">
        <v>1026969</v>
      </c>
      <c r="BW1349">
        <v>219564</v>
      </c>
      <c r="BX1349" t="s">
        <v>5235</v>
      </c>
      <c r="BZ1349" t="s">
        <v>6163</v>
      </c>
      <c r="CA1349">
        <v>42204</v>
      </c>
      <c r="CC1349">
        <v>0</v>
      </c>
      <c r="CE1349">
        <v>1</v>
      </c>
      <c r="CF1349" t="s">
        <v>7198</v>
      </c>
      <c r="CG1349">
        <v>0</v>
      </c>
      <c r="CH1349">
        <v>461.86950959400002</v>
      </c>
      <c r="CI1349">
        <v>5764.4682686400001</v>
      </c>
      <c r="CJ1349" s="2">
        <f t="shared" si="105"/>
        <v>0</v>
      </c>
      <c r="CK1349" s="2">
        <f t="shared" si="106"/>
        <v>24</v>
      </c>
      <c r="CL1349" s="2">
        <f t="shared" si="107"/>
        <v>2</v>
      </c>
      <c r="CM1349" t="str">
        <f t="shared" si="108"/>
        <v>No Residential</v>
      </c>
      <c r="CN1349" t="str">
        <f t="shared" si="109"/>
        <v>9 to 30 units</v>
      </c>
    </row>
    <row r="1350" spans="1:92" x14ac:dyDescent="0.25">
      <c r="A1350" s="1">
        <v>1349</v>
      </c>
      <c r="B1350" t="s">
        <v>89</v>
      </c>
      <c r="C1350">
        <v>4399</v>
      </c>
      <c r="D1350">
        <v>1</v>
      </c>
      <c r="E1350">
        <v>407</v>
      </c>
      <c r="F1350">
        <v>907</v>
      </c>
      <c r="H1350">
        <v>25</v>
      </c>
      <c r="I1350">
        <v>19</v>
      </c>
      <c r="J1350">
        <v>11354</v>
      </c>
      <c r="K1350" t="s">
        <v>318</v>
      </c>
      <c r="L1350">
        <v>109</v>
      </c>
      <c r="M1350">
        <v>1200</v>
      </c>
      <c r="N1350" t="s">
        <v>1670</v>
      </c>
      <c r="O1350" t="s">
        <v>2656</v>
      </c>
      <c r="U1350" t="s">
        <v>2795</v>
      </c>
      <c r="X1350" t="s">
        <v>2946</v>
      </c>
      <c r="Z1350" t="s">
        <v>2999</v>
      </c>
      <c r="AA1350" t="s">
        <v>3001</v>
      </c>
      <c r="AB1350">
        <v>11</v>
      </c>
      <c r="AC1350">
        <v>0</v>
      </c>
      <c r="AD1350" t="s">
        <v>3006</v>
      </c>
      <c r="AE1350" t="s">
        <v>4190</v>
      </c>
      <c r="AF1350">
        <v>14400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4</v>
      </c>
      <c r="AQ1350">
        <v>0</v>
      </c>
      <c r="AR1350">
        <v>0</v>
      </c>
      <c r="AS1350">
        <v>0</v>
      </c>
      <c r="AT1350">
        <v>0</v>
      </c>
      <c r="AU1350">
        <v>240.17</v>
      </c>
      <c r="AV1350">
        <v>135.58000000000001</v>
      </c>
      <c r="AW1350">
        <v>0</v>
      </c>
      <c r="AX1350">
        <v>0</v>
      </c>
      <c r="AZ1350">
        <v>0</v>
      </c>
      <c r="BA1350" t="s">
        <v>3000</v>
      </c>
      <c r="BB1350">
        <v>5</v>
      </c>
      <c r="BC1350">
        <v>5</v>
      </c>
      <c r="BD1350">
        <v>322920</v>
      </c>
      <c r="BE1350">
        <v>322920</v>
      </c>
      <c r="BF1350">
        <v>0</v>
      </c>
      <c r="BG1350">
        <v>0</v>
      </c>
      <c r="BH1350">
        <v>0</v>
      </c>
      <c r="BJ1350">
        <v>0</v>
      </c>
      <c r="BK1350">
        <v>0</v>
      </c>
      <c r="BN1350">
        <v>0</v>
      </c>
      <c r="BO1350">
        <v>0</v>
      </c>
      <c r="BP1350">
        <v>2</v>
      </c>
      <c r="BQ1350">
        <v>0</v>
      </c>
      <c r="BR1350">
        <v>4</v>
      </c>
      <c r="BS1350">
        <v>4043990001</v>
      </c>
      <c r="BT1350">
        <v>0</v>
      </c>
      <c r="BU1350">
        <v>907</v>
      </c>
      <c r="BV1350">
        <v>0</v>
      </c>
      <c r="BW1350">
        <v>0</v>
      </c>
      <c r="BX1350" t="s">
        <v>5235</v>
      </c>
      <c r="BZ1350" t="s">
        <v>6160</v>
      </c>
      <c r="CA1350">
        <v>42204</v>
      </c>
      <c r="CC1350">
        <v>0</v>
      </c>
      <c r="CE1350">
        <v>1</v>
      </c>
      <c r="CF1350" t="s">
        <v>7198</v>
      </c>
      <c r="CG1350">
        <v>0</v>
      </c>
      <c r="CH1350">
        <v>599.68582368700004</v>
      </c>
      <c r="CI1350">
        <v>13788.562631000001</v>
      </c>
      <c r="CJ1350" s="2">
        <f t="shared" si="105"/>
        <v>0</v>
      </c>
      <c r="CK1350" s="2">
        <f t="shared" si="106"/>
        <v>57.6</v>
      </c>
      <c r="CL1350" s="2">
        <f t="shared" si="107"/>
        <v>2</v>
      </c>
      <c r="CM1350" t="str">
        <f t="shared" si="108"/>
        <v>No Residential</v>
      </c>
      <c r="CN1350" t="str">
        <f t="shared" si="109"/>
        <v>31 to 100 units</v>
      </c>
    </row>
    <row r="1351" spans="1:92" x14ac:dyDescent="0.25">
      <c r="A1351" s="1">
        <v>1350</v>
      </c>
      <c r="B1351" t="s">
        <v>89</v>
      </c>
      <c r="C1351">
        <v>4401</v>
      </c>
      <c r="D1351">
        <v>1</v>
      </c>
      <c r="E1351">
        <v>407</v>
      </c>
      <c r="F1351">
        <v>907</v>
      </c>
      <c r="H1351">
        <v>25</v>
      </c>
      <c r="I1351">
        <v>19</v>
      </c>
      <c r="J1351">
        <v>11354</v>
      </c>
      <c r="K1351" t="s">
        <v>318</v>
      </c>
      <c r="L1351">
        <v>109</v>
      </c>
      <c r="M1351">
        <v>1200</v>
      </c>
      <c r="N1351" t="s">
        <v>1677</v>
      </c>
      <c r="O1351" t="s">
        <v>2656</v>
      </c>
      <c r="U1351" t="s">
        <v>2795</v>
      </c>
      <c r="X1351" t="s">
        <v>2946</v>
      </c>
      <c r="Z1351" t="s">
        <v>2999</v>
      </c>
      <c r="AA1351" t="s">
        <v>3001</v>
      </c>
      <c r="AB1351">
        <v>11</v>
      </c>
      <c r="AC1351">
        <v>1</v>
      </c>
      <c r="AD1351" t="s">
        <v>3006</v>
      </c>
      <c r="AE1351" t="s">
        <v>4198</v>
      </c>
      <c r="AF1351">
        <v>18567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4</v>
      </c>
      <c r="AQ1351">
        <v>0</v>
      </c>
      <c r="AR1351">
        <v>0</v>
      </c>
      <c r="AS1351">
        <v>0</v>
      </c>
      <c r="AT1351">
        <v>0</v>
      </c>
      <c r="AU1351">
        <v>74.67</v>
      </c>
      <c r="AV1351">
        <v>248.67</v>
      </c>
      <c r="AW1351">
        <v>0</v>
      </c>
      <c r="AX1351">
        <v>0</v>
      </c>
      <c r="AZ1351">
        <v>0</v>
      </c>
      <c r="BA1351" t="s">
        <v>2999</v>
      </c>
      <c r="BB1351">
        <v>5</v>
      </c>
      <c r="BC1351">
        <v>5</v>
      </c>
      <c r="BD1351">
        <v>235350</v>
      </c>
      <c r="BE1351">
        <v>235350</v>
      </c>
      <c r="BF1351">
        <v>0</v>
      </c>
      <c r="BG1351">
        <v>0</v>
      </c>
      <c r="BH1351">
        <v>0</v>
      </c>
      <c r="BJ1351">
        <v>0</v>
      </c>
      <c r="BK1351">
        <v>0</v>
      </c>
      <c r="BN1351">
        <v>0</v>
      </c>
      <c r="BO1351">
        <v>0</v>
      </c>
      <c r="BP1351">
        <v>2</v>
      </c>
      <c r="BQ1351">
        <v>0</v>
      </c>
      <c r="BR1351">
        <v>4</v>
      </c>
      <c r="BS1351">
        <v>4044010001</v>
      </c>
      <c r="BT1351">
        <v>0</v>
      </c>
      <c r="BU1351">
        <v>907</v>
      </c>
      <c r="BV1351">
        <v>0</v>
      </c>
      <c r="BW1351">
        <v>0</v>
      </c>
      <c r="BX1351" t="s">
        <v>5235</v>
      </c>
      <c r="BZ1351" t="s">
        <v>6160</v>
      </c>
      <c r="CA1351">
        <v>42204</v>
      </c>
      <c r="CC1351">
        <v>0</v>
      </c>
      <c r="CE1351">
        <v>1</v>
      </c>
      <c r="CF1351" t="s">
        <v>7198</v>
      </c>
      <c r="CG1351">
        <v>0</v>
      </c>
      <c r="CH1351">
        <v>842.34762009099995</v>
      </c>
      <c r="CI1351">
        <v>29343.262213599999</v>
      </c>
      <c r="CJ1351" s="2">
        <f t="shared" si="105"/>
        <v>0</v>
      </c>
      <c r="CK1351" s="2">
        <f t="shared" si="106"/>
        <v>74.268000000000001</v>
      </c>
      <c r="CL1351" s="2">
        <f t="shared" si="107"/>
        <v>2</v>
      </c>
      <c r="CM1351" t="str">
        <f t="shared" si="108"/>
        <v>No Residential</v>
      </c>
      <c r="CN1351" t="str">
        <f t="shared" si="109"/>
        <v>31 to 100 units</v>
      </c>
    </row>
    <row r="1352" spans="1:92" x14ac:dyDescent="0.25">
      <c r="A1352" s="1">
        <v>1351</v>
      </c>
      <c r="B1352" t="s">
        <v>89</v>
      </c>
      <c r="C1352">
        <v>4434</v>
      </c>
      <c r="D1352">
        <v>147</v>
      </c>
      <c r="E1352">
        <v>407</v>
      </c>
      <c r="F1352">
        <v>945</v>
      </c>
      <c r="G1352">
        <v>2005</v>
      </c>
      <c r="H1352">
        <v>25</v>
      </c>
      <c r="I1352">
        <v>19</v>
      </c>
      <c r="J1352">
        <v>11357</v>
      </c>
      <c r="K1352" t="s">
        <v>317</v>
      </c>
      <c r="L1352">
        <v>109</v>
      </c>
      <c r="M1352">
        <v>210</v>
      </c>
      <c r="N1352" t="s">
        <v>1678</v>
      </c>
      <c r="O1352" t="s">
        <v>2680</v>
      </c>
      <c r="X1352" t="s">
        <v>2680</v>
      </c>
      <c r="Z1352" t="s">
        <v>2999</v>
      </c>
      <c r="AA1352" t="s">
        <v>3002</v>
      </c>
      <c r="AB1352">
        <v>11</v>
      </c>
      <c r="AC1352">
        <v>0</v>
      </c>
      <c r="AE1352" t="s">
        <v>4200</v>
      </c>
      <c r="AF1352">
        <v>5825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4</v>
      </c>
      <c r="AQ1352">
        <v>0</v>
      </c>
      <c r="AR1352">
        <v>0</v>
      </c>
      <c r="AS1352">
        <v>0</v>
      </c>
      <c r="AT1352">
        <v>0</v>
      </c>
      <c r="AU1352">
        <v>50</v>
      </c>
      <c r="AV1352">
        <v>116.5</v>
      </c>
      <c r="AW1352">
        <v>0</v>
      </c>
      <c r="AX1352">
        <v>0</v>
      </c>
      <c r="AZ1352">
        <v>0</v>
      </c>
      <c r="BA1352" t="s">
        <v>2999</v>
      </c>
      <c r="BB1352">
        <v>5</v>
      </c>
      <c r="BC1352">
        <v>5</v>
      </c>
      <c r="BD1352">
        <v>16719</v>
      </c>
      <c r="BE1352">
        <v>16719</v>
      </c>
      <c r="BF1352">
        <v>0</v>
      </c>
      <c r="BG1352">
        <v>0</v>
      </c>
      <c r="BH1352">
        <v>0</v>
      </c>
      <c r="BJ1352">
        <v>0</v>
      </c>
      <c r="BK1352">
        <v>0</v>
      </c>
      <c r="BN1352">
        <v>0</v>
      </c>
      <c r="BO1352">
        <v>0.5</v>
      </c>
      <c r="BP1352">
        <v>0</v>
      </c>
      <c r="BQ1352">
        <v>1</v>
      </c>
      <c r="BR1352">
        <v>4</v>
      </c>
      <c r="BS1352">
        <v>4044340147</v>
      </c>
      <c r="BT1352">
        <v>0</v>
      </c>
      <c r="BU1352">
        <v>945</v>
      </c>
      <c r="BV1352">
        <v>1032384</v>
      </c>
      <c r="BW1352">
        <v>226423</v>
      </c>
      <c r="BX1352" t="s">
        <v>5239</v>
      </c>
      <c r="BZ1352" t="s">
        <v>6165</v>
      </c>
      <c r="CA1352">
        <v>42301</v>
      </c>
      <c r="CC1352">
        <v>0</v>
      </c>
      <c r="CE1352">
        <v>1</v>
      </c>
      <c r="CF1352" t="s">
        <v>7198</v>
      </c>
      <c r="CG1352">
        <v>0</v>
      </c>
      <c r="CH1352">
        <v>333.45534908899998</v>
      </c>
      <c r="CI1352">
        <v>5869.3269175599999</v>
      </c>
      <c r="CJ1352" s="2">
        <f t="shared" si="105"/>
        <v>5.8250000000000002</v>
      </c>
      <c r="CK1352" s="2">
        <f t="shared" si="106"/>
        <v>17.475000000000001</v>
      </c>
      <c r="CL1352" s="2">
        <f t="shared" si="107"/>
        <v>1.5</v>
      </c>
      <c r="CM1352" t="str">
        <f t="shared" si="108"/>
        <v>1 to 8 units</v>
      </c>
      <c r="CN1352" t="str">
        <f t="shared" si="109"/>
        <v>9 to 30 units</v>
      </c>
    </row>
    <row r="1353" spans="1:92" x14ac:dyDescent="0.25">
      <c r="A1353" s="1">
        <v>1352</v>
      </c>
      <c r="B1353" t="s">
        <v>89</v>
      </c>
      <c r="C1353">
        <v>4438</v>
      </c>
      <c r="D1353">
        <v>47</v>
      </c>
      <c r="E1353">
        <v>407</v>
      </c>
      <c r="F1353">
        <v>945</v>
      </c>
      <c r="G1353">
        <v>1001</v>
      </c>
      <c r="H1353">
        <v>25</v>
      </c>
      <c r="I1353">
        <v>19</v>
      </c>
      <c r="J1353">
        <v>11357</v>
      </c>
      <c r="K1353" t="s">
        <v>317</v>
      </c>
      <c r="L1353">
        <v>109</v>
      </c>
      <c r="M1353">
        <v>210</v>
      </c>
      <c r="N1353" t="s">
        <v>1682</v>
      </c>
      <c r="O1353" t="s">
        <v>2680</v>
      </c>
      <c r="X1353" t="s">
        <v>2680</v>
      </c>
      <c r="Z1353" t="s">
        <v>2999</v>
      </c>
      <c r="AA1353" t="s">
        <v>3002</v>
      </c>
      <c r="AB1353">
        <v>11</v>
      </c>
      <c r="AC1353">
        <v>0</v>
      </c>
      <c r="AE1353" t="s">
        <v>4204</v>
      </c>
      <c r="AF1353">
        <v>8204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4</v>
      </c>
      <c r="AQ1353">
        <v>0</v>
      </c>
      <c r="AR1353">
        <v>0</v>
      </c>
      <c r="AS1353">
        <v>0</v>
      </c>
      <c r="AT1353">
        <v>0</v>
      </c>
      <c r="AU1353">
        <v>66.45</v>
      </c>
      <c r="AV1353">
        <v>116.77</v>
      </c>
      <c r="AW1353">
        <v>0</v>
      </c>
      <c r="AX1353">
        <v>0</v>
      </c>
      <c r="AZ1353">
        <v>0</v>
      </c>
      <c r="BA1353" t="s">
        <v>3000</v>
      </c>
      <c r="BB1353">
        <v>5</v>
      </c>
      <c r="BC1353">
        <v>5</v>
      </c>
      <c r="BD1353">
        <v>27984</v>
      </c>
      <c r="BE1353">
        <v>27984</v>
      </c>
      <c r="BF1353">
        <v>0</v>
      </c>
      <c r="BG1353">
        <v>0</v>
      </c>
      <c r="BH1353">
        <v>0</v>
      </c>
      <c r="BJ1353">
        <v>0</v>
      </c>
      <c r="BK1353">
        <v>0</v>
      </c>
      <c r="BN1353">
        <v>0</v>
      </c>
      <c r="BO1353">
        <v>0.5</v>
      </c>
      <c r="BP1353">
        <v>0</v>
      </c>
      <c r="BQ1353">
        <v>1</v>
      </c>
      <c r="BR1353">
        <v>4</v>
      </c>
      <c r="BS1353">
        <v>4044380047</v>
      </c>
      <c r="BT1353">
        <v>0</v>
      </c>
      <c r="BU1353">
        <v>945</v>
      </c>
      <c r="BV1353">
        <v>1032240</v>
      </c>
      <c r="BW1353">
        <v>228788</v>
      </c>
      <c r="BX1353" t="s">
        <v>5239</v>
      </c>
      <c r="BZ1353" t="s">
        <v>6167</v>
      </c>
      <c r="CA1353">
        <v>42301</v>
      </c>
      <c r="CC1353">
        <v>4044380047</v>
      </c>
      <c r="CD1353" t="s">
        <v>7076</v>
      </c>
      <c r="CE1353">
        <v>1</v>
      </c>
      <c r="CF1353" t="s">
        <v>7198</v>
      </c>
      <c r="CG1353">
        <v>0</v>
      </c>
      <c r="CH1353">
        <v>402.48256336999998</v>
      </c>
      <c r="CI1353">
        <v>8200.9743688500002</v>
      </c>
      <c r="CJ1353" s="2">
        <f t="shared" si="105"/>
        <v>8.2040000000000006</v>
      </c>
      <c r="CK1353" s="2">
        <f t="shared" si="106"/>
        <v>24.611999999999998</v>
      </c>
      <c r="CL1353" s="2">
        <f t="shared" si="107"/>
        <v>1.5</v>
      </c>
      <c r="CM1353" t="str">
        <f t="shared" si="108"/>
        <v>9 to 30 units</v>
      </c>
      <c r="CN1353" t="str">
        <f t="shared" si="109"/>
        <v>9 to 30 units</v>
      </c>
    </row>
    <row r="1354" spans="1:92" x14ac:dyDescent="0.25">
      <c r="A1354" s="1">
        <v>1353</v>
      </c>
      <c r="B1354" t="s">
        <v>89</v>
      </c>
      <c r="C1354">
        <v>4439</v>
      </c>
      <c r="D1354">
        <v>12</v>
      </c>
      <c r="E1354">
        <v>407</v>
      </c>
      <c r="F1354">
        <v>945</v>
      </c>
      <c r="G1354">
        <v>1020</v>
      </c>
      <c r="H1354">
        <v>25</v>
      </c>
      <c r="I1354">
        <v>19</v>
      </c>
      <c r="J1354">
        <v>11357</v>
      </c>
      <c r="K1354" t="s">
        <v>317</v>
      </c>
      <c r="L1354">
        <v>109</v>
      </c>
      <c r="M1354">
        <v>210</v>
      </c>
      <c r="N1354" t="s">
        <v>1687</v>
      </c>
      <c r="O1354" t="s">
        <v>2680</v>
      </c>
      <c r="X1354" t="s">
        <v>2680</v>
      </c>
      <c r="Z1354" t="s">
        <v>2999</v>
      </c>
      <c r="AA1354" t="s">
        <v>3002</v>
      </c>
      <c r="AB1354">
        <v>11</v>
      </c>
      <c r="AC1354">
        <v>0</v>
      </c>
      <c r="AE1354" t="s">
        <v>4209</v>
      </c>
      <c r="AF1354">
        <v>3795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4</v>
      </c>
      <c r="AQ1354">
        <v>0</v>
      </c>
      <c r="AR1354">
        <v>0</v>
      </c>
      <c r="AS1354">
        <v>0</v>
      </c>
      <c r="AT1354">
        <v>0</v>
      </c>
      <c r="AU1354">
        <v>30</v>
      </c>
      <c r="AV1354">
        <v>150</v>
      </c>
      <c r="AW1354">
        <v>0</v>
      </c>
      <c r="AX1354">
        <v>0</v>
      </c>
      <c r="AZ1354">
        <v>0</v>
      </c>
      <c r="BA1354" t="s">
        <v>3000</v>
      </c>
      <c r="BB1354">
        <v>5</v>
      </c>
      <c r="BC1354">
        <v>5</v>
      </c>
      <c r="BD1354">
        <v>8079</v>
      </c>
      <c r="BE1354">
        <v>8079</v>
      </c>
      <c r="BF1354">
        <v>0</v>
      </c>
      <c r="BG1354">
        <v>0</v>
      </c>
      <c r="BH1354">
        <v>0</v>
      </c>
      <c r="BJ1354">
        <v>0</v>
      </c>
      <c r="BK1354">
        <v>0</v>
      </c>
      <c r="BN1354">
        <v>0</v>
      </c>
      <c r="BO1354">
        <v>0.5</v>
      </c>
      <c r="BP1354">
        <v>0</v>
      </c>
      <c r="BQ1354">
        <v>1</v>
      </c>
      <c r="BR1354">
        <v>4</v>
      </c>
      <c r="BS1354">
        <v>4044390012</v>
      </c>
      <c r="BT1354">
        <v>0</v>
      </c>
      <c r="BU1354">
        <v>945</v>
      </c>
      <c r="BV1354">
        <v>1032451</v>
      </c>
      <c r="BW1354">
        <v>228431</v>
      </c>
      <c r="BX1354" t="s">
        <v>5239</v>
      </c>
      <c r="BZ1354" t="s">
        <v>6167</v>
      </c>
      <c r="CA1354">
        <v>42301</v>
      </c>
      <c r="CC1354">
        <v>0</v>
      </c>
      <c r="CE1354">
        <v>1</v>
      </c>
      <c r="CF1354" t="s">
        <v>7198</v>
      </c>
      <c r="CG1354">
        <v>0</v>
      </c>
      <c r="CH1354">
        <v>360.16087227499997</v>
      </c>
      <c r="CI1354">
        <v>3819.8339958500001</v>
      </c>
      <c r="CJ1354" s="2">
        <f t="shared" si="105"/>
        <v>3.7949999999999999</v>
      </c>
      <c r="CK1354" s="2">
        <f t="shared" si="106"/>
        <v>11.385</v>
      </c>
      <c r="CL1354" s="2">
        <f t="shared" si="107"/>
        <v>1.5</v>
      </c>
      <c r="CM1354" t="str">
        <f t="shared" si="108"/>
        <v>1 to 8 units</v>
      </c>
      <c r="CN1354" t="str">
        <f t="shared" si="109"/>
        <v>9 to 30 units</v>
      </c>
    </row>
    <row r="1355" spans="1:92" x14ac:dyDescent="0.25">
      <c r="A1355" s="1">
        <v>1354</v>
      </c>
      <c r="B1355" t="s">
        <v>89</v>
      </c>
      <c r="C1355">
        <v>4441</v>
      </c>
      <c r="D1355">
        <v>60</v>
      </c>
      <c r="E1355">
        <v>407</v>
      </c>
      <c r="F1355">
        <v>945</v>
      </c>
      <c r="G1355">
        <v>1018</v>
      </c>
      <c r="H1355">
        <v>25</v>
      </c>
      <c r="I1355">
        <v>19</v>
      </c>
      <c r="J1355">
        <v>11357</v>
      </c>
      <c r="K1355" t="s">
        <v>317</v>
      </c>
      <c r="L1355">
        <v>109</v>
      </c>
      <c r="M1355">
        <v>210</v>
      </c>
      <c r="N1355" t="s">
        <v>1681</v>
      </c>
      <c r="O1355" t="s">
        <v>2680</v>
      </c>
      <c r="X1355" t="s">
        <v>2680</v>
      </c>
      <c r="Z1355" t="s">
        <v>2999</v>
      </c>
      <c r="AA1355" t="s">
        <v>3002</v>
      </c>
      <c r="AB1355">
        <v>11</v>
      </c>
      <c r="AC1355">
        <v>0</v>
      </c>
      <c r="AE1355" t="s">
        <v>4203</v>
      </c>
      <c r="AF1355">
        <v>15840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4</v>
      </c>
      <c r="AQ1355">
        <v>0</v>
      </c>
      <c r="AR1355">
        <v>0</v>
      </c>
      <c r="AS1355">
        <v>0</v>
      </c>
      <c r="AT1355">
        <v>0</v>
      </c>
      <c r="AU1355">
        <v>120</v>
      </c>
      <c r="AV1355">
        <v>132</v>
      </c>
      <c r="AW1355">
        <v>0</v>
      </c>
      <c r="AX1355">
        <v>0</v>
      </c>
      <c r="AZ1355">
        <v>0</v>
      </c>
      <c r="BA1355" t="s">
        <v>2999</v>
      </c>
      <c r="BB1355">
        <v>5</v>
      </c>
      <c r="BC1355">
        <v>5</v>
      </c>
      <c r="BD1355">
        <v>55395</v>
      </c>
      <c r="BE1355">
        <v>55395</v>
      </c>
      <c r="BF1355">
        <v>0</v>
      </c>
      <c r="BG1355">
        <v>0</v>
      </c>
      <c r="BH1355">
        <v>0</v>
      </c>
      <c r="BJ1355">
        <v>0</v>
      </c>
      <c r="BK1355">
        <v>0</v>
      </c>
      <c r="BN1355">
        <v>0</v>
      </c>
      <c r="BO1355">
        <v>0.5</v>
      </c>
      <c r="BP1355">
        <v>0</v>
      </c>
      <c r="BQ1355">
        <v>1</v>
      </c>
      <c r="BR1355">
        <v>4</v>
      </c>
      <c r="BS1355">
        <v>4044410060</v>
      </c>
      <c r="BT1355">
        <v>0</v>
      </c>
      <c r="BU1355">
        <v>945</v>
      </c>
      <c r="BV1355">
        <v>1032546</v>
      </c>
      <c r="BW1355">
        <v>227486</v>
      </c>
      <c r="BX1355" t="s">
        <v>5239</v>
      </c>
      <c r="BZ1355" t="s">
        <v>6167</v>
      </c>
      <c r="CA1355">
        <v>42301</v>
      </c>
      <c r="CC1355">
        <v>0</v>
      </c>
      <c r="CE1355">
        <v>1</v>
      </c>
      <c r="CF1355" t="s">
        <v>7198</v>
      </c>
      <c r="CG1355">
        <v>0</v>
      </c>
      <c r="CH1355">
        <v>492.68662378400001</v>
      </c>
      <c r="CI1355">
        <v>15078.148906599999</v>
      </c>
      <c r="CJ1355" s="2">
        <f t="shared" si="105"/>
        <v>15.84</v>
      </c>
      <c r="CK1355" s="2">
        <f t="shared" si="106"/>
        <v>47.52</v>
      </c>
      <c r="CL1355" s="2">
        <f t="shared" si="107"/>
        <v>1.5</v>
      </c>
      <c r="CM1355" t="str">
        <f t="shared" si="108"/>
        <v>9 to 30 units</v>
      </c>
      <c r="CN1355" t="str">
        <f t="shared" si="109"/>
        <v>31 to 100 units</v>
      </c>
    </row>
    <row r="1356" spans="1:92" x14ac:dyDescent="0.25">
      <c r="A1356" s="1">
        <v>1355</v>
      </c>
      <c r="B1356" t="s">
        <v>89</v>
      </c>
      <c r="C1356">
        <v>4443</v>
      </c>
      <c r="D1356">
        <v>26</v>
      </c>
      <c r="E1356">
        <v>407</v>
      </c>
      <c r="F1356">
        <v>945</v>
      </c>
      <c r="G1356">
        <v>1025</v>
      </c>
      <c r="H1356">
        <v>25</v>
      </c>
      <c r="I1356">
        <v>19</v>
      </c>
      <c r="J1356">
        <v>11357</v>
      </c>
      <c r="K1356" t="s">
        <v>317</v>
      </c>
      <c r="L1356">
        <v>109</v>
      </c>
      <c r="M1356">
        <v>210</v>
      </c>
      <c r="N1356" t="s">
        <v>1683</v>
      </c>
      <c r="O1356" t="s">
        <v>2680</v>
      </c>
      <c r="X1356" t="s">
        <v>2680</v>
      </c>
      <c r="Z1356" t="s">
        <v>2999</v>
      </c>
      <c r="AA1356" t="s">
        <v>3002</v>
      </c>
      <c r="AB1356">
        <v>11</v>
      </c>
      <c r="AC1356">
        <v>0</v>
      </c>
      <c r="AE1356" t="s">
        <v>4205</v>
      </c>
      <c r="AF1356">
        <v>1735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4</v>
      </c>
      <c r="AQ1356">
        <v>0</v>
      </c>
      <c r="AR1356">
        <v>0</v>
      </c>
      <c r="AS1356">
        <v>0</v>
      </c>
      <c r="AT1356">
        <v>0</v>
      </c>
      <c r="AU1356">
        <v>31</v>
      </c>
      <c r="AV1356">
        <v>115</v>
      </c>
      <c r="AW1356">
        <v>0</v>
      </c>
      <c r="AX1356">
        <v>0</v>
      </c>
      <c r="AZ1356">
        <v>0</v>
      </c>
      <c r="BA1356" t="s">
        <v>3000</v>
      </c>
      <c r="BB1356">
        <v>3</v>
      </c>
      <c r="BC1356">
        <v>5</v>
      </c>
      <c r="BD1356">
        <v>2784</v>
      </c>
      <c r="BE1356">
        <v>2784</v>
      </c>
      <c r="BF1356">
        <v>0</v>
      </c>
      <c r="BG1356">
        <v>0</v>
      </c>
      <c r="BH1356">
        <v>0</v>
      </c>
      <c r="BJ1356">
        <v>0</v>
      </c>
      <c r="BK1356">
        <v>0</v>
      </c>
      <c r="BN1356">
        <v>0</v>
      </c>
      <c r="BO1356">
        <v>0.5</v>
      </c>
      <c r="BP1356">
        <v>0</v>
      </c>
      <c r="BQ1356">
        <v>1</v>
      </c>
      <c r="BR1356">
        <v>4</v>
      </c>
      <c r="BS1356">
        <v>4044430026</v>
      </c>
      <c r="BT1356">
        <v>0</v>
      </c>
      <c r="BU1356">
        <v>945</v>
      </c>
      <c r="BV1356">
        <v>1033034</v>
      </c>
      <c r="BW1356">
        <v>227043</v>
      </c>
      <c r="BX1356" t="s">
        <v>5239</v>
      </c>
      <c r="BZ1356" t="s">
        <v>6167</v>
      </c>
      <c r="CA1356">
        <v>42301</v>
      </c>
      <c r="CC1356">
        <v>0</v>
      </c>
      <c r="CE1356">
        <v>1</v>
      </c>
      <c r="CF1356" t="s">
        <v>7198</v>
      </c>
      <c r="CG1356">
        <v>0</v>
      </c>
      <c r="CH1356">
        <v>270.57556541399998</v>
      </c>
      <c r="CI1356">
        <v>2102.30645237</v>
      </c>
      <c r="CJ1356" s="2">
        <f t="shared" si="105"/>
        <v>1.7350000000000001</v>
      </c>
      <c r="CK1356" s="2">
        <f t="shared" si="106"/>
        <v>5.2050000000000001</v>
      </c>
      <c r="CL1356" s="2">
        <f t="shared" si="107"/>
        <v>1.5</v>
      </c>
      <c r="CM1356" t="str">
        <f t="shared" si="108"/>
        <v>1 to 8 units</v>
      </c>
      <c r="CN1356" t="str">
        <f t="shared" si="109"/>
        <v>1 to 8 units</v>
      </c>
    </row>
    <row r="1357" spans="1:92" x14ac:dyDescent="0.25">
      <c r="A1357" s="1">
        <v>1356</v>
      </c>
      <c r="B1357" t="s">
        <v>89</v>
      </c>
      <c r="C1357">
        <v>4465</v>
      </c>
      <c r="D1357">
        <v>194</v>
      </c>
      <c r="E1357">
        <v>407</v>
      </c>
      <c r="F1357">
        <v>1039</v>
      </c>
      <c r="G1357">
        <v>4005</v>
      </c>
      <c r="H1357">
        <v>25</v>
      </c>
      <c r="I1357">
        <v>19</v>
      </c>
      <c r="J1357">
        <v>11357</v>
      </c>
      <c r="K1357" t="s">
        <v>317</v>
      </c>
      <c r="L1357">
        <v>109</v>
      </c>
      <c r="M1357">
        <v>222</v>
      </c>
      <c r="N1357" t="s">
        <v>1684</v>
      </c>
      <c r="O1357" t="s">
        <v>2747</v>
      </c>
      <c r="X1357" t="s">
        <v>2747</v>
      </c>
      <c r="Z1357" t="s">
        <v>2999</v>
      </c>
      <c r="AA1357" t="s">
        <v>3002</v>
      </c>
      <c r="AB1357">
        <v>11</v>
      </c>
      <c r="AC1357">
        <v>0</v>
      </c>
      <c r="AE1357" t="s">
        <v>4206</v>
      </c>
      <c r="AF1357">
        <v>3740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4</v>
      </c>
      <c r="AQ1357">
        <v>0</v>
      </c>
      <c r="AR1357">
        <v>0</v>
      </c>
      <c r="AS1357">
        <v>0</v>
      </c>
      <c r="AT1357">
        <v>0</v>
      </c>
      <c r="AU1357">
        <v>49.75</v>
      </c>
      <c r="AV1357">
        <v>108.75</v>
      </c>
      <c r="AW1357">
        <v>0</v>
      </c>
      <c r="AX1357">
        <v>0</v>
      </c>
      <c r="AZ1357">
        <v>0</v>
      </c>
      <c r="BA1357" t="s">
        <v>3000</v>
      </c>
      <c r="BB1357">
        <v>5</v>
      </c>
      <c r="BC1357">
        <v>5</v>
      </c>
      <c r="BD1357">
        <v>8359</v>
      </c>
      <c r="BE1357">
        <v>8359</v>
      </c>
      <c r="BF1357">
        <v>0</v>
      </c>
      <c r="BG1357">
        <v>0</v>
      </c>
      <c r="BH1357">
        <v>0</v>
      </c>
      <c r="BJ1357">
        <v>0</v>
      </c>
      <c r="BK1357">
        <v>0</v>
      </c>
      <c r="BN1357">
        <v>0</v>
      </c>
      <c r="BO1357">
        <v>0.5</v>
      </c>
      <c r="BP1357">
        <v>0</v>
      </c>
      <c r="BQ1357">
        <v>1</v>
      </c>
      <c r="BR1357">
        <v>4</v>
      </c>
      <c r="BS1357">
        <v>4044650194</v>
      </c>
      <c r="BT1357">
        <v>0</v>
      </c>
      <c r="BU1357">
        <v>1039</v>
      </c>
      <c r="BV1357">
        <v>1034214</v>
      </c>
      <c r="BW1357">
        <v>226587</v>
      </c>
      <c r="BX1357" t="s">
        <v>5240</v>
      </c>
      <c r="BZ1357" t="s">
        <v>6168</v>
      </c>
      <c r="CA1357">
        <v>42302</v>
      </c>
      <c r="CC1357">
        <v>0</v>
      </c>
      <c r="CE1357">
        <v>1</v>
      </c>
      <c r="CF1357" t="s">
        <v>7198</v>
      </c>
      <c r="CG1357">
        <v>0</v>
      </c>
      <c r="CH1357">
        <v>277.71284389200002</v>
      </c>
      <c r="CI1357">
        <v>3831.6229221799999</v>
      </c>
      <c r="CJ1357" s="2">
        <f t="shared" si="105"/>
        <v>3.74</v>
      </c>
      <c r="CK1357" s="2">
        <f t="shared" si="106"/>
        <v>11.22</v>
      </c>
      <c r="CL1357" s="2">
        <f t="shared" si="107"/>
        <v>1.5</v>
      </c>
      <c r="CM1357" t="str">
        <f t="shared" si="108"/>
        <v>1 to 8 units</v>
      </c>
      <c r="CN1357" t="str">
        <f t="shared" si="109"/>
        <v>9 to 30 units</v>
      </c>
    </row>
    <row r="1358" spans="1:92" x14ac:dyDescent="0.25">
      <c r="A1358" s="1">
        <v>1357</v>
      </c>
      <c r="B1358" t="s">
        <v>89</v>
      </c>
      <c r="C1358">
        <v>4468</v>
      </c>
      <c r="D1358">
        <v>15</v>
      </c>
      <c r="E1358">
        <v>407</v>
      </c>
      <c r="F1358">
        <v>973</v>
      </c>
      <c r="G1358">
        <v>1001</v>
      </c>
      <c r="H1358">
        <v>25</v>
      </c>
      <c r="I1358">
        <v>19</v>
      </c>
      <c r="J1358">
        <v>11357</v>
      </c>
      <c r="K1358" t="s">
        <v>317</v>
      </c>
      <c r="L1358">
        <v>109</v>
      </c>
      <c r="M1358">
        <v>221</v>
      </c>
      <c r="N1358" t="s">
        <v>1686</v>
      </c>
      <c r="O1358" t="s">
        <v>2747</v>
      </c>
      <c r="X1358" t="s">
        <v>2747</v>
      </c>
      <c r="Z1358" t="s">
        <v>2999</v>
      </c>
      <c r="AA1358" t="s">
        <v>3002</v>
      </c>
      <c r="AB1358">
        <v>11</v>
      </c>
      <c r="AC1358">
        <v>0</v>
      </c>
      <c r="AE1358" t="s">
        <v>4208</v>
      </c>
      <c r="AF1358">
        <v>8800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7</v>
      </c>
      <c r="AQ1358">
        <v>1</v>
      </c>
      <c r="AR1358">
        <v>0</v>
      </c>
      <c r="AS1358">
        <v>0</v>
      </c>
      <c r="AT1358">
        <v>0</v>
      </c>
      <c r="AU1358">
        <v>80</v>
      </c>
      <c r="AV1358">
        <v>110</v>
      </c>
      <c r="AW1358">
        <v>0</v>
      </c>
      <c r="AX1358">
        <v>0</v>
      </c>
      <c r="AZ1358">
        <v>0</v>
      </c>
      <c r="BA1358" t="s">
        <v>2999</v>
      </c>
      <c r="BB1358">
        <v>5</v>
      </c>
      <c r="BC1358">
        <v>5</v>
      </c>
      <c r="BD1358">
        <v>18841</v>
      </c>
      <c r="BE1358">
        <v>57468</v>
      </c>
      <c r="BF1358">
        <v>3440</v>
      </c>
      <c r="BG1358">
        <v>3440</v>
      </c>
      <c r="BH1358">
        <v>0</v>
      </c>
      <c r="BJ1358">
        <v>0</v>
      </c>
      <c r="BK1358">
        <v>0</v>
      </c>
      <c r="BN1358">
        <v>0</v>
      </c>
      <c r="BO1358">
        <v>0.5</v>
      </c>
      <c r="BP1358">
        <v>0</v>
      </c>
      <c r="BQ1358">
        <v>1</v>
      </c>
      <c r="BR1358">
        <v>4</v>
      </c>
      <c r="BS1358">
        <v>4044680015</v>
      </c>
      <c r="BT1358">
        <v>0</v>
      </c>
      <c r="BU1358">
        <v>973</v>
      </c>
      <c r="BV1358">
        <v>1033570</v>
      </c>
      <c r="BW1358">
        <v>229964</v>
      </c>
      <c r="BX1358" t="s">
        <v>5240</v>
      </c>
      <c r="BZ1358" t="s">
        <v>6170</v>
      </c>
      <c r="CA1358">
        <v>42302</v>
      </c>
      <c r="CC1358">
        <v>0</v>
      </c>
      <c r="CE1358">
        <v>1</v>
      </c>
      <c r="CF1358" t="s">
        <v>7198</v>
      </c>
      <c r="CG1358">
        <v>0</v>
      </c>
      <c r="CH1358">
        <v>366.725265659</v>
      </c>
      <c r="CI1358">
        <v>8450.3257547600006</v>
      </c>
      <c r="CJ1358" s="2">
        <f t="shared" si="105"/>
        <v>8.8000000000000007</v>
      </c>
      <c r="CK1358" s="2">
        <f t="shared" si="106"/>
        <v>26.4</v>
      </c>
      <c r="CL1358" s="2">
        <f t="shared" si="107"/>
        <v>1.5</v>
      </c>
      <c r="CM1358" t="str">
        <f t="shared" si="108"/>
        <v>9 to 30 units</v>
      </c>
      <c r="CN1358" t="str">
        <f t="shared" si="109"/>
        <v>9 to 30 units</v>
      </c>
    </row>
    <row r="1359" spans="1:92" x14ac:dyDescent="0.25">
      <c r="A1359" s="1">
        <v>1358</v>
      </c>
      <c r="B1359" t="s">
        <v>89</v>
      </c>
      <c r="C1359">
        <v>4469</v>
      </c>
      <c r="D1359">
        <v>30</v>
      </c>
      <c r="E1359">
        <v>407</v>
      </c>
      <c r="F1359">
        <v>973</v>
      </c>
      <c r="G1359">
        <v>1002</v>
      </c>
      <c r="H1359">
        <v>25</v>
      </c>
      <c r="I1359">
        <v>19</v>
      </c>
      <c r="J1359">
        <v>11357</v>
      </c>
      <c r="K1359" t="s">
        <v>317</v>
      </c>
      <c r="L1359">
        <v>109</v>
      </c>
      <c r="M1359">
        <v>221</v>
      </c>
      <c r="N1359" t="s">
        <v>1689</v>
      </c>
      <c r="O1359" t="s">
        <v>2680</v>
      </c>
      <c r="X1359" t="s">
        <v>2680</v>
      </c>
      <c r="Z1359" t="s">
        <v>2999</v>
      </c>
      <c r="AA1359" t="s">
        <v>3002</v>
      </c>
      <c r="AB1359">
        <v>11</v>
      </c>
      <c r="AC1359">
        <v>0</v>
      </c>
      <c r="AE1359" t="s">
        <v>4212</v>
      </c>
      <c r="AF1359">
        <v>4746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4</v>
      </c>
      <c r="AQ1359">
        <v>0</v>
      </c>
      <c r="AR1359">
        <v>0</v>
      </c>
      <c r="AS1359">
        <v>0</v>
      </c>
      <c r="AT1359">
        <v>0</v>
      </c>
      <c r="AU1359">
        <v>38.72</v>
      </c>
      <c r="AV1359">
        <v>120.02</v>
      </c>
      <c r="AW1359">
        <v>0</v>
      </c>
      <c r="AX1359">
        <v>0</v>
      </c>
      <c r="AZ1359">
        <v>0</v>
      </c>
      <c r="BA1359" t="s">
        <v>3000</v>
      </c>
      <c r="BB1359">
        <v>5</v>
      </c>
      <c r="BC1359">
        <v>5</v>
      </c>
      <c r="BD1359">
        <v>25199</v>
      </c>
      <c r="BE1359">
        <v>25199</v>
      </c>
      <c r="BF1359">
        <v>0</v>
      </c>
      <c r="BG1359">
        <v>0</v>
      </c>
      <c r="BH1359">
        <v>0</v>
      </c>
      <c r="BJ1359">
        <v>0</v>
      </c>
      <c r="BK1359">
        <v>0</v>
      </c>
      <c r="BN1359">
        <v>0</v>
      </c>
      <c r="BO1359">
        <v>0.5</v>
      </c>
      <c r="BP1359">
        <v>0</v>
      </c>
      <c r="BQ1359">
        <v>1</v>
      </c>
      <c r="BR1359">
        <v>4</v>
      </c>
      <c r="BS1359">
        <v>4044690030</v>
      </c>
      <c r="BT1359">
        <v>0</v>
      </c>
      <c r="BU1359">
        <v>973</v>
      </c>
      <c r="BV1359">
        <v>1033355</v>
      </c>
      <c r="BW1359">
        <v>229545</v>
      </c>
      <c r="BX1359" t="s">
        <v>5240</v>
      </c>
      <c r="BZ1359" t="s">
        <v>6170</v>
      </c>
      <c r="CA1359">
        <v>42302</v>
      </c>
      <c r="CC1359">
        <v>4044690030</v>
      </c>
      <c r="CD1359" t="s">
        <v>7079</v>
      </c>
      <c r="CE1359">
        <v>1</v>
      </c>
      <c r="CF1359" t="s">
        <v>7198</v>
      </c>
      <c r="CG1359">
        <v>0</v>
      </c>
      <c r="CH1359">
        <v>336.01525512500001</v>
      </c>
      <c r="CI1359">
        <v>4557.7050974599997</v>
      </c>
      <c r="CJ1359" s="2">
        <f t="shared" si="105"/>
        <v>4.7460000000000004</v>
      </c>
      <c r="CK1359" s="2">
        <f t="shared" si="106"/>
        <v>14.238</v>
      </c>
      <c r="CL1359" s="2">
        <f t="shared" si="107"/>
        <v>1.5</v>
      </c>
      <c r="CM1359" t="str">
        <f t="shared" si="108"/>
        <v>1 to 8 units</v>
      </c>
      <c r="CN1359" t="str">
        <f t="shared" si="109"/>
        <v>9 to 30 units</v>
      </c>
    </row>
    <row r="1360" spans="1:92" x14ac:dyDescent="0.25">
      <c r="A1360" s="1">
        <v>1359</v>
      </c>
      <c r="B1360" t="s">
        <v>89</v>
      </c>
      <c r="C1360">
        <v>4487</v>
      </c>
      <c r="D1360">
        <v>149</v>
      </c>
      <c r="E1360">
        <v>407</v>
      </c>
      <c r="I1360">
        <v>0</v>
      </c>
      <c r="J1360">
        <v>0</v>
      </c>
      <c r="L1360">
        <v>0</v>
      </c>
      <c r="M1360">
        <v>0</v>
      </c>
      <c r="N1360" t="s">
        <v>1685</v>
      </c>
      <c r="O1360" t="s">
        <v>2651</v>
      </c>
      <c r="X1360" t="s">
        <v>2651</v>
      </c>
      <c r="Z1360" t="s">
        <v>2999</v>
      </c>
      <c r="AA1360" t="s">
        <v>3001</v>
      </c>
      <c r="AB1360">
        <v>11</v>
      </c>
      <c r="AC1360">
        <v>0</v>
      </c>
      <c r="AE1360" t="s">
        <v>4207</v>
      </c>
      <c r="AF1360">
        <v>24117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4</v>
      </c>
      <c r="AQ1360">
        <v>0</v>
      </c>
      <c r="AR1360">
        <v>0</v>
      </c>
      <c r="AS1360">
        <v>0</v>
      </c>
      <c r="AT1360">
        <v>0</v>
      </c>
      <c r="AU1360">
        <v>143.07</v>
      </c>
      <c r="AV1360">
        <v>169</v>
      </c>
      <c r="AW1360">
        <v>0</v>
      </c>
      <c r="AX1360">
        <v>0</v>
      </c>
      <c r="AZ1360">
        <v>0</v>
      </c>
      <c r="BA1360" t="s">
        <v>3000</v>
      </c>
      <c r="BB1360">
        <v>3</v>
      </c>
      <c r="BC1360">
        <v>5</v>
      </c>
      <c r="BD1360">
        <v>487800</v>
      </c>
      <c r="BE1360">
        <v>487800</v>
      </c>
      <c r="BF1360">
        <v>0</v>
      </c>
      <c r="BG1360">
        <v>0</v>
      </c>
      <c r="BH1360">
        <v>0</v>
      </c>
      <c r="BJ1360">
        <v>0</v>
      </c>
      <c r="BK1360">
        <v>0</v>
      </c>
      <c r="BN1360">
        <v>0</v>
      </c>
      <c r="BO1360">
        <v>0</v>
      </c>
      <c r="BP1360">
        <v>1</v>
      </c>
      <c r="BQ1360">
        <v>2.4</v>
      </c>
      <c r="BR1360">
        <v>4</v>
      </c>
      <c r="BS1360">
        <v>4044870149</v>
      </c>
      <c r="BT1360">
        <v>0</v>
      </c>
      <c r="BU1360">
        <v>0</v>
      </c>
      <c r="BV1360">
        <v>0</v>
      </c>
      <c r="BW1360">
        <v>0</v>
      </c>
      <c r="BX1360" t="s">
        <v>5240</v>
      </c>
      <c r="BZ1360" t="s">
        <v>6169</v>
      </c>
      <c r="CA1360">
        <v>42303</v>
      </c>
      <c r="CC1360">
        <v>4044870151</v>
      </c>
      <c r="CD1360" t="s">
        <v>7077</v>
      </c>
      <c r="CE1360">
        <v>1</v>
      </c>
      <c r="CF1360" t="s">
        <v>7198</v>
      </c>
      <c r="CG1360">
        <v>0</v>
      </c>
      <c r="CH1360">
        <v>616.334952724</v>
      </c>
      <c r="CI1360">
        <v>23518.287680699999</v>
      </c>
      <c r="CJ1360" s="2">
        <f t="shared" si="105"/>
        <v>0</v>
      </c>
      <c r="CK1360" s="2">
        <f t="shared" si="106"/>
        <v>163.9956</v>
      </c>
      <c r="CL1360" s="2">
        <f t="shared" si="107"/>
        <v>3.4</v>
      </c>
      <c r="CM1360" t="str">
        <f t="shared" si="108"/>
        <v>No Residential</v>
      </c>
      <c r="CN1360" t="str">
        <f t="shared" si="109"/>
        <v>Over 100 units</v>
      </c>
    </row>
    <row r="1361" spans="1:92" x14ac:dyDescent="0.25">
      <c r="A1361" s="1">
        <v>1360</v>
      </c>
      <c r="B1361" t="s">
        <v>89</v>
      </c>
      <c r="C1361">
        <v>4487</v>
      </c>
      <c r="D1361">
        <v>151</v>
      </c>
      <c r="E1361">
        <v>407</v>
      </c>
      <c r="F1361">
        <v>981</v>
      </c>
      <c r="G1361">
        <v>1000</v>
      </c>
      <c r="H1361">
        <v>25</v>
      </c>
      <c r="I1361">
        <v>19</v>
      </c>
      <c r="J1361">
        <v>11357</v>
      </c>
      <c r="K1361" t="s">
        <v>317</v>
      </c>
      <c r="L1361">
        <v>109</v>
      </c>
      <c r="M1361">
        <v>221</v>
      </c>
      <c r="N1361" t="s">
        <v>1697</v>
      </c>
      <c r="O1361" t="s">
        <v>2651</v>
      </c>
      <c r="X1361" t="s">
        <v>2651</v>
      </c>
      <c r="Z1361" t="s">
        <v>2999</v>
      </c>
      <c r="AA1361" t="s">
        <v>3001</v>
      </c>
      <c r="AB1361">
        <v>11</v>
      </c>
      <c r="AC1361">
        <v>0</v>
      </c>
      <c r="AD1361" t="s">
        <v>3006</v>
      </c>
      <c r="AE1361" t="s">
        <v>4207</v>
      </c>
      <c r="AF1361">
        <v>24058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4</v>
      </c>
      <c r="AQ1361">
        <v>0</v>
      </c>
      <c r="AR1361">
        <v>0</v>
      </c>
      <c r="AS1361">
        <v>0</v>
      </c>
      <c r="AT1361">
        <v>0</v>
      </c>
      <c r="AU1361">
        <v>270</v>
      </c>
      <c r="AV1361">
        <v>620</v>
      </c>
      <c r="AW1361">
        <v>0</v>
      </c>
      <c r="AX1361">
        <v>0</v>
      </c>
      <c r="AZ1361">
        <v>0</v>
      </c>
      <c r="BA1361" t="s">
        <v>3000</v>
      </c>
      <c r="BB1361">
        <v>5</v>
      </c>
      <c r="BC1361">
        <v>5</v>
      </c>
      <c r="BD1361">
        <v>440550</v>
      </c>
      <c r="BE1361">
        <v>440550</v>
      </c>
      <c r="BF1361">
        <v>0</v>
      </c>
      <c r="BG1361">
        <v>0</v>
      </c>
      <c r="BH1361">
        <v>0</v>
      </c>
      <c r="BJ1361">
        <v>0</v>
      </c>
      <c r="BK1361">
        <v>0</v>
      </c>
      <c r="BN1361">
        <v>0</v>
      </c>
      <c r="BO1361">
        <v>0</v>
      </c>
      <c r="BP1361">
        <v>1</v>
      </c>
      <c r="BQ1361">
        <v>2.4</v>
      </c>
      <c r="BR1361">
        <v>4</v>
      </c>
      <c r="BS1361">
        <v>4044870151</v>
      </c>
      <c r="BT1361">
        <v>0</v>
      </c>
      <c r="BU1361">
        <v>981</v>
      </c>
      <c r="BV1361">
        <v>1036179</v>
      </c>
      <c r="BW1361">
        <v>229769</v>
      </c>
      <c r="BX1361" t="s">
        <v>5240</v>
      </c>
      <c r="BZ1361" t="s">
        <v>6169</v>
      </c>
      <c r="CA1361">
        <v>42303</v>
      </c>
      <c r="CC1361">
        <v>4044870151</v>
      </c>
      <c r="CD1361" t="s">
        <v>7077</v>
      </c>
      <c r="CE1361">
        <v>1</v>
      </c>
      <c r="CF1361" t="s">
        <v>7198</v>
      </c>
      <c r="CG1361">
        <v>0</v>
      </c>
      <c r="CH1361">
        <v>614.60438718900002</v>
      </c>
      <c r="CI1361">
        <v>23493.04045</v>
      </c>
      <c r="CJ1361" s="2">
        <f t="shared" si="105"/>
        <v>0</v>
      </c>
      <c r="CK1361" s="2">
        <f t="shared" si="106"/>
        <v>163.59440000000001</v>
      </c>
      <c r="CL1361" s="2">
        <f t="shared" si="107"/>
        <v>3.4</v>
      </c>
      <c r="CM1361" t="str">
        <f t="shared" si="108"/>
        <v>No Residential</v>
      </c>
      <c r="CN1361" t="str">
        <f t="shared" si="109"/>
        <v>Over 100 units</v>
      </c>
    </row>
    <row r="1362" spans="1:92" x14ac:dyDescent="0.25">
      <c r="A1362" s="1">
        <v>1361</v>
      </c>
      <c r="B1362" t="s">
        <v>89</v>
      </c>
      <c r="C1362">
        <v>4487</v>
      </c>
      <c r="D1362">
        <v>152</v>
      </c>
      <c r="E1362">
        <v>407</v>
      </c>
      <c r="I1362">
        <v>0</v>
      </c>
      <c r="J1362">
        <v>0</v>
      </c>
      <c r="L1362">
        <v>0</v>
      </c>
      <c r="M1362">
        <v>0</v>
      </c>
      <c r="N1362" t="s">
        <v>1685</v>
      </c>
      <c r="O1362" t="s">
        <v>2651</v>
      </c>
      <c r="X1362" t="s">
        <v>2651</v>
      </c>
      <c r="Z1362" t="s">
        <v>2999</v>
      </c>
      <c r="AA1362" t="s">
        <v>3001</v>
      </c>
      <c r="AB1362">
        <v>11</v>
      </c>
      <c r="AC1362">
        <v>0</v>
      </c>
      <c r="AE1362" t="s">
        <v>4207</v>
      </c>
      <c r="AF1362">
        <v>21159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4</v>
      </c>
      <c r="AQ1362">
        <v>0</v>
      </c>
      <c r="AR1362">
        <v>0</v>
      </c>
      <c r="AS1362">
        <v>0</v>
      </c>
      <c r="AT1362">
        <v>0</v>
      </c>
      <c r="AU1362">
        <v>74.16</v>
      </c>
      <c r="AV1362">
        <v>289.83999999999997</v>
      </c>
      <c r="AW1362">
        <v>0</v>
      </c>
      <c r="AX1362">
        <v>0</v>
      </c>
      <c r="AZ1362">
        <v>0</v>
      </c>
      <c r="BA1362" t="s">
        <v>3000</v>
      </c>
      <c r="BB1362">
        <v>5</v>
      </c>
      <c r="BC1362">
        <v>5</v>
      </c>
      <c r="BD1362">
        <v>121950</v>
      </c>
      <c r="BE1362">
        <v>121950</v>
      </c>
      <c r="BF1362">
        <v>0</v>
      </c>
      <c r="BG1362">
        <v>0</v>
      </c>
      <c r="BH1362">
        <v>0</v>
      </c>
      <c r="BJ1362">
        <v>0</v>
      </c>
      <c r="BK1362">
        <v>0</v>
      </c>
      <c r="BN1362">
        <v>0</v>
      </c>
      <c r="BO1362">
        <v>0</v>
      </c>
      <c r="BP1362">
        <v>1</v>
      </c>
      <c r="BQ1362">
        <v>2.4</v>
      </c>
      <c r="BR1362">
        <v>4</v>
      </c>
      <c r="BS1362">
        <v>4044870152</v>
      </c>
      <c r="BT1362">
        <v>0</v>
      </c>
      <c r="BU1362">
        <v>0</v>
      </c>
      <c r="BV1362">
        <v>0</v>
      </c>
      <c r="BW1362">
        <v>0</v>
      </c>
      <c r="BX1362" t="s">
        <v>5240</v>
      </c>
      <c r="BZ1362" t="s">
        <v>6169</v>
      </c>
      <c r="CA1362">
        <v>42303</v>
      </c>
      <c r="CC1362">
        <v>4044870151</v>
      </c>
      <c r="CD1362" t="s">
        <v>7077</v>
      </c>
      <c r="CE1362">
        <v>1</v>
      </c>
      <c r="CF1362" t="s">
        <v>7198</v>
      </c>
      <c r="CG1362">
        <v>0</v>
      </c>
      <c r="CH1362">
        <v>345.17382888200001</v>
      </c>
      <c r="CI1362">
        <v>7290.1383215699998</v>
      </c>
      <c r="CJ1362" s="2">
        <f t="shared" si="105"/>
        <v>0</v>
      </c>
      <c r="CK1362" s="2">
        <f t="shared" si="106"/>
        <v>143.88119999999998</v>
      </c>
      <c r="CL1362" s="2">
        <f t="shared" si="107"/>
        <v>3.4</v>
      </c>
      <c r="CM1362" t="str">
        <f t="shared" si="108"/>
        <v>No Residential</v>
      </c>
      <c r="CN1362" t="str">
        <f t="shared" si="109"/>
        <v>Over 100 units</v>
      </c>
    </row>
    <row r="1363" spans="1:92" x14ac:dyDescent="0.25">
      <c r="A1363" s="1">
        <v>1362</v>
      </c>
      <c r="B1363" t="s">
        <v>89</v>
      </c>
      <c r="C1363">
        <v>4487</v>
      </c>
      <c r="D1363">
        <v>155</v>
      </c>
      <c r="E1363">
        <v>407</v>
      </c>
      <c r="I1363">
        <v>0</v>
      </c>
      <c r="J1363">
        <v>0</v>
      </c>
      <c r="L1363">
        <v>0</v>
      </c>
      <c r="M1363">
        <v>0</v>
      </c>
      <c r="N1363" t="s">
        <v>1685</v>
      </c>
      <c r="O1363" t="s">
        <v>2651</v>
      </c>
      <c r="X1363" t="s">
        <v>2651</v>
      </c>
      <c r="Z1363" t="s">
        <v>2999</v>
      </c>
      <c r="AA1363" t="s">
        <v>3001</v>
      </c>
      <c r="AB1363">
        <v>11</v>
      </c>
      <c r="AC1363">
        <v>0</v>
      </c>
      <c r="AE1363" t="s">
        <v>4207</v>
      </c>
      <c r="AF1363">
        <v>11674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4</v>
      </c>
      <c r="AQ1363">
        <v>0</v>
      </c>
      <c r="AR1363">
        <v>0</v>
      </c>
      <c r="AS1363">
        <v>0</v>
      </c>
      <c r="AT1363">
        <v>0</v>
      </c>
      <c r="AU1363">
        <v>82.16</v>
      </c>
      <c r="AV1363">
        <v>142.09</v>
      </c>
      <c r="AW1363">
        <v>0</v>
      </c>
      <c r="AX1363">
        <v>0</v>
      </c>
      <c r="AZ1363">
        <v>0</v>
      </c>
      <c r="BA1363" t="s">
        <v>3000</v>
      </c>
      <c r="BB1363">
        <v>5</v>
      </c>
      <c r="BC1363">
        <v>5</v>
      </c>
      <c r="BD1363">
        <v>191700</v>
      </c>
      <c r="BE1363">
        <v>191700</v>
      </c>
      <c r="BF1363">
        <v>0</v>
      </c>
      <c r="BG1363">
        <v>0</v>
      </c>
      <c r="BH1363">
        <v>0</v>
      </c>
      <c r="BJ1363">
        <v>0</v>
      </c>
      <c r="BK1363">
        <v>0</v>
      </c>
      <c r="BN1363">
        <v>0</v>
      </c>
      <c r="BO1363">
        <v>0</v>
      </c>
      <c r="BP1363">
        <v>1</v>
      </c>
      <c r="BQ1363">
        <v>2.4</v>
      </c>
      <c r="BR1363">
        <v>4</v>
      </c>
      <c r="BS1363">
        <v>4044870155</v>
      </c>
      <c r="BT1363">
        <v>0</v>
      </c>
      <c r="BU1363">
        <v>0</v>
      </c>
      <c r="BV1363">
        <v>0</v>
      </c>
      <c r="BW1363">
        <v>0</v>
      </c>
      <c r="BX1363" t="s">
        <v>5240</v>
      </c>
      <c r="BZ1363" t="s">
        <v>6169</v>
      </c>
      <c r="CA1363">
        <v>42303</v>
      </c>
      <c r="CC1363">
        <v>4044870151</v>
      </c>
      <c r="CD1363" t="s">
        <v>7077</v>
      </c>
      <c r="CE1363">
        <v>1</v>
      </c>
      <c r="CF1363" t="s">
        <v>7198</v>
      </c>
      <c r="CG1363">
        <v>0</v>
      </c>
      <c r="CH1363">
        <v>448.51176266200002</v>
      </c>
      <c r="CI1363">
        <v>11672.3031995</v>
      </c>
      <c r="CJ1363" s="2">
        <f t="shared" si="105"/>
        <v>0</v>
      </c>
      <c r="CK1363" s="2">
        <f t="shared" si="106"/>
        <v>79.383200000000002</v>
      </c>
      <c r="CL1363" s="2">
        <f t="shared" si="107"/>
        <v>3.4</v>
      </c>
      <c r="CM1363" t="str">
        <f t="shared" si="108"/>
        <v>No Residential</v>
      </c>
      <c r="CN1363" t="str">
        <f t="shared" si="109"/>
        <v>31 to 100 units</v>
      </c>
    </row>
    <row r="1364" spans="1:92" x14ac:dyDescent="0.25">
      <c r="A1364" s="1">
        <v>1363</v>
      </c>
      <c r="B1364" t="s">
        <v>89</v>
      </c>
      <c r="C1364">
        <v>4487</v>
      </c>
      <c r="D1364">
        <v>156</v>
      </c>
      <c r="E1364">
        <v>407</v>
      </c>
      <c r="I1364">
        <v>0</v>
      </c>
      <c r="J1364">
        <v>0</v>
      </c>
      <c r="L1364">
        <v>0</v>
      </c>
      <c r="M1364">
        <v>0</v>
      </c>
      <c r="N1364" t="s">
        <v>1685</v>
      </c>
      <c r="O1364" t="s">
        <v>2651</v>
      </c>
      <c r="X1364" t="s">
        <v>2651</v>
      </c>
      <c r="Z1364" t="s">
        <v>2999</v>
      </c>
      <c r="AA1364" t="s">
        <v>3001</v>
      </c>
      <c r="AB1364">
        <v>11</v>
      </c>
      <c r="AC1364">
        <v>0</v>
      </c>
      <c r="AE1364" t="s">
        <v>4213</v>
      </c>
      <c r="AF1364">
        <v>11680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4</v>
      </c>
      <c r="AQ1364">
        <v>0</v>
      </c>
      <c r="AR1364">
        <v>0</v>
      </c>
      <c r="AS1364">
        <v>0</v>
      </c>
      <c r="AT1364">
        <v>0</v>
      </c>
      <c r="AU1364">
        <v>82.16</v>
      </c>
      <c r="AV1364">
        <v>142.16</v>
      </c>
      <c r="AW1364">
        <v>0</v>
      </c>
      <c r="AX1364">
        <v>0</v>
      </c>
      <c r="AZ1364">
        <v>0</v>
      </c>
      <c r="BA1364" t="s">
        <v>3000</v>
      </c>
      <c r="BB1364">
        <v>5</v>
      </c>
      <c r="BC1364">
        <v>5</v>
      </c>
      <c r="BD1364">
        <v>234900</v>
      </c>
      <c r="BE1364">
        <v>234900</v>
      </c>
      <c r="BF1364">
        <v>0</v>
      </c>
      <c r="BG1364">
        <v>0</v>
      </c>
      <c r="BH1364">
        <v>0</v>
      </c>
      <c r="BJ1364">
        <v>0</v>
      </c>
      <c r="BK1364">
        <v>0</v>
      </c>
      <c r="BN1364">
        <v>0</v>
      </c>
      <c r="BO1364">
        <v>0</v>
      </c>
      <c r="BP1364">
        <v>1</v>
      </c>
      <c r="BQ1364">
        <v>2.4</v>
      </c>
      <c r="BR1364">
        <v>4</v>
      </c>
      <c r="BS1364">
        <v>4044870156</v>
      </c>
      <c r="BT1364">
        <v>0</v>
      </c>
      <c r="BU1364">
        <v>0</v>
      </c>
      <c r="BV1364">
        <v>0</v>
      </c>
      <c r="BW1364">
        <v>0</v>
      </c>
      <c r="BX1364" t="s">
        <v>5240</v>
      </c>
      <c r="BZ1364" t="s">
        <v>6169</v>
      </c>
      <c r="CA1364">
        <v>42303</v>
      </c>
      <c r="CC1364">
        <v>4044870151</v>
      </c>
      <c r="CD1364" t="s">
        <v>7077</v>
      </c>
      <c r="CE1364">
        <v>1</v>
      </c>
      <c r="CF1364" t="s">
        <v>7198</v>
      </c>
      <c r="CG1364">
        <v>0</v>
      </c>
      <c r="CH1364">
        <v>447.79110123800001</v>
      </c>
      <c r="CI1364">
        <v>11617.696140599999</v>
      </c>
      <c r="CJ1364" s="2">
        <f t="shared" si="105"/>
        <v>0</v>
      </c>
      <c r="CK1364" s="2">
        <f t="shared" si="106"/>
        <v>79.424000000000007</v>
      </c>
      <c r="CL1364" s="2">
        <f t="shared" si="107"/>
        <v>3.4</v>
      </c>
      <c r="CM1364" t="str">
        <f t="shared" si="108"/>
        <v>No Residential</v>
      </c>
      <c r="CN1364" t="str">
        <f t="shared" si="109"/>
        <v>31 to 100 units</v>
      </c>
    </row>
    <row r="1365" spans="1:92" x14ac:dyDescent="0.25">
      <c r="A1365" s="1">
        <v>1364</v>
      </c>
      <c r="B1365" t="s">
        <v>89</v>
      </c>
      <c r="C1365">
        <v>4487</v>
      </c>
      <c r="D1365">
        <v>157</v>
      </c>
      <c r="E1365">
        <v>407</v>
      </c>
      <c r="F1365">
        <v>981</v>
      </c>
      <c r="G1365">
        <v>1000</v>
      </c>
      <c r="H1365">
        <v>25</v>
      </c>
      <c r="I1365">
        <v>19</v>
      </c>
      <c r="J1365">
        <v>11357</v>
      </c>
      <c r="K1365" t="s">
        <v>317</v>
      </c>
      <c r="L1365">
        <v>109</v>
      </c>
      <c r="M1365">
        <v>221</v>
      </c>
      <c r="N1365" t="s">
        <v>1690</v>
      </c>
      <c r="O1365" t="s">
        <v>2651</v>
      </c>
      <c r="X1365" t="s">
        <v>2651</v>
      </c>
      <c r="Z1365" t="s">
        <v>2999</v>
      </c>
      <c r="AA1365" t="s">
        <v>3003</v>
      </c>
      <c r="AB1365">
        <v>11</v>
      </c>
      <c r="AC1365">
        <v>0</v>
      </c>
      <c r="AE1365" t="s">
        <v>4213</v>
      </c>
      <c r="AF1365">
        <v>10791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</v>
      </c>
      <c r="AQ1365">
        <v>0</v>
      </c>
      <c r="AR1365">
        <v>0</v>
      </c>
      <c r="AS1365">
        <v>0</v>
      </c>
      <c r="AT1365">
        <v>0</v>
      </c>
      <c r="AU1365">
        <v>75.84</v>
      </c>
      <c r="AV1365">
        <v>142.33000000000001</v>
      </c>
      <c r="AW1365">
        <v>0</v>
      </c>
      <c r="AX1365">
        <v>0</v>
      </c>
      <c r="AZ1365">
        <v>0</v>
      </c>
      <c r="BA1365" t="s">
        <v>3000</v>
      </c>
      <c r="BB1365">
        <v>5</v>
      </c>
      <c r="BC1365">
        <v>5</v>
      </c>
      <c r="BD1365">
        <v>38340</v>
      </c>
      <c r="BE1365">
        <v>38340</v>
      </c>
      <c r="BF1365">
        <v>0</v>
      </c>
      <c r="BG1365">
        <v>0</v>
      </c>
      <c r="BH1365">
        <v>0</v>
      </c>
      <c r="BJ1365">
        <v>0</v>
      </c>
      <c r="BK1365">
        <v>0</v>
      </c>
      <c r="BN1365">
        <v>0</v>
      </c>
      <c r="BO1365">
        <v>0</v>
      </c>
      <c r="BP1365">
        <v>1</v>
      </c>
      <c r="BQ1365">
        <v>2.4</v>
      </c>
      <c r="BR1365">
        <v>4</v>
      </c>
      <c r="BS1365">
        <v>4044870157</v>
      </c>
      <c r="BT1365">
        <v>0</v>
      </c>
      <c r="BU1365">
        <v>981</v>
      </c>
      <c r="BV1365">
        <v>1036295</v>
      </c>
      <c r="BW1365">
        <v>229553</v>
      </c>
      <c r="BX1365" t="s">
        <v>5240</v>
      </c>
      <c r="BZ1365" t="s">
        <v>6169</v>
      </c>
      <c r="CA1365">
        <v>42303</v>
      </c>
      <c r="CC1365">
        <v>4044870150</v>
      </c>
      <c r="CD1365" t="s">
        <v>7080</v>
      </c>
      <c r="CE1365">
        <v>1</v>
      </c>
      <c r="CF1365" t="s">
        <v>7198</v>
      </c>
      <c r="CG1365">
        <v>0</v>
      </c>
      <c r="CH1365">
        <v>435.87887158799998</v>
      </c>
      <c r="CI1365">
        <v>10761.3668492</v>
      </c>
      <c r="CJ1365" s="2">
        <f t="shared" si="105"/>
        <v>0</v>
      </c>
      <c r="CK1365" s="2">
        <f t="shared" si="106"/>
        <v>73.378799999999998</v>
      </c>
      <c r="CL1365" s="2">
        <f t="shared" si="107"/>
        <v>3.4</v>
      </c>
      <c r="CM1365" t="str">
        <f t="shared" si="108"/>
        <v>No Residential</v>
      </c>
      <c r="CN1365" t="str">
        <f t="shared" si="109"/>
        <v>31 to 100 units</v>
      </c>
    </row>
    <row r="1366" spans="1:92" x14ac:dyDescent="0.25">
      <c r="A1366" s="1">
        <v>1365</v>
      </c>
      <c r="B1366" t="s">
        <v>89</v>
      </c>
      <c r="C1366">
        <v>4487</v>
      </c>
      <c r="D1366">
        <v>160</v>
      </c>
      <c r="E1366">
        <v>407</v>
      </c>
      <c r="F1366">
        <v>981</v>
      </c>
      <c r="G1366">
        <v>1000</v>
      </c>
      <c r="H1366">
        <v>25</v>
      </c>
      <c r="I1366">
        <v>19</v>
      </c>
      <c r="J1366">
        <v>11357</v>
      </c>
      <c r="K1366" t="s">
        <v>317</v>
      </c>
      <c r="L1366">
        <v>109</v>
      </c>
      <c r="M1366">
        <v>221</v>
      </c>
      <c r="N1366" t="s">
        <v>1693</v>
      </c>
      <c r="O1366" t="s">
        <v>2665</v>
      </c>
      <c r="X1366" t="s">
        <v>2665</v>
      </c>
      <c r="Z1366" t="s">
        <v>2999</v>
      </c>
      <c r="AA1366" t="s">
        <v>3002</v>
      </c>
      <c r="AB1366">
        <v>11</v>
      </c>
      <c r="AC1366">
        <v>0</v>
      </c>
      <c r="AE1366" t="s">
        <v>4215</v>
      </c>
      <c r="AF1366">
        <v>30000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4</v>
      </c>
      <c r="AQ1366">
        <v>0</v>
      </c>
      <c r="AR1366">
        <v>0</v>
      </c>
      <c r="AS1366">
        <v>0</v>
      </c>
      <c r="AT1366">
        <v>0</v>
      </c>
      <c r="AU1366">
        <v>40</v>
      </c>
      <c r="AV1366">
        <v>777</v>
      </c>
      <c r="AW1366">
        <v>0</v>
      </c>
      <c r="AX1366">
        <v>0</v>
      </c>
      <c r="AZ1366">
        <v>0</v>
      </c>
      <c r="BA1366" t="s">
        <v>3000</v>
      </c>
      <c r="BB1366">
        <v>5</v>
      </c>
      <c r="BC1366">
        <v>5</v>
      </c>
      <c r="BD1366">
        <v>26966</v>
      </c>
      <c r="BE1366">
        <v>26966</v>
      </c>
      <c r="BF1366">
        <v>0</v>
      </c>
      <c r="BG1366">
        <v>0</v>
      </c>
      <c r="BH1366">
        <v>0</v>
      </c>
      <c r="BJ1366">
        <v>0</v>
      </c>
      <c r="BK1366">
        <v>0</v>
      </c>
      <c r="BN1366">
        <v>0</v>
      </c>
      <c r="BO1366">
        <v>0.6</v>
      </c>
      <c r="BP1366">
        <v>0</v>
      </c>
      <c r="BQ1366">
        <v>1</v>
      </c>
      <c r="BR1366">
        <v>4</v>
      </c>
      <c r="BS1366">
        <v>4044870160</v>
      </c>
      <c r="BT1366">
        <v>0</v>
      </c>
      <c r="BU1366">
        <v>981</v>
      </c>
      <c r="BV1366">
        <v>0</v>
      </c>
      <c r="BW1366">
        <v>0</v>
      </c>
      <c r="BX1366" t="s">
        <v>5240</v>
      </c>
      <c r="BZ1366" t="s">
        <v>6169</v>
      </c>
      <c r="CA1366">
        <v>42303</v>
      </c>
      <c r="CB1366" t="s">
        <v>6820</v>
      </c>
      <c r="CC1366">
        <v>0</v>
      </c>
      <c r="CE1366">
        <v>1</v>
      </c>
      <c r="CF1366" t="s">
        <v>7198</v>
      </c>
      <c r="CG1366">
        <v>0</v>
      </c>
      <c r="CH1366">
        <v>1022.95359631</v>
      </c>
      <c r="CI1366">
        <v>22412.365650799999</v>
      </c>
      <c r="CJ1366" s="2">
        <f t="shared" si="105"/>
        <v>36</v>
      </c>
      <c r="CK1366" s="2">
        <f t="shared" si="106"/>
        <v>96</v>
      </c>
      <c r="CL1366" s="2">
        <f t="shared" si="107"/>
        <v>1.6</v>
      </c>
      <c r="CM1366" t="str">
        <f t="shared" si="108"/>
        <v>31 to 100 units</v>
      </c>
      <c r="CN1366" t="str">
        <f t="shared" si="109"/>
        <v>31 to 100 units</v>
      </c>
    </row>
    <row r="1367" spans="1:92" x14ac:dyDescent="0.25">
      <c r="A1367" s="1">
        <v>1366</v>
      </c>
      <c r="B1367" t="s">
        <v>89</v>
      </c>
      <c r="C1367">
        <v>4487</v>
      </c>
      <c r="D1367">
        <v>200</v>
      </c>
      <c r="E1367">
        <v>407</v>
      </c>
      <c r="I1367">
        <v>0</v>
      </c>
      <c r="J1367">
        <v>0</v>
      </c>
      <c r="L1367">
        <v>0</v>
      </c>
      <c r="M1367">
        <v>0</v>
      </c>
      <c r="N1367" t="s">
        <v>1685</v>
      </c>
      <c r="O1367" t="s">
        <v>2665</v>
      </c>
      <c r="X1367" t="s">
        <v>2665</v>
      </c>
      <c r="Z1367" t="s">
        <v>2999</v>
      </c>
      <c r="AA1367" t="s">
        <v>3002</v>
      </c>
      <c r="AB1367">
        <v>11</v>
      </c>
      <c r="AC1367">
        <v>0</v>
      </c>
      <c r="AE1367" t="s">
        <v>4215</v>
      </c>
      <c r="AF1367">
        <v>17000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4</v>
      </c>
      <c r="AQ1367">
        <v>0</v>
      </c>
      <c r="AR1367">
        <v>0</v>
      </c>
      <c r="AS1367">
        <v>0</v>
      </c>
      <c r="AT1367">
        <v>0</v>
      </c>
      <c r="AU1367">
        <v>50</v>
      </c>
      <c r="AV1367">
        <v>345</v>
      </c>
      <c r="AW1367">
        <v>0</v>
      </c>
      <c r="AX1367">
        <v>0</v>
      </c>
      <c r="AZ1367">
        <v>0</v>
      </c>
      <c r="BA1367" t="s">
        <v>3000</v>
      </c>
      <c r="BB1367">
        <v>5</v>
      </c>
      <c r="BC1367">
        <v>5</v>
      </c>
      <c r="BD1367">
        <v>15280</v>
      </c>
      <c r="BE1367">
        <v>15280</v>
      </c>
      <c r="BF1367">
        <v>0</v>
      </c>
      <c r="BG1367">
        <v>0</v>
      </c>
      <c r="BH1367">
        <v>0</v>
      </c>
      <c r="BJ1367">
        <v>0</v>
      </c>
      <c r="BK1367">
        <v>0</v>
      </c>
      <c r="BN1367">
        <v>0</v>
      </c>
      <c r="BO1367">
        <v>0.6</v>
      </c>
      <c r="BP1367">
        <v>0</v>
      </c>
      <c r="BQ1367">
        <v>1</v>
      </c>
      <c r="BR1367">
        <v>4</v>
      </c>
      <c r="BS1367">
        <v>4044870200</v>
      </c>
      <c r="BT1367">
        <v>0</v>
      </c>
      <c r="BU1367">
        <v>0</v>
      </c>
      <c r="BV1367">
        <v>0</v>
      </c>
      <c r="BW1367">
        <v>0</v>
      </c>
      <c r="BX1367" t="s">
        <v>5240</v>
      </c>
      <c r="BZ1367" t="s">
        <v>6169</v>
      </c>
      <c r="CA1367">
        <v>42303</v>
      </c>
      <c r="CB1367" t="s">
        <v>6820</v>
      </c>
      <c r="CC1367">
        <v>4044870070</v>
      </c>
      <c r="CD1367" t="s">
        <v>7081</v>
      </c>
      <c r="CE1367">
        <v>1</v>
      </c>
      <c r="CF1367" t="s">
        <v>7198</v>
      </c>
      <c r="CG1367">
        <v>0</v>
      </c>
      <c r="CH1367">
        <v>449.79583433300002</v>
      </c>
      <c r="CI1367">
        <v>5110.12018334</v>
      </c>
      <c r="CJ1367" s="2">
        <f t="shared" si="105"/>
        <v>20.399999999999999</v>
      </c>
      <c r="CK1367" s="2">
        <f t="shared" si="106"/>
        <v>54.4</v>
      </c>
      <c r="CL1367" s="2">
        <f t="shared" si="107"/>
        <v>1.6</v>
      </c>
      <c r="CM1367" t="str">
        <f t="shared" si="108"/>
        <v>9 to 30 units</v>
      </c>
      <c r="CN1367" t="str">
        <f t="shared" si="109"/>
        <v>31 to 100 units</v>
      </c>
    </row>
    <row r="1368" spans="1:92" x14ac:dyDescent="0.25">
      <c r="A1368" s="1">
        <v>1367</v>
      </c>
      <c r="B1368" t="s">
        <v>89</v>
      </c>
      <c r="C1368">
        <v>4487</v>
      </c>
      <c r="D1368">
        <v>257</v>
      </c>
      <c r="E1368">
        <v>407</v>
      </c>
      <c r="I1368">
        <v>0</v>
      </c>
      <c r="J1368">
        <v>0</v>
      </c>
      <c r="L1368">
        <v>0</v>
      </c>
      <c r="M1368">
        <v>0</v>
      </c>
      <c r="N1368" t="s">
        <v>1685</v>
      </c>
      <c r="O1368" t="s">
        <v>2651</v>
      </c>
      <c r="X1368" t="s">
        <v>2651</v>
      </c>
      <c r="Z1368" t="s">
        <v>2999</v>
      </c>
      <c r="AA1368" t="s">
        <v>3001</v>
      </c>
      <c r="AB1368">
        <v>11</v>
      </c>
      <c r="AC1368">
        <v>0</v>
      </c>
      <c r="AE1368" t="s">
        <v>4213</v>
      </c>
      <c r="AF1368">
        <v>10800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4</v>
      </c>
      <c r="AQ1368">
        <v>0</v>
      </c>
      <c r="AR1368">
        <v>0</v>
      </c>
      <c r="AS1368">
        <v>0</v>
      </c>
      <c r="AT1368">
        <v>0</v>
      </c>
      <c r="AU1368">
        <v>76.31</v>
      </c>
      <c r="AV1368">
        <v>142.30000000000001</v>
      </c>
      <c r="AW1368">
        <v>0</v>
      </c>
      <c r="AX1368">
        <v>0</v>
      </c>
      <c r="AZ1368">
        <v>0</v>
      </c>
      <c r="BA1368" t="s">
        <v>3000</v>
      </c>
      <c r="BB1368">
        <v>5</v>
      </c>
      <c r="BC1368">
        <v>5</v>
      </c>
      <c r="BD1368">
        <v>216900</v>
      </c>
      <c r="BE1368">
        <v>216900</v>
      </c>
      <c r="BF1368">
        <v>0</v>
      </c>
      <c r="BG1368">
        <v>0</v>
      </c>
      <c r="BH1368">
        <v>0</v>
      </c>
      <c r="BJ1368">
        <v>0</v>
      </c>
      <c r="BK1368">
        <v>0</v>
      </c>
      <c r="BN1368">
        <v>0</v>
      </c>
      <c r="BO1368">
        <v>0</v>
      </c>
      <c r="BP1368">
        <v>1</v>
      </c>
      <c r="BQ1368">
        <v>2.4</v>
      </c>
      <c r="BR1368">
        <v>4</v>
      </c>
      <c r="BS1368">
        <v>4044870257</v>
      </c>
      <c r="BT1368">
        <v>0</v>
      </c>
      <c r="BU1368">
        <v>0</v>
      </c>
      <c r="BV1368">
        <v>0</v>
      </c>
      <c r="BW1368">
        <v>0</v>
      </c>
      <c r="BX1368" t="s">
        <v>5240</v>
      </c>
      <c r="BZ1368" t="s">
        <v>6169</v>
      </c>
      <c r="CA1368">
        <v>42303</v>
      </c>
      <c r="CC1368">
        <v>4044870151</v>
      </c>
      <c r="CD1368" t="s">
        <v>7077</v>
      </c>
      <c r="CE1368">
        <v>1</v>
      </c>
      <c r="CF1368" t="s">
        <v>7198</v>
      </c>
      <c r="CG1368">
        <v>0</v>
      </c>
      <c r="CH1368">
        <v>437.92693476400001</v>
      </c>
      <c r="CI1368">
        <v>10912.1238933</v>
      </c>
      <c r="CJ1368" s="2">
        <f t="shared" si="105"/>
        <v>0</v>
      </c>
      <c r="CK1368" s="2">
        <f t="shared" si="106"/>
        <v>73.44</v>
      </c>
      <c r="CL1368" s="2">
        <f t="shared" si="107"/>
        <v>3.4</v>
      </c>
      <c r="CM1368" t="str">
        <f t="shared" si="108"/>
        <v>No Residential</v>
      </c>
      <c r="CN1368" t="str">
        <f t="shared" si="109"/>
        <v>31 to 100 units</v>
      </c>
    </row>
    <row r="1369" spans="1:92" x14ac:dyDescent="0.25">
      <c r="A1369" s="1">
        <v>1368</v>
      </c>
      <c r="B1369" t="s">
        <v>89</v>
      </c>
      <c r="C1369">
        <v>4492</v>
      </c>
      <c r="D1369">
        <v>8</v>
      </c>
      <c r="E1369">
        <v>407</v>
      </c>
      <c r="F1369">
        <v>981</v>
      </c>
      <c r="G1369">
        <v>1001</v>
      </c>
      <c r="H1369">
        <v>25</v>
      </c>
      <c r="I1369">
        <v>19</v>
      </c>
      <c r="J1369">
        <v>11357</v>
      </c>
      <c r="K1369" t="s">
        <v>317</v>
      </c>
      <c r="L1369">
        <v>109</v>
      </c>
      <c r="M1369">
        <v>221</v>
      </c>
      <c r="N1369" t="s">
        <v>1691</v>
      </c>
      <c r="O1369" t="s">
        <v>2677</v>
      </c>
      <c r="X1369" t="s">
        <v>2677</v>
      </c>
      <c r="Z1369" t="s">
        <v>2999</v>
      </c>
      <c r="AA1369" t="s">
        <v>3002</v>
      </c>
      <c r="AB1369">
        <v>11</v>
      </c>
      <c r="AC1369">
        <v>0</v>
      </c>
      <c r="AE1369" t="s">
        <v>4214</v>
      </c>
      <c r="AF1369">
        <v>4035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4</v>
      </c>
      <c r="AQ1369">
        <v>0</v>
      </c>
      <c r="AR1369">
        <v>0</v>
      </c>
      <c r="AS1369">
        <v>0</v>
      </c>
      <c r="AT1369">
        <v>0</v>
      </c>
      <c r="AU1369">
        <v>40.25</v>
      </c>
      <c r="AV1369">
        <v>100.25</v>
      </c>
      <c r="AW1369">
        <v>0</v>
      </c>
      <c r="AX1369">
        <v>0</v>
      </c>
      <c r="AZ1369">
        <v>0</v>
      </c>
      <c r="BA1369" t="s">
        <v>2999</v>
      </c>
      <c r="BB1369">
        <v>5</v>
      </c>
      <c r="BC1369">
        <v>5</v>
      </c>
      <c r="BD1369">
        <v>7960</v>
      </c>
      <c r="BE1369">
        <v>7960</v>
      </c>
      <c r="BF1369">
        <v>0</v>
      </c>
      <c r="BG1369">
        <v>0</v>
      </c>
      <c r="BH1369">
        <v>0</v>
      </c>
      <c r="BJ1369">
        <v>0</v>
      </c>
      <c r="BK1369">
        <v>0</v>
      </c>
      <c r="BN1369">
        <v>0</v>
      </c>
      <c r="BO1369">
        <v>0.5</v>
      </c>
      <c r="BP1369">
        <v>0</v>
      </c>
      <c r="BQ1369">
        <v>1</v>
      </c>
      <c r="BR1369">
        <v>4</v>
      </c>
      <c r="BS1369">
        <v>4044920008</v>
      </c>
      <c r="BT1369">
        <v>0</v>
      </c>
      <c r="BU1369">
        <v>981</v>
      </c>
      <c r="BV1369">
        <v>1034069</v>
      </c>
      <c r="BW1369">
        <v>229964</v>
      </c>
      <c r="BX1369" t="s">
        <v>5240</v>
      </c>
      <c r="BZ1369" t="s">
        <v>6171</v>
      </c>
      <c r="CA1369">
        <v>42303</v>
      </c>
      <c r="CC1369">
        <v>0</v>
      </c>
      <c r="CE1369">
        <v>1</v>
      </c>
      <c r="CF1369" t="s">
        <v>7198</v>
      </c>
      <c r="CG1369">
        <v>0</v>
      </c>
      <c r="CH1369">
        <v>285.69038226599997</v>
      </c>
      <c r="CI1369">
        <v>4118.5190820099997</v>
      </c>
      <c r="CJ1369" s="2">
        <f t="shared" si="105"/>
        <v>4.0350000000000001</v>
      </c>
      <c r="CK1369" s="2">
        <f t="shared" si="106"/>
        <v>12.105</v>
      </c>
      <c r="CL1369" s="2">
        <f t="shared" si="107"/>
        <v>1.5</v>
      </c>
      <c r="CM1369" t="str">
        <f t="shared" si="108"/>
        <v>1 to 8 units</v>
      </c>
      <c r="CN1369" t="str">
        <f t="shared" si="109"/>
        <v>9 to 30 units</v>
      </c>
    </row>
    <row r="1370" spans="1:92" x14ac:dyDescent="0.25">
      <c r="A1370" s="1">
        <v>1369</v>
      </c>
      <c r="B1370" t="s">
        <v>89</v>
      </c>
      <c r="C1370">
        <v>4492</v>
      </c>
      <c r="D1370">
        <v>47</v>
      </c>
      <c r="E1370">
        <v>407</v>
      </c>
      <c r="F1370">
        <v>981</v>
      </c>
      <c r="G1370">
        <v>1001</v>
      </c>
      <c r="H1370">
        <v>25</v>
      </c>
      <c r="I1370">
        <v>19</v>
      </c>
      <c r="J1370">
        <v>11357</v>
      </c>
      <c r="K1370" t="s">
        <v>317</v>
      </c>
      <c r="L1370">
        <v>109</v>
      </c>
      <c r="M1370">
        <v>221</v>
      </c>
      <c r="N1370" t="s">
        <v>1688</v>
      </c>
      <c r="O1370" t="s">
        <v>2677</v>
      </c>
      <c r="X1370" t="s">
        <v>2677</v>
      </c>
      <c r="Z1370" t="s">
        <v>2999</v>
      </c>
      <c r="AA1370" t="s">
        <v>3002</v>
      </c>
      <c r="AB1370">
        <v>11</v>
      </c>
      <c r="AC1370">
        <v>0</v>
      </c>
      <c r="AE1370" t="s">
        <v>4210</v>
      </c>
      <c r="AF1370">
        <v>8237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4</v>
      </c>
      <c r="AQ1370">
        <v>0</v>
      </c>
      <c r="AR1370">
        <v>0</v>
      </c>
      <c r="AS1370">
        <v>0</v>
      </c>
      <c r="AT1370">
        <v>0</v>
      </c>
      <c r="AU1370">
        <v>80.239999999999995</v>
      </c>
      <c r="AV1370">
        <v>124</v>
      </c>
      <c r="AW1370">
        <v>0</v>
      </c>
      <c r="AX1370">
        <v>0</v>
      </c>
      <c r="AZ1370">
        <v>0</v>
      </c>
      <c r="BA1370" t="s">
        <v>3000</v>
      </c>
      <c r="BB1370">
        <v>5</v>
      </c>
      <c r="BC1370">
        <v>5</v>
      </c>
      <c r="BD1370">
        <v>24866</v>
      </c>
      <c r="BE1370">
        <v>24866</v>
      </c>
      <c r="BF1370">
        <v>0</v>
      </c>
      <c r="BG1370">
        <v>0</v>
      </c>
      <c r="BH1370">
        <v>0</v>
      </c>
      <c r="BJ1370">
        <v>0</v>
      </c>
      <c r="BK1370">
        <v>0</v>
      </c>
      <c r="BN1370">
        <v>0</v>
      </c>
      <c r="BO1370">
        <v>0.5</v>
      </c>
      <c r="BP1370">
        <v>0</v>
      </c>
      <c r="BQ1370">
        <v>1</v>
      </c>
      <c r="BR1370">
        <v>4</v>
      </c>
      <c r="BS1370">
        <v>4044920047</v>
      </c>
      <c r="BT1370">
        <v>0</v>
      </c>
      <c r="BU1370">
        <v>981</v>
      </c>
      <c r="BV1370">
        <v>1034021</v>
      </c>
      <c r="BW1370">
        <v>230354</v>
      </c>
      <c r="BX1370" t="s">
        <v>5240</v>
      </c>
      <c r="BZ1370" t="s">
        <v>6171</v>
      </c>
      <c r="CA1370">
        <v>42303</v>
      </c>
      <c r="CC1370">
        <v>4044920045</v>
      </c>
      <c r="CD1370" t="s">
        <v>7078</v>
      </c>
      <c r="CE1370">
        <v>1</v>
      </c>
      <c r="CF1370" t="s">
        <v>7198</v>
      </c>
      <c r="CG1370">
        <v>0</v>
      </c>
      <c r="CH1370">
        <v>406.35884858999998</v>
      </c>
      <c r="CI1370">
        <v>10187.844286199999</v>
      </c>
      <c r="CJ1370" s="2">
        <f t="shared" si="105"/>
        <v>8.2370000000000001</v>
      </c>
      <c r="CK1370" s="2">
        <f t="shared" si="106"/>
        <v>24.710999999999999</v>
      </c>
      <c r="CL1370" s="2">
        <f t="shared" si="107"/>
        <v>1.5</v>
      </c>
      <c r="CM1370" t="str">
        <f t="shared" si="108"/>
        <v>9 to 30 units</v>
      </c>
      <c r="CN1370" t="str">
        <f t="shared" si="109"/>
        <v>9 to 30 units</v>
      </c>
    </row>
    <row r="1371" spans="1:92" x14ac:dyDescent="0.25">
      <c r="A1371" s="1">
        <v>1370</v>
      </c>
      <c r="B1371" t="s">
        <v>89</v>
      </c>
      <c r="C1371">
        <v>4506</v>
      </c>
      <c r="D1371">
        <v>1</v>
      </c>
      <c r="E1371">
        <v>407</v>
      </c>
      <c r="F1371">
        <v>981</v>
      </c>
      <c r="G1371">
        <v>1000</v>
      </c>
      <c r="H1371">
        <v>25</v>
      </c>
      <c r="I1371">
        <v>19</v>
      </c>
      <c r="J1371">
        <v>11357</v>
      </c>
      <c r="K1371" t="s">
        <v>317</v>
      </c>
      <c r="L1371">
        <v>109</v>
      </c>
      <c r="M1371">
        <v>221</v>
      </c>
      <c r="N1371" t="s">
        <v>1692</v>
      </c>
      <c r="O1371" t="s">
        <v>2677</v>
      </c>
      <c r="X1371" t="s">
        <v>2677</v>
      </c>
      <c r="Z1371" t="s">
        <v>2999</v>
      </c>
      <c r="AA1371" t="s">
        <v>3002</v>
      </c>
      <c r="AB1371">
        <v>11</v>
      </c>
      <c r="AC1371">
        <v>0</v>
      </c>
      <c r="AE1371" t="s">
        <v>4216</v>
      </c>
      <c r="AF1371">
        <v>7088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4</v>
      </c>
      <c r="AQ1371">
        <v>0</v>
      </c>
      <c r="AR1371">
        <v>0</v>
      </c>
      <c r="AS1371">
        <v>0</v>
      </c>
      <c r="AT1371">
        <v>0</v>
      </c>
      <c r="AU1371">
        <v>175</v>
      </c>
      <c r="AV1371">
        <v>105.58</v>
      </c>
      <c r="AW1371">
        <v>0</v>
      </c>
      <c r="AX1371">
        <v>0</v>
      </c>
      <c r="AZ1371">
        <v>0</v>
      </c>
      <c r="BA1371" t="s">
        <v>3000</v>
      </c>
      <c r="BB1371">
        <v>5</v>
      </c>
      <c r="BC1371">
        <v>5</v>
      </c>
      <c r="BD1371">
        <v>16726</v>
      </c>
      <c r="BE1371">
        <v>16726</v>
      </c>
      <c r="BF1371">
        <v>0</v>
      </c>
      <c r="BG1371">
        <v>0</v>
      </c>
      <c r="BH1371">
        <v>0</v>
      </c>
      <c r="BJ1371">
        <v>0</v>
      </c>
      <c r="BK1371">
        <v>0</v>
      </c>
      <c r="BN1371">
        <v>0</v>
      </c>
      <c r="BO1371">
        <v>0.5</v>
      </c>
      <c r="BP1371">
        <v>0</v>
      </c>
      <c r="BQ1371">
        <v>1</v>
      </c>
      <c r="BR1371">
        <v>4</v>
      </c>
      <c r="BS1371">
        <v>4045060001</v>
      </c>
      <c r="BT1371">
        <v>0</v>
      </c>
      <c r="BU1371">
        <v>981</v>
      </c>
      <c r="BV1371">
        <v>1034447</v>
      </c>
      <c r="BW1371">
        <v>230483</v>
      </c>
      <c r="BX1371" t="s">
        <v>5240</v>
      </c>
      <c r="BZ1371" t="s">
        <v>6171</v>
      </c>
      <c r="CA1371">
        <v>42303</v>
      </c>
      <c r="CC1371">
        <v>0</v>
      </c>
      <c r="CE1371">
        <v>1</v>
      </c>
      <c r="CF1371" t="s">
        <v>7198</v>
      </c>
      <c r="CG1371">
        <v>0</v>
      </c>
      <c r="CH1371">
        <v>425.628238205</v>
      </c>
      <c r="CI1371">
        <v>7476.8867798399997</v>
      </c>
      <c r="CJ1371" s="2">
        <f t="shared" si="105"/>
        <v>7.0880000000000001</v>
      </c>
      <c r="CK1371" s="2">
        <f t="shared" si="106"/>
        <v>21.263999999999999</v>
      </c>
      <c r="CL1371" s="2">
        <f t="shared" si="107"/>
        <v>1.5</v>
      </c>
      <c r="CM1371" t="str">
        <f t="shared" si="108"/>
        <v>1 to 8 units</v>
      </c>
      <c r="CN1371" t="str">
        <f t="shared" si="109"/>
        <v>9 to 30 units</v>
      </c>
    </row>
    <row r="1372" spans="1:92" x14ac:dyDescent="0.25">
      <c r="A1372" s="1">
        <v>1371</v>
      </c>
      <c r="B1372" t="s">
        <v>89</v>
      </c>
      <c r="C1372">
        <v>4508</v>
      </c>
      <c r="D1372">
        <v>1</v>
      </c>
      <c r="E1372">
        <v>407</v>
      </c>
      <c r="F1372">
        <v>981</v>
      </c>
      <c r="G1372">
        <v>1005</v>
      </c>
      <c r="H1372">
        <v>25</v>
      </c>
      <c r="I1372">
        <v>19</v>
      </c>
      <c r="J1372">
        <v>11357</v>
      </c>
      <c r="K1372" t="s">
        <v>317</v>
      </c>
      <c r="L1372">
        <v>109</v>
      </c>
      <c r="M1372">
        <v>221</v>
      </c>
      <c r="N1372" t="s">
        <v>1692</v>
      </c>
      <c r="O1372" t="s">
        <v>2677</v>
      </c>
      <c r="X1372" t="s">
        <v>2677</v>
      </c>
      <c r="Z1372" t="s">
        <v>2999</v>
      </c>
      <c r="AA1372" t="s">
        <v>3002</v>
      </c>
      <c r="AB1372">
        <v>11</v>
      </c>
      <c r="AC1372">
        <v>0</v>
      </c>
      <c r="AD1372" t="s">
        <v>3006</v>
      </c>
      <c r="AE1372" t="s">
        <v>4218</v>
      </c>
      <c r="AF1372">
        <v>83800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4</v>
      </c>
      <c r="AQ1372">
        <v>0</v>
      </c>
      <c r="AR1372">
        <v>0</v>
      </c>
      <c r="AS1372">
        <v>0</v>
      </c>
      <c r="AT1372">
        <v>0</v>
      </c>
      <c r="AU1372">
        <v>131</v>
      </c>
      <c r="AV1372">
        <v>663</v>
      </c>
      <c r="AW1372">
        <v>0</v>
      </c>
      <c r="AX1372">
        <v>0</v>
      </c>
      <c r="AZ1372">
        <v>0</v>
      </c>
      <c r="BA1372" t="s">
        <v>3000</v>
      </c>
      <c r="BB1372">
        <v>5</v>
      </c>
      <c r="BC1372">
        <v>5</v>
      </c>
      <c r="BD1372">
        <v>286072</v>
      </c>
      <c r="BE1372">
        <v>286072</v>
      </c>
      <c r="BF1372">
        <v>0</v>
      </c>
      <c r="BG1372">
        <v>0</v>
      </c>
      <c r="BH1372">
        <v>0</v>
      </c>
      <c r="BJ1372">
        <v>0</v>
      </c>
      <c r="BK1372">
        <v>0</v>
      </c>
      <c r="BN1372">
        <v>0</v>
      </c>
      <c r="BO1372">
        <v>0.5</v>
      </c>
      <c r="BP1372">
        <v>0</v>
      </c>
      <c r="BQ1372">
        <v>1</v>
      </c>
      <c r="BR1372">
        <v>4</v>
      </c>
      <c r="BS1372">
        <v>4045080001</v>
      </c>
      <c r="BT1372">
        <v>0</v>
      </c>
      <c r="BU1372">
        <v>981</v>
      </c>
      <c r="BV1372">
        <v>1035104</v>
      </c>
      <c r="BW1372">
        <v>229712</v>
      </c>
      <c r="BX1372" t="s">
        <v>5240</v>
      </c>
      <c r="BZ1372" t="s">
        <v>6171</v>
      </c>
      <c r="CA1372">
        <v>42303</v>
      </c>
      <c r="CC1372">
        <v>4045080001</v>
      </c>
      <c r="CD1372" t="s">
        <v>7082</v>
      </c>
      <c r="CE1372">
        <v>1</v>
      </c>
      <c r="CF1372" t="s">
        <v>7198</v>
      </c>
      <c r="CG1372">
        <v>0</v>
      </c>
      <c r="CH1372">
        <v>1584.59212217</v>
      </c>
      <c r="CI1372">
        <v>82727.5334134</v>
      </c>
      <c r="CJ1372" s="2">
        <f t="shared" si="105"/>
        <v>83.8</v>
      </c>
      <c r="CK1372" s="2">
        <f t="shared" si="106"/>
        <v>251.4</v>
      </c>
      <c r="CL1372" s="2">
        <f t="shared" si="107"/>
        <v>1.5</v>
      </c>
      <c r="CM1372" t="str">
        <f t="shared" si="108"/>
        <v>31 to 100 units</v>
      </c>
      <c r="CN1372" t="str">
        <f t="shared" si="109"/>
        <v>Over 100 units</v>
      </c>
    </row>
    <row r="1373" spans="1:92" x14ac:dyDescent="0.25">
      <c r="A1373" s="1">
        <v>1372</v>
      </c>
      <c r="B1373" t="s">
        <v>89</v>
      </c>
      <c r="C1373">
        <v>4508</v>
      </c>
      <c r="D1373">
        <v>7</v>
      </c>
      <c r="E1373">
        <v>407</v>
      </c>
      <c r="F1373">
        <v>981</v>
      </c>
      <c r="G1373">
        <v>1005</v>
      </c>
      <c r="H1373">
        <v>25</v>
      </c>
      <c r="I1373">
        <v>19</v>
      </c>
      <c r="J1373">
        <v>11357</v>
      </c>
      <c r="K1373" t="s">
        <v>317</v>
      </c>
      <c r="L1373">
        <v>109</v>
      </c>
      <c r="M1373">
        <v>221</v>
      </c>
      <c r="N1373" t="s">
        <v>1696</v>
      </c>
      <c r="O1373" t="s">
        <v>2677</v>
      </c>
      <c r="X1373" t="s">
        <v>2677</v>
      </c>
      <c r="Z1373" t="s">
        <v>2999</v>
      </c>
      <c r="AA1373" t="s">
        <v>3002</v>
      </c>
      <c r="AB1373">
        <v>11</v>
      </c>
      <c r="AC1373">
        <v>0</v>
      </c>
      <c r="AD1373" t="s">
        <v>3006</v>
      </c>
      <c r="AE1373" t="s">
        <v>4218</v>
      </c>
      <c r="AF1373">
        <v>13680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</v>
      </c>
      <c r="AQ1373">
        <v>0</v>
      </c>
      <c r="AR1373">
        <v>0</v>
      </c>
      <c r="AS1373">
        <v>0</v>
      </c>
      <c r="AT1373">
        <v>0</v>
      </c>
      <c r="AU1373">
        <v>47.11</v>
      </c>
      <c r="AV1373">
        <v>290.39</v>
      </c>
      <c r="AW1373">
        <v>0</v>
      </c>
      <c r="AX1373">
        <v>0</v>
      </c>
      <c r="AZ1373">
        <v>0</v>
      </c>
      <c r="BA1373" t="s">
        <v>3000</v>
      </c>
      <c r="BB1373">
        <v>5</v>
      </c>
      <c r="BC1373">
        <v>5</v>
      </c>
      <c r="BD1373">
        <v>32245</v>
      </c>
      <c r="BE1373">
        <v>32245</v>
      </c>
      <c r="BF1373">
        <v>0</v>
      </c>
      <c r="BG1373">
        <v>0</v>
      </c>
      <c r="BH1373">
        <v>0</v>
      </c>
      <c r="BJ1373">
        <v>0</v>
      </c>
      <c r="BK1373">
        <v>0</v>
      </c>
      <c r="BN1373">
        <v>0</v>
      </c>
      <c r="BO1373">
        <v>0.5</v>
      </c>
      <c r="BP1373">
        <v>0</v>
      </c>
      <c r="BQ1373">
        <v>1</v>
      </c>
      <c r="BR1373">
        <v>4</v>
      </c>
      <c r="BS1373">
        <v>4045080007</v>
      </c>
      <c r="BT1373">
        <v>0</v>
      </c>
      <c r="BU1373">
        <v>981</v>
      </c>
      <c r="BV1373">
        <v>1034904</v>
      </c>
      <c r="BW1373">
        <v>229704</v>
      </c>
      <c r="BX1373" t="s">
        <v>5240</v>
      </c>
      <c r="BZ1373" t="s">
        <v>6171</v>
      </c>
      <c r="CA1373">
        <v>42303</v>
      </c>
      <c r="CC1373">
        <v>4045080007</v>
      </c>
      <c r="CD1373" t="s">
        <v>7082</v>
      </c>
      <c r="CE1373">
        <v>1</v>
      </c>
      <c r="CF1373" t="s">
        <v>7198</v>
      </c>
      <c r="CG1373">
        <v>0</v>
      </c>
      <c r="CH1373">
        <v>703.19287085799999</v>
      </c>
      <c r="CI1373">
        <v>14117.709189499999</v>
      </c>
      <c r="CJ1373" s="2">
        <f t="shared" si="105"/>
        <v>13.68</v>
      </c>
      <c r="CK1373" s="2">
        <f t="shared" si="106"/>
        <v>41.04</v>
      </c>
      <c r="CL1373" s="2">
        <f t="shared" si="107"/>
        <v>1.5</v>
      </c>
      <c r="CM1373" t="str">
        <f t="shared" si="108"/>
        <v>9 to 30 units</v>
      </c>
      <c r="CN1373" t="str">
        <f t="shared" si="109"/>
        <v>31 to 100 units</v>
      </c>
    </row>
    <row r="1374" spans="1:92" x14ac:dyDescent="0.25">
      <c r="A1374" s="1">
        <v>1373</v>
      </c>
      <c r="B1374" t="s">
        <v>89</v>
      </c>
      <c r="C1374">
        <v>4509</v>
      </c>
      <c r="D1374">
        <v>1</v>
      </c>
      <c r="E1374">
        <v>407</v>
      </c>
      <c r="F1374">
        <v>981</v>
      </c>
      <c r="G1374">
        <v>1005</v>
      </c>
      <c r="H1374">
        <v>25</v>
      </c>
      <c r="I1374">
        <v>19</v>
      </c>
      <c r="J1374">
        <v>11357</v>
      </c>
      <c r="K1374" t="s">
        <v>317</v>
      </c>
      <c r="L1374">
        <v>109</v>
      </c>
      <c r="M1374">
        <v>221</v>
      </c>
      <c r="N1374" t="s">
        <v>1701</v>
      </c>
      <c r="O1374" t="s">
        <v>2677</v>
      </c>
      <c r="X1374" t="s">
        <v>2677</v>
      </c>
      <c r="Z1374" t="s">
        <v>2999</v>
      </c>
      <c r="AA1374" t="s">
        <v>3002</v>
      </c>
      <c r="AB1374">
        <v>11</v>
      </c>
      <c r="AC1374">
        <v>0</v>
      </c>
      <c r="AD1374" t="s">
        <v>3006</v>
      </c>
      <c r="AE1374" t="s">
        <v>4218</v>
      </c>
      <c r="AF1374">
        <v>7758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4</v>
      </c>
      <c r="AQ1374">
        <v>0</v>
      </c>
      <c r="AR1374">
        <v>0</v>
      </c>
      <c r="AS1374">
        <v>0</v>
      </c>
      <c r="AT1374">
        <v>0</v>
      </c>
      <c r="AU1374">
        <v>77.58</v>
      </c>
      <c r="AV1374">
        <v>100</v>
      </c>
      <c r="AW1374">
        <v>0</v>
      </c>
      <c r="AX1374">
        <v>0</v>
      </c>
      <c r="AZ1374">
        <v>0</v>
      </c>
      <c r="BA1374" t="s">
        <v>2999</v>
      </c>
      <c r="BB1374">
        <v>3</v>
      </c>
      <c r="BC1374">
        <v>5</v>
      </c>
      <c r="BD1374">
        <v>26457</v>
      </c>
      <c r="BE1374">
        <v>26457</v>
      </c>
      <c r="BF1374">
        <v>0</v>
      </c>
      <c r="BG1374">
        <v>0</v>
      </c>
      <c r="BH1374">
        <v>0</v>
      </c>
      <c r="BJ1374">
        <v>0</v>
      </c>
      <c r="BK1374">
        <v>0</v>
      </c>
      <c r="BN1374">
        <v>0</v>
      </c>
      <c r="BO1374">
        <v>0.5</v>
      </c>
      <c r="BP1374">
        <v>0</v>
      </c>
      <c r="BQ1374">
        <v>1</v>
      </c>
      <c r="BR1374">
        <v>4</v>
      </c>
      <c r="BS1374">
        <v>4045090001</v>
      </c>
      <c r="BT1374">
        <v>0</v>
      </c>
      <c r="BU1374">
        <v>981</v>
      </c>
      <c r="BV1374">
        <v>1034987</v>
      </c>
      <c r="BW1374">
        <v>229356</v>
      </c>
      <c r="BX1374" t="s">
        <v>5240</v>
      </c>
      <c r="BZ1374" t="s">
        <v>6171</v>
      </c>
      <c r="CA1374">
        <v>42303</v>
      </c>
      <c r="CC1374">
        <v>0</v>
      </c>
      <c r="CE1374">
        <v>1</v>
      </c>
      <c r="CF1374" t="s">
        <v>7198</v>
      </c>
      <c r="CG1374">
        <v>0</v>
      </c>
      <c r="CH1374">
        <v>348.47952159900001</v>
      </c>
      <c r="CI1374">
        <v>7525.2206629399998</v>
      </c>
      <c r="CJ1374" s="2">
        <f t="shared" si="105"/>
        <v>7.758</v>
      </c>
      <c r="CK1374" s="2">
        <f t="shared" si="106"/>
        <v>23.274000000000001</v>
      </c>
      <c r="CL1374" s="2">
        <f t="shared" si="107"/>
        <v>1.5</v>
      </c>
      <c r="CM1374" t="str">
        <f t="shared" si="108"/>
        <v>1 to 8 units</v>
      </c>
      <c r="CN1374" t="str">
        <f t="shared" si="109"/>
        <v>9 to 30 units</v>
      </c>
    </row>
    <row r="1375" spans="1:92" x14ac:dyDescent="0.25">
      <c r="A1375" s="1">
        <v>1374</v>
      </c>
      <c r="B1375" t="s">
        <v>89</v>
      </c>
      <c r="C1375">
        <v>4517</v>
      </c>
      <c r="D1375">
        <v>14</v>
      </c>
      <c r="E1375">
        <v>407</v>
      </c>
      <c r="F1375">
        <v>981</v>
      </c>
      <c r="G1375">
        <v>2009</v>
      </c>
      <c r="H1375">
        <v>25</v>
      </c>
      <c r="I1375">
        <v>19</v>
      </c>
      <c r="J1375">
        <v>11357</v>
      </c>
      <c r="K1375" t="s">
        <v>317</v>
      </c>
      <c r="L1375">
        <v>109</v>
      </c>
      <c r="M1375">
        <v>221</v>
      </c>
      <c r="N1375" t="s">
        <v>1694</v>
      </c>
      <c r="O1375" t="s">
        <v>2677</v>
      </c>
      <c r="X1375" t="s">
        <v>2677</v>
      </c>
      <c r="Z1375" t="s">
        <v>2999</v>
      </c>
      <c r="AA1375" t="s">
        <v>3002</v>
      </c>
      <c r="AB1375">
        <v>11</v>
      </c>
      <c r="AC1375">
        <v>0</v>
      </c>
      <c r="AE1375" t="s">
        <v>4217</v>
      </c>
      <c r="AF1375">
        <v>7500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4</v>
      </c>
      <c r="AQ1375">
        <v>0</v>
      </c>
      <c r="AR1375">
        <v>0</v>
      </c>
      <c r="AS1375">
        <v>0</v>
      </c>
      <c r="AT1375">
        <v>0</v>
      </c>
      <c r="AU1375">
        <v>50</v>
      </c>
      <c r="AV1375">
        <v>150</v>
      </c>
      <c r="AW1375">
        <v>0</v>
      </c>
      <c r="AX1375">
        <v>0</v>
      </c>
      <c r="AZ1375">
        <v>0</v>
      </c>
      <c r="BA1375" t="s">
        <v>2999</v>
      </c>
      <c r="BB1375">
        <v>5</v>
      </c>
      <c r="BC1375">
        <v>5</v>
      </c>
      <c r="BD1375">
        <v>20462</v>
      </c>
      <c r="BE1375">
        <v>20462</v>
      </c>
      <c r="BF1375">
        <v>0</v>
      </c>
      <c r="BG1375">
        <v>0</v>
      </c>
      <c r="BH1375">
        <v>0</v>
      </c>
      <c r="BJ1375">
        <v>0</v>
      </c>
      <c r="BK1375">
        <v>0</v>
      </c>
      <c r="BN1375">
        <v>0</v>
      </c>
      <c r="BO1375">
        <v>0.5</v>
      </c>
      <c r="BP1375">
        <v>0</v>
      </c>
      <c r="BQ1375">
        <v>1</v>
      </c>
      <c r="BR1375">
        <v>4</v>
      </c>
      <c r="BS1375">
        <v>4045170014</v>
      </c>
      <c r="BT1375">
        <v>0</v>
      </c>
      <c r="BU1375">
        <v>981</v>
      </c>
      <c r="BV1375">
        <v>1035800</v>
      </c>
      <c r="BW1375">
        <v>227371</v>
      </c>
      <c r="BX1375" t="s">
        <v>5240</v>
      </c>
      <c r="BZ1375" t="s">
        <v>6172</v>
      </c>
      <c r="CA1375">
        <v>42303</v>
      </c>
      <c r="CC1375">
        <v>0</v>
      </c>
      <c r="CE1375">
        <v>1</v>
      </c>
      <c r="CF1375" t="s">
        <v>7198</v>
      </c>
      <c r="CG1375">
        <v>0</v>
      </c>
      <c r="CH1375">
        <v>405.62935986299999</v>
      </c>
      <c r="CI1375">
        <v>7484.6050260499997</v>
      </c>
      <c r="CJ1375" s="2">
        <f t="shared" si="105"/>
        <v>7.5</v>
      </c>
      <c r="CK1375" s="2">
        <f t="shared" si="106"/>
        <v>22.5</v>
      </c>
      <c r="CL1375" s="2">
        <f t="shared" si="107"/>
        <v>1.5</v>
      </c>
      <c r="CM1375" t="str">
        <f t="shared" si="108"/>
        <v>1 to 8 units</v>
      </c>
      <c r="CN1375" t="str">
        <f t="shared" si="109"/>
        <v>9 to 30 units</v>
      </c>
    </row>
    <row r="1376" spans="1:92" x14ac:dyDescent="0.25">
      <c r="A1376" s="1">
        <v>1375</v>
      </c>
      <c r="B1376" t="s">
        <v>89</v>
      </c>
      <c r="C1376">
        <v>4517</v>
      </c>
      <c r="D1376">
        <v>20</v>
      </c>
      <c r="E1376">
        <v>407</v>
      </c>
      <c r="F1376">
        <v>981</v>
      </c>
      <c r="G1376">
        <v>2009</v>
      </c>
      <c r="H1376">
        <v>25</v>
      </c>
      <c r="I1376">
        <v>19</v>
      </c>
      <c r="J1376">
        <v>11357</v>
      </c>
      <c r="K1376" t="s">
        <v>317</v>
      </c>
      <c r="L1376">
        <v>109</v>
      </c>
      <c r="M1376">
        <v>221</v>
      </c>
      <c r="N1376" t="s">
        <v>1695</v>
      </c>
      <c r="O1376" t="s">
        <v>2665</v>
      </c>
      <c r="S1376" t="s">
        <v>2753</v>
      </c>
      <c r="X1376" t="s">
        <v>2883</v>
      </c>
      <c r="Z1376" t="s">
        <v>2999</v>
      </c>
      <c r="AA1376" t="s">
        <v>3001</v>
      </c>
      <c r="AB1376">
        <v>11</v>
      </c>
      <c r="AC1376">
        <v>0</v>
      </c>
      <c r="AE1376" t="s">
        <v>4219</v>
      </c>
      <c r="AF1376">
        <v>6363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4</v>
      </c>
      <c r="AQ1376">
        <v>0</v>
      </c>
      <c r="AR1376">
        <v>0</v>
      </c>
      <c r="AS1376">
        <v>0</v>
      </c>
      <c r="AT1376">
        <v>0</v>
      </c>
      <c r="AU1376">
        <v>42.42</v>
      </c>
      <c r="AV1376">
        <v>150</v>
      </c>
      <c r="AW1376">
        <v>0</v>
      </c>
      <c r="AX1376">
        <v>0</v>
      </c>
      <c r="AZ1376">
        <v>0</v>
      </c>
      <c r="BA1376" t="s">
        <v>2999</v>
      </c>
      <c r="BB1376">
        <v>5</v>
      </c>
      <c r="BC1376">
        <v>5</v>
      </c>
      <c r="BD1376">
        <v>167400</v>
      </c>
      <c r="BE1376">
        <v>167400</v>
      </c>
      <c r="BF1376">
        <v>0</v>
      </c>
      <c r="BG1376">
        <v>0</v>
      </c>
      <c r="BH1376">
        <v>0</v>
      </c>
      <c r="BJ1376">
        <v>0</v>
      </c>
      <c r="BK1376">
        <v>0</v>
      </c>
      <c r="BN1376">
        <v>0</v>
      </c>
      <c r="BO1376">
        <v>0.6</v>
      </c>
      <c r="BP1376">
        <v>0</v>
      </c>
      <c r="BQ1376">
        <v>1</v>
      </c>
      <c r="BR1376">
        <v>4</v>
      </c>
      <c r="BS1376">
        <v>4045170020</v>
      </c>
      <c r="BT1376">
        <v>0</v>
      </c>
      <c r="BU1376">
        <v>981</v>
      </c>
      <c r="BV1376">
        <v>1035933</v>
      </c>
      <c r="BW1376">
        <v>227411</v>
      </c>
      <c r="BX1376" t="s">
        <v>5240</v>
      </c>
      <c r="BZ1376" t="s">
        <v>6172</v>
      </c>
      <c r="CA1376">
        <v>42303</v>
      </c>
      <c r="CC1376">
        <v>0</v>
      </c>
      <c r="CE1376">
        <v>1</v>
      </c>
      <c r="CF1376" t="s">
        <v>7198</v>
      </c>
      <c r="CG1376">
        <v>0</v>
      </c>
      <c r="CH1376">
        <v>392.62208835000001</v>
      </c>
      <c r="CI1376">
        <v>6481.06197746</v>
      </c>
      <c r="CJ1376" s="2">
        <f t="shared" si="105"/>
        <v>7.6355999999999993</v>
      </c>
      <c r="CK1376" s="2">
        <f t="shared" si="106"/>
        <v>20.361600000000003</v>
      </c>
      <c r="CL1376" s="2">
        <f t="shared" si="107"/>
        <v>1.6</v>
      </c>
      <c r="CM1376" t="str">
        <f t="shared" si="108"/>
        <v>1 to 8 units</v>
      </c>
      <c r="CN1376" t="str">
        <f t="shared" si="109"/>
        <v>9 to 30 units</v>
      </c>
    </row>
    <row r="1377" spans="1:92" x14ac:dyDescent="0.25">
      <c r="A1377" s="1">
        <v>1376</v>
      </c>
      <c r="B1377" t="s">
        <v>89</v>
      </c>
      <c r="C1377">
        <v>4518</v>
      </c>
      <c r="D1377">
        <v>17</v>
      </c>
      <c r="E1377">
        <v>407</v>
      </c>
      <c r="F1377">
        <v>981</v>
      </c>
      <c r="G1377">
        <v>2012</v>
      </c>
      <c r="H1377">
        <v>25</v>
      </c>
      <c r="I1377">
        <v>19</v>
      </c>
      <c r="J1377">
        <v>11357</v>
      </c>
      <c r="K1377" t="s">
        <v>317</v>
      </c>
      <c r="L1377">
        <v>109</v>
      </c>
      <c r="M1377">
        <v>221</v>
      </c>
      <c r="N1377" t="s">
        <v>1700</v>
      </c>
      <c r="O1377" t="s">
        <v>2665</v>
      </c>
      <c r="S1377" t="s">
        <v>2753</v>
      </c>
      <c r="X1377" t="s">
        <v>2883</v>
      </c>
      <c r="Z1377" t="s">
        <v>2999</v>
      </c>
      <c r="AA1377" t="s">
        <v>3001</v>
      </c>
      <c r="AB1377">
        <v>11</v>
      </c>
      <c r="AC1377">
        <v>0</v>
      </c>
      <c r="AE1377" t="s">
        <v>4221</v>
      </c>
      <c r="AF1377">
        <v>7500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4</v>
      </c>
      <c r="AQ1377">
        <v>0</v>
      </c>
      <c r="AR1377">
        <v>0</v>
      </c>
      <c r="AS1377">
        <v>0</v>
      </c>
      <c r="AT1377">
        <v>0</v>
      </c>
      <c r="AU1377">
        <v>50</v>
      </c>
      <c r="AV1377">
        <v>150</v>
      </c>
      <c r="AW1377">
        <v>0</v>
      </c>
      <c r="AX1377">
        <v>0</v>
      </c>
      <c r="AZ1377">
        <v>0</v>
      </c>
      <c r="BA1377" t="s">
        <v>2999</v>
      </c>
      <c r="BB1377">
        <v>5</v>
      </c>
      <c r="BC1377">
        <v>5</v>
      </c>
      <c r="BD1377">
        <v>197550</v>
      </c>
      <c r="BE1377">
        <v>197550</v>
      </c>
      <c r="BF1377">
        <v>0</v>
      </c>
      <c r="BG1377">
        <v>0</v>
      </c>
      <c r="BH1377">
        <v>0</v>
      </c>
      <c r="BJ1377">
        <v>0</v>
      </c>
      <c r="BK1377">
        <v>0</v>
      </c>
      <c r="BN1377">
        <v>0</v>
      </c>
      <c r="BO1377">
        <v>0.6</v>
      </c>
      <c r="BP1377">
        <v>0</v>
      </c>
      <c r="BQ1377">
        <v>1</v>
      </c>
      <c r="BR1377">
        <v>4</v>
      </c>
      <c r="BS1377">
        <v>4045180017</v>
      </c>
      <c r="BT1377">
        <v>0</v>
      </c>
      <c r="BU1377">
        <v>981</v>
      </c>
      <c r="BV1377">
        <v>1035978</v>
      </c>
      <c r="BW1377">
        <v>227050</v>
      </c>
      <c r="BX1377" t="s">
        <v>5240</v>
      </c>
      <c r="BZ1377" t="s">
        <v>6172</v>
      </c>
      <c r="CA1377">
        <v>42303</v>
      </c>
      <c r="CC1377">
        <v>0</v>
      </c>
      <c r="CE1377">
        <v>1</v>
      </c>
      <c r="CF1377" t="s">
        <v>7198</v>
      </c>
      <c r="CG1377">
        <v>0</v>
      </c>
      <c r="CH1377">
        <v>409.90664237200002</v>
      </c>
      <c r="CI1377">
        <v>7570.4514794200004</v>
      </c>
      <c r="CJ1377" s="2">
        <f t="shared" si="105"/>
        <v>9</v>
      </c>
      <c r="CK1377" s="2">
        <f t="shared" si="106"/>
        <v>24</v>
      </c>
      <c r="CL1377" s="2">
        <f t="shared" si="107"/>
        <v>1.6</v>
      </c>
      <c r="CM1377" t="str">
        <f t="shared" si="108"/>
        <v>9 to 30 units</v>
      </c>
      <c r="CN1377" t="str">
        <f t="shared" si="109"/>
        <v>9 to 30 units</v>
      </c>
    </row>
    <row r="1378" spans="1:92" x14ac:dyDescent="0.25">
      <c r="A1378" s="1">
        <v>1377</v>
      </c>
      <c r="B1378" t="s">
        <v>89</v>
      </c>
      <c r="C1378">
        <v>4524</v>
      </c>
      <c r="D1378">
        <v>77</v>
      </c>
      <c r="E1378">
        <v>407</v>
      </c>
      <c r="F1378">
        <v>987</v>
      </c>
      <c r="G1378">
        <v>1006</v>
      </c>
      <c r="H1378">
        <v>25</v>
      </c>
      <c r="I1378">
        <v>19</v>
      </c>
      <c r="J1378">
        <v>11357</v>
      </c>
      <c r="K1378" t="s">
        <v>317</v>
      </c>
      <c r="L1378">
        <v>109</v>
      </c>
      <c r="M1378">
        <v>221</v>
      </c>
      <c r="N1378" t="s">
        <v>1685</v>
      </c>
      <c r="O1378" t="s">
        <v>2665</v>
      </c>
      <c r="P1378" t="s">
        <v>2651</v>
      </c>
      <c r="X1378" t="s">
        <v>2665</v>
      </c>
      <c r="Y1378" t="s">
        <v>2651</v>
      </c>
      <c r="Z1378" t="s">
        <v>3000</v>
      </c>
      <c r="AA1378" t="s">
        <v>3002</v>
      </c>
      <c r="AB1378">
        <v>11</v>
      </c>
      <c r="AC1378">
        <v>0</v>
      </c>
      <c r="AE1378" t="s">
        <v>4215</v>
      </c>
      <c r="AF1378">
        <v>59720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4</v>
      </c>
      <c r="AQ1378">
        <v>0</v>
      </c>
      <c r="AR1378">
        <v>0</v>
      </c>
      <c r="AS1378">
        <v>0</v>
      </c>
      <c r="AT1378">
        <v>0</v>
      </c>
      <c r="AU1378">
        <v>298</v>
      </c>
      <c r="AV1378">
        <v>131</v>
      </c>
      <c r="AW1378">
        <v>0</v>
      </c>
      <c r="AX1378">
        <v>0</v>
      </c>
      <c r="AZ1378">
        <v>0</v>
      </c>
      <c r="BA1378" t="s">
        <v>3000</v>
      </c>
      <c r="BB1378">
        <v>3</v>
      </c>
      <c r="BC1378">
        <v>5</v>
      </c>
      <c r="BD1378">
        <v>53679</v>
      </c>
      <c r="BE1378">
        <v>53679</v>
      </c>
      <c r="BF1378">
        <v>0</v>
      </c>
      <c r="BG1378">
        <v>0</v>
      </c>
      <c r="BH1378">
        <v>0</v>
      </c>
      <c r="BJ1378">
        <v>0</v>
      </c>
      <c r="BK1378">
        <v>0</v>
      </c>
      <c r="BN1378">
        <v>0</v>
      </c>
      <c r="BO1378">
        <v>0.6</v>
      </c>
      <c r="BP1378">
        <v>0</v>
      </c>
      <c r="BQ1378">
        <v>1</v>
      </c>
      <c r="BR1378">
        <v>4</v>
      </c>
      <c r="BS1378">
        <v>4045240077</v>
      </c>
      <c r="BT1378">
        <v>0</v>
      </c>
      <c r="BU1378">
        <v>987</v>
      </c>
      <c r="BV1378">
        <v>1036564</v>
      </c>
      <c r="BW1378">
        <v>229268</v>
      </c>
      <c r="BX1378" t="s">
        <v>5240</v>
      </c>
      <c r="BZ1378" t="s">
        <v>6169</v>
      </c>
      <c r="CA1378">
        <v>42303</v>
      </c>
      <c r="CC1378">
        <v>0</v>
      </c>
      <c r="CE1378">
        <v>1</v>
      </c>
      <c r="CF1378" t="s">
        <v>7198</v>
      </c>
      <c r="CG1378">
        <v>0</v>
      </c>
      <c r="CH1378">
        <v>1017.07208977</v>
      </c>
      <c r="CI1378">
        <v>58973.524170099998</v>
      </c>
      <c r="CJ1378" s="2">
        <f t="shared" si="105"/>
        <v>71.664000000000001</v>
      </c>
      <c r="CK1378" s="2">
        <f t="shared" si="106"/>
        <v>191.10400000000001</v>
      </c>
      <c r="CL1378" s="2">
        <f t="shared" si="107"/>
        <v>1.6</v>
      </c>
      <c r="CM1378" t="str">
        <f t="shared" si="108"/>
        <v>31 to 100 units</v>
      </c>
      <c r="CN1378" t="str">
        <f t="shared" si="109"/>
        <v>Over 100 units</v>
      </c>
    </row>
    <row r="1379" spans="1:92" x14ac:dyDescent="0.25">
      <c r="A1379" s="1">
        <v>1378</v>
      </c>
      <c r="B1379" t="s">
        <v>89</v>
      </c>
      <c r="C1379">
        <v>4524</v>
      </c>
      <c r="D1379">
        <v>92</v>
      </c>
      <c r="E1379">
        <v>407</v>
      </c>
      <c r="F1379">
        <v>987</v>
      </c>
      <c r="G1379">
        <v>1006</v>
      </c>
      <c r="H1379">
        <v>25</v>
      </c>
      <c r="I1379">
        <v>19</v>
      </c>
      <c r="J1379">
        <v>11357</v>
      </c>
      <c r="K1379" t="s">
        <v>317</v>
      </c>
      <c r="L1379">
        <v>109</v>
      </c>
      <c r="M1379">
        <v>221</v>
      </c>
      <c r="N1379" t="s">
        <v>1685</v>
      </c>
      <c r="O1379" t="s">
        <v>2665</v>
      </c>
      <c r="X1379" t="s">
        <v>2665</v>
      </c>
      <c r="Z1379" t="s">
        <v>2999</v>
      </c>
      <c r="AA1379" t="s">
        <v>3002</v>
      </c>
      <c r="AB1379">
        <v>11</v>
      </c>
      <c r="AC1379">
        <v>0</v>
      </c>
      <c r="AE1379" t="s">
        <v>4215</v>
      </c>
      <c r="AF1379">
        <v>12600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4</v>
      </c>
      <c r="AQ1379">
        <v>0</v>
      </c>
      <c r="AR1379">
        <v>0</v>
      </c>
      <c r="AS1379">
        <v>0</v>
      </c>
      <c r="AT1379">
        <v>0</v>
      </c>
      <c r="AU1379">
        <v>64</v>
      </c>
      <c r="AV1379">
        <v>162</v>
      </c>
      <c r="AW1379">
        <v>0</v>
      </c>
      <c r="AX1379">
        <v>0</v>
      </c>
      <c r="AZ1379">
        <v>0</v>
      </c>
      <c r="BA1379" t="s">
        <v>3000</v>
      </c>
      <c r="BB1379">
        <v>3</v>
      </c>
      <c r="BC1379">
        <v>5</v>
      </c>
      <c r="BD1379">
        <v>11325</v>
      </c>
      <c r="BE1379">
        <v>11325</v>
      </c>
      <c r="BF1379">
        <v>0</v>
      </c>
      <c r="BG1379">
        <v>0</v>
      </c>
      <c r="BH1379">
        <v>0</v>
      </c>
      <c r="BJ1379">
        <v>0</v>
      </c>
      <c r="BK1379">
        <v>0</v>
      </c>
      <c r="BN1379">
        <v>0</v>
      </c>
      <c r="BO1379">
        <v>0.6</v>
      </c>
      <c r="BP1379">
        <v>0</v>
      </c>
      <c r="BQ1379">
        <v>1</v>
      </c>
      <c r="BR1379">
        <v>4</v>
      </c>
      <c r="BS1379">
        <v>4045240092</v>
      </c>
      <c r="BT1379">
        <v>0</v>
      </c>
      <c r="BU1379">
        <v>987</v>
      </c>
      <c r="BV1379">
        <v>1036723</v>
      </c>
      <c r="BW1379">
        <v>229342</v>
      </c>
      <c r="BX1379" t="s">
        <v>5240</v>
      </c>
      <c r="BZ1379" t="s">
        <v>6169</v>
      </c>
      <c r="CA1379">
        <v>42303</v>
      </c>
      <c r="CB1379" t="s">
        <v>6820</v>
      </c>
      <c r="CC1379">
        <v>0</v>
      </c>
      <c r="CE1379">
        <v>1</v>
      </c>
      <c r="CF1379" t="s">
        <v>7198</v>
      </c>
      <c r="CG1379">
        <v>0</v>
      </c>
      <c r="CH1379">
        <v>479.62694882099998</v>
      </c>
      <c r="CI1379">
        <v>12921.775490599999</v>
      </c>
      <c r="CJ1379" s="2">
        <f t="shared" si="105"/>
        <v>15.12</v>
      </c>
      <c r="CK1379" s="2">
        <f t="shared" si="106"/>
        <v>40.32</v>
      </c>
      <c r="CL1379" s="2">
        <f t="shared" si="107"/>
        <v>1.6</v>
      </c>
      <c r="CM1379" t="str">
        <f t="shared" si="108"/>
        <v>9 to 30 units</v>
      </c>
      <c r="CN1379" t="str">
        <f t="shared" si="109"/>
        <v>31 to 100 units</v>
      </c>
    </row>
    <row r="1380" spans="1:92" x14ac:dyDescent="0.25">
      <c r="A1380" s="1">
        <v>1379</v>
      </c>
      <c r="B1380" t="s">
        <v>89</v>
      </c>
      <c r="C1380">
        <v>4531</v>
      </c>
      <c r="D1380">
        <v>79</v>
      </c>
      <c r="E1380">
        <v>407</v>
      </c>
      <c r="F1380">
        <v>987</v>
      </c>
      <c r="G1380">
        <v>1000</v>
      </c>
      <c r="H1380">
        <v>25</v>
      </c>
      <c r="I1380">
        <v>19</v>
      </c>
      <c r="J1380">
        <v>11357</v>
      </c>
      <c r="K1380" t="s">
        <v>317</v>
      </c>
      <c r="L1380">
        <v>109</v>
      </c>
      <c r="M1380">
        <v>221</v>
      </c>
      <c r="N1380" t="s">
        <v>1698</v>
      </c>
      <c r="O1380" t="s">
        <v>2665</v>
      </c>
      <c r="P1380" t="s">
        <v>2651</v>
      </c>
      <c r="X1380" t="s">
        <v>2665</v>
      </c>
      <c r="Y1380" t="s">
        <v>2651</v>
      </c>
      <c r="Z1380" t="s">
        <v>3000</v>
      </c>
      <c r="AA1380" t="s">
        <v>3002</v>
      </c>
      <c r="AB1380">
        <v>11</v>
      </c>
      <c r="AC1380">
        <v>0</v>
      </c>
      <c r="AD1380" t="s">
        <v>3006</v>
      </c>
      <c r="AE1380" t="s">
        <v>4215</v>
      </c>
      <c r="AF1380">
        <v>15030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4</v>
      </c>
      <c r="AQ1380">
        <v>0</v>
      </c>
      <c r="AR1380">
        <v>0</v>
      </c>
      <c r="AS1380">
        <v>0</v>
      </c>
      <c r="AT1380">
        <v>0</v>
      </c>
      <c r="AU1380">
        <v>140</v>
      </c>
      <c r="AV1380">
        <v>118</v>
      </c>
      <c r="AW1380">
        <v>0</v>
      </c>
      <c r="AX1380">
        <v>0</v>
      </c>
      <c r="AZ1380">
        <v>0</v>
      </c>
      <c r="BA1380" t="s">
        <v>2999</v>
      </c>
      <c r="BB1380">
        <v>5</v>
      </c>
      <c r="BC1380">
        <v>5</v>
      </c>
      <c r="BD1380">
        <v>13510</v>
      </c>
      <c r="BE1380">
        <v>13510</v>
      </c>
      <c r="BF1380">
        <v>0</v>
      </c>
      <c r="BG1380">
        <v>0</v>
      </c>
      <c r="BH1380">
        <v>0</v>
      </c>
      <c r="BJ1380">
        <v>0</v>
      </c>
      <c r="BK1380">
        <v>0</v>
      </c>
      <c r="BN1380">
        <v>0</v>
      </c>
      <c r="BO1380">
        <v>0.6</v>
      </c>
      <c r="BP1380">
        <v>0</v>
      </c>
      <c r="BQ1380">
        <v>1</v>
      </c>
      <c r="BR1380">
        <v>4</v>
      </c>
      <c r="BS1380">
        <v>4045310079</v>
      </c>
      <c r="BT1380">
        <v>0</v>
      </c>
      <c r="BU1380">
        <v>987</v>
      </c>
      <c r="BV1380">
        <v>1036795</v>
      </c>
      <c r="BW1380">
        <v>229169</v>
      </c>
      <c r="BX1380" t="s">
        <v>5240</v>
      </c>
      <c r="BZ1380" t="s">
        <v>6174</v>
      </c>
      <c r="CA1380">
        <v>42304</v>
      </c>
      <c r="CC1380">
        <v>0</v>
      </c>
      <c r="CE1380">
        <v>1</v>
      </c>
      <c r="CF1380" t="s">
        <v>7198</v>
      </c>
      <c r="CG1380">
        <v>0</v>
      </c>
      <c r="CH1380">
        <v>548.59216692699999</v>
      </c>
      <c r="CI1380">
        <v>18675.550507299999</v>
      </c>
      <c r="CJ1380" s="2">
        <f t="shared" si="105"/>
        <v>18.036000000000001</v>
      </c>
      <c r="CK1380" s="2">
        <f t="shared" si="106"/>
        <v>48.095999999999997</v>
      </c>
      <c r="CL1380" s="2">
        <f t="shared" si="107"/>
        <v>1.6</v>
      </c>
      <c r="CM1380" t="str">
        <f t="shared" si="108"/>
        <v>9 to 30 units</v>
      </c>
      <c r="CN1380" t="str">
        <f t="shared" si="109"/>
        <v>31 to 100 units</v>
      </c>
    </row>
    <row r="1381" spans="1:92" x14ac:dyDescent="0.25">
      <c r="A1381" s="1">
        <v>1380</v>
      </c>
      <c r="B1381" t="s">
        <v>89</v>
      </c>
      <c r="C1381">
        <v>4537</v>
      </c>
      <c r="D1381">
        <v>25</v>
      </c>
      <c r="E1381">
        <v>407</v>
      </c>
      <c r="F1381">
        <v>987</v>
      </c>
      <c r="G1381">
        <v>2004</v>
      </c>
      <c r="H1381">
        <v>25</v>
      </c>
      <c r="I1381">
        <v>19</v>
      </c>
      <c r="J1381">
        <v>11357</v>
      </c>
      <c r="K1381" t="s">
        <v>317</v>
      </c>
      <c r="L1381">
        <v>109</v>
      </c>
      <c r="M1381">
        <v>221</v>
      </c>
      <c r="N1381" t="s">
        <v>1698</v>
      </c>
      <c r="O1381" t="s">
        <v>2747</v>
      </c>
      <c r="X1381" t="s">
        <v>2747</v>
      </c>
      <c r="Z1381" t="s">
        <v>2999</v>
      </c>
      <c r="AA1381" t="s">
        <v>3002</v>
      </c>
      <c r="AB1381">
        <v>11</v>
      </c>
      <c r="AC1381">
        <v>0</v>
      </c>
      <c r="AE1381" t="s">
        <v>4220</v>
      </c>
      <c r="AF1381">
        <v>3043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4</v>
      </c>
      <c r="AQ1381">
        <v>0</v>
      </c>
      <c r="AR1381">
        <v>0</v>
      </c>
      <c r="AS1381">
        <v>0</v>
      </c>
      <c r="AT1381">
        <v>0</v>
      </c>
      <c r="AU1381">
        <v>30</v>
      </c>
      <c r="AV1381">
        <v>101.42</v>
      </c>
      <c r="AW1381">
        <v>0</v>
      </c>
      <c r="AX1381">
        <v>0</v>
      </c>
      <c r="AZ1381">
        <v>0</v>
      </c>
      <c r="BA1381" t="s">
        <v>2999</v>
      </c>
      <c r="BB1381">
        <v>5</v>
      </c>
      <c r="BC1381">
        <v>5</v>
      </c>
      <c r="BD1381">
        <v>6966</v>
      </c>
      <c r="BE1381">
        <v>6966</v>
      </c>
      <c r="BF1381">
        <v>0</v>
      </c>
      <c r="BG1381">
        <v>0</v>
      </c>
      <c r="BH1381">
        <v>0</v>
      </c>
      <c r="BJ1381">
        <v>0</v>
      </c>
      <c r="BK1381">
        <v>0</v>
      </c>
      <c r="BN1381">
        <v>0</v>
      </c>
      <c r="BO1381">
        <v>0.5</v>
      </c>
      <c r="BP1381">
        <v>0</v>
      </c>
      <c r="BQ1381">
        <v>1</v>
      </c>
      <c r="BR1381">
        <v>4</v>
      </c>
      <c r="BS1381">
        <v>4045370025</v>
      </c>
      <c r="BT1381">
        <v>0</v>
      </c>
      <c r="BU1381">
        <v>987</v>
      </c>
      <c r="BV1381">
        <v>1036908</v>
      </c>
      <c r="BW1381">
        <v>227619</v>
      </c>
      <c r="BX1381" t="s">
        <v>5240</v>
      </c>
      <c r="BZ1381" t="s">
        <v>6173</v>
      </c>
      <c r="CA1381">
        <v>42304</v>
      </c>
      <c r="CC1381">
        <v>0</v>
      </c>
      <c r="CE1381">
        <v>1</v>
      </c>
      <c r="CF1381" t="s">
        <v>7198</v>
      </c>
      <c r="CG1381">
        <v>0</v>
      </c>
      <c r="CH1381">
        <v>263.55919298499998</v>
      </c>
      <c r="CI1381">
        <v>3053.3223533800001</v>
      </c>
      <c r="CJ1381" s="2">
        <f t="shared" si="105"/>
        <v>3.0430000000000001</v>
      </c>
      <c r="CK1381" s="2">
        <f t="shared" si="106"/>
        <v>9.1289999999999996</v>
      </c>
      <c r="CL1381" s="2">
        <f t="shared" si="107"/>
        <v>1.5</v>
      </c>
      <c r="CM1381" t="str">
        <f t="shared" si="108"/>
        <v>1 to 8 units</v>
      </c>
      <c r="CN1381" t="str">
        <f t="shared" si="109"/>
        <v>9 to 30 units</v>
      </c>
    </row>
    <row r="1382" spans="1:92" x14ac:dyDescent="0.25">
      <c r="A1382" s="1">
        <v>1381</v>
      </c>
      <c r="B1382" t="s">
        <v>89</v>
      </c>
      <c r="C1382">
        <v>4550</v>
      </c>
      <c r="D1382">
        <v>1</v>
      </c>
      <c r="E1382">
        <v>407</v>
      </c>
      <c r="F1382">
        <v>991</v>
      </c>
      <c r="G1382">
        <v>5016</v>
      </c>
      <c r="H1382">
        <v>25</v>
      </c>
      <c r="I1382">
        <v>19</v>
      </c>
      <c r="J1382">
        <v>11357</v>
      </c>
      <c r="K1382" t="s">
        <v>317</v>
      </c>
      <c r="L1382">
        <v>109</v>
      </c>
      <c r="M1382">
        <v>221</v>
      </c>
      <c r="N1382" t="s">
        <v>1699</v>
      </c>
      <c r="O1382" t="s">
        <v>2747</v>
      </c>
      <c r="X1382" t="s">
        <v>2747</v>
      </c>
      <c r="Z1382" t="s">
        <v>2999</v>
      </c>
      <c r="AA1382" t="s">
        <v>3002</v>
      </c>
      <c r="AB1382">
        <v>11</v>
      </c>
      <c r="AC1382">
        <v>0</v>
      </c>
      <c r="AE1382" t="s">
        <v>4210</v>
      </c>
      <c r="AF1382">
        <v>8000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4</v>
      </c>
      <c r="AQ1382">
        <v>0</v>
      </c>
      <c r="AR1382">
        <v>0</v>
      </c>
      <c r="AS1382">
        <v>0</v>
      </c>
      <c r="AT1382">
        <v>0</v>
      </c>
      <c r="AU1382">
        <v>80</v>
      </c>
      <c r="AV1382">
        <v>100</v>
      </c>
      <c r="AW1382">
        <v>0</v>
      </c>
      <c r="AX1382">
        <v>0</v>
      </c>
      <c r="AZ1382">
        <v>0</v>
      </c>
      <c r="BA1382" t="s">
        <v>2999</v>
      </c>
      <c r="BB1382">
        <v>5</v>
      </c>
      <c r="BC1382">
        <v>5</v>
      </c>
      <c r="BD1382">
        <v>27411</v>
      </c>
      <c r="BE1382">
        <v>27411</v>
      </c>
      <c r="BF1382">
        <v>0</v>
      </c>
      <c r="BG1382">
        <v>0</v>
      </c>
      <c r="BH1382">
        <v>0</v>
      </c>
      <c r="BJ1382">
        <v>0</v>
      </c>
      <c r="BK1382">
        <v>0</v>
      </c>
      <c r="BN1382">
        <v>0</v>
      </c>
      <c r="BO1382">
        <v>0.5</v>
      </c>
      <c r="BP1382">
        <v>0</v>
      </c>
      <c r="BQ1382">
        <v>1</v>
      </c>
      <c r="BR1382">
        <v>4</v>
      </c>
      <c r="BS1382">
        <v>4045500001</v>
      </c>
      <c r="BT1382">
        <v>0</v>
      </c>
      <c r="BU1382">
        <v>991</v>
      </c>
      <c r="BV1382">
        <v>1038105</v>
      </c>
      <c r="BW1382">
        <v>226976</v>
      </c>
      <c r="BX1382" t="s">
        <v>5240</v>
      </c>
      <c r="BZ1382" t="s">
        <v>6175</v>
      </c>
      <c r="CA1382">
        <v>42304</v>
      </c>
      <c r="CC1382">
        <v>0</v>
      </c>
      <c r="CE1382">
        <v>1</v>
      </c>
      <c r="CF1382" t="s">
        <v>7198</v>
      </c>
      <c r="CG1382">
        <v>0</v>
      </c>
      <c r="CH1382">
        <v>358.01380136400002</v>
      </c>
      <c r="CI1382">
        <v>7920.5449866199997</v>
      </c>
      <c r="CJ1382" s="2">
        <f t="shared" si="105"/>
        <v>8</v>
      </c>
      <c r="CK1382" s="2">
        <f t="shared" si="106"/>
        <v>24</v>
      </c>
      <c r="CL1382" s="2">
        <f t="shared" si="107"/>
        <v>1.5</v>
      </c>
      <c r="CM1382" t="str">
        <f t="shared" si="108"/>
        <v>1 to 8 units</v>
      </c>
      <c r="CN1382" t="str">
        <f t="shared" si="109"/>
        <v>9 to 30 units</v>
      </c>
    </row>
    <row r="1383" spans="1:92" x14ac:dyDescent="0.25">
      <c r="A1383" s="1">
        <v>1382</v>
      </c>
      <c r="B1383" t="s">
        <v>89</v>
      </c>
      <c r="C1383">
        <v>4556</v>
      </c>
      <c r="D1383">
        <v>32</v>
      </c>
      <c r="E1383">
        <v>407</v>
      </c>
      <c r="F1383">
        <v>991</v>
      </c>
      <c r="G1383">
        <v>5005</v>
      </c>
      <c r="H1383">
        <v>25</v>
      </c>
      <c r="I1383">
        <v>19</v>
      </c>
      <c r="J1383">
        <v>11357</v>
      </c>
      <c r="K1383" t="s">
        <v>317</v>
      </c>
      <c r="L1383">
        <v>109</v>
      </c>
      <c r="M1383">
        <v>221</v>
      </c>
      <c r="N1383" t="s">
        <v>1702</v>
      </c>
      <c r="O1383" t="s">
        <v>2747</v>
      </c>
      <c r="X1383" t="s">
        <v>2747</v>
      </c>
      <c r="Z1383" t="s">
        <v>2999</v>
      </c>
      <c r="AA1383" t="s">
        <v>3002</v>
      </c>
      <c r="AB1383">
        <v>11</v>
      </c>
      <c r="AC1383">
        <v>0</v>
      </c>
      <c r="AE1383" t="s">
        <v>4222</v>
      </c>
      <c r="AF1383">
        <v>4800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4</v>
      </c>
      <c r="AQ1383">
        <v>0</v>
      </c>
      <c r="AR1383">
        <v>0</v>
      </c>
      <c r="AS1383">
        <v>0</v>
      </c>
      <c r="AT1383">
        <v>0</v>
      </c>
      <c r="AU1383">
        <v>48</v>
      </c>
      <c r="AV1383">
        <v>100</v>
      </c>
      <c r="AW1383">
        <v>0</v>
      </c>
      <c r="AX1383">
        <v>0</v>
      </c>
      <c r="AZ1383">
        <v>0</v>
      </c>
      <c r="BA1383" t="s">
        <v>2999</v>
      </c>
      <c r="BB1383">
        <v>3</v>
      </c>
      <c r="BC1383">
        <v>5</v>
      </c>
      <c r="BD1383">
        <v>6567</v>
      </c>
      <c r="BE1383">
        <v>6567</v>
      </c>
      <c r="BF1383">
        <v>0</v>
      </c>
      <c r="BG1383">
        <v>0</v>
      </c>
      <c r="BH1383">
        <v>0</v>
      </c>
      <c r="BJ1383">
        <v>0</v>
      </c>
      <c r="BK1383">
        <v>0</v>
      </c>
      <c r="BN1383">
        <v>0</v>
      </c>
      <c r="BO1383">
        <v>0.5</v>
      </c>
      <c r="BP1383">
        <v>0</v>
      </c>
      <c r="BQ1383">
        <v>1</v>
      </c>
      <c r="BR1383">
        <v>4</v>
      </c>
      <c r="BS1383">
        <v>4045560032</v>
      </c>
      <c r="BT1383">
        <v>0</v>
      </c>
      <c r="BU1383">
        <v>991</v>
      </c>
      <c r="BV1383">
        <v>1038479</v>
      </c>
      <c r="BW1383">
        <v>227956</v>
      </c>
      <c r="BX1383" t="s">
        <v>5240</v>
      </c>
      <c r="BZ1383" t="s">
        <v>6176</v>
      </c>
      <c r="CA1383">
        <v>42304</v>
      </c>
      <c r="CC1383">
        <v>0</v>
      </c>
      <c r="CE1383">
        <v>1</v>
      </c>
      <c r="CF1383" t="s">
        <v>7198</v>
      </c>
      <c r="CG1383">
        <v>0</v>
      </c>
      <c r="CH1383">
        <v>290.61523317199999</v>
      </c>
      <c r="CI1383">
        <v>4530.7512251199996</v>
      </c>
      <c r="CJ1383" s="2">
        <f t="shared" si="105"/>
        <v>4.8</v>
      </c>
      <c r="CK1383" s="2">
        <f t="shared" si="106"/>
        <v>14.4</v>
      </c>
      <c r="CL1383" s="2">
        <f t="shared" si="107"/>
        <v>1.5</v>
      </c>
      <c r="CM1383" t="str">
        <f t="shared" si="108"/>
        <v>1 to 8 units</v>
      </c>
      <c r="CN1383" t="str">
        <f t="shared" si="109"/>
        <v>9 to 30 units</v>
      </c>
    </row>
    <row r="1384" spans="1:92" x14ac:dyDescent="0.25">
      <c r="A1384" s="1">
        <v>1383</v>
      </c>
      <c r="B1384" t="s">
        <v>89</v>
      </c>
      <c r="C1384">
        <v>4574</v>
      </c>
      <c r="D1384">
        <v>101</v>
      </c>
      <c r="E1384">
        <v>407</v>
      </c>
      <c r="F1384">
        <v>991</v>
      </c>
      <c r="H1384">
        <v>25</v>
      </c>
      <c r="I1384">
        <v>19</v>
      </c>
      <c r="J1384">
        <v>11357</v>
      </c>
      <c r="K1384" t="s">
        <v>317</v>
      </c>
      <c r="L1384">
        <v>109</v>
      </c>
      <c r="M1384">
        <v>221</v>
      </c>
      <c r="N1384" t="s">
        <v>1705</v>
      </c>
      <c r="O1384" t="s">
        <v>2680</v>
      </c>
      <c r="X1384" t="s">
        <v>2680</v>
      </c>
      <c r="Z1384" t="s">
        <v>2999</v>
      </c>
      <c r="AA1384" t="s">
        <v>3002</v>
      </c>
      <c r="AB1384">
        <v>11</v>
      </c>
      <c r="AC1384">
        <v>0</v>
      </c>
      <c r="AE1384" t="s">
        <v>4224</v>
      </c>
      <c r="AF1384">
        <v>7420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4</v>
      </c>
      <c r="AQ1384">
        <v>0</v>
      </c>
      <c r="AR1384">
        <v>0</v>
      </c>
      <c r="AS1384">
        <v>0</v>
      </c>
      <c r="AT1384">
        <v>0</v>
      </c>
      <c r="AU1384">
        <v>45.26</v>
      </c>
      <c r="AV1384">
        <v>176.82</v>
      </c>
      <c r="AW1384">
        <v>0</v>
      </c>
      <c r="AX1384">
        <v>0</v>
      </c>
      <c r="AZ1384">
        <v>0</v>
      </c>
      <c r="BA1384" t="s">
        <v>3000</v>
      </c>
      <c r="BB1384">
        <v>2</v>
      </c>
      <c r="BC1384">
        <v>5</v>
      </c>
      <c r="BD1384">
        <v>20280</v>
      </c>
      <c r="BE1384">
        <v>20280</v>
      </c>
      <c r="BF1384">
        <v>0</v>
      </c>
      <c r="BG1384">
        <v>0</v>
      </c>
      <c r="BH1384">
        <v>0</v>
      </c>
      <c r="BJ1384">
        <v>0</v>
      </c>
      <c r="BK1384">
        <v>0</v>
      </c>
      <c r="BN1384">
        <v>0</v>
      </c>
      <c r="BO1384">
        <v>0.5</v>
      </c>
      <c r="BP1384">
        <v>0</v>
      </c>
      <c r="BQ1384">
        <v>1</v>
      </c>
      <c r="BR1384">
        <v>4</v>
      </c>
      <c r="BS1384">
        <v>4045740101</v>
      </c>
      <c r="BT1384">
        <v>0</v>
      </c>
      <c r="BU1384">
        <v>991</v>
      </c>
      <c r="BV1384">
        <v>0</v>
      </c>
      <c r="BW1384">
        <v>0</v>
      </c>
      <c r="BX1384" t="s">
        <v>5240</v>
      </c>
      <c r="BZ1384" t="s">
        <v>6177</v>
      </c>
      <c r="CA1384">
        <v>42305</v>
      </c>
      <c r="CC1384">
        <v>0</v>
      </c>
      <c r="CE1384">
        <v>1</v>
      </c>
      <c r="CF1384" t="s">
        <v>7198</v>
      </c>
      <c r="CG1384">
        <v>0</v>
      </c>
      <c r="CH1384">
        <v>436.40042835100002</v>
      </c>
      <c r="CI1384">
        <v>7318.9965508200003</v>
      </c>
      <c r="CJ1384" s="2">
        <f t="shared" si="105"/>
        <v>7.42</v>
      </c>
      <c r="CK1384" s="2">
        <f t="shared" si="106"/>
        <v>22.26</v>
      </c>
      <c r="CL1384" s="2">
        <f t="shared" si="107"/>
        <v>1.5</v>
      </c>
      <c r="CM1384" t="str">
        <f t="shared" si="108"/>
        <v>1 to 8 units</v>
      </c>
      <c r="CN1384" t="str">
        <f t="shared" si="109"/>
        <v>9 to 30 units</v>
      </c>
    </row>
    <row r="1385" spans="1:92" x14ac:dyDescent="0.25">
      <c r="A1385" s="1">
        <v>1384</v>
      </c>
      <c r="B1385" t="s">
        <v>89</v>
      </c>
      <c r="C1385">
        <v>4602</v>
      </c>
      <c r="D1385">
        <v>50</v>
      </c>
      <c r="E1385">
        <v>407</v>
      </c>
      <c r="F1385">
        <v>991</v>
      </c>
      <c r="G1385">
        <v>1000</v>
      </c>
      <c r="H1385">
        <v>25</v>
      </c>
      <c r="I1385">
        <v>19</v>
      </c>
      <c r="J1385">
        <v>11357</v>
      </c>
      <c r="K1385" t="s">
        <v>317</v>
      </c>
      <c r="L1385">
        <v>109</v>
      </c>
      <c r="M1385">
        <v>221</v>
      </c>
      <c r="N1385" t="s">
        <v>1401</v>
      </c>
      <c r="O1385" t="s">
        <v>2666</v>
      </c>
      <c r="X1385" t="s">
        <v>2666</v>
      </c>
      <c r="Z1385" t="s">
        <v>2999</v>
      </c>
      <c r="AA1385" t="s">
        <v>3002</v>
      </c>
      <c r="AB1385">
        <v>11</v>
      </c>
      <c r="AC1385">
        <v>0</v>
      </c>
      <c r="AE1385" t="s">
        <v>4225</v>
      </c>
      <c r="AF1385">
        <v>39218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4</v>
      </c>
      <c r="AQ1385">
        <v>0</v>
      </c>
      <c r="AR1385">
        <v>0</v>
      </c>
      <c r="AS1385">
        <v>0</v>
      </c>
      <c r="AT1385">
        <v>0</v>
      </c>
      <c r="AU1385">
        <v>160</v>
      </c>
      <c r="AV1385">
        <v>324</v>
      </c>
      <c r="AW1385">
        <v>0</v>
      </c>
      <c r="AX1385">
        <v>0</v>
      </c>
      <c r="AZ1385">
        <v>0</v>
      </c>
      <c r="BA1385" t="s">
        <v>3000</v>
      </c>
      <c r="BB1385">
        <v>5</v>
      </c>
      <c r="BC1385">
        <v>5</v>
      </c>
      <c r="BD1385">
        <v>107160</v>
      </c>
      <c r="BE1385">
        <v>107160</v>
      </c>
      <c r="BF1385">
        <v>0</v>
      </c>
      <c r="BG1385">
        <v>0</v>
      </c>
      <c r="BH1385">
        <v>0</v>
      </c>
      <c r="BJ1385">
        <v>0</v>
      </c>
      <c r="BK1385">
        <v>0</v>
      </c>
      <c r="BN1385">
        <v>0</v>
      </c>
      <c r="BO1385">
        <v>0.9</v>
      </c>
      <c r="BP1385">
        <v>0</v>
      </c>
      <c r="BQ1385">
        <v>2</v>
      </c>
      <c r="BR1385">
        <v>4</v>
      </c>
      <c r="BS1385">
        <v>4046020050</v>
      </c>
      <c r="BT1385">
        <v>0</v>
      </c>
      <c r="BU1385">
        <v>991</v>
      </c>
      <c r="BV1385">
        <v>1040960</v>
      </c>
      <c r="BW1385">
        <v>227989</v>
      </c>
      <c r="BX1385" t="s">
        <v>5240</v>
      </c>
      <c r="BZ1385" t="s">
        <v>6177</v>
      </c>
      <c r="CA1385">
        <v>42305</v>
      </c>
      <c r="CC1385">
        <v>0</v>
      </c>
      <c r="CE1385">
        <v>1</v>
      </c>
      <c r="CF1385" t="s">
        <v>7198</v>
      </c>
      <c r="CG1385">
        <v>0</v>
      </c>
      <c r="CH1385">
        <v>914.85264487100005</v>
      </c>
      <c r="CI1385">
        <v>35043.391772700001</v>
      </c>
      <c r="CJ1385" s="2">
        <f t="shared" si="105"/>
        <v>70.592400000000012</v>
      </c>
      <c r="CK1385" s="2">
        <f t="shared" si="106"/>
        <v>227.46439999999998</v>
      </c>
      <c r="CL1385" s="2">
        <f t="shared" si="107"/>
        <v>2.9</v>
      </c>
      <c r="CM1385" t="str">
        <f t="shared" si="108"/>
        <v>31 to 100 units</v>
      </c>
      <c r="CN1385" t="str">
        <f t="shared" si="109"/>
        <v>Over 100 units</v>
      </c>
    </row>
    <row r="1386" spans="1:92" x14ac:dyDescent="0.25">
      <c r="A1386" s="1">
        <v>1385</v>
      </c>
      <c r="B1386" t="s">
        <v>89</v>
      </c>
      <c r="C1386">
        <v>4608</v>
      </c>
      <c r="D1386">
        <v>100</v>
      </c>
      <c r="E1386">
        <v>407</v>
      </c>
      <c r="F1386">
        <v>991</v>
      </c>
      <c r="H1386">
        <v>25</v>
      </c>
      <c r="I1386">
        <v>19</v>
      </c>
      <c r="J1386">
        <v>11357</v>
      </c>
      <c r="K1386" t="s">
        <v>317</v>
      </c>
      <c r="L1386">
        <v>109</v>
      </c>
      <c r="M1386">
        <v>221</v>
      </c>
      <c r="N1386" t="s">
        <v>1704</v>
      </c>
      <c r="O1386" t="s">
        <v>2666</v>
      </c>
      <c r="X1386" t="s">
        <v>2666</v>
      </c>
      <c r="Z1386" t="s">
        <v>2999</v>
      </c>
      <c r="AA1386" t="s">
        <v>3002</v>
      </c>
      <c r="AB1386">
        <v>11</v>
      </c>
      <c r="AC1386">
        <v>0</v>
      </c>
      <c r="AD1386" t="s">
        <v>2765</v>
      </c>
      <c r="AE1386" t="s">
        <v>3337</v>
      </c>
      <c r="AF1386">
        <v>35250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4</v>
      </c>
      <c r="AQ1386">
        <v>0</v>
      </c>
      <c r="AR1386">
        <v>0</v>
      </c>
      <c r="AS1386">
        <v>0</v>
      </c>
      <c r="AT1386">
        <v>0</v>
      </c>
      <c r="AU1386">
        <v>141</v>
      </c>
      <c r="AV1386">
        <v>250</v>
      </c>
      <c r="AW1386">
        <v>0</v>
      </c>
      <c r="AX1386">
        <v>0</v>
      </c>
      <c r="AZ1386">
        <v>0</v>
      </c>
      <c r="BA1386" t="s">
        <v>2999</v>
      </c>
      <c r="BB1386">
        <v>5</v>
      </c>
      <c r="BC1386">
        <v>5</v>
      </c>
      <c r="BD1386">
        <v>0</v>
      </c>
      <c r="BE1386">
        <v>0</v>
      </c>
      <c r="BF1386">
        <v>0</v>
      </c>
      <c r="BG1386">
        <v>0</v>
      </c>
      <c r="BH1386">
        <v>0</v>
      </c>
      <c r="BJ1386">
        <v>0</v>
      </c>
      <c r="BK1386">
        <v>0</v>
      </c>
      <c r="BN1386">
        <v>0</v>
      </c>
      <c r="BO1386">
        <v>0.9</v>
      </c>
      <c r="BP1386">
        <v>0</v>
      </c>
      <c r="BQ1386">
        <v>2</v>
      </c>
      <c r="BR1386">
        <v>4</v>
      </c>
      <c r="BS1386">
        <v>4046080100</v>
      </c>
      <c r="BT1386">
        <v>0</v>
      </c>
      <c r="BU1386">
        <v>991</v>
      </c>
      <c r="BV1386">
        <v>0</v>
      </c>
      <c r="BW1386">
        <v>0</v>
      </c>
      <c r="BX1386" t="s">
        <v>5240</v>
      </c>
      <c r="BZ1386" t="s">
        <v>6177</v>
      </c>
      <c r="CA1386">
        <v>42305</v>
      </c>
      <c r="CC1386">
        <v>0</v>
      </c>
      <c r="CE1386">
        <v>1</v>
      </c>
      <c r="CF1386" t="s">
        <v>7198</v>
      </c>
      <c r="CG1386">
        <v>0</v>
      </c>
      <c r="CH1386">
        <v>36.816632359800003</v>
      </c>
      <c r="CI1386">
        <v>39.214102402599998</v>
      </c>
      <c r="CJ1386" s="2">
        <f t="shared" si="105"/>
        <v>63.45</v>
      </c>
      <c r="CK1386" s="2">
        <f t="shared" si="106"/>
        <v>204.45</v>
      </c>
      <c r="CL1386" s="2">
        <f t="shared" si="107"/>
        <v>2.9</v>
      </c>
      <c r="CM1386" t="str">
        <f t="shared" si="108"/>
        <v>31 to 100 units</v>
      </c>
      <c r="CN1386" t="str">
        <f t="shared" si="109"/>
        <v>Over 100 units</v>
      </c>
    </row>
    <row r="1387" spans="1:92" x14ac:dyDescent="0.25">
      <c r="A1387" s="1">
        <v>1386</v>
      </c>
      <c r="B1387" t="s">
        <v>89</v>
      </c>
      <c r="C1387">
        <v>4611</v>
      </c>
      <c r="D1387">
        <v>1</v>
      </c>
      <c r="E1387">
        <v>407</v>
      </c>
      <c r="F1387">
        <v>991</v>
      </c>
      <c r="G1387">
        <v>3010</v>
      </c>
      <c r="H1387">
        <v>25</v>
      </c>
      <c r="I1387">
        <v>19</v>
      </c>
      <c r="J1387">
        <v>11357</v>
      </c>
      <c r="K1387" t="s">
        <v>317</v>
      </c>
      <c r="L1387">
        <v>109</v>
      </c>
      <c r="M1387">
        <v>221</v>
      </c>
      <c r="N1387" t="s">
        <v>1703</v>
      </c>
      <c r="O1387" t="s">
        <v>2680</v>
      </c>
      <c r="X1387" t="s">
        <v>2680</v>
      </c>
      <c r="Z1387" t="s">
        <v>2999</v>
      </c>
      <c r="AA1387" t="s">
        <v>3002</v>
      </c>
      <c r="AB1387">
        <v>11</v>
      </c>
      <c r="AC1387">
        <v>0</v>
      </c>
      <c r="AE1387" t="s">
        <v>4223</v>
      </c>
      <c r="AF1387">
        <v>5425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4</v>
      </c>
      <c r="AQ1387">
        <v>0</v>
      </c>
      <c r="AR1387">
        <v>0</v>
      </c>
      <c r="AS1387">
        <v>0</v>
      </c>
      <c r="AT1387">
        <v>0</v>
      </c>
      <c r="AU1387">
        <v>103</v>
      </c>
      <c r="AV1387">
        <v>100</v>
      </c>
      <c r="AW1387">
        <v>0</v>
      </c>
      <c r="AX1387">
        <v>0</v>
      </c>
      <c r="AZ1387">
        <v>0</v>
      </c>
      <c r="BA1387" t="s">
        <v>2999</v>
      </c>
      <c r="BB1387">
        <v>3</v>
      </c>
      <c r="BC1387">
        <v>5</v>
      </c>
      <c r="BD1387">
        <v>18571</v>
      </c>
      <c r="BE1387">
        <v>18571</v>
      </c>
      <c r="BF1387">
        <v>0</v>
      </c>
      <c r="BG1387">
        <v>0</v>
      </c>
      <c r="BH1387">
        <v>0</v>
      </c>
      <c r="BJ1387">
        <v>0</v>
      </c>
      <c r="BK1387">
        <v>0</v>
      </c>
      <c r="BN1387">
        <v>0</v>
      </c>
      <c r="BO1387">
        <v>0.5</v>
      </c>
      <c r="BP1387">
        <v>0</v>
      </c>
      <c r="BQ1387">
        <v>1</v>
      </c>
      <c r="BR1387">
        <v>4</v>
      </c>
      <c r="BS1387">
        <v>4046110001</v>
      </c>
      <c r="BT1387">
        <v>0</v>
      </c>
      <c r="BU1387">
        <v>991</v>
      </c>
      <c r="BV1387">
        <v>1040501</v>
      </c>
      <c r="BW1387">
        <v>226745</v>
      </c>
      <c r="BX1387" t="s">
        <v>5240</v>
      </c>
      <c r="BZ1387" t="s">
        <v>6177</v>
      </c>
      <c r="CA1387">
        <v>42305</v>
      </c>
      <c r="CC1387">
        <v>4046110001</v>
      </c>
      <c r="CD1387" t="s">
        <v>7083</v>
      </c>
      <c r="CE1387">
        <v>1</v>
      </c>
      <c r="CF1387" t="s">
        <v>7198</v>
      </c>
      <c r="CG1387">
        <v>0</v>
      </c>
      <c r="CH1387">
        <v>312.96064363400001</v>
      </c>
      <c r="CI1387">
        <v>5530.3158926699998</v>
      </c>
      <c r="CJ1387" s="2">
        <f t="shared" si="105"/>
        <v>5.4249999999999998</v>
      </c>
      <c r="CK1387" s="2">
        <f t="shared" si="106"/>
        <v>16.274999999999999</v>
      </c>
      <c r="CL1387" s="2">
        <f t="shared" si="107"/>
        <v>1.5</v>
      </c>
      <c r="CM1387" t="str">
        <f t="shared" si="108"/>
        <v>1 to 8 units</v>
      </c>
      <c r="CN1387" t="str">
        <f t="shared" si="109"/>
        <v>9 to 30 units</v>
      </c>
    </row>
    <row r="1388" spans="1:92" x14ac:dyDescent="0.25">
      <c r="A1388" s="1">
        <v>1387</v>
      </c>
      <c r="B1388" t="s">
        <v>89</v>
      </c>
      <c r="C1388">
        <v>4669</v>
      </c>
      <c r="D1388">
        <v>5</v>
      </c>
      <c r="E1388">
        <v>407</v>
      </c>
      <c r="F1388">
        <v>1039</v>
      </c>
      <c r="G1388">
        <v>2007</v>
      </c>
      <c r="H1388">
        <v>25</v>
      </c>
      <c r="I1388">
        <v>19</v>
      </c>
      <c r="J1388">
        <v>11357</v>
      </c>
      <c r="K1388" t="s">
        <v>317</v>
      </c>
      <c r="L1388">
        <v>109</v>
      </c>
      <c r="M1388">
        <v>222</v>
      </c>
      <c r="N1388" t="s">
        <v>1691</v>
      </c>
      <c r="O1388" t="s">
        <v>2649</v>
      </c>
      <c r="X1388" t="s">
        <v>2649</v>
      </c>
      <c r="Z1388" t="s">
        <v>2999</v>
      </c>
      <c r="AA1388" t="s">
        <v>3002</v>
      </c>
      <c r="AB1388">
        <v>11</v>
      </c>
      <c r="AC1388">
        <v>0</v>
      </c>
      <c r="AE1388" t="s">
        <v>4227</v>
      </c>
      <c r="AF1388">
        <v>4000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4</v>
      </c>
      <c r="AQ1388">
        <v>0</v>
      </c>
      <c r="AR1388">
        <v>0</v>
      </c>
      <c r="AS1388">
        <v>0</v>
      </c>
      <c r="AT1388">
        <v>0</v>
      </c>
      <c r="AU1388">
        <v>50</v>
      </c>
      <c r="AV1388">
        <v>100</v>
      </c>
      <c r="AW1388">
        <v>0</v>
      </c>
      <c r="AX1388">
        <v>0</v>
      </c>
      <c r="AZ1388">
        <v>0</v>
      </c>
      <c r="BA1388" t="s">
        <v>3000</v>
      </c>
      <c r="BB1388">
        <v>5</v>
      </c>
      <c r="BC1388">
        <v>5</v>
      </c>
      <c r="BD1388">
        <v>9471</v>
      </c>
      <c r="BE1388">
        <v>9471</v>
      </c>
      <c r="BF1388">
        <v>0</v>
      </c>
      <c r="BG1388">
        <v>0</v>
      </c>
      <c r="BH1388">
        <v>0</v>
      </c>
      <c r="BJ1388">
        <v>0</v>
      </c>
      <c r="BK1388">
        <v>0</v>
      </c>
      <c r="BN1388">
        <v>0</v>
      </c>
      <c r="BO1388">
        <v>0.6</v>
      </c>
      <c r="BP1388">
        <v>0</v>
      </c>
      <c r="BQ1388">
        <v>1</v>
      </c>
      <c r="BR1388">
        <v>4</v>
      </c>
      <c r="BS1388">
        <v>4046690005</v>
      </c>
      <c r="BT1388">
        <v>0</v>
      </c>
      <c r="BU1388">
        <v>1039</v>
      </c>
      <c r="BV1388">
        <v>1035038</v>
      </c>
      <c r="BW1388">
        <v>224145</v>
      </c>
      <c r="BX1388" t="s">
        <v>5241</v>
      </c>
      <c r="BZ1388" t="s">
        <v>6179</v>
      </c>
      <c r="CA1388">
        <v>42401</v>
      </c>
      <c r="CC1388">
        <v>0</v>
      </c>
      <c r="CE1388">
        <v>1</v>
      </c>
      <c r="CF1388" t="s">
        <v>7198</v>
      </c>
      <c r="CG1388">
        <v>0</v>
      </c>
      <c r="CH1388">
        <v>281.29219626000003</v>
      </c>
      <c r="CI1388">
        <v>4012.6823933800001</v>
      </c>
      <c r="CJ1388" s="2">
        <f t="shared" si="105"/>
        <v>4.8</v>
      </c>
      <c r="CK1388" s="2">
        <f t="shared" si="106"/>
        <v>12.8</v>
      </c>
      <c r="CL1388" s="2">
        <f t="shared" si="107"/>
        <v>1.6</v>
      </c>
      <c r="CM1388" t="str">
        <f t="shared" si="108"/>
        <v>1 to 8 units</v>
      </c>
      <c r="CN1388" t="str">
        <f t="shared" si="109"/>
        <v>9 to 30 units</v>
      </c>
    </row>
    <row r="1389" spans="1:92" x14ac:dyDescent="0.25">
      <c r="A1389" s="1">
        <v>1388</v>
      </c>
      <c r="B1389" t="s">
        <v>89</v>
      </c>
      <c r="C1389">
        <v>4678</v>
      </c>
      <c r="D1389">
        <v>45</v>
      </c>
      <c r="E1389">
        <v>407</v>
      </c>
      <c r="F1389">
        <v>987</v>
      </c>
      <c r="G1389">
        <v>2010</v>
      </c>
      <c r="H1389">
        <v>25</v>
      </c>
      <c r="I1389">
        <v>19</v>
      </c>
      <c r="J1389">
        <v>11357</v>
      </c>
      <c r="K1389" t="s">
        <v>317</v>
      </c>
      <c r="L1389">
        <v>109</v>
      </c>
      <c r="M1389">
        <v>221</v>
      </c>
      <c r="N1389" t="s">
        <v>1706</v>
      </c>
      <c r="O1389" t="s">
        <v>2665</v>
      </c>
      <c r="S1389" t="s">
        <v>2756</v>
      </c>
      <c r="X1389" t="s">
        <v>2885</v>
      </c>
      <c r="Z1389" t="s">
        <v>2999</v>
      </c>
      <c r="AA1389" t="s">
        <v>3001</v>
      </c>
      <c r="AB1389">
        <v>11</v>
      </c>
      <c r="AC1389">
        <v>0</v>
      </c>
      <c r="AE1389" t="s">
        <v>4226</v>
      </c>
      <c r="AF1389">
        <v>5500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4</v>
      </c>
      <c r="AQ1389">
        <v>0</v>
      </c>
      <c r="AR1389">
        <v>0</v>
      </c>
      <c r="AS1389">
        <v>0</v>
      </c>
      <c r="AT1389">
        <v>0</v>
      </c>
      <c r="AU1389">
        <v>55</v>
      </c>
      <c r="AV1389">
        <v>100</v>
      </c>
      <c r="AW1389">
        <v>0</v>
      </c>
      <c r="AX1389">
        <v>0</v>
      </c>
      <c r="AZ1389">
        <v>0</v>
      </c>
      <c r="BA1389" t="s">
        <v>2999</v>
      </c>
      <c r="BB1389">
        <v>5</v>
      </c>
      <c r="BC1389">
        <v>5</v>
      </c>
      <c r="BD1389">
        <v>144900</v>
      </c>
      <c r="BE1389">
        <v>144900</v>
      </c>
      <c r="BF1389">
        <v>0</v>
      </c>
      <c r="BG1389">
        <v>0</v>
      </c>
      <c r="BH1389">
        <v>0</v>
      </c>
      <c r="BJ1389">
        <v>0</v>
      </c>
      <c r="BK1389">
        <v>0</v>
      </c>
      <c r="BN1389">
        <v>0</v>
      </c>
      <c r="BO1389">
        <v>0.6</v>
      </c>
      <c r="BP1389">
        <v>0</v>
      </c>
      <c r="BQ1389">
        <v>1</v>
      </c>
      <c r="BR1389">
        <v>4</v>
      </c>
      <c r="BS1389">
        <v>4046780045</v>
      </c>
      <c r="BT1389">
        <v>0</v>
      </c>
      <c r="BU1389">
        <v>987</v>
      </c>
      <c r="BV1389">
        <v>1036260</v>
      </c>
      <c r="BW1389">
        <v>226504</v>
      </c>
      <c r="BX1389" t="s">
        <v>5240</v>
      </c>
      <c r="BZ1389" t="s">
        <v>6178</v>
      </c>
      <c r="CA1389">
        <v>42402</v>
      </c>
      <c r="CC1389">
        <v>0</v>
      </c>
      <c r="CE1389">
        <v>1</v>
      </c>
      <c r="CF1389" t="s">
        <v>7198</v>
      </c>
      <c r="CG1389">
        <v>0</v>
      </c>
      <c r="CH1389">
        <v>299.69715944199999</v>
      </c>
      <c r="CI1389">
        <v>5009.8045546399999</v>
      </c>
      <c r="CJ1389" s="2">
        <f t="shared" si="105"/>
        <v>6.6</v>
      </c>
      <c r="CK1389" s="2">
        <f t="shared" si="106"/>
        <v>17.600000000000001</v>
      </c>
      <c r="CL1389" s="2">
        <f t="shared" si="107"/>
        <v>1.6</v>
      </c>
      <c r="CM1389" t="str">
        <f t="shared" si="108"/>
        <v>1 to 8 units</v>
      </c>
      <c r="CN1389" t="str">
        <f t="shared" si="109"/>
        <v>9 to 30 units</v>
      </c>
    </row>
    <row r="1390" spans="1:92" x14ac:dyDescent="0.25">
      <c r="A1390" s="1">
        <v>1389</v>
      </c>
      <c r="B1390" t="s">
        <v>89</v>
      </c>
      <c r="C1390">
        <v>4678</v>
      </c>
      <c r="D1390">
        <v>47</v>
      </c>
      <c r="E1390">
        <v>407</v>
      </c>
      <c r="F1390">
        <v>987</v>
      </c>
      <c r="G1390">
        <v>2010</v>
      </c>
      <c r="H1390">
        <v>25</v>
      </c>
      <c r="I1390">
        <v>19</v>
      </c>
      <c r="J1390">
        <v>11357</v>
      </c>
      <c r="K1390" t="s">
        <v>317</v>
      </c>
      <c r="L1390">
        <v>109</v>
      </c>
      <c r="M1390">
        <v>221</v>
      </c>
      <c r="N1390" t="s">
        <v>1711</v>
      </c>
      <c r="O1390" t="s">
        <v>2665</v>
      </c>
      <c r="S1390" t="s">
        <v>2756</v>
      </c>
      <c r="X1390" t="s">
        <v>2885</v>
      </c>
      <c r="Z1390" t="s">
        <v>2999</v>
      </c>
      <c r="AA1390" t="s">
        <v>3001</v>
      </c>
      <c r="AB1390">
        <v>11</v>
      </c>
      <c r="AC1390">
        <v>0</v>
      </c>
      <c r="AE1390" t="s">
        <v>4231</v>
      </c>
      <c r="AF1390">
        <v>5475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4</v>
      </c>
      <c r="AQ1390">
        <v>0</v>
      </c>
      <c r="AR1390">
        <v>0</v>
      </c>
      <c r="AS1390">
        <v>0</v>
      </c>
      <c r="AT1390">
        <v>0</v>
      </c>
      <c r="AU1390">
        <v>54.75</v>
      </c>
      <c r="AV1390">
        <v>100</v>
      </c>
      <c r="AW1390">
        <v>0</v>
      </c>
      <c r="AX1390">
        <v>0</v>
      </c>
      <c r="AZ1390">
        <v>0</v>
      </c>
      <c r="BA1390" t="s">
        <v>2999</v>
      </c>
      <c r="BB1390">
        <v>5</v>
      </c>
      <c r="BC1390">
        <v>5</v>
      </c>
      <c r="BD1390">
        <v>144000</v>
      </c>
      <c r="BE1390">
        <v>144000</v>
      </c>
      <c r="BF1390">
        <v>0</v>
      </c>
      <c r="BG1390">
        <v>0</v>
      </c>
      <c r="BH1390">
        <v>0</v>
      </c>
      <c r="BJ1390">
        <v>0</v>
      </c>
      <c r="BK1390">
        <v>0</v>
      </c>
      <c r="BN1390">
        <v>0</v>
      </c>
      <c r="BO1390">
        <v>0.6</v>
      </c>
      <c r="BP1390">
        <v>0</v>
      </c>
      <c r="BQ1390">
        <v>1</v>
      </c>
      <c r="BR1390">
        <v>4</v>
      </c>
      <c r="BS1390">
        <v>4046780047</v>
      </c>
      <c r="BT1390">
        <v>0</v>
      </c>
      <c r="BU1390">
        <v>987</v>
      </c>
      <c r="BV1390">
        <v>1036302</v>
      </c>
      <c r="BW1390">
        <v>226535</v>
      </c>
      <c r="BX1390" t="s">
        <v>5240</v>
      </c>
      <c r="BZ1390" t="s">
        <v>6178</v>
      </c>
      <c r="CA1390">
        <v>42402</v>
      </c>
      <c r="CC1390">
        <v>0</v>
      </c>
      <c r="CE1390">
        <v>1</v>
      </c>
      <c r="CF1390" t="s">
        <v>7198</v>
      </c>
      <c r="CG1390">
        <v>0</v>
      </c>
      <c r="CH1390">
        <v>306.27755150500002</v>
      </c>
      <c r="CI1390">
        <v>5334.3068433500002</v>
      </c>
      <c r="CJ1390" s="2">
        <f t="shared" si="105"/>
        <v>6.57</v>
      </c>
      <c r="CK1390" s="2">
        <f t="shared" si="106"/>
        <v>17.52</v>
      </c>
      <c r="CL1390" s="2">
        <f t="shared" si="107"/>
        <v>1.6</v>
      </c>
      <c r="CM1390" t="str">
        <f t="shared" si="108"/>
        <v>1 to 8 units</v>
      </c>
      <c r="CN1390" t="str">
        <f t="shared" si="109"/>
        <v>9 to 30 units</v>
      </c>
    </row>
    <row r="1391" spans="1:92" x14ac:dyDescent="0.25">
      <c r="A1391" s="1">
        <v>1390</v>
      </c>
      <c r="B1391" t="s">
        <v>89</v>
      </c>
      <c r="C1391">
        <v>4678</v>
      </c>
      <c r="D1391">
        <v>50</v>
      </c>
      <c r="E1391">
        <v>407</v>
      </c>
      <c r="F1391">
        <v>987</v>
      </c>
      <c r="G1391">
        <v>2010</v>
      </c>
      <c r="H1391">
        <v>25</v>
      </c>
      <c r="I1391">
        <v>19</v>
      </c>
      <c r="J1391">
        <v>11357</v>
      </c>
      <c r="K1391" t="s">
        <v>317</v>
      </c>
      <c r="L1391">
        <v>109</v>
      </c>
      <c r="M1391">
        <v>221</v>
      </c>
      <c r="N1391" t="s">
        <v>1713</v>
      </c>
      <c r="O1391" t="s">
        <v>2665</v>
      </c>
      <c r="S1391" t="s">
        <v>2756</v>
      </c>
      <c r="X1391" t="s">
        <v>2885</v>
      </c>
      <c r="Z1391" t="s">
        <v>2999</v>
      </c>
      <c r="AA1391" t="s">
        <v>3001</v>
      </c>
      <c r="AB1391">
        <v>11</v>
      </c>
      <c r="AC1391">
        <v>0</v>
      </c>
      <c r="AE1391" t="s">
        <v>4231</v>
      </c>
      <c r="AF1391">
        <v>6152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4</v>
      </c>
      <c r="AQ1391">
        <v>0</v>
      </c>
      <c r="AR1391">
        <v>0</v>
      </c>
      <c r="AS1391">
        <v>0</v>
      </c>
      <c r="AT1391">
        <v>0</v>
      </c>
      <c r="AU1391">
        <v>37.42</v>
      </c>
      <c r="AV1391">
        <v>164.42</v>
      </c>
      <c r="AW1391">
        <v>0</v>
      </c>
      <c r="AX1391">
        <v>0</v>
      </c>
      <c r="AZ1391">
        <v>0</v>
      </c>
      <c r="BA1391" t="s">
        <v>2999</v>
      </c>
      <c r="BB1391">
        <v>5</v>
      </c>
      <c r="BC1391">
        <v>5</v>
      </c>
      <c r="BD1391">
        <v>162000</v>
      </c>
      <c r="BE1391">
        <v>162000</v>
      </c>
      <c r="BF1391">
        <v>0</v>
      </c>
      <c r="BG1391">
        <v>0</v>
      </c>
      <c r="BH1391">
        <v>0</v>
      </c>
      <c r="BJ1391">
        <v>0</v>
      </c>
      <c r="BK1391">
        <v>0</v>
      </c>
      <c r="BN1391">
        <v>0</v>
      </c>
      <c r="BO1391">
        <v>0.6</v>
      </c>
      <c r="BP1391">
        <v>0</v>
      </c>
      <c r="BQ1391">
        <v>1</v>
      </c>
      <c r="BR1391">
        <v>4</v>
      </c>
      <c r="BS1391">
        <v>4046780050</v>
      </c>
      <c r="BT1391">
        <v>0</v>
      </c>
      <c r="BU1391">
        <v>987</v>
      </c>
      <c r="BV1391">
        <v>1036320</v>
      </c>
      <c r="BW1391">
        <v>226588</v>
      </c>
      <c r="BX1391" t="s">
        <v>5240</v>
      </c>
      <c r="BZ1391" t="s">
        <v>6178</v>
      </c>
      <c r="CA1391">
        <v>42402</v>
      </c>
      <c r="CC1391">
        <v>0</v>
      </c>
      <c r="CE1391">
        <v>1</v>
      </c>
      <c r="CF1391" t="s">
        <v>7198</v>
      </c>
      <c r="CG1391">
        <v>0</v>
      </c>
      <c r="CH1391">
        <v>400.28079872500001</v>
      </c>
      <c r="CI1391">
        <v>6038.1161089200004</v>
      </c>
      <c r="CJ1391" s="2">
        <f t="shared" si="105"/>
        <v>7.3823999999999996</v>
      </c>
      <c r="CK1391" s="2">
        <f t="shared" si="106"/>
        <v>19.686400000000003</v>
      </c>
      <c r="CL1391" s="2">
        <f t="shared" si="107"/>
        <v>1.6</v>
      </c>
      <c r="CM1391" t="str">
        <f t="shared" si="108"/>
        <v>1 to 8 units</v>
      </c>
      <c r="CN1391" t="str">
        <f t="shared" si="109"/>
        <v>9 to 30 units</v>
      </c>
    </row>
    <row r="1392" spans="1:92" x14ac:dyDescent="0.25">
      <c r="A1392" s="1">
        <v>1391</v>
      </c>
      <c r="B1392" t="s">
        <v>89</v>
      </c>
      <c r="C1392">
        <v>4678</v>
      </c>
      <c r="D1392">
        <v>145</v>
      </c>
      <c r="E1392">
        <v>407</v>
      </c>
      <c r="F1392">
        <v>987</v>
      </c>
      <c r="H1392">
        <v>25</v>
      </c>
      <c r="I1392">
        <v>19</v>
      </c>
      <c r="J1392">
        <v>11357</v>
      </c>
      <c r="K1392" t="s">
        <v>317</v>
      </c>
      <c r="L1392">
        <v>109</v>
      </c>
      <c r="M1392">
        <v>221</v>
      </c>
      <c r="N1392" t="s">
        <v>1714</v>
      </c>
      <c r="O1392" t="s">
        <v>2665</v>
      </c>
      <c r="S1392" t="s">
        <v>2756</v>
      </c>
      <c r="X1392" t="s">
        <v>2885</v>
      </c>
      <c r="Z1392" t="s">
        <v>2999</v>
      </c>
      <c r="AA1392" t="s">
        <v>3001</v>
      </c>
      <c r="AB1392">
        <v>11</v>
      </c>
      <c r="AC1392">
        <v>0</v>
      </c>
      <c r="AE1392" t="s">
        <v>4226</v>
      </c>
      <c r="AF1392">
        <v>7000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</v>
      </c>
      <c r="AQ1392">
        <v>0</v>
      </c>
      <c r="AR1392">
        <v>0</v>
      </c>
      <c r="AS1392">
        <v>0</v>
      </c>
      <c r="AT1392">
        <v>0</v>
      </c>
      <c r="AU1392">
        <v>63.5</v>
      </c>
      <c r="AV1392">
        <v>109.33</v>
      </c>
      <c r="AW1392">
        <v>0</v>
      </c>
      <c r="AX1392">
        <v>0</v>
      </c>
      <c r="AZ1392">
        <v>0</v>
      </c>
      <c r="BA1392" t="s">
        <v>3000</v>
      </c>
      <c r="BB1392">
        <v>5</v>
      </c>
      <c r="BC1392">
        <v>5</v>
      </c>
      <c r="BD1392">
        <v>184500</v>
      </c>
      <c r="BE1392">
        <v>184500</v>
      </c>
      <c r="BF1392">
        <v>0</v>
      </c>
      <c r="BG1392">
        <v>0</v>
      </c>
      <c r="BH1392">
        <v>0</v>
      </c>
      <c r="BJ1392">
        <v>0</v>
      </c>
      <c r="BK1392">
        <v>0</v>
      </c>
      <c r="BN1392">
        <v>0</v>
      </c>
      <c r="BO1392">
        <v>0.6</v>
      </c>
      <c r="BP1392">
        <v>0</v>
      </c>
      <c r="BQ1392">
        <v>1</v>
      </c>
      <c r="BR1392">
        <v>4</v>
      </c>
      <c r="BS1392">
        <v>4046780145</v>
      </c>
      <c r="BT1392">
        <v>0</v>
      </c>
      <c r="BU1392">
        <v>987</v>
      </c>
      <c r="BV1392">
        <v>0</v>
      </c>
      <c r="BW1392">
        <v>0</v>
      </c>
      <c r="BX1392" t="s">
        <v>5240</v>
      </c>
      <c r="BZ1392" t="s">
        <v>6178</v>
      </c>
      <c r="CA1392">
        <v>42402</v>
      </c>
      <c r="CC1392">
        <v>0</v>
      </c>
      <c r="CE1392">
        <v>1</v>
      </c>
      <c r="CF1392" t="s">
        <v>7198</v>
      </c>
      <c r="CG1392">
        <v>0</v>
      </c>
      <c r="CH1392">
        <v>333.12714762100001</v>
      </c>
      <c r="CI1392">
        <v>6508.9625736999997</v>
      </c>
      <c r="CJ1392" s="2">
        <f t="shared" si="105"/>
        <v>8.4</v>
      </c>
      <c r="CK1392" s="2">
        <f t="shared" si="106"/>
        <v>22.4</v>
      </c>
      <c r="CL1392" s="2">
        <f t="shared" si="107"/>
        <v>1.6</v>
      </c>
      <c r="CM1392" t="str">
        <f t="shared" si="108"/>
        <v>9 to 30 units</v>
      </c>
      <c r="CN1392" t="str">
        <f t="shared" si="109"/>
        <v>9 to 30 units</v>
      </c>
    </row>
    <row r="1393" spans="1:92" x14ac:dyDescent="0.25">
      <c r="A1393" s="1">
        <v>1392</v>
      </c>
      <c r="B1393" t="s">
        <v>89</v>
      </c>
      <c r="C1393">
        <v>4699</v>
      </c>
      <c r="D1393">
        <v>19</v>
      </c>
      <c r="E1393">
        <v>407</v>
      </c>
      <c r="F1393">
        <v>1029</v>
      </c>
      <c r="G1393">
        <v>1007</v>
      </c>
      <c r="H1393">
        <v>25</v>
      </c>
      <c r="I1393">
        <v>19</v>
      </c>
      <c r="J1393">
        <v>11357</v>
      </c>
      <c r="K1393" t="s">
        <v>317</v>
      </c>
      <c r="L1393">
        <v>109</v>
      </c>
      <c r="M1393">
        <v>222</v>
      </c>
      <c r="N1393" t="s">
        <v>1712</v>
      </c>
      <c r="O1393" t="s">
        <v>2685</v>
      </c>
      <c r="X1393" t="s">
        <v>2685</v>
      </c>
      <c r="Z1393" t="s">
        <v>2999</v>
      </c>
      <c r="AA1393" t="s">
        <v>3002</v>
      </c>
      <c r="AB1393">
        <v>11</v>
      </c>
      <c r="AC1393">
        <v>0</v>
      </c>
      <c r="AE1393" t="s">
        <v>4228</v>
      </c>
      <c r="AF1393">
        <v>11520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4</v>
      </c>
      <c r="AQ1393">
        <v>0</v>
      </c>
      <c r="AR1393">
        <v>0</v>
      </c>
      <c r="AS1393">
        <v>0</v>
      </c>
      <c r="AT1393">
        <v>0</v>
      </c>
      <c r="AU1393">
        <v>60</v>
      </c>
      <c r="AV1393">
        <v>192</v>
      </c>
      <c r="AW1393">
        <v>0</v>
      </c>
      <c r="AX1393">
        <v>0</v>
      </c>
      <c r="AZ1393">
        <v>0</v>
      </c>
      <c r="BA1393" t="s">
        <v>2999</v>
      </c>
      <c r="BB1393">
        <v>5</v>
      </c>
      <c r="BC1393">
        <v>5</v>
      </c>
      <c r="BD1393">
        <v>21340</v>
      </c>
      <c r="BE1393">
        <v>21340</v>
      </c>
      <c r="BF1393">
        <v>0</v>
      </c>
      <c r="BG1393">
        <v>0</v>
      </c>
      <c r="BH1393">
        <v>0</v>
      </c>
      <c r="BJ1393">
        <v>0</v>
      </c>
      <c r="BK1393">
        <v>0</v>
      </c>
      <c r="BN1393">
        <v>0</v>
      </c>
      <c r="BO1393">
        <v>0.6</v>
      </c>
      <c r="BP1393">
        <v>0</v>
      </c>
      <c r="BQ1393">
        <v>1</v>
      </c>
      <c r="BR1393">
        <v>4</v>
      </c>
      <c r="BS1393">
        <v>4046990019</v>
      </c>
      <c r="BT1393">
        <v>0</v>
      </c>
      <c r="BU1393">
        <v>1029</v>
      </c>
      <c r="BV1393">
        <v>1036904</v>
      </c>
      <c r="BW1393">
        <v>225439</v>
      </c>
      <c r="BX1393" t="s">
        <v>5240</v>
      </c>
      <c r="BZ1393" t="s">
        <v>6181</v>
      </c>
      <c r="CA1393">
        <v>42402</v>
      </c>
      <c r="CC1393">
        <v>0</v>
      </c>
      <c r="CE1393">
        <v>1</v>
      </c>
      <c r="CF1393" t="s">
        <v>7198</v>
      </c>
      <c r="CG1393">
        <v>0</v>
      </c>
      <c r="CH1393">
        <v>494.42574505499999</v>
      </c>
      <c r="CI1393">
        <v>10715.6815732</v>
      </c>
      <c r="CJ1393" s="2">
        <f t="shared" si="105"/>
        <v>13.824</v>
      </c>
      <c r="CK1393" s="2">
        <f t="shared" si="106"/>
        <v>36.863999999999997</v>
      </c>
      <c r="CL1393" s="2">
        <f t="shared" si="107"/>
        <v>1.6</v>
      </c>
      <c r="CM1393" t="str">
        <f t="shared" si="108"/>
        <v>9 to 30 units</v>
      </c>
      <c r="CN1393" t="str">
        <f t="shared" si="109"/>
        <v>31 to 100 units</v>
      </c>
    </row>
    <row r="1394" spans="1:92" x14ac:dyDescent="0.25">
      <c r="A1394" s="1">
        <v>1393</v>
      </c>
      <c r="B1394" t="s">
        <v>89</v>
      </c>
      <c r="C1394">
        <v>4699</v>
      </c>
      <c r="D1394">
        <v>21</v>
      </c>
      <c r="E1394">
        <v>407</v>
      </c>
      <c r="F1394">
        <v>1029</v>
      </c>
      <c r="G1394">
        <v>1007</v>
      </c>
      <c r="H1394">
        <v>25</v>
      </c>
      <c r="I1394">
        <v>19</v>
      </c>
      <c r="J1394">
        <v>11357</v>
      </c>
      <c r="K1394" t="s">
        <v>317</v>
      </c>
      <c r="L1394">
        <v>109</v>
      </c>
      <c r="M1394">
        <v>222</v>
      </c>
      <c r="N1394" t="s">
        <v>1709</v>
      </c>
      <c r="O1394" t="s">
        <v>2685</v>
      </c>
      <c r="X1394" t="s">
        <v>2685</v>
      </c>
      <c r="Z1394" t="s">
        <v>2999</v>
      </c>
      <c r="AA1394" t="s">
        <v>3002</v>
      </c>
      <c r="AB1394">
        <v>11</v>
      </c>
      <c r="AC1394">
        <v>0</v>
      </c>
      <c r="AE1394" t="s">
        <v>4228</v>
      </c>
      <c r="AF1394">
        <v>12500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4</v>
      </c>
      <c r="AQ1394">
        <v>0</v>
      </c>
      <c r="AR1394">
        <v>0</v>
      </c>
      <c r="AS1394">
        <v>0</v>
      </c>
      <c r="AT1394">
        <v>0</v>
      </c>
      <c r="AU1394">
        <v>50.29</v>
      </c>
      <c r="AV1394">
        <v>250</v>
      </c>
      <c r="AW1394">
        <v>0</v>
      </c>
      <c r="AX1394">
        <v>0</v>
      </c>
      <c r="AZ1394">
        <v>0</v>
      </c>
      <c r="BA1394" t="s">
        <v>2999</v>
      </c>
      <c r="BB1394">
        <v>5</v>
      </c>
      <c r="BC1394">
        <v>5</v>
      </c>
      <c r="BD1394">
        <v>22785</v>
      </c>
      <c r="BE1394">
        <v>22785</v>
      </c>
      <c r="BF1394">
        <v>0</v>
      </c>
      <c r="BG1394">
        <v>0</v>
      </c>
      <c r="BH1394">
        <v>0</v>
      </c>
      <c r="BJ1394">
        <v>0</v>
      </c>
      <c r="BK1394">
        <v>0</v>
      </c>
      <c r="BN1394">
        <v>0</v>
      </c>
      <c r="BO1394">
        <v>0.6</v>
      </c>
      <c r="BP1394">
        <v>0</v>
      </c>
      <c r="BQ1394">
        <v>1</v>
      </c>
      <c r="BR1394">
        <v>4</v>
      </c>
      <c r="BS1394">
        <v>4046990021</v>
      </c>
      <c r="BT1394">
        <v>0</v>
      </c>
      <c r="BU1394">
        <v>1029</v>
      </c>
      <c r="BV1394">
        <v>1036887</v>
      </c>
      <c r="BW1394">
        <v>225376</v>
      </c>
      <c r="BX1394" t="s">
        <v>5240</v>
      </c>
      <c r="BZ1394" t="s">
        <v>6181</v>
      </c>
      <c r="CA1394">
        <v>42402</v>
      </c>
      <c r="CC1394">
        <v>0</v>
      </c>
      <c r="CE1394">
        <v>1</v>
      </c>
      <c r="CF1394" t="s">
        <v>7198</v>
      </c>
      <c r="CG1394">
        <v>0</v>
      </c>
      <c r="CH1394">
        <v>628.80442293199997</v>
      </c>
      <c r="CI1394">
        <v>13530.156422399999</v>
      </c>
      <c r="CJ1394" s="2">
        <f t="shared" si="105"/>
        <v>15</v>
      </c>
      <c r="CK1394" s="2">
        <f t="shared" si="106"/>
        <v>40</v>
      </c>
      <c r="CL1394" s="2">
        <f t="shared" si="107"/>
        <v>1.6</v>
      </c>
      <c r="CM1394" t="str">
        <f t="shared" si="108"/>
        <v>9 to 30 units</v>
      </c>
      <c r="CN1394" t="str">
        <f t="shared" si="109"/>
        <v>31 to 100 units</v>
      </c>
    </row>
    <row r="1395" spans="1:92" x14ac:dyDescent="0.25">
      <c r="A1395" s="1">
        <v>1394</v>
      </c>
      <c r="B1395" t="s">
        <v>89</v>
      </c>
      <c r="C1395">
        <v>4701</v>
      </c>
      <c r="D1395">
        <v>28</v>
      </c>
      <c r="E1395">
        <v>407</v>
      </c>
      <c r="F1395">
        <v>1029</v>
      </c>
      <c r="G1395">
        <v>1007</v>
      </c>
      <c r="H1395">
        <v>25</v>
      </c>
      <c r="I1395">
        <v>19</v>
      </c>
      <c r="J1395">
        <v>11357</v>
      </c>
      <c r="K1395" t="s">
        <v>317</v>
      </c>
      <c r="L1395">
        <v>109</v>
      </c>
      <c r="M1395">
        <v>222</v>
      </c>
      <c r="N1395" t="s">
        <v>1707</v>
      </c>
      <c r="O1395" t="s">
        <v>2685</v>
      </c>
      <c r="X1395" t="s">
        <v>2685</v>
      </c>
      <c r="Z1395" t="s">
        <v>2999</v>
      </c>
      <c r="AA1395" t="s">
        <v>3002</v>
      </c>
      <c r="AB1395">
        <v>11</v>
      </c>
      <c r="AC1395">
        <v>0</v>
      </c>
      <c r="AE1395" t="s">
        <v>4228</v>
      </c>
      <c r="AF1395">
        <v>8972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4</v>
      </c>
      <c r="AQ1395">
        <v>0</v>
      </c>
      <c r="AR1395">
        <v>0</v>
      </c>
      <c r="AS1395">
        <v>0</v>
      </c>
      <c r="AT1395">
        <v>0</v>
      </c>
      <c r="AU1395">
        <v>47.7</v>
      </c>
      <c r="AV1395">
        <v>185.83</v>
      </c>
      <c r="AW1395">
        <v>0</v>
      </c>
      <c r="AX1395">
        <v>0</v>
      </c>
      <c r="AZ1395">
        <v>0</v>
      </c>
      <c r="BA1395" t="s">
        <v>3000</v>
      </c>
      <c r="BB1395">
        <v>3</v>
      </c>
      <c r="BC1395">
        <v>5</v>
      </c>
      <c r="BD1395">
        <v>17625</v>
      </c>
      <c r="BE1395">
        <v>17625</v>
      </c>
      <c r="BF1395">
        <v>0</v>
      </c>
      <c r="BG1395">
        <v>0</v>
      </c>
      <c r="BH1395">
        <v>0</v>
      </c>
      <c r="BJ1395">
        <v>0</v>
      </c>
      <c r="BK1395">
        <v>0</v>
      </c>
      <c r="BN1395">
        <v>0</v>
      </c>
      <c r="BO1395">
        <v>0.6</v>
      </c>
      <c r="BP1395">
        <v>0</v>
      </c>
      <c r="BQ1395">
        <v>1</v>
      </c>
      <c r="BR1395">
        <v>4</v>
      </c>
      <c r="BS1395">
        <v>4047010028</v>
      </c>
      <c r="BT1395">
        <v>0</v>
      </c>
      <c r="BU1395">
        <v>1029</v>
      </c>
      <c r="BV1395">
        <v>0</v>
      </c>
      <c r="BW1395">
        <v>0</v>
      </c>
      <c r="BX1395" t="s">
        <v>5240</v>
      </c>
      <c r="BZ1395" t="s">
        <v>6180</v>
      </c>
      <c r="CA1395">
        <v>42402</v>
      </c>
      <c r="CC1395">
        <v>0</v>
      </c>
      <c r="CE1395">
        <v>1</v>
      </c>
      <c r="CF1395" t="s">
        <v>7198</v>
      </c>
      <c r="CG1395">
        <v>0</v>
      </c>
      <c r="CH1395">
        <v>460.95612904400002</v>
      </c>
      <c r="CI1395">
        <v>8889.9747339999994</v>
      </c>
      <c r="CJ1395" s="2">
        <f t="shared" si="105"/>
        <v>10.766399999999999</v>
      </c>
      <c r="CK1395" s="2">
        <f t="shared" si="106"/>
        <v>28.7104</v>
      </c>
      <c r="CL1395" s="2">
        <f t="shared" si="107"/>
        <v>1.6</v>
      </c>
      <c r="CM1395" t="str">
        <f t="shared" si="108"/>
        <v>9 to 30 units</v>
      </c>
      <c r="CN1395" t="str">
        <f t="shared" si="109"/>
        <v>9 to 30 units</v>
      </c>
    </row>
    <row r="1396" spans="1:92" x14ac:dyDescent="0.25">
      <c r="A1396" s="1">
        <v>1395</v>
      </c>
      <c r="B1396" t="s">
        <v>89</v>
      </c>
      <c r="C1396">
        <v>4701</v>
      </c>
      <c r="D1396">
        <v>48</v>
      </c>
      <c r="E1396">
        <v>407</v>
      </c>
      <c r="F1396">
        <v>1029</v>
      </c>
      <c r="G1396">
        <v>1007</v>
      </c>
      <c r="H1396">
        <v>25</v>
      </c>
      <c r="I1396">
        <v>19</v>
      </c>
      <c r="J1396">
        <v>11357</v>
      </c>
      <c r="K1396" t="s">
        <v>317</v>
      </c>
      <c r="L1396">
        <v>109</v>
      </c>
      <c r="M1396">
        <v>222</v>
      </c>
      <c r="N1396" t="s">
        <v>1710</v>
      </c>
      <c r="O1396" t="s">
        <v>2685</v>
      </c>
      <c r="X1396" t="s">
        <v>2685</v>
      </c>
      <c r="Z1396" t="s">
        <v>2999</v>
      </c>
      <c r="AA1396" t="s">
        <v>3002</v>
      </c>
      <c r="AB1396">
        <v>11</v>
      </c>
      <c r="AC1396">
        <v>0</v>
      </c>
      <c r="AD1396" t="s">
        <v>3008</v>
      </c>
      <c r="AE1396" t="s">
        <v>4230</v>
      </c>
      <c r="AF1396">
        <v>7475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4</v>
      </c>
      <c r="AQ1396">
        <v>0</v>
      </c>
      <c r="AR1396">
        <v>0</v>
      </c>
      <c r="AS1396">
        <v>0</v>
      </c>
      <c r="AT1396">
        <v>0</v>
      </c>
      <c r="AU1396">
        <v>41.74</v>
      </c>
      <c r="AV1396">
        <v>181.47</v>
      </c>
      <c r="AW1396">
        <v>0</v>
      </c>
      <c r="AX1396">
        <v>0</v>
      </c>
      <c r="AZ1396">
        <v>0</v>
      </c>
      <c r="BA1396" t="s">
        <v>3000</v>
      </c>
      <c r="BB1396">
        <v>5</v>
      </c>
      <c r="BC1396">
        <v>5</v>
      </c>
      <c r="BD1396">
        <v>21744</v>
      </c>
      <c r="BE1396">
        <v>21744</v>
      </c>
      <c r="BF1396">
        <v>21744</v>
      </c>
      <c r="BG1396">
        <v>21744</v>
      </c>
      <c r="BH1396">
        <v>0</v>
      </c>
      <c r="BJ1396">
        <v>0</v>
      </c>
      <c r="BK1396">
        <v>0</v>
      </c>
      <c r="BN1396">
        <v>0</v>
      </c>
      <c r="BO1396">
        <v>0.6</v>
      </c>
      <c r="BP1396">
        <v>0</v>
      </c>
      <c r="BQ1396">
        <v>1</v>
      </c>
      <c r="BR1396">
        <v>4</v>
      </c>
      <c r="BS1396">
        <v>4047010048</v>
      </c>
      <c r="BT1396">
        <v>0</v>
      </c>
      <c r="BU1396">
        <v>1029</v>
      </c>
      <c r="BV1396">
        <v>1037068</v>
      </c>
      <c r="BW1396">
        <v>224987</v>
      </c>
      <c r="BX1396" t="s">
        <v>5240</v>
      </c>
      <c r="BZ1396" t="s">
        <v>6180</v>
      </c>
      <c r="CA1396">
        <v>42402</v>
      </c>
      <c r="CC1396">
        <v>0</v>
      </c>
      <c r="CE1396">
        <v>1</v>
      </c>
      <c r="CF1396" t="s">
        <v>7198</v>
      </c>
      <c r="CG1396">
        <v>0</v>
      </c>
      <c r="CH1396">
        <v>436.48790675399999</v>
      </c>
      <c r="CI1396">
        <v>7322.76328749</v>
      </c>
      <c r="CJ1396" s="2">
        <f t="shared" si="105"/>
        <v>8.9700000000000006</v>
      </c>
      <c r="CK1396" s="2">
        <f t="shared" si="106"/>
        <v>23.92</v>
      </c>
      <c r="CL1396" s="2">
        <f t="shared" si="107"/>
        <v>1.6</v>
      </c>
      <c r="CM1396" t="str">
        <f t="shared" si="108"/>
        <v>9 to 30 units</v>
      </c>
      <c r="CN1396" t="str">
        <f t="shared" si="109"/>
        <v>9 to 30 units</v>
      </c>
    </row>
    <row r="1397" spans="1:92" x14ac:dyDescent="0.25">
      <c r="A1397" s="1">
        <v>1396</v>
      </c>
      <c r="B1397" t="s">
        <v>89</v>
      </c>
      <c r="C1397">
        <v>4703</v>
      </c>
      <c r="D1397">
        <v>22</v>
      </c>
      <c r="E1397">
        <v>407</v>
      </c>
      <c r="F1397">
        <v>1029</v>
      </c>
      <c r="G1397">
        <v>1019</v>
      </c>
      <c r="H1397">
        <v>25</v>
      </c>
      <c r="I1397">
        <v>19</v>
      </c>
      <c r="J1397">
        <v>11357</v>
      </c>
      <c r="K1397" t="s">
        <v>317</v>
      </c>
      <c r="L1397">
        <v>109</v>
      </c>
      <c r="M1397">
        <v>222</v>
      </c>
      <c r="N1397" t="s">
        <v>1708</v>
      </c>
      <c r="O1397" t="s">
        <v>2649</v>
      </c>
      <c r="X1397" t="s">
        <v>2649</v>
      </c>
      <c r="Z1397" t="s">
        <v>2999</v>
      </c>
      <c r="AA1397" t="s">
        <v>3002</v>
      </c>
      <c r="AB1397">
        <v>11</v>
      </c>
      <c r="AC1397">
        <v>0</v>
      </c>
      <c r="AE1397" t="s">
        <v>4229</v>
      </c>
      <c r="AF1397">
        <v>5796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4</v>
      </c>
      <c r="AQ1397">
        <v>0</v>
      </c>
      <c r="AR1397">
        <v>0</v>
      </c>
      <c r="AS1397">
        <v>0</v>
      </c>
      <c r="AT1397">
        <v>0</v>
      </c>
      <c r="AU1397">
        <v>36.5</v>
      </c>
      <c r="AV1397">
        <v>172.58</v>
      </c>
      <c r="AW1397">
        <v>0</v>
      </c>
      <c r="AX1397">
        <v>0</v>
      </c>
      <c r="AZ1397">
        <v>0</v>
      </c>
      <c r="BA1397" t="s">
        <v>3000</v>
      </c>
      <c r="BB1397">
        <v>5</v>
      </c>
      <c r="BC1397">
        <v>5</v>
      </c>
      <c r="BD1397">
        <v>19911</v>
      </c>
      <c r="BE1397">
        <v>19911</v>
      </c>
      <c r="BF1397">
        <v>0</v>
      </c>
      <c r="BG1397">
        <v>0</v>
      </c>
      <c r="BH1397">
        <v>0</v>
      </c>
      <c r="BJ1397">
        <v>0</v>
      </c>
      <c r="BK1397">
        <v>0</v>
      </c>
      <c r="BN1397">
        <v>0</v>
      </c>
      <c r="BO1397">
        <v>0.6</v>
      </c>
      <c r="BP1397">
        <v>0</v>
      </c>
      <c r="BQ1397">
        <v>1</v>
      </c>
      <c r="BR1397">
        <v>4</v>
      </c>
      <c r="BS1397">
        <v>4047030022</v>
      </c>
      <c r="BT1397">
        <v>0</v>
      </c>
      <c r="BU1397">
        <v>1029</v>
      </c>
      <c r="BV1397">
        <v>1036753</v>
      </c>
      <c r="BW1397">
        <v>224764</v>
      </c>
      <c r="BX1397" t="s">
        <v>5240</v>
      </c>
      <c r="BZ1397" t="s">
        <v>6180</v>
      </c>
      <c r="CA1397">
        <v>42402</v>
      </c>
      <c r="CC1397">
        <v>0</v>
      </c>
      <c r="CE1397">
        <v>1</v>
      </c>
      <c r="CF1397" t="s">
        <v>7198</v>
      </c>
      <c r="CG1397">
        <v>0</v>
      </c>
      <c r="CH1397">
        <v>411.99124989500001</v>
      </c>
      <c r="CI1397">
        <v>5593.7546571499997</v>
      </c>
      <c r="CJ1397" s="2">
        <f t="shared" si="105"/>
        <v>6.9551999999999996</v>
      </c>
      <c r="CK1397" s="2">
        <f t="shared" si="106"/>
        <v>18.5472</v>
      </c>
      <c r="CL1397" s="2">
        <f t="shared" si="107"/>
        <v>1.6</v>
      </c>
      <c r="CM1397" t="str">
        <f t="shared" si="108"/>
        <v>1 to 8 units</v>
      </c>
      <c r="CN1397" t="str">
        <f t="shared" si="109"/>
        <v>9 to 30 units</v>
      </c>
    </row>
    <row r="1398" spans="1:92" x14ac:dyDescent="0.25">
      <c r="A1398" s="1">
        <v>1397</v>
      </c>
      <c r="B1398" t="s">
        <v>89</v>
      </c>
      <c r="C1398">
        <v>4722</v>
      </c>
      <c r="D1398">
        <v>21</v>
      </c>
      <c r="E1398">
        <v>407</v>
      </c>
      <c r="F1398">
        <v>1029</v>
      </c>
      <c r="G1398">
        <v>1008</v>
      </c>
      <c r="H1398">
        <v>25</v>
      </c>
      <c r="I1398">
        <v>19</v>
      </c>
      <c r="J1398">
        <v>11357</v>
      </c>
      <c r="K1398" t="s">
        <v>317</v>
      </c>
      <c r="L1398">
        <v>109</v>
      </c>
      <c r="M1398">
        <v>222</v>
      </c>
      <c r="N1398" t="s">
        <v>1716</v>
      </c>
      <c r="O1398" t="s">
        <v>2685</v>
      </c>
      <c r="X1398" t="s">
        <v>2685</v>
      </c>
      <c r="Z1398" t="s">
        <v>2999</v>
      </c>
      <c r="AA1398" t="s">
        <v>3002</v>
      </c>
      <c r="AB1398">
        <v>11</v>
      </c>
      <c r="AC1398">
        <v>0</v>
      </c>
      <c r="AE1398" t="s">
        <v>4233</v>
      </c>
      <c r="AF1398">
        <v>2792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4</v>
      </c>
      <c r="AQ1398">
        <v>0</v>
      </c>
      <c r="AR1398">
        <v>0</v>
      </c>
      <c r="AS1398">
        <v>0</v>
      </c>
      <c r="AT1398">
        <v>0</v>
      </c>
      <c r="AU1398">
        <v>31.96</v>
      </c>
      <c r="AV1398">
        <v>100.27</v>
      </c>
      <c r="AW1398">
        <v>0</v>
      </c>
      <c r="AX1398">
        <v>0</v>
      </c>
      <c r="AZ1398">
        <v>0</v>
      </c>
      <c r="BA1398" t="s">
        <v>3000</v>
      </c>
      <c r="BB1398">
        <v>5</v>
      </c>
      <c r="BC1398">
        <v>5</v>
      </c>
      <c r="BD1398">
        <v>2365</v>
      </c>
      <c r="BE1398">
        <v>2365</v>
      </c>
      <c r="BF1398">
        <v>0</v>
      </c>
      <c r="BG1398">
        <v>0</v>
      </c>
      <c r="BH1398">
        <v>0</v>
      </c>
      <c r="BJ1398">
        <v>0</v>
      </c>
      <c r="BK1398">
        <v>0</v>
      </c>
      <c r="BN1398">
        <v>0</v>
      </c>
      <c r="BO1398">
        <v>0.6</v>
      </c>
      <c r="BP1398">
        <v>0</v>
      </c>
      <c r="BQ1398">
        <v>1</v>
      </c>
      <c r="BR1398">
        <v>4</v>
      </c>
      <c r="BS1398">
        <v>4047220021</v>
      </c>
      <c r="BT1398">
        <v>0</v>
      </c>
      <c r="BU1398">
        <v>1029</v>
      </c>
      <c r="BV1398">
        <v>1037178</v>
      </c>
      <c r="BW1398">
        <v>225563</v>
      </c>
      <c r="BX1398" t="s">
        <v>5240</v>
      </c>
      <c r="BZ1398" t="s">
        <v>6183</v>
      </c>
      <c r="CA1398">
        <v>42402</v>
      </c>
      <c r="CC1398">
        <v>4047220023</v>
      </c>
      <c r="CD1398" t="s">
        <v>7084</v>
      </c>
      <c r="CE1398">
        <v>1</v>
      </c>
      <c r="CF1398" t="s">
        <v>7198</v>
      </c>
      <c r="CG1398">
        <v>0</v>
      </c>
      <c r="CH1398">
        <v>253.869186829</v>
      </c>
      <c r="CI1398">
        <v>2943.0597758700001</v>
      </c>
      <c r="CJ1398" s="2">
        <f t="shared" si="105"/>
        <v>3.3504</v>
      </c>
      <c r="CK1398" s="2">
        <f t="shared" si="106"/>
        <v>8.9344000000000001</v>
      </c>
      <c r="CL1398" s="2">
        <f t="shared" si="107"/>
        <v>1.6</v>
      </c>
      <c r="CM1398" t="str">
        <f t="shared" si="108"/>
        <v>1 to 8 units</v>
      </c>
      <c r="CN1398" t="str">
        <f t="shared" si="109"/>
        <v>9 to 30 units</v>
      </c>
    </row>
    <row r="1399" spans="1:92" x14ac:dyDescent="0.25">
      <c r="A1399" s="1">
        <v>1398</v>
      </c>
      <c r="B1399" t="s">
        <v>89</v>
      </c>
      <c r="C1399">
        <v>4797</v>
      </c>
      <c r="D1399">
        <v>9</v>
      </c>
      <c r="E1399">
        <v>407</v>
      </c>
      <c r="F1399">
        <v>1047</v>
      </c>
      <c r="H1399">
        <v>25</v>
      </c>
      <c r="I1399">
        <v>19</v>
      </c>
      <c r="J1399">
        <v>11354</v>
      </c>
      <c r="K1399" t="s">
        <v>319</v>
      </c>
      <c r="L1399">
        <v>109</v>
      </c>
      <c r="M1399">
        <v>222</v>
      </c>
      <c r="N1399" t="s">
        <v>1715</v>
      </c>
      <c r="O1399" t="s">
        <v>2747</v>
      </c>
      <c r="X1399" t="s">
        <v>2747</v>
      </c>
      <c r="Z1399" t="s">
        <v>2999</v>
      </c>
      <c r="AA1399" t="s">
        <v>3002</v>
      </c>
      <c r="AB1399">
        <v>11</v>
      </c>
      <c r="AC1399">
        <v>0</v>
      </c>
      <c r="AE1399" t="s">
        <v>4232</v>
      </c>
      <c r="AF1399">
        <v>5850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4</v>
      </c>
      <c r="AQ1399">
        <v>0</v>
      </c>
      <c r="AR1399">
        <v>0</v>
      </c>
      <c r="AS1399">
        <v>0</v>
      </c>
      <c r="AT1399">
        <v>0</v>
      </c>
      <c r="AU1399">
        <v>50</v>
      </c>
      <c r="AV1399">
        <v>117.33</v>
      </c>
      <c r="AW1399">
        <v>0</v>
      </c>
      <c r="AX1399">
        <v>0</v>
      </c>
      <c r="AZ1399">
        <v>0</v>
      </c>
      <c r="BA1399" t="s">
        <v>2999</v>
      </c>
      <c r="BB1399">
        <v>5</v>
      </c>
      <c r="BC1399">
        <v>5</v>
      </c>
      <c r="BD1399">
        <v>6966</v>
      </c>
      <c r="BE1399">
        <v>6966</v>
      </c>
      <c r="BF1399">
        <v>0</v>
      </c>
      <c r="BG1399">
        <v>0</v>
      </c>
      <c r="BH1399">
        <v>0</v>
      </c>
      <c r="BJ1399">
        <v>0</v>
      </c>
      <c r="BK1399">
        <v>0</v>
      </c>
      <c r="BN1399">
        <v>0</v>
      </c>
      <c r="BO1399">
        <v>0.5</v>
      </c>
      <c r="BP1399">
        <v>0</v>
      </c>
      <c r="BQ1399">
        <v>1</v>
      </c>
      <c r="BR1399">
        <v>4</v>
      </c>
      <c r="BS1399">
        <v>4047970009</v>
      </c>
      <c r="BT1399">
        <v>0</v>
      </c>
      <c r="BU1399">
        <v>1047</v>
      </c>
      <c r="BV1399">
        <v>0</v>
      </c>
      <c r="BW1399">
        <v>0</v>
      </c>
      <c r="BX1399" t="s">
        <v>5241</v>
      </c>
      <c r="BZ1399" t="s">
        <v>6182</v>
      </c>
      <c r="CA1399">
        <v>42404</v>
      </c>
      <c r="CC1399">
        <v>0</v>
      </c>
      <c r="CE1399">
        <v>1</v>
      </c>
      <c r="CF1399" t="s">
        <v>7198</v>
      </c>
      <c r="CG1399">
        <v>0</v>
      </c>
      <c r="CH1399">
        <v>332.851287947</v>
      </c>
      <c r="CI1399">
        <v>5672.9919085600004</v>
      </c>
      <c r="CJ1399" s="2">
        <f t="shared" si="105"/>
        <v>5.85</v>
      </c>
      <c r="CK1399" s="2">
        <f t="shared" si="106"/>
        <v>17.55</v>
      </c>
      <c r="CL1399" s="2">
        <f t="shared" si="107"/>
        <v>1.5</v>
      </c>
      <c r="CM1399" t="str">
        <f t="shared" si="108"/>
        <v>1 to 8 units</v>
      </c>
      <c r="CN1399" t="str">
        <f t="shared" si="109"/>
        <v>9 to 30 units</v>
      </c>
    </row>
    <row r="1400" spans="1:92" x14ac:dyDescent="0.25">
      <c r="A1400" s="1">
        <v>1399</v>
      </c>
      <c r="B1400" t="s">
        <v>89</v>
      </c>
      <c r="C1400">
        <v>4797</v>
      </c>
      <c r="D1400">
        <v>42</v>
      </c>
      <c r="E1400">
        <v>407</v>
      </c>
      <c r="F1400">
        <v>1047</v>
      </c>
      <c r="G1400">
        <v>2013</v>
      </c>
      <c r="H1400">
        <v>25</v>
      </c>
      <c r="I1400">
        <v>19</v>
      </c>
      <c r="J1400">
        <v>11354</v>
      </c>
      <c r="K1400" t="s">
        <v>319</v>
      </c>
      <c r="L1400">
        <v>109</v>
      </c>
      <c r="M1400">
        <v>222</v>
      </c>
      <c r="N1400" t="s">
        <v>1718</v>
      </c>
      <c r="O1400" t="s">
        <v>2747</v>
      </c>
      <c r="X1400" t="s">
        <v>2747</v>
      </c>
      <c r="Z1400" t="s">
        <v>2999</v>
      </c>
      <c r="AA1400" t="s">
        <v>3002</v>
      </c>
      <c r="AB1400">
        <v>11</v>
      </c>
      <c r="AC1400">
        <v>0</v>
      </c>
      <c r="AE1400" t="s">
        <v>4235</v>
      </c>
      <c r="AF1400">
        <v>5600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4</v>
      </c>
      <c r="AQ1400">
        <v>0</v>
      </c>
      <c r="AR1400">
        <v>0</v>
      </c>
      <c r="AS1400">
        <v>0</v>
      </c>
      <c r="AT1400">
        <v>0</v>
      </c>
      <c r="AU1400">
        <v>50</v>
      </c>
      <c r="AV1400">
        <v>112.5</v>
      </c>
      <c r="AW1400">
        <v>0</v>
      </c>
      <c r="AX1400">
        <v>0</v>
      </c>
      <c r="AZ1400">
        <v>0</v>
      </c>
      <c r="BA1400" t="s">
        <v>3000</v>
      </c>
      <c r="BB1400">
        <v>5</v>
      </c>
      <c r="BC1400">
        <v>5</v>
      </c>
      <c r="BD1400">
        <v>19143</v>
      </c>
      <c r="BE1400">
        <v>19143</v>
      </c>
      <c r="BF1400">
        <v>0</v>
      </c>
      <c r="BG1400">
        <v>0</v>
      </c>
      <c r="BH1400">
        <v>0</v>
      </c>
      <c r="BJ1400">
        <v>0</v>
      </c>
      <c r="BK1400">
        <v>0</v>
      </c>
      <c r="BN1400">
        <v>0</v>
      </c>
      <c r="BO1400">
        <v>0.5</v>
      </c>
      <c r="BP1400">
        <v>0</v>
      </c>
      <c r="BQ1400">
        <v>1</v>
      </c>
      <c r="BR1400">
        <v>4</v>
      </c>
      <c r="BS1400">
        <v>4047970042</v>
      </c>
      <c r="BT1400">
        <v>0</v>
      </c>
      <c r="BU1400">
        <v>1047</v>
      </c>
      <c r="BV1400">
        <v>1033972</v>
      </c>
      <c r="BW1400">
        <v>220340</v>
      </c>
      <c r="BX1400" t="s">
        <v>5241</v>
      </c>
      <c r="BZ1400" t="s">
        <v>6182</v>
      </c>
      <c r="CA1400">
        <v>42404</v>
      </c>
      <c r="CC1400">
        <v>0</v>
      </c>
      <c r="CE1400">
        <v>1</v>
      </c>
      <c r="CF1400" t="s">
        <v>7198</v>
      </c>
      <c r="CG1400">
        <v>0</v>
      </c>
      <c r="CH1400">
        <v>319.12945325700002</v>
      </c>
      <c r="CI1400">
        <v>5331.4012148399997</v>
      </c>
      <c r="CJ1400" s="2">
        <f t="shared" si="105"/>
        <v>5.6</v>
      </c>
      <c r="CK1400" s="2">
        <f t="shared" si="106"/>
        <v>16.8</v>
      </c>
      <c r="CL1400" s="2">
        <f t="shared" si="107"/>
        <v>1.5</v>
      </c>
      <c r="CM1400" t="str">
        <f t="shared" si="108"/>
        <v>1 to 8 units</v>
      </c>
      <c r="CN1400" t="str">
        <f t="shared" si="109"/>
        <v>9 to 30 units</v>
      </c>
    </row>
    <row r="1401" spans="1:92" x14ac:dyDescent="0.25">
      <c r="A1401" s="1">
        <v>1400</v>
      </c>
      <c r="B1401" t="s">
        <v>89</v>
      </c>
      <c r="C1401">
        <v>4817</v>
      </c>
      <c r="D1401">
        <v>22</v>
      </c>
      <c r="E1401">
        <v>407</v>
      </c>
      <c r="F1401">
        <v>1157</v>
      </c>
      <c r="G1401">
        <v>1004</v>
      </c>
      <c r="H1401">
        <v>25</v>
      </c>
      <c r="I1401">
        <v>19</v>
      </c>
      <c r="J1401">
        <v>11354</v>
      </c>
      <c r="K1401" t="s">
        <v>319</v>
      </c>
      <c r="L1401">
        <v>109</v>
      </c>
      <c r="M1401">
        <v>1310</v>
      </c>
      <c r="N1401" t="s">
        <v>1717</v>
      </c>
      <c r="O1401" t="s">
        <v>2747</v>
      </c>
      <c r="X1401" t="s">
        <v>2747</v>
      </c>
      <c r="Z1401" t="s">
        <v>2999</v>
      </c>
      <c r="AA1401" t="s">
        <v>3002</v>
      </c>
      <c r="AB1401">
        <v>11</v>
      </c>
      <c r="AC1401">
        <v>0</v>
      </c>
      <c r="AE1401" t="s">
        <v>4234</v>
      </c>
      <c r="AF1401">
        <v>4004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4</v>
      </c>
      <c r="AQ1401">
        <v>0</v>
      </c>
      <c r="AR1401">
        <v>0</v>
      </c>
      <c r="AS1401">
        <v>0</v>
      </c>
      <c r="AT1401">
        <v>0</v>
      </c>
      <c r="AU1401">
        <v>40.020000000000003</v>
      </c>
      <c r="AV1401">
        <v>100.05</v>
      </c>
      <c r="AW1401">
        <v>0</v>
      </c>
      <c r="AX1401">
        <v>0</v>
      </c>
      <c r="AZ1401">
        <v>0</v>
      </c>
      <c r="BA1401" t="s">
        <v>2999</v>
      </c>
      <c r="BB1401">
        <v>5</v>
      </c>
      <c r="BC1401">
        <v>5</v>
      </c>
      <c r="BD1401">
        <v>11701</v>
      </c>
      <c r="BE1401">
        <v>11701</v>
      </c>
      <c r="BF1401">
        <v>0</v>
      </c>
      <c r="BG1401">
        <v>0</v>
      </c>
      <c r="BH1401">
        <v>0</v>
      </c>
      <c r="BJ1401">
        <v>0</v>
      </c>
      <c r="BK1401">
        <v>0</v>
      </c>
      <c r="BN1401">
        <v>0</v>
      </c>
      <c r="BO1401">
        <v>0.5</v>
      </c>
      <c r="BP1401">
        <v>0</v>
      </c>
      <c r="BQ1401">
        <v>1</v>
      </c>
      <c r="BR1401">
        <v>4</v>
      </c>
      <c r="BS1401">
        <v>4048170022</v>
      </c>
      <c r="BT1401">
        <v>0</v>
      </c>
      <c r="BU1401">
        <v>1157</v>
      </c>
      <c r="BV1401">
        <v>1035050</v>
      </c>
      <c r="BW1401">
        <v>219878</v>
      </c>
      <c r="BX1401" t="s">
        <v>5241</v>
      </c>
      <c r="BZ1401" t="s">
        <v>6184</v>
      </c>
      <c r="CA1401">
        <v>42405</v>
      </c>
      <c r="CC1401">
        <v>0</v>
      </c>
      <c r="CE1401">
        <v>1</v>
      </c>
      <c r="CF1401" t="s">
        <v>7198</v>
      </c>
      <c r="CG1401">
        <v>0</v>
      </c>
      <c r="CH1401">
        <v>285.75115937200002</v>
      </c>
      <c r="CI1401">
        <v>4124.2004711400004</v>
      </c>
      <c r="CJ1401" s="2">
        <f t="shared" si="105"/>
        <v>4.0039999999999996</v>
      </c>
      <c r="CK1401" s="2">
        <f t="shared" si="106"/>
        <v>12.012</v>
      </c>
      <c r="CL1401" s="2">
        <f t="shared" si="107"/>
        <v>1.5</v>
      </c>
      <c r="CM1401" t="str">
        <f t="shared" si="108"/>
        <v>1 to 8 units</v>
      </c>
      <c r="CN1401" t="str">
        <f t="shared" si="109"/>
        <v>9 to 30 units</v>
      </c>
    </row>
    <row r="1402" spans="1:92" x14ac:dyDescent="0.25">
      <c r="A1402" s="1">
        <v>1401</v>
      </c>
      <c r="B1402" t="s">
        <v>89</v>
      </c>
      <c r="C1402">
        <v>4818</v>
      </c>
      <c r="D1402">
        <v>46</v>
      </c>
      <c r="E1402">
        <v>407</v>
      </c>
      <c r="F1402">
        <v>1059</v>
      </c>
      <c r="G1402">
        <v>1004</v>
      </c>
      <c r="H1402">
        <v>25</v>
      </c>
      <c r="I1402">
        <v>19</v>
      </c>
      <c r="J1402">
        <v>11354</v>
      </c>
      <c r="K1402" t="s">
        <v>319</v>
      </c>
      <c r="L1402">
        <v>109</v>
      </c>
      <c r="M1402">
        <v>222</v>
      </c>
      <c r="N1402" t="s">
        <v>1719</v>
      </c>
      <c r="O1402" t="s">
        <v>2663</v>
      </c>
      <c r="X1402" t="s">
        <v>2663</v>
      </c>
      <c r="Z1402" t="s">
        <v>2999</v>
      </c>
      <c r="AA1402" t="s">
        <v>3002</v>
      </c>
      <c r="AB1402">
        <v>11</v>
      </c>
      <c r="AC1402">
        <v>0</v>
      </c>
      <c r="AE1402" t="s">
        <v>4236</v>
      </c>
      <c r="AF1402">
        <v>4800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7</v>
      </c>
      <c r="AQ1402">
        <v>1</v>
      </c>
      <c r="AR1402">
        <v>0</v>
      </c>
      <c r="AS1402">
        <v>0</v>
      </c>
      <c r="AT1402">
        <v>0</v>
      </c>
      <c r="AU1402">
        <v>48</v>
      </c>
      <c r="AV1402">
        <v>100</v>
      </c>
      <c r="AW1402">
        <v>0</v>
      </c>
      <c r="AX1402">
        <v>0</v>
      </c>
      <c r="AZ1402">
        <v>0</v>
      </c>
      <c r="BA1402" t="s">
        <v>2999</v>
      </c>
      <c r="BB1402">
        <v>5</v>
      </c>
      <c r="BC1402">
        <v>5</v>
      </c>
      <c r="BD1402">
        <v>16348</v>
      </c>
      <c r="BE1402">
        <v>35001</v>
      </c>
      <c r="BF1402">
        <v>1610</v>
      </c>
      <c r="BG1402">
        <v>1610</v>
      </c>
      <c r="BH1402">
        <v>0</v>
      </c>
      <c r="BJ1402">
        <v>0</v>
      </c>
      <c r="BK1402">
        <v>0</v>
      </c>
      <c r="BN1402">
        <v>0</v>
      </c>
      <c r="BO1402">
        <v>0.9</v>
      </c>
      <c r="BP1402">
        <v>0</v>
      </c>
      <c r="BQ1402">
        <v>2</v>
      </c>
      <c r="BR1402">
        <v>4</v>
      </c>
      <c r="BS1402">
        <v>4048180046</v>
      </c>
      <c r="BT1402">
        <v>0</v>
      </c>
      <c r="BU1402">
        <v>1059</v>
      </c>
      <c r="BV1402">
        <v>1035801</v>
      </c>
      <c r="BW1402">
        <v>221753</v>
      </c>
      <c r="BX1402" t="s">
        <v>5241</v>
      </c>
      <c r="BZ1402" t="s">
        <v>6185</v>
      </c>
      <c r="CA1402">
        <v>42405</v>
      </c>
      <c r="CC1402">
        <v>0</v>
      </c>
      <c r="CE1402">
        <v>1</v>
      </c>
      <c r="CF1402" t="s">
        <v>7198</v>
      </c>
      <c r="CG1402">
        <v>0</v>
      </c>
      <c r="CH1402">
        <v>293.908945797</v>
      </c>
      <c r="CI1402">
        <v>4728.2163563800004</v>
      </c>
      <c r="CJ1402" s="2">
        <f t="shared" si="105"/>
        <v>8.64</v>
      </c>
      <c r="CK1402" s="2">
        <f t="shared" si="106"/>
        <v>27.84</v>
      </c>
      <c r="CL1402" s="2">
        <f t="shared" si="107"/>
        <v>2.9</v>
      </c>
      <c r="CM1402" t="str">
        <f t="shared" si="108"/>
        <v>9 to 30 units</v>
      </c>
      <c r="CN1402" t="str">
        <f t="shared" si="109"/>
        <v>9 to 30 units</v>
      </c>
    </row>
    <row r="1403" spans="1:92" x14ac:dyDescent="0.25">
      <c r="A1403" s="1">
        <v>1402</v>
      </c>
      <c r="B1403" t="s">
        <v>89</v>
      </c>
      <c r="C1403">
        <v>4836</v>
      </c>
      <c r="D1403">
        <v>14</v>
      </c>
      <c r="E1403">
        <v>407</v>
      </c>
      <c r="F1403">
        <v>1155</v>
      </c>
      <c r="G1403">
        <v>1002</v>
      </c>
      <c r="H1403">
        <v>25</v>
      </c>
      <c r="I1403">
        <v>19</v>
      </c>
      <c r="J1403">
        <v>11354</v>
      </c>
      <c r="K1403" t="s">
        <v>319</v>
      </c>
      <c r="L1403">
        <v>109</v>
      </c>
      <c r="M1403">
        <v>1310</v>
      </c>
      <c r="N1403" t="s">
        <v>1720</v>
      </c>
      <c r="O1403" t="s">
        <v>2747</v>
      </c>
      <c r="X1403" t="s">
        <v>2747</v>
      </c>
      <c r="Z1403" t="s">
        <v>2999</v>
      </c>
      <c r="AA1403" t="s">
        <v>3002</v>
      </c>
      <c r="AB1403">
        <v>11</v>
      </c>
      <c r="AC1403">
        <v>0</v>
      </c>
      <c r="AE1403" t="s">
        <v>4237</v>
      </c>
      <c r="AF1403">
        <v>4440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4</v>
      </c>
      <c r="AQ1403">
        <v>0</v>
      </c>
      <c r="AR1403">
        <v>0</v>
      </c>
      <c r="AS1403">
        <v>0</v>
      </c>
      <c r="AT1403">
        <v>0</v>
      </c>
      <c r="AU1403">
        <v>40</v>
      </c>
      <c r="AV1403">
        <v>111</v>
      </c>
      <c r="AW1403">
        <v>0</v>
      </c>
      <c r="AX1403">
        <v>0</v>
      </c>
      <c r="AZ1403">
        <v>0</v>
      </c>
      <c r="BA1403" t="s">
        <v>2999</v>
      </c>
      <c r="BB1403">
        <v>5</v>
      </c>
      <c r="BC1403">
        <v>5</v>
      </c>
      <c r="BD1403">
        <v>24120</v>
      </c>
      <c r="BE1403">
        <v>24120</v>
      </c>
      <c r="BF1403">
        <v>0</v>
      </c>
      <c r="BG1403">
        <v>0</v>
      </c>
      <c r="BH1403">
        <v>0</v>
      </c>
      <c r="BJ1403">
        <v>0</v>
      </c>
      <c r="BK1403">
        <v>0</v>
      </c>
      <c r="BN1403">
        <v>0</v>
      </c>
      <c r="BO1403">
        <v>0.5</v>
      </c>
      <c r="BP1403">
        <v>0</v>
      </c>
      <c r="BQ1403">
        <v>1</v>
      </c>
      <c r="BR1403">
        <v>4</v>
      </c>
      <c r="BS1403">
        <v>4048360014</v>
      </c>
      <c r="BT1403">
        <v>0</v>
      </c>
      <c r="BU1403">
        <v>1155</v>
      </c>
      <c r="BV1403">
        <v>1036092</v>
      </c>
      <c r="BW1403">
        <v>220094</v>
      </c>
      <c r="BX1403" t="s">
        <v>5241</v>
      </c>
      <c r="BZ1403" t="s">
        <v>6186</v>
      </c>
      <c r="CA1403">
        <v>42405</v>
      </c>
      <c r="CC1403">
        <v>0</v>
      </c>
      <c r="CE1403">
        <v>1</v>
      </c>
      <c r="CF1403" t="s">
        <v>7198</v>
      </c>
      <c r="CG1403">
        <v>0</v>
      </c>
      <c r="CH1403">
        <v>310.49790127799997</v>
      </c>
      <c r="CI1403">
        <v>4654.32660313</v>
      </c>
      <c r="CJ1403" s="2">
        <f t="shared" si="105"/>
        <v>4.4400000000000004</v>
      </c>
      <c r="CK1403" s="2">
        <f t="shared" si="106"/>
        <v>13.32</v>
      </c>
      <c r="CL1403" s="2">
        <f t="shared" si="107"/>
        <v>1.5</v>
      </c>
      <c r="CM1403" t="str">
        <f t="shared" si="108"/>
        <v>1 to 8 units</v>
      </c>
      <c r="CN1403" t="str">
        <f t="shared" si="109"/>
        <v>9 to 30 units</v>
      </c>
    </row>
    <row r="1404" spans="1:92" x14ac:dyDescent="0.25">
      <c r="A1404" s="1">
        <v>1403</v>
      </c>
      <c r="B1404" t="s">
        <v>89</v>
      </c>
      <c r="C1404">
        <v>4894</v>
      </c>
      <c r="D1404">
        <v>29</v>
      </c>
      <c r="E1404">
        <v>407</v>
      </c>
      <c r="F1404">
        <v>1147</v>
      </c>
      <c r="G1404">
        <v>2005</v>
      </c>
      <c r="H1404">
        <v>25</v>
      </c>
      <c r="I1404">
        <v>19</v>
      </c>
      <c r="J1404">
        <v>11358</v>
      </c>
      <c r="K1404" t="s">
        <v>319</v>
      </c>
      <c r="L1404">
        <v>109</v>
      </c>
      <c r="M1404">
        <v>1310</v>
      </c>
      <c r="N1404" t="s">
        <v>1717</v>
      </c>
      <c r="O1404" t="s">
        <v>2745</v>
      </c>
      <c r="X1404" t="s">
        <v>2745</v>
      </c>
      <c r="Z1404" t="s">
        <v>2999</v>
      </c>
      <c r="AA1404" t="s">
        <v>3002</v>
      </c>
      <c r="AB1404">
        <v>11</v>
      </c>
      <c r="AC1404">
        <v>0</v>
      </c>
      <c r="AE1404" t="s">
        <v>4238</v>
      </c>
      <c r="AF1404">
        <v>3500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4</v>
      </c>
      <c r="AQ1404">
        <v>0</v>
      </c>
      <c r="AR1404">
        <v>0</v>
      </c>
      <c r="AS1404">
        <v>0</v>
      </c>
      <c r="AT1404">
        <v>0</v>
      </c>
      <c r="AU1404">
        <v>35.01</v>
      </c>
      <c r="AV1404">
        <v>100</v>
      </c>
      <c r="AW1404">
        <v>0</v>
      </c>
      <c r="AX1404">
        <v>0</v>
      </c>
      <c r="AZ1404">
        <v>0</v>
      </c>
      <c r="BA1404" t="s">
        <v>2999</v>
      </c>
      <c r="BB1404">
        <v>5</v>
      </c>
      <c r="BC1404">
        <v>5</v>
      </c>
      <c r="BD1404">
        <v>6956</v>
      </c>
      <c r="BE1404">
        <v>6956</v>
      </c>
      <c r="BF1404">
        <v>0</v>
      </c>
      <c r="BG1404">
        <v>0</v>
      </c>
      <c r="BH1404">
        <v>0</v>
      </c>
      <c r="BJ1404">
        <v>0</v>
      </c>
      <c r="BK1404">
        <v>0</v>
      </c>
      <c r="BN1404">
        <v>0</v>
      </c>
      <c r="BO1404">
        <v>0.5</v>
      </c>
      <c r="BP1404">
        <v>0</v>
      </c>
      <c r="BQ1404">
        <v>1</v>
      </c>
      <c r="BR1404">
        <v>4</v>
      </c>
      <c r="BS1404">
        <v>4048940029</v>
      </c>
      <c r="BT1404">
        <v>0</v>
      </c>
      <c r="BU1404">
        <v>1147</v>
      </c>
      <c r="BV1404">
        <v>1038490</v>
      </c>
      <c r="BW1404">
        <v>219586</v>
      </c>
      <c r="BX1404" t="s">
        <v>5241</v>
      </c>
      <c r="BZ1404" t="s">
        <v>6187</v>
      </c>
      <c r="CA1404">
        <v>42406</v>
      </c>
      <c r="CC1404">
        <v>0</v>
      </c>
      <c r="CE1404">
        <v>1</v>
      </c>
      <c r="CF1404" t="s">
        <v>7198</v>
      </c>
      <c r="CG1404">
        <v>0</v>
      </c>
      <c r="CH1404">
        <v>275.18242208999999</v>
      </c>
      <c r="CI1404">
        <v>3520.4513864</v>
      </c>
      <c r="CJ1404" s="2">
        <f t="shared" si="105"/>
        <v>3.5</v>
      </c>
      <c r="CK1404" s="2">
        <f t="shared" si="106"/>
        <v>10.5</v>
      </c>
      <c r="CL1404" s="2">
        <f t="shared" si="107"/>
        <v>1.5</v>
      </c>
      <c r="CM1404" t="str">
        <f t="shared" si="108"/>
        <v>1 to 8 units</v>
      </c>
      <c r="CN1404" t="str">
        <f t="shared" si="109"/>
        <v>9 to 30 units</v>
      </c>
    </row>
    <row r="1405" spans="1:92" x14ac:dyDescent="0.25">
      <c r="A1405" s="1">
        <v>1404</v>
      </c>
      <c r="B1405" t="s">
        <v>89</v>
      </c>
      <c r="C1405">
        <v>4933</v>
      </c>
      <c r="D1405">
        <v>32</v>
      </c>
      <c r="E1405">
        <v>407</v>
      </c>
      <c r="F1405">
        <v>1141</v>
      </c>
      <c r="G1405">
        <v>1017</v>
      </c>
      <c r="H1405">
        <v>25</v>
      </c>
      <c r="I1405">
        <v>19</v>
      </c>
      <c r="J1405">
        <v>11358</v>
      </c>
      <c r="K1405" t="s">
        <v>319</v>
      </c>
      <c r="L1405">
        <v>109</v>
      </c>
      <c r="M1405">
        <v>1310</v>
      </c>
      <c r="N1405" t="s">
        <v>1717</v>
      </c>
      <c r="O1405" t="s">
        <v>2747</v>
      </c>
      <c r="X1405" t="s">
        <v>2747</v>
      </c>
      <c r="Z1405" t="s">
        <v>2999</v>
      </c>
      <c r="AA1405" t="s">
        <v>3002</v>
      </c>
      <c r="AB1405">
        <v>11</v>
      </c>
      <c r="AC1405">
        <v>0</v>
      </c>
      <c r="AE1405" t="s">
        <v>4240</v>
      </c>
      <c r="AF1405">
        <v>6000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4</v>
      </c>
      <c r="AQ1405">
        <v>0</v>
      </c>
      <c r="AR1405">
        <v>0</v>
      </c>
      <c r="AS1405">
        <v>0</v>
      </c>
      <c r="AT1405">
        <v>0</v>
      </c>
      <c r="AU1405">
        <v>60</v>
      </c>
      <c r="AV1405">
        <v>100</v>
      </c>
      <c r="AW1405">
        <v>0</v>
      </c>
      <c r="AX1405">
        <v>0</v>
      </c>
      <c r="AZ1405">
        <v>0</v>
      </c>
      <c r="BA1405" t="s">
        <v>2999</v>
      </c>
      <c r="BB1405">
        <v>3</v>
      </c>
      <c r="BC1405">
        <v>5</v>
      </c>
      <c r="BD1405">
        <v>17556</v>
      </c>
      <c r="BE1405">
        <v>17556</v>
      </c>
      <c r="BF1405">
        <v>0</v>
      </c>
      <c r="BG1405">
        <v>0</v>
      </c>
      <c r="BH1405">
        <v>0</v>
      </c>
      <c r="BJ1405">
        <v>0</v>
      </c>
      <c r="BK1405">
        <v>0</v>
      </c>
      <c r="BN1405">
        <v>0</v>
      </c>
      <c r="BO1405">
        <v>0.5</v>
      </c>
      <c r="BP1405">
        <v>0</v>
      </c>
      <c r="BQ1405">
        <v>1</v>
      </c>
      <c r="BR1405">
        <v>4</v>
      </c>
      <c r="BS1405">
        <v>4049330032</v>
      </c>
      <c r="BT1405">
        <v>0</v>
      </c>
      <c r="BU1405">
        <v>1141</v>
      </c>
      <c r="BV1405">
        <v>1041160</v>
      </c>
      <c r="BW1405">
        <v>219483</v>
      </c>
      <c r="BX1405" t="s">
        <v>5241</v>
      </c>
      <c r="BZ1405" t="s">
        <v>6189</v>
      </c>
      <c r="CA1405">
        <v>42407</v>
      </c>
      <c r="CC1405">
        <v>0</v>
      </c>
      <c r="CE1405">
        <v>1</v>
      </c>
      <c r="CF1405" t="s">
        <v>7198</v>
      </c>
      <c r="CG1405">
        <v>0</v>
      </c>
      <c r="CH1405">
        <v>323.60973419999999</v>
      </c>
      <c r="CI1405">
        <v>6158.7117925800003</v>
      </c>
      <c r="CJ1405" s="2">
        <f t="shared" si="105"/>
        <v>6</v>
      </c>
      <c r="CK1405" s="2">
        <f t="shared" si="106"/>
        <v>18</v>
      </c>
      <c r="CL1405" s="2">
        <f t="shared" si="107"/>
        <v>1.5</v>
      </c>
      <c r="CM1405" t="str">
        <f t="shared" si="108"/>
        <v>1 to 8 units</v>
      </c>
      <c r="CN1405" t="str">
        <f t="shared" si="109"/>
        <v>9 to 30 units</v>
      </c>
    </row>
    <row r="1406" spans="1:92" x14ac:dyDescent="0.25">
      <c r="A1406" s="1">
        <v>1405</v>
      </c>
      <c r="B1406" t="s">
        <v>89</v>
      </c>
      <c r="C1406">
        <v>4933</v>
      </c>
      <c r="D1406">
        <v>35</v>
      </c>
      <c r="E1406">
        <v>407</v>
      </c>
      <c r="F1406">
        <v>1141</v>
      </c>
      <c r="G1406">
        <v>1017</v>
      </c>
      <c r="H1406">
        <v>25</v>
      </c>
      <c r="I1406">
        <v>19</v>
      </c>
      <c r="J1406">
        <v>11358</v>
      </c>
      <c r="K1406" t="s">
        <v>319</v>
      </c>
      <c r="L1406">
        <v>109</v>
      </c>
      <c r="M1406">
        <v>1310</v>
      </c>
      <c r="N1406" t="s">
        <v>1717</v>
      </c>
      <c r="O1406" t="s">
        <v>2747</v>
      </c>
      <c r="X1406" t="s">
        <v>2747</v>
      </c>
      <c r="Z1406" t="s">
        <v>2999</v>
      </c>
      <c r="AA1406" t="s">
        <v>3002</v>
      </c>
      <c r="AB1406">
        <v>11</v>
      </c>
      <c r="AC1406">
        <v>0</v>
      </c>
      <c r="AE1406" t="s">
        <v>4242</v>
      </c>
      <c r="AF1406">
        <v>4500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4</v>
      </c>
      <c r="AQ1406">
        <v>0</v>
      </c>
      <c r="AR1406">
        <v>0</v>
      </c>
      <c r="AS1406">
        <v>0</v>
      </c>
      <c r="AT1406">
        <v>0</v>
      </c>
      <c r="AU1406">
        <v>45</v>
      </c>
      <c r="AV1406">
        <v>100</v>
      </c>
      <c r="AW1406">
        <v>0</v>
      </c>
      <c r="AX1406">
        <v>0</v>
      </c>
      <c r="AZ1406">
        <v>0</v>
      </c>
      <c r="BA1406" t="s">
        <v>2999</v>
      </c>
      <c r="BB1406">
        <v>5</v>
      </c>
      <c r="BC1406">
        <v>5</v>
      </c>
      <c r="BD1406">
        <v>11424</v>
      </c>
      <c r="BE1406">
        <v>11424</v>
      </c>
      <c r="BF1406">
        <v>0</v>
      </c>
      <c r="BG1406">
        <v>0</v>
      </c>
      <c r="BH1406">
        <v>0</v>
      </c>
      <c r="BJ1406">
        <v>0</v>
      </c>
      <c r="BK1406">
        <v>0</v>
      </c>
      <c r="BN1406">
        <v>0</v>
      </c>
      <c r="BO1406">
        <v>0.5</v>
      </c>
      <c r="BP1406">
        <v>0</v>
      </c>
      <c r="BQ1406">
        <v>1</v>
      </c>
      <c r="BR1406">
        <v>4</v>
      </c>
      <c r="BS1406">
        <v>4049330035</v>
      </c>
      <c r="BT1406">
        <v>0</v>
      </c>
      <c r="BU1406">
        <v>1141</v>
      </c>
      <c r="BV1406">
        <v>1041107</v>
      </c>
      <c r="BW1406">
        <v>219489</v>
      </c>
      <c r="BX1406" t="s">
        <v>5241</v>
      </c>
      <c r="BZ1406" t="s">
        <v>6189</v>
      </c>
      <c r="CA1406">
        <v>42407</v>
      </c>
      <c r="CC1406">
        <v>0</v>
      </c>
      <c r="CE1406">
        <v>1</v>
      </c>
      <c r="CF1406" t="s">
        <v>7198</v>
      </c>
      <c r="CG1406">
        <v>0</v>
      </c>
      <c r="CH1406">
        <v>291.09691125199998</v>
      </c>
      <c r="CI1406">
        <v>4523.9473780099997</v>
      </c>
      <c r="CJ1406" s="2">
        <f t="shared" si="105"/>
        <v>4.5</v>
      </c>
      <c r="CK1406" s="2">
        <f t="shared" si="106"/>
        <v>13.5</v>
      </c>
      <c r="CL1406" s="2">
        <f t="shared" si="107"/>
        <v>1.5</v>
      </c>
      <c r="CM1406" t="str">
        <f t="shared" si="108"/>
        <v>1 to 8 units</v>
      </c>
      <c r="CN1406" t="str">
        <f t="shared" si="109"/>
        <v>9 to 30 units</v>
      </c>
    </row>
    <row r="1407" spans="1:92" x14ac:dyDescent="0.25">
      <c r="A1407" s="1">
        <v>1406</v>
      </c>
      <c r="B1407" t="s">
        <v>89</v>
      </c>
      <c r="C1407">
        <v>4945</v>
      </c>
      <c r="D1407">
        <v>78</v>
      </c>
      <c r="E1407">
        <v>407</v>
      </c>
      <c r="F1407">
        <v>869</v>
      </c>
      <c r="G1407">
        <v>2019</v>
      </c>
      <c r="H1407">
        <v>25</v>
      </c>
      <c r="I1407">
        <v>20</v>
      </c>
      <c r="J1407">
        <v>11354</v>
      </c>
      <c r="K1407" t="s">
        <v>318</v>
      </c>
      <c r="L1407">
        <v>109</v>
      </c>
      <c r="M1407">
        <v>1200</v>
      </c>
      <c r="N1407" t="s">
        <v>1721</v>
      </c>
      <c r="O1407" t="s">
        <v>2656</v>
      </c>
      <c r="X1407" t="s">
        <v>2656</v>
      </c>
      <c r="Z1407" t="s">
        <v>2999</v>
      </c>
      <c r="AA1407" t="s">
        <v>3001</v>
      </c>
      <c r="AB1407">
        <v>11</v>
      </c>
      <c r="AC1407">
        <v>0</v>
      </c>
      <c r="AE1407" t="s">
        <v>4239</v>
      </c>
      <c r="AF1407">
        <v>9750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4</v>
      </c>
      <c r="AQ1407">
        <v>0</v>
      </c>
      <c r="AR1407">
        <v>0</v>
      </c>
      <c r="AS1407">
        <v>0</v>
      </c>
      <c r="AT1407">
        <v>0</v>
      </c>
      <c r="AU1407">
        <v>90</v>
      </c>
      <c r="AV1407">
        <v>106</v>
      </c>
      <c r="AW1407">
        <v>0</v>
      </c>
      <c r="AX1407">
        <v>0</v>
      </c>
      <c r="AZ1407">
        <v>0</v>
      </c>
      <c r="BA1407" t="s">
        <v>3000</v>
      </c>
      <c r="BB1407">
        <v>5</v>
      </c>
      <c r="BC1407">
        <v>5</v>
      </c>
      <c r="BD1407">
        <v>400950</v>
      </c>
      <c r="BE1407">
        <v>400950</v>
      </c>
      <c r="BF1407">
        <v>0</v>
      </c>
      <c r="BG1407">
        <v>0</v>
      </c>
      <c r="BH1407">
        <v>0</v>
      </c>
      <c r="BJ1407">
        <v>0</v>
      </c>
      <c r="BK1407">
        <v>0</v>
      </c>
      <c r="BN1407">
        <v>0</v>
      </c>
      <c r="BO1407">
        <v>0</v>
      </c>
      <c r="BP1407">
        <v>2</v>
      </c>
      <c r="BQ1407">
        <v>0</v>
      </c>
      <c r="BR1407">
        <v>4</v>
      </c>
      <c r="BS1407">
        <v>4049450078</v>
      </c>
      <c r="BT1407">
        <v>0</v>
      </c>
      <c r="BU1407">
        <v>869</v>
      </c>
      <c r="BV1407">
        <v>1029852</v>
      </c>
      <c r="BW1407">
        <v>217640</v>
      </c>
      <c r="BX1407" t="s">
        <v>5235</v>
      </c>
      <c r="BZ1407" t="s">
        <v>6188</v>
      </c>
      <c r="CA1407">
        <v>42501</v>
      </c>
      <c r="CC1407">
        <v>0</v>
      </c>
      <c r="CE1407">
        <v>1</v>
      </c>
      <c r="CF1407" t="s">
        <v>7198</v>
      </c>
      <c r="CG1407">
        <v>0</v>
      </c>
      <c r="CH1407">
        <v>410.32846202899998</v>
      </c>
      <c r="CI1407">
        <v>10384.473349</v>
      </c>
      <c r="CJ1407" s="2">
        <f t="shared" si="105"/>
        <v>0</v>
      </c>
      <c r="CK1407" s="2">
        <f t="shared" si="106"/>
        <v>39</v>
      </c>
      <c r="CL1407" s="2">
        <f t="shared" si="107"/>
        <v>2</v>
      </c>
      <c r="CM1407" t="str">
        <f t="shared" si="108"/>
        <v>No Residential</v>
      </c>
      <c r="CN1407" t="str">
        <f t="shared" si="109"/>
        <v>31 to 100 units</v>
      </c>
    </row>
    <row r="1408" spans="1:92" x14ac:dyDescent="0.25">
      <c r="A1408" s="1">
        <v>1407</v>
      </c>
      <c r="B1408" t="s">
        <v>89</v>
      </c>
      <c r="C1408">
        <v>4949</v>
      </c>
      <c r="D1408">
        <v>31</v>
      </c>
      <c r="E1408">
        <v>407</v>
      </c>
      <c r="F1408">
        <v>869</v>
      </c>
      <c r="G1408">
        <v>2021</v>
      </c>
      <c r="H1408">
        <v>25</v>
      </c>
      <c r="I1408">
        <v>20</v>
      </c>
      <c r="J1408">
        <v>11354</v>
      </c>
      <c r="K1408" t="s">
        <v>318</v>
      </c>
      <c r="L1408">
        <v>109</v>
      </c>
      <c r="M1408">
        <v>1200</v>
      </c>
      <c r="N1408" t="s">
        <v>1725</v>
      </c>
      <c r="O1408" t="s">
        <v>2655</v>
      </c>
      <c r="S1408" t="s">
        <v>2753</v>
      </c>
      <c r="X1408" t="s">
        <v>2817</v>
      </c>
      <c r="Z1408" t="s">
        <v>2999</v>
      </c>
      <c r="AA1408" t="s">
        <v>3001</v>
      </c>
      <c r="AB1408">
        <v>11</v>
      </c>
      <c r="AC1408">
        <v>0</v>
      </c>
      <c r="AD1408" t="s">
        <v>3006</v>
      </c>
      <c r="AE1408" t="s">
        <v>4245</v>
      </c>
      <c r="AF1408">
        <v>38775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4</v>
      </c>
      <c r="AQ1408">
        <v>0</v>
      </c>
      <c r="AR1408">
        <v>0</v>
      </c>
      <c r="AS1408">
        <v>0</v>
      </c>
      <c r="AT1408">
        <v>0</v>
      </c>
      <c r="AU1408">
        <v>165</v>
      </c>
      <c r="AV1408">
        <v>235</v>
      </c>
      <c r="AW1408">
        <v>0</v>
      </c>
      <c r="AX1408">
        <v>0</v>
      </c>
      <c r="AZ1408">
        <v>0</v>
      </c>
      <c r="BA1408" t="s">
        <v>2999</v>
      </c>
      <c r="BB1408">
        <v>3</v>
      </c>
      <c r="BC1408">
        <v>5</v>
      </c>
      <c r="BD1408">
        <v>645750</v>
      </c>
      <c r="BE1408">
        <v>645750</v>
      </c>
      <c r="BF1408">
        <v>0</v>
      </c>
      <c r="BG1408">
        <v>0</v>
      </c>
      <c r="BH1408">
        <v>0</v>
      </c>
      <c r="BJ1408">
        <v>0</v>
      </c>
      <c r="BK1408">
        <v>0</v>
      </c>
      <c r="BN1408">
        <v>0</v>
      </c>
      <c r="BO1408">
        <v>2.4300000000000002</v>
      </c>
      <c r="BP1408">
        <v>0</v>
      </c>
      <c r="BQ1408">
        <v>4.8</v>
      </c>
      <c r="BR1408">
        <v>4</v>
      </c>
      <c r="BS1408">
        <v>4049490031</v>
      </c>
      <c r="BT1408">
        <v>0</v>
      </c>
      <c r="BU1408">
        <v>869</v>
      </c>
      <c r="BV1408">
        <v>1030694</v>
      </c>
      <c r="BW1408">
        <v>217946</v>
      </c>
      <c r="BX1408" t="s">
        <v>5235</v>
      </c>
      <c r="BZ1408" t="s">
        <v>6193</v>
      </c>
      <c r="CA1408">
        <v>42501</v>
      </c>
      <c r="CB1408" t="s">
        <v>6821</v>
      </c>
      <c r="CC1408">
        <v>0</v>
      </c>
      <c r="CE1408">
        <v>1</v>
      </c>
      <c r="CF1408" t="s">
        <v>7198</v>
      </c>
      <c r="CG1408">
        <v>0</v>
      </c>
      <c r="CH1408">
        <v>809.63874653899995</v>
      </c>
      <c r="CI1408">
        <v>39750.317730499999</v>
      </c>
      <c r="CJ1408" s="2">
        <f t="shared" si="105"/>
        <v>188.44649999999999</v>
      </c>
      <c r="CK1408" s="2">
        <f t="shared" si="106"/>
        <v>560.68650000000002</v>
      </c>
      <c r="CL1408" s="2">
        <f t="shared" si="107"/>
        <v>7.23</v>
      </c>
      <c r="CM1408" t="str">
        <f t="shared" si="108"/>
        <v>Over 100 units</v>
      </c>
      <c r="CN1408" t="str">
        <f t="shared" si="109"/>
        <v>Over 100 units</v>
      </c>
    </row>
    <row r="1409" spans="1:92" x14ac:dyDescent="0.25">
      <c r="A1409" s="1">
        <v>1408</v>
      </c>
      <c r="B1409" t="s">
        <v>89</v>
      </c>
      <c r="C1409">
        <v>4952</v>
      </c>
      <c r="D1409">
        <v>1</v>
      </c>
      <c r="E1409">
        <v>407</v>
      </c>
      <c r="F1409">
        <v>889.01</v>
      </c>
      <c r="G1409">
        <v>6001</v>
      </c>
      <c r="H1409">
        <v>25</v>
      </c>
      <c r="I1409">
        <v>20</v>
      </c>
      <c r="J1409">
        <v>11354</v>
      </c>
      <c r="K1409" t="s">
        <v>319</v>
      </c>
      <c r="L1409">
        <v>109</v>
      </c>
      <c r="M1409">
        <v>1200</v>
      </c>
      <c r="N1409" t="s">
        <v>1722</v>
      </c>
      <c r="O1409" t="s">
        <v>2655</v>
      </c>
      <c r="X1409" t="s">
        <v>2655</v>
      </c>
      <c r="Z1409" t="s">
        <v>2999</v>
      </c>
      <c r="AA1409" t="s">
        <v>3002</v>
      </c>
      <c r="AB1409">
        <v>11</v>
      </c>
      <c r="AC1409">
        <v>0</v>
      </c>
      <c r="AE1409" t="s">
        <v>4241</v>
      </c>
      <c r="AF1409">
        <v>11125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4</v>
      </c>
      <c r="AQ1409">
        <v>0</v>
      </c>
      <c r="AR1409">
        <v>0</v>
      </c>
      <c r="AS1409">
        <v>0</v>
      </c>
      <c r="AT1409">
        <v>0</v>
      </c>
      <c r="AU1409">
        <v>89.5</v>
      </c>
      <c r="AV1409">
        <v>125</v>
      </c>
      <c r="AW1409">
        <v>0</v>
      </c>
      <c r="AX1409">
        <v>0</v>
      </c>
      <c r="AZ1409">
        <v>0</v>
      </c>
      <c r="BA1409" t="s">
        <v>2999</v>
      </c>
      <c r="BB1409">
        <v>3</v>
      </c>
      <c r="BC1409">
        <v>5</v>
      </c>
      <c r="BD1409">
        <v>52440</v>
      </c>
      <c r="BE1409">
        <v>52440</v>
      </c>
      <c r="BF1409">
        <v>0</v>
      </c>
      <c r="BG1409">
        <v>0</v>
      </c>
      <c r="BH1409">
        <v>0</v>
      </c>
      <c r="BJ1409">
        <v>0</v>
      </c>
      <c r="BK1409">
        <v>0</v>
      </c>
      <c r="BN1409">
        <v>0</v>
      </c>
      <c r="BO1409">
        <v>2.4300000000000002</v>
      </c>
      <c r="BP1409">
        <v>0</v>
      </c>
      <c r="BQ1409">
        <v>4.8</v>
      </c>
      <c r="BR1409">
        <v>4</v>
      </c>
      <c r="BS1409">
        <v>4049520001</v>
      </c>
      <c r="BT1409">
        <v>0</v>
      </c>
      <c r="BU1409">
        <v>88901</v>
      </c>
      <c r="BV1409">
        <v>1031004</v>
      </c>
      <c r="BW1409">
        <v>218707</v>
      </c>
      <c r="BX1409" t="s">
        <v>5235</v>
      </c>
      <c r="BZ1409" t="s">
        <v>6190</v>
      </c>
      <c r="CA1409">
        <v>42501</v>
      </c>
      <c r="CC1409">
        <v>4049520001</v>
      </c>
      <c r="CD1409" t="s">
        <v>7085</v>
      </c>
      <c r="CE1409">
        <v>1</v>
      </c>
      <c r="CF1409" t="s">
        <v>7198</v>
      </c>
      <c r="CG1409">
        <v>0</v>
      </c>
      <c r="CH1409">
        <v>447.55844967299998</v>
      </c>
      <c r="CI1409">
        <v>12229.480465500001</v>
      </c>
      <c r="CJ1409" s="2">
        <f t="shared" si="105"/>
        <v>54.067500000000003</v>
      </c>
      <c r="CK1409" s="2">
        <f t="shared" si="106"/>
        <v>160.86750000000001</v>
      </c>
      <c r="CL1409" s="2">
        <f t="shared" si="107"/>
        <v>7.23</v>
      </c>
      <c r="CM1409" t="str">
        <f t="shared" si="108"/>
        <v>31 to 100 units</v>
      </c>
      <c r="CN1409" t="str">
        <f t="shared" si="109"/>
        <v>Over 100 units</v>
      </c>
    </row>
    <row r="1410" spans="1:92" x14ac:dyDescent="0.25">
      <c r="A1410" s="1">
        <v>1409</v>
      </c>
      <c r="B1410" t="s">
        <v>89</v>
      </c>
      <c r="C1410">
        <v>4955</v>
      </c>
      <c r="D1410">
        <v>13</v>
      </c>
      <c r="E1410">
        <v>407</v>
      </c>
      <c r="F1410">
        <v>889.01</v>
      </c>
      <c r="G1410">
        <v>7001</v>
      </c>
      <c r="H1410">
        <v>25</v>
      </c>
      <c r="I1410">
        <v>20</v>
      </c>
      <c r="J1410">
        <v>11354</v>
      </c>
      <c r="K1410" t="s">
        <v>319</v>
      </c>
      <c r="L1410">
        <v>109</v>
      </c>
      <c r="M1410">
        <v>1200</v>
      </c>
      <c r="N1410" t="s">
        <v>1726</v>
      </c>
      <c r="O1410" t="s">
        <v>2655</v>
      </c>
      <c r="X1410" t="s">
        <v>2655</v>
      </c>
      <c r="Z1410" t="s">
        <v>2999</v>
      </c>
      <c r="AA1410" t="s">
        <v>3002</v>
      </c>
      <c r="AB1410">
        <v>11</v>
      </c>
      <c r="AC1410">
        <v>0</v>
      </c>
      <c r="AE1410" t="s">
        <v>4246</v>
      </c>
      <c r="AF1410">
        <v>3700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37</v>
      </c>
      <c r="AV1410">
        <v>100</v>
      </c>
      <c r="AW1410">
        <v>0</v>
      </c>
      <c r="AX1410">
        <v>0</v>
      </c>
      <c r="AZ1410">
        <v>0</v>
      </c>
      <c r="BA1410" t="s">
        <v>2999</v>
      </c>
      <c r="BB1410">
        <v>5</v>
      </c>
      <c r="BC1410">
        <v>5</v>
      </c>
      <c r="BD1410">
        <v>21240</v>
      </c>
      <c r="BE1410">
        <v>21240</v>
      </c>
      <c r="BF1410">
        <v>0</v>
      </c>
      <c r="BG1410">
        <v>0</v>
      </c>
      <c r="BH1410">
        <v>0</v>
      </c>
      <c r="BJ1410">
        <v>0</v>
      </c>
      <c r="BK1410">
        <v>0</v>
      </c>
      <c r="BN1410">
        <v>0</v>
      </c>
      <c r="BO1410">
        <v>2.4300000000000002</v>
      </c>
      <c r="BP1410">
        <v>0</v>
      </c>
      <c r="BQ1410">
        <v>4.8</v>
      </c>
      <c r="BR1410">
        <v>4</v>
      </c>
      <c r="BS1410">
        <v>4049550013</v>
      </c>
      <c r="BT1410">
        <v>0</v>
      </c>
      <c r="BU1410">
        <v>88901</v>
      </c>
      <c r="BV1410">
        <v>1031833</v>
      </c>
      <c r="BW1410">
        <v>218973</v>
      </c>
      <c r="BX1410" t="s">
        <v>5235</v>
      </c>
      <c r="BZ1410" t="s">
        <v>6194</v>
      </c>
      <c r="CA1410">
        <v>42501</v>
      </c>
      <c r="CC1410">
        <v>0</v>
      </c>
      <c r="CE1410">
        <v>1</v>
      </c>
      <c r="CF1410" t="s">
        <v>7198</v>
      </c>
      <c r="CG1410">
        <v>0</v>
      </c>
      <c r="CH1410">
        <v>277.02449909299997</v>
      </c>
      <c r="CI1410">
        <v>3819.8900497899999</v>
      </c>
      <c r="CJ1410" s="2">
        <f t="shared" ref="CJ1410:CJ1473" si="110">AF1410*BO1410/500</f>
        <v>17.981999999999999</v>
      </c>
      <c r="CK1410" s="2">
        <f t="shared" ref="CK1410:CK1473" si="111">AF1410*(SUM(BO1410:BQ1410))/500</f>
        <v>53.502000000000002</v>
      </c>
      <c r="CL1410" s="2">
        <f t="shared" ref="CL1410:CL1473" si="112">SUM(BO1410:BQ1410)</f>
        <v>7.23</v>
      </c>
      <c r="CM1410" t="str">
        <f t="shared" si="108"/>
        <v>9 to 30 units</v>
      </c>
      <c r="CN1410" t="str">
        <f t="shared" si="109"/>
        <v>31 to 100 units</v>
      </c>
    </row>
    <row r="1411" spans="1:92" x14ac:dyDescent="0.25">
      <c r="A1411" s="1">
        <v>1410</v>
      </c>
      <c r="B1411" t="s">
        <v>89</v>
      </c>
      <c r="C1411">
        <v>4961</v>
      </c>
      <c r="D1411">
        <v>17</v>
      </c>
      <c r="E1411">
        <v>407</v>
      </c>
      <c r="F1411">
        <v>869</v>
      </c>
      <c r="G1411">
        <v>1000</v>
      </c>
      <c r="H1411">
        <v>25</v>
      </c>
      <c r="I1411">
        <v>20</v>
      </c>
      <c r="J1411">
        <v>11354</v>
      </c>
      <c r="K1411" t="s">
        <v>319</v>
      </c>
      <c r="L1411">
        <v>109</v>
      </c>
      <c r="M1411">
        <v>1200</v>
      </c>
      <c r="N1411" t="s">
        <v>1724</v>
      </c>
      <c r="O1411" t="s">
        <v>2655</v>
      </c>
      <c r="X1411" t="s">
        <v>2655</v>
      </c>
      <c r="Z1411" t="s">
        <v>2999</v>
      </c>
      <c r="AA1411" t="s">
        <v>3002</v>
      </c>
      <c r="AB1411">
        <v>11</v>
      </c>
      <c r="AC1411">
        <v>0</v>
      </c>
      <c r="AE1411" t="s">
        <v>4244</v>
      </c>
      <c r="AF1411">
        <v>2960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4</v>
      </c>
      <c r="AQ1411">
        <v>0</v>
      </c>
      <c r="AR1411">
        <v>0</v>
      </c>
      <c r="AS1411">
        <v>0</v>
      </c>
      <c r="AT1411">
        <v>0</v>
      </c>
      <c r="AU1411">
        <v>31</v>
      </c>
      <c r="AV1411">
        <v>100</v>
      </c>
      <c r="AW1411">
        <v>0</v>
      </c>
      <c r="AX1411">
        <v>0</v>
      </c>
      <c r="AZ1411">
        <v>0</v>
      </c>
      <c r="BA1411" t="s">
        <v>3000</v>
      </c>
      <c r="BB1411">
        <v>5</v>
      </c>
      <c r="BC1411">
        <v>5</v>
      </c>
      <c r="BD1411">
        <v>21805</v>
      </c>
      <c r="BE1411">
        <v>21805</v>
      </c>
      <c r="BF1411">
        <v>0</v>
      </c>
      <c r="BG1411">
        <v>0</v>
      </c>
      <c r="BH1411">
        <v>0</v>
      </c>
      <c r="BJ1411">
        <v>0</v>
      </c>
      <c r="BK1411">
        <v>0</v>
      </c>
      <c r="BN1411">
        <v>0</v>
      </c>
      <c r="BO1411">
        <v>2.4300000000000002</v>
      </c>
      <c r="BP1411">
        <v>0</v>
      </c>
      <c r="BQ1411">
        <v>4.8</v>
      </c>
      <c r="BR1411">
        <v>4</v>
      </c>
      <c r="BS1411">
        <v>4049610017</v>
      </c>
      <c r="BT1411">
        <v>0</v>
      </c>
      <c r="BU1411">
        <v>869</v>
      </c>
      <c r="BV1411">
        <v>1031758</v>
      </c>
      <c r="BW1411">
        <v>218028</v>
      </c>
      <c r="BX1411" t="s">
        <v>5235</v>
      </c>
      <c r="BZ1411" t="s">
        <v>6192</v>
      </c>
      <c r="CA1411">
        <v>42501</v>
      </c>
      <c r="CC1411">
        <v>0</v>
      </c>
      <c r="CE1411">
        <v>1</v>
      </c>
      <c r="CF1411" t="s">
        <v>7198</v>
      </c>
      <c r="CG1411">
        <v>0</v>
      </c>
      <c r="CH1411">
        <v>268.06424691400002</v>
      </c>
      <c r="CI1411">
        <v>3000.6623033000001</v>
      </c>
      <c r="CJ1411" s="2">
        <f t="shared" si="110"/>
        <v>14.3856</v>
      </c>
      <c r="CK1411" s="2">
        <f t="shared" si="111"/>
        <v>42.801600000000008</v>
      </c>
      <c r="CL1411" s="2">
        <f t="shared" si="112"/>
        <v>7.23</v>
      </c>
      <c r="CM1411" t="str">
        <f t="shared" ref="CM1411:CM1474" si="113">IF(CJ1411=0, "No Residential", IF(CJ1411&lt;=8,"1 to 8 units",IF(CJ1411&lt;=30,"9 to 30 units",IF(CJ1411&lt;=100,"31 to 100 units","Over 100 units"))))</f>
        <v>9 to 30 units</v>
      </c>
      <c r="CN1411" t="str">
        <f t="shared" ref="CN1411:CN1474" si="114">IF(CK1411=0, "No Residential", IF(CK1411&lt;=8,"1 to 8 units",IF(CK1411&lt;=30,"9 to 30 units",IF(CK1411&lt;=100,"31 to 100 units","Over 100 units"))))</f>
        <v>31 to 100 units</v>
      </c>
    </row>
    <row r="1412" spans="1:92" x14ac:dyDescent="0.25">
      <c r="A1412" s="1">
        <v>1411</v>
      </c>
      <c r="B1412" t="s">
        <v>89</v>
      </c>
      <c r="C1412">
        <v>4966</v>
      </c>
      <c r="D1412">
        <v>11</v>
      </c>
      <c r="E1412">
        <v>407</v>
      </c>
      <c r="F1412">
        <v>869</v>
      </c>
      <c r="G1412">
        <v>1007</v>
      </c>
      <c r="H1412">
        <v>25</v>
      </c>
      <c r="I1412">
        <v>20</v>
      </c>
      <c r="J1412">
        <v>11354</v>
      </c>
      <c r="K1412" t="s">
        <v>318</v>
      </c>
      <c r="L1412">
        <v>109</v>
      </c>
      <c r="M1412">
        <v>1200</v>
      </c>
      <c r="N1412" t="s">
        <v>1723</v>
      </c>
      <c r="O1412" t="s">
        <v>2651</v>
      </c>
      <c r="X1412" t="s">
        <v>2651</v>
      </c>
      <c r="Z1412" t="s">
        <v>2999</v>
      </c>
      <c r="AA1412" t="s">
        <v>3001</v>
      </c>
      <c r="AB1412">
        <v>11</v>
      </c>
      <c r="AC1412">
        <v>0</v>
      </c>
      <c r="AD1412" t="s">
        <v>3006</v>
      </c>
      <c r="AE1412" t="s">
        <v>4243</v>
      </c>
      <c r="AF1412">
        <v>16158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4</v>
      </c>
      <c r="AQ1412">
        <v>0</v>
      </c>
      <c r="AR1412">
        <v>0</v>
      </c>
      <c r="AS1412">
        <v>0</v>
      </c>
      <c r="AT1412">
        <v>0</v>
      </c>
      <c r="AU1412">
        <v>93.1</v>
      </c>
      <c r="AV1412">
        <v>124.82</v>
      </c>
      <c r="AW1412">
        <v>0</v>
      </c>
      <c r="AX1412">
        <v>0</v>
      </c>
      <c r="AZ1412">
        <v>0</v>
      </c>
      <c r="BA1412" t="s">
        <v>3000</v>
      </c>
      <c r="BB1412">
        <v>3</v>
      </c>
      <c r="BC1412">
        <v>5</v>
      </c>
      <c r="BD1412">
        <v>392400</v>
      </c>
      <c r="BE1412">
        <v>392400</v>
      </c>
      <c r="BF1412">
        <v>0</v>
      </c>
      <c r="BG1412">
        <v>0</v>
      </c>
      <c r="BH1412">
        <v>0</v>
      </c>
      <c r="BJ1412">
        <v>0</v>
      </c>
      <c r="BK1412">
        <v>0</v>
      </c>
      <c r="BN1412">
        <v>0</v>
      </c>
      <c r="BO1412">
        <v>0</v>
      </c>
      <c r="BP1412">
        <v>1</v>
      </c>
      <c r="BQ1412">
        <v>2.4</v>
      </c>
      <c r="BR1412">
        <v>4</v>
      </c>
      <c r="BS1412">
        <v>4049660011</v>
      </c>
      <c r="BT1412">
        <v>0</v>
      </c>
      <c r="BU1412">
        <v>869</v>
      </c>
      <c r="BV1412">
        <v>1029953</v>
      </c>
      <c r="BW1412">
        <v>217078</v>
      </c>
      <c r="BX1412" t="s">
        <v>5235</v>
      </c>
      <c r="BZ1412" t="s">
        <v>6191</v>
      </c>
      <c r="CA1412">
        <v>42501</v>
      </c>
      <c r="CC1412">
        <v>4049660011</v>
      </c>
      <c r="CD1412" t="s">
        <v>7019</v>
      </c>
      <c r="CE1412">
        <v>1</v>
      </c>
      <c r="CF1412" t="s">
        <v>7198</v>
      </c>
      <c r="CG1412">
        <v>0</v>
      </c>
      <c r="CH1412">
        <v>548.191369635</v>
      </c>
      <c r="CI1412">
        <v>18478.422134699998</v>
      </c>
      <c r="CJ1412" s="2">
        <f t="shared" si="110"/>
        <v>0</v>
      </c>
      <c r="CK1412" s="2">
        <f t="shared" si="111"/>
        <v>109.87439999999999</v>
      </c>
      <c r="CL1412" s="2">
        <f t="shared" si="112"/>
        <v>3.4</v>
      </c>
      <c r="CM1412" t="str">
        <f t="shared" si="113"/>
        <v>No Residential</v>
      </c>
      <c r="CN1412" t="str">
        <f t="shared" si="114"/>
        <v>Over 100 units</v>
      </c>
    </row>
    <row r="1413" spans="1:92" x14ac:dyDescent="0.25">
      <c r="A1413" s="1">
        <v>1412</v>
      </c>
      <c r="B1413" t="s">
        <v>89</v>
      </c>
      <c r="C1413">
        <v>4996</v>
      </c>
      <c r="D1413">
        <v>21</v>
      </c>
      <c r="E1413">
        <v>407</v>
      </c>
      <c r="F1413">
        <v>1159</v>
      </c>
      <c r="G1413">
        <v>3001</v>
      </c>
      <c r="H1413">
        <v>25</v>
      </c>
      <c r="I1413">
        <v>20</v>
      </c>
      <c r="J1413">
        <v>11354</v>
      </c>
      <c r="K1413" t="s">
        <v>319</v>
      </c>
      <c r="L1413">
        <v>109</v>
      </c>
      <c r="M1413">
        <v>1310</v>
      </c>
      <c r="N1413" t="s">
        <v>1733</v>
      </c>
      <c r="O1413" t="s">
        <v>2663</v>
      </c>
      <c r="X1413" t="s">
        <v>2663</v>
      </c>
      <c r="Z1413" t="s">
        <v>2999</v>
      </c>
      <c r="AA1413" t="s">
        <v>3002</v>
      </c>
      <c r="AB1413">
        <v>11</v>
      </c>
      <c r="AC1413">
        <v>0</v>
      </c>
      <c r="AE1413" t="s">
        <v>4253</v>
      </c>
      <c r="AF1413">
        <v>5445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4</v>
      </c>
      <c r="AQ1413">
        <v>0</v>
      </c>
      <c r="AR1413">
        <v>0</v>
      </c>
      <c r="AS1413">
        <v>0</v>
      </c>
      <c r="AT1413">
        <v>0</v>
      </c>
      <c r="AU1413">
        <v>33</v>
      </c>
      <c r="AV1413">
        <v>165</v>
      </c>
      <c r="AW1413">
        <v>0</v>
      </c>
      <c r="AX1413">
        <v>0</v>
      </c>
      <c r="AZ1413">
        <v>0</v>
      </c>
      <c r="BA1413" t="s">
        <v>2999</v>
      </c>
      <c r="BB1413">
        <v>5</v>
      </c>
      <c r="BC1413">
        <v>5</v>
      </c>
      <c r="BD1413">
        <v>12538</v>
      </c>
      <c r="BE1413">
        <v>12538</v>
      </c>
      <c r="BF1413">
        <v>0</v>
      </c>
      <c r="BG1413">
        <v>0</v>
      </c>
      <c r="BH1413">
        <v>0</v>
      </c>
      <c r="BJ1413">
        <v>0</v>
      </c>
      <c r="BK1413">
        <v>0</v>
      </c>
      <c r="BN1413">
        <v>0</v>
      </c>
      <c r="BO1413">
        <v>0.9</v>
      </c>
      <c r="BP1413">
        <v>0</v>
      </c>
      <c r="BQ1413">
        <v>2</v>
      </c>
      <c r="BR1413">
        <v>4</v>
      </c>
      <c r="BS1413">
        <v>4049960021</v>
      </c>
      <c r="BT1413">
        <v>0</v>
      </c>
      <c r="BU1413">
        <v>1159</v>
      </c>
      <c r="BV1413">
        <v>1034136</v>
      </c>
      <c r="BW1413">
        <v>218618</v>
      </c>
      <c r="BX1413" t="s">
        <v>5241</v>
      </c>
      <c r="BZ1413" t="s">
        <v>6199</v>
      </c>
      <c r="CA1413">
        <v>42502</v>
      </c>
      <c r="CC1413">
        <v>0</v>
      </c>
      <c r="CE1413">
        <v>1</v>
      </c>
      <c r="CF1413" t="s">
        <v>7198</v>
      </c>
      <c r="CG1413">
        <v>0</v>
      </c>
      <c r="CH1413">
        <v>397.35541435800002</v>
      </c>
      <c r="CI1413">
        <v>5472.9082853899999</v>
      </c>
      <c r="CJ1413" s="2">
        <f t="shared" si="110"/>
        <v>9.8010000000000002</v>
      </c>
      <c r="CK1413" s="2">
        <f t="shared" si="111"/>
        <v>31.581</v>
      </c>
      <c r="CL1413" s="2">
        <f t="shared" si="112"/>
        <v>2.9</v>
      </c>
      <c r="CM1413" t="str">
        <f t="shared" si="113"/>
        <v>9 to 30 units</v>
      </c>
      <c r="CN1413" t="str">
        <f t="shared" si="114"/>
        <v>31 to 100 units</v>
      </c>
    </row>
    <row r="1414" spans="1:92" x14ac:dyDescent="0.25">
      <c r="A1414" s="1">
        <v>1413</v>
      </c>
      <c r="B1414" t="s">
        <v>89</v>
      </c>
      <c r="C1414">
        <v>5015</v>
      </c>
      <c r="D1414">
        <v>27</v>
      </c>
      <c r="E1414">
        <v>407</v>
      </c>
      <c r="F1414">
        <v>1163</v>
      </c>
      <c r="G1414">
        <v>5001</v>
      </c>
      <c r="H1414">
        <v>25</v>
      </c>
      <c r="I1414">
        <v>20</v>
      </c>
      <c r="J1414">
        <v>11354</v>
      </c>
      <c r="K1414" t="s">
        <v>321</v>
      </c>
      <c r="L1414">
        <v>109</v>
      </c>
      <c r="M1414">
        <v>1310</v>
      </c>
      <c r="N1414" t="s">
        <v>1729</v>
      </c>
      <c r="O1414" t="s">
        <v>2655</v>
      </c>
      <c r="X1414" t="s">
        <v>2655</v>
      </c>
      <c r="Z1414" t="s">
        <v>2999</v>
      </c>
      <c r="AA1414" t="s">
        <v>3002</v>
      </c>
      <c r="AB1414">
        <v>11</v>
      </c>
      <c r="AC1414">
        <v>0</v>
      </c>
      <c r="AE1414" t="s">
        <v>4249</v>
      </c>
      <c r="AF1414">
        <v>8100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4</v>
      </c>
      <c r="AQ1414">
        <v>0</v>
      </c>
      <c r="AR1414">
        <v>0</v>
      </c>
      <c r="AS1414">
        <v>0</v>
      </c>
      <c r="AT1414">
        <v>0</v>
      </c>
      <c r="AU1414">
        <v>60</v>
      </c>
      <c r="AV1414">
        <v>135</v>
      </c>
      <c r="AW1414">
        <v>0</v>
      </c>
      <c r="AX1414">
        <v>0</v>
      </c>
      <c r="AZ1414">
        <v>0</v>
      </c>
      <c r="BA1414" t="s">
        <v>2999</v>
      </c>
      <c r="BB1414">
        <v>5</v>
      </c>
      <c r="BC1414">
        <v>5</v>
      </c>
      <c r="BD1414">
        <v>28144</v>
      </c>
      <c r="BE1414">
        <v>28144</v>
      </c>
      <c r="BF1414">
        <v>0</v>
      </c>
      <c r="BG1414">
        <v>0</v>
      </c>
      <c r="BH1414">
        <v>0</v>
      </c>
      <c r="BJ1414">
        <v>0</v>
      </c>
      <c r="BK1414">
        <v>0</v>
      </c>
      <c r="BN1414">
        <v>0</v>
      </c>
      <c r="BO1414">
        <v>2.4300000000000002</v>
      </c>
      <c r="BP1414">
        <v>0</v>
      </c>
      <c r="BQ1414">
        <v>4.8</v>
      </c>
      <c r="BR1414">
        <v>4</v>
      </c>
      <c r="BS1414">
        <v>4050150027</v>
      </c>
      <c r="BT1414">
        <v>0</v>
      </c>
      <c r="BU1414">
        <v>1163</v>
      </c>
      <c r="BV1414">
        <v>1033890</v>
      </c>
      <c r="BW1414">
        <v>217644</v>
      </c>
      <c r="BX1414" t="s">
        <v>5241</v>
      </c>
      <c r="BZ1414" t="s">
        <v>6197</v>
      </c>
      <c r="CA1414">
        <v>42502</v>
      </c>
      <c r="CC1414">
        <v>0</v>
      </c>
      <c r="CE1414">
        <v>1</v>
      </c>
      <c r="CF1414" t="s">
        <v>7198</v>
      </c>
      <c r="CG1414">
        <v>0</v>
      </c>
      <c r="CH1414">
        <v>391.09441158599998</v>
      </c>
      <c r="CI1414">
        <v>8084.9112764000001</v>
      </c>
      <c r="CJ1414" s="2">
        <f t="shared" si="110"/>
        <v>39.366</v>
      </c>
      <c r="CK1414" s="2">
        <f t="shared" si="111"/>
        <v>117.126</v>
      </c>
      <c r="CL1414" s="2">
        <f t="shared" si="112"/>
        <v>7.23</v>
      </c>
      <c r="CM1414" t="str">
        <f t="shared" si="113"/>
        <v>31 to 100 units</v>
      </c>
      <c r="CN1414" t="str">
        <f t="shared" si="114"/>
        <v>Over 100 units</v>
      </c>
    </row>
    <row r="1415" spans="1:92" x14ac:dyDescent="0.25">
      <c r="A1415" s="1">
        <v>1414</v>
      </c>
      <c r="B1415" t="s">
        <v>89</v>
      </c>
      <c r="C1415">
        <v>5019</v>
      </c>
      <c r="D1415">
        <v>195</v>
      </c>
      <c r="E1415">
        <v>407</v>
      </c>
      <c r="F1415">
        <v>853</v>
      </c>
      <c r="H1415">
        <v>25</v>
      </c>
      <c r="I1415">
        <v>20</v>
      </c>
      <c r="J1415">
        <v>0</v>
      </c>
      <c r="K1415" t="s">
        <v>321</v>
      </c>
      <c r="L1415">
        <v>109</v>
      </c>
      <c r="M1415">
        <v>1200</v>
      </c>
      <c r="N1415" t="s">
        <v>1737</v>
      </c>
      <c r="O1415" t="s">
        <v>2689</v>
      </c>
      <c r="X1415" t="s">
        <v>2689</v>
      </c>
      <c r="Z1415" t="s">
        <v>2999</v>
      </c>
      <c r="AA1415" t="s">
        <v>3001</v>
      </c>
      <c r="AB1415">
        <v>11</v>
      </c>
      <c r="AC1415">
        <v>1</v>
      </c>
      <c r="AE1415" t="s">
        <v>4256</v>
      </c>
      <c r="AF1415">
        <v>11051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4</v>
      </c>
      <c r="AQ1415">
        <v>0</v>
      </c>
      <c r="AR1415">
        <v>0</v>
      </c>
      <c r="AS1415">
        <v>0</v>
      </c>
      <c r="AT1415">
        <v>0</v>
      </c>
      <c r="AU1415">
        <v>72.25</v>
      </c>
      <c r="AV1415">
        <v>100</v>
      </c>
      <c r="AW1415">
        <v>0</v>
      </c>
      <c r="AX1415">
        <v>0</v>
      </c>
      <c r="AZ1415">
        <v>0</v>
      </c>
      <c r="BA1415" t="s">
        <v>3000</v>
      </c>
      <c r="BB1415">
        <v>6</v>
      </c>
      <c r="BC1415">
        <v>5</v>
      </c>
      <c r="BD1415">
        <v>118800</v>
      </c>
      <c r="BE1415">
        <v>118800</v>
      </c>
      <c r="BF1415">
        <v>0</v>
      </c>
      <c r="BG1415">
        <v>0</v>
      </c>
      <c r="BH1415">
        <v>0</v>
      </c>
      <c r="BJ1415">
        <v>0</v>
      </c>
      <c r="BK1415">
        <v>0</v>
      </c>
      <c r="BN1415">
        <v>0</v>
      </c>
      <c r="BO1415">
        <v>2.4300000000000002</v>
      </c>
      <c r="BP1415">
        <v>3.4</v>
      </c>
      <c r="BQ1415">
        <v>4.8</v>
      </c>
      <c r="BR1415">
        <v>4</v>
      </c>
      <c r="BS1415">
        <v>4050190195</v>
      </c>
      <c r="BT1415">
        <v>0</v>
      </c>
      <c r="BU1415">
        <v>853</v>
      </c>
      <c r="BV1415">
        <v>0</v>
      </c>
      <c r="BW1415">
        <v>0</v>
      </c>
      <c r="BX1415" t="s">
        <v>5236</v>
      </c>
      <c r="BZ1415" t="s">
        <v>6202</v>
      </c>
      <c r="CA1415">
        <v>42503</v>
      </c>
      <c r="CC1415">
        <v>0</v>
      </c>
      <c r="CE1415">
        <v>1</v>
      </c>
      <c r="CF1415" t="s">
        <v>7198</v>
      </c>
      <c r="CG1415">
        <v>0</v>
      </c>
      <c r="CH1415">
        <v>309.375488636</v>
      </c>
      <c r="CI1415">
        <v>5599.2799212500004</v>
      </c>
      <c r="CJ1415" s="2">
        <f t="shared" si="110"/>
        <v>53.707860000000004</v>
      </c>
      <c r="CK1415" s="2">
        <f t="shared" si="111"/>
        <v>234.94425999999999</v>
      </c>
      <c r="CL1415" s="2">
        <f t="shared" si="112"/>
        <v>10.629999999999999</v>
      </c>
      <c r="CM1415" t="str">
        <f t="shared" si="113"/>
        <v>31 to 100 units</v>
      </c>
      <c r="CN1415" t="str">
        <f t="shared" si="114"/>
        <v>Over 100 units</v>
      </c>
    </row>
    <row r="1416" spans="1:92" x14ac:dyDescent="0.25">
      <c r="A1416" s="1">
        <v>1415</v>
      </c>
      <c r="B1416" t="s">
        <v>89</v>
      </c>
      <c r="C1416">
        <v>5027</v>
      </c>
      <c r="D1416">
        <v>61</v>
      </c>
      <c r="E1416">
        <v>407</v>
      </c>
      <c r="F1416">
        <v>1163</v>
      </c>
      <c r="G1416">
        <v>2000</v>
      </c>
      <c r="H1416">
        <v>25</v>
      </c>
      <c r="I1416">
        <v>20</v>
      </c>
      <c r="J1416">
        <v>11354</v>
      </c>
      <c r="K1416" t="s">
        <v>321</v>
      </c>
      <c r="L1416">
        <v>109</v>
      </c>
      <c r="M1416">
        <v>1310</v>
      </c>
      <c r="N1416" t="s">
        <v>1736</v>
      </c>
      <c r="O1416" t="s">
        <v>2652</v>
      </c>
      <c r="X1416" t="s">
        <v>2652</v>
      </c>
      <c r="Z1416" t="s">
        <v>2999</v>
      </c>
      <c r="AA1416" t="s">
        <v>3002</v>
      </c>
      <c r="AB1416">
        <v>11</v>
      </c>
      <c r="AC1416">
        <v>1</v>
      </c>
      <c r="AD1416" t="s">
        <v>3006</v>
      </c>
      <c r="AE1416" t="s">
        <v>4255</v>
      </c>
      <c r="AF1416">
        <v>8920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4</v>
      </c>
      <c r="AQ1416">
        <v>0</v>
      </c>
      <c r="AR1416">
        <v>0</v>
      </c>
      <c r="AS1416">
        <v>0</v>
      </c>
      <c r="AT1416">
        <v>0</v>
      </c>
      <c r="AU1416">
        <v>32</v>
      </c>
      <c r="AV1416">
        <v>337</v>
      </c>
      <c r="AW1416">
        <v>0</v>
      </c>
      <c r="AX1416">
        <v>0</v>
      </c>
      <c r="AZ1416">
        <v>0</v>
      </c>
      <c r="BA1416" t="s">
        <v>2999</v>
      </c>
      <c r="BB1416">
        <v>5</v>
      </c>
      <c r="BC1416">
        <v>5</v>
      </c>
      <c r="BD1416">
        <v>19200</v>
      </c>
      <c r="BE1416">
        <v>19200</v>
      </c>
      <c r="BF1416">
        <v>0</v>
      </c>
      <c r="BG1416">
        <v>0</v>
      </c>
      <c r="BH1416">
        <v>0</v>
      </c>
      <c r="BJ1416">
        <v>0</v>
      </c>
      <c r="BK1416">
        <v>0</v>
      </c>
      <c r="BN1416">
        <v>0</v>
      </c>
      <c r="BO1416">
        <v>1.25</v>
      </c>
      <c r="BP1416">
        <v>0</v>
      </c>
      <c r="BQ1416">
        <v>2</v>
      </c>
      <c r="BR1416">
        <v>4</v>
      </c>
      <c r="BS1416">
        <v>4050270061</v>
      </c>
      <c r="BT1416">
        <v>0</v>
      </c>
      <c r="BU1416">
        <v>1163</v>
      </c>
      <c r="BV1416">
        <v>1035018</v>
      </c>
      <c r="BW1416">
        <v>217059</v>
      </c>
      <c r="BX1416" t="s">
        <v>5241</v>
      </c>
      <c r="BZ1416" t="s">
        <v>6201</v>
      </c>
      <c r="CA1416">
        <v>42503</v>
      </c>
      <c r="CC1416">
        <v>0</v>
      </c>
      <c r="CE1416">
        <v>1</v>
      </c>
      <c r="CF1416" t="s">
        <v>7198</v>
      </c>
      <c r="CG1416">
        <v>0</v>
      </c>
      <c r="CH1416">
        <v>668.56367116000001</v>
      </c>
      <c r="CI1416">
        <v>12045.1964111</v>
      </c>
      <c r="CJ1416" s="2">
        <f t="shared" si="110"/>
        <v>22.3</v>
      </c>
      <c r="CK1416" s="2">
        <f t="shared" si="111"/>
        <v>57.98</v>
      </c>
      <c r="CL1416" s="2">
        <f t="shared" si="112"/>
        <v>3.25</v>
      </c>
      <c r="CM1416" t="str">
        <f t="shared" si="113"/>
        <v>9 to 30 units</v>
      </c>
      <c r="CN1416" t="str">
        <f t="shared" si="114"/>
        <v>31 to 100 units</v>
      </c>
    </row>
    <row r="1417" spans="1:92" x14ac:dyDescent="0.25">
      <c r="A1417" s="1">
        <v>1416</v>
      </c>
      <c r="B1417" t="s">
        <v>89</v>
      </c>
      <c r="C1417">
        <v>5034</v>
      </c>
      <c r="D1417">
        <v>23</v>
      </c>
      <c r="E1417">
        <v>407</v>
      </c>
      <c r="F1417">
        <v>1167</v>
      </c>
      <c r="G1417">
        <v>1002</v>
      </c>
      <c r="H1417">
        <v>25</v>
      </c>
      <c r="I1417">
        <v>20</v>
      </c>
      <c r="J1417">
        <v>11354</v>
      </c>
      <c r="K1417" t="s">
        <v>320</v>
      </c>
      <c r="L1417">
        <v>109</v>
      </c>
      <c r="M1417">
        <v>1310</v>
      </c>
      <c r="N1417" t="s">
        <v>1738</v>
      </c>
      <c r="O1417" t="s">
        <v>2652</v>
      </c>
      <c r="S1417" t="s">
        <v>2756</v>
      </c>
      <c r="X1417" t="s">
        <v>2878</v>
      </c>
      <c r="Z1417" t="s">
        <v>2999</v>
      </c>
      <c r="AA1417" t="s">
        <v>3001</v>
      </c>
      <c r="AB1417">
        <v>11</v>
      </c>
      <c r="AC1417">
        <v>0</v>
      </c>
      <c r="AE1417" t="s">
        <v>4257</v>
      </c>
      <c r="AF1417">
        <v>6302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4</v>
      </c>
      <c r="AQ1417">
        <v>0</v>
      </c>
      <c r="AR1417">
        <v>0</v>
      </c>
      <c r="AS1417">
        <v>0</v>
      </c>
      <c r="AT1417">
        <v>0</v>
      </c>
      <c r="AU1417">
        <v>50.01</v>
      </c>
      <c r="AV1417">
        <v>145</v>
      </c>
      <c r="AW1417">
        <v>0</v>
      </c>
      <c r="AX1417">
        <v>0</v>
      </c>
      <c r="AZ1417">
        <v>0</v>
      </c>
      <c r="BA1417" t="s">
        <v>3000</v>
      </c>
      <c r="BB1417">
        <v>5</v>
      </c>
      <c r="BC1417">
        <v>5</v>
      </c>
      <c r="BD1417">
        <v>226800</v>
      </c>
      <c r="BE1417">
        <v>226800</v>
      </c>
      <c r="BF1417">
        <v>0</v>
      </c>
      <c r="BG1417">
        <v>0</v>
      </c>
      <c r="BH1417">
        <v>0</v>
      </c>
      <c r="BJ1417">
        <v>0</v>
      </c>
      <c r="BK1417">
        <v>0</v>
      </c>
      <c r="BN1417">
        <v>0</v>
      </c>
      <c r="BO1417">
        <v>1.25</v>
      </c>
      <c r="BP1417">
        <v>0</v>
      </c>
      <c r="BQ1417">
        <v>2</v>
      </c>
      <c r="BR1417">
        <v>4</v>
      </c>
      <c r="BS1417">
        <v>4050340023</v>
      </c>
      <c r="BT1417">
        <v>0</v>
      </c>
      <c r="BU1417">
        <v>1167</v>
      </c>
      <c r="BV1417">
        <v>1035840</v>
      </c>
      <c r="BW1417">
        <v>217525</v>
      </c>
      <c r="BX1417" t="s">
        <v>5241</v>
      </c>
      <c r="BZ1417" t="s">
        <v>6195</v>
      </c>
      <c r="CA1417">
        <v>42503</v>
      </c>
      <c r="CC1417">
        <v>4050340023</v>
      </c>
      <c r="CD1417" t="s">
        <v>7088</v>
      </c>
      <c r="CE1417">
        <v>1</v>
      </c>
      <c r="CF1417" t="s">
        <v>7198</v>
      </c>
      <c r="CG1417">
        <v>0</v>
      </c>
      <c r="CH1417">
        <v>392.79659858999997</v>
      </c>
      <c r="CI1417">
        <v>6378.1706702800002</v>
      </c>
      <c r="CJ1417" s="2">
        <f t="shared" si="110"/>
        <v>15.755000000000001</v>
      </c>
      <c r="CK1417" s="2">
        <f t="shared" si="111"/>
        <v>40.963000000000001</v>
      </c>
      <c r="CL1417" s="2">
        <f t="shared" si="112"/>
        <v>3.25</v>
      </c>
      <c r="CM1417" t="str">
        <f t="shared" si="113"/>
        <v>9 to 30 units</v>
      </c>
      <c r="CN1417" t="str">
        <f t="shared" si="114"/>
        <v>31 to 100 units</v>
      </c>
    </row>
    <row r="1418" spans="1:92" x14ac:dyDescent="0.25">
      <c r="A1418" s="1">
        <v>1417</v>
      </c>
      <c r="B1418" t="s">
        <v>89</v>
      </c>
      <c r="C1418">
        <v>5034</v>
      </c>
      <c r="D1418">
        <v>29</v>
      </c>
      <c r="E1418">
        <v>407</v>
      </c>
      <c r="F1418">
        <v>1167</v>
      </c>
      <c r="G1418">
        <v>1002</v>
      </c>
      <c r="H1418">
        <v>25</v>
      </c>
      <c r="I1418">
        <v>20</v>
      </c>
      <c r="J1418">
        <v>11354</v>
      </c>
      <c r="K1418" t="s">
        <v>320</v>
      </c>
      <c r="L1418">
        <v>109</v>
      </c>
      <c r="M1418">
        <v>1310</v>
      </c>
      <c r="N1418" t="s">
        <v>1732</v>
      </c>
      <c r="O1418" t="s">
        <v>2674</v>
      </c>
      <c r="X1418" t="s">
        <v>2674</v>
      </c>
      <c r="Z1418" t="s">
        <v>2999</v>
      </c>
      <c r="AA1418" t="s">
        <v>3002</v>
      </c>
      <c r="AB1418">
        <v>11</v>
      </c>
      <c r="AC1418">
        <v>0</v>
      </c>
      <c r="AE1418" t="s">
        <v>4252</v>
      </c>
      <c r="AF1418">
        <v>4012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4</v>
      </c>
      <c r="AQ1418">
        <v>0</v>
      </c>
      <c r="AR1418">
        <v>0</v>
      </c>
      <c r="AS1418">
        <v>0</v>
      </c>
      <c r="AT1418">
        <v>0</v>
      </c>
      <c r="AU1418">
        <v>37.5</v>
      </c>
      <c r="AV1418">
        <v>107</v>
      </c>
      <c r="AW1418">
        <v>0</v>
      </c>
      <c r="AX1418">
        <v>0</v>
      </c>
      <c r="AZ1418">
        <v>0</v>
      </c>
      <c r="BA1418" t="s">
        <v>2999</v>
      </c>
      <c r="BB1418">
        <v>5</v>
      </c>
      <c r="BC1418">
        <v>5</v>
      </c>
      <c r="BD1418">
        <v>19260</v>
      </c>
      <c r="BE1418">
        <v>19260</v>
      </c>
      <c r="BF1418">
        <v>0</v>
      </c>
      <c r="BG1418">
        <v>0</v>
      </c>
      <c r="BH1418">
        <v>0</v>
      </c>
      <c r="BJ1418">
        <v>0</v>
      </c>
      <c r="BK1418">
        <v>0</v>
      </c>
      <c r="BN1418">
        <v>0</v>
      </c>
      <c r="BO1418">
        <v>0.9</v>
      </c>
      <c r="BP1418">
        <v>0</v>
      </c>
      <c r="BQ1418">
        <v>2</v>
      </c>
      <c r="BR1418">
        <v>4</v>
      </c>
      <c r="BS1418">
        <v>4050340029</v>
      </c>
      <c r="BT1418">
        <v>0</v>
      </c>
      <c r="BU1418">
        <v>1167</v>
      </c>
      <c r="BV1418">
        <v>1035970</v>
      </c>
      <c r="BW1418">
        <v>217583</v>
      </c>
      <c r="BX1418" t="s">
        <v>5241</v>
      </c>
      <c r="BZ1418" t="s">
        <v>6195</v>
      </c>
      <c r="CA1418">
        <v>42503</v>
      </c>
      <c r="CC1418">
        <v>4050340029</v>
      </c>
      <c r="CD1418" t="s">
        <v>7086</v>
      </c>
      <c r="CE1418">
        <v>1</v>
      </c>
      <c r="CF1418" t="s">
        <v>7198</v>
      </c>
      <c r="CG1418">
        <v>0</v>
      </c>
      <c r="CH1418">
        <v>295.26250213899999</v>
      </c>
      <c r="CI1418">
        <v>4129.9250364099998</v>
      </c>
      <c r="CJ1418" s="2">
        <f t="shared" si="110"/>
        <v>7.2216000000000005</v>
      </c>
      <c r="CK1418" s="2">
        <f t="shared" si="111"/>
        <v>23.269599999999997</v>
      </c>
      <c r="CL1418" s="2">
        <f t="shared" si="112"/>
        <v>2.9</v>
      </c>
      <c r="CM1418" t="str">
        <f t="shared" si="113"/>
        <v>1 to 8 units</v>
      </c>
      <c r="CN1418" t="str">
        <f t="shared" si="114"/>
        <v>9 to 30 units</v>
      </c>
    </row>
    <row r="1419" spans="1:92" x14ac:dyDescent="0.25">
      <c r="A1419" s="1">
        <v>1418</v>
      </c>
      <c r="B1419" t="s">
        <v>89</v>
      </c>
      <c r="C1419">
        <v>5034</v>
      </c>
      <c r="D1419">
        <v>31</v>
      </c>
      <c r="E1419">
        <v>407</v>
      </c>
      <c r="F1419">
        <v>1167</v>
      </c>
      <c r="G1419">
        <v>1002</v>
      </c>
      <c r="H1419">
        <v>25</v>
      </c>
      <c r="I1419">
        <v>20</v>
      </c>
      <c r="J1419">
        <v>11354</v>
      </c>
      <c r="K1419" t="s">
        <v>320</v>
      </c>
      <c r="L1419">
        <v>109</v>
      </c>
      <c r="M1419">
        <v>1310</v>
      </c>
      <c r="N1419" t="s">
        <v>1727</v>
      </c>
      <c r="O1419" t="s">
        <v>2674</v>
      </c>
      <c r="X1419" t="s">
        <v>2674</v>
      </c>
      <c r="Z1419" t="s">
        <v>2999</v>
      </c>
      <c r="AA1419" t="s">
        <v>3002</v>
      </c>
      <c r="AB1419">
        <v>11</v>
      </c>
      <c r="AC1419">
        <v>0</v>
      </c>
      <c r="AE1419" t="s">
        <v>4247</v>
      </c>
      <c r="AF1419">
        <v>4013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37.5</v>
      </c>
      <c r="AV1419">
        <v>107</v>
      </c>
      <c r="AW1419">
        <v>0</v>
      </c>
      <c r="AX1419">
        <v>0</v>
      </c>
      <c r="AZ1419">
        <v>0</v>
      </c>
      <c r="BA1419" t="s">
        <v>2999</v>
      </c>
      <c r="BB1419">
        <v>5</v>
      </c>
      <c r="BC1419">
        <v>5</v>
      </c>
      <c r="BD1419">
        <v>19260</v>
      </c>
      <c r="BE1419">
        <v>19260</v>
      </c>
      <c r="BF1419">
        <v>0</v>
      </c>
      <c r="BG1419">
        <v>0</v>
      </c>
      <c r="BH1419">
        <v>0</v>
      </c>
      <c r="BJ1419">
        <v>0</v>
      </c>
      <c r="BK1419">
        <v>0</v>
      </c>
      <c r="BN1419">
        <v>0</v>
      </c>
      <c r="BO1419">
        <v>0.9</v>
      </c>
      <c r="BP1419">
        <v>0</v>
      </c>
      <c r="BQ1419">
        <v>2</v>
      </c>
      <c r="BR1419">
        <v>4</v>
      </c>
      <c r="BS1419">
        <v>4050340031</v>
      </c>
      <c r="BT1419">
        <v>0</v>
      </c>
      <c r="BU1419">
        <v>1167</v>
      </c>
      <c r="BV1419">
        <v>1036005</v>
      </c>
      <c r="BW1419">
        <v>217595</v>
      </c>
      <c r="BX1419" t="s">
        <v>5241</v>
      </c>
      <c r="BZ1419" t="s">
        <v>6195</v>
      </c>
      <c r="CA1419">
        <v>42503</v>
      </c>
      <c r="CC1419">
        <v>4050340029</v>
      </c>
      <c r="CD1419" t="s">
        <v>7086</v>
      </c>
      <c r="CE1419">
        <v>1</v>
      </c>
      <c r="CF1419" t="s">
        <v>7198</v>
      </c>
      <c r="CG1419">
        <v>0</v>
      </c>
      <c r="CH1419">
        <v>295.26248761699998</v>
      </c>
      <c r="CI1419">
        <v>4129.9120828100004</v>
      </c>
      <c r="CJ1419" s="2">
        <f t="shared" si="110"/>
        <v>7.2234000000000007</v>
      </c>
      <c r="CK1419" s="2">
        <f t="shared" si="111"/>
        <v>23.275399999999998</v>
      </c>
      <c r="CL1419" s="2">
        <f t="shared" si="112"/>
        <v>2.9</v>
      </c>
      <c r="CM1419" t="str">
        <f t="shared" si="113"/>
        <v>1 to 8 units</v>
      </c>
      <c r="CN1419" t="str">
        <f t="shared" si="114"/>
        <v>9 to 30 units</v>
      </c>
    </row>
    <row r="1420" spans="1:92" x14ac:dyDescent="0.25">
      <c r="A1420" s="1">
        <v>1419</v>
      </c>
      <c r="B1420" t="s">
        <v>89</v>
      </c>
      <c r="C1420">
        <v>5037</v>
      </c>
      <c r="D1420">
        <v>89</v>
      </c>
      <c r="E1420">
        <v>407</v>
      </c>
      <c r="F1420">
        <v>871</v>
      </c>
      <c r="G1420">
        <v>1002</v>
      </c>
      <c r="H1420">
        <v>25</v>
      </c>
      <c r="I1420">
        <v>20</v>
      </c>
      <c r="J1420">
        <v>11355</v>
      </c>
      <c r="K1420" t="s">
        <v>305</v>
      </c>
      <c r="L1420">
        <v>109</v>
      </c>
      <c r="M1420">
        <v>1200</v>
      </c>
      <c r="N1420" t="s">
        <v>1731</v>
      </c>
      <c r="O1420" t="s">
        <v>2655</v>
      </c>
      <c r="X1420" t="s">
        <v>2655</v>
      </c>
      <c r="Z1420" t="s">
        <v>2999</v>
      </c>
      <c r="AA1420" t="s">
        <v>3002</v>
      </c>
      <c r="AB1420">
        <v>11</v>
      </c>
      <c r="AC1420">
        <v>0</v>
      </c>
      <c r="AE1420" t="s">
        <v>4251</v>
      </c>
      <c r="AF1420">
        <v>5000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4</v>
      </c>
      <c r="AQ1420">
        <v>0</v>
      </c>
      <c r="AR1420">
        <v>0</v>
      </c>
      <c r="AS1420">
        <v>0</v>
      </c>
      <c r="AT1420">
        <v>0</v>
      </c>
      <c r="AU1420">
        <v>50</v>
      </c>
      <c r="AV1420">
        <v>100</v>
      </c>
      <c r="AW1420">
        <v>0</v>
      </c>
      <c r="AX1420">
        <v>0</v>
      </c>
      <c r="AZ1420">
        <v>0</v>
      </c>
      <c r="BA1420" t="s">
        <v>2999</v>
      </c>
      <c r="BB1420">
        <v>5</v>
      </c>
      <c r="BC1420">
        <v>5</v>
      </c>
      <c r="BD1420">
        <v>35444</v>
      </c>
      <c r="BE1420">
        <v>35444</v>
      </c>
      <c r="BF1420">
        <v>0</v>
      </c>
      <c r="BG1420">
        <v>0</v>
      </c>
      <c r="BH1420">
        <v>0</v>
      </c>
      <c r="BJ1420">
        <v>0</v>
      </c>
      <c r="BK1420">
        <v>0</v>
      </c>
      <c r="BN1420">
        <v>0</v>
      </c>
      <c r="BO1420">
        <v>2.4300000000000002</v>
      </c>
      <c r="BP1420">
        <v>0</v>
      </c>
      <c r="BQ1420">
        <v>4.8</v>
      </c>
      <c r="BR1420">
        <v>4</v>
      </c>
      <c r="BS1420">
        <v>4050370089</v>
      </c>
      <c r="BT1420">
        <v>0</v>
      </c>
      <c r="BU1420">
        <v>871</v>
      </c>
      <c r="BV1420">
        <v>1030787</v>
      </c>
      <c r="BW1420">
        <v>215231</v>
      </c>
      <c r="BX1420" t="s">
        <v>5236</v>
      </c>
      <c r="BZ1420" t="s">
        <v>6198</v>
      </c>
      <c r="CA1420">
        <v>42503</v>
      </c>
      <c r="CC1420">
        <v>4050370089</v>
      </c>
      <c r="CD1420" t="s">
        <v>7087</v>
      </c>
      <c r="CE1420">
        <v>1</v>
      </c>
      <c r="CF1420" t="s">
        <v>7198</v>
      </c>
      <c r="CG1420">
        <v>0</v>
      </c>
      <c r="CH1420">
        <v>309.29654757499998</v>
      </c>
      <c r="CI1420">
        <v>5302.7610613799998</v>
      </c>
      <c r="CJ1420" s="2">
        <f t="shared" si="110"/>
        <v>24.3</v>
      </c>
      <c r="CK1420" s="2">
        <f t="shared" si="111"/>
        <v>72.3</v>
      </c>
      <c r="CL1420" s="2">
        <f t="shared" si="112"/>
        <v>7.23</v>
      </c>
      <c r="CM1420" t="str">
        <f t="shared" si="113"/>
        <v>9 to 30 units</v>
      </c>
      <c r="CN1420" t="str">
        <f t="shared" si="114"/>
        <v>31 to 100 units</v>
      </c>
    </row>
    <row r="1421" spans="1:92" x14ac:dyDescent="0.25">
      <c r="A1421" s="1">
        <v>1420</v>
      </c>
      <c r="B1421" t="s">
        <v>89</v>
      </c>
      <c r="C1421">
        <v>5039</v>
      </c>
      <c r="D1421">
        <v>38</v>
      </c>
      <c r="E1421">
        <v>407</v>
      </c>
      <c r="F1421">
        <v>849</v>
      </c>
      <c r="G1421">
        <v>1000</v>
      </c>
      <c r="H1421">
        <v>25</v>
      </c>
      <c r="I1421">
        <v>20</v>
      </c>
      <c r="J1421">
        <v>11355</v>
      </c>
      <c r="K1421" t="s">
        <v>305</v>
      </c>
      <c r="L1421">
        <v>109</v>
      </c>
      <c r="M1421">
        <v>1200</v>
      </c>
      <c r="N1421" t="s">
        <v>1739</v>
      </c>
      <c r="O1421" t="s">
        <v>2655</v>
      </c>
      <c r="X1421" t="s">
        <v>2655</v>
      </c>
      <c r="Z1421" t="s">
        <v>2999</v>
      </c>
      <c r="AA1421" t="s">
        <v>3002</v>
      </c>
      <c r="AB1421">
        <v>11</v>
      </c>
      <c r="AC1421">
        <v>0</v>
      </c>
      <c r="AE1421" t="s">
        <v>4258</v>
      </c>
      <c r="AF1421">
        <v>4191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4</v>
      </c>
      <c r="AQ1421">
        <v>0</v>
      </c>
      <c r="AR1421">
        <v>0</v>
      </c>
      <c r="AS1421">
        <v>0</v>
      </c>
      <c r="AT1421">
        <v>0</v>
      </c>
      <c r="AU1421">
        <v>33</v>
      </c>
      <c r="AV1421">
        <v>127</v>
      </c>
      <c r="AW1421">
        <v>0</v>
      </c>
      <c r="AX1421">
        <v>0</v>
      </c>
      <c r="AZ1421">
        <v>0</v>
      </c>
      <c r="BA1421" t="s">
        <v>2999</v>
      </c>
      <c r="BB1421">
        <v>5</v>
      </c>
      <c r="BC1421">
        <v>5</v>
      </c>
      <c r="BD1421">
        <v>12873</v>
      </c>
      <c r="BE1421">
        <v>12873</v>
      </c>
      <c r="BF1421">
        <v>0</v>
      </c>
      <c r="BG1421">
        <v>0</v>
      </c>
      <c r="BH1421">
        <v>0</v>
      </c>
      <c r="BJ1421">
        <v>0</v>
      </c>
      <c r="BK1421">
        <v>0</v>
      </c>
      <c r="BN1421">
        <v>0</v>
      </c>
      <c r="BO1421">
        <v>2.4300000000000002</v>
      </c>
      <c r="BP1421">
        <v>0</v>
      </c>
      <c r="BQ1421">
        <v>4.8</v>
      </c>
      <c r="BR1421">
        <v>4</v>
      </c>
      <c r="BS1421">
        <v>4050390038</v>
      </c>
      <c r="BT1421">
        <v>0</v>
      </c>
      <c r="BU1421">
        <v>849</v>
      </c>
      <c r="BV1421">
        <v>1030826</v>
      </c>
      <c r="BW1421">
        <v>214946</v>
      </c>
      <c r="BX1421" t="s">
        <v>5236</v>
      </c>
      <c r="BZ1421" t="s">
        <v>6198</v>
      </c>
      <c r="CA1421">
        <v>42503</v>
      </c>
      <c r="CC1421">
        <v>0</v>
      </c>
      <c r="CE1421">
        <v>1</v>
      </c>
      <c r="CF1421" t="s">
        <v>7198</v>
      </c>
      <c r="CG1421">
        <v>0</v>
      </c>
      <c r="CH1421">
        <v>325.89151567099998</v>
      </c>
      <c r="CI1421">
        <v>4288.0752576300001</v>
      </c>
      <c r="CJ1421" s="2">
        <f t="shared" si="110"/>
        <v>20.368260000000003</v>
      </c>
      <c r="CK1421" s="2">
        <f t="shared" si="111"/>
        <v>60.601860000000002</v>
      </c>
      <c r="CL1421" s="2">
        <f t="shared" si="112"/>
        <v>7.23</v>
      </c>
      <c r="CM1421" t="str">
        <f t="shared" si="113"/>
        <v>9 to 30 units</v>
      </c>
      <c r="CN1421" t="str">
        <f t="shared" si="114"/>
        <v>31 to 100 units</v>
      </c>
    </row>
    <row r="1422" spans="1:92" x14ac:dyDescent="0.25">
      <c r="A1422" s="1">
        <v>1421</v>
      </c>
      <c r="B1422" t="s">
        <v>89</v>
      </c>
      <c r="C1422">
        <v>5039</v>
      </c>
      <c r="D1422">
        <v>54</v>
      </c>
      <c r="E1422">
        <v>407</v>
      </c>
      <c r="F1422">
        <v>849</v>
      </c>
      <c r="G1422">
        <v>1000</v>
      </c>
      <c r="H1422">
        <v>25</v>
      </c>
      <c r="I1422">
        <v>20</v>
      </c>
      <c r="J1422">
        <v>11355</v>
      </c>
      <c r="K1422" t="s">
        <v>305</v>
      </c>
      <c r="L1422">
        <v>109</v>
      </c>
      <c r="M1422">
        <v>1200</v>
      </c>
      <c r="N1422" t="s">
        <v>1735</v>
      </c>
      <c r="O1422" t="s">
        <v>2655</v>
      </c>
      <c r="X1422" t="s">
        <v>2655</v>
      </c>
      <c r="Z1422" t="s">
        <v>2999</v>
      </c>
      <c r="AA1422" t="s">
        <v>3002</v>
      </c>
      <c r="AB1422">
        <v>11</v>
      </c>
      <c r="AC1422">
        <v>0</v>
      </c>
      <c r="AE1422" t="s">
        <v>4250</v>
      </c>
      <c r="AF1422">
        <v>4824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4</v>
      </c>
      <c r="AQ1422">
        <v>0</v>
      </c>
      <c r="AR1422">
        <v>0</v>
      </c>
      <c r="AS1422">
        <v>0</v>
      </c>
      <c r="AT1422">
        <v>0</v>
      </c>
      <c r="AU1422">
        <v>36</v>
      </c>
      <c r="AV1422">
        <v>134</v>
      </c>
      <c r="AW1422">
        <v>0</v>
      </c>
      <c r="AX1422">
        <v>0</v>
      </c>
      <c r="AZ1422">
        <v>0</v>
      </c>
      <c r="BA1422" t="s">
        <v>2999</v>
      </c>
      <c r="BB1422">
        <v>5</v>
      </c>
      <c r="BC1422">
        <v>5</v>
      </c>
      <c r="BD1422">
        <v>11059</v>
      </c>
      <c r="BE1422">
        <v>11059</v>
      </c>
      <c r="BF1422">
        <v>0</v>
      </c>
      <c r="BG1422">
        <v>0</v>
      </c>
      <c r="BH1422">
        <v>0</v>
      </c>
      <c r="BJ1422">
        <v>0</v>
      </c>
      <c r="BK1422">
        <v>0</v>
      </c>
      <c r="BN1422">
        <v>0</v>
      </c>
      <c r="BO1422">
        <v>2.4300000000000002</v>
      </c>
      <c r="BP1422">
        <v>0</v>
      </c>
      <c r="BQ1422">
        <v>4.8</v>
      </c>
      <c r="BR1422">
        <v>4</v>
      </c>
      <c r="BS1422">
        <v>4050390054</v>
      </c>
      <c r="BT1422">
        <v>0</v>
      </c>
      <c r="BU1422">
        <v>849</v>
      </c>
      <c r="BV1422">
        <v>1030587</v>
      </c>
      <c r="BW1422">
        <v>214803</v>
      </c>
      <c r="BX1422" t="s">
        <v>5236</v>
      </c>
      <c r="BZ1422" t="s">
        <v>6198</v>
      </c>
      <c r="CA1422">
        <v>42503</v>
      </c>
      <c r="CC1422">
        <v>0</v>
      </c>
      <c r="CE1422">
        <v>1</v>
      </c>
      <c r="CF1422" t="s">
        <v>7198</v>
      </c>
      <c r="CG1422">
        <v>0</v>
      </c>
      <c r="CH1422">
        <v>348.58585656600002</v>
      </c>
      <c r="CI1422">
        <v>4978.3674019800001</v>
      </c>
      <c r="CJ1422" s="2">
        <f t="shared" si="110"/>
        <v>23.444640000000003</v>
      </c>
      <c r="CK1422" s="2">
        <f t="shared" si="111"/>
        <v>69.755040000000008</v>
      </c>
      <c r="CL1422" s="2">
        <f t="shared" si="112"/>
        <v>7.23</v>
      </c>
      <c r="CM1422" t="str">
        <f t="shared" si="113"/>
        <v>9 to 30 units</v>
      </c>
      <c r="CN1422" t="str">
        <f t="shared" si="114"/>
        <v>31 to 100 units</v>
      </c>
    </row>
    <row r="1423" spans="1:92" x14ac:dyDescent="0.25">
      <c r="A1423" s="1">
        <v>1422</v>
      </c>
      <c r="B1423" t="s">
        <v>89</v>
      </c>
      <c r="C1423">
        <v>5039</v>
      </c>
      <c r="D1423">
        <v>56</v>
      </c>
      <c r="E1423">
        <v>407</v>
      </c>
      <c r="F1423">
        <v>849</v>
      </c>
      <c r="G1423">
        <v>1000</v>
      </c>
      <c r="H1423">
        <v>25</v>
      </c>
      <c r="I1423">
        <v>20</v>
      </c>
      <c r="J1423">
        <v>11355</v>
      </c>
      <c r="K1423" t="s">
        <v>305</v>
      </c>
      <c r="L1423">
        <v>109</v>
      </c>
      <c r="M1423">
        <v>1200</v>
      </c>
      <c r="N1423" t="s">
        <v>1730</v>
      </c>
      <c r="O1423" t="s">
        <v>2655</v>
      </c>
      <c r="X1423" t="s">
        <v>2655</v>
      </c>
      <c r="Z1423" t="s">
        <v>2999</v>
      </c>
      <c r="AA1423" t="s">
        <v>3002</v>
      </c>
      <c r="AB1423">
        <v>11</v>
      </c>
      <c r="AC1423">
        <v>0</v>
      </c>
      <c r="AE1423" t="s">
        <v>4250</v>
      </c>
      <c r="AF1423">
        <v>4860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4</v>
      </c>
      <c r="AQ1423">
        <v>0</v>
      </c>
      <c r="AR1423">
        <v>0</v>
      </c>
      <c r="AS1423">
        <v>0</v>
      </c>
      <c r="AT1423">
        <v>0</v>
      </c>
      <c r="AU1423">
        <v>36</v>
      </c>
      <c r="AV1423">
        <v>135</v>
      </c>
      <c r="AW1423">
        <v>0</v>
      </c>
      <c r="AX1423">
        <v>0</v>
      </c>
      <c r="AZ1423">
        <v>0</v>
      </c>
      <c r="BA1423" t="s">
        <v>2999</v>
      </c>
      <c r="BB1423">
        <v>5</v>
      </c>
      <c r="BC1423">
        <v>5</v>
      </c>
      <c r="BD1423">
        <v>11145</v>
      </c>
      <c r="BE1423">
        <v>11145</v>
      </c>
      <c r="BF1423">
        <v>0</v>
      </c>
      <c r="BG1423">
        <v>0</v>
      </c>
      <c r="BH1423">
        <v>0</v>
      </c>
      <c r="BJ1423">
        <v>0</v>
      </c>
      <c r="BK1423">
        <v>0</v>
      </c>
      <c r="BN1423">
        <v>0</v>
      </c>
      <c r="BO1423">
        <v>2.4300000000000002</v>
      </c>
      <c r="BP1423">
        <v>0</v>
      </c>
      <c r="BQ1423">
        <v>4.8</v>
      </c>
      <c r="BR1423">
        <v>4</v>
      </c>
      <c r="BS1423">
        <v>4050390056</v>
      </c>
      <c r="BT1423">
        <v>0</v>
      </c>
      <c r="BU1423">
        <v>849</v>
      </c>
      <c r="BV1423">
        <v>1030557</v>
      </c>
      <c r="BW1423">
        <v>214784</v>
      </c>
      <c r="BX1423" t="s">
        <v>5236</v>
      </c>
      <c r="BZ1423" t="s">
        <v>6198</v>
      </c>
      <c r="CA1423">
        <v>42503</v>
      </c>
      <c r="CC1423">
        <v>0</v>
      </c>
      <c r="CE1423">
        <v>1</v>
      </c>
      <c r="CF1423" t="s">
        <v>7198</v>
      </c>
      <c r="CG1423">
        <v>0</v>
      </c>
      <c r="CH1423">
        <v>350.74751764199999</v>
      </c>
      <c r="CI1423">
        <v>5017.3080483599997</v>
      </c>
      <c r="CJ1423" s="2">
        <f t="shared" si="110"/>
        <v>23.619600000000002</v>
      </c>
      <c r="CK1423" s="2">
        <f t="shared" si="111"/>
        <v>70.275600000000011</v>
      </c>
      <c r="CL1423" s="2">
        <f t="shared" si="112"/>
        <v>7.23</v>
      </c>
      <c r="CM1423" t="str">
        <f t="shared" si="113"/>
        <v>9 to 30 units</v>
      </c>
      <c r="CN1423" t="str">
        <f t="shared" si="114"/>
        <v>31 to 100 units</v>
      </c>
    </row>
    <row r="1424" spans="1:92" x14ac:dyDescent="0.25">
      <c r="A1424" s="1">
        <v>1423</v>
      </c>
      <c r="B1424" t="s">
        <v>89</v>
      </c>
      <c r="C1424">
        <v>5055</v>
      </c>
      <c r="D1424">
        <v>19</v>
      </c>
      <c r="E1424">
        <v>407</v>
      </c>
      <c r="F1424">
        <v>1167</v>
      </c>
      <c r="G1424">
        <v>1013</v>
      </c>
      <c r="H1424">
        <v>25</v>
      </c>
      <c r="I1424">
        <v>20</v>
      </c>
      <c r="J1424">
        <v>11355</v>
      </c>
      <c r="K1424" t="s">
        <v>320</v>
      </c>
      <c r="L1424">
        <v>109</v>
      </c>
      <c r="M1424">
        <v>1310</v>
      </c>
      <c r="N1424" t="s">
        <v>1728</v>
      </c>
      <c r="O1424" t="s">
        <v>2652</v>
      </c>
      <c r="X1424" t="s">
        <v>2652</v>
      </c>
      <c r="Z1424" t="s">
        <v>2999</v>
      </c>
      <c r="AA1424" t="s">
        <v>3002</v>
      </c>
      <c r="AB1424">
        <v>11</v>
      </c>
      <c r="AC1424">
        <v>0</v>
      </c>
      <c r="AE1424" t="s">
        <v>4248</v>
      </c>
      <c r="AF1424">
        <v>5000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4</v>
      </c>
      <c r="AQ1424">
        <v>0</v>
      </c>
      <c r="AR1424">
        <v>0</v>
      </c>
      <c r="AS1424">
        <v>0</v>
      </c>
      <c r="AT1424">
        <v>0</v>
      </c>
      <c r="AU1424">
        <v>50</v>
      </c>
      <c r="AV1424">
        <v>100</v>
      </c>
      <c r="AW1424">
        <v>0</v>
      </c>
      <c r="AX1424">
        <v>0</v>
      </c>
      <c r="AZ1424">
        <v>0</v>
      </c>
      <c r="BA1424" t="s">
        <v>2999</v>
      </c>
      <c r="BB1424">
        <v>5</v>
      </c>
      <c r="BC1424">
        <v>5</v>
      </c>
      <c r="BD1424">
        <v>26585</v>
      </c>
      <c r="BE1424">
        <v>26585</v>
      </c>
      <c r="BF1424">
        <v>0</v>
      </c>
      <c r="BG1424">
        <v>0</v>
      </c>
      <c r="BH1424">
        <v>0</v>
      </c>
      <c r="BJ1424">
        <v>0</v>
      </c>
      <c r="BK1424">
        <v>0</v>
      </c>
      <c r="BN1424">
        <v>0</v>
      </c>
      <c r="BO1424">
        <v>1.25</v>
      </c>
      <c r="BP1424">
        <v>0</v>
      </c>
      <c r="BQ1424">
        <v>2</v>
      </c>
      <c r="BR1424">
        <v>4</v>
      </c>
      <c r="BS1424">
        <v>4050550019</v>
      </c>
      <c r="BT1424">
        <v>0</v>
      </c>
      <c r="BU1424">
        <v>1167</v>
      </c>
      <c r="BV1424">
        <v>1035481</v>
      </c>
      <c r="BW1424">
        <v>216594</v>
      </c>
      <c r="BX1424" t="s">
        <v>5241</v>
      </c>
      <c r="BZ1424" t="s">
        <v>6196</v>
      </c>
      <c r="CA1424">
        <v>42503</v>
      </c>
      <c r="CC1424">
        <v>0</v>
      </c>
      <c r="CE1424">
        <v>1</v>
      </c>
      <c r="CF1424" t="s">
        <v>7198</v>
      </c>
      <c r="CG1424">
        <v>0</v>
      </c>
      <c r="CH1424">
        <v>306.862539223</v>
      </c>
      <c r="CI1424">
        <v>5152.1254261900003</v>
      </c>
      <c r="CJ1424" s="2">
        <f t="shared" si="110"/>
        <v>12.5</v>
      </c>
      <c r="CK1424" s="2">
        <f t="shared" si="111"/>
        <v>32.5</v>
      </c>
      <c r="CL1424" s="2">
        <f t="shared" si="112"/>
        <v>3.25</v>
      </c>
      <c r="CM1424" t="str">
        <f t="shared" si="113"/>
        <v>9 to 30 units</v>
      </c>
      <c r="CN1424" t="str">
        <f t="shared" si="114"/>
        <v>31 to 100 units</v>
      </c>
    </row>
    <row r="1425" spans="1:92" x14ac:dyDescent="0.25">
      <c r="A1425" s="1">
        <v>1424</v>
      </c>
      <c r="B1425" t="s">
        <v>89</v>
      </c>
      <c r="C1425">
        <v>5063</v>
      </c>
      <c r="D1425">
        <v>42</v>
      </c>
      <c r="E1425">
        <v>407</v>
      </c>
      <c r="F1425">
        <v>849</v>
      </c>
      <c r="G1425">
        <v>4004</v>
      </c>
      <c r="H1425">
        <v>25</v>
      </c>
      <c r="I1425">
        <v>20</v>
      </c>
      <c r="J1425">
        <v>11355</v>
      </c>
      <c r="K1425" t="s">
        <v>305</v>
      </c>
      <c r="L1425">
        <v>109</v>
      </c>
      <c r="M1425">
        <v>1200</v>
      </c>
      <c r="N1425" t="s">
        <v>1734</v>
      </c>
      <c r="O1425" t="s">
        <v>2655</v>
      </c>
      <c r="S1425" t="s">
        <v>2758</v>
      </c>
      <c r="X1425" t="s">
        <v>2828</v>
      </c>
      <c r="Z1425" t="s">
        <v>2999</v>
      </c>
      <c r="AA1425" t="s">
        <v>3001</v>
      </c>
      <c r="AB1425">
        <v>11</v>
      </c>
      <c r="AC1425">
        <v>0</v>
      </c>
      <c r="AE1425" t="s">
        <v>4254</v>
      </c>
      <c r="AF1425">
        <v>20000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4</v>
      </c>
      <c r="AQ1425">
        <v>0</v>
      </c>
      <c r="AR1425">
        <v>0</v>
      </c>
      <c r="AS1425">
        <v>0</v>
      </c>
      <c r="AT1425">
        <v>0</v>
      </c>
      <c r="AU1425">
        <v>200</v>
      </c>
      <c r="AV1425">
        <v>100</v>
      </c>
      <c r="AW1425">
        <v>0</v>
      </c>
      <c r="AX1425">
        <v>0</v>
      </c>
      <c r="AZ1425">
        <v>0</v>
      </c>
      <c r="BA1425" t="s">
        <v>2999</v>
      </c>
      <c r="BB1425">
        <v>5</v>
      </c>
      <c r="BC1425">
        <v>5</v>
      </c>
      <c r="BD1425">
        <v>747000</v>
      </c>
      <c r="BE1425">
        <v>747000</v>
      </c>
      <c r="BF1425">
        <v>0</v>
      </c>
      <c r="BG1425">
        <v>0</v>
      </c>
      <c r="BH1425">
        <v>0</v>
      </c>
      <c r="BJ1425">
        <v>0</v>
      </c>
      <c r="BK1425">
        <v>0</v>
      </c>
      <c r="BN1425">
        <v>0</v>
      </c>
      <c r="BO1425">
        <v>2.4300000000000002</v>
      </c>
      <c r="BP1425">
        <v>0</v>
      </c>
      <c r="BQ1425">
        <v>4.8</v>
      </c>
      <c r="BR1425">
        <v>4</v>
      </c>
      <c r="BS1425">
        <v>4050630042</v>
      </c>
      <c r="BT1425">
        <v>0</v>
      </c>
      <c r="BU1425">
        <v>849</v>
      </c>
      <c r="BV1425">
        <v>1030236</v>
      </c>
      <c r="BW1425">
        <v>214469</v>
      </c>
      <c r="BX1425" t="s">
        <v>5236</v>
      </c>
      <c r="BZ1425" t="s">
        <v>6200</v>
      </c>
      <c r="CA1425">
        <v>42503</v>
      </c>
      <c r="CC1425">
        <v>0</v>
      </c>
      <c r="CE1425">
        <v>1</v>
      </c>
      <c r="CF1425" t="s">
        <v>7198</v>
      </c>
      <c r="CG1425">
        <v>0</v>
      </c>
      <c r="CH1425">
        <v>601.56133247499997</v>
      </c>
      <c r="CI1425">
        <v>20198.607162799999</v>
      </c>
      <c r="CJ1425" s="2">
        <f t="shared" si="110"/>
        <v>97.2</v>
      </c>
      <c r="CK1425" s="2">
        <f t="shared" si="111"/>
        <v>289.2</v>
      </c>
      <c r="CL1425" s="2">
        <f t="shared" si="112"/>
        <v>7.23</v>
      </c>
      <c r="CM1425" t="str">
        <f t="shared" si="113"/>
        <v>31 to 100 units</v>
      </c>
      <c r="CN1425" t="str">
        <f t="shared" si="114"/>
        <v>Over 100 units</v>
      </c>
    </row>
    <row r="1426" spans="1:92" x14ac:dyDescent="0.25">
      <c r="A1426" s="1">
        <v>1425</v>
      </c>
      <c r="B1426" t="s">
        <v>89</v>
      </c>
      <c r="C1426">
        <v>5140</v>
      </c>
      <c r="D1426">
        <v>40</v>
      </c>
      <c r="E1426">
        <v>407</v>
      </c>
      <c r="F1426">
        <v>797.01</v>
      </c>
      <c r="G1426">
        <v>4001</v>
      </c>
      <c r="H1426">
        <v>25</v>
      </c>
      <c r="I1426">
        <v>20</v>
      </c>
      <c r="J1426">
        <v>11355</v>
      </c>
      <c r="K1426" t="s">
        <v>321</v>
      </c>
      <c r="L1426">
        <v>109</v>
      </c>
      <c r="M1426">
        <v>1200</v>
      </c>
      <c r="N1426" t="s">
        <v>1740</v>
      </c>
      <c r="O1426" t="s">
        <v>2655</v>
      </c>
      <c r="S1426" t="s">
        <v>2753</v>
      </c>
      <c r="X1426" t="s">
        <v>2817</v>
      </c>
      <c r="Z1426" t="s">
        <v>2999</v>
      </c>
      <c r="AA1426" t="s">
        <v>3001</v>
      </c>
      <c r="AB1426">
        <v>11</v>
      </c>
      <c r="AC1426">
        <v>0</v>
      </c>
      <c r="AD1426" t="s">
        <v>3006</v>
      </c>
      <c r="AE1426" t="s">
        <v>4259</v>
      </c>
      <c r="AF1426">
        <v>10000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4</v>
      </c>
      <c r="AQ1426">
        <v>0</v>
      </c>
      <c r="AR1426">
        <v>0</v>
      </c>
      <c r="AS1426">
        <v>0</v>
      </c>
      <c r="AT1426">
        <v>0</v>
      </c>
      <c r="AU1426">
        <v>100.25</v>
      </c>
      <c r="AV1426">
        <v>102.51</v>
      </c>
      <c r="AW1426">
        <v>0</v>
      </c>
      <c r="AX1426">
        <v>0</v>
      </c>
      <c r="AZ1426">
        <v>0</v>
      </c>
      <c r="BA1426" t="s">
        <v>3000</v>
      </c>
      <c r="BB1426">
        <v>3</v>
      </c>
      <c r="BC1426">
        <v>5</v>
      </c>
      <c r="BD1426">
        <v>235800</v>
      </c>
      <c r="BE1426">
        <v>235800</v>
      </c>
      <c r="BF1426">
        <v>0</v>
      </c>
      <c r="BG1426">
        <v>0</v>
      </c>
      <c r="BH1426">
        <v>0</v>
      </c>
      <c r="BJ1426">
        <v>0</v>
      </c>
      <c r="BK1426">
        <v>0</v>
      </c>
      <c r="BN1426">
        <v>0</v>
      </c>
      <c r="BO1426">
        <v>2.4300000000000002</v>
      </c>
      <c r="BP1426">
        <v>0</v>
      </c>
      <c r="BQ1426">
        <v>4.8</v>
      </c>
      <c r="BR1426">
        <v>4</v>
      </c>
      <c r="BS1426">
        <v>4051400040</v>
      </c>
      <c r="BT1426">
        <v>0</v>
      </c>
      <c r="BU1426">
        <v>79701</v>
      </c>
      <c r="BV1426">
        <v>1032582</v>
      </c>
      <c r="BW1426">
        <v>213073</v>
      </c>
      <c r="BX1426" t="s">
        <v>5236</v>
      </c>
      <c r="BZ1426" t="s">
        <v>6203</v>
      </c>
      <c r="CA1426">
        <v>42504</v>
      </c>
      <c r="CC1426">
        <v>0</v>
      </c>
      <c r="CE1426">
        <v>1</v>
      </c>
      <c r="CF1426" t="s">
        <v>7198</v>
      </c>
      <c r="CG1426">
        <v>0</v>
      </c>
      <c r="CH1426">
        <v>402.44916925199999</v>
      </c>
      <c r="CI1426">
        <v>10100.4149507</v>
      </c>
      <c r="CJ1426" s="2">
        <f t="shared" si="110"/>
        <v>48.6</v>
      </c>
      <c r="CK1426" s="2">
        <f t="shared" si="111"/>
        <v>144.6</v>
      </c>
      <c r="CL1426" s="2">
        <f t="shared" si="112"/>
        <v>7.23</v>
      </c>
      <c r="CM1426" t="str">
        <f t="shared" si="113"/>
        <v>31 to 100 units</v>
      </c>
      <c r="CN1426" t="str">
        <f t="shared" si="114"/>
        <v>Over 100 units</v>
      </c>
    </row>
    <row r="1427" spans="1:92" x14ac:dyDescent="0.25">
      <c r="A1427" s="1">
        <v>1426</v>
      </c>
      <c r="B1427" t="s">
        <v>89</v>
      </c>
      <c r="C1427">
        <v>5147</v>
      </c>
      <c r="D1427">
        <v>37</v>
      </c>
      <c r="E1427">
        <v>407</v>
      </c>
      <c r="F1427">
        <v>845</v>
      </c>
      <c r="G1427">
        <v>3000</v>
      </c>
      <c r="H1427">
        <v>25</v>
      </c>
      <c r="I1427">
        <v>20</v>
      </c>
      <c r="J1427">
        <v>11355</v>
      </c>
      <c r="K1427" t="s">
        <v>305</v>
      </c>
      <c r="L1427">
        <v>109</v>
      </c>
      <c r="M1427">
        <v>1200</v>
      </c>
      <c r="N1427" t="s">
        <v>1741</v>
      </c>
      <c r="O1427" t="s">
        <v>2665</v>
      </c>
      <c r="X1427" t="s">
        <v>2665</v>
      </c>
      <c r="Z1427" t="s">
        <v>2999</v>
      </c>
      <c r="AA1427" t="s">
        <v>3002</v>
      </c>
      <c r="AB1427">
        <v>11</v>
      </c>
      <c r="AC1427">
        <v>0</v>
      </c>
      <c r="AD1427" t="s">
        <v>3008</v>
      </c>
      <c r="AE1427" t="s">
        <v>4260</v>
      </c>
      <c r="AF1427">
        <v>5000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4</v>
      </c>
      <c r="AQ1427">
        <v>0</v>
      </c>
      <c r="AR1427">
        <v>0</v>
      </c>
      <c r="AS1427">
        <v>0</v>
      </c>
      <c r="AT1427">
        <v>0</v>
      </c>
      <c r="AU1427">
        <v>50</v>
      </c>
      <c r="AV1427">
        <v>100</v>
      </c>
      <c r="AW1427">
        <v>0</v>
      </c>
      <c r="AX1427">
        <v>0</v>
      </c>
      <c r="AZ1427">
        <v>0</v>
      </c>
      <c r="BA1427" t="s">
        <v>2999</v>
      </c>
      <c r="BB1427">
        <v>5</v>
      </c>
      <c r="BC1427">
        <v>5</v>
      </c>
      <c r="BD1427">
        <v>23100</v>
      </c>
      <c r="BE1427">
        <v>23100</v>
      </c>
      <c r="BF1427">
        <v>23100</v>
      </c>
      <c r="BG1427">
        <v>23100</v>
      </c>
      <c r="BH1427">
        <v>0</v>
      </c>
      <c r="BJ1427">
        <v>0</v>
      </c>
      <c r="BK1427">
        <v>0</v>
      </c>
      <c r="BN1427">
        <v>0</v>
      </c>
      <c r="BO1427">
        <v>0.6</v>
      </c>
      <c r="BP1427">
        <v>0</v>
      </c>
      <c r="BQ1427">
        <v>1</v>
      </c>
      <c r="BR1427">
        <v>4</v>
      </c>
      <c r="BS1427">
        <v>4051470037</v>
      </c>
      <c r="BT1427">
        <v>0</v>
      </c>
      <c r="BU1427">
        <v>845</v>
      </c>
      <c r="BV1427">
        <v>1034142</v>
      </c>
      <c r="BW1427">
        <v>212937</v>
      </c>
      <c r="BX1427" t="s">
        <v>5242</v>
      </c>
      <c r="BZ1427" t="s">
        <v>6204</v>
      </c>
      <c r="CA1427">
        <v>42505</v>
      </c>
      <c r="CC1427">
        <v>0</v>
      </c>
      <c r="CE1427">
        <v>1</v>
      </c>
      <c r="CF1427" t="s">
        <v>7198</v>
      </c>
      <c r="CG1427">
        <v>0</v>
      </c>
      <c r="CH1427">
        <v>303.40041845899998</v>
      </c>
      <c r="CI1427">
        <v>5086.5945874299996</v>
      </c>
      <c r="CJ1427" s="2">
        <f t="shared" si="110"/>
        <v>6</v>
      </c>
      <c r="CK1427" s="2">
        <f t="shared" si="111"/>
        <v>16</v>
      </c>
      <c r="CL1427" s="2">
        <f t="shared" si="112"/>
        <v>1.6</v>
      </c>
      <c r="CM1427" t="str">
        <f t="shared" si="113"/>
        <v>1 to 8 units</v>
      </c>
      <c r="CN1427" t="str">
        <f t="shared" si="114"/>
        <v>9 to 30 units</v>
      </c>
    </row>
    <row r="1428" spans="1:92" x14ac:dyDescent="0.25">
      <c r="A1428" s="1">
        <v>1427</v>
      </c>
      <c r="B1428" t="s">
        <v>89</v>
      </c>
      <c r="C1428">
        <v>5184</v>
      </c>
      <c r="D1428">
        <v>50</v>
      </c>
      <c r="E1428">
        <v>407</v>
      </c>
      <c r="F1428">
        <v>857</v>
      </c>
      <c r="G1428">
        <v>3000</v>
      </c>
      <c r="H1428">
        <v>25</v>
      </c>
      <c r="I1428">
        <v>20</v>
      </c>
      <c r="J1428">
        <v>11355</v>
      </c>
      <c r="K1428" t="s">
        <v>321</v>
      </c>
      <c r="L1428">
        <v>109</v>
      </c>
      <c r="M1428">
        <v>1200</v>
      </c>
      <c r="N1428" t="s">
        <v>1742</v>
      </c>
      <c r="O1428" t="s">
        <v>2681</v>
      </c>
      <c r="X1428" t="s">
        <v>2681</v>
      </c>
      <c r="Z1428" t="s">
        <v>2999</v>
      </c>
      <c r="AA1428" t="s">
        <v>3002</v>
      </c>
      <c r="AB1428">
        <v>11</v>
      </c>
      <c r="AC1428">
        <v>0</v>
      </c>
      <c r="AE1428" t="s">
        <v>4261</v>
      </c>
      <c r="AF1428">
        <v>7308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4</v>
      </c>
      <c r="AQ1428">
        <v>0</v>
      </c>
      <c r="AR1428">
        <v>0</v>
      </c>
      <c r="AS1428">
        <v>0</v>
      </c>
      <c r="AT1428">
        <v>0</v>
      </c>
      <c r="AU1428">
        <v>62.42</v>
      </c>
      <c r="AV1428">
        <v>117.08</v>
      </c>
      <c r="AW1428">
        <v>0</v>
      </c>
      <c r="AX1428">
        <v>0</v>
      </c>
      <c r="AZ1428">
        <v>0</v>
      </c>
      <c r="BA1428" t="s">
        <v>2999</v>
      </c>
      <c r="BB1428">
        <v>5</v>
      </c>
      <c r="BC1428">
        <v>5</v>
      </c>
      <c r="BD1428">
        <v>26520</v>
      </c>
      <c r="BE1428">
        <v>26520</v>
      </c>
      <c r="BF1428">
        <v>0</v>
      </c>
      <c r="BG1428">
        <v>0</v>
      </c>
      <c r="BH1428">
        <v>0</v>
      </c>
      <c r="BJ1428">
        <v>0</v>
      </c>
      <c r="BK1428">
        <v>0</v>
      </c>
      <c r="BN1428">
        <v>0</v>
      </c>
      <c r="BO1428">
        <v>0.6</v>
      </c>
      <c r="BP1428">
        <v>0</v>
      </c>
      <c r="BQ1428">
        <v>1</v>
      </c>
      <c r="BR1428">
        <v>4</v>
      </c>
      <c r="BS1428">
        <v>4051840050</v>
      </c>
      <c r="BT1428">
        <v>0</v>
      </c>
      <c r="BU1428">
        <v>857</v>
      </c>
      <c r="BV1428">
        <v>1033920</v>
      </c>
      <c r="BW1428">
        <v>215229</v>
      </c>
      <c r="BX1428" t="s">
        <v>5242</v>
      </c>
      <c r="BZ1428" t="s">
        <v>6205</v>
      </c>
      <c r="CA1428">
        <v>42506</v>
      </c>
      <c r="CC1428">
        <v>0</v>
      </c>
      <c r="CE1428">
        <v>1</v>
      </c>
      <c r="CF1428" t="s">
        <v>7198</v>
      </c>
      <c r="CG1428">
        <v>0</v>
      </c>
      <c r="CH1428">
        <v>371.49046013999998</v>
      </c>
      <c r="CI1428">
        <v>7493.2727144299997</v>
      </c>
      <c r="CJ1428" s="2">
        <f t="shared" si="110"/>
        <v>8.7696000000000005</v>
      </c>
      <c r="CK1428" s="2">
        <f t="shared" si="111"/>
        <v>23.385600000000004</v>
      </c>
      <c r="CL1428" s="2">
        <f t="shared" si="112"/>
        <v>1.6</v>
      </c>
      <c r="CM1428" t="str">
        <f t="shared" si="113"/>
        <v>9 to 30 units</v>
      </c>
      <c r="CN1428" t="str">
        <f t="shared" si="114"/>
        <v>9 to 30 units</v>
      </c>
    </row>
    <row r="1429" spans="1:92" x14ac:dyDescent="0.25">
      <c r="A1429" s="1">
        <v>1428</v>
      </c>
      <c r="B1429" t="s">
        <v>89</v>
      </c>
      <c r="C1429">
        <v>5198</v>
      </c>
      <c r="D1429">
        <v>1</v>
      </c>
      <c r="E1429">
        <v>407</v>
      </c>
      <c r="F1429">
        <v>861</v>
      </c>
      <c r="G1429">
        <v>2003</v>
      </c>
      <c r="H1429">
        <v>25</v>
      </c>
      <c r="I1429">
        <v>20</v>
      </c>
      <c r="J1429">
        <v>11355</v>
      </c>
      <c r="K1429" t="s">
        <v>320</v>
      </c>
      <c r="L1429">
        <v>109</v>
      </c>
      <c r="M1429">
        <v>1320</v>
      </c>
      <c r="N1429" t="s">
        <v>1744</v>
      </c>
      <c r="O1429" t="s">
        <v>2666</v>
      </c>
      <c r="X1429" t="s">
        <v>2666</v>
      </c>
      <c r="Z1429" t="s">
        <v>2999</v>
      </c>
      <c r="AA1429" t="s">
        <v>3002</v>
      </c>
      <c r="AB1429">
        <v>11</v>
      </c>
      <c r="AC1429">
        <v>0</v>
      </c>
      <c r="AE1429" t="s">
        <v>4263</v>
      </c>
      <c r="AF1429">
        <v>5115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4</v>
      </c>
      <c r="AQ1429">
        <v>0</v>
      </c>
      <c r="AR1429">
        <v>0</v>
      </c>
      <c r="AS1429">
        <v>0</v>
      </c>
      <c r="AT1429">
        <v>0</v>
      </c>
      <c r="AU1429">
        <v>50</v>
      </c>
      <c r="AV1429">
        <v>101.58</v>
      </c>
      <c r="AW1429">
        <v>0</v>
      </c>
      <c r="AX1429">
        <v>0</v>
      </c>
      <c r="AZ1429">
        <v>0</v>
      </c>
      <c r="BA1429" t="s">
        <v>2999</v>
      </c>
      <c r="BB1429">
        <v>5</v>
      </c>
      <c r="BC1429">
        <v>5</v>
      </c>
      <c r="BD1429">
        <v>11146</v>
      </c>
      <c r="BE1429">
        <v>11146</v>
      </c>
      <c r="BF1429">
        <v>0</v>
      </c>
      <c r="BG1429">
        <v>0</v>
      </c>
      <c r="BH1429">
        <v>0</v>
      </c>
      <c r="BJ1429">
        <v>0</v>
      </c>
      <c r="BK1429">
        <v>0</v>
      </c>
      <c r="BN1429">
        <v>0</v>
      </c>
      <c r="BO1429">
        <v>0.9</v>
      </c>
      <c r="BP1429">
        <v>0</v>
      </c>
      <c r="BQ1429">
        <v>2</v>
      </c>
      <c r="BR1429">
        <v>4</v>
      </c>
      <c r="BS1429">
        <v>4051980001</v>
      </c>
      <c r="BT1429">
        <v>0</v>
      </c>
      <c r="BU1429">
        <v>861</v>
      </c>
      <c r="BV1429">
        <v>1034800</v>
      </c>
      <c r="BW1429">
        <v>214573</v>
      </c>
      <c r="BX1429" t="s">
        <v>5242</v>
      </c>
      <c r="BZ1429" t="s">
        <v>6207</v>
      </c>
      <c r="CA1429">
        <v>42506</v>
      </c>
      <c r="CC1429">
        <v>0</v>
      </c>
      <c r="CE1429">
        <v>1</v>
      </c>
      <c r="CF1429" t="s">
        <v>7198</v>
      </c>
      <c r="CG1429">
        <v>0</v>
      </c>
      <c r="CH1429">
        <v>305.37700506300001</v>
      </c>
      <c r="CI1429">
        <v>5134.4062614100003</v>
      </c>
      <c r="CJ1429" s="2">
        <f t="shared" si="110"/>
        <v>9.2070000000000007</v>
      </c>
      <c r="CK1429" s="2">
        <f t="shared" si="111"/>
        <v>29.667000000000002</v>
      </c>
      <c r="CL1429" s="2">
        <f t="shared" si="112"/>
        <v>2.9</v>
      </c>
      <c r="CM1429" t="str">
        <f t="shared" si="113"/>
        <v>9 to 30 units</v>
      </c>
      <c r="CN1429" t="str">
        <f t="shared" si="114"/>
        <v>9 to 30 units</v>
      </c>
    </row>
    <row r="1430" spans="1:92" x14ac:dyDescent="0.25">
      <c r="A1430" s="1">
        <v>1429</v>
      </c>
      <c r="B1430" t="s">
        <v>89</v>
      </c>
      <c r="C1430">
        <v>5204</v>
      </c>
      <c r="D1430">
        <v>27</v>
      </c>
      <c r="E1430">
        <v>407</v>
      </c>
      <c r="F1430">
        <v>1201</v>
      </c>
      <c r="G1430">
        <v>1005</v>
      </c>
      <c r="H1430">
        <v>25</v>
      </c>
      <c r="I1430">
        <v>20</v>
      </c>
      <c r="J1430">
        <v>11355</v>
      </c>
      <c r="K1430" t="s">
        <v>320</v>
      </c>
      <c r="L1430">
        <v>109</v>
      </c>
      <c r="M1430">
        <v>1320</v>
      </c>
      <c r="N1430" t="s">
        <v>1743</v>
      </c>
      <c r="O1430" t="s">
        <v>2649</v>
      </c>
      <c r="X1430" t="s">
        <v>2649</v>
      </c>
      <c r="Z1430" t="s">
        <v>2999</v>
      </c>
      <c r="AA1430" t="s">
        <v>3002</v>
      </c>
      <c r="AB1430">
        <v>11</v>
      </c>
      <c r="AC1430">
        <v>0</v>
      </c>
      <c r="AD1430" t="s">
        <v>3006</v>
      </c>
      <c r="AE1430" t="s">
        <v>4262</v>
      </c>
      <c r="AF1430">
        <v>10000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4</v>
      </c>
      <c r="AQ1430">
        <v>0</v>
      </c>
      <c r="AR1430">
        <v>0</v>
      </c>
      <c r="AS1430">
        <v>0</v>
      </c>
      <c r="AT1430">
        <v>0</v>
      </c>
      <c r="AU1430">
        <v>50</v>
      </c>
      <c r="AV1430">
        <v>200</v>
      </c>
      <c r="AW1430">
        <v>0</v>
      </c>
      <c r="AX1430">
        <v>0</v>
      </c>
      <c r="AZ1430">
        <v>0</v>
      </c>
      <c r="BA1430" t="s">
        <v>2999</v>
      </c>
      <c r="BB1430">
        <v>5</v>
      </c>
      <c r="BC1430">
        <v>5</v>
      </c>
      <c r="BD1430">
        <v>22569</v>
      </c>
      <c r="BE1430">
        <v>22569</v>
      </c>
      <c r="BF1430">
        <v>0</v>
      </c>
      <c r="BG1430">
        <v>0</v>
      </c>
      <c r="BH1430">
        <v>0</v>
      </c>
      <c r="BJ1430">
        <v>0</v>
      </c>
      <c r="BK1430">
        <v>0</v>
      </c>
      <c r="BN1430">
        <v>0</v>
      </c>
      <c r="BO1430">
        <v>0.6</v>
      </c>
      <c r="BP1430">
        <v>0</v>
      </c>
      <c r="BQ1430">
        <v>1</v>
      </c>
      <c r="BR1430">
        <v>4</v>
      </c>
      <c r="BS1430">
        <v>4052040027</v>
      </c>
      <c r="BT1430">
        <v>0</v>
      </c>
      <c r="BU1430">
        <v>1201</v>
      </c>
      <c r="BV1430">
        <v>1035240</v>
      </c>
      <c r="BW1430">
        <v>213753</v>
      </c>
      <c r="BX1430" t="s">
        <v>5242</v>
      </c>
      <c r="BZ1430" t="s">
        <v>6206</v>
      </c>
      <c r="CA1430">
        <v>42506</v>
      </c>
      <c r="CC1430">
        <v>4052040027</v>
      </c>
      <c r="CD1430" t="s">
        <v>7089</v>
      </c>
      <c r="CE1430">
        <v>1</v>
      </c>
      <c r="CF1430" t="s">
        <v>7198</v>
      </c>
      <c r="CG1430">
        <v>0</v>
      </c>
      <c r="CH1430">
        <v>505.98151566899998</v>
      </c>
      <c r="CI1430">
        <v>10149.504624900001</v>
      </c>
      <c r="CJ1430" s="2">
        <f t="shared" si="110"/>
        <v>12</v>
      </c>
      <c r="CK1430" s="2">
        <f t="shared" si="111"/>
        <v>32</v>
      </c>
      <c r="CL1430" s="2">
        <f t="shared" si="112"/>
        <v>1.6</v>
      </c>
      <c r="CM1430" t="str">
        <f t="shared" si="113"/>
        <v>9 to 30 units</v>
      </c>
      <c r="CN1430" t="str">
        <f t="shared" si="114"/>
        <v>31 to 100 units</v>
      </c>
    </row>
    <row r="1431" spans="1:92" x14ac:dyDescent="0.25">
      <c r="A1431" s="1">
        <v>1430</v>
      </c>
      <c r="B1431" t="s">
        <v>89</v>
      </c>
      <c r="C1431">
        <v>5231</v>
      </c>
      <c r="D1431">
        <v>3</v>
      </c>
      <c r="E1431">
        <v>407</v>
      </c>
      <c r="F1431">
        <v>1203</v>
      </c>
      <c r="G1431">
        <v>2004</v>
      </c>
      <c r="H1431">
        <v>25</v>
      </c>
      <c r="I1431">
        <v>20</v>
      </c>
      <c r="J1431">
        <v>11355</v>
      </c>
      <c r="K1431" t="s">
        <v>320</v>
      </c>
      <c r="L1431">
        <v>109</v>
      </c>
      <c r="M1431">
        <v>1320</v>
      </c>
      <c r="N1431" t="s">
        <v>1745</v>
      </c>
      <c r="O1431" t="s">
        <v>2747</v>
      </c>
      <c r="X1431" t="s">
        <v>2747</v>
      </c>
      <c r="Z1431" t="s">
        <v>2999</v>
      </c>
      <c r="AA1431" t="s">
        <v>3002</v>
      </c>
      <c r="AB1431">
        <v>11</v>
      </c>
      <c r="AC1431">
        <v>0</v>
      </c>
      <c r="AE1431" t="s">
        <v>4264</v>
      </c>
      <c r="AF1431">
        <v>3000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4</v>
      </c>
      <c r="AQ1431">
        <v>0</v>
      </c>
      <c r="AR1431">
        <v>0</v>
      </c>
      <c r="AS1431">
        <v>0</v>
      </c>
      <c r="AT1431">
        <v>0</v>
      </c>
      <c r="AU1431">
        <v>30</v>
      </c>
      <c r="AV1431">
        <v>100</v>
      </c>
      <c r="AW1431">
        <v>0</v>
      </c>
      <c r="AX1431">
        <v>0</v>
      </c>
      <c r="AZ1431">
        <v>0</v>
      </c>
      <c r="BA1431" t="s">
        <v>2999</v>
      </c>
      <c r="BB1431">
        <v>5</v>
      </c>
      <c r="BC1431">
        <v>5</v>
      </c>
      <c r="BD1431">
        <v>5494</v>
      </c>
      <c r="BE1431">
        <v>5494</v>
      </c>
      <c r="BF1431">
        <v>0</v>
      </c>
      <c r="BG1431">
        <v>0</v>
      </c>
      <c r="BH1431">
        <v>0</v>
      </c>
      <c r="BJ1431">
        <v>0</v>
      </c>
      <c r="BK1431">
        <v>0</v>
      </c>
      <c r="BN1431">
        <v>0</v>
      </c>
      <c r="BO1431">
        <v>0.5</v>
      </c>
      <c r="BP1431">
        <v>0</v>
      </c>
      <c r="BQ1431">
        <v>1</v>
      </c>
      <c r="BR1431">
        <v>4</v>
      </c>
      <c r="BS1431">
        <v>4052310003</v>
      </c>
      <c r="BT1431">
        <v>0</v>
      </c>
      <c r="BU1431">
        <v>1203</v>
      </c>
      <c r="BV1431">
        <v>1036029</v>
      </c>
      <c r="BW1431">
        <v>211958</v>
      </c>
      <c r="BX1431" t="s">
        <v>5242</v>
      </c>
      <c r="BZ1431" t="s">
        <v>6208</v>
      </c>
      <c r="CA1431">
        <v>42506</v>
      </c>
      <c r="CC1431">
        <v>0</v>
      </c>
      <c r="CE1431">
        <v>1</v>
      </c>
      <c r="CF1431" t="s">
        <v>7198</v>
      </c>
      <c r="CG1431">
        <v>0</v>
      </c>
      <c r="CH1431">
        <v>263.51568235500002</v>
      </c>
      <c r="CI1431">
        <v>3049.0416835000001</v>
      </c>
      <c r="CJ1431" s="2">
        <f t="shared" si="110"/>
        <v>3</v>
      </c>
      <c r="CK1431" s="2">
        <f t="shared" si="111"/>
        <v>9</v>
      </c>
      <c r="CL1431" s="2">
        <f t="shared" si="112"/>
        <v>1.5</v>
      </c>
      <c r="CM1431" t="str">
        <f t="shared" si="113"/>
        <v>1 to 8 units</v>
      </c>
      <c r="CN1431" t="str">
        <f t="shared" si="114"/>
        <v>9 to 30 units</v>
      </c>
    </row>
    <row r="1432" spans="1:92" x14ac:dyDescent="0.25">
      <c r="A1432" s="1">
        <v>1431</v>
      </c>
      <c r="B1432" t="s">
        <v>89</v>
      </c>
      <c r="C1432">
        <v>5283</v>
      </c>
      <c r="D1432">
        <v>47</v>
      </c>
      <c r="E1432">
        <v>407</v>
      </c>
      <c r="F1432">
        <v>1171</v>
      </c>
      <c r="G1432">
        <v>2000</v>
      </c>
      <c r="H1432">
        <v>25</v>
      </c>
      <c r="I1432">
        <v>19</v>
      </c>
      <c r="J1432">
        <v>11358</v>
      </c>
      <c r="K1432" t="s">
        <v>320</v>
      </c>
      <c r="L1432">
        <v>109</v>
      </c>
      <c r="M1432">
        <v>1310</v>
      </c>
      <c r="N1432" t="s">
        <v>1747</v>
      </c>
      <c r="O1432" t="s">
        <v>2745</v>
      </c>
      <c r="X1432" t="s">
        <v>2745</v>
      </c>
      <c r="Z1432" t="s">
        <v>2999</v>
      </c>
      <c r="AA1432" t="s">
        <v>3002</v>
      </c>
      <c r="AB1432">
        <v>11</v>
      </c>
      <c r="AC1432">
        <v>0</v>
      </c>
      <c r="AE1432" t="s">
        <v>4266</v>
      </c>
      <c r="AF1432">
        <v>12000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4</v>
      </c>
      <c r="AQ1432">
        <v>0</v>
      </c>
      <c r="AR1432">
        <v>0</v>
      </c>
      <c r="AS1432">
        <v>0</v>
      </c>
      <c r="AT1432">
        <v>0</v>
      </c>
      <c r="AU1432">
        <v>120</v>
      </c>
      <c r="AV1432">
        <v>100</v>
      </c>
      <c r="AW1432">
        <v>0</v>
      </c>
      <c r="AX1432">
        <v>0</v>
      </c>
      <c r="AZ1432">
        <v>0</v>
      </c>
      <c r="BA1432" t="s">
        <v>2999</v>
      </c>
      <c r="BB1432">
        <v>3</v>
      </c>
      <c r="BC1432">
        <v>5</v>
      </c>
      <c r="BD1432">
        <v>49440</v>
      </c>
      <c r="BE1432">
        <v>49440</v>
      </c>
      <c r="BF1432">
        <v>0</v>
      </c>
      <c r="BG1432">
        <v>0</v>
      </c>
      <c r="BH1432">
        <v>0</v>
      </c>
      <c r="BJ1432">
        <v>0</v>
      </c>
      <c r="BK1432">
        <v>0</v>
      </c>
      <c r="BN1432">
        <v>0</v>
      </c>
      <c r="BO1432">
        <v>0.5</v>
      </c>
      <c r="BP1432">
        <v>0</v>
      </c>
      <c r="BQ1432">
        <v>1</v>
      </c>
      <c r="BR1432">
        <v>4</v>
      </c>
      <c r="BS1432">
        <v>4052830047</v>
      </c>
      <c r="BT1432">
        <v>0</v>
      </c>
      <c r="BU1432">
        <v>1171</v>
      </c>
      <c r="BV1432">
        <v>1039067</v>
      </c>
      <c r="BW1432">
        <v>218078</v>
      </c>
      <c r="BX1432" t="s">
        <v>5241</v>
      </c>
      <c r="BZ1432" t="s">
        <v>6210</v>
      </c>
      <c r="CA1432">
        <v>42602</v>
      </c>
      <c r="CC1432">
        <v>0</v>
      </c>
      <c r="CE1432">
        <v>1</v>
      </c>
      <c r="CF1432" t="s">
        <v>7198</v>
      </c>
      <c r="CG1432">
        <v>0</v>
      </c>
      <c r="CH1432">
        <v>442.10325589500002</v>
      </c>
      <c r="CI1432">
        <v>12098.881953100001</v>
      </c>
      <c r="CJ1432" s="2">
        <f t="shared" si="110"/>
        <v>12</v>
      </c>
      <c r="CK1432" s="2">
        <f t="shared" si="111"/>
        <v>36</v>
      </c>
      <c r="CL1432" s="2">
        <f t="shared" si="112"/>
        <v>1.5</v>
      </c>
      <c r="CM1432" t="str">
        <f t="shared" si="113"/>
        <v>9 to 30 units</v>
      </c>
      <c r="CN1432" t="str">
        <f t="shared" si="114"/>
        <v>31 to 100 units</v>
      </c>
    </row>
    <row r="1433" spans="1:92" x14ac:dyDescent="0.25">
      <c r="A1433" s="1">
        <v>1432</v>
      </c>
      <c r="B1433" t="s">
        <v>89</v>
      </c>
      <c r="C1433">
        <v>5303</v>
      </c>
      <c r="D1433">
        <v>158</v>
      </c>
      <c r="E1433">
        <v>407</v>
      </c>
      <c r="F1433">
        <v>1175</v>
      </c>
      <c r="G1433">
        <v>3000</v>
      </c>
      <c r="H1433">
        <v>25</v>
      </c>
      <c r="I1433">
        <v>19</v>
      </c>
      <c r="J1433">
        <v>11358</v>
      </c>
      <c r="K1433" t="s">
        <v>322</v>
      </c>
      <c r="L1433">
        <v>109</v>
      </c>
      <c r="M1433">
        <v>1310</v>
      </c>
      <c r="N1433" t="s">
        <v>1746</v>
      </c>
      <c r="O1433" t="s">
        <v>2698</v>
      </c>
      <c r="X1433" t="s">
        <v>2698</v>
      </c>
      <c r="Z1433" t="s">
        <v>2999</v>
      </c>
      <c r="AA1433" t="s">
        <v>3002</v>
      </c>
      <c r="AB1433">
        <v>11</v>
      </c>
      <c r="AC1433">
        <v>0</v>
      </c>
      <c r="AE1433" t="s">
        <v>4265</v>
      </c>
      <c r="AF1433">
        <v>4000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4</v>
      </c>
      <c r="AQ1433">
        <v>0</v>
      </c>
      <c r="AR1433">
        <v>0</v>
      </c>
      <c r="AS1433">
        <v>0</v>
      </c>
      <c r="AT1433">
        <v>0</v>
      </c>
      <c r="AU1433">
        <v>40</v>
      </c>
      <c r="AV1433">
        <v>100</v>
      </c>
      <c r="AW1433">
        <v>0</v>
      </c>
      <c r="AX1433">
        <v>0</v>
      </c>
      <c r="AZ1433">
        <v>0</v>
      </c>
      <c r="BA1433" t="s">
        <v>2999</v>
      </c>
      <c r="BB1433">
        <v>5</v>
      </c>
      <c r="BC1433">
        <v>5</v>
      </c>
      <c r="BD1433">
        <v>8916</v>
      </c>
      <c r="BE1433">
        <v>8916</v>
      </c>
      <c r="BF1433">
        <v>0</v>
      </c>
      <c r="BG1433">
        <v>0</v>
      </c>
      <c r="BH1433">
        <v>0</v>
      </c>
      <c r="BJ1433">
        <v>0</v>
      </c>
      <c r="BK1433">
        <v>0</v>
      </c>
      <c r="BN1433">
        <v>0</v>
      </c>
      <c r="BO1433">
        <v>1.35</v>
      </c>
      <c r="BP1433">
        <v>0</v>
      </c>
      <c r="BQ1433">
        <v>2</v>
      </c>
      <c r="BR1433">
        <v>4</v>
      </c>
      <c r="BS1433">
        <v>4053030158</v>
      </c>
      <c r="BT1433">
        <v>0</v>
      </c>
      <c r="BU1433">
        <v>1175</v>
      </c>
      <c r="BV1433">
        <v>1041319</v>
      </c>
      <c r="BW1433">
        <v>217087</v>
      </c>
      <c r="BX1433" t="s">
        <v>5241</v>
      </c>
      <c r="BZ1433" t="s">
        <v>6209</v>
      </c>
      <c r="CA1433">
        <v>42602</v>
      </c>
      <c r="CC1433">
        <v>0</v>
      </c>
      <c r="CE1433">
        <v>1</v>
      </c>
      <c r="CF1433" t="s">
        <v>7198</v>
      </c>
      <c r="CG1433">
        <v>0</v>
      </c>
      <c r="CH1433">
        <v>276.748562703</v>
      </c>
      <c r="CI1433">
        <v>3837.3382014499998</v>
      </c>
      <c r="CJ1433" s="2">
        <f t="shared" si="110"/>
        <v>10.8</v>
      </c>
      <c r="CK1433" s="2">
        <f t="shared" si="111"/>
        <v>26.8</v>
      </c>
      <c r="CL1433" s="2">
        <f t="shared" si="112"/>
        <v>3.35</v>
      </c>
      <c r="CM1433" t="str">
        <f t="shared" si="113"/>
        <v>9 to 30 units</v>
      </c>
      <c r="CN1433" t="str">
        <f t="shared" si="114"/>
        <v>9 to 30 units</v>
      </c>
    </row>
    <row r="1434" spans="1:92" x14ac:dyDescent="0.25">
      <c r="A1434" s="1">
        <v>1433</v>
      </c>
      <c r="B1434" t="s">
        <v>89</v>
      </c>
      <c r="C1434">
        <v>5313</v>
      </c>
      <c r="D1434">
        <v>13</v>
      </c>
      <c r="E1434">
        <v>411</v>
      </c>
      <c r="F1434">
        <v>1139</v>
      </c>
      <c r="G1434">
        <v>2001</v>
      </c>
      <c r="H1434">
        <v>25</v>
      </c>
      <c r="I1434">
        <v>19</v>
      </c>
      <c r="J1434">
        <v>11358</v>
      </c>
      <c r="K1434" t="s">
        <v>322</v>
      </c>
      <c r="L1434">
        <v>111</v>
      </c>
      <c r="M1434">
        <v>1310</v>
      </c>
      <c r="N1434" t="s">
        <v>1748</v>
      </c>
      <c r="O1434" t="s">
        <v>2666</v>
      </c>
      <c r="X1434" t="s">
        <v>2666</v>
      </c>
      <c r="Z1434" t="s">
        <v>2999</v>
      </c>
      <c r="AA1434" t="s">
        <v>3002</v>
      </c>
      <c r="AB1434">
        <v>11</v>
      </c>
      <c r="AC1434">
        <v>0</v>
      </c>
      <c r="AE1434" t="s">
        <v>4267</v>
      </c>
      <c r="AF1434">
        <v>3880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4</v>
      </c>
      <c r="AQ1434">
        <v>0</v>
      </c>
      <c r="AR1434">
        <v>0</v>
      </c>
      <c r="AS1434">
        <v>0</v>
      </c>
      <c r="AT1434">
        <v>0</v>
      </c>
      <c r="AU1434">
        <v>40</v>
      </c>
      <c r="AV1434">
        <v>104.67</v>
      </c>
      <c r="AW1434">
        <v>0</v>
      </c>
      <c r="AX1434">
        <v>0</v>
      </c>
      <c r="AZ1434">
        <v>0</v>
      </c>
      <c r="BA1434" t="s">
        <v>3000</v>
      </c>
      <c r="BB1434">
        <v>5</v>
      </c>
      <c r="BC1434">
        <v>5</v>
      </c>
      <c r="BD1434">
        <v>9195</v>
      </c>
      <c r="BE1434">
        <v>9195</v>
      </c>
      <c r="BF1434">
        <v>0</v>
      </c>
      <c r="BG1434">
        <v>0</v>
      </c>
      <c r="BH1434">
        <v>0</v>
      </c>
      <c r="BJ1434">
        <v>0</v>
      </c>
      <c r="BK1434">
        <v>0</v>
      </c>
      <c r="BN1434">
        <v>0</v>
      </c>
      <c r="BO1434">
        <v>0.9</v>
      </c>
      <c r="BP1434">
        <v>0</v>
      </c>
      <c r="BQ1434">
        <v>2</v>
      </c>
      <c r="BR1434">
        <v>4</v>
      </c>
      <c r="BS1434">
        <v>4053130013</v>
      </c>
      <c r="BT1434">
        <v>0</v>
      </c>
      <c r="BU1434">
        <v>1139</v>
      </c>
      <c r="BV1434">
        <v>1042649</v>
      </c>
      <c r="BW1434">
        <v>217726</v>
      </c>
      <c r="BX1434" t="s">
        <v>5241</v>
      </c>
      <c r="BZ1434" t="s">
        <v>6211</v>
      </c>
      <c r="CA1434">
        <v>42602</v>
      </c>
      <c r="CC1434">
        <v>0</v>
      </c>
      <c r="CE1434">
        <v>1</v>
      </c>
      <c r="CF1434" t="s">
        <v>7198</v>
      </c>
      <c r="CG1434">
        <v>0</v>
      </c>
      <c r="CH1434">
        <v>273.75672663900002</v>
      </c>
      <c r="CI1434">
        <v>3818.4203423200001</v>
      </c>
      <c r="CJ1434" s="2">
        <f t="shared" si="110"/>
        <v>6.984</v>
      </c>
      <c r="CK1434" s="2">
        <f t="shared" si="111"/>
        <v>22.504000000000001</v>
      </c>
      <c r="CL1434" s="2">
        <f t="shared" si="112"/>
        <v>2.9</v>
      </c>
      <c r="CM1434" t="str">
        <f t="shared" si="113"/>
        <v>1 to 8 units</v>
      </c>
      <c r="CN1434" t="str">
        <f t="shared" si="114"/>
        <v>9 to 30 units</v>
      </c>
    </row>
    <row r="1435" spans="1:92" x14ac:dyDescent="0.25">
      <c r="A1435" s="1">
        <v>1434</v>
      </c>
      <c r="B1435" t="s">
        <v>89</v>
      </c>
      <c r="C1435">
        <v>5341</v>
      </c>
      <c r="D1435">
        <v>38</v>
      </c>
      <c r="E1435">
        <v>407</v>
      </c>
      <c r="F1435">
        <v>1175</v>
      </c>
      <c r="G1435">
        <v>3006</v>
      </c>
      <c r="H1435">
        <v>25</v>
      </c>
      <c r="I1435">
        <v>19</v>
      </c>
      <c r="J1435">
        <v>11358</v>
      </c>
      <c r="K1435" t="s">
        <v>320</v>
      </c>
      <c r="L1435">
        <v>109</v>
      </c>
      <c r="M1435">
        <v>1310</v>
      </c>
      <c r="N1435" t="s">
        <v>1752</v>
      </c>
      <c r="O1435" t="s">
        <v>2747</v>
      </c>
      <c r="X1435" t="s">
        <v>2747</v>
      </c>
      <c r="Z1435" t="s">
        <v>2999</v>
      </c>
      <c r="AA1435" t="s">
        <v>3002</v>
      </c>
      <c r="AB1435">
        <v>11</v>
      </c>
      <c r="AC1435">
        <v>0</v>
      </c>
      <c r="AE1435" t="s">
        <v>4270</v>
      </c>
      <c r="AF1435">
        <v>4000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4</v>
      </c>
      <c r="AQ1435">
        <v>0</v>
      </c>
      <c r="AR1435">
        <v>0</v>
      </c>
      <c r="AS1435">
        <v>0</v>
      </c>
      <c r="AT1435">
        <v>0</v>
      </c>
      <c r="AU1435">
        <v>40</v>
      </c>
      <c r="AV1435">
        <v>100</v>
      </c>
      <c r="AW1435">
        <v>0</v>
      </c>
      <c r="AX1435">
        <v>0</v>
      </c>
      <c r="AZ1435">
        <v>0</v>
      </c>
      <c r="BA1435" t="s">
        <v>2999</v>
      </c>
      <c r="BB1435">
        <v>5</v>
      </c>
      <c r="BC1435">
        <v>5</v>
      </c>
      <c r="BD1435">
        <v>8916</v>
      </c>
      <c r="BE1435">
        <v>8916</v>
      </c>
      <c r="BF1435">
        <v>0</v>
      </c>
      <c r="BG1435">
        <v>0</v>
      </c>
      <c r="BH1435">
        <v>0</v>
      </c>
      <c r="BJ1435">
        <v>0</v>
      </c>
      <c r="BK1435">
        <v>0</v>
      </c>
      <c r="BN1435">
        <v>0</v>
      </c>
      <c r="BO1435">
        <v>0.5</v>
      </c>
      <c r="BP1435">
        <v>0</v>
      </c>
      <c r="BQ1435">
        <v>1</v>
      </c>
      <c r="BR1435">
        <v>4</v>
      </c>
      <c r="BS1435">
        <v>4053410038</v>
      </c>
      <c r="BT1435">
        <v>0</v>
      </c>
      <c r="BU1435">
        <v>1175</v>
      </c>
      <c r="BV1435">
        <v>1039800</v>
      </c>
      <c r="BW1435">
        <v>216575</v>
      </c>
      <c r="BX1435" t="s">
        <v>5241</v>
      </c>
      <c r="BZ1435" t="s">
        <v>6213</v>
      </c>
      <c r="CA1435">
        <v>42603</v>
      </c>
      <c r="CC1435">
        <v>0</v>
      </c>
      <c r="CE1435">
        <v>1</v>
      </c>
      <c r="CF1435" t="s">
        <v>7198</v>
      </c>
      <c r="CG1435">
        <v>0</v>
      </c>
      <c r="CH1435">
        <v>275.72740726299998</v>
      </c>
      <c r="CI1435">
        <v>3769.88936913</v>
      </c>
      <c r="CJ1435" s="2">
        <f t="shared" si="110"/>
        <v>4</v>
      </c>
      <c r="CK1435" s="2">
        <f t="shared" si="111"/>
        <v>12</v>
      </c>
      <c r="CL1435" s="2">
        <f t="shared" si="112"/>
        <v>1.5</v>
      </c>
      <c r="CM1435" t="str">
        <f t="shared" si="113"/>
        <v>1 to 8 units</v>
      </c>
      <c r="CN1435" t="str">
        <f t="shared" si="114"/>
        <v>9 to 30 units</v>
      </c>
    </row>
    <row r="1436" spans="1:92" x14ac:dyDescent="0.25">
      <c r="A1436" s="1">
        <v>1435</v>
      </c>
      <c r="B1436" t="s">
        <v>89</v>
      </c>
      <c r="C1436">
        <v>5356</v>
      </c>
      <c r="D1436">
        <v>33</v>
      </c>
      <c r="E1436">
        <v>411</v>
      </c>
      <c r="F1436">
        <v>1181</v>
      </c>
      <c r="G1436">
        <v>2002</v>
      </c>
      <c r="H1436">
        <v>26</v>
      </c>
      <c r="I1436">
        <v>19</v>
      </c>
      <c r="J1436">
        <v>11358</v>
      </c>
      <c r="K1436" t="s">
        <v>322</v>
      </c>
      <c r="L1436">
        <v>111</v>
      </c>
      <c r="M1436">
        <v>1310</v>
      </c>
      <c r="N1436" t="s">
        <v>1750</v>
      </c>
      <c r="O1436" t="s">
        <v>2666</v>
      </c>
      <c r="X1436" t="s">
        <v>2666</v>
      </c>
      <c r="Z1436" t="s">
        <v>2999</v>
      </c>
      <c r="AA1436" t="s">
        <v>3002</v>
      </c>
      <c r="AB1436">
        <v>11</v>
      </c>
      <c r="AC1436">
        <v>0</v>
      </c>
      <c r="AE1436" t="s">
        <v>4268</v>
      </c>
      <c r="AF1436">
        <v>5000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4</v>
      </c>
      <c r="AQ1436">
        <v>0</v>
      </c>
      <c r="AR1436">
        <v>0</v>
      </c>
      <c r="AS1436">
        <v>0</v>
      </c>
      <c r="AT1436">
        <v>0</v>
      </c>
      <c r="AU1436">
        <v>50</v>
      </c>
      <c r="AV1436">
        <v>100</v>
      </c>
      <c r="AW1436">
        <v>0</v>
      </c>
      <c r="AX1436">
        <v>0</v>
      </c>
      <c r="AZ1436">
        <v>0</v>
      </c>
      <c r="BA1436" t="s">
        <v>2999</v>
      </c>
      <c r="BB1436">
        <v>5</v>
      </c>
      <c r="BC1436">
        <v>5</v>
      </c>
      <c r="BD1436">
        <v>20280</v>
      </c>
      <c r="BE1436">
        <v>20280</v>
      </c>
      <c r="BF1436">
        <v>0</v>
      </c>
      <c r="BG1436">
        <v>0</v>
      </c>
      <c r="BH1436">
        <v>0</v>
      </c>
      <c r="BJ1436">
        <v>0</v>
      </c>
      <c r="BK1436">
        <v>0</v>
      </c>
      <c r="BN1436">
        <v>0</v>
      </c>
      <c r="BO1436">
        <v>0.9</v>
      </c>
      <c r="BP1436">
        <v>0</v>
      </c>
      <c r="BQ1436">
        <v>2</v>
      </c>
      <c r="BR1436">
        <v>4</v>
      </c>
      <c r="BS1436">
        <v>4053560033</v>
      </c>
      <c r="BT1436">
        <v>0</v>
      </c>
      <c r="BU1436">
        <v>1181</v>
      </c>
      <c r="BV1436">
        <v>1042313</v>
      </c>
      <c r="BW1436">
        <v>216403</v>
      </c>
      <c r="BX1436" t="s">
        <v>5241</v>
      </c>
      <c r="BZ1436" t="s">
        <v>6212</v>
      </c>
      <c r="CA1436">
        <v>42603</v>
      </c>
      <c r="CC1436">
        <v>0</v>
      </c>
      <c r="CE1436">
        <v>1</v>
      </c>
      <c r="CF1436" t="s">
        <v>7198</v>
      </c>
      <c r="CG1436">
        <v>0</v>
      </c>
      <c r="CH1436">
        <v>293.841461423</v>
      </c>
      <c r="CI1436">
        <v>4720.3548250800004</v>
      </c>
      <c r="CJ1436" s="2">
        <f t="shared" si="110"/>
        <v>9</v>
      </c>
      <c r="CK1436" s="2">
        <f t="shared" si="111"/>
        <v>29</v>
      </c>
      <c r="CL1436" s="2">
        <f t="shared" si="112"/>
        <v>2.9</v>
      </c>
      <c r="CM1436" t="str">
        <f t="shared" si="113"/>
        <v>9 to 30 units</v>
      </c>
      <c r="CN1436" t="str">
        <f t="shared" si="114"/>
        <v>9 to 30 units</v>
      </c>
    </row>
    <row r="1437" spans="1:92" x14ac:dyDescent="0.25">
      <c r="A1437" s="1">
        <v>1436</v>
      </c>
      <c r="B1437" t="s">
        <v>89</v>
      </c>
      <c r="C1437">
        <v>5356</v>
      </c>
      <c r="D1437">
        <v>35</v>
      </c>
      <c r="E1437">
        <v>411</v>
      </c>
      <c r="F1437">
        <v>1181</v>
      </c>
      <c r="G1437">
        <v>2002</v>
      </c>
      <c r="H1437">
        <v>26</v>
      </c>
      <c r="I1437">
        <v>19</v>
      </c>
      <c r="J1437">
        <v>11358</v>
      </c>
      <c r="K1437" t="s">
        <v>322</v>
      </c>
      <c r="L1437">
        <v>111</v>
      </c>
      <c r="M1437">
        <v>1310</v>
      </c>
      <c r="N1437" t="s">
        <v>1749</v>
      </c>
      <c r="O1437" t="s">
        <v>2666</v>
      </c>
      <c r="X1437" t="s">
        <v>2666</v>
      </c>
      <c r="Z1437" t="s">
        <v>2999</v>
      </c>
      <c r="AA1437" t="s">
        <v>3002</v>
      </c>
      <c r="AB1437">
        <v>11</v>
      </c>
      <c r="AC1437">
        <v>0</v>
      </c>
      <c r="AE1437" t="s">
        <v>4268</v>
      </c>
      <c r="AF1437">
        <v>5000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4</v>
      </c>
      <c r="AQ1437">
        <v>0</v>
      </c>
      <c r="AR1437">
        <v>0</v>
      </c>
      <c r="AS1437">
        <v>0</v>
      </c>
      <c r="AT1437">
        <v>0</v>
      </c>
      <c r="AU1437">
        <v>50</v>
      </c>
      <c r="AV1437">
        <v>100</v>
      </c>
      <c r="AW1437">
        <v>0</v>
      </c>
      <c r="AX1437">
        <v>0</v>
      </c>
      <c r="AZ1437">
        <v>0</v>
      </c>
      <c r="BA1437" t="s">
        <v>2999</v>
      </c>
      <c r="BB1437">
        <v>5</v>
      </c>
      <c r="BC1437">
        <v>5</v>
      </c>
      <c r="BD1437">
        <v>27540</v>
      </c>
      <c r="BE1437">
        <v>27540</v>
      </c>
      <c r="BF1437">
        <v>0</v>
      </c>
      <c r="BG1437">
        <v>0</v>
      </c>
      <c r="BH1437">
        <v>0</v>
      </c>
      <c r="BJ1437">
        <v>0</v>
      </c>
      <c r="BK1437">
        <v>0</v>
      </c>
      <c r="BN1437">
        <v>0</v>
      </c>
      <c r="BO1437">
        <v>0.9</v>
      </c>
      <c r="BP1437">
        <v>0</v>
      </c>
      <c r="BQ1437">
        <v>2</v>
      </c>
      <c r="BR1437">
        <v>4</v>
      </c>
      <c r="BS1437">
        <v>4053560035</v>
      </c>
      <c r="BT1437">
        <v>0</v>
      </c>
      <c r="BU1437">
        <v>1181</v>
      </c>
      <c r="BV1437">
        <v>1042318</v>
      </c>
      <c r="BW1437">
        <v>216353</v>
      </c>
      <c r="BX1437" t="s">
        <v>5241</v>
      </c>
      <c r="BZ1437" t="s">
        <v>6212</v>
      </c>
      <c r="CA1437">
        <v>42603</v>
      </c>
      <c r="CC1437">
        <v>0</v>
      </c>
      <c r="CE1437">
        <v>1</v>
      </c>
      <c r="CF1437" t="s">
        <v>7198</v>
      </c>
      <c r="CG1437">
        <v>0</v>
      </c>
      <c r="CH1437">
        <v>305.318454202</v>
      </c>
      <c r="CI1437">
        <v>5291.0703666600002</v>
      </c>
      <c r="CJ1437" s="2">
        <f t="shared" si="110"/>
        <v>9</v>
      </c>
      <c r="CK1437" s="2">
        <f t="shared" si="111"/>
        <v>29</v>
      </c>
      <c r="CL1437" s="2">
        <f t="shared" si="112"/>
        <v>2.9</v>
      </c>
      <c r="CM1437" t="str">
        <f t="shared" si="113"/>
        <v>9 to 30 units</v>
      </c>
      <c r="CN1437" t="str">
        <f t="shared" si="114"/>
        <v>9 to 30 units</v>
      </c>
    </row>
    <row r="1438" spans="1:92" x14ac:dyDescent="0.25">
      <c r="A1438" s="1">
        <v>1437</v>
      </c>
      <c r="B1438" t="s">
        <v>89</v>
      </c>
      <c r="C1438">
        <v>5361</v>
      </c>
      <c r="D1438">
        <v>25</v>
      </c>
      <c r="E1438">
        <v>411</v>
      </c>
      <c r="F1438">
        <v>1181</v>
      </c>
      <c r="G1438">
        <v>1000</v>
      </c>
      <c r="H1438">
        <v>26</v>
      </c>
      <c r="I1438">
        <v>19</v>
      </c>
      <c r="J1438">
        <v>11361</v>
      </c>
      <c r="K1438" t="s">
        <v>322</v>
      </c>
      <c r="L1438">
        <v>111</v>
      </c>
      <c r="M1438">
        <v>1310</v>
      </c>
      <c r="N1438" t="s">
        <v>1754</v>
      </c>
      <c r="O1438" t="s">
        <v>2665</v>
      </c>
      <c r="X1438" t="s">
        <v>2665</v>
      </c>
      <c r="Z1438" t="s">
        <v>2999</v>
      </c>
      <c r="AA1438" t="s">
        <v>3002</v>
      </c>
      <c r="AB1438">
        <v>11</v>
      </c>
      <c r="AC1438">
        <v>0</v>
      </c>
      <c r="AE1438" t="s">
        <v>4272</v>
      </c>
      <c r="AF1438">
        <v>5350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4</v>
      </c>
      <c r="AQ1438">
        <v>0</v>
      </c>
      <c r="AR1438">
        <v>0</v>
      </c>
      <c r="AS1438">
        <v>0</v>
      </c>
      <c r="AT1438">
        <v>0</v>
      </c>
      <c r="AU1438">
        <v>50.5</v>
      </c>
      <c r="AV1438">
        <v>123.08</v>
      </c>
      <c r="AW1438">
        <v>0</v>
      </c>
      <c r="AX1438">
        <v>0</v>
      </c>
      <c r="AZ1438">
        <v>0</v>
      </c>
      <c r="BA1438" t="s">
        <v>3000</v>
      </c>
      <c r="BB1438">
        <v>5</v>
      </c>
      <c r="BC1438">
        <v>5</v>
      </c>
      <c r="BD1438">
        <v>24060</v>
      </c>
      <c r="BE1438">
        <v>24060</v>
      </c>
      <c r="BF1438">
        <v>0</v>
      </c>
      <c r="BG1438">
        <v>0</v>
      </c>
      <c r="BH1438">
        <v>0</v>
      </c>
      <c r="BJ1438">
        <v>0</v>
      </c>
      <c r="BK1438">
        <v>0</v>
      </c>
      <c r="BN1438">
        <v>0</v>
      </c>
      <c r="BO1438">
        <v>0.6</v>
      </c>
      <c r="BP1438">
        <v>0</v>
      </c>
      <c r="BQ1438">
        <v>1</v>
      </c>
      <c r="BR1438">
        <v>4</v>
      </c>
      <c r="BS1438">
        <v>4053610025</v>
      </c>
      <c r="BT1438">
        <v>0</v>
      </c>
      <c r="BU1438">
        <v>1181</v>
      </c>
      <c r="BV1438">
        <v>1043696</v>
      </c>
      <c r="BW1438">
        <v>216602</v>
      </c>
      <c r="BX1438" t="s">
        <v>5241</v>
      </c>
      <c r="BZ1438" t="s">
        <v>6215</v>
      </c>
      <c r="CA1438">
        <v>42603</v>
      </c>
      <c r="CC1438">
        <v>0</v>
      </c>
      <c r="CE1438">
        <v>1</v>
      </c>
      <c r="CF1438" t="s">
        <v>7198</v>
      </c>
      <c r="CG1438">
        <v>0</v>
      </c>
      <c r="CH1438">
        <v>335.86002788299999</v>
      </c>
      <c r="CI1438">
        <v>5889.5783507899996</v>
      </c>
      <c r="CJ1438" s="2">
        <f t="shared" si="110"/>
        <v>6.42</v>
      </c>
      <c r="CK1438" s="2">
        <f t="shared" si="111"/>
        <v>17.12</v>
      </c>
      <c r="CL1438" s="2">
        <f t="shared" si="112"/>
        <v>1.6</v>
      </c>
      <c r="CM1438" t="str">
        <f t="shared" si="113"/>
        <v>1 to 8 units</v>
      </c>
      <c r="CN1438" t="str">
        <f t="shared" si="114"/>
        <v>9 to 30 units</v>
      </c>
    </row>
    <row r="1439" spans="1:92" x14ac:dyDescent="0.25">
      <c r="A1439" s="1">
        <v>1438</v>
      </c>
      <c r="B1439" t="s">
        <v>89</v>
      </c>
      <c r="C1439">
        <v>5366</v>
      </c>
      <c r="D1439">
        <v>23</v>
      </c>
      <c r="E1439">
        <v>411</v>
      </c>
      <c r="F1439">
        <v>1175</v>
      </c>
      <c r="G1439">
        <v>4007</v>
      </c>
      <c r="H1439">
        <v>26</v>
      </c>
      <c r="I1439">
        <v>19</v>
      </c>
      <c r="J1439">
        <v>11358</v>
      </c>
      <c r="K1439" t="s">
        <v>322</v>
      </c>
      <c r="L1439">
        <v>111</v>
      </c>
      <c r="M1439">
        <v>1310</v>
      </c>
      <c r="N1439" t="s">
        <v>1751</v>
      </c>
      <c r="O1439" t="s">
        <v>2681</v>
      </c>
      <c r="X1439" t="s">
        <v>2681</v>
      </c>
      <c r="Z1439" t="s">
        <v>2999</v>
      </c>
      <c r="AA1439" t="s">
        <v>3002</v>
      </c>
      <c r="AB1439">
        <v>11</v>
      </c>
      <c r="AC1439">
        <v>0</v>
      </c>
      <c r="AE1439" t="s">
        <v>4269</v>
      </c>
      <c r="AF1439">
        <v>4700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4</v>
      </c>
      <c r="AQ1439">
        <v>0</v>
      </c>
      <c r="AR1439">
        <v>0</v>
      </c>
      <c r="AS1439">
        <v>0</v>
      </c>
      <c r="AT1439">
        <v>0</v>
      </c>
      <c r="AU1439">
        <v>47</v>
      </c>
      <c r="AV1439">
        <v>100</v>
      </c>
      <c r="AW1439">
        <v>0</v>
      </c>
      <c r="AX1439">
        <v>0</v>
      </c>
      <c r="AZ1439">
        <v>0</v>
      </c>
      <c r="BA1439" t="s">
        <v>2999</v>
      </c>
      <c r="BB1439">
        <v>3</v>
      </c>
      <c r="BC1439">
        <v>5</v>
      </c>
      <c r="BD1439">
        <v>18660</v>
      </c>
      <c r="BE1439">
        <v>18660</v>
      </c>
      <c r="BF1439">
        <v>0</v>
      </c>
      <c r="BG1439">
        <v>0</v>
      </c>
      <c r="BH1439">
        <v>0</v>
      </c>
      <c r="BJ1439">
        <v>0</v>
      </c>
      <c r="BK1439">
        <v>0</v>
      </c>
      <c r="BN1439">
        <v>0</v>
      </c>
      <c r="BO1439">
        <v>0.6</v>
      </c>
      <c r="BP1439">
        <v>0</v>
      </c>
      <c r="BQ1439">
        <v>1</v>
      </c>
      <c r="BR1439">
        <v>4</v>
      </c>
      <c r="BS1439">
        <v>4053660023</v>
      </c>
      <c r="BT1439">
        <v>0</v>
      </c>
      <c r="BU1439">
        <v>1175</v>
      </c>
      <c r="BV1439">
        <v>1042209</v>
      </c>
      <c r="BW1439">
        <v>215950</v>
      </c>
      <c r="BX1439" t="s">
        <v>5242</v>
      </c>
      <c r="BZ1439" t="s">
        <v>6212</v>
      </c>
      <c r="CA1439">
        <v>42603</v>
      </c>
      <c r="CC1439">
        <v>0</v>
      </c>
      <c r="CE1439">
        <v>1</v>
      </c>
      <c r="CF1439" t="s">
        <v>7198</v>
      </c>
      <c r="CG1439">
        <v>0</v>
      </c>
      <c r="CH1439">
        <v>290.990175303</v>
      </c>
      <c r="CI1439">
        <v>4590.0413211499999</v>
      </c>
      <c r="CJ1439" s="2">
        <f t="shared" si="110"/>
        <v>5.64</v>
      </c>
      <c r="CK1439" s="2">
        <f t="shared" si="111"/>
        <v>15.04</v>
      </c>
      <c r="CL1439" s="2">
        <f t="shared" si="112"/>
        <v>1.6</v>
      </c>
      <c r="CM1439" t="str">
        <f t="shared" si="113"/>
        <v>1 to 8 units</v>
      </c>
      <c r="CN1439" t="str">
        <f t="shared" si="114"/>
        <v>9 to 30 units</v>
      </c>
    </row>
    <row r="1440" spans="1:92" x14ac:dyDescent="0.25">
      <c r="A1440" s="1">
        <v>1439</v>
      </c>
      <c r="B1440" t="s">
        <v>89</v>
      </c>
      <c r="C1440">
        <v>5372</v>
      </c>
      <c r="D1440">
        <v>13</v>
      </c>
      <c r="E1440">
        <v>411</v>
      </c>
      <c r="F1440">
        <v>1181</v>
      </c>
      <c r="G1440">
        <v>1005</v>
      </c>
      <c r="H1440">
        <v>26</v>
      </c>
      <c r="I1440">
        <v>19</v>
      </c>
      <c r="J1440">
        <v>11358</v>
      </c>
      <c r="K1440" t="s">
        <v>322</v>
      </c>
      <c r="L1440">
        <v>111</v>
      </c>
      <c r="M1440">
        <v>1310</v>
      </c>
      <c r="N1440" t="s">
        <v>1753</v>
      </c>
      <c r="O1440" t="s">
        <v>2681</v>
      </c>
      <c r="X1440" t="s">
        <v>2681</v>
      </c>
      <c r="Z1440" t="s">
        <v>2999</v>
      </c>
      <c r="AA1440" t="s">
        <v>3002</v>
      </c>
      <c r="AB1440">
        <v>11</v>
      </c>
      <c r="AC1440">
        <v>0</v>
      </c>
      <c r="AE1440" t="s">
        <v>4271</v>
      </c>
      <c r="AF1440">
        <v>2520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4</v>
      </c>
      <c r="AQ1440">
        <v>0</v>
      </c>
      <c r="AR1440">
        <v>0</v>
      </c>
      <c r="AS1440">
        <v>0</v>
      </c>
      <c r="AT1440">
        <v>0</v>
      </c>
      <c r="AU1440">
        <v>38.58</v>
      </c>
      <c r="AV1440">
        <v>130</v>
      </c>
      <c r="AW1440">
        <v>0</v>
      </c>
      <c r="AX1440">
        <v>0</v>
      </c>
      <c r="AZ1440">
        <v>0</v>
      </c>
      <c r="BA1440" t="s">
        <v>3000</v>
      </c>
      <c r="BB1440">
        <v>5</v>
      </c>
      <c r="BC1440">
        <v>5</v>
      </c>
      <c r="BD1440">
        <v>6966</v>
      </c>
      <c r="BE1440">
        <v>6966</v>
      </c>
      <c r="BF1440">
        <v>0</v>
      </c>
      <c r="BG1440">
        <v>0</v>
      </c>
      <c r="BH1440">
        <v>0</v>
      </c>
      <c r="BJ1440">
        <v>0</v>
      </c>
      <c r="BK1440">
        <v>0</v>
      </c>
      <c r="BN1440">
        <v>0</v>
      </c>
      <c r="BO1440">
        <v>0.6</v>
      </c>
      <c r="BP1440">
        <v>0</v>
      </c>
      <c r="BQ1440">
        <v>1</v>
      </c>
      <c r="BR1440">
        <v>4</v>
      </c>
      <c r="BS1440">
        <v>4053720013</v>
      </c>
      <c r="BT1440">
        <v>0</v>
      </c>
      <c r="BU1440">
        <v>1181</v>
      </c>
      <c r="BV1440">
        <v>1043923</v>
      </c>
      <c r="BW1440">
        <v>215944</v>
      </c>
      <c r="BX1440" t="s">
        <v>5242</v>
      </c>
      <c r="BZ1440" t="s">
        <v>6214</v>
      </c>
      <c r="CA1440">
        <v>42603</v>
      </c>
      <c r="CC1440">
        <v>0</v>
      </c>
      <c r="CE1440">
        <v>1</v>
      </c>
      <c r="CF1440" t="s">
        <v>7198</v>
      </c>
      <c r="CG1440">
        <v>0</v>
      </c>
      <c r="CH1440">
        <v>303.00355449699998</v>
      </c>
      <c r="CI1440">
        <v>2567.5751414900001</v>
      </c>
      <c r="CJ1440" s="2">
        <f t="shared" si="110"/>
        <v>3.024</v>
      </c>
      <c r="CK1440" s="2">
        <f t="shared" si="111"/>
        <v>8.0640000000000001</v>
      </c>
      <c r="CL1440" s="2">
        <f t="shared" si="112"/>
        <v>1.6</v>
      </c>
      <c r="CM1440" t="str">
        <f t="shared" si="113"/>
        <v>1 to 8 units</v>
      </c>
      <c r="CN1440" t="str">
        <f t="shared" si="114"/>
        <v>9 to 30 units</v>
      </c>
    </row>
    <row r="1441" spans="1:92" x14ac:dyDescent="0.25">
      <c r="A1441" s="1">
        <v>1440</v>
      </c>
      <c r="B1441" t="s">
        <v>89</v>
      </c>
      <c r="C1441">
        <v>5420</v>
      </c>
      <c r="D1441">
        <v>30</v>
      </c>
      <c r="E1441">
        <v>407</v>
      </c>
      <c r="F1441">
        <v>1193</v>
      </c>
      <c r="G1441">
        <v>2002</v>
      </c>
      <c r="H1441">
        <v>25</v>
      </c>
      <c r="I1441">
        <v>20</v>
      </c>
      <c r="J1441">
        <v>11358</v>
      </c>
      <c r="K1441" t="s">
        <v>320</v>
      </c>
      <c r="L1441">
        <v>109</v>
      </c>
      <c r="M1441">
        <v>1320</v>
      </c>
      <c r="N1441" t="s">
        <v>1755</v>
      </c>
      <c r="O1441" t="s">
        <v>2698</v>
      </c>
      <c r="S1441" t="s">
        <v>2753</v>
      </c>
      <c r="X1441" t="s">
        <v>2948</v>
      </c>
      <c r="Z1441" t="s">
        <v>2999</v>
      </c>
      <c r="AA1441" t="s">
        <v>3001</v>
      </c>
      <c r="AB1441">
        <v>11</v>
      </c>
      <c r="AC1441">
        <v>0</v>
      </c>
      <c r="AE1441" t="s">
        <v>4273</v>
      </c>
      <c r="AF1441">
        <v>3000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4</v>
      </c>
      <c r="AQ1441">
        <v>0</v>
      </c>
      <c r="AR1441">
        <v>0</v>
      </c>
      <c r="AS1441">
        <v>0</v>
      </c>
      <c r="AT1441">
        <v>0</v>
      </c>
      <c r="AU1441">
        <v>30</v>
      </c>
      <c r="AV1441">
        <v>100</v>
      </c>
      <c r="AW1441">
        <v>0</v>
      </c>
      <c r="AX1441">
        <v>0</v>
      </c>
      <c r="AZ1441">
        <v>0</v>
      </c>
      <c r="BA1441" t="s">
        <v>2999</v>
      </c>
      <c r="BB1441">
        <v>5</v>
      </c>
      <c r="BC1441">
        <v>5</v>
      </c>
      <c r="BD1441">
        <v>108000</v>
      </c>
      <c r="BE1441">
        <v>108000</v>
      </c>
      <c r="BF1441">
        <v>0</v>
      </c>
      <c r="BG1441">
        <v>0</v>
      </c>
      <c r="BH1441">
        <v>0</v>
      </c>
      <c r="BJ1441">
        <v>0</v>
      </c>
      <c r="BK1441">
        <v>0</v>
      </c>
      <c r="BN1441">
        <v>0</v>
      </c>
      <c r="BO1441">
        <v>1.35</v>
      </c>
      <c r="BP1441">
        <v>0</v>
      </c>
      <c r="BQ1441">
        <v>2</v>
      </c>
      <c r="BR1441">
        <v>4</v>
      </c>
      <c r="BS1441">
        <v>4054200030</v>
      </c>
      <c r="BT1441">
        <v>0</v>
      </c>
      <c r="BU1441">
        <v>1193</v>
      </c>
      <c r="BV1441">
        <v>1038564</v>
      </c>
      <c r="BW1441">
        <v>215686</v>
      </c>
      <c r="BX1441" t="s">
        <v>5242</v>
      </c>
      <c r="BZ1441" t="s">
        <v>6216</v>
      </c>
      <c r="CA1441">
        <v>42604</v>
      </c>
      <c r="CC1441">
        <v>0</v>
      </c>
      <c r="CE1441">
        <v>1</v>
      </c>
      <c r="CF1441" t="s">
        <v>7198</v>
      </c>
      <c r="CG1441">
        <v>0</v>
      </c>
      <c r="CH1441">
        <v>264.96080028699998</v>
      </c>
      <c r="CI1441">
        <v>3155.1306883100001</v>
      </c>
      <c r="CJ1441" s="2">
        <f t="shared" si="110"/>
        <v>8.1000000000000014</v>
      </c>
      <c r="CK1441" s="2">
        <f t="shared" si="111"/>
        <v>20.100000000000001</v>
      </c>
      <c r="CL1441" s="2">
        <f t="shared" si="112"/>
        <v>3.35</v>
      </c>
      <c r="CM1441" t="str">
        <f t="shared" si="113"/>
        <v>9 to 30 units</v>
      </c>
      <c r="CN1441" t="str">
        <f t="shared" si="114"/>
        <v>9 to 30 units</v>
      </c>
    </row>
    <row r="1442" spans="1:92" x14ac:dyDescent="0.25">
      <c r="A1442" s="1">
        <v>1441</v>
      </c>
      <c r="B1442" t="s">
        <v>89</v>
      </c>
      <c r="C1442">
        <v>5441</v>
      </c>
      <c r="D1442">
        <v>20</v>
      </c>
      <c r="E1442">
        <v>407</v>
      </c>
      <c r="F1442">
        <v>1191</v>
      </c>
      <c r="G1442">
        <v>2000</v>
      </c>
      <c r="H1442">
        <v>25</v>
      </c>
      <c r="I1442">
        <v>20</v>
      </c>
      <c r="J1442">
        <v>11358</v>
      </c>
      <c r="K1442" t="s">
        <v>320</v>
      </c>
      <c r="L1442">
        <v>109</v>
      </c>
      <c r="M1442">
        <v>1320</v>
      </c>
      <c r="N1442" t="s">
        <v>1756</v>
      </c>
      <c r="O1442" t="s">
        <v>2698</v>
      </c>
      <c r="S1442" t="s">
        <v>2753</v>
      </c>
      <c r="X1442" t="s">
        <v>2948</v>
      </c>
      <c r="Z1442" t="s">
        <v>2999</v>
      </c>
      <c r="AA1442" t="s">
        <v>3001</v>
      </c>
      <c r="AB1442">
        <v>11</v>
      </c>
      <c r="AC1442">
        <v>0</v>
      </c>
      <c r="AE1442" t="s">
        <v>4274</v>
      </c>
      <c r="AF1442">
        <v>8000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4</v>
      </c>
      <c r="AQ1442">
        <v>0</v>
      </c>
      <c r="AR1442">
        <v>0</v>
      </c>
      <c r="AS1442">
        <v>0</v>
      </c>
      <c r="AT1442">
        <v>0</v>
      </c>
      <c r="AU1442">
        <v>80</v>
      </c>
      <c r="AV1442">
        <v>100</v>
      </c>
      <c r="AW1442">
        <v>0</v>
      </c>
      <c r="AX1442">
        <v>0</v>
      </c>
      <c r="AZ1442">
        <v>0</v>
      </c>
      <c r="BA1442" t="s">
        <v>2999</v>
      </c>
      <c r="BB1442">
        <v>5</v>
      </c>
      <c r="BC1442">
        <v>5</v>
      </c>
      <c r="BD1442">
        <v>216000</v>
      </c>
      <c r="BE1442">
        <v>216000</v>
      </c>
      <c r="BF1442">
        <v>0</v>
      </c>
      <c r="BG1442">
        <v>0</v>
      </c>
      <c r="BH1442">
        <v>0</v>
      </c>
      <c r="BJ1442">
        <v>0</v>
      </c>
      <c r="BK1442">
        <v>0</v>
      </c>
      <c r="BN1442">
        <v>0</v>
      </c>
      <c r="BO1442">
        <v>1.35</v>
      </c>
      <c r="BP1442">
        <v>0</v>
      </c>
      <c r="BQ1442">
        <v>2</v>
      </c>
      <c r="BR1442">
        <v>4</v>
      </c>
      <c r="BS1442">
        <v>4054410020</v>
      </c>
      <c r="BT1442">
        <v>0</v>
      </c>
      <c r="BU1442">
        <v>1191</v>
      </c>
      <c r="BV1442">
        <v>1038443</v>
      </c>
      <c r="BW1442">
        <v>214497</v>
      </c>
      <c r="BX1442" t="s">
        <v>5242</v>
      </c>
      <c r="BZ1442" t="s">
        <v>6217</v>
      </c>
      <c r="CA1442">
        <v>42605</v>
      </c>
      <c r="CC1442">
        <v>0</v>
      </c>
      <c r="CE1442">
        <v>1</v>
      </c>
      <c r="CF1442" t="s">
        <v>7198</v>
      </c>
      <c r="CG1442">
        <v>0</v>
      </c>
      <c r="CH1442">
        <v>363.924344588</v>
      </c>
      <c r="CI1442">
        <v>8161.9637844999997</v>
      </c>
      <c r="CJ1442" s="2">
        <f t="shared" si="110"/>
        <v>21.6</v>
      </c>
      <c r="CK1442" s="2">
        <f t="shared" si="111"/>
        <v>53.6</v>
      </c>
      <c r="CL1442" s="2">
        <f t="shared" si="112"/>
        <v>3.35</v>
      </c>
      <c r="CM1442" t="str">
        <f t="shared" si="113"/>
        <v>9 to 30 units</v>
      </c>
      <c r="CN1442" t="str">
        <f t="shared" si="114"/>
        <v>31 to 100 units</v>
      </c>
    </row>
    <row r="1443" spans="1:92" x14ac:dyDescent="0.25">
      <c r="A1443" s="1">
        <v>1442</v>
      </c>
      <c r="B1443" t="s">
        <v>89</v>
      </c>
      <c r="C1443">
        <v>5460</v>
      </c>
      <c r="D1443">
        <v>14</v>
      </c>
      <c r="E1443">
        <v>407</v>
      </c>
      <c r="F1443">
        <v>1207</v>
      </c>
      <c r="G1443">
        <v>2001</v>
      </c>
      <c r="H1443">
        <v>25</v>
      </c>
      <c r="I1443">
        <v>20</v>
      </c>
      <c r="J1443">
        <v>11358</v>
      </c>
      <c r="K1443" t="s">
        <v>320</v>
      </c>
      <c r="L1443">
        <v>109</v>
      </c>
      <c r="M1443">
        <v>1320</v>
      </c>
      <c r="N1443" t="s">
        <v>1757</v>
      </c>
      <c r="O1443" t="s">
        <v>2674</v>
      </c>
      <c r="X1443" t="s">
        <v>2674</v>
      </c>
      <c r="Z1443" t="s">
        <v>2999</v>
      </c>
      <c r="AA1443" t="s">
        <v>3002</v>
      </c>
      <c r="AB1443">
        <v>11</v>
      </c>
      <c r="AC1443">
        <v>0</v>
      </c>
      <c r="AE1443" t="s">
        <v>4275</v>
      </c>
      <c r="AF1443">
        <v>4000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7</v>
      </c>
      <c r="AQ1443">
        <v>1</v>
      </c>
      <c r="AR1443">
        <v>0</v>
      </c>
      <c r="AS1443">
        <v>0</v>
      </c>
      <c r="AT1443">
        <v>0</v>
      </c>
      <c r="AU1443">
        <v>40</v>
      </c>
      <c r="AV1443">
        <v>100</v>
      </c>
      <c r="AW1443">
        <v>0</v>
      </c>
      <c r="AX1443">
        <v>0</v>
      </c>
      <c r="AZ1443">
        <v>0</v>
      </c>
      <c r="BA1443" t="s">
        <v>2999</v>
      </c>
      <c r="BB1443">
        <v>5</v>
      </c>
      <c r="BC1443">
        <v>5</v>
      </c>
      <c r="BD1443">
        <v>11083</v>
      </c>
      <c r="BE1443">
        <v>27232</v>
      </c>
      <c r="BF1443">
        <v>1610</v>
      </c>
      <c r="BG1443">
        <v>1610</v>
      </c>
      <c r="BH1443">
        <v>0</v>
      </c>
      <c r="BJ1443">
        <v>0</v>
      </c>
      <c r="BK1443">
        <v>0</v>
      </c>
      <c r="BN1443">
        <v>0</v>
      </c>
      <c r="BO1443">
        <v>0.9</v>
      </c>
      <c r="BP1443">
        <v>0</v>
      </c>
      <c r="BQ1443">
        <v>2</v>
      </c>
      <c r="BR1443">
        <v>4</v>
      </c>
      <c r="BS1443">
        <v>4054600014</v>
      </c>
      <c r="BT1443">
        <v>0</v>
      </c>
      <c r="BU1443">
        <v>1207</v>
      </c>
      <c r="BV1443">
        <v>1038086</v>
      </c>
      <c r="BW1443">
        <v>213558</v>
      </c>
      <c r="BX1443" t="s">
        <v>5242</v>
      </c>
      <c r="BZ1443" t="s">
        <v>6218</v>
      </c>
      <c r="CA1443">
        <v>42605</v>
      </c>
      <c r="CC1443">
        <v>0</v>
      </c>
      <c r="CE1443">
        <v>1</v>
      </c>
      <c r="CF1443" t="s">
        <v>7198</v>
      </c>
      <c r="CG1443">
        <v>0</v>
      </c>
      <c r="CH1443">
        <v>282.90534215299999</v>
      </c>
      <c r="CI1443">
        <v>4122.8870449599999</v>
      </c>
      <c r="CJ1443" s="2">
        <f t="shared" si="110"/>
        <v>7.2</v>
      </c>
      <c r="CK1443" s="2">
        <f t="shared" si="111"/>
        <v>23.2</v>
      </c>
      <c r="CL1443" s="2">
        <f t="shared" si="112"/>
        <v>2.9</v>
      </c>
      <c r="CM1443" t="str">
        <f t="shared" si="113"/>
        <v>1 to 8 units</v>
      </c>
      <c r="CN1443" t="str">
        <f t="shared" si="114"/>
        <v>9 to 30 units</v>
      </c>
    </row>
    <row r="1444" spans="1:92" x14ac:dyDescent="0.25">
      <c r="A1444" s="1">
        <v>1443</v>
      </c>
      <c r="B1444" t="s">
        <v>89</v>
      </c>
      <c r="C1444">
        <v>5489</v>
      </c>
      <c r="D1444">
        <v>8</v>
      </c>
      <c r="E1444">
        <v>407</v>
      </c>
      <c r="F1444">
        <v>1207</v>
      </c>
      <c r="G1444">
        <v>2004</v>
      </c>
      <c r="H1444">
        <v>25</v>
      </c>
      <c r="I1444">
        <v>20</v>
      </c>
      <c r="J1444">
        <v>11358</v>
      </c>
      <c r="K1444" t="s">
        <v>320</v>
      </c>
      <c r="L1444">
        <v>109</v>
      </c>
      <c r="M1444">
        <v>1320</v>
      </c>
      <c r="N1444" t="s">
        <v>1758</v>
      </c>
      <c r="O1444" t="s">
        <v>2747</v>
      </c>
      <c r="P1444" t="s">
        <v>2677</v>
      </c>
      <c r="X1444" t="s">
        <v>2747</v>
      </c>
      <c r="Y1444" t="s">
        <v>2677</v>
      </c>
      <c r="Z1444" t="s">
        <v>3000</v>
      </c>
      <c r="AA1444" t="s">
        <v>3002</v>
      </c>
      <c r="AB1444">
        <v>11</v>
      </c>
      <c r="AC1444">
        <v>0</v>
      </c>
      <c r="AE1444" t="s">
        <v>4276</v>
      </c>
      <c r="AF1444">
        <v>6600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4</v>
      </c>
      <c r="AQ1444">
        <v>0</v>
      </c>
      <c r="AR1444">
        <v>0</v>
      </c>
      <c r="AS1444">
        <v>0</v>
      </c>
      <c r="AT1444">
        <v>0</v>
      </c>
      <c r="AU1444">
        <v>60</v>
      </c>
      <c r="AV1444">
        <v>110</v>
      </c>
      <c r="AW1444">
        <v>0</v>
      </c>
      <c r="AX1444">
        <v>0</v>
      </c>
      <c r="AZ1444">
        <v>0</v>
      </c>
      <c r="BA1444" t="s">
        <v>2999</v>
      </c>
      <c r="BB1444">
        <v>3</v>
      </c>
      <c r="BC1444">
        <v>5</v>
      </c>
      <c r="BD1444">
        <v>22514</v>
      </c>
      <c r="BE1444">
        <v>22514</v>
      </c>
      <c r="BF1444">
        <v>0</v>
      </c>
      <c r="BG1444">
        <v>0</v>
      </c>
      <c r="BH1444">
        <v>0</v>
      </c>
      <c r="BJ1444">
        <v>0</v>
      </c>
      <c r="BK1444">
        <v>0</v>
      </c>
      <c r="BN1444">
        <v>0</v>
      </c>
      <c r="BO1444">
        <v>0.5</v>
      </c>
      <c r="BP1444">
        <v>0</v>
      </c>
      <c r="BQ1444">
        <v>1</v>
      </c>
      <c r="BR1444">
        <v>4</v>
      </c>
      <c r="BS1444">
        <v>4054890008</v>
      </c>
      <c r="BT1444">
        <v>0</v>
      </c>
      <c r="BU1444">
        <v>1207</v>
      </c>
      <c r="BV1444">
        <v>1037460</v>
      </c>
      <c r="BW1444">
        <v>212729</v>
      </c>
      <c r="BX1444" t="s">
        <v>5242</v>
      </c>
      <c r="BZ1444" t="s">
        <v>6219</v>
      </c>
      <c r="CA1444">
        <v>42605</v>
      </c>
      <c r="CC1444">
        <v>0</v>
      </c>
      <c r="CE1444">
        <v>1</v>
      </c>
      <c r="CF1444" t="s">
        <v>7198</v>
      </c>
      <c r="CG1444">
        <v>0</v>
      </c>
      <c r="CH1444">
        <v>342.366988569</v>
      </c>
      <c r="CI1444">
        <v>6670.9558483199999</v>
      </c>
      <c r="CJ1444" s="2">
        <f t="shared" si="110"/>
        <v>6.6</v>
      </c>
      <c r="CK1444" s="2">
        <f t="shared" si="111"/>
        <v>19.8</v>
      </c>
      <c r="CL1444" s="2">
        <f t="shared" si="112"/>
        <v>1.5</v>
      </c>
      <c r="CM1444" t="str">
        <f t="shared" si="113"/>
        <v>1 to 8 units</v>
      </c>
      <c r="CN1444" t="str">
        <f t="shared" si="114"/>
        <v>9 to 30 units</v>
      </c>
    </row>
    <row r="1445" spans="1:92" x14ac:dyDescent="0.25">
      <c r="A1445" s="1">
        <v>1444</v>
      </c>
      <c r="B1445" t="s">
        <v>89</v>
      </c>
      <c r="C1445">
        <v>5516</v>
      </c>
      <c r="D1445">
        <v>36</v>
      </c>
      <c r="E1445">
        <v>411</v>
      </c>
      <c r="F1445">
        <v>1429</v>
      </c>
      <c r="H1445">
        <v>25</v>
      </c>
      <c r="I1445">
        <v>19</v>
      </c>
      <c r="J1445">
        <v>11358</v>
      </c>
      <c r="K1445" t="s">
        <v>323</v>
      </c>
      <c r="L1445">
        <v>111</v>
      </c>
      <c r="M1445">
        <v>2121</v>
      </c>
      <c r="N1445" t="s">
        <v>1760</v>
      </c>
      <c r="O1445" t="s">
        <v>2681</v>
      </c>
      <c r="X1445" t="s">
        <v>2681</v>
      </c>
      <c r="Z1445" t="s">
        <v>2999</v>
      </c>
      <c r="AA1445" t="s">
        <v>3002</v>
      </c>
      <c r="AB1445">
        <v>11</v>
      </c>
      <c r="AC1445">
        <v>0</v>
      </c>
      <c r="AE1445" t="s">
        <v>4278</v>
      </c>
      <c r="AF1445">
        <v>3000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</v>
      </c>
      <c r="AQ1445">
        <v>0</v>
      </c>
      <c r="AR1445">
        <v>0</v>
      </c>
      <c r="AS1445">
        <v>0</v>
      </c>
      <c r="AT1445">
        <v>0</v>
      </c>
      <c r="AU1445">
        <v>30</v>
      </c>
      <c r="AV1445">
        <v>100</v>
      </c>
      <c r="AW1445">
        <v>0</v>
      </c>
      <c r="AX1445">
        <v>0</v>
      </c>
      <c r="AZ1445">
        <v>0</v>
      </c>
      <c r="BA1445" t="s">
        <v>2999</v>
      </c>
      <c r="BB1445">
        <v>5</v>
      </c>
      <c r="BC1445">
        <v>5</v>
      </c>
      <c r="BD1445">
        <v>6220</v>
      </c>
      <c r="BE1445">
        <v>6220</v>
      </c>
      <c r="BF1445">
        <v>0</v>
      </c>
      <c r="BG1445">
        <v>0</v>
      </c>
      <c r="BH1445">
        <v>0</v>
      </c>
      <c r="BJ1445">
        <v>0</v>
      </c>
      <c r="BK1445">
        <v>0</v>
      </c>
      <c r="BN1445">
        <v>0</v>
      </c>
      <c r="BO1445">
        <v>0.6</v>
      </c>
      <c r="BP1445">
        <v>0</v>
      </c>
      <c r="BQ1445">
        <v>1</v>
      </c>
      <c r="BR1445">
        <v>4</v>
      </c>
      <c r="BS1445">
        <v>4055160036</v>
      </c>
      <c r="BT1445">
        <v>0</v>
      </c>
      <c r="BU1445">
        <v>1429</v>
      </c>
      <c r="BV1445">
        <v>0</v>
      </c>
      <c r="BW1445">
        <v>0</v>
      </c>
      <c r="BX1445" t="s">
        <v>5242</v>
      </c>
      <c r="BZ1445" t="s">
        <v>6220</v>
      </c>
      <c r="CA1445">
        <v>42701</v>
      </c>
      <c r="CC1445">
        <v>0</v>
      </c>
      <c r="CE1445">
        <v>1</v>
      </c>
      <c r="CF1445" t="s">
        <v>7198</v>
      </c>
      <c r="CG1445">
        <v>0</v>
      </c>
      <c r="CH1445">
        <v>262.75686211200002</v>
      </c>
      <c r="CI1445">
        <v>3041.3537365400002</v>
      </c>
      <c r="CJ1445" s="2">
        <f t="shared" si="110"/>
        <v>3.6</v>
      </c>
      <c r="CK1445" s="2">
        <f t="shared" si="111"/>
        <v>9.6</v>
      </c>
      <c r="CL1445" s="2">
        <f t="shared" si="112"/>
        <v>1.6</v>
      </c>
      <c r="CM1445" t="str">
        <f t="shared" si="113"/>
        <v>1 to 8 units</v>
      </c>
      <c r="CN1445" t="str">
        <f t="shared" si="114"/>
        <v>9 to 30 units</v>
      </c>
    </row>
    <row r="1446" spans="1:92" x14ac:dyDescent="0.25">
      <c r="A1446" s="1">
        <v>1445</v>
      </c>
      <c r="B1446" t="s">
        <v>89</v>
      </c>
      <c r="C1446">
        <v>5519</v>
      </c>
      <c r="D1446">
        <v>1</v>
      </c>
      <c r="E1446">
        <v>411</v>
      </c>
      <c r="F1446">
        <v>1451.01</v>
      </c>
      <c r="G1446">
        <v>1001</v>
      </c>
      <c r="H1446">
        <v>26</v>
      </c>
      <c r="I1446">
        <v>19</v>
      </c>
      <c r="J1446">
        <v>11358</v>
      </c>
      <c r="K1446" t="s">
        <v>323</v>
      </c>
      <c r="L1446">
        <v>111</v>
      </c>
      <c r="M1446">
        <v>2121</v>
      </c>
      <c r="N1446" t="s">
        <v>1759</v>
      </c>
      <c r="O1446" t="s">
        <v>2665</v>
      </c>
      <c r="S1446" t="s">
        <v>2753</v>
      </c>
      <c r="X1446" t="s">
        <v>2883</v>
      </c>
      <c r="Z1446" t="s">
        <v>2999</v>
      </c>
      <c r="AA1446" t="s">
        <v>3001</v>
      </c>
      <c r="AB1446">
        <v>11</v>
      </c>
      <c r="AC1446">
        <v>0</v>
      </c>
      <c r="AE1446" t="s">
        <v>4277</v>
      </c>
      <c r="AF1446">
        <v>20400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4</v>
      </c>
      <c r="AQ1446">
        <v>0</v>
      </c>
      <c r="AR1446">
        <v>0</v>
      </c>
      <c r="AS1446">
        <v>0</v>
      </c>
      <c r="AT1446">
        <v>0</v>
      </c>
      <c r="AU1446">
        <v>200.75</v>
      </c>
      <c r="AV1446">
        <v>100</v>
      </c>
      <c r="AW1446">
        <v>0</v>
      </c>
      <c r="AX1446">
        <v>0</v>
      </c>
      <c r="AZ1446">
        <v>0</v>
      </c>
      <c r="BA1446" t="s">
        <v>3000</v>
      </c>
      <c r="BB1446">
        <v>3</v>
      </c>
      <c r="BC1446">
        <v>5</v>
      </c>
      <c r="BD1446">
        <v>537300</v>
      </c>
      <c r="BE1446">
        <v>537300</v>
      </c>
      <c r="BF1446">
        <v>0</v>
      </c>
      <c r="BG1446">
        <v>0</v>
      </c>
      <c r="BH1446">
        <v>0</v>
      </c>
      <c r="BJ1446">
        <v>0</v>
      </c>
      <c r="BK1446">
        <v>0</v>
      </c>
      <c r="BN1446">
        <v>0</v>
      </c>
      <c r="BO1446">
        <v>0.6</v>
      </c>
      <c r="BP1446">
        <v>0</v>
      </c>
      <c r="BQ1446">
        <v>1</v>
      </c>
      <c r="BR1446">
        <v>4</v>
      </c>
      <c r="BS1446">
        <v>4055190001</v>
      </c>
      <c r="BT1446">
        <v>0</v>
      </c>
      <c r="BU1446">
        <v>145101</v>
      </c>
      <c r="BV1446">
        <v>1043506</v>
      </c>
      <c r="BW1446">
        <v>215399</v>
      </c>
      <c r="BX1446" t="s">
        <v>5242</v>
      </c>
      <c r="BZ1446" t="s">
        <v>6220</v>
      </c>
      <c r="CA1446">
        <v>42701</v>
      </c>
      <c r="CC1446">
        <v>0</v>
      </c>
      <c r="CE1446">
        <v>1</v>
      </c>
      <c r="CF1446" t="s">
        <v>7198</v>
      </c>
      <c r="CG1446">
        <v>0</v>
      </c>
      <c r="CH1446">
        <v>600.35923295700002</v>
      </c>
      <c r="CI1446">
        <v>19862.933603699999</v>
      </c>
      <c r="CJ1446" s="2">
        <f t="shared" si="110"/>
        <v>24.48</v>
      </c>
      <c r="CK1446" s="2">
        <f t="shared" si="111"/>
        <v>65.28</v>
      </c>
      <c r="CL1446" s="2">
        <f t="shared" si="112"/>
        <v>1.6</v>
      </c>
      <c r="CM1446" t="str">
        <f t="shared" si="113"/>
        <v>9 to 30 units</v>
      </c>
      <c r="CN1446" t="str">
        <f t="shared" si="114"/>
        <v>31 to 100 units</v>
      </c>
    </row>
    <row r="1447" spans="1:92" x14ac:dyDescent="0.25">
      <c r="A1447" s="1">
        <v>1446</v>
      </c>
      <c r="B1447" t="s">
        <v>89</v>
      </c>
      <c r="C1447">
        <v>5520</v>
      </c>
      <c r="D1447">
        <v>58</v>
      </c>
      <c r="E1447">
        <v>411</v>
      </c>
      <c r="F1447">
        <v>1451.01</v>
      </c>
      <c r="G1447">
        <v>1000</v>
      </c>
      <c r="H1447">
        <v>26</v>
      </c>
      <c r="I1447">
        <v>19</v>
      </c>
      <c r="J1447">
        <v>11358</v>
      </c>
      <c r="K1447" t="s">
        <v>323</v>
      </c>
      <c r="L1447">
        <v>111</v>
      </c>
      <c r="M1447">
        <v>2121</v>
      </c>
      <c r="N1447" t="s">
        <v>1761</v>
      </c>
      <c r="O1447" t="s">
        <v>2681</v>
      </c>
      <c r="P1447" t="s">
        <v>2665</v>
      </c>
      <c r="X1447" t="s">
        <v>2681</v>
      </c>
      <c r="Y1447" t="s">
        <v>2665</v>
      </c>
      <c r="Z1447" t="s">
        <v>3000</v>
      </c>
      <c r="AA1447" t="s">
        <v>3002</v>
      </c>
      <c r="AB1447">
        <v>11</v>
      </c>
      <c r="AC1447">
        <v>0</v>
      </c>
      <c r="AD1447" t="s">
        <v>3008</v>
      </c>
      <c r="AE1447" t="s">
        <v>4279</v>
      </c>
      <c r="AF1447">
        <v>3000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4</v>
      </c>
      <c r="AQ1447">
        <v>0</v>
      </c>
      <c r="AR1447">
        <v>0</v>
      </c>
      <c r="AS1447">
        <v>0</v>
      </c>
      <c r="AT1447">
        <v>0</v>
      </c>
      <c r="AU1447">
        <v>39.33</v>
      </c>
      <c r="AV1447">
        <v>100</v>
      </c>
      <c r="AW1447">
        <v>0</v>
      </c>
      <c r="AX1447">
        <v>0</v>
      </c>
      <c r="AZ1447">
        <v>0</v>
      </c>
      <c r="BA1447" t="s">
        <v>3000</v>
      </c>
      <c r="BB1447">
        <v>5</v>
      </c>
      <c r="BC1447">
        <v>5</v>
      </c>
      <c r="BD1447">
        <v>10239</v>
      </c>
      <c r="BE1447">
        <v>10239</v>
      </c>
      <c r="BF1447">
        <v>10239</v>
      </c>
      <c r="BG1447">
        <v>10239</v>
      </c>
      <c r="BH1447">
        <v>0</v>
      </c>
      <c r="BJ1447">
        <v>0</v>
      </c>
      <c r="BK1447">
        <v>0</v>
      </c>
      <c r="BN1447">
        <v>0</v>
      </c>
      <c r="BO1447">
        <v>0.6</v>
      </c>
      <c r="BP1447">
        <v>0</v>
      </c>
      <c r="BQ1447">
        <v>1</v>
      </c>
      <c r="BR1447">
        <v>4</v>
      </c>
      <c r="BS1447">
        <v>4055200058</v>
      </c>
      <c r="BT1447">
        <v>0</v>
      </c>
      <c r="BU1447">
        <v>145101</v>
      </c>
      <c r="BV1447">
        <v>1043727</v>
      </c>
      <c r="BW1447">
        <v>215194</v>
      </c>
      <c r="BX1447" t="s">
        <v>5242</v>
      </c>
      <c r="BZ1447" t="s">
        <v>6221</v>
      </c>
      <c r="CA1447">
        <v>42701</v>
      </c>
      <c r="CC1447">
        <v>0</v>
      </c>
      <c r="CE1447">
        <v>1</v>
      </c>
      <c r="CF1447" t="s">
        <v>7198</v>
      </c>
      <c r="CG1447">
        <v>0</v>
      </c>
      <c r="CH1447">
        <v>266.42116092600003</v>
      </c>
      <c r="CI1447">
        <v>3048.3493914699998</v>
      </c>
      <c r="CJ1447" s="2">
        <f t="shared" si="110"/>
        <v>3.6</v>
      </c>
      <c r="CK1447" s="2">
        <f t="shared" si="111"/>
        <v>9.6</v>
      </c>
      <c r="CL1447" s="2">
        <f t="shared" si="112"/>
        <v>1.6</v>
      </c>
      <c r="CM1447" t="str">
        <f t="shared" si="113"/>
        <v>1 to 8 units</v>
      </c>
      <c r="CN1447" t="str">
        <f t="shared" si="114"/>
        <v>9 to 30 units</v>
      </c>
    </row>
    <row r="1448" spans="1:92" x14ac:dyDescent="0.25">
      <c r="A1448" s="1">
        <v>1447</v>
      </c>
      <c r="B1448" t="s">
        <v>89</v>
      </c>
      <c r="C1448">
        <v>5529</v>
      </c>
      <c r="D1448">
        <v>98</v>
      </c>
      <c r="E1448">
        <v>411</v>
      </c>
      <c r="F1448">
        <v>1459</v>
      </c>
      <c r="G1448">
        <v>2005</v>
      </c>
      <c r="H1448">
        <v>25</v>
      </c>
      <c r="I1448">
        <v>19</v>
      </c>
      <c r="J1448">
        <v>11358</v>
      </c>
      <c r="K1448" t="s">
        <v>323</v>
      </c>
      <c r="L1448">
        <v>111</v>
      </c>
      <c r="M1448">
        <v>2121</v>
      </c>
      <c r="N1448" t="s">
        <v>1762</v>
      </c>
      <c r="O1448" t="s">
        <v>2681</v>
      </c>
      <c r="X1448" t="s">
        <v>2681</v>
      </c>
      <c r="Z1448" t="s">
        <v>2999</v>
      </c>
      <c r="AA1448" t="s">
        <v>3002</v>
      </c>
      <c r="AB1448">
        <v>11</v>
      </c>
      <c r="AC1448">
        <v>0</v>
      </c>
      <c r="AE1448" t="s">
        <v>4280</v>
      </c>
      <c r="AF1448">
        <v>3000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4</v>
      </c>
      <c r="AQ1448">
        <v>0</v>
      </c>
      <c r="AR1448">
        <v>0</v>
      </c>
      <c r="AS1448">
        <v>0</v>
      </c>
      <c r="AT1448">
        <v>0</v>
      </c>
      <c r="AU1448">
        <v>30</v>
      </c>
      <c r="AV1448">
        <v>100</v>
      </c>
      <c r="AW1448">
        <v>0</v>
      </c>
      <c r="AX1448">
        <v>0</v>
      </c>
      <c r="AZ1448">
        <v>0</v>
      </c>
      <c r="BA1448" t="s">
        <v>2999</v>
      </c>
      <c r="BB1448">
        <v>5</v>
      </c>
      <c r="BC1448">
        <v>5</v>
      </c>
      <c r="BD1448">
        <v>6220</v>
      </c>
      <c r="BE1448">
        <v>6220</v>
      </c>
      <c r="BF1448">
        <v>0</v>
      </c>
      <c r="BG1448">
        <v>0</v>
      </c>
      <c r="BH1448">
        <v>0</v>
      </c>
      <c r="BJ1448">
        <v>0</v>
      </c>
      <c r="BK1448">
        <v>0</v>
      </c>
      <c r="BN1448">
        <v>0</v>
      </c>
      <c r="BO1448">
        <v>0.6</v>
      </c>
      <c r="BP1448">
        <v>0</v>
      </c>
      <c r="BQ1448">
        <v>1</v>
      </c>
      <c r="BR1448">
        <v>4</v>
      </c>
      <c r="BS1448">
        <v>4055290098</v>
      </c>
      <c r="BT1448">
        <v>0</v>
      </c>
      <c r="BU1448">
        <v>1459</v>
      </c>
      <c r="BV1448">
        <v>1042415</v>
      </c>
      <c r="BW1448">
        <v>214325</v>
      </c>
      <c r="BX1448" t="s">
        <v>5242</v>
      </c>
      <c r="BZ1448" t="s">
        <v>6222</v>
      </c>
      <c r="CA1448">
        <v>42701</v>
      </c>
      <c r="CC1448">
        <v>0</v>
      </c>
      <c r="CE1448">
        <v>1</v>
      </c>
      <c r="CF1448" t="s">
        <v>7198</v>
      </c>
      <c r="CG1448">
        <v>0</v>
      </c>
      <c r="CH1448">
        <v>261.82659192699998</v>
      </c>
      <c r="CI1448">
        <v>3053.6126301999998</v>
      </c>
      <c r="CJ1448" s="2">
        <f t="shared" si="110"/>
        <v>3.6</v>
      </c>
      <c r="CK1448" s="2">
        <f t="shared" si="111"/>
        <v>9.6</v>
      </c>
      <c r="CL1448" s="2">
        <f t="shared" si="112"/>
        <v>1.6</v>
      </c>
      <c r="CM1448" t="str">
        <f t="shared" si="113"/>
        <v>1 to 8 units</v>
      </c>
      <c r="CN1448" t="str">
        <f t="shared" si="114"/>
        <v>9 to 30 units</v>
      </c>
    </row>
    <row r="1449" spans="1:92" x14ac:dyDescent="0.25">
      <c r="A1449" s="1">
        <v>1448</v>
      </c>
      <c r="B1449" t="s">
        <v>89</v>
      </c>
      <c r="C1449">
        <v>5608</v>
      </c>
      <c r="D1449">
        <v>32</v>
      </c>
      <c r="E1449">
        <v>411</v>
      </c>
      <c r="F1449">
        <v>1417</v>
      </c>
      <c r="G1449">
        <v>2000</v>
      </c>
      <c r="H1449">
        <v>26</v>
      </c>
      <c r="I1449">
        <v>20</v>
      </c>
      <c r="J1449">
        <v>11358</v>
      </c>
      <c r="K1449" t="s">
        <v>323</v>
      </c>
      <c r="L1449">
        <v>111</v>
      </c>
      <c r="M1449">
        <v>2121</v>
      </c>
      <c r="N1449" t="s">
        <v>1763</v>
      </c>
      <c r="O1449" t="s">
        <v>2747</v>
      </c>
      <c r="X1449" t="s">
        <v>2747</v>
      </c>
      <c r="Z1449" t="s">
        <v>2999</v>
      </c>
      <c r="AA1449" t="s">
        <v>3002</v>
      </c>
      <c r="AB1449">
        <v>11</v>
      </c>
      <c r="AC1449">
        <v>0</v>
      </c>
      <c r="AE1449" t="s">
        <v>4282</v>
      </c>
      <c r="AF1449">
        <v>4000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4</v>
      </c>
      <c r="AQ1449">
        <v>0</v>
      </c>
      <c r="AR1449">
        <v>0</v>
      </c>
      <c r="AS1449">
        <v>0</v>
      </c>
      <c r="AT1449">
        <v>0</v>
      </c>
      <c r="AU1449">
        <v>40</v>
      </c>
      <c r="AV1449">
        <v>100</v>
      </c>
      <c r="AW1449">
        <v>0</v>
      </c>
      <c r="AX1449">
        <v>0</v>
      </c>
      <c r="AZ1449">
        <v>0</v>
      </c>
      <c r="BA1449" t="s">
        <v>2999</v>
      </c>
      <c r="BB1449">
        <v>5</v>
      </c>
      <c r="BC1449">
        <v>5</v>
      </c>
      <c r="BD1449">
        <v>10030</v>
      </c>
      <c r="BE1449">
        <v>10030</v>
      </c>
      <c r="BF1449">
        <v>0</v>
      </c>
      <c r="BG1449">
        <v>0</v>
      </c>
      <c r="BH1449">
        <v>0</v>
      </c>
      <c r="BJ1449">
        <v>0</v>
      </c>
      <c r="BK1449">
        <v>0</v>
      </c>
      <c r="BN1449">
        <v>0</v>
      </c>
      <c r="BO1449">
        <v>0.5</v>
      </c>
      <c r="BP1449">
        <v>0</v>
      </c>
      <c r="BQ1449">
        <v>1</v>
      </c>
      <c r="BR1449">
        <v>4</v>
      </c>
      <c r="BS1449">
        <v>4056080032</v>
      </c>
      <c r="BT1449">
        <v>0</v>
      </c>
      <c r="BU1449">
        <v>1417</v>
      </c>
      <c r="BV1449">
        <v>1042898</v>
      </c>
      <c r="BW1449">
        <v>212613</v>
      </c>
      <c r="BX1449" t="s">
        <v>5242</v>
      </c>
      <c r="BZ1449" t="s">
        <v>6224</v>
      </c>
      <c r="CA1449">
        <v>42703</v>
      </c>
      <c r="CC1449">
        <v>0</v>
      </c>
      <c r="CE1449">
        <v>1</v>
      </c>
      <c r="CF1449" t="s">
        <v>7198</v>
      </c>
      <c r="CG1449">
        <v>0</v>
      </c>
      <c r="CH1449">
        <v>283.71484984099999</v>
      </c>
      <c r="CI1449">
        <v>4116.36151238</v>
      </c>
      <c r="CJ1449" s="2">
        <f t="shared" si="110"/>
        <v>4</v>
      </c>
      <c r="CK1449" s="2">
        <f t="shared" si="111"/>
        <v>12</v>
      </c>
      <c r="CL1449" s="2">
        <f t="shared" si="112"/>
        <v>1.5</v>
      </c>
      <c r="CM1449" t="str">
        <f t="shared" si="113"/>
        <v>1 to 8 units</v>
      </c>
      <c r="CN1449" t="str">
        <f t="shared" si="114"/>
        <v>9 to 30 units</v>
      </c>
    </row>
    <row r="1450" spans="1:92" x14ac:dyDescent="0.25">
      <c r="A1450" s="1">
        <v>1449</v>
      </c>
      <c r="B1450" t="s">
        <v>89</v>
      </c>
      <c r="C1450">
        <v>5617</v>
      </c>
      <c r="D1450">
        <v>55</v>
      </c>
      <c r="E1450">
        <v>411</v>
      </c>
      <c r="F1450">
        <v>1429</v>
      </c>
      <c r="G1450">
        <v>2002</v>
      </c>
      <c r="H1450">
        <v>26</v>
      </c>
      <c r="I1450">
        <v>20</v>
      </c>
      <c r="J1450">
        <v>11358</v>
      </c>
      <c r="K1450" t="s">
        <v>323</v>
      </c>
      <c r="L1450">
        <v>111</v>
      </c>
      <c r="M1450">
        <v>2121</v>
      </c>
      <c r="N1450" t="s">
        <v>1764</v>
      </c>
      <c r="O1450" t="s">
        <v>2665</v>
      </c>
      <c r="X1450" t="s">
        <v>2665</v>
      </c>
      <c r="Z1450" t="s">
        <v>2999</v>
      </c>
      <c r="AA1450" t="s">
        <v>3002</v>
      </c>
      <c r="AB1450">
        <v>11</v>
      </c>
      <c r="AC1450">
        <v>0</v>
      </c>
      <c r="AE1450" t="s">
        <v>4283</v>
      </c>
      <c r="AF1450">
        <v>3000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4</v>
      </c>
      <c r="AQ1450">
        <v>0</v>
      </c>
      <c r="AR1450">
        <v>0</v>
      </c>
      <c r="AS1450">
        <v>0</v>
      </c>
      <c r="AT1450">
        <v>0</v>
      </c>
      <c r="AU1450">
        <v>30</v>
      </c>
      <c r="AV1450">
        <v>100</v>
      </c>
      <c r="AW1450">
        <v>0</v>
      </c>
      <c r="AX1450">
        <v>0</v>
      </c>
      <c r="AZ1450">
        <v>0</v>
      </c>
      <c r="BA1450" t="s">
        <v>2999</v>
      </c>
      <c r="BB1450">
        <v>5</v>
      </c>
      <c r="BC1450">
        <v>5</v>
      </c>
      <c r="BD1450">
        <v>6686</v>
      </c>
      <c r="BE1450">
        <v>6686</v>
      </c>
      <c r="BF1450">
        <v>0</v>
      </c>
      <c r="BG1450">
        <v>0</v>
      </c>
      <c r="BH1450">
        <v>0</v>
      </c>
      <c r="BJ1450">
        <v>0</v>
      </c>
      <c r="BK1450">
        <v>0</v>
      </c>
      <c r="BN1450">
        <v>0</v>
      </c>
      <c r="BO1450">
        <v>0.6</v>
      </c>
      <c r="BP1450">
        <v>0</v>
      </c>
      <c r="BQ1450">
        <v>1</v>
      </c>
      <c r="BR1450">
        <v>4</v>
      </c>
      <c r="BS1450">
        <v>4056170055</v>
      </c>
      <c r="BT1450">
        <v>0</v>
      </c>
      <c r="BU1450">
        <v>1429</v>
      </c>
      <c r="BV1450">
        <v>1044598</v>
      </c>
      <c r="BW1450">
        <v>213288</v>
      </c>
      <c r="BX1450" t="s">
        <v>5242</v>
      </c>
      <c r="BZ1450" t="s">
        <v>6223</v>
      </c>
      <c r="CA1450">
        <v>42703</v>
      </c>
      <c r="CC1450">
        <v>0</v>
      </c>
      <c r="CE1450">
        <v>1</v>
      </c>
      <c r="CF1450" t="s">
        <v>7198</v>
      </c>
      <c r="CG1450">
        <v>0</v>
      </c>
      <c r="CH1450">
        <v>264.87400527</v>
      </c>
      <c r="CI1450">
        <v>3073.1114518999998</v>
      </c>
      <c r="CJ1450" s="2">
        <f t="shared" si="110"/>
        <v>3.6</v>
      </c>
      <c r="CK1450" s="2">
        <f t="shared" si="111"/>
        <v>9.6</v>
      </c>
      <c r="CL1450" s="2">
        <f t="shared" si="112"/>
        <v>1.6</v>
      </c>
      <c r="CM1450" t="str">
        <f t="shared" si="113"/>
        <v>1 to 8 units</v>
      </c>
      <c r="CN1450" t="str">
        <f t="shared" si="114"/>
        <v>9 to 30 units</v>
      </c>
    </row>
    <row r="1451" spans="1:92" x14ac:dyDescent="0.25">
      <c r="A1451" s="1">
        <v>1450</v>
      </c>
      <c r="B1451" t="s">
        <v>89</v>
      </c>
      <c r="C1451">
        <v>5618</v>
      </c>
      <c r="D1451">
        <v>46</v>
      </c>
      <c r="E1451">
        <v>411</v>
      </c>
      <c r="F1451">
        <v>1429</v>
      </c>
      <c r="H1451">
        <v>26</v>
      </c>
      <c r="I1451">
        <v>20</v>
      </c>
      <c r="J1451">
        <v>0</v>
      </c>
      <c r="K1451" t="s">
        <v>323</v>
      </c>
      <c r="L1451">
        <v>111</v>
      </c>
      <c r="M1451">
        <v>2121</v>
      </c>
      <c r="N1451" t="s">
        <v>1467</v>
      </c>
      <c r="O1451" t="s">
        <v>2665</v>
      </c>
      <c r="X1451" t="s">
        <v>2665</v>
      </c>
      <c r="Z1451" t="s">
        <v>2999</v>
      </c>
      <c r="AA1451" t="s">
        <v>3002</v>
      </c>
      <c r="AB1451">
        <v>11</v>
      </c>
      <c r="AC1451">
        <v>0</v>
      </c>
      <c r="AE1451" t="s">
        <v>4281</v>
      </c>
      <c r="AF1451">
        <v>4060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4</v>
      </c>
      <c r="AQ1451">
        <v>0</v>
      </c>
      <c r="AR1451">
        <v>0</v>
      </c>
      <c r="AS1451">
        <v>0</v>
      </c>
      <c r="AT1451">
        <v>0</v>
      </c>
      <c r="AU1451">
        <v>35.71</v>
      </c>
      <c r="AV1451">
        <v>114.58</v>
      </c>
      <c r="AW1451">
        <v>0</v>
      </c>
      <c r="AX1451">
        <v>0</v>
      </c>
      <c r="AZ1451">
        <v>0</v>
      </c>
      <c r="BA1451" t="s">
        <v>3000</v>
      </c>
      <c r="BB1451">
        <v>5</v>
      </c>
      <c r="BC1451">
        <v>5</v>
      </c>
      <c r="BD1451">
        <v>9295</v>
      </c>
      <c r="BE1451">
        <v>9295</v>
      </c>
      <c r="BF1451">
        <v>0</v>
      </c>
      <c r="BG1451">
        <v>0</v>
      </c>
      <c r="BH1451">
        <v>0</v>
      </c>
      <c r="BJ1451">
        <v>0</v>
      </c>
      <c r="BK1451">
        <v>0</v>
      </c>
      <c r="BN1451">
        <v>0</v>
      </c>
      <c r="BO1451">
        <v>0.6</v>
      </c>
      <c r="BP1451">
        <v>0</v>
      </c>
      <c r="BQ1451">
        <v>1</v>
      </c>
      <c r="BR1451">
        <v>4</v>
      </c>
      <c r="BS1451">
        <v>4056180046</v>
      </c>
      <c r="BT1451">
        <v>0</v>
      </c>
      <c r="BU1451">
        <v>1429</v>
      </c>
      <c r="BV1451">
        <v>0</v>
      </c>
      <c r="BW1451">
        <v>0</v>
      </c>
      <c r="BX1451" t="s">
        <v>5242</v>
      </c>
      <c r="BZ1451" t="s">
        <v>6223</v>
      </c>
      <c r="CA1451">
        <v>42703</v>
      </c>
      <c r="CC1451">
        <v>4056180045</v>
      </c>
      <c r="CD1451" t="s">
        <v>7090</v>
      </c>
      <c r="CE1451">
        <v>1</v>
      </c>
      <c r="CF1451" t="s">
        <v>7198</v>
      </c>
      <c r="CG1451">
        <v>0</v>
      </c>
      <c r="CH1451">
        <v>316.56306347399999</v>
      </c>
      <c r="CI1451">
        <v>4481.4670498799996</v>
      </c>
      <c r="CJ1451" s="2">
        <f t="shared" si="110"/>
        <v>4.8719999999999999</v>
      </c>
      <c r="CK1451" s="2">
        <f t="shared" si="111"/>
        <v>12.992000000000001</v>
      </c>
      <c r="CL1451" s="2">
        <f t="shared" si="112"/>
        <v>1.6</v>
      </c>
      <c r="CM1451" t="str">
        <f t="shared" si="113"/>
        <v>1 to 8 units</v>
      </c>
      <c r="CN1451" t="str">
        <f t="shared" si="114"/>
        <v>9 to 30 units</v>
      </c>
    </row>
    <row r="1452" spans="1:92" x14ac:dyDescent="0.25">
      <c r="A1452" s="1">
        <v>1451</v>
      </c>
      <c r="B1452" t="s">
        <v>89</v>
      </c>
      <c r="C1452">
        <v>5672</v>
      </c>
      <c r="D1452">
        <v>45</v>
      </c>
      <c r="E1452">
        <v>411</v>
      </c>
      <c r="F1452">
        <v>1417</v>
      </c>
      <c r="H1452">
        <v>26</v>
      </c>
      <c r="I1452">
        <v>20</v>
      </c>
      <c r="J1452">
        <v>11365</v>
      </c>
      <c r="K1452" t="s">
        <v>323</v>
      </c>
      <c r="L1452">
        <v>111</v>
      </c>
      <c r="M1452">
        <v>2121</v>
      </c>
      <c r="N1452" t="s">
        <v>1765</v>
      </c>
      <c r="O1452" t="s">
        <v>2747</v>
      </c>
      <c r="X1452" t="s">
        <v>2747</v>
      </c>
      <c r="Z1452" t="s">
        <v>2999</v>
      </c>
      <c r="AA1452" t="s">
        <v>3002</v>
      </c>
      <c r="AB1452">
        <v>11</v>
      </c>
      <c r="AC1452">
        <v>0</v>
      </c>
      <c r="AE1452" t="s">
        <v>4284</v>
      </c>
      <c r="AF1452">
        <v>1643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4</v>
      </c>
      <c r="AQ1452">
        <v>0</v>
      </c>
      <c r="AR1452">
        <v>0</v>
      </c>
      <c r="AS1452">
        <v>0</v>
      </c>
      <c r="AT1452">
        <v>0</v>
      </c>
      <c r="AU1452">
        <v>30</v>
      </c>
      <c r="AV1452">
        <v>100</v>
      </c>
      <c r="AW1452">
        <v>0</v>
      </c>
      <c r="AX1452">
        <v>0</v>
      </c>
      <c r="AZ1452">
        <v>0</v>
      </c>
      <c r="BA1452" t="s">
        <v>3000</v>
      </c>
      <c r="BB1452">
        <v>5</v>
      </c>
      <c r="BC1452">
        <v>5</v>
      </c>
      <c r="BD1452">
        <v>3340</v>
      </c>
      <c r="BE1452">
        <v>3340</v>
      </c>
      <c r="BF1452">
        <v>0</v>
      </c>
      <c r="BG1452">
        <v>0</v>
      </c>
      <c r="BH1452">
        <v>0</v>
      </c>
      <c r="BJ1452">
        <v>0</v>
      </c>
      <c r="BK1452">
        <v>0</v>
      </c>
      <c r="BN1452">
        <v>0</v>
      </c>
      <c r="BO1452">
        <v>0.5</v>
      </c>
      <c r="BP1452">
        <v>0</v>
      </c>
      <c r="BQ1452">
        <v>1</v>
      </c>
      <c r="BR1452">
        <v>4</v>
      </c>
      <c r="BS1452">
        <v>4056720045</v>
      </c>
      <c r="BT1452">
        <v>0</v>
      </c>
      <c r="BU1452">
        <v>1417</v>
      </c>
      <c r="BV1452">
        <v>0</v>
      </c>
      <c r="BW1452">
        <v>0</v>
      </c>
      <c r="BX1452" t="s">
        <v>5242</v>
      </c>
      <c r="BZ1452" t="s">
        <v>6225</v>
      </c>
      <c r="CA1452">
        <v>42704</v>
      </c>
      <c r="CC1452">
        <v>0</v>
      </c>
      <c r="CE1452">
        <v>1</v>
      </c>
      <c r="CF1452" t="s">
        <v>7198</v>
      </c>
      <c r="CG1452">
        <v>0</v>
      </c>
      <c r="CH1452">
        <v>235.342727497</v>
      </c>
      <c r="CI1452">
        <v>1597.2744446199999</v>
      </c>
      <c r="CJ1452" s="2">
        <f t="shared" si="110"/>
        <v>1.643</v>
      </c>
      <c r="CK1452" s="2">
        <f t="shared" si="111"/>
        <v>4.9290000000000003</v>
      </c>
      <c r="CL1452" s="2">
        <f t="shared" si="112"/>
        <v>1.5</v>
      </c>
      <c r="CM1452" t="str">
        <f t="shared" si="113"/>
        <v>1 to 8 units</v>
      </c>
      <c r="CN1452" t="str">
        <f t="shared" si="114"/>
        <v>1 to 8 units</v>
      </c>
    </row>
    <row r="1453" spans="1:92" x14ac:dyDescent="0.25">
      <c r="A1453" s="1">
        <v>1452</v>
      </c>
      <c r="B1453" t="s">
        <v>89</v>
      </c>
      <c r="C1453">
        <v>5843</v>
      </c>
      <c r="D1453">
        <v>200</v>
      </c>
      <c r="E1453">
        <v>407</v>
      </c>
      <c r="F1453">
        <v>997.05</v>
      </c>
      <c r="H1453">
        <v>25</v>
      </c>
      <c r="I1453">
        <v>19</v>
      </c>
      <c r="J1453">
        <v>11360</v>
      </c>
      <c r="K1453" t="s">
        <v>322</v>
      </c>
      <c r="L1453">
        <v>109</v>
      </c>
      <c r="M1453">
        <v>222</v>
      </c>
      <c r="N1453" t="s">
        <v>1766</v>
      </c>
      <c r="O1453" t="s">
        <v>2652</v>
      </c>
      <c r="X1453" t="s">
        <v>2652</v>
      </c>
      <c r="Z1453" t="s">
        <v>2999</v>
      </c>
      <c r="AA1453" t="s">
        <v>3002</v>
      </c>
      <c r="AB1453">
        <v>11</v>
      </c>
      <c r="AC1453">
        <v>0</v>
      </c>
      <c r="AD1453" t="s">
        <v>3006</v>
      </c>
      <c r="AE1453" t="s">
        <v>4285</v>
      </c>
      <c r="AF1453">
        <v>5211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4</v>
      </c>
      <c r="AQ1453">
        <v>0</v>
      </c>
      <c r="AR1453">
        <v>0</v>
      </c>
      <c r="AS1453">
        <v>0</v>
      </c>
      <c r="AT1453">
        <v>0</v>
      </c>
      <c r="AU1453">
        <v>80.239999999999995</v>
      </c>
      <c r="AV1453">
        <v>107.76</v>
      </c>
      <c r="AW1453">
        <v>0</v>
      </c>
      <c r="AX1453">
        <v>0</v>
      </c>
      <c r="AZ1453">
        <v>0</v>
      </c>
      <c r="BA1453" t="s">
        <v>3000</v>
      </c>
      <c r="BB1453">
        <v>5</v>
      </c>
      <c r="BC1453">
        <v>5</v>
      </c>
      <c r="BD1453">
        <v>60</v>
      </c>
      <c r="BE1453">
        <v>60</v>
      </c>
      <c r="BF1453">
        <v>0</v>
      </c>
      <c r="BG1453">
        <v>0</v>
      </c>
      <c r="BH1453">
        <v>0</v>
      </c>
      <c r="BJ1453">
        <v>0</v>
      </c>
      <c r="BK1453">
        <v>0</v>
      </c>
      <c r="BN1453">
        <v>0</v>
      </c>
      <c r="BO1453">
        <v>1.25</v>
      </c>
      <c r="BP1453">
        <v>0</v>
      </c>
      <c r="BQ1453">
        <v>2</v>
      </c>
      <c r="BR1453">
        <v>4</v>
      </c>
      <c r="BS1453">
        <v>4058430200</v>
      </c>
      <c r="BT1453">
        <v>0</v>
      </c>
      <c r="BU1453">
        <v>99705</v>
      </c>
      <c r="BV1453">
        <v>0</v>
      </c>
      <c r="BW1453">
        <v>0</v>
      </c>
      <c r="BX1453" t="s">
        <v>5240</v>
      </c>
      <c r="BZ1453" t="s">
        <v>6226</v>
      </c>
      <c r="CA1453">
        <v>42802</v>
      </c>
      <c r="CC1453">
        <v>0</v>
      </c>
      <c r="CE1453">
        <v>1</v>
      </c>
      <c r="CF1453" t="s">
        <v>7198</v>
      </c>
      <c r="CG1453">
        <v>0</v>
      </c>
      <c r="CH1453">
        <v>316.21724916800002</v>
      </c>
      <c r="CI1453">
        <v>4363.61631485</v>
      </c>
      <c r="CJ1453" s="2">
        <f t="shared" si="110"/>
        <v>13.0275</v>
      </c>
      <c r="CK1453" s="2">
        <f t="shared" si="111"/>
        <v>33.871499999999997</v>
      </c>
      <c r="CL1453" s="2">
        <f t="shared" si="112"/>
        <v>3.25</v>
      </c>
      <c r="CM1453" t="str">
        <f t="shared" si="113"/>
        <v>9 to 30 units</v>
      </c>
      <c r="CN1453" t="str">
        <f t="shared" si="114"/>
        <v>31 to 100 units</v>
      </c>
    </row>
    <row r="1454" spans="1:92" x14ac:dyDescent="0.25">
      <c r="A1454" s="1">
        <v>1453</v>
      </c>
      <c r="B1454" t="s">
        <v>89</v>
      </c>
      <c r="C1454">
        <v>5961</v>
      </c>
      <c r="D1454">
        <v>32</v>
      </c>
      <c r="E1454">
        <v>407</v>
      </c>
      <c r="F1454">
        <v>1085</v>
      </c>
      <c r="G1454">
        <v>1003</v>
      </c>
      <c r="H1454">
        <v>25</v>
      </c>
      <c r="I1454">
        <v>19</v>
      </c>
      <c r="J1454">
        <v>11358</v>
      </c>
      <c r="K1454" t="s">
        <v>319</v>
      </c>
      <c r="L1454">
        <v>109</v>
      </c>
      <c r="M1454">
        <v>2110</v>
      </c>
      <c r="N1454" t="s">
        <v>1767</v>
      </c>
      <c r="O1454" t="s">
        <v>2747</v>
      </c>
      <c r="P1454" t="s">
        <v>2666</v>
      </c>
      <c r="S1454" t="s">
        <v>2757</v>
      </c>
      <c r="X1454" t="s">
        <v>2949</v>
      </c>
      <c r="Y1454" t="s">
        <v>2666</v>
      </c>
      <c r="Z1454" t="s">
        <v>3000</v>
      </c>
      <c r="AA1454" t="s">
        <v>3002</v>
      </c>
      <c r="AB1454">
        <v>11</v>
      </c>
      <c r="AC1454">
        <v>0</v>
      </c>
      <c r="AE1454" t="s">
        <v>4286</v>
      </c>
      <c r="AF1454">
        <v>3500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4</v>
      </c>
      <c r="AQ1454">
        <v>0</v>
      </c>
      <c r="AR1454">
        <v>0</v>
      </c>
      <c r="AS1454">
        <v>0</v>
      </c>
      <c r="AT1454">
        <v>0</v>
      </c>
      <c r="AU1454">
        <v>35</v>
      </c>
      <c r="AV1454">
        <v>100</v>
      </c>
      <c r="AW1454">
        <v>0</v>
      </c>
      <c r="AX1454">
        <v>0</v>
      </c>
      <c r="AZ1454">
        <v>0</v>
      </c>
      <c r="BA1454" t="s">
        <v>2999</v>
      </c>
      <c r="BB1454">
        <v>5</v>
      </c>
      <c r="BC1454">
        <v>5</v>
      </c>
      <c r="BD1454">
        <v>14580</v>
      </c>
      <c r="BE1454">
        <v>14580</v>
      </c>
      <c r="BF1454">
        <v>0</v>
      </c>
      <c r="BG1454">
        <v>0</v>
      </c>
      <c r="BH1454">
        <v>0</v>
      </c>
      <c r="BJ1454">
        <v>0</v>
      </c>
      <c r="BK1454">
        <v>0</v>
      </c>
      <c r="BN1454">
        <v>0</v>
      </c>
      <c r="BO1454">
        <v>0.5</v>
      </c>
      <c r="BP1454">
        <v>0</v>
      </c>
      <c r="BQ1454">
        <v>1</v>
      </c>
      <c r="BR1454">
        <v>4</v>
      </c>
      <c r="BS1454">
        <v>4059610032</v>
      </c>
      <c r="BT1454">
        <v>0</v>
      </c>
      <c r="BU1454">
        <v>1085</v>
      </c>
      <c r="BV1454">
        <v>1041187</v>
      </c>
      <c r="BW1454">
        <v>220848</v>
      </c>
      <c r="BX1454" t="s">
        <v>5241</v>
      </c>
      <c r="BZ1454" t="s">
        <v>6227</v>
      </c>
      <c r="CA1454">
        <v>42901</v>
      </c>
      <c r="CC1454">
        <v>0</v>
      </c>
      <c r="CE1454">
        <v>1</v>
      </c>
      <c r="CF1454" t="s">
        <v>7198</v>
      </c>
      <c r="CG1454">
        <v>0</v>
      </c>
      <c r="CH1454">
        <v>275.30234997500003</v>
      </c>
      <c r="CI1454">
        <v>3659.1834415200001</v>
      </c>
      <c r="CJ1454" s="2">
        <f t="shared" si="110"/>
        <v>3.5</v>
      </c>
      <c r="CK1454" s="2">
        <f t="shared" si="111"/>
        <v>10.5</v>
      </c>
      <c r="CL1454" s="2">
        <f t="shared" si="112"/>
        <v>1.5</v>
      </c>
      <c r="CM1454" t="str">
        <f t="shared" si="113"/>
        <v>1 to 8 units</v>
      </c>
      <c r="CN1454" t="str">
        <f t="shared" si="114"/>
        <v>9 to 30 units</v>
      </c>
    </row>
    <row r="1455" spans="1:92" x14ac:dyDescent="0.25">
      <c r="A1455" s="1">
        <v>1454</v>
      </c>
      <c r="B1455" t="s">
        <v>89</v>
      </c>
      <c r="C1455">
        <v>6003</v>
      </c>
      <c r="D1455">
        <v>57</v>
      </c>
      <c r="E1455">
        <v>411</v>
      </c>
      <c r="F1455">
        <v>997.03</v>
      </c>
      <c r="G1455">
        <v>3008</v>
      </c>
      <c r="H1455">
        <v>26</v>
      </c>
      <c r="I1455">
        <v>19</v>
      </c>
      <c r="J1455">
        <v>11360</v>
      </c>
      <c r="K1455" t="s">
        <v>324</v>
      </c>
      <c r="L1455">
        <v>111</v>
      </c>
      <c r="M1455">
        <v>222</v>
      </c>
      <c r="N1455" t="s">
        <v>1575</v>
      </c>
      <c r="O1455" t="s">
        <v>2680</v>
      </c>
      <c r="X1455" t="s">
        <v>2680</v>
      </c>
      <c r="Z1455" t="s">
        <v>2999</v>
      </c>
      <c r="AA1455" t="s">
        <v>3002</v>
      </c>
      <c r="AB1455">
        <v>11</v>
      </c>
      <c r="AC1455">
        <v>0</v>
      </c>
      <c r="AE1455" t="s">
        <v>4289</v>
      </c>
      <c r="AF1455">
        <v>6825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4</v>
      </c>
      <c r="AQ1455">
        <v>0</v>
      </c>
      <c r="AR1455">
        <v>0</v>
      </c>
      <c r="AS1455">
        <v>0</v>
      </c>
      <c r="AT1455">
        <v>0</v>
      </c>
      <c r="AU1455">
        <v>60</v>
      </c>
      <c r="AV1455">
        <v>118</v>
      </c>
      <c r="AW1455">
        <v>0</v>
      </c>
      <c r="AX1455">
        <v>0</v>
      </c>
      <c r="AZ1455">
        <v>0</v>
      </c>
      <c r="BA1455" t="s">
        <v>3000</v>
      </c>
      <c r="BB1455">
        <v>5</v>
      </c>
      <c r="BC1455">
        <v>5</v>
      </c>
      <c r="BD1455">
        <v>8791</v>
      </c>
      <c r="BE1455">
        <v>8791</v>
      </c>
      <c r="BF1455">
        <v>0</v>
      </c>
      <c r="BG1455">
        <v>0</v>
      </c>
      <c r="BH1455">
        <v>0</v>
      </c>
      <c r="BJ1455">
        <v>0</v>
      </c>
      <c r="BK1455">
        <v>0</v>
      </c>
      <c r="BN1455">
        <v>0</v>
      </c>
      <c r="BO1455">
        <v>0.5</v>
      </c>
      <c r="BP1455">
        <v>0</v>
      </c>
      <c r="BQ1455">
        <v>1</v>
      </c>
      <c r="BR1455">
        <v>4</v>
      </c>
      <c r="BS1455">
        <v>4060030057</v>
      </c>
      <c r="BT1455">
        <v>0</v>
      </c>
      <c r="BU1455">
        <v>99703</v>
      </c>
      <c r="BV1455">
        <v>1046573</v>
      </c>
      <c r="BW1455">
        <v>222717</v>
      </c>
      <c r="BX1455" t="s">
        <v>5243</v>
      </c>
      <c r="BZ1455" t="s">
        <v>6229</v>
      </c>
      <c r="CA1455">
        <v>42901</v>
      </c>
      <c r="CC1455">
        <v>0</v>
      </c>
      <c r="CE1455">
        <v>1</v>
      </c>
      <c r="CF1455" t="s">
        <v>7198</v>
      </c>
      <c r="CG1455">
        <v>0</v>
      </c>
      <c r="CH1455">
        <v>349.66864874700002</v>
      </c>
      <c r="CI1455">
        <v>6901.2969670100001</v>
      </c>
      <c r="CJ1455" s="2">
        <f t="shared" si="110"/>
        <v>6.8250000000000002</v>
      </c>
      <c r="CK1455" s="2">
        <f t="shared" si="111"/>
        <v>20.475000000000001</v>
      </c>
      <c r="CL1455" s="2">
        <f t="shared" si="112"/>
        <v>1.5</v>
      </c>
      <c r="CM1455" t="str">
        <f t="shared" si="113"/>
        <v>1 to 8 units</v>
      </c>
      <c r="CN1455" t="str">
        <f t="shared" si="114"/>
        <v>9 to 30 units</v>
      </c>
    </row>
    <row r="1456" spans="1:92" x14ac:dyDescent="0.25">
      <c r="A1456" s="1">
        <v>1455</v>
      </c>
      <c r="B1456" t="s">
        <v>89</v>
      </c>
      <c r="C1456">
        <v>6005</v>
      </c>
      <c r="D1456">
        <v>53</v>
      </c>
      <c r="E1456">
        <v>411</v>
      </c>
      <c r="F1456">
        <v>997.03</v>
      </c>
      <c r="G1456">
        <v>3005</v>
      </c>
      <c r="H1456">
        <v>26</v>
      </c>
      <c r="I1456">
        <v>19</v>
      </c>
      <c r="J1456">
        <v>11360</v>
      </c>
      <c r="K1456" t="s">
        <v>324</v>
      </c>
      <c r="L1456">
        <v>111</v>
      </c>
      <c r="M1456">
        <v>222</v>
      </c>
      <c r="N1456" t="s">
        <v>1550</v>
      </c>
      <c r="O1456" t="s">
        <v>2680</v>
      </c>
      <c r="X1456" t="s">
        <v>2680</v>
      </c>
      <c r="Z1456" t="s">
        <v>2999</v>
      </c>
      <c r="AA1456" t="s">
        <v>3002</v>
      </c>
      <c r="AB1456">
        <v>11</v>
      </c>
      <c r="AC1456">
        <v>0</v>
      </c>
      <c r="AE1456" t="s">
        <v>4288</v>
      </c>
      <c r="AF1456">
        <v>4500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4</v>
      </c>
      <c r="AQ1456">
        <v>0</v>
      </c>
      <c r="AR1456">
        <v>0</v>
      </c>
      <c r="AS1456">
        <v>0</v>
      </c>
      <c r="AT1456">
        <v>0</v>
      </c>
      <c r="AU1456">
        <v>40</v>
      </c>
      <c r="AV1456">
        <v>120</v>
      </c>
      <c r="AW1456">
        <v>0</v>
      </c>
      <c r="AX1456">
        <v>0</v>
      </c>
      <c r="AZ1456">
        <v>0</v>
      </c>
      <c r="BA1456" t="s">
        <v>3000</v>
      </c>
      <c r="BB1456">
        <v>5</v>
      </c>
      <c r="BC1456">
        <v>5</v>
      </c>
      <c r="BD1456">
        <v>5860</v>
      </c>
      <c r="BE1456">
        <v>5860</v>
      </c>
      <c r="BF1456">
        <v>0</v>
      </c>
      <c r="BG1456">
        <v>0</v>
      </c>
      <c r="BH1456">
        <v>0</v>
      </c>
      <c r="BJ1456">
        <v>0</v>
      </c>
      <c r="BK1456">
        <v>0</v>
      </c>
      <c r="BN1456">
        <v>0</v>
      </c>
      <c r="BO1456">
        <v>0.5</v>
      </c>
      <c r="BP1456">
        <v>0</v>
      </c>
      <c r="BQ1456">
        <v>1</v>
      </c>
      <c r="BR1456">
        <v>4</v>
      </c>
      <c r="BS1456">
        <v>4060050053</v>
      </c>
      <c r="BT1456">
        <v>0</v>
      </c>
      <c r="BU1456">
        <v>99703</v>
      </c>
      <c r="BV1456">
        <v>1047245</v>
      </c>
      <c r="BW1456">
        <v>223347</v>
      </c>
      <c r="BX1456" t="s">
        <v>5243</v>
      </c>
      <c r="BZ1456" t="s">
        <v>6229</v>
      </c>
      <c r="CA1456">
        <v>42901</v>
      </c>
      <c r="CC1456">
        <v>0</v>
      </c>
      <c r="CE1456">
        <v>1</v>
      </c>
      <c r="CF1456" t="s">
        <v>7198</v>
      </c>
      <c r="CG1456">
        <v>0</v>
      </c>
      <c r="CH1456">
        <v>317.31458675499999</v>
      </c>
      <c r="CI1456">
        <v>4495.0398724200004</v>
      </c>
      <c r="CJ1456" s="2">
        <f t="shared" si="110"/>
        <v>4.5</v>
      </c>
      <c r="CK1456" s="2">
        <f t="shared" si="111"/>
        <v>13.5</v>
      </c>
      <c r="CL1456" s="2">
        <f t="shared" si="112"/>
        <v>1.5</v>
      </c>
      <c r="CM1456" t="str">
        <f t="shared" si="113"/>
        <v>1 to 8 units</v>
      </c>
      <c r="CN1456" t="str">
        <f t="shared" si="114"/>
        <v>9 to 30 units</v>
      </c>
    </row>
    <row r="1457" spans="1:92" x14ac:dyDescent="0.25">
      <c r="A1457" s="1">
        <v>1456</v>
      </c>
      <c r="B1457" t="s">
        <v>89</v>
      </c>
      <c r="C1457">
        <v>6006</v>
      </c>
      <c r="D1457">
        <v>4</v>
      </c>
      <c r="E1457">
        <v>411</v>
      </c>
      <c r="F1457">
        <v>997.03</v>
      </c>
      <c r="G1457">
        <v>3007</v>
      </c>
      <c r="H1457">
        <v>26</v>
      </c>
      <c r="I1457">
        <v>19</v>
      </c>
      <c r="J1457">
        <v>11360</v>
      </c>
      <c r="K1457" t="s">
        <v>324</v>
      </c>
      <c r="L1457">
        <v>111</v>
      </c>
      <c r="M1457">
        <v>222</v>
      </c>
      <c r="N1457" t="s">
        <v>1516</v>
      </c>
      <c r="O1457" t="s">
        <v>2680</v>
      </c>
      <c r="X1457" t="s">
        <v>2680</v>
      </c>
      <c r="Z1457" t="s">
        <v>2999</v>
      </c>
      <c r="AA1457" t="s">
        <v>3002</v>
      </c>
      <c r="AB1457">
        <v>11</v>
      </c>
      <c r="AC1457">
        <v>0</v>
      </c>
      <c r="AE1457" t="s">
        <v>4294</v>
      </c>
      <c r="AF1457">
        <v>7200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4</v>
      </c>
      <c r="AQ1457">
        <v>0</v>
      </c>
      <c r="AR1457">
        <v>0</v>
      </c>
      <c r="AS1457">
        <v>0</v>
      </c>
      <c r="AT1457">
        <v>0</v>
      </c>
      <c r="AU1457">
        <v>60</v>
      </c>
      <c r="AV1457">
        <v>120</v>
      </c>
      <c r="AW1457">
        <v>0</v>
      </c>
      <c r="AX1457">
        <v>0</v>
      </c>
      <c r="AZ1457">
        <v>0</v>
      </c>
      <c r="BA1457" t="s">
        <v>2999</v>
      </c>
      <c r="BB1457">
        <v>5</v>
      </c>
      <c r="BC1457">
        <v>5</v>
      </c>
      <c r="BD1457">
        <v>7326</v>
      </c>
      <c r="BE1457">
        <v>7326</v>
      </c>
      <c r="BF1457">
        <v>0</v>
      </c>
      <c r="BG1457">
        <v>0</v>
      </c>
      <c r="BH1457">
        <v>0</v>
      </c>
      <c r="BJ1457">
        <v>0</v>
      </c>
      <c r="BK1457">
        <v>0</v>
      </c>
      <c r="BN1457">
        <v>0</v>
      </c>
      <c r="BO1457">
        <v>0.5</v>
      </c>
      <c r="BP1457">
        <v>0</v>
      </c>
      <c r="BQ1457">
        <v>1</v>
      </c>
      <c r="BR1457">
        <v>4</v>
      </c>
      <c r="BS1457">
        <v>4060060004</v>
      </c>
      <c r="BT1457">
        <v>0</v>
      </c>
      <c r="BU1457">
        <v>99703</v>
      </c>
      <c r="BV1457">
        <v>1047232</v>
      </c>
      <c r="BW1457">
        <v>222872</v>
      </c>
      <c r="BX1457" t="s">
        <v>5243</v>
      </c>
      <c r="BZ1457" t="s">
        <v>6229</v>
      </c>
      <c r="CA1457">
        <v>42901</v>
      </c>
      <c r="CC1457">
        <v>0</v>
      </c>
      <c r="CE1457">
        <v>1</v>
      </c>
      <c r="CF1457" t="s">
        <v>7198</v>
      </c>
      <c r="CG1457">
        <v>0</v>
      </c>
      <c r="CH1457">
        <v>363.52516471000001</v>
      </c>
      <c r="CI1457">
        <v>7319.8421343099999</v>
      </c>
      <c r="CJ1457" s="2">
        <f t="shared" si="110"/>
        <v>7.2</v>
      </c>
      <c r="CK1457" s="2">
        <f t="shared" si="111"/>
        <v>21.6</v>
      </c>
      <c r="CL1457" s="2">
        <f t="shared" si="112"/>
        <v>1.5</v>
      </c>
      <c r="CM1457" t="str">
        <f t="shared" si="113"/>
        <v>1 to 8 units</v>
      </c>
      <c r="CN1457" t="str">
        <f t="shared" si="114"/>
        <v>9 to 30 units</v>
      </c>
    </row>
    <row r="1458" spans="1:92" x14ac:dyDescent="0.25">
      <c r="A1458" s="1">
        <v>1457</v>
      </c>
      <c r="B1458" t="s">
        <v>89</v>
      </c>
      <c r="C1458">
        <v>6011</v>
      </c>
      <c r="D1458">
        <v>14</v>
      </c>
      <c r="E1458">
        <v>411</v>
      </c>
      <c r="F1458">
        <v>1093</v>
      </c>
      <c r="G1458">
        <v>2014</v>
      </c>
      <c r="H1458">
        <v>26</v>
      </c>
      <c r="I1458">
        <v>19</v>
      </c>
      <c r="J1458">
        <v>11360</v>
      </c>
      <c r="K1458" t="s">
        <v>324</v>
      </c>
      <c r="L1458">
        <v>111</v>
      </c>
      <c r="M1458">
        <v>2110</v>
      </c>
      <c r="N1458" t="s">
        <v>1771</v>
      </c>
      <c r="O1458" t="s">
        <v>2747</v>
      </c>
      <c r="X1458" t="s">
        <v>2747</v>
      </c>
      <c r="Z1458" t="s">
        <v>2999</v>
      </c>
      <c r="AA1458" t="s">
        <v>3002</v>
      </c>
      <c r="AB1458">
        <v>11</v>
      </c>
      <c r="AC1458">
        <v>0</v>
      </c>
      <c r="AE1458" t="s">
        <v>4292</v>
      </c>
      <c r="AF1458">
        <v>5500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4</v>
      </c>
      <c r="AQ1458">
        <v>0</v>
      </c>
      <c r="AR1458">
        <v>0</v>
      </c>
      <c r="AS1458">
        <v>0</v>
      </c>
      <c r="AT1458">
        <v>0</v>
      </c>
      <c r="AU1458">
        <v>55</v>
      </c>
      <c r="AV1458">
        <v>100</v>
      </c>
      <c r="AW1458">
        <v>0</v>
      </c>
      <c r="AX1458">
        <v>0</v>
      </c>
      <c r="AZ1458">
        <v>0</v>
      </c>
      <c r="BA1458" t="s">
        <v>2999</v>
      </c>
      <c r="BB1458">
        <v>5</v>
      </c>
      <c r="BC1458">
        <v>5</v>
      </c>
      <c r="BD1458">
        <v>7021</v>
      </c>
      <c r="BE1458">
        <v>7021</v>
      </c>
      <c r="BF1458">
        <v>0</v>
      </c>
      <c r="BG1458">
        <v>0</v>
      </c>
      <c r="BH1458">
        <v>0</v>
      </c>
      <c r="BJ1458">
        <v>0</v>
      </c>
      <c r="BK1458">
        <v>0</v>
      </c>
      <c r="BN1458">
        <v>0</v>
      </c>
      <c r="BO1458">
        <v>0.5</v>
      </c>
      <c r="BP1458">
        <v>0</v>
      </c>
      <c r="BQ1458">
        <v>1</v>
      </c>
      <c r="BR1458">
        <v>4</v>
      </c>
      <c r="BS1458">
        <v>4060110014</v>
      </c>
      <c r="BT1458">
        <v>0</v>
      </c>
      <c r="BU1458">
        <v>1093</v>
      </c>
      <c r="BV1458">
        <v>1045796</v>
      </c>
      <c r="BW1458">
        <v>221911</v>
      </c>
      <c r="BX1458" t="s">
        <v>5243</v>
      </c>
      <c r="BZ1458" t="s">
        <v>6228</v>
      </c>
      <c r="CA1458">
        <v>42901</v>
      </c>
      <c r="CC1458">
        <v>0</v>
      </c>
      <c r="CE1458">
        <v>1</v>
      </c>
      <c r="CF1458" t="s">
        <v>7198</v>
      </c>
      <c r="CG1458">
        <v>0</v>
      </c>
      <c r="CH1458">
        <v>308.48818461600001</v>
      </c>
      <c r="CI1458">
        <v>5441.7855043199997</v>
      </c>
      <c r="CJ1458" s="2">
        <f t="shared" si="110"/>
        <v>5.5</v>
      </c>
      <c r="CK1458" s="2">
        <f t="shared" si="111"/>
        <v>16.5</v>
      </c>
      <c r="CL1458" s="2">
        <f t="shared" si="112"/>
        <v>1.5</v>
      </c>
      <c r="CM1458" t="str">
        <f t="shared" si="113"/>
        <v>1 to 8 units</v>
      </c>
      <c r="CN1458" t="str">
        <f t="shared" si="114"/>
        <v>9 to 30 units</v>
      </c>
    </row>
    <row r="1459" spans="1:92" x14ac:dyDescent="0.25">
      <c r="A1459" s="1">
        <v>1458</v>
      </c>
      <c r="B1459" t="s">
        <v>89</v>
      </c>
      <c r="C1459">
        <v>6011</v>
      </c>
      <c r="D1459">
        <v>24</v>
      </c>
      <c r="E1459">
        <v>411</v>
      </c>
      <c r="F1459">
        <v>1093</v>
      </c>
      <c r="G1459">
        <v>2014</v>
      </c>
      <c r="H1459">
        <v>26</v>
      </c>
      <c r="I1459">
        <v>19</v>
      </c>
      <c r="J1459">
        <v>11360</v>
      </c>
      <c r="K1459" t="s">
        <v>324</v>
      </c>
      <c r="L1459">
        <v>111</v>
      </c>
      <c r="M1459">
        <v>2110</v>
      </c>
      <c r="N1459" t="s">
        <v>1768</v>
      </c>
      <c r="O1459" t="s">
        <v>2747</v>
      </c>
      <c r="X1459" t="s">
        <v>2747</v>
      </c>
      <c r="Z1459" t="s">
        <v>2999</v>
      </c>
      <c r="AA1459" t="s">
        <v>3002</v>
      </c>
      <c r="AB1459">
        <v>11</v>
      </c>
      <c r="AC1459">
        <v>0</v>
      </c>
      <c r="AE1459" t="s">
        <v>4287</v>
      </c>
      <c r="AF1459">
        <v>5862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4</v>
      </c>
      <c r="AQ1459">
        <v>0</v>
      </c>
      <c r="AR1459">
        <v>0</v>
      </c>
      <c r="AS1459">
        <v>0</v>
      </c>
      <c r="AT1459">
        <v>0</v>
      </c>
      <c r="AU1459">
        <v>51.08</v>
      </c>
      <c r="AV1459">
        <v>121.17</v>
      </c>
      <c r="AW1459">
        <v>0</v>
      </c>
      <c r="AX1459">
        <v>0</v>
      </c>
      <c r="AZ1459">
        <v>0</v>
      </c>
      <c r="BA1459" t="s">
        <v>3000</v>
      </c>
      <c r="BB1459">
        <v>3</v>
      </c>
      <c r="BC1459">
        <v>5</v>
      </c>
      <c r="BD1459">
        <v>20034</v>
      </c>
      <c r="BE1459">
        <v>20034</v>
      </c>
      <c r="BF1459">
        <v>0</v>
      </c>
      <c r="BG1459">
        <v>0</v>
      </c>
      <c r="BH1459">
        <v>0</v>
      </c>
      <c r="BJ1459">
        <v>0</v>
      </c>
      <c r="BK1459">
        <v>0</v>
      </c>
      <c r="BN1459">
        <v>0</v>
      </c>
      <c r="BO1459">
        <v>0.5</v>
      </c>
      <c r="BP1459">
        <v>0</v>
      </c>
      <c r="BQ1459">
        <v>1</v>
      </c>
      <c r="BR1459">
        <v>4</v>
      </c>
      <c r="BS1459">
        <v>4060110024</v>
      </c>
      <c r="BT1459">
        <v>0</v>
      </c>
      <c r="BU1459">
        <v>1093</v>
      </c>
      <c r="BV1459">
        <v>1045885</v>
      </c>
      <c r="BW1459">
        <v>222140</v>
      </c>
      <c r="BX1459" t="s">
        <v>5243</v>
      </c>
      <c r="BZ1459" t="s">
        <v>6228</v>
      </c>
      <c r="CA1459">
        <v>42901</v>
      </c>
      <c r="CC1459">
        <v>0</v>
      </c>
      <c r="CE1459">
        <v>1</v>
      </c>
      <c r="CF1459" t="s">
        <v>7198</v>
      </c>
      <c r="CG1459">
        <v>0</v>
      </c>
      <c r="CH1459">
        <v>334.07848894599999</v>
      </c>
      <c r="CI1459">
        <v>5855.4271840399997</v>
      </c>
      <c r="CJ1459" s="2">
        <f t="shared" si="110"/>
        <v>5.8620000000000001</v>
      </c>
      <c r="CK1459" s="2">
        <f t="shared" si="111"/>
        <v>17.585999999999999</v>
      </c>
      <c r="CL1459" s="2">
        <f t="shared" si="112"/>
        <v>1.5</v>
      </c>
      <c r="CM1459" t="str">
        <f t="shared" si="113"/>
        <v>1 to 8 units</v>
      </c>
      <c r="CN1459" t="str">
        <f t="shared" si="114"/>
        <v>9 to 30 units</v>
      </c>
    </row>
    <row r="1460" spans="1:92" x14ac:dyDescent="0.25">
      <c r="A1460" s="1">
        <v>1459</v>
      </c>
      <c r="B1460" t="s">
        <v>89</v>
      </c>
      <c r="C1460">
        <v>6015</v>
      </c>
      <c r="D1460">
        <v>9</v>
      </c>
      <c r="E1460">
        <v>411</v>
      </c>
      <c r="F1460">
        <v>1093</v>
      </c>
      <c r="G1460">
        <v>2006</v>
      </c>
      <c r="H1460">
        <v>26</v>
      </c>
      <c r="I1460">
        <v>19</v>
      </c>
      <c r="J1460">
        <v>11360</v>
      </c>
      <c r="K1460" t="s">
        <v>324</v>
      </c>
      <c r="L1460">
        <v>111</v>
      </c>
      <c r="M1460">
        <v>2110</v>
      </c>
      <c r="N1460" t="s">
        <v>1770</v>
      </c>
      <c r="O1460" t="s">
        <v>2747</v>
      </c>
      <c r="X1460" t="s">
        <v>2747</v>
      </c>
      <c r="Z1460" t="s">
        <v>2999</v>
      </c>
      <c r="AA1460" t="s">
        <v>3002</v>
      </c>
      <c r="AB1460">
        <v>11</v>
      </c>
      <c r="AC1460">
        <v>0</v>
      </c>
      <c r="AE1460" t="s">
        <v>4291</v>
      </c>
      <c r="AF1460">
        <v>4200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4</v>
      </c>
      <c r="AQ1460">
        <v>0</v>
      </c>
      <c r="AR1460">
        <v>0</v>
      </c>
      <c r="AS1460">
        <v>0</v>
      </c>
      <c r="AT1460">
        <v>0</v>
      </c>
      <c r="AU1460">
        <v>50.17</v>
      </c>
      <c r="AV1460">
        <v>100.75</v>
      </c>
      <c r="AW1460">
        <v>0</v>
      </c>
      <c r="AX1460">
        <v>0</v>
      </c>
      <c r="AZ1460">
        <v>0</v>
      </c>
      <c r="BA1460" t="s">
        <v>3000</v>
      </c>
      <c r="BB1460">
        <v>5</v>
      </c>
      <c r="BC1460">
        <v>5</v>
      </c>
      <c r="BD1460">
        <v>5860</v>
      </c>
      <c r="BE1460">
        <v>5860</v>
      </c>
      <c r="BF1460">
        <v>0</v>
      </c>
      <c r="BG1460">
        <v>0</v>
      </c>
      <c r="BH1460">
        <v>0</v>
      </c>
      <c r="BJ1460">
        <v>0</v>
      </c>
      <c r="BK1460">
        <v>0</v>
      </c>
      <c r="BN1460">
        <v>0</v>
      </c>
      <c r="BO1460">
        <v>0.5</v>
      </c>
      <c r="BP1460">
        <v>0</v>
      </c>
      <c r="BQ1460">
        <v>1</v>
      </c>
      <c r="BR1460">
        <v>4</v>
      </c>
      <c r="BS1460">
        <v>4060150009</v>
      </c>
      <c r="BT1460">
        <v>0</v>
      </c>
      <c r="BU1460">
        <v>1093</v>
      </c>
      <c r="BV1460">
        <v>1046815</v>
      </c>
      <c r="BW1460">
        <v>222143</v>
      </c>
      <c r="BX1460" t="s">
        <v>5243</v>
      </c>
      <c r="BZ1460" t="s">
        <v>6229</v>
      </c>
      <c r="CA1460">
        <v>42901</v>
      </c>
      <c r="CC1460">
        <v>0</v>
      </c>
      <c r="CE1460">
        <v>1</v>
      </c>
      <c r="CF1460" t="s">
        <v>7198</v>
      </c>
      <c r="CG1460">
        <v>0</v>
      </c>
      <c r="CH1460">
        <v>290.03749363100002</v>
      </c>
      <c r="CI1460">
        <v>3908.6655708799999</v>
      </c>
      <c r="CJ1460" s="2">
        <f t="shared" si="110"/>
        <v>4.2</v>
      </c>
      <c r="CK1460" s="2">
        <f t="shared" si="111"/>
        <v>12.6</v>
      </c>
      <c r="CL1460" s="2">
        <f t="shared" si="112"/>
        <v>1.5</v>
      </c>
      <c r="CM1460" t="str">
        <f t="shared" si="113"/>
        <v>1 to 8 units</v>
      </c>
      <c r="CN1460" t="str">
        <f t="shared" si="114"/>
        <v>9 to 30 units</v>
      </c>
    </row>
    <row r="1461" spans="1:92" x14ac:dyDescent="0.25">
      <c r="A1461" s="1">
        <v>1460</v>
      </c>
      <c r="B1461" t="s">
        <v>89</v>
      </c>
      <c r="C1461">
        <v>6018</v>
      </c>
      <c r="D1461">
        <v>27</v>
      </c>
      <c r="E1461">
        <v>411</v>
      </c>
      <c r="F1461">
        <v>1093</v>
      </c>
      <c r="G1461">
        <v>2003</v>
      </c>
      <c r="H1461">
        <v>26</v>
      </c>
      <c r="I1461">
        <v>19</v>
      </c>
      <c r="J1461">
        <v>11360</v>
      </c>
      <c r="K1461" t="s">
        <v>324</v>
      </c>
      <c r="L1461">
        <v>111</v>
      </c>
      <c r="M1461">
        <v>2110</v>
      </c>
      <c r="N1461" t="s">
        <v>1775</v>
      </c>
      <c r="O1461" t="s">
        <v>2747</v>
      </c>
      <c r="X1461" t="s">
        <v>2747</v>
      </c>
      <c r="Z1461" t="s">
        <v>2999</v>
      </c>
      <c r="AA1461" t="s">
        <v>3002</v>
      </c>
      <c r="AB1461">
        <v>11</v>
      </c>
      <c r="AC1461">
        <v>0</v>
      </c>
      <c r="AE1461" t="s">
        <v>4297</v>
      </c>
      <c r="AF1461">
        <v>10086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4</v>
      </c>
      <c r="AQ1461">
        <v>0</v>
      </c>
      <c r="AR1461">
        <v>0</v>
      </c>
      <c r="AS1461">
        <v>0</v>
      </c>
      <c r="AT1461">
        <v>0</v>
      </c>
      <c r="AU1461">
        <v>75.08</v>
      </c>
      <c r="AV1461">
        <v>134.33000000000001</v>
      </c>
      <c r="AW1461">
        <v>0</v>
      </c>
      <c r="AX1461">
        <v>0</v>
      </c>
      <c r="AZ1461">
        <v>0</v>
      </c>
      <c r="BA1461" t="s">
        <v>2999</v>
      </c>
      <c r="BB1461">
        <v>3</v>
      </c>
      <c r="BC1461">
        <v>5</v>
      </c>
      <c r="BD1461">
        <v>60540</v>
      </c>
      <c r="BE1461">
        <v>60540</v>
      </c>
      <c r="BF1461">
        <v>0</v>
      </c>
      <c r="BG1461">
        <v>0</v>
      </c>
      <c r="BH1461">
        <v>0</v>
      </c>
      <c r="BJ1461">
        <v>0</v>
      </c>
      <c r="BK1461">
        <v>0</v>
      </c>
      <c r="BN1461">
        <v>0</v>
      </c>
      <c r="BO1461">
        <v>0.5</v>
      </c>
      <c r="BP1461">
        <v>0</v>
      </c>
      <c r="BQ1461">
        <v>1</v>
      </c>
      <c r="BR1461">
        <v>4</v>
      </c>
      <c r="BS1461">
        <v>4060180027</v>
      </c>
      <c r="BT1461">
        <v>0</v>
      </c>
      <c r="BU1461">
        <v>1093</v>
      </c>
      <c r="BV1461">
        <v>1047474</v>
      </c>
      <c r="BW1461">
        <v>222757</v>
      </c>
      <c r="BX1461" t="s">
        <v>5243</v>
      </c>
      <c r="BZ1461" t="s">
        <v>6229</v>
      </c>
      <c r="CA1461">
        <v>42901</v>
      </c>
      <c r="CC1461">
        <v>0</v>
      </c>
      <c r="CE1461">
        <v>1</v>
      </c>
      <c r="CF1461" t="s">
        <v>7198</v>
      </c>
      <c r="CG1461">
        <v>0</v>
      </c>
      <c r="CH1461">
        <v>426.63244921</v>
      </c>
      <c r="CI1461">
        <v>10421.1068388</v>
      </c>
      <c r="CJ1461" s="2">
        <f t="shared" si="110"/>
        <v>10.086</v>
      </c>
      <c r="CK1461" s="2">
        <f t="shared" si="111"/>
        <v>30.257999999999999</v>
      </c>
      <c r="CL1461" s="2">
        <f t="shared" si="112"/>
        <v>1.5</v>
      </c>
      <c r="CM1461" t="str">
        <f t="shared" si="113"/>
        <v>9 to 30 units</v>
      </c>
      <c r="CN1461" t="str">
        <f t="shared" si="114"/>
        <v>31 to 100 units</v>
      </c>
    </row>
    <row r="1462" spans="1:92" x14ac:dyDescent="0.25">
      <c r="A1462" s="1">
        <v>1461</v>
      </c>
      <c r="B1462" t="s">
        <v>89</v>
      </c>
      <c r="C1462">
        <v>6019</v>
      </c>
      <c r="D1462">
        <v>45</v>
      </c>
      <c r="E1462">
        <v>411</v>
      </c>
      <c r="F1462">
        <v>1093</v>
      </c>
      <c r="H1462">
        <v>26</v>
      </c>
      <c r="I1462">
        <v>19</v>
      </c>
      <c r="J1462">
        <v>11360</v>
      </c>
      <c r="K1462" t="s">
        <v>324</v>
      </c>
      <c r="L1462">
        <v>111</v>
      </c>
      <c r="M1462">
        <v>2110</v>
      </c>
      <c r="N1462" t="s">
        <v>1769</v>
      </c>
      <c r="O1462" t="s">
        <v>2747</v>
      </c>
      <c r="X1462" t="s">
        <v>2747</v>
      </c>
      <c r="Z1462" t="s">
        <v>2999</v>
      </c>
      <c r="AA1462" t="s">
        <v>3002</v>
      </c>
      <c r="AB1462">
        <v>11</v>
      </c>
      <c r="AC1462">
        <v>0</v>
      </c>
      <c r="AE1462" t="s">
        <v>4290</v>
      </c>
      <c r="AF1462">
        <v>11712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4</v>
      </c>
      <c r="AQ1462">
        <v>0</v>
      </c>
      <c r="AR1462">
        <v>0</v>
      </c>
      <c r="AS1462">
        <v>0</v>
      </c>
      <c r="AT1462">
        <v>0</v>
      </c>
      <c r="AU1462">
        <v>61</v>
      </c>
      <c r="AV1462">
        <v>197</v>
      </c>
      <c r="AW1462">
        <v>0</v>
      </c>
      <c r="AX1462">
        <v>0</v>
      </c>
      <c r="AZ1462">
        <v>0</v>
      </c>
      <c r="BA1462" t="s">
        <v>3000</v>
      </c>
      <c r="BB1462">
        <v>5</v>
      </c>
      <c r="BC1462">
        <v>5</v>
      </c>
      <c r="BD1462">
        <v>40004</v>
      </c>
      <c r="BE1462">
        <v>40004</v>
      </c>
      <c r="BF1462">
        <v>0</v>
      </c>
      <c r="BG1462">
        <v>0</v>
      </c>
      <c r="BH1462">
        <v>0</v>
      </c>
      <c r="BJ1462">
        <v>0</v>
      </c>
      <c r="BK1462">
        <v>0</v>
      </c>
      <c r="BN1462">
        <v>0</v>
      </c>
      <c r="BO1462">
        <v>0.5</v>
      </c>
      <c r="BP1462">
        <v>0</v>
      </c>
      <c r="BQ1462">
        <v>1</v>
      </c>
      <c r="BR1462">
        <v>4</v>
      </c>
      <c r="BS1462">
        <v>4060190045</v>
      </c>
      <c r="BT1462">
        <v>0</v>
      </c>
      <c r="BU1462">
        <v>1093</v>
      </c>
      <c r="BV1462">
        <v>0</v>
      </c>
      <c r="BW1462">
        <v>0</v>
      </c>
      <c r="BX1462" t="s">
        <v>5243</v>
      </c>
      <c r="BZ1462" t="s">
        <v>6229</v>
      </c>
      <c r="CA1462">
        <v>42901</v>
      </c>
      <c r="CC1462">
        <v>0</v>
      </c>
      <c r="CE1462">
        <v>1</v>
      </c>
      <c r="CF1462" t="s">
        <v>7198</v>
      </c>
      <c r="CG1462">
        <v>0</v>
      </c>
      <c r="CH1462">
        <v>614.76027460199998</v>
      </c>
      <c r="CI1462">
        <v>11269.3607852</v>
      </c>
      <c r="CJ1462" s="2">
        <f t="shared" si="110"/>
        <v>11.712</v>
      </c>
      <c r="CK1462" s="2">
        <f t="shared" si="111"/>
        <v>35.136000000000003</v>
      </c>
      <c r="CL1462" s="2">
        <f t="shared" si="112"/>
        <v>1.5</v>
      </c>
      <c r="CM1462" t="str">
        <f t="shared" si="113"/>
        <v>9 to 30 units</v>
      </c>
      <c r="CN1462" t="str">
        <f t="shared" si="114"/>
        <v>31 to 100 units</v>
      </c>
    </row>
    <row r="1463" spans="1:92" x14ac:dyDescent="0.25">
      <c r="A1463" s="1">
        <v>1462</v>
      </c>
      <c r="B1463" t="s">
        <v>89</v>
      </c>
      <c r="C1463">
        <v>6055</v>
      </c>
      <c r="D1463">
        <v>11</v>
      </c>
      <c r="E1463">
        <v>411</v>
      </c>
      <c r="F1463">
        <v>1093</v>
      </c>
      <c r="G1463">
        <v>3001</v>
      </c>
      <c r="H1463">
        <v>26</v>
      </c>
      <c r="I1463">
        <v>19</v>
      </c>
      <c r="J1463">
        <v>11360</v>
      </c>
      <c r="K1463" t="s">
        <v>324</v>
      </c>
      <c r="L1463">
        <v>111</v>
      </c>
      <c r="M1463">
        <v>2110</v>
      </c>
      <c r="N1463" t="s">
        <v>1774</v>
      </c>
      <c r="O1463" t="s">
        <v>2680</v>
      </c>
      <c r="X1463" t="s">
        <v>2680</v>
      </c>
      <c r="Z1463" t="s">
        <v>2999</v>
      </c>
      <c r="AA1463" t="s">
        <v>3002</v>
      </c>
      <c r="AB1463">
        <v>11</v>
      </c>
      <c r="AC1463">
        <v>0</v>
      </c>
      <c r="AE1463" t="s">
        <v>4296</v>
      </c>
      <c r="AF1463">
        <v>5750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4</v>
      </c>
      <c r="AQ1463">
        <v>0</v>
      </c>
      <c r="AR1463">
        <v>0</v>
      </c>
      <c r="AS1463">
        <v>0</v>
      </c>
      <c r="AT1463">
        <v>0</v>
      </c>
      <c r="AU1463">
        <v>50.5</v>
      </c>
      <c r="AV1463">
        <v>115.17</v>
      </c>
      <c r="AW1463">
        <v>0</v>
      </c>
      <c r="AX1463">
        <v>0</v>
      </c>
      <c r="AZ1463">
        <v>0</v>
      </c>
      <c r="BA1463" t="s">
        <v>2999</v>
      </c>
      <c r="BB1463">
        <v>5</v>
      </c>
      <c r="BC1463">
        <v>5</v>
      </c>
      <c r="BD1463">
        <v>9936</v>
      </c>
      <c r="BE1463">
        <v>9936</v>
      </c>
      <c r="BF1463">
        <v>0</v>
      </c>
      <c r="BG1463">
        <v>0</v>
      </c>
      <c r="BH1463">
        <v>0</v>
      </c>
      <c r="BJ1463">
        <v>0</v>
      </c>
      <c r="BK1463">
        <v>0</v>
      </c>
      <c r="BN1463">
        <v>0</v>
      </c>
      <c r="BO1463">
        <v>0.5</v>
      </c>
      <c r="BP1463">
        <v>0</v>
      </c>
      <c r="BQ1463">
        <v>1</v>
      </c>
      <c r="BR1463">
        <v>4</v>
      </c>
      <c r="BS1463">
        <v>4060550011</v>
      </c>
      <c r="BT1463">
        <v>0</v>
      </c>
      <c r="BU1463">
        <v>1093</v>
      </c>
      <c r="BV1463">
        <v>1046927</v>
      </c>
      <c r="BW1463">
        <v>221533</v>
      </c>
      <c r="BX1463" t="s">
        <v>5243</v>
      </c>
      <c r="BZ1463" t="s">
        <v>6232</v>
      </c>
      <c r="CA1463">
        <v>42902</v>
      </c>
      <c r="CC1463">
        <v>0</v>
      </c>
      <c r="CE1463">
        <v>1</v>
      </c>
      <c r="CF1463" t="s">
        <v>7198</v>
      </c>
      <c r="CG1463">
        <v>0</v>
      </c>
      <c r="CH1463">
        <v>339.705138981</v>
      </c>
      <c r="CI1463">
        <v>6258.3620389099997</v>
      </c>
      <c r="CJ1463" s="2">
        <f t="shared" si="110"/>
        <v>5.75</v>
      </c>
      <c r="CK1463" s="2">
        <f t="shared" si="111"/>
        <v>17.25</v>
      </c>
      <c r="CL1463" s="2">
        <f t="shared" si="112"/>
        <v>1.5</v>
      </c>
      <c r="CM1463" t="str">
        <f t="shared" si="113"/>
        <v>1 to 8 units</v>
      </c>
      <c r="CN1463" t="str">
        <f t="shared" si="114"/>
        <v>9 to 30 units</v>
      </c>
    </row>
    <row r="1464" spans="1:92" x14ac:dyDescent="0.25">
      <c r="A1464" s="1">
        <v>1463</v>
      </c>
      <c r="B1464" t="s">
        <v>89</v>
      </c>
      <c r="C1464">
        <v>6055</v>
      </c>
      <c r="D1464">
        <v>104</v>
      </c>
      <c r="E1464">
        <v>411</v>
      </c>
      <c r="F1464">
        <v>1093</v>
      </c>
      <c r="G1464">
        <v>3009</v>
      </c>
      <c r="H1464">
        <v>26</v>
      </c>
      <c r="I1464">
        <v>19</v>
      </c>
      <c r="J1464">
        <v>11361</v>
      </c>
      <c r="K1464" t="s">
        <v>324</v>
      </c>
      <c r="L1464">
        <v>111</v>
      </c>
      <c r="M1464">
        <v>2110</v>
      </c>
      <c r="N1464" t="s">
        <v>1776</v>
      </c>
      <c r="O1464" t="s">
        <v>2680</v>
      </c>
      <c r="X1464" t="s">
        <v>2680</v>
      </c>
      <c r="Z1464" t="s">
        <v>2999</v>
      </c>
      <c r="AA1464" t="s">
        <v>3002</v>
      </c>
      <c r="AB1464">
        <v>11</v>
      </c>
      <c r="AC1464">
        <v>0</v>
      </c>
      <c r="AE1464" t="s">
        <v>4298</v>
      </c>
      <c r="AF1464">
        <v>8759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4</v>
      </c>
      <c r="AQ1464">
        <v>0</v>
      </c>
      <c r="AR1464">
        <v>0</v>
      </c>
      <c r="AS1464">
        <v>0</v>
      </c>
      <c r="AT1464">
        <v>0</v>
      </c>
      <c r="AU1464">
        <v>67.33</v>
      </c>
      <c r="AV1464">
        <v>146.41999999999999</v>
      </c>
      <c r="AW1464">
        <v>0</v>
      </c>
      <c r="AX1464">
        <v>0</v>
      </c>
      <c r="AZ1464">
        <v>0</v>
      </c>
      <c r="BA1464" t="s">
        <v>2999</v>
      </c>
      <c r="BB1464">
        <v>5</v>
      </c>
      <c r="BC1464">
        <v>5</v>
      </c>
      <c r="BD1464">
        <v>33390</v>
      </c>
      <c r="BE1464">
        <v>33390</v>
      </c>
      <c r="BF1464">
        <v>0</v>
      </c>
      <c r="BG1464">
        <v>0</v>
      </c>
      <c r="BH1464">
        <v>0</v>
      </c>
      <c r="BJ1464">
        <v>0</v>
      </c>
      <c r="BK1464">
        <v>0</v>
      </c>
      <c r="BN1464">
        <v>0</v>
      </c>
      <c r="BO1464">
        <v>0.5</v>
      </c>
      <c r="BP1464">
        <v>0</v>
      </c>
      <c r="BQ1464">
        <v>1</v>
      </c>
      <c r="BR1464">
        <v>4</v>
      </c>
      <c r="BS1464">
        <v>4060550104</v>
      </c>
      <c r="BT1464">
        <v>0</v>
      </c>
      <c r="BU1464">
        <v>1093</v>
      </c>
      <c r="BV1464">
        <v>1047051</v>
      </c>
      <c r="BW1464">
        <v>220909</v>
      </c>
      <c r="BX1464" t="s">
        <v>5243</v>
      </c>
      <c r="BZ1464" t="s">
        <v>6232</v>
      </c>
      <c r="CA1464">
        <v>42902</v>
      </c>
      <c r="CC1464">
        <v>0</v>
      </c>
      <c r="CE1464">
        <v>1</v>
      </c>
      <c r="CF1464" t="s">
        <v>7198</v>
      </c>
      <c r="CG1464">
        <v>0</v>
      </c>
      <c r="CH1464">
        <v>419.32025828500002</v>
      </c>
      <c r="CI1464">
        <v>8961.9350491799996</v>
      </c>
      <c r="CJ1464" s="2">
        <f t="shared" si="110"/>
        <v>8.7590000000000003</v>
      </c>
      <c r="CK1464" s="2">
        <f t="shared" si="111"/>
        <v>26.277000000000001</v>
      </c>
      <c r="CL1464" s="2">
        <f t="shared" si="112"/>
        <v>1.5</v>
      </c>
      <c r="CM1464" t="str">
        <f t="shared" si="113"/>
        <v>9 to 30 units</v>
      </c>
      <c r="CN1464" t="str">
        <f t="shared" si="114"/>
        <v>9 to 30 units</v>
      </c>
    </row>
    <row r="1465" spans="1:92" x14ac:dyDescent="0.25">
      <c r="A1465" s="1">
        <v>1464</v>
      </c>
      <c r="B1465" t="s">
        <v>89</v>
      </c>
      <c r="C1465">
        <v>6058</v>
      </c>
      <c r="D1465">
        <v>67</v>
      </c>
      <c r="E1465">
        <v>411</v>
      </c>
      <c r="F1465">
        <v>1093</v>
      </c>
      <c r="G1465">
        <v>2018</v>
      </c>
      <c r="H1465">
        <v>26</v>
      </c>
      <c r="I1465">
        <v>19</v>
      </c>
      <c r="J1465">
        <v>11360</v>
      </c>
      <c r="K1465" t="s">
        <v>324</v>
      </c>
      <c r="L1465">
        <v>111</v>
      </c>
      <c r="M1465">
        <v>2110</v>
      </c>
      <c r="N1465" t="s">
        <v>1773</v>
      </c>
      <c r="O1465" t="s">
        <v>2680</v>
      </c>
      <c r="X1465" t="s">
        <v>2680</v>
      </c>
      <c r="Z1465" t="s">
        <v>2999</v>
      </c>
      <c r="AA1465" t="s">
        <v>3002</v>
      </c>
      <c r="AB1465">
        <v>11</v>
      </c>
      <c r="AC1465">
        <v>0</v>
      </c>
      <c r="AE1465" t="s">
        <v>4295</v>
      </c>
      <c r="AF1465">
        <v>7850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4</v>
      </c>
      <c r="AQ1465">
        <v>0</v>
      </c>
      <c r="AR1465">
        <v>0</v>
      </c>
      <c r="AS1465">
        <v>0</v>
      </c>
      <c r="AT1465">
        <v>0</v>
      </c>
      <c r="AU1465">
        <v>50</v>
      </c>
      <c r="AV1465">
        <v>157.41999999999999</v>
      </c>
      <c r="AW1465">
        <v>0</v>
      </c>
      <c r="AX1465">
        <v>0</v>
      </c>
      <c r="AZ1465">
        <v>0</v>
      </c>
      <c r="BA1465" t="s">
        <v>2999</v>
      </c>
      <c r="BB1465">
        <v>5</v>
      </c>
      <c r="BC1465">
        <v>5</v>
      </c>
      <c r="BD1465">
        <v>13915</v>
      </c>
      <c r="BE1465">
        <v>13915</v>
      </c>
      <c r="BF1465">
        <v>0</v>
      </c>
      <c r="BG1465">
        <v>0</v>
      </c>
      <c r="BH1465">
        <v>0</v>
      </c>
      <c r="BJ1465">
        <v>0</v>
      </c>
      <c r="BK1465">
        <v>0</v>
      </c>
      <c r="BN1465">
        <v>0</v>
      </c>
      <c r="BO1465">
        <v>0.5</v>
      </c>
      <c r="BP1465">
        <v>0</v>
      </c>
      <c r="BQ1465">
        <v>1</v>
      </c>
      <c r="BR1465">
        <v>4</v>
      </c>
      <c r="BS1465">
        <v>4060580067</v>
      </c>
      <c r="BT1465">
        <v>0</v>
      </c>
      <c r="BU1465">
        <v>1093</v>
      </c>
      <c r="BV1465">
        <v>1047955</v>
      </c>
      <c r="BW1465">
        <v>221795</v>
      </c>
      <c r="BX1465" t="s">
        <v>5243</v>
      </c>
      <c r="BZ1465" t="s">
        <v>6231</v>
      </c>
      <c r="CA1465">
        <v>42902</v>
      </c>
      <c r="CC1465">
        <v>0</v>
      </c>
      <c r="CE1465">
        <v>1</v>
      </c>
      <c r="CF1465" t="s">
        <v>7198</v>
      </c>
      <c r="CG1465">
        <v>0</v>
      </c>
      <c r="CH1465">
        <v>404.754990475</v>
      </c>
      <c r="CI1465">
        <v>7574.1813538599999</v>
      </c>
      <c r="CJ1465" s="2">
        <f t="shared" si="110"/>
        <v>7.85</v>
      </c>
      <c r="CK1465" s="2">
        <f t="shared" si="111"/>
        <v>23.55</v>
      </c>
      <c r="CL1465" s="2">
        <f t="shared" si="112"/>
        <v>1.5</v>
      </c>
      <c r="CM1465" t="str">
        <f t="shared" si="113"/>
        <v>1 to 8 units</v>
      </c>
      <c r="CN1465" t="str">
        <f t="shared" si="114"/>
        <v>9 to 30 units</v>
      </c>
    </row>
    <row r="1466" spans="1:92" x14ac:dyDescent="0.25">
      <c r="A1466" s="1">
        <v>1465</v>
      </c>
      <c r="B1466" t="s">
        <v>89</v>
      </c>
      <c r="C1466">
        <v>6060</v>
      </c>
      <c r="D1466">
        <v>19</v>
      </c>
      <c r="E1466">
        <v>411</v>
      </c>
      <c r="F1466">
        <v>1097</v>
      </c>
      <c r="G1466">
        <v>1008</v>
      </c>
      <c r="H1466">
        <v>26</v>
      </c>
      <c r="I1466">
        <v>19</v>
      </c>
      <c r="J1466">
        <v>11361</v>
      </c>
      <c r="K1466" t="s">
        <v>324</v>
      </c>
      <c r="L1466">
        <v>111</v>
      </c>
      <c r="M1466">
        <v>2110</v>
      </c>
      <c r="N1466" t="s">
        <v>1772</v>
      </c>
      <c r="O1466" t="s">
        <v>2747</v>
      </c>
      <c r="X1466" t="s">
        <v>2747</v>
      </c>
      <c r="Z1466" t="s">
        <v>2999</v>
      </c>
      <c r="AA1466" t="s">
        <v>3002</v>
      </c>
      <c r="AB1466">
        <v>11</v>
      </c>
      <c r="AC1466">
        <v>0</v>
      </c>
      <c r="AE1466" t="s">
        <v>4293</v>
      </c>
      <c r="AF1466">
        <v>7731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4</v>
      </c>
      <c r="AQ1466">
        <v>0</v>
      </c>
      <c r="AR1466">
        <v>0</v>
      </c>
      <c r="AS1466">
        <v>0</v>
      </c>
      <c r="AT1466">
        <v>0</v>
      </c>
      <c r="AU1466">
        <v>42.77</v>
      </c>
      <c r="AV1466">
        <v>180.77</v>
      </c>
      <c r="AW1466">
        <v>0</v>
      </c>
      <c r="AX1466">
        <v>0</v>
      </c>
      <c r="AZ1466">
        <v>0</v>
      </c>
      <c r="BA1466" t="s">
        <v>3000</v>
      </c>
      <c r="BB1466">
        <v>5</v>
      </c>
      <c r="BC1466">
        <v>5</v>
      </c>
      <c r="BD1466">
        <v>13525</v>
      </c>
      <c r="BE1466">
        <v>13525</v>
      </c>
      <c r="BF1466">
        <v>0</v>
      </c>
      <c r="BG1466">
        <v>0</v>
      </c>
      <c r="BH1466">
        <v>0</v>
      </c>
      <c r="BJ1466">
        <v>0</v>
      </c>
      <c r="BK1466">
        <v>0</v>
      </c>
      <c r="BN1466">
        <v>0</v>
      </c>
      <c r="BO1466">
        <v>0.5</v>
      </c>
      <c r="BP1466">
        <v>0</v>
      </c>
      <c r="BQ1466">
        <v>1</v>
      </c>
      <c r="BR1466">
        <v>4</v>
      </c>
      <c r="BS1466">
        <v>4060600019</v>
      </c>
      <c r="BT1466">
        <v>0</v>
      </c>
      <c r="BU1466">
        <v>1097</v>
      </c>
      <c r="BV1466">
        <v>1045657</v>
      </c>
      <c r="BW1466">
        <v>220792</v>
      </c>
      <c r="BX1466" t="s">
        <v>5243</v>
      </c>
      <c r="BY1466" t="s">
        <v>3000</v>
      </c>
      <c r="BZ1466" t="s">
        <v>6230</v>
      </c>
      <c r="CA1466">
        <v>42902</v>
      </c>
      <c r="CC1466">
        <v>4060600017</v>
      </c>
      <c r="CD1466" t="s">
        <v>7091</v>
      </c>
      <c r="CE1466">
        <v>1</v>
      </c>
      <c r="CF1466" t="s">
        <v>7198</v>
      </c>
      <c r="CG1466">
        <v>0</v>
      </c>
      <c r="CH1466">
        <v>444.46553558599999</v>
      </c>
      <c r="CI1466">
        <v>7496.8982716199998</v>
      </c>
      <c r="CJ1466" s="2">
        <f t="shared" si="110"/>
        <v>7.7309999999999999</v>
      </c>
      <c r="CK1466" s="2">
        <f t="shared" si="111"/>
        <v>23.193000000000001</v>
      </c>
      <c r="CL1466" s="2">
        <f t="shared" si="112"/>
        <v>1.5</v>
      </c>
      <c r="CM1466" t="str">
        <f t="shared" si="113"/>
        <v>1 to 8 units</v>
      </c>
      <c r="CN1466" t="str">
        <f t="shared" si="114"/>
        <v>9 to 30 units</v>
      </c>
    </row>
    <row r="1467" spans="1:92" x14ac:dyDescent="0.25">
      <c r="A1467" s="1">
        <v>1466</v>
      </c>
      <c r="B1467" t="s">
        <v>89</v>
      </c>
      <c r="C1467">
        <v>6068</v>
      </c>
      <c r="D1467">
        <v>7</v>
      </c>
      <c r="E1467">
        <v>411</v>
      </c>
      <c r="F1467">
        <v>1093</v>
      </c>
      <c r="H1467">
        <v>26</v>
      </c>
      <c r="I1467">
        <v>19</v>
      </c>
      <c r="J1467">
        <v>11361</v>
      </c>
      <c r="K1467" t="s">
        <v>324</v>
      </c>
      <c r="L1467">
        <v>111</v>
      </c>
      <c r="M1467">
        <v>2110</v>
      </c>
      <c r="N1467" t="s">
        <v>1777</v>
      </c>
      <c r="O1467" t="s">
        <v>2680</v>
      </c>
      <c r="X1467" t="s">
        <v>2680</v>
      </c>
      <c r="Z1467" t="s">
        <v>2999</v>
      </c>
      <c r="AA1467" t="s">
        <v>3002</v>
      </c>
      <c r="AB1467">
        <v>11</v>
      </c>
      <c r="AC1467">
        <v>0</v>
      </c>
      <c r="AE1467" t="s">
        <v>4301</v>
      </c>
      <c r="AF1467">
        <v>4700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4</v>
      </c>
      <c r="AQ1467">
        <v>0</v>
      </c>
      <c r="AR1467">
        <v>0</v>
      </c>
      <c r="AS1467">
        <v>0</v>
      </c>
      <c r="AT1467">
        <v>0</v>
      </c>
      <c r="AU1467">
        <v>47</v>
      </c>
      <c r="AV1467">
        <v>100</v>
      </c>
      <c r="AW1467">
        <v>0</v>
      </c>
      <c r="AX1467">
        <v>0</v>
      </c>
      <c r="AZ1467">
        <v>0</v>
      </c>
      <c r="BA1467" t="s">
        <v>2999</v>
      </c>
      <c r="BB1467">
        <v>3</v>
      </c>
      <c r="BC1467">
        <v>5</v>
      </c>
      <c r="BD1467">
        <v>12817</v>
      </c>
      <c r="BE1467">
        <v>12817</v>
      </c>
      <c r="BF1467">
        <v>0</v>
      </c>
      <c r="BG1467">
        <v>0</v>
      </c>
      <c r="BH1467">
        <v>0</v>
      </c>
      <c r="BJ1467">
        <v>0</v>
      </c>
      <c r="BK1467">
        <v>0</v>
      </c>
      <c r="BN1467">
        <v>0</v>
      </c>
      <c r="BO1467">
        <v>0.5</v>
      </c>
      <c r="BP1467">
        <v>0</v>
      </c>
      <c r="BQ1467">
        <v>1</v>
      </c>
      <c r="BR1467">
        <v>4</v>
      </c>
      <c r="BS1467">
        <v>4060680007</v>
      </c>
      <c r="BT1467">
        <v>0</v>
      </c>
      <c r="BU1467">
        <v>1093</v>
      </c>
      <c r="BV1467">
        <v>0</v>
      </c>
      <c r="BW1467">
        <v>0</v>
      </c>
      <c r="BX1467" t="s">
        <v>5243</v>
      </c>
      <c r="BZ1467" t="s">
        <v>6231</v>
      </c>
      <c r="CA1467">
        <v>42902</v>
      </c>
      <c r="CC1467">
        <v>0</v>
      </c>
      <c r="CE1467">
        <v>1</v>
      </c>
      <c r="CF1467" t="s">
        <v>7198</v>
      </c>
      <c r="CG1467">
        <v>0</v>
      </c>
      <c r="CH1467">
        <v>288.077277396</v>
      </c>
      <c r="CI1467">
        <v>4347.1311370200001</v>
      </c>
      <c r="CJ1467" s="2">
        <f t="shared" si="110"/>
        <v>4.7</v>
      </c>
      <c r="CK1467" s="2">
        <f t="shared" si="111"/>
        <v>14.1</v>
      </c>
      <c r="CL1467" s="2">
        <f t="shared" si="112"/>
        <v>1.5</v>
      </c>
      <c r="CM1467" t="str">
        <f t="shared" si="113"/>
        <v>1 to 8 units</v>
      </c>
      <c r="CN1467" t="str">
        <f t="shared" si="114"/>
        <v>9 to 30 units</v>
      </c>
    </row>
    <row r="1468" spans="1:92" x14ac:dyDescent="0.25">
      <c r="A1468" s="1">
        <v>1467</v>
      </c>
      <c r="B1468" t="s">
        <v>89</v>
      </c>
      <c r="C1468">
        <v>6093</v>
      </c>
      <c r="D1468">
        <v>44</v>
      </c>
      <c r="E1468">
        <v>411</v>
      </c>
      <c r="F1468">
        <v>1097</v>
      </c>
      <c r="G1468">
        <v>1010</v>
      </c>
      <c r="H1468">
        <v>26</v>
      </c>
      <c r="I1468">
        <v>19</v>
      </c>
      <c r="J1468">
        <v>11361</v>
      </c>
      <c r="K1468" t="s">
        <v>322</v>
      </c>
      <c r="L1468">
        <v>111</v>
      </c>
      <c r="M1468">
        <v>2110</v>
      </c>
      <c r="N1468" t="s">
        <v>1780</v>
      </c>
      <c r="O1468" t="s">
        <v>2747</v>
      </c>
      <c r="X1468" t="s">
        <v>2747</v>
      </c>
      <c r="Z1468" t="s">
        <v>2999</v>
      </c>
      <c r="AA1468" t="s">
        <v>3002</v>
      </c>
      <c r="AB1468">
        <v>11</v>
      </c>
      <c r="AC1468">
        <v>0</v>
      </c>
      <c r="AE1468" t="s">
        <v>4303</v>
      </c>
      <c r="AF1468">
        <v>3000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4</v>
      </c>
      <c r="AQ1468">
        <v>0</v>
      </c>
      <c r="AR1468">
        <v>0</v>
      </c>
      <c r="AS1468">
        <v>0</v>
      </c>
      <c r="AT1468">
        <v>0</v>
      </c>
      <c r="AU1468">
        <v>30</v>
      </c>
      <c r="AV1468">
        <v>100</v>
      </c>
      <c r="AW1468">
        <v>0</v>
      </c>
      <c r="AX1468">
        <v>0</v>
      </c>
      <c r="AZ1468">
        <v>0</v>
      </c>
      <c r="BA1468" t="s">
        <v>2999</v>
      </c>
      <c r="BB1468">
        <v>5</v>
      </c>
      <c r="BC1468">
        <v>5</v>
      </c>
      <c r="BD1468">
        <v>3952</v>
      </c>
      <c r="BE1468">
        <v>3952</v>
      </c>
      <c r="BF1468">
        <v>0</v>
      </c>
      <c r="BG1468">
        <v>0</v>
      </c>
      <c r="BH1468">
        <v>0</v>
      </c>
      <c r="BJ1468">
        <v>0</v>
      </c>
      <c r="BK1468">
        <v>0</v>
      </c>
      <c r="BN1468">
        <v>0</v>
      </c>
      <c r="BO1468">
        <v>0.5</v>
      </c>
      <c r="BP1468">
        <v>0</v>
      </c>
      <c r="BQ1468">
        <v>1</v>
      </c>
      <c r="BR1468">
        <v>4</v>
      </c>
      <c r="BS1468">
        <v>4060930044</v>
      </c>
      <c r="BT1468">
        <v>0</v>
      </c>
      <c r="BU1468">
        <v>1097</v>
      </c>
      <c r="BV1468">
        <v>1044925</v>
      </c>
      <c r="BW1468">
        <v>219753</v>
      </c>
      <c r="BX1468" t="s">
        <v>5241</v>
      </c>
      <c r="BZ1468" t="s">
        <v>6234</v>
      </c>
      <c r="CA1468">
        <v>42903</v>
      </c>
      <c r="CC1468">
        <v>0</v>
      </c>
      <c r="CE1468">
        <v>1</v>
      </c>
      <c r="CF1468" t="s">
        <v>7198</v>
      </c>
      <c r="CG1468">
        <v>0</v>
      </c>
      <c r="CH1468">
        <v>260.00060853299999</v>
      </c>
      <c r="CI1468">
        <v>2999.9889014999999</v>
      </c>
      <c r="CJ1468" s="2">
        <f t="shared" si="110"/>
        <v>3</v>
      </c>
      <c r="CK1468" s="2">
        <f t="shared" si="111"/>
        <v>9</v>
      </c>
      <c r="CL1468" s="2">
        <f t="shared" si="112"/>
        <v>1.5</v>
      </c>
      <c r="CM1468" t="str">
        <f t="shared" si="113"/>
        <v>1 to 8 units</v>
      </c>
      <c r="CN1468" t="str">
        <f t="shared" si="114"/>
        <v>9 to 30 units</v>
      </c>
    </row>
    <row r="1469" spans="1:92" x14ac:dyDescent="0.25">
      <c r="A1469" s="1">
        <v>1468</v>
      </c>
      <c r="B1469" t="s">
        <v>89</v>
      </c>
      <c r="C1469">
        <v>6098</v>
      </c>
      <c r="D1469">
        <v>21</v>
      </c>
      <c r="E1469">
        <v>411</v>
      </c>
      <c r="F1469">
        <v>1097</v>
      </c>
      <c r="G1469">
        <v>3008</v>
      </c>
      <c r="H1469">
        <v>26</v>
      </c>
      <c r="I1469">
        <v>19</v>
      </c>
      <c r="J1469">
        <v>11361</v>
      </c>
      <c r="K1469" t="s">
        <v>322</v>
      </c>
      <c r="L1469">
        <v>111</v>
      </c>
      <c r="M1469">
        <v>2110</v>
      </c>
      <c r="N1469" t="s">
        <v>1779</v>
      </c>
      <c r="O1469" t="s">
        <v>2747</v>
      </c>
      <c r="X1469" t="s">
        <v>2747</v>
      </c>
      <c r="Z1469" t="s">
        <v>2999</v>
      </c>
      <c r="AA1469" t="s">
        <v>3002</v>
      </c>
      <c r="AB1469">
        <v>11</v>
      </c>
      <c r="AC1469">
        <v>0</v>
      </c>
      <c r="AE1469" t="s">
        <v>4302</v>
      </c>
      <c r="AF1469">
        <v>4500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4</v>
      </c>
      <c r="AQ1469">
        <v>0</v>
      </c>
      <c r="AR1469">
        <v>0</v>
      </c>
      <c r="AS1469">
        <v>0</v>
      </c>
      <c r="AT1469">
        <v>0</v>
      </c>
      <c r="AU1469">
        <v>45</v>
      </c>
      <c r="AV1469">
        <v>100</v>
      </c>
      <c r="AW1469">
        <v>0</v>
      </c>
      <c r="AX1469">
        <v>0</v>
      </c>
      <c r="AZ1469">
        <v>0</v>
      </c>
      <c r="BA1469" t="s">
        <v>2999</v>
      </c>
      <c r="BB1469">
        <v>3</v>
      </c>
      <c r="BC1469">
        <v>5</v>
      </c>
      <c r="BD1469">
        <v>8946</v>
      </c>
      <c r="BE1469">
        <v>8946</v>
      </c>
      <c r="BF1469">
        <v>0</v>
      </c>
      <c r="BG1469">
        <v>0</v>
      </c>
      <c r="BH1469">
        <v>0</v>
      </c>
      <c r="BJ1469">
        <v>0</v>
      </c>
      <c r="BK1469">
        <v>0</v>
      </c>
      <c r="BN1469">
        <v>0</v>
      </c>
      <c r="BO1469">
        <v>0.5</v>
      </c>
      <c r="BP1469">
        <v>0</v>
      </c>
      <c r="BQ1469">
        <v>1</v>
      </c>
      <c r="BR1469">
        <v>4</v>
      </c>
      <c r="BS1469">
        <v>4060980021</v>
      </c>
      <c r="BT1469">
        <v>0</v>
      </c>
      <c r="BU1469">
        <v>1097</v>
      </c>
      <c r="BV1469">
        <v>1045310</v>
      </c>
      <c r="BW1469">
        <v>219372</v>
      </c>
      <c r="BX1469" t="s">
        <v>5241</v>
      </c>
      <c r="BZ1469" t="s">
        <v>6234</v>
      </c>
      <c r="CA1469">
        <v>42903</v>
      </c>
      <c r="CC1469">
        <v>0</v>
      </c>
      <c r="CE1469">
        <v>1</v>
      </c>
      <c r="CF1469" t="s">
        <v>7198</v>
      </c>
      <c r="CG1469">
        <v>0</v>
      </c>
      <c r="CH1469">
        <v>282.688975906</v>
      </c>
      <c r="CI1469">
        <v>4089.5896232499999</v>
      </c>
      <c r="CJ1469" s="2">
        <f t="shared" si="110"/>
        <v>4.5</v>
      </c>
      <c r="CK1469" s="2">
        <f t="shared" si="111"/>
        <v>13.5</v>
      </c>
      <c r="CL1469" s="2">
        <f t="shared" si="112"/>
        <v>1.5</v>
      </c>
      <c r="CM1469" t="str">
        <f t="shared" si="113"/>
        <v>1 to 8 units</v>
      </c>
      <c r="CN1469" t="str">
        <f t="shared" si="114"/>
        <v>9 to 30 units</v>
      </c>
    </row>
    <row r="1470" spans="1:92" x14ac:dyDescent="0.25">
      <c r="A1470" s="1">
        <v>1469</v>
      </c>
      <c r="B1470" t="s">
        <v>89</v>
      </c>
      <c r="C1470">
        <v>6119</v>
      </c>
      <c r="D1470">
        <v>13</v>
      </c>
      <c r="E1470">
        <v>411</v>
      </c>
      <c r="F1470">
        <v>1097</v>
      </c>
      <c r="G1470">
        <v>2000</v>
      </c>
      <c r="H1470">
        <v>26</v>
      </c>
      <c r="I1470">
        <v>19</v>
      </c>
      <c r="J1470">
        <v>11361</v>
      </c>
      <c r="K1470" t="s">
        <v>324</v>
      </c>
      <c r="L1470">
        <v>111</v>
      </c>
      <c r="M1470">
        <v>2110</v>
      </c>
      <c r="N1470" t="s">
        <v>1778</v>
      </c>
      <c r="O1470" t="s">
        <v>2666</v>
      </c>
      <c r="P1470" t="s">
        <v>2681</v>
      </c>
      <c r="X1470" t="s">
        <v>2666</v>
      </c>
      <c r="Y1470" t="s">
        <v>2681</v>
      </c>
      <c r="Z1470" t="s">
        <v>3000</v>
      </c>
      <c r="AA1470" t="s">
        <v>3002</v>
      </c>
      <c r="AB1470">
        <v>11</v>
      </c>
      <c r="AC1470">
        <v>0</v>
      </c>
      <c r="AE1470" t="s">
        <v>4300</v>
      </c>
      <c r="AF1470">
        <v>19500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4</v>
      </c>
      <c r="AQ1470">
        <v>0</v>
      </c>
      <c r="AR1470">
        <v>0</v>
      </c>
      <c r="AS1470">
        <v>0</v>
      </c>
      <c r="AT1470">
        <v>0</v>
      </c>
      <c r="AU1470">
        <v>100</v>
      </c>
      <c r="AV1470">
        <v>195</v>
      </c>
      <c r="AW1470">
        <v>0</v>
      </c>
      <c r="AX1470">
        <v>0</v>
      </c>
      <c r="AZ1470">
        <v>0</v>
      </c>
      <c r="BA1470" t="s">
        <v>2999</v>
      </c>
      <c r="BB1470">
        <v>5</v>
      </c>
      <c r="BC1470">
        <v>5</v>
      </c>
      <c r="BD1470">
        <v>55080</v>
      </c>
      <c r="BE1470">
        <v>55080</v>
      </c>
      <c r="BF1470">
        <v>0</v>
      </c>
      <c r="BG1470">
        <v>0</v>
      </c>
      <c r="BH1470">
        <v>0</v>
      </c>
      <c r="BJ1470">
        <v>0</v>
      </c>
      <c r="BK1470">
        <v>0</v>
      </c>
      <c r="BN1470">
        <v>0</v>
      </c>
      <c r="BO1470">
        <v>0.9</v>
      </c>
      <c r="BP1470">
        <v>0</v>
      </c>
      <c r="BQ1470">
        <v>2</v>
      </c>
      <c r="BR1470">
        <v>4</v>
      </c>
      <c r="BS1470">
        <v>4061190013</v>
      </c>
      <c r="BT1470">
        <v>0</v>
      </c>
      <c r="BU1470">
        <v>1097</v>
      </c>
      <c r="BV1470">
        <v>1047352</v>
      </c>
      <c r="BW1470">
        <v>219775</v>
      </c>
      <c r="BX1470" t="s">
        <v>5243</v>
      </c>
      <c r="BZ1470" t="s">
        <v>6233</v>
      </c>
      <c r="CA1470">
        <v>42903</v>
      </c>
      <c r="CC1470">
        <v>0</v>
      </c>
      <c r="CE1470">
        <v>1</v>
      </c>
      <c r="CF1470" t="s">
        <v>7198</v>
      </c>
      <c r="CG1470">
        <v>0</v>
      </c>
      <c r="CH1470">
        <v>595.75148604799995</v>
      </c>
      <c r="CI1470">
        <v>19444.570479800001</v>
      </c>
      <c r="CJ1470" s="2">
        <f t="shared" si="110"/>
        <v>35.1</v>
      </c>
      <c r="CK1470" s="2">
        <f t="shared" si="111"/>
        <v>113.1</v>
      </c>
      <c r="CL1470" s="2">
        <f t="shared" si="112"/>
        <v>2.9</v>
      </c>
      <c r="CM1470" t="str">
        <f t="shared" si="113"/>
        <v>31 to 100 units</v>
      </c>
      <c r="CN1470" t="str">
        <f t="shared" si="114"/>
        <v>Over 100 units</v>
      </c>
    </row>
    <row r="1471" spans="1:92" x14ac:dyDescent="0.25">
      <c r="A1471" s="1">
        <v>1470</v>
      </c>
      <c r="B1471" t="s">
        <v>89</v>
      </c>
      <c r="C1471">
        <v>6120</v>
      </c>
      <c r="D1471">
        <v>10</v>
      </c>
      <c r="E1471">
        <v>411</v>
      </c>
      <c r="F1471">
        <v>1097</v>
      </c>
      <c r="G1471">
        <v>1001</v>
      </c>
      <c r="H1471">
        <v>26</v>
      </c>
      <c r="I1471">
        <v>19</v>
      </c>
      <c r="J1471">
        <v>11361</v>
      </c>
      <c r="K1471" t="s">
        <v>324</v>
      </c>
      <c r="L1471">
        <v>111</v>
      </c>
      <c r="M1471">
        <v>2110</v>
      </c>
      <c r="N1471" t="s">
        <v>1777</v>
      </c>
      <c r="O1471" t="s">
        <v>2680</v>
      </c>
      <c r="X1471" t="s">
        <v>2680</v>
      </c>
      <c r="Z1471" t="s">
        <v>2999</v>
      </c>
      <c r="AA1471" t="s">
        <v>3002</v>
      </c>
      <c r="AB1471">
        <v>11</v>
      </c>
      <c r="AC1471">
        <v>0</v>
      </c>
      <c r="AE1471" t="s">
        <v>4299</v>
      </c>
      <c r="AF1471">
        <v>6075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4</v>
      </c>
      <c r="AQ1471">
        <v>0</v>
      </c>
      <c r="AR1471">
        <v>0</v>
      </c>
      <c r="AS1471">
        <v>0</v>
      </c>
      <c r="AT1471">
        <v>0</v>
      </c>
      <c r="AU1471">
        <v>60</v>
      </c>
      <c r="AV1471">
        <v>100</v>
      </c>
      <c r="AW1471">
        <v>0</v>
      </c>
      <c r="AX1471">
        <v>0</v>
      </c>
      <c r="AZ1471">
        <v>0</v>
      </c>
      <c r="BA1471" t="s">
        <v>3000</v>
      </c>
      <c r="BB1471">
        <v>3</v>
      </c>
      <c r="BC1471">
        <v>5</v>
      </c>
      <c r="BD1471">
        <v>15758</v>
      </c>
      <c r="BE1471">
        <v>15758</v>
      </c>
      <c r="BF1471">
        <v>0</v>
      </c>
      <c r="BG1471">
        <v>0</v>
      </c>
      <c r="BH1471">
        <v>0</v>
      </c>
      <c r="BJ1471">
        <v>0</v>
      </c>
      <c r="BK1471">
        <v>0</v>
      </c>
      <c r="BN1471">
        <v>0</v>
      </c>
      <c r="BO1471">
        <v>0.5</v>
      </c>
      <c r="BP1471">
        <v>0</v>
      </c>
      <c r="BQ1471">
        <v>1</v>
      </c>
      <c r="BR1471">
        <v>4</v>
      </c>
      <c r="BS1471">
        <v>4061200010</v>
      </c>
      <c r="BT1471">
        <v>0</v>
      </c>
      <c r="BU1471">
        <v>1097</v>
      </c>
      <c r="BV1471">
        <v>1047432</v>
      </c>
      <c r="BW1471">
        <v>220532</v>
      </c>
      <c r="BX1471" t="s">
        <v>5243</v>
      </c>
      <c r="BZ1471" t="s">
        <v>6231</v>
      </c>
      <c r="CA1471">
        <v>42903</v>
      </c>
      <c r="CC1471">
        <v>0</v>
      </c>
      <c r="CE1471">
        <v>1</v>
      </c>
      <c r="CF1471" t="s">
        <v>7198</v>
      </c>
      <c r="CG1471">
        <v>0</v>
      </c>
      <c r="CH1471">
        <v>303.194233494</v>
      </c>
      <c r="CI1471">
        <v>5321.7728562100001</v>
      </c>
      <c r="CJ1471" s="2">
        <f t="shared" si="110"/>
        <v>6.0750000000000002</v>
      </c>
      <c r="CK1471" s="2">
        <f t="shared" si="111"/>
        <v>18.225000000000001</v>
      </c>
      <c r="CL1471" s="2">
        <f t="shared" si="112"/>
        <v>1.5</v>
      </c>
      <c r="CM1471" t="str">
        <f t="shared" si="113"/>
        <v>1 to 8 units</v>
      </c>
      <c r="CN1471" t="str">
        <f t="shared" si="114"/>
        <v>9 to 30 units</v>
      </c>
    </row>
    <row r="1472" spans="1:92" x14ac:dyDescent="0.25">
      <c r="A1472" s="1">
        <v>1471</v>
      </c>
      <c r="B1472" t="s">
        <v>89</v>
      </c>
      <c r="C1472">
        <v>6189</v>
      </c>
      <c r="D1472">
        <v>38</v>
      </c>
      <c r="E1472">
        <v>411</v>
      </c>
      <c r="F1472">
        <v>1113</v>
      </c>
      <c r="G1472">
        <v>3001</v>
      </c>
      <c r="H1472">
        <v>26</v>
      </c>
      <c r="I1472">
        <v>19</v>
      </c>
      <c r="J1472">
        <v>11361</v>
      </c>
      <c r="K1472" t="s">
        <v>324</v>
      </c>
      <c r="L1472">
        <v>111</v>
      </c>
      <c r="M1472">
        <v>2110</v>
      </c>
      <c r="N1472" t="s">
        <v>1785</v>
      </c>
      <c r="O1472" t="s">
        <v>2747</v>
      </c>
      <c r="X1472" t="s">
        <v>2747</v>
      </c>
      <c r="Z1472" t="s">
        <v>2999</v>
      </c>
      <c r="AA1472" t="s">
        <v>3002</v>
      </c>
      <c r="AB1472">
        <v>11</v>
      </c>
      <c r="AC1472">
        <v>0</v>
      </c>
      <c r="AE1472" t="s">
        <v>4308</v>
      </c>
      <c r="AF1472">
        <v>5000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4</v>
      </c>
      <c r="AQ1472">
        <v>0</v>
      </c>
      <c r="AR1472">
        <v>0</v>
      </c>
      <c r="AS1472">
        <v>0</v>
      </c>
      <c r="AT1472">
        <v>0</v>
      </c>
      <c r="AU1472">
        <v>50</v>
      </c>
      <c r="AV1472">
        <v>100</v>
      </c>
      <c r="AW1472">
        <v>0</v>
      </c>
      <c r="AX1472">
        <v>0</v>
      </c>
      <c r="AZ1472">
        <v>0</v>
      </c>
      <c r="BA1472" t="s">
        <v>2999</v>
      </c>
      <c r="BB1472">
        <v>5</v>
      </c>
      <c r="BC1472">
        <v>5</v>
      </c>
      <c r="BD1472">
        <v>11967</v>
      </c>
      <c r="BE1472">
        <v>11967</v>
      </c>
      <c r="BF1472">
        <v>0</v>
      </c>
      <c r="BG1472">
        <v>0</v>
      </c>
      <c r="BH1472">
        <v>0</v>
      </c>
      <c r="BJ1472">
        <v>0</v>
      </c>
      <c r="BK1472">
        <v>0</v>
      </c>
      <c r="BN1472">
        <v>0</v>
      </c>
      <c r="BO1472">
        <v>0.5</v>
      </c>
      <c r="BP1472">
        <v>0</v>
      </c>
      <c r="BQ1472">
        <v>1</v>
      </c>
      <c r="BR1472">
        <v>4</v>
      </c>
      <c r="BS1472">
        <v>4061890038</v>
      </c>
      <c r="BT1472">
        <v>0</v>
      </c>
      <c r="BU1472">
        <v>1113</v>
      </c>
      <c r="BV1472">
        <v>1049371</v>
      </c>
      <c r="BW1472">
        <v>219191</v>
      </c>
      <c r="BX1472" t="s">
        <v>5243</v>
      </c>
      <c r="BZ1472" t="s">
        <v>6236</v>
      </c>
      <c r="CA1472">
        <v>42904</v>
      </c>
      <c r="CC1472">
        <v>0</v>
      </c>
      <c r="CE1472">
        <v>1</v>
      </c>
      <c r="CF1472" t="s">
        <v>7198</v>
      </c>
      <c r="CG1472">
        <v>0</v>
      </c>
      <c r="CH1472">
        <v>302.51983287000002</v>
      </c>
      <c r="CI1472">
        <v>5062.9747554100004</v>
      </c>
      <c r="CJ1472" s="2">
        <f t="shared" si="110"/>
        <v>5</v>
      </c>
      <c r="CK1472" s="2">
        <f t="shared" si="111"/>
        <v>15</v>
      </c>
      <c r="CL1472" s="2">
        <f t="shared" si="112"/>
        <v>1.5</v>
      </c>
      <c r="CM1472" t="str">
        <f t="shared" si="113"/>
        <v>1 to 8 units</v>
      </c>
      <c r="CN1472" t="str">
        <f t="shared" si="114"/>
        <v>9 to 30 units</v>
      </c>
    </row>
    <row r="1473" spans="1:92" x14ac:dyDescent="0.25">
      <c r="A1473" s="1">
        <v>1472</v>
      </c>
      <c r="B1473" t="s">
        <v>89</v>
      </c>
      <c r="C1473">
        <v>6189</v>
      </c>
      <c r="D1473">
        <v>51</v>
      </c>
      <c r="E1473">
        <v>411</v>
      </c>
      <c r="F1473">
        <v>1113</v>
      </c>
      <c r="G1473">
        <v>3001</v>
      </c>
      <c r="H1473">
        <v>26</v>
      </c>
      <c r="I1473">
        <v>19</v>
      </c>
      <c r="J1473">
        <v>11361</v>
      </c>
      <c r="K1473" t="s">
        <v>324</v>
      </c>
      <c r="L1473">
        <v>111</v>
      </c>
      <c r="M1473">
        <v>2110</v>
      </c>
      <c r="N1473" t="s">
        <v>1782</v>
      </c>
      <c r="O1473" t="s">
        <v>2747</v>
      </c>
      <c r="X1473" t="s">
        <v>2747</v>
      </c>
      <c r="Z1473" t="s">
        <v>2999</v>
      </c>
      <c r="AA1473" t="s">
        <v>3002</v>
      </c>
      <c r="AB1473">
        <v>11</v>
      </c>
      <c r="AC1473">
        <v>0</v>
      </c>
      <c r="AE1473" t="s">
        <v>4305</v>
      </c>
      <c r="AF1473">
        <v>7500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4</v>
      </c>
      <c r="AQ1473">
        <v>0</v>
      </c>
      <c r="AR1473">
        <v>0</v>
      </c>
      <c r="AS1473">
        <v>0</v>
      </c>
      <c r="AT1473">
        <v>0</v>
      </c>
      <c r="AU1473">
        <v>50</v>
      </c>
      <c r="AV1473">
        <v>150</v>
      </c>
      <c r="AW1473">
        <v>0</v>
      </c>
      <c r="AX1473">
        <v>0</v>
      </c>
      <c r="AZ1473">
        <v>0</v>
      </c>
      <c r="BA1473" t="s">
        <v>2999</v>
      </c>
      <c r="BB1473">
        <v>5</v>
      </c>
      <c r="BC1473">
        <v>5</v>
      </c>
      <c r="BD1473">
        <v>15027</v>
      </c>
      <c r="BE1473">
        <v>15027</v>
      </c>
      <c r="BF1473">
        <v>0</v>
      </c>
      <c r="BG1473">
        <v>0</v>
      </c>
      <c r="BH1473">
        <v>0</v>
      </c>
      <c r="BJ1473">
        <v>0</v>
      </c>
      <c r="BK1473">
        <v>0</v>
      </c>
      <c r="BN1473">
        <v>0</v>
      </c>
      <c r="BO1473">
        <v>0.5</v>
      </c>
      <c r="BP1473">
        <v>0</v>
      </c>
      <c r="BQ1473">
        <v>1</v>
      </c>
      <c r="BR1473">
        <v>4</v>
      </c>
      <c r="BS1473">
        <v>4061890051</v>
      </c>
      <c r="BT1473">
        <v>0</v>
      </c>
      <c r="BU1473">
        <v>1113</v>
      </c>
      <c r="BV1473">
        <v>1049207</v>
      </c>
      <c r="BW1473">
        <v>219232</v>
      </c>
      <c r="BX1473" t="s">
        <v>5243</v>
      </c>
      <c r="BZ1473" t="s">
        <v>6236</v>
      </c>
      <c r="CA1473">
        <v>42904</v>
      </c>
      <c r="CC1473">
        <v>0</v>
      </c>
      <c r="CE1473">
        <v>1</v>
      </c>
      <c r="CF1473" t="s">
        <v>7198</v>
      </c>
      <c r="CG1473">
        <v>0</v>
      </c>
      <c r="CH1473">
        <v>397.65503222799998</v>
      </c>
      <c r="CI1473">
        <v>7385.6385387199998</v>
      </c>
      <c r="CJ1473" s="2">
        <f t="shared" si="110"/>
        <v>7.5</v>
      </c>
      <c r="CK1473" s="2">
        <f t="shared" si="111"/>
        <v>22.5</v>
      </c>
      <c r="CL1473" s="2">
        <f t="shared" si="112"/>
        <v>1.5</v>
      </c>
      <c r="CM1473" t="str">
        <f t="shared" si="113"/>
        <v>1 to 8 units</v>
      </c>
      <c r="CN1473" t="str">
        <f t="shared" si="114"/>
        <v>9 to 30 units</v>
      </c>
    </row>
    <row r="1474" spans="1:92" x14ac:dyDescent="0.25">
      <c r="A1474" s="1">
        <v>1473</v>
      </c>
      <c r="B1474" t="s">
        <v>89</v>
      </c>
      <c r="C1474">
        <v>6191</v>
      </c>
      <c r="D1474">
        <v>22</v>
      </c>
      <c r="E1474">
        <v>411</v>
      </c>
      <c r="F1474">
        <v>1113</v>
      </c>
      <c r="H1474">
        <v>26</v>
      </c>
      <c r="I1474">
        <v>19</v>
      </c>
      <c r="J1474">
        <v>11361</v>
      </c>
      <c r="K1474" t="s">
        <v>324</v>
      </c>
      <c r="L1474">
        <v>111</v>
      </c>
      <c r="M1474">
        <v>2110</v>
      </c>
      <c r="N1474" t="s">
        <v>1787</v>
      </c>
      <c r="O1474" t="s">
        <v>2680</v>
      </c>
      <c r="X1474" t="s">
        <v>2680</v>
      </c>
      <c r="Z1474" t="s">
        <v>2999</v>
      </c>
      <c r="AA1474" t="s">
        <v>3002</v>
      </c>
      <c r="AB1474">
        <v>11</v>
      </c>
      <c r="AC1474">
        <v>0</v>
      </c>
      <c r="AE1474" t="s">
        <v>4310</v>
      </c>
      <c r="AF1474">
        <v>4000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4</v>
      </c>
      <c r="AQ1474">
        <v>0</v>
      </c>
      <c r="AR1474">
        <v>0</v>
      </c>
      <c r="AS1474">
        <v>0</v>
      </c>
      <c r="AT1474">
        <v>0</v>
      </c>
      <c r="AU1474">
        <v>40</v>
      </c>
      <c r="AV1474">
        <v>100</v>
      </c>
      <c r="AW1474">
        <v>0</v>
      </c>
      <c r="AX1474">
        <v>0</v>
      </c>
      <c r="AZ1474">
        <v>0</v>
      </c>
      <c r="BA1474" t="s">
        <v>3000</v>
      </c>
      <c r="BB1474">
        <v>5</v>
      </c>
      <c r="BC1474">
        <v>5</v>
      </c>
      <c r="BD1474">
        <v>9180</v>
      </c>
      <c r="BE1474">
        <v>9180</v>
      </c>
      <c r="BF1474">
        <v>0</v>
      </c>
      <c r="BG1474">
        <v>0</v>
      </c>
      <c r="BH1474">
        <v>0</v>
      </c>
      <c r="BJ1474">
        <v>0</v>
      </c>
      <c r="BK1474">
        <v>0</v>
      </c>
      <c r="BN1474">
        <v>0</v>
      </c>
      <c r="BO1474">
        <v>0.5</v>
      </c>
      <c r="BP1474">
        <v>0</v>
      </c>
      <c r="BQ1474">
        <v>1</v>
      </c>
      <c r="BR1474">
        <v>4</v>
      </c>
      <c r="BS1474">
        <v>4061910022</v>
      </c>
      <c r="BT1474">
        <v>0</v>
      </c>
      <c r="BU1474">
        <v>1113</v>
      </c>
      <c r="BV1474">
        <v>0</v>
      </c>
      <c r="BW1474">
        <v>0</v>
      </c>
      <c r="BX1474" t="s">
        <v>5243</v>
      </c>
      <c r="BZ1474" t="s">
        <v>6235</v>
      </c>
      <c r="CA1474">
        <v>42904</v>
      </c>
      <c r="CC1474">
        <v>0</v>
      </c>
      <c r="CE1474">
        <v>1</v>
      </c>
      <c r="CF1474" t="s">
        <v>7198</v>
      </c>
      <c r="CG1474">
        <v>0</v>
      </c>
      <c r="CH1474">
        <v>293.80442842600002</v>
      </c>
      <c r="CI1474">
        <v>4261.9486957899999</v>
      </c>
      <c r="CJ1474" s="2">
        <f t="shared" ref="CJ1474:CJ1537" si="115">AF1474*BO1474/500</f>
        <v>4</v>
      </c>
      <c r="CK1474" s="2">
        <f t="shared" ref="CK1474:CK1537" si="116">AF1474*(SUM(BO1474:BQ1474))/500</f>
        <v>12</v>
      </c>
      <c r="CL1474" s="2">
        <f t="shared" ref="CL1474:CL1537" si="117">SUM(BO1474:BQ1474)</f>
        <v>1.5</v>
      </c>
      <c r="CM1474" t="str">
        <f t="shared" si="113"/>
        <v>1 to 8 units</v>
      </c>
      <c r="CN1474" t="str">
        <f t="shared" si="114"/>
        <v>9 to 30 units</v>
      </c>
    </row>
    <row r="1475" spans="1:92" x14ac:dyDescent="0.25">
      <c r="A1475" s="1">
        <v>1474</v>
      </c>
      <c r="B1475" t="s">
        <v>89</v>
      </c>
      <c r="C1475">
        <v>6192</v>
      </c>
      <c r="D1475">
        <v>42</v>
      </c>
      <c r="E1475">
        <v>411</v>
      </c>
      <c r="F1475">
        <v>1113</v>
      </c>
      <c r="H1475">
        <v>26</v>
      </c>
      <c r="I1475">
        <v>19</v>
      </c>
      <c r="J1475">
        <v>11361</v>
      </c>
      <c r="K1475" t="s">
        <v>324</v>
      </c>
      <c r="L1475">
        <v>111</v>
      </c>
      <c r="M1475">
        <v>2110</v>
      </c>
      <c r="N1475" t="s">
        <v>1781</v>
      </c>
      <c r="O1475" t="s">
        <v>2680</v>
      </c>
      <c r="X1475" t="s">
        <v>2680</v>
      </c>
      <c r="Z1475" t="s">
        <v>2999</v>
      </c>
      <c r="AA1475" t="s">
        <v>3002</v>
      </c>
      <c r="AB1475">
        <v>11</v>
      </c>
      <c r="AC1475">
        <v>0</v>
      </c>
      <c r="AE1475" t="s">
        <v>4304</v>
      </c>
      <c r="AF1475">
        <v>4008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4</v>
      </c>
      <c r="AQ1475">
        <v>0</v>
      </c>
      <c r="AR1475">
        <v>0</v>
      </c>
      <c r="AS1475">
        <v>0</v>
      </c>
      <c r="AT1475">
        <v>0</v>
      </c>
      <c r="AU1475">
        <v>40.03</v>
      </c>
      <c r="AV1475">
        <v>100.12</v>
      </c>
      <c r="AW1475">
        <v>0</v>
      </c>
      <c r="AX1475">
        <v>0</v>
      </c>
      <c r="AZ1475">
        <v>0</v>
      </c>
      <c r="BA1475" t="s">
        <v>3000</v>
      </c>
      <c r="BB1475">
        <v>1</v>
      </c>
      <c r="BC1475">
        <v>5</v>
      </c>
      <c r="BD1475">
        <v>9498</v>
      </c>
      <c r="BE1475">
        <v>9498</v>
      </c>
      <c r="BF1475">
        <v>0</v>
      </c>
      <c r="BG1475">
        <v>0</v>
      </c>
      <c r="BH1475">
        <v>0</v>
      </c>
      <c r="BJ1475">
        <v>0</v>
      </c>
      <c r="BK1475">
        <v>0</v>
      </c>
      <c r="BN1475">
        <v>0</v>
      </c>
      <c r="BO1475">
        <v>0.5</v>
      </c>
      <c r="BP1475">
        <v>0</v>
      </c>
      <c r="BQ1475">
        <v>1</v>
      </c>
      <c r="BR1475">
        <v>4</v>
      </c>
      <c r="BS1475">
        <v>4061920042</v>
      </c>
      <c r="BT1475">
        <v>0</v>
      </c>
      <c r="BU1475">
        <v>1113</v>
      </c>
      <c r="BV1475">
        <v>0</v>
      </c>
      <c r="BW1475">
        <v>0</v>
      </c>
      <c r="BX1475" t="s">
        <v>5243</v>
      </c>
      <c r="BZ1475" t="s">
        <v>6235</v>
      </c>
      <c r="CA1475">
        <v>42904</v>
      </c>
      <c r="CC1475">
        <v>4061920042</v>
      </c>
      <c r="CD1475" t="s">
        <v>7092</v>
      </c>
      <c r="CE1475">
        <v>1</v>
      </c>
      <c r="CF1475" t="s">
        <v>7198</v>
      </c>
      <c r="CG1475">
        <v>0</v>
      </c>
      <c r="CH1475">
        <v>272.72023904299999</v>
      </c>
      <c r="CI1475">
        <v>3649.0378397200002</v>
      </c>
      <c r="CJ1475" s="2">
        <f t="shared" si="115"/>
        <v>4.008</v>
      </c>
      <c r="CK1475" s="2">
        <f t="shared" si="116"/>
        <v>12.023999999999999</v>
      </c>
      <c r="CL1475" s="2">
        <f t="shared" si="117"/>
        <v>1.5</v>
      </c>
      <c r="CM1475" t="str">
        <f t="shared" ref="CM1475:CM1538" si="118">IF(CJ1475=0, "No Residential", IF(CJ1475&lt;=8,"1 to 8 units",IF(CJ1475&lt;=30,"9 to 30 units",IF(CJ1475&lt;=100,"31 to 100 units","Over 100 units"))))</f>
        <v>1 to 8 units</v>
      </c>
      <c r="CN1475" t="str">
        <f t="shared" ref="CN1475:CN1538" si="119">IF(CK1475=0, "No Residential", IF(CK1475&lt;=8,"1 to 8 units",IF(CK1475&lt;=30,"9 to 30 units",IF(CK1475&lt;=100,"31 to 100 units","Over 100 units"))))</f>
        <v>9 to 30 units</v>
      </c>
    </row>
    <row r="1476" spans="1:92" x14ac:dyDescent="0.25">
      <c r="A1476" s="1">
        <v>1475</v>
      </c>
      <c r="B1476" t="s">
        <v>89</v>
      </c>
      <c r="C1476">
        <v>6205</v>
      </c>
      <c r="D1476">
        <v>27</v>
      </c>
      <c r="E1476">
        <v>411</v>
      </c>
      <c r="F1476">
        <v>1463</v>
      </c>
      <c r="G1476">
        <v>1004</v>
      </c>
      <c r="H1476">
        <v>26</v>
      </c>
      <c r="I1476">
        <v>19</v>
      </c>
      <c r="J1476">
        <v>11361</v>
      </c>
      <c r="K1476" t="s">
        <v>322</v>
      </c>
      <c r="L1476">
        <v>111</v>
      </c>
      <c r="M1476">
        <v>2121</v>
      </c>
      <c r="N1476" t="s">
        <v>1783</v>
      </c>
      <c r="O1476" t="s">
        <v>2747</v>
      </c>
      <c r="X1476" t="s">
        <v>2747</v>
      </c>
      <c r="Z1476" t="s">
        <v>2999</v>
      </c>
      <c r="AA1476" t="s">
        <v>3002</v>
      </c>
      <c r="AB1476">
        <v>11</v>
      </c>
      <c r="AC1476">
        <v>0</v>
      </c>
      <c r="AE1476" t="s">
        <v>4306</v>
      </c>
      <c r="AF1476">
        <v>6000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4</v>
      </c>
      <c r="AQ1476">
        <v>0</v>
      </c>
      <c r="AR1476">
        <v>0</v>
      </c>
      <c r="AS1476">
        <v>0</v>
      </c>
      <c r="AT1476">
        <v>0</v>
      </c>
      <c r="AU1476">
        <v>60</v>
      </c>
      <c r="AV1476">
        <v>100</v>
      </c>
      <c r="AW1476">
        <v>0</v>
      </c>
      <c r="AX1476">
        <v>0</v>
      </c>
      <c r="AZ1476">
        <v>0</v>
      </c>
      <c r="BA1476" t="s">
        <v>2999</v>
      </c>
      <c r="BB1476">
        <v>5</v>
      </c>
      <c r="BC1476">
        <v>5</v>
      </c>
      <c r="BD1476">
        <v>20479</v>
      </c>
      <c r="BE1476">
        <v>20479</v>
      </c>
      <c r="BF1476">
        <v>0</v>
      </c>
      <c r="BG1476">
        <v>0</v>
      </c>
      <c r="BH1476">
        <v>0</v>
      </c>
      <c r="BJ1476">
        <v>0</v>
      </c>
      <c r="BK1476">
        <v>0</v>
      </c>
      <c r="BN1476">
        <v>0</v>
      </c>
      <c r="BO1476">
        <v>0.5</v>
      </c>
      <c r="BP1476">
        <v>0</v>
      </c>
      <c r="BQ1476">
        <v>1</v>
      </c>
      <c r="BR1476">
        <v>4</v>
      </c>
      <c r="BS1476">
        <v>4062050027</v>
      </c>
      <c r="BT1476">
        <v>0</v>
      </c>
      <c r="BU1476">
        <v>1463</v>
      </c>
      <c r="BV1476">
        <v>1044506</v>
      </c>
      <c r="BW1476">
        <v>216713</v>
      </c>
      <c r="BX1476" t="s">
        <v>5241</v>
      </c>
      <c r="BZ1476" t="s">
        <v>6237</v>
      </c>
      <c r="CA1476">
        <v>42905</v>
      </c>
      <c r="CC1476">
        <v>0</v>
      </c>
      <c r="CE1476">
        <v>1</v>
      </c>
      <c r="CF1476" t="s">
        <v>7198</v>
      </c>
      <c r="CG1476">
        <v>0</v>
      </c>
      <c r="CH1476">
        <v>314.241332634</v>
      </c>
      <c r="CI1476">
        <v>5827.2286040999998</v>
      </c>
      <c r="CJ1476" s="2">
        <f t="shared" si="115"/>
        <v>6</v>
      </c>
      <c r="CK1476" s="2">
        <f t="shared" si="116"/>
        <v>18</v>
      </c>
      <c r="CL1476" s="2">
        <f t="shared" si="117"/>
        <v>1.5</v>
      </c>
      <c r="CM1476" t="str">
        <f t="shared" si="118"/>
        <v>1 to 8 units</v>
      </c>
      <c r="CN1476" t="str">
        <f t="shared" si="119"/>
        <v>9 to 30 units</v>
      </c>
    </row>
    <row r="1477" spans="1:92" x14ac:dyDescent="0.25">
      <c r="A1477" s="1">
        <v>1476</v>
      </c>
      <c r="B1477" t="s">
        <v>89</v>
      </c>
      <c r="C1477">
        <v>6225</v>
      </c>
      <c r="D1477">
        <v>1</v>
      </c>
      <c r="E1477">
        <v>411</v>
      </c>
      <c r="F1477">
        <v>1129</v>
      </c>
      <c r="G1477">
        <v>3001</v>
      </c>
      <c r="H1477">
        <v>26</v>
      </c>
      <c r="I1477">
        <v>19</v>
      </c>
      <c r="J1477">
        <v>11361</v>
      </c>
      <c r="K1477" t="s">
        <v>324</v>
      </c>
      <c r="L1477">
        <v>111</v>
      </c>
      <c r="M1477">
        <v>2110</v>
      </c>
      <c r="N1477" t="s">
        <v>1784</v>
      </c>
      <c r="O1477" t="s">
        <v>2663</v>
      </c>
      <c r="X1477" t="s">
        <v>2663</v>
      </c>
      <c r="Z1477" t="s">
        <v>2999</v>
      </c>
      <c r="AA1477" t="s">
        <v>3002</v>
      </c>
      <c r="AB1477">
        <v>11</v>
      </c>
      <c r="AC1477">
        <v>0</v>
      </c>
      <c r="AE1477" t="s">
        <v>4307</v>
      </c>
      <c r="AF1477">
        <v>6000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4</v>
      </c>
      <c r="AQ1477">
        <v>0</v>
      </c>
      <c r="AR1477">
        <v>0</v>
      </c>
      <c r="AS1477">
        <v>0</v>
      </c>
      <c r="AT1477">
        <v>0</v>
      </c>
      <c r="AU1477">
        <v>60</v>
      </c>
      <c r="AV1477">
        <v>100</v>
      </c>
      <c r="AW1477">
        <v>0</v>
      </c>
      <c r="AX1477">
        <v>0</v>
      </c>
      <c r="AZ1477">
        <v>0</v>
      </c>
      <c r="BA1477" t="s">
        <v>2999</v>
      </c>
      <c r="BB1477">
        <v>3</v>
      </c>
      <c r="BC1477">
        <v>5</v>
      </c>
      <c r="BD1477">
        <v>28800</v>
      </c>
      <c r="BE1477">
        <v>28800</v>
      </c>
      <c r="BF1477">
        <v>0</v>
      </c>
      <c r="BG1477">
        <v>0</v>
      </c>
      <c r="BH1477">
        <v>0</v>
      </c>
      <c r="BJ1477">
        <v>0</v>
      </c>
      <c r="BK1477">
        <v>0</v>
      </c>
      <c r="BN1477">
        <v>0</v>
      </c>
      <c r="BO1477">
        <v>0.9</v>
      </c>
      <c r="BP1477">
        <v>0</v>
      </c>
      <c r="BQ1477">
        <v>2</v>
      </c>
      <c r="BR1477">
        <v>4</v>
      </c>
      <c r="BS1477">
        <v>4062250001</v>
      </c>
      <c r="BT1477">
        <v>0</v>
      </c>
      <c r="BU1477">
        <v>1129</v>
      </c>
      <c r="BV1477">
        <v>1046582</v>
      </c>
      <c r="BW1477">
        <v>217767</v>
      </c>
      <c r="BX1477" t="s">
        <v>5243</v>
      </c>
      <c r="BZ1477" t="s">
        <v>6238</v>
      </c>
      <c r="CA1477">
        <v>42905</v>
      </c>
      <c r="CC1477">
        <v>0</v>
      </c>
      <c r="CE1477">
        <v>1</v>
      </c>
      <c r="CF1477" t="s">
        <v>7198</v>
      </c>
      <c r="CG1477">
        <v>0</v>
      </c>
      <c r="CH1477">
        <v>321.48153381600002</v>
      </c>
      <c r="CI1477">
        <v>6073.8157201200002</v>
      </c>
      <c r="CJ1477" s="2">
        <f t="shared" si="115"/>
        <v>10.8</v>
      </c>
      <c r="CK1477" s="2">
        <f t="shared" si="116"/>
        <v>34.799999999999997</v>
      </c>
      <c r="CL1477" s="2">
        <f t="shared" si="117"/>
        <v>2.9</v>
      </c>
      <c r="CM1477" t="str">
        <f t="shared" si="118"/>
        <v>9 to 30 units</v>
      </c>
      <c r="CN1477" t="str">
        <f t="shared" si="119"/>
        <v>31 to 100 units</v>
      </c>
    </row>
    <row r="1478" spans="1:92" x14ac:dyDescent="0.25">
      <c r="A1478" s="1">
        <v>1477</v>
      </c>
      <c r="B1478" t="s">
        <v>89</v>
      </c>
      <c r="C1478">
        <v>6286</v>
      </c>
      <c r="D1478">
        <v>18</v>
      </c>
      <c r="E1478">
        <v>411</v>
      </c>
      <c r="F1478">
        <v>1467</v>
      </c>
      <c r="G1478">
        <v>1009</v>
      </c>
      <c r="H1478">
        <v>26</v>
      </c>
      <c r="I1478">
        <v>19</v>
      </c>
      <c r="J1478">
        <v>11361</v>
      </c>
      <c r="K1478" t="s">
        <v>324</v>
      </c>
      <c r="L1478">
        <v>111</v>
      </c>
      <c r="M1478">
        <v>2122</v>
      </c>
      <c r="N1478" t="s">
        <v>1786</v>
      </c>
      <c r="O1478" t="s">
        <v>2666</v>
      </c>
      <c r="X1478" t="s">
        <v>2666</v>
      </c>
      <c r="Z1478" t="s">
        <v>2999</v>
      </c>
      <c r="AA1478" t="s">
        <v>3002</v>
      </c>
      <c r="AB1478">
        <v>11</v>
      </c>
      <c r="AC1478">
        <v>0</v>
      </c>
      <c r="AE1478" t="s">
        <v>4309</v>
      </c>
      <c r="AF1478">
        <v>5000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4</v>
      </c>
      <c r="AQ1478">
        <v>0</v>
      </c>
      <c r="AR1478">
        <v>0</v>
      </c>
      <c r="AS1478">
        <v>0</v>
      </c>
      <c r="AT1478">
        <v>0</v>
      </c>
      <c r="AU1478">
        <v>50</v>
      </c>
      <c r="AV1478">
        <v>100</v>
      </c>
      <c r="AW1478">
        <v>0</v>
      </c>
      <c r="AX1478">
        <v>0</v>
      </c>
      <c r="AZ1478">
        <v>0</v>
      </c>
      <c r="BA1478" t="s">
        <v>2999</v>
      </c>
      <c r="BB1478">
        <v>3</v>
      </c>
      <c r="BC1478">
        <v>5</v>
      </c>
      <c r="BD1478">
        <v>24000</v>
      </c>
      <c r="BE1478">
        <v>24000</v>
      </c>
      <c r="BF1478">
        <v>0</v>
      </c>
      <c r="BG1478">
        <v>0</v>
      </c>
      <c r="BH1478">
        <v>0</v>
      </c>
      <c r="BJ1478">
        <v>0</v>
      </c>
      <c r="BK1478">
        <v>0</v>
      </c>
      <c r="BN1478">
        <v>0</v>
      </c>
      <c r="BO1478">
        <v>0.9</v>
      </c>
      <c r="BP1478">
        <v>0</v>
      </c>
      <c r="BQ1478">
        <v>2</v>
      </c>
      <c r="BR1478">
        <v>4</v>
      </c>
      <c r="BS1478">
        <v>4062860018</v>
      </c>
      <c r="BT1478">
        <v>0</v>
      </c>
      <c r="BU1478">
        <v>1467</v>
      </c>
      <c r="BV1478">
        <v>1047728</v>
      </c>
      <c r="BW1478">
        <v>216598</v>
      </c>
      <c r="BX1478" t="s">
        <v>5243</v>
      </c>
      <c r="BZ1478" t="s">
        <v>6239</v>
      </c>
      <c r="CA1478">
        <v>42906</v>
      </c>
      <c r="CC1478">
        <v>0</v>
      </c>
      <c r="CE1478">
        <v>1</v>
      </c>
      <c r="CF1478" t="s">
        <v>7198</v>
      </c>
      <c r="CG1478">
        <v>0</v>
      </c>
      <c r="CH1478">
        <v>304.55191740200002</v>
      </c>
      <c r="CI1478">
        <v>5164.7688026699998</v>
      </c>
      <c r="CJ1478" s="2">
        <f t="shared" si="115"/>
        <v>9</v>
      </c>
      <c r="CK1478" s="2">
        <f t="shared" si="116"/>
        <v>29</v>
      </c>
      <c r="CL1478" s="2">
        <f t="shared" si="117"/>
        <v>2.9</v>
      </c>
      <c r="CM1478" t="str">
        <f t="shared" si="118"/>
        <v>9 to 30 units</v>
      </c>
      <c r="CN1478" t="str">
        <f t="shared" si="119"/>
        <v>9 to 30 units</v>
      </c>
    </row>
    <row r="1479" spans="1:92" x14ac:dyDescent="0.25">
      <c r="A1479" s="1">
        <v>1478</v>
      </c>
      <c r="B1479" t="s">
        <v>89</v>
      </c>
      <c r="C1479">
        <v>6290</v>
      </c>
      <c r="D1479">
        <v>70</v>
      </c>
      <c r="E1479">
        <v>411</v>
      </c>
      <c r="F1479">
        <v>1467</v>
      </c>
      <c r="G1479">
        <v>1000</v>
      </c>
      <c r="H1479">
        <v>26</v>
      </c>
      <c r="I1479">
        <v>19</v>
      </c>
      <c r="J1479">
        <v>11361</v>
      </c>
      <c r="K1479" t="s">
        <v>324</v>
      </c>
      <c r="L1479">
        <v>111</v>
      </c>
      <c r="M1479">
        <v>2122</v>
      </c>
      <c r="N1479" t="s">
        <v>1788</v>
      </c>
      <c r="O1479" t="s">
        <v>2681</v>
      </c>
      <c r="X1479" t="s">
        <v>2681</v>
      </c>
      <c r="Z1479" t="s">
        <v>2999</v>
      </c>
      <c r="AA1479" t="s">
        <v>3002</v>
      </c>
      <c r="AB1479">
        <v>11</v>
      </c>
      <c r="AC1479">
        <v>0</v>
      </c>
      <c r="AD1479" t="s">
        <v>3006</v>
      </c>
      <c r="AE1479" t="s">
        <v>4311</v>
      </c>
      <c r="AF1479">
        <v>18564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</v>
      </c>
      <c r="AQ1479">
        <v>0</v>
      </c>
      <c r="AR1479">
        <v>0</v>
      </c>
      <c r="AS1479">
        <v>0</v>
      </c>
      <c r="AT1479">
        <v>0</v>
      </c>
      <c r="AU1479">
        <v>107.33</v>
      </c>
      <c r="AV1479">
        <v>181</v>
      </c>
      <c r="AW1479">
        <v>0</v>
      </c>
      <c r="AX1479">
        <v>0</v>
      </c>
      <c r="AZ1479">
        <v>0</v>
      </c>
      <c r="BA1479" t="s">
        <v>3000</v>
      </c>
      <c r="BB1479">
        <v>5</v>
      </c>
      <c r="BC1479">
        <v>5</v>
      </c>
      <c r="BD1479">
        <v>40641</v>
      </c>
      <c r="BE1479">
        <v>40641</v>
      </c>
      <c r="BF1479">
        <v>0</v>
      </c>
      <c r="BG1479">
        <v>0</v>
      </c>
      <c r="BH1479">
        <v>0</v>
      </c>
      <c r="BJ1479">
        <v>0</v>
      </c>
      <c r="BK1479">
        <v>0</v>
      </c>
      <c r="BN1479">
        <v>0</v>
      </c>
      <c r="BO1479">
        <v>0.6</v>
      </c>
      <c r="BP1479">
        <v>0</v>
      </c>
      <c r="BQ1479">
        <v>1</v>
      </c>
      <c r="BR1479">
        <v>4</v>
      </c>
      <c r="BS1479">
        <v>4062900070</v>
      </c>
      <c r="BT1479">
        <v>0</v>
      </c>
      <c r="BU1479">
        <v>1467</v>
      </c>
      <c r="BV1479">
        <v>1048791</v>
      </c>
      <c r="BW1479">
        <v>217625</v>
      </c>
      <c r="BX1479" t="s">
        <v>5243</v>
      </c>
      <c r="BZ1479" t="s">
        <v>6240</v>
      </c>
      <c r="CA1479">
        <v>42906</v>
      </c>
      <c r="CC1479">
        <v>4062900070</v>
      </c>
      <c r="CD1479" t="s">
        <v>7093</v>
      </c>
      <c r="CE1479">
        <v>1</v>
      </c>
      <c r="CF1479" t="s">
        <v>7198</v>
      </c>
      <c r="CG1479">
        <v>0</v>
      </c>
      <c r="CH1479">
        <v>568.87021412599995</v>
      </c>
      <c r="CI1479">
        <v>18720.684603400001</v>
      </c>
      <c r="CJ1479" s="2">
        <f t="shared" si="115"/>
        <v>22.276799999999998</v>
      </c>
      <c r="CK1479" s="2">
        <f t="shared" si="116"/>
        <v>59.404800000000002</v>
      </c>
      <c r="CL1479" s="2">
        <f t="shared" si="117"/>
        <v>1.6</v>
      </c>
      <c r="CM1479" t="str">
        <f t="shared" si="118"/>
        <v>9 to 30 units</v>
      </c>
      <c r="CN1479" t="str">
        <f t="shared" si="119"/>
        <v>31 to 100 units</v>
      </c>
    </row>
    <row r="1480" spans="1:92" x14ac:dyDescent="0.25">
      <c r="A1480" s="1">
        <v>1479</v>
      </c>
      <c r="B1480" t="s">
        <v>89</v>
      </c>
      <c r="C1480">
        <v>6298</v>
      </c>
      <c r="D1480">
        <v>38</v>
      </c>
      <c r="E1480">
        <v>411</v>
      </c>
      <c r="F1480">
        <v>1467</v>
      </c>
      <c r="G1480">
        <v>1004</v>
      </c>
      <c r="H1480">
        <v>26</v>
      </c>
      <c r="I1480">
        <v>19</v>
      </c>
      <c r="J1480">
        <v>11361</v>
      </c>
      <c r="K1480" t="s">
        <v>324</v>
      </c>
      <c r="L1480">
        <v>111</v>
      </c>
      <c r="M1480">
        <v>2122</v>
      </c>
      <c r="N1480" t="s">
        <v>1793</v>
      </c>
      <c r="O1480" t="s">
        <v>2666</v>
      </c>
      <c r="P1480" t="s">
        <v>2683</v>
      </c>
      <c r="S1480" t="s">
        <v>2756</v>
      </c>
      <c r="X1480" t="s">
        <v>2859</v>
      </c>
      <c r="Y1480" t="s">
        <v>2683</v>
      </c>
      <c r="Z1480" t="s">
        <v>3000</v>
      </c>
      <c r="AA1480" t="s">
        <v>3002</v>
      </c>
      <c r="AB1480">
        <v>11</v>
      </c>
      <c r="AC1480">
        <v>0</v>
      </c>
      <c r="AE1480" t="s">
        <v>4316</v>
      </c>
      <c r="AF1480">
        <v>5341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4</v>
      </c>
      <c r="AQ1480">
        <v>0</v>
      </c>
      <c r="AR1480">
        <v>0</v>
      </c>
      <c r="AS1480">
        <v>0</v>
      </c>
      <c r="AT1480">
        <v>0</v>
      </c>
      <c r="AU1480">
        <v>37.42</v>
      </c>
      <c r="AV1480">
        <v>142.75</v>
      </c>
      <c r="AW1480">
        <v>0</v>
      </c>
      <c r="AX1480">
        <v>0</v>
      </c>
      <c r="AZ1480">
        <v>0</v>
      </c>
      <c r="BA1480" t="s">
        <v>2999</v>
      </c>
      <c r="BB1480">
        <v>5</v>
      </c>
      <c r="BC1480">
        <v>5</v>
      </c>
      <c r="BD1480">
        <v>8156</v>
      </c>
      <c r="BE1480">
        <v>8156</v>
      </c>
      <c r="BF1480">
        <v>0</v>
      </c>
      <c r="BG1480">
        <v>0</v>
      </c>
      <c r="BH1480">
        <v>0</v>
      </c>
      <c r="BJ1480">
        <v>0</v>
      </c>
      <c r="BK1480">
        <v>0</v>
      </c>
      <c r="BN1480">
        <v>0</v>
      </c>
      <c r="BO1480">
        <v>0.9</v>
      </c>
      <c r="BP1480">
        <v>0</v>
      </c>
      <c r="BQ1480">
        <v>2</v>
      </c>
      <c r="BR1480">
        <v>4</v>
      </c>
      <c r="BS1480">
        <v>4062980038</v>
      </c>
      <c r="BT1480">
        <v>0</v>
      </c>
      <c r="BU1480">
        <v>1467</v>
      </c>
      <c r="BV1480">
        <v>1048144</v>
      </c>
      <c r="BW1480">
        <v>217069</v>
      </c>
      <c r="BX1480" t="s">
        <v>5243</v>
      </c>
      <c r="BZ1480" t="s">
        <v>6244</v>
      </c>
      <c r="CA1480">
        <v>42906</v>
      </c>
      <c r="CC1480">
        <v>0</v>
      </c>
      <c r="CE1480">
        <v>1</v>
      </c>
      <c r="CF1480" t="s">
        <v>7198</v>
      </c>
      <c r="CG1480">
        <v>0</v>
      </c>
      <c r="CH1480">
        <v>369.85730364</v>
      </c>
      <c r="CI1480">
        <v>5923.6402085299997</v>
      </c>
      <c r="CJ1480" s="2">
        <f t="shared" si="115"/>
        <v>9.6138000000000012</v>
      </c>
      <c r="CK1480" s="2">
        <f t="shared" si="116"/>
        <v>30.977799999999998</v>
      </c>
      <c r="CL1480" s="2">
        <f t="shared" si="117"/>
        <v>2.9</v>
      </c>
      <c r="CM1480" t="str">
        <f t="shared" si="118"/>
        <v>9 to 30 units</v>
      </c>
      <c r="CN1480" t="str">
        <f t="shared" si="119"/>
        <v>31 to 100 units</v>
      </c>
    </row>
    <row r="1481" spans="1:92" x14ac:dyDescent="0.25">
      <c r="A1481" s="1">
        <v>1480</v>
      </c>
      <c r="B1481" t="s">
        <v>89</v>
      </c>
      <c r="C1481">
        <v>6301</v>
      </c>
      <c r="D1481">
        <v>34</v>
      </c>
      <c r="E1481">
        <v>411</v>
      </c>
      <c r="F1481">
        <v>1467</v>
      </c>
      <c r="G1481">
        <v>1006</v>
      </c>
      <c r="H1481">
        <v>26</v>
      </c>
      <c r="I1481">
        <v>19</v>
      </c>
      <c r="J1481">
        <v>11361</v>
      </c>
      <c r="K1481" t="s">
        <v>324</v>
      </c>
      <c r="L1481">
        <v>111</v>
      </c>
      <c r="M1481">
        <v>2122</v>
      </c>
      <c r="N1481" t="s">
        <v>1791</v>
      </c>
      <c r="O1481" t="s">
        <v>2666</v>
      </c>
      <c r="P1481" t="s">
        <v>2683</v>
      </c>
      <c r="S1481" t="s">
        <v>2753</v>
      </c>
      <c r="X1481" t="s">
        <v>2837</v>
      </c>
      <c r="Y1481" t="s">
        <v>2683</v>
      </c>
      <c r="Z1481" t="s">
        <v>3000</v>
      </c>
      <c r="AA1481" t="s">
        <v>3002</v>
      </c>
      <c r="AB1481">
        <v>11</v>
      </c>
      <c r="AC1481">
        <v>0</v>
      </c>
      <c r="AE1481" t="s">
        <v>4314</v>
      </c>
      <c r="AF1481">
        <v>5000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4</v>
      </c>
      <c r="AQ1481">
        <v>0</v>
      </c>
      <c r="AR1481">
        <v>0</v>
      </c>
      <c r="AS1481">
        <v>0</v>
      </c>
      <c r="AT1481">
        <v>0</v>
      </c>
      <c r="AU1481">
        <v>50</v>
      </c>
      <c r="AV1481">
        <v>100</v>
      </c>
      <c r="AW1481">
        <v>0</v>
      </c>
      <c r="AX1481">
        <v>0</v>
      </c>
      <c r="AZ1481">
        <v>0</v>
      </c>
      <c r="BA1481" t="s">
        <v>2999</v>
      </c>
      <c r="BB1481">
        <v>5</v>
      </c>
      <c r="BC1481">
        <v>5</v>
      </c>
      <c r="BD1481">
        <v>17044</v>
      </c>
      <c r="BE1481">
        <v>17044</v>
      </c>
      <c r="BF1481">
        <v>0</v>
      </c>
      <c r="BG1481">
        <v>0</v>
      </c>
      <c r="BH1481">
        <v>0</v>
      </c>
      <c r="BJ1481">
        <v>0</v>
      </c>
      <c r="BK1481">
        <v>0</v>
      </c>
      <c r="BN1481">
        <v>0</v>
      </c>
      <c r="BO1481">
        <v>0.9</v>
      </c>
      <c r="BP1481">
        <v>0</v>
      </c>
      <c r="BQ1481">
        <v>2</v>
      </c>
      <c r="BR1481">
        <v>4</v>
      </c>
      <c r="BS1481">
        <v>4063010034</v>
      </c>
      <c r="BT1481">
        <v>0</v>
      </c>
      <c r="BU1481">
        <v>1467</v>
      </c>
      <c r="BV1481">
        <v>1048537</v>
      </c>
      <c r="BW1481">
        <v>216583</v>
      </c>
      <c r="BX1481" t="s">
        <v>5243</v>
      </c>
      <c r="BZ1481" t="s">
        <v>6242</v>
      </c>
      <c r="CA1481">
        <v>42906</v>
      </c>
      <c r="CC1481">
        <v>0</v>
      </c>
      <c r="CE1481">
        <v>1</v>
      </c>
      <c r="CF1481" t="s">
        <v>7198</v>
      </c>
      <c r="CG1481">
        <v>0</v>
      </c>
      <c r="CH1481">
        <v>302.327224726</v>
      </c>
      <c r="CI1481">
        <v>5058.1222588700002</v>
      </c>
      <c r="CJ1481" s="2">
        <f t="shared" si="115"/>
        <v>9</v>
      </c>
      <c r="CK1481" s="2">
        <f t="shared" si="116"/>
        <v>29</v>
      </c>
      <c r="CL1481" s="2">
        <f t="shared" si="117"/>
        <v>2.9</v>
      </c>
      <c r="CM1481" t="str">
        <f t="shared" si="118"/>
        <v>9 to 30 units</v>
      </c>
      <c r="CN1481" t="str">
        <f t="shared" si="119"/>
        <v>9 to 30 units</v>
      </c>
    </row>
    <row r="1482" spans="1:92" x14ac:dyDescent="0.25">
      <c r="A1482" s="1">
        <v>1481</v>
      </c>
      <c r="B1482" t="s">
        <v>89</v>
      </c>
      <c r="C1482">
        <v>6313</v>
      </c>
      <c r="D1482">
        <v>6</v>
      </c>
      <c r="E1482">
        <v>411</v>
      </c>
      <c r="F1482">
        <v>1113</v>
      </c>
      <c r="G1482">
        <v>2006</v>
      </c>
      <c r="H1482">
        <v>26</v>
      </c>
      <c r="I1482">
        <v>19</v>
      </c>
      <c r="J1482">
        <v>11361</v>
      </c>
      <c r="K1482" t="s">
        <v>324</v>
      </c>
      <c r="L1482">
        <v>111</v>
      </c>
      <c r="M1482">
        <v>2110</v>
      </c>
      <c r="N1482" t="s">
        <v>1792</v>
      </c>
      <c r="O1482" t="s">
        <v>2747</v>
      </c>
      <c r="X1482" t="s">
        <v>2747</v>
      </c>
      <c r="Z1482" t="s">
        <v>2999</v>
      </c>
      <c r="AA1482" t="s">
        <v>3002</v>
      </c>
      <c r="AB1482">
        <v>11</v>
      </c>
      <c r="AC1482">
        <v>0</v>
      </c>
      <c r="AE1482" t="s">
        <v>4315</v>
      </c>
      <c r="AF1482">
        <v>6430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7</v>
      </c>
      <c r="AQ1482">
        <v>1</v>
      </c>
      <c r="AR1482">
        <v>0</v>
      </c>
      <c r="AS1482">
        <v>0</v>
      </c>
      <c r="AT1482">
        <v>0</v>
      </c>
      <c r="AU1482">
        <v>64.3</v>
      </c>
      <c r="AV1482">
        <v>100</v>
      </c>
      <c r="AW1482">
        <v>0</v>
      </c>
      <c r="AX1482">
        <v>0</v>
      </c>
      <c r="AZ1482">
        <v>0</v>
      </c>
      <c r="BA1482" t="s">
        <v>2999</v>
      </c>
      <c r="BB1482">
        <v>3</v>
      </c>
      <c r="BC1482">
        <v>5</v>
      </c>
      <c r="BD1482">
        <v>42240</v>
      </c>
      <c r="BE1482">
        <v>106020</v>
      </c>
      <c r="BF1482">
        <v>0</v>
      </c>
      <c r="BG1482">
        <v>0</v>
      </c>
      <c r="BH1482">
        <v>0</v>
      </c>
      <c r="BJ1482">
        <v>0</v>
      </c>
      <c r="BK1482">
        <v>0</v>
      </c>
      <c r="BN1482">
        <v>0</v>
      </c>
      <c r="BO1482">
        <v>0.5</v>
      </c>
      <c r="BP1482">
        <v>0</v>
      </c>
      <c r="BQ1482">
        <v>1</v>
      </c>
      <c r="BR1482">
        <v>4</v>
      </c>
      <c r="BS1482">
        <v>4063130006</v>
      </c>
      <c r="BT1482">
        <v>0</v>
      </c>
      <c r="BU1482">
        <v>1113</v>
      </c>
      <c r="BV1482">
        <v>1049773</v>
      </c>
      <c r="BW1482">
        <v>218215</v>
      </c>
      <c r="BX1482" t="s">
        <v>5243</v>
      </c>
      <c r="BZ1482" t="s">
        <v>6243</v>
      </c>
      <c r="CA1482">
        <v>42906</v>
      </c>
      <c r="CC1482">
        <v>4063130006</v>
      </c>
      <c r="CD1482" t="s">
        <v>7094</v>
      </c>
      <c r="CE1482">
        <v>1</v>
      </c>
      <c r="CF1482" t="s">
        <v>7198</v>
      </c>
      <c r="CG1482">
        <v>0</v>
      </c>
      <c r="CH1482">
        <v>326.78967213599998</v>
      </c>
      <c r="CI1482">
        <v>6371.1397556600004</v>
      </c>
      <c r="CJ1482" s="2">
        <f t="shared" si="115"/>
        <v>6.43</v>
      </c>
      <c r="CK1482" s="2">
        <f t="shared" si="116"/>
        <v>19.29</v>
      </c>
      <c r="CL1482" s="2">
        <f t="shared" si="117"/>
        <v>1.5</v>
      </c>
      <c r="CM1482" t="str">
        <f t="shared" si="118"/>
        <v>1 to 8 units</v>
      </c>
      <c r="CN1482" t="str">
        <f t="shared" si="119"/>
        <v>9 to 30 units</v>
      </c>
    </row>
    <row r="1483" spans="1:92" x14ac:dyDescent="0.25">
      <c r="A1483" s="1">
        <v>1482</v>
      </c>
      <c r="B1483" t="s">
        <v>89</v>
      </c>
      <c r="C1483">
        <v>6318</v>
      </c>
      <c r="D1483">
        <v>26</v>
      </c>
      <c r="E1483">
        <v>411</v>
      </c>
      <c r="F1483">
        <v>1471</v>
      </c>
      <c r="G1483">
        <v>1002</v>
      </c>
      <c r="H1483">
        <v>26</v>
      </c>
      <c r="I1483">
        <v>19</v>
      </c>
      <c r="J1483">
        <v>11361</v>
      </c>
      <c r="K1483" t="s">
        <v>324</v>
      </c>
      <c r="L1483">
        <v>111</v>
      </c>
      <c r="M1483">
        <v>2122</v>
      </c>
      <c r="N1483" t="s">
        <v>1789</v>
      </c>
      <c r="O1483" t="s">
        <v>2747</v>
      </c>
      <c r="X1483" t="s">
        <v>2747</v>
      </c>
      <c r="Z1483" t="s">
        <v>2999</v>
      </c>
      <c r="AA1483" t="s">
        <v>3002</v>
      </c>
      <c r="AB1483">
        <v>11</v>
      </c>
      <c r="AC1483">
        <v>0</v>
      </c>
      <c r="AE1483" t="s">
        <v>4312</v>
      </c>
      <c r="AF1483">
        <v>4600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4</v>
      </c>
      <c r="AQ1483">
        <v>0</v>
      </c>
      <c r="AR1483">
        <v>0</v>
      </c>
      <c r="AS1483">
        <v>0</v>
      </c>
      <c r="AT1483">
        <v>0</v>
      </c>
      <c r="AU1483">
        <v>46</v>
      </c>
      <c r="AV1483">
        <v>100</v>
      </c>
      <c r="AW1483">
        <v>0</v>
      </c>
      <c r="AX1483">
        <v>0</v>
      </c>
      <c r="AZ1483">
        <v>0</v>
      </c>
      <c r="BA1483" t="s">
        <v>3000</v>
      </c>
      <c r="BB1483">
        <v>5</v>
      </c>
      <c r="BC1483">
        <v>5</v>
      </c>
      <c r="BD1483">
        <v>10866</v>
      </c>
      <c r="BE1483">
        <v>10866</v>
      </c>
      <c r="BF1483">
        <v>0</v>
      </c>
      <c r="BG1483">
        <v>0</v>
      </c>
      <c r="BH1483">
        <v>0</v>
      </c>
      <c r="BJ1483">
        <v>0</v>
      </c>
      <c r="BK1483">
        <v>0</v>
      </c>
      <c r="BN1483">
        <v>0</v>
      </c>
      <c r="BO1483">
        <v>0.5</v>
      </c>
      <c r="BP1483">
        <v>0</v>
      </c>
      <c r="BQ1483">
        <v>1</v>
      </c>
      <c r="BR1483">
        <v>4</v>
      </c>
      <c r="BS1483">
        <v>4063180026</v>
      </c>
      <c r="BT1483">
        <v>0</v>
      </c>
      <c r="BU1483">
        <v>1471</v>
      </c>
      <c r="BV1483">
        <v>1050164</v>
      </c>
      <c r="BW1483">
        <v>217647</v>
      </c>
      <c r="BX1483" t="s">
        <v>5243</v>
      </c>
      <c r="BZ1483" t="s">
        <v>6241</v>
      </c>
      <c r="CA1483">
        <v>42906</v>
      </c>
      <c r="CC1483">
        <v>0</v>
      </c>
      <c r="CE1483">
        <v>1</v>
      </c>
      <c r="CF1483" t="s">
        <v>7198</v>
      </c>
      <c r="CG1483">
        <v>0</v>
      </c>
      <c r="CH1483">
        <v>280.73172992600001</v>
      </c>
      <c r="CI1483">
        <v>4132.65462088</v>
      </c>
      <c r="CJ1483" s="2">
        <f t="shared" si="115"/>
        <v>4.5999999999999996</v>
      </c>
      <c r="CK1483" s="2">
        <f t="shared" si="116"/>
        <v>13.8</v>
      </c>
      <c r="CL1483" s="2">
        <f t="shared" si="117"/>
        <v>1.5</v>
      </c>
      <c r="CM1483" t="str">
        <f t="shared" si="118"/>
        <v>1 to 8 units</v>
      </c>
      <c r="CN1483" t="str">
        <f t="shared" si="119"/>
        <v>9 to 30 units</v>
      </c>
    </row>
    <row r="1484" spans="1:92" x14ac:dyDescent="0.25">
      <c r="A1484" s="1">
        <v>1483</v>
      </c>
      <c r="B1484" t="s">
        <v>89</v>
      </c>
      <c r="C1484">
        <v>6339</v>
      </c>
      <c r="D1484">
        <v>51</v>
      </c>
      <c r="E1484">
        <v>411</v>
      </c>
      <c r="F1484">
        <v>1113</v>
      </c>
      <c r="H1484">
        <v>26</v>
      </c>
      <c r="I1484">
        <v>19</v>
      </c>
      <c r="J1484">
        <v>11361</v>
      </c>
      <c r="K1484" t="s">
        <v>324</v>
      </c>
      <c r="L1484">
        <v>111</v>
      </c>
      <c r="M1484">
        <v>2110</v>
      </c>
      <c r="N1484" t="s">
        <v>1790</v>
      </c>
      <c r="O1484" t="s">
        <v>2747</v>
      </c>
      <c r="X1484" t="s">
        <v>2747</v>
      </c>
      <c r="Z1484" t="s">
        <v>2999</v>
      </c>
      <c r="AA1484" t="s">
        <v>3002</v>
      </c>
      <c r="AB1484">
        <v>11</v>
      </c>
      <c r="AC1484">
        <v>0</v>
      </c>
      <c r="AE1484" t="s">
        <v>4313</v>
      </c>
      <c r="AF1484">
        <v>3000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4</v>
      </c>
      <c r="AQ1484">
        <v>0</v>
      </c>
      <c r="AR1484">
        <v>0</v>
      </c>
      <c r="AS1484">
        <v>0</v>
      </c>
      <c r="AT1484">
        <v>0</v>
      </c>
      <c r="AU1484">
        <v>30</v>
      </c>
      <c r="AV1484">
        <v>100</v>
      </c>
      <c r="AW1484">
        <v>0</v>
      </c>
      <c r="AX1484">
        <v>0</v>
      </c>
      <c r="AZ1484">
        <v>0</v>
      </c>
      <c r="BA1484" t="s">
        <v>2999</v>
      </c>
      <c r="BB1484">
        <v>5</v>
      </c>
      <c r="BC1484">
        <v>5</v>
      </c>
      <c r="BD1484">
        <v>5543</v>
      </c>
      <c r="BE1484">
        <v>5543</v>
      </c>
      <c r="BF1484">
        <v>0</v>
      </c>
      <c r="BG1484">
        <v>0</v>
      </c>
      <c r="BH1484">
        <v>0</v>
      </c>
      <c r="BJ1484">
        <v>0</v>
      </c>
      <c r="BK1484">
        <v>0</v>
      </c>
      <c r="BN1484">
        <v>0</v>
      </c>
      <c r="BO1484">
        <v>0.5</v>
      </c>
      <c r="BP1484">
        <v>0</v>
      </c>
      <c r="BQ1484">
        <v>1</v>
      </c>
      <c r="BR1484">
        <v>4</v>
      </c>
      <c r="BS1484">
        <v>4063390051</v>
      </c>
      <c r="BT1484">
        <v>0</v>
      </c>
      <c r="BU1484">
        <v>1113</v>
      </c>
      <c r="BV1484">
        <v>0</v>
      </c>
      <c r="BW1484">
        <v>0</v>
      </c>
      <c r="BX1484" t="s">
        <v>5243</v>
      </c>
      <c r="BZ1484" t="s">
        <v>6241</v>
      </c>
      <c r="CA1484">
        <v>42906</v>
      </c>
      <c r="CC1484">
        <v>0</v>
      </c>
      <c r="CE1484">
        <v>1</v>
      </c>
      <c r="CF1484" t="s">
        <v>7198</v>
      </c>
      <c r="CG1484">
        <v>0</v>
      </c>
      <c r="CH1484">
        <v>253.74853189999999</v>
      </c>
      <c r="CI1484">
        <v>2760.4549870699998</v>
      </c>
      <c r="CJ1484" s="2">
        <f t="shared" si="115"/>
        <v>3</v>
      </c>
      <c r="CK1484" s="2">
        <f t="shared" si="116"/>
        <v>9</v>
      </c>
      <c r="CL1484" s="2">
        <f t="shared" si="117"/>
        <v>1.5</v>
      </c>
      <c r="CM1484" t="str">
        <f t="shared" si="118"/>
        <v>1 to 8 units</v>
      </c>
      <c r="CN1484" t="str">
        <f t="shared" si="119"/>
        <v>9 to 30 units</v>
      </c>
    </row>
    <row r="1485" spans="1:92" x14ac:dyDescent="0.25">
      <c r="A1485" s="1">
        <v>1484</v>
      </c>
      <c r="B1485" t="s">
        <v>89</v>
      </c>
      <c r="C1485">
        <v>6339</v>
      </c>
      <c r="D1485">
        <v>96</v>
      </c>
      <c r="E1485">
        <v>411</v>
      </c>
      <c r="F1485">
        <v>1113</v>
      </c>
      <c r="G1485">
        <v>1012</v>
      </c>
      <c r="H1485">
        <v>26</v>
      </c>
      <c r="I1485">
        <v>19</v>
      </c>
      <c r="J1485">
        <v>11361</v>
      </c>
      <c r="K1485" t="s">
        <v>324</v>
      </c>
      <c r="L1485">
        <v>111</v>
      </c>
      <c r="M1485">
        <v>2110</v>
      </c>
      <c r="N1485" t="s">
        <v>1798</v>
      </c>
      <c r="O1485" t="s">
        <v>2747</v>
      </c>
      <c r="X1485" t="s">
        <v>2747</v>
      </c>
      <c r="Z1485" t="s">
        <v>2999</v>
      </c>
      <c r="AA1485" t="s">
        <v>3002</v>
      </c>
      <c r="AB1485">
        <v>11</v>
      </c>
      <c r="AC1485">
        <v>0</v>
      </c>
      <c r="AE1485" t="s">
        <v>4321</v>
      </c>
      <c r="AF1485">
        <v>11900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4</v>
      </c>
      <c r="AQ1485">
        <v>0</v>
      </c>
      <c r="AR1485">
        <v>0</v>
      </c>
      <c r="AS1485">
        <v>0</v>
      </c>
      <c r="AT1485">
        <v>0</v>
      </c>
      <c r="AU1485">
        <v>119.5</v>
      </c>
      <c r="AV1485">
        <v>100</v>
      </c>
      <c r="AW1485">
        <v>0</v>
      </c>
      <c r="AX1485">
        <v>0</v>
      </c>
      <c r="AZ1485">
        <v>0</v>
      </c>
      <c r="BA1485" t="s">
        <v>3000</v>
      </c>
      <c r="BB1485">
        <v>3</v>
      </c>
      <c r="BC1485">
        <v>5</v>
      </c>
      <c r="BD1485">
        <v>29880</v>
      </c>
      <c r="BE1485">
        <v>29880</v>
      </c>
      <c r="BF1485">
        <v>0</v>
      </c>
      <c r="BG1485">
        <v>0</v>
      </c>
      <c r="BH1485">
        <v>0</v>
      </c>
      <c r="BJ1485">
        <v>0</v>
      </c>
      <c r="BK1485">
        <v>0</v>
      </c>
      <c r="BN1485">
        <v>0</v>
      </c>
      <c r="BO1485">
        <v>0.5</v>
      </c>
      <c r="BP1485">
        <v>0</v>
      </c>
      <c r="BQ1485">
        <v>1</v>
      </c>
      <c r="BR1485">
        <v>4</v>
      </c>
      <c r="BS1485">
        <v>4063390096</v>
      </c>
      <c r="BT1485">
        <v>0</v>
      </c>
      <c r="BU1485">
        <v>1113</v>
      </c>
      <c r="BV1485">
        <v>1050303</v>
      </c>
      <c r="BW1485">
        <v>218133</v>
      </c>
      <c r="BX1485" t="s">
        <v>5243</v>
      </c>
      <c r="BZ1485" t="s">
        <v>6241</v>
      </c>
      <c r="CA1485">
        <v>42906</v>
      </c>
      <c r="CC1485">
        <v>0</v>
      </c>
      <c r="CE1485">
        <v>1</v>
      </c>
      <c r="CF1485" t="s">
        <v>7198</v>
      </c>
      <c r="CG1485">
        <v>0</v>
      </c>
      <c r="CH1485">
        <v>432.04369625800001</v>
      </c>
      <c r="CI1485">
        <v>11605.1396654</v>
      </c>
      <c r="CJ1485" s="2">
        <f t="shared" si="115"/>
        <v>11.9</v>
      </c>
      <c r="CK1485" s="2">
        <f t="shared" si="116"/>
        <v>35.700000000000003</v>
      </c>
      <c r="CL1485" s="2">
        <f t="shared" si="117"/>
        <v>1.5</v>
      </c>
      <c r="CM1485" t="str">
        <f t="shared" si="118"/>
        <v>9 to 30 units</v>
      </c>
      <c r="CN1485" t="str">
        <f t="shared" si="119"/>
        <v>31 to 100 units</v>
      </c>
    </row>
    <row r="1486" spans="1:92" x14ac:dyDescent="0.25">
      <c r="A1486" s="1">
        <v>1485</v>
      </c>
      <c r="B1486" t="s">
        <v>89</v>
      </c>
      <c r="C1486">
        <v>6369</v>
      </c>
      <c r="D1486">
        <v>35</v>
      </c>
      <c r="E1486">
        <v>407</v>
      </c>
      <c r="F1486">
        <v>803.01</v>
      </c>
      <c r="G1486">
        <v>2003</v>
      </c>
      <c r="H1486">
        <v>25</v>
      </c>
      <c r="I1486">
        <v>20</v>
      </c>
      <c r="J1486">
        <v>11355</v>
      </c>
      <c r="K1486" t="s">
        <v>305</v>
      </c>
      <c r="L1486">
        <v>109</v>
      </c>
      <c r="M1486">
        <v>2012</v>
      </c>
      <c r="N1486" t="s">
        <v>1799</v>
      </c>
      <c r="O1486" t="s">
        <v>2666</v>
      </c>
      <c r="X1486" t="s">
        <v>2666</v>
      </c>
      <c r="Z1486" t="s">
        <v>2999</v>
      </c>
      <c r="AA1486" t="s">
        <v>3002</v>
      </c>
      <c r="AB1486">
        <v>11</v>
      </c>
      <c r="AC1486">
        <v>0</v>
      </c>
      <c r="AE1486" t="s">
        <v>4322</v>
      </c>
      <c r="AF1486">
        <v>4000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4</v>
      </c>
      <c r="AQ1486">
        <v>0</v>
      </c>
      <c r="AR1486">
        <v>0</v>
      </c>
      <c r="AS1486">
        <v>0</v>
      </c>
      <c r="AT1486">
        <v>0</v>
      </c>
      <c r="AU1486">
        <v>40</v>
      </c>
      <c r="AV1486">
        <v>100</v>
      </c>
      <c r="AW1486">
        <v>0</v>
      </c>
      <c r="AX1486">
        <v>0</v>
      </c>
      <c r="AZ1486">
        <v>0</v>
      </c>
      <c r="BA1486" t="s">
        <v>2999</v>
      </c>
      <c r="BB1486">
        <v>5</v>
      </c>
      <c r="BC1486">
        <v>5</v>
      </c>
      <c r="BD1486">
        <v>19380</v>
      </c>
      <c r="BE1486">
        <v>19380</v>
      </c>
      <c r="BF1486">
        <v>0</v>
      </c>
      <c r="BG1486">
        <v>0</v>
      </c>
      <c r="BH1486">
        <v>0</v>
      </c>
      <c r="BJ1486">
        <v>0</v>
      </c>
      <c r="BK1486">
        <v>0</v>
      </c>
      <c r="BN1486">
        <v>0</v>
      </c>
      <c r="BO1486">
        <v>0.9</v>
      </c>
      <c r="BP1486">
        <v>0</v>
      </c>
      <c r="BQ1486">
        <v>2</v>
      </c>
      <c r="BR1486">
        <v>4</v>
      </c>
      <c r="BS1486">
        <v>4063690035</v>
      </c>
      <c r="BT1486">
        <v>0</v>
      </c>
      <c r="BU1486">
        <v>80301</v>
      </c>
      <c r="BV1486">
        <v>1030996</v>
      </c>
      <c r="BW1486">
        <v>210356</v>
      </c>
      <c r="BX1486" t="s">
        <v>5236</v>
      </c>
      <c r="BZ1486" t="s">
        <v>6248</v>
      </c>
      <c r="CA1486">
        <v>43001</v>
      </c>
      <c r="CC1486">
        <v>0</v>
      </c>
      <c r="CE1486">
        <v>1</v>
      </c>
      <c r="CF1486" t="s">
        <v>7198</v>
      </c>
      <c r="CG1486">
        <v>0</v>
      </c>
      <c r="CH1486">
        <v>281.36093730200002</v>
      </c>
      <c r="CI1486">
        <v>4027.1311398900002</v>
      </c>
      <c r="CJ1486" s="2">
        <f t="shared" si="115"/>
        <v>7.2</v>
      </c>
      <c r="CK1486" s="2">
        <f t="shared" si="116"/>
        <v>23.2</v>
      </c>
      <c r="CL1486" s="2">
        <f t="shared" si="117"/>
        <v>2.9</v>
      </c>
      <c r="CM1486" t="str">
        <f t="shared" si="118"/>
        <v>1 to 8 units</v>
      </c>
      <c r="CN1486" t="str">
        <f t="shared" si="119"/>
        <v>9 to 30 units</v>
      </c>
    </row>
    <row r="1487" spans="1:92" x14ac:dyDescent="0.25">
      <c r="A1487" s="1">
        <v>1486</v>
      </c>
      <c r="B1487" t="s">
        <v>89</v>
      </c>
      <c r="C1487">
        <v>6371</v>
      </c>
      <c r="D1487">
        <v>44</v>
      </c>
      <c r="E1487">
        <v>407</v>
      </c>
      <c r="F1487">
        <v>799</v>
      </c>
      <c r="G1487">
        <v>2004</v>
      </c>
      <c r="H1487">
        <v>25</v>
      </c>
      <c r="I1487">
        <v>20</v>
      </c>
      <c r="J1487">
        <v>11355</v>
      </c>
      <c r="K1487" t="s">
        <v>305</v>
      </c>
      <c r="L1487">
        <v>109</v>
      </c>
      <c r="M1487">
        <v>2012</v>
      </c>
      <c r="N1487" t="s">
        <v>1794</v>
      </c>
      <c r="O1487" t="s">
        <v>2666</v>
      </c>
      <c r="X1487" t="s">
        <v>2666</v>
      </c>
      <c r="Z1487" t="s">
        <v>2999</v>
      </c>
      <c r="AA1487" t="s">
        <v>3002</v>
      </c>
      <c r="AB1487">
        <v>11</v>
      </c>
      <c r="AC1487">
        <v>0</v>
      </c>
      <c r="AE1487" t="s">
        <v>4317</v>
      </c>
      <c r="AF1487">
        <v>4000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4</v>
      </c>
      <c r="AQ1487">
        <v>0</v>
      </c>
      <c r="AR1487">
        <v>0</v>
      </c>
      <c r="AS1487">
        <v>0</v>
      </c>
      <c r="AT1487">
        <v>0</v>
      </c>
      <c r="AU1487">
        <v>40</v>
      </c>
      <c r="AV1487">
        <v>100</v>
      </c>
      <c r="AW1487">
        <v>0</v>
      </c>
      <c r="AX1487">
        <v>0</v>
      </c>
      <c r="AZ1487">
        <v>0</v>
      </c>
      <c r="BA1487" t="s">
        <v>2999</v>
      </c>
      <c r="BB1487">
        <v>5</v>
      </c>
      <c r="BC1487">
        <v>5</v>
      </c>
      <c r="BD1487">
        <v>21360</v>
      </c>
      <c r="BE1487">
        <v>21360</v>
      </c>
      <c r="BF1487">
        <v>0</v>
      </c>
      <c r="BG1487">
        <v>0</v>
      </c>
      <c r="BH1487">
        <v>0</v>
      </c>
      <c r="BJ1487">
        <v>0</v>
      </c>
      <c r="BK1487">
        <v>0</v>
      </c>
      <c r="BN1487">
        <v>0</v>
      </c>
      <c r="BO1487">
        <v>0.9</v>
      </c>
      <c r="BP1487">
        <v>0</v>
      </c>
      <c r="BQ1487">
        <v>2</v>
      </c>
      <c r="BR1487">
        <v>4</v>
      </c>
      <c r="BS1487">
        <v>4063710044</v>
      </c>
      <c r="BT1487">
        <v>0</v>
      </c>
      <c r="BU1487">
        <v>799</v>
      </c>
      <c r="BV1487">
        <v>1031820</v>
      </c>
      <c r="BW1487">
        <v>211284</v>
      </c>
      <c r="BX1487" t="s">
        <v>5236</v>
      </c>
      <c r="BZ1487" t="s">
        <v>6245</v>
      </c>
      <c r="CA1487">
        <v>43001</v>
      </c>
      <c r="CC1487">
        <v>0</v>
      </c>
      <c r="CE1487">
        <v>1</v>
      </c>
      <c r="CF1487" t="s">
        <v>7198</v>
      </c>
      <c r="CG1487">
        <v>0</v>
      </c>
      <c r="CH1487">
        <v>282.69367512999997</v>
      </c>
      <c r="CI1487">
        <v>4053.86132279</v>
      </c>
      <c r="CJ1487" s="2">
        <f t="shared" si="115"/>
        <v>7.2</v>
      </c>
      <c r="CK1487" s="2">
        <f t="shared" si="116"/>
        <v>23.2</v>
      </c>
      <c r="CL1487" s="2">
        <f t="shared" si="117"/>
        <v>2.9</v>
      </c>
      <c r="CM1487" t="str">
        <f t="shared" si="118"/>
        <v>1 to 8 units</v>
      </c>
      <c r="CN1487" t="str">
        <f t="shared" si="119"/>
        <v>9 to 30 units</v>
      </c>
    </row>
    <row r="1488" spans="1:92" x14ac:dyDescent="0.25">
      <c r="A1488" s="1">
        <v>1487</v>
      </c>
      <c r="B1488" t="s">
        <v>89</v>
      </c>
      <c r="C1488">
        <v>6372</v>
      </c>
      <c r="D1488">
        <v>33</v>
      </c>
      <c r="E1488">
        <v>407</v>
      </c>
      <c r="F1488">
        <v>799</v>
      </c>
      <c r="G1488">
        <v>2007</v>
      </c>
      <c r="H1488">
        <v>25</v>
      </c>
      <c r="I1488">
        <v>20</v>
      </c>
      <c r="J1488">
        <v>11355</v>
      </c>
      <c r="K1488" t="s">
        <v>305</v>
      </c>
      <c r="L1488">
        <v>109</v>
      </c>
      <c r="M1488">
        <v>2012</v>
      </c>
      <c r="N1488" t="s">
        <v>1797</v>
      </c>
      <c r="O1488" t="s">
        <v>2666</v>
      </c>
      <c r="X1488" t="s">
        <v>2666</v>
      </c>
      <c r="Z1488" t="s">
        <v>2999</v>
      </c>
      <c r="AA1488" t="s">
        <v>3002</v>
      </c>
      <c r="AB1488">
        <v>11</v>
      </c>
      <c r="AC1488">
        <v>0</v>
      </c>
      <c r="AE1488" t="s">
        <v>4320</v>
      </c>
      <c r="AF1488">
        <v>4000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4</v>
      </c>
      <c r="AQ1488">
        <v>0</v>
      </c>
      <c r="AR1488">
        <v>0</v>
      </c>
      <c r="AS1488">
        <v>0</v>
      </c>
      <c r="AT1488">
        <v>0</v>
      </c>
      <c r="AU1488">
        <v>40</v>
      </c>
      <c r="AV1488">
        <v>100</v>
      </c>
      <c r="AW1488">
        <v>0</v>
      </c>
      <c r="AX1488">
        <v>0</v>
      </c>
      <c r="AZ1488">
        <v>0</v>
      </c>
      <c r="BA1488" t="s">
        <v>2999</v>
      </c>
      <c r="BB1488">
        <v>5</v>
      </c>
      <c r="BC1488">
        <v>5</v>
      </c>
      <c r="BD1488">
        <v>8916</v>
      </c>
      <c r="BE1488">
        <v>8916</v>
      </c>
      <c r="BF1488">
        <v>0</v>
      </c>
      <c r="BG1488">
        <v>0</v>
      </c>
      <c r="BH1488">
        <v>0</v>
      </c>
      <c r="BJ1488">
        <v>0</v>
      </c>
      <c r="BK1488">
        <v>0</v>
      </c>
      <c r="BN1488">
        <v>0</v>
      </c>
      <c r="BO1488">
        <v>0.9</v>
      </c>
      <c r="BP1488">
        <v>0</v>
      </c>
      <c r="BQ1488">
        <v>2</v>
      </c>
      <c r="BR1488">
        <v>4</v>
      </c>
      <c r="BS1488">
        <v>4063720033</v>
      </c>
      <c r="BT1488">
        <v>0</v>
      </c>
      <c r="BU1488">
        <v>799</v>
      </c>
      <c r="BV1488">
        <v>1031926</v>
      </c>
      <c r="BW1488">
        <v>211009</v>
      </c>
      <c r="BX1488" t="s">
        <v>5236</v>
      </c>
      <c r="BZ1488" t="s">
        <v>6247</v>
      </c>
      <c r="CA1488">
        <v>43001</v>
      </c>
      <c r="CC1488">
        <v>0</v>
      </c>
      <c r="CE1488">
        <v>1</v>
      </c>
      <c r="CF1488" t="s">
        <v>7198</v>
      </c>
      <c r="CG1488">
        <v>0</v>
      </c>
      <c r="CH1488">
        <v>282.66692104800001</v>
      </c>
      <c r="CI1488">
        <v>4057.86452543</v>
      </c>
      <c r="CJ1488" s="2">
        <f t="shared" si="115"/>
        <v>7.2</v>
      </c>
      <c r="CK1488" s="2">
        <f t="shared" si="116"/>
        <v>23.2</v>
      </c>
      <c r="CL1488" s="2">
        <f t="shared" si="117"/>
        <v>2.9</v>
      </c>
      <c r="CM1488" t="str">
        <f t="shared" si="118"/>
        <v>1 to 8 units</v>
      </c>
      <c r="CN1488" t="str">
        <f t="shared" si="119"/>
        <v>9 to 30 units</v>
      </c>
    </row>
    <row r="1489" spans="1:92" x14ac:dyDescent="0.25">
      <c r="A1489" s="1">
        <v>1488</v>
      </c>
      <c r="B1489" t="s">
        <v>89</v>
      </c>
      <c r="C1489">
        <v>6391</v>
      </c>
      <c r="D1489">
        <v>1</v>
      </c>
      <c r="E1489">
        <v>407</v>
      </c>
      <c r="F1489">
        <v>803.02</v>
      </c>
      <c r="G1489">
        <v>2003</v>
      </c>
      <c r="H1489">
        <v>25</v>
      </c>
      <c r="I1489">
        <v>24</v>
      </c>
      <c r="J1489">
        <v>11367</v>
      </c>
      <c r="K1489" t="s">
        <v>325</v>
      </c>
      <c r="L1489">
        <v>109</v>
      </c>
      <c r="M1489">
        <v>2012</v>
      </c>
      <c r="N1489" t="s">
        <v>1796</v>
      </c>
      <c r="O1489" t="s">
        <v>2681</v>
      </c>
      <c r="X1489" t="s">
        <v>2681</v>
      </c>
      <c r="Z1489" t="s">
        <v>2999</v>
      </c>
      <c r="AA1489" t="s">
        <v>3002</v>
      </c>
      <c r="AB1489">
        <v>11</v>
      </c>
      <c r="AC1489">
        <v>0</v>
      </c>
      <c r="AE1489" t="s">
        <v>4319</v>
      </c>
      <c r="AF1489">
        <v>3600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4</v>
      </c>
      <c r="AQ1489">
        <v>0</v>
      </c>
      <c r="AR1489">
        <v>0</v>
      </c>
      <c r="AS1489">
        <v>0</v>
      </c>
      <c r="AT1489">
        <v>0</v>
      </c>
      <c r="AU1489">
        <v>40.25</v>
      </c>
      <c r="AV1489">
        <v>100</v>
      </c>
      <c r="AW1489">
        <v>0</v>
      </c>
      <c r="AX1489">
        <v>0</v>
      </c>
      <c r="AZ1489">
        <v>0</v>
      </c>
      <c r="BA1489" t="s">
        <v>2999</v>
      </c>
      <c r="BB1489">
        <v>5</v>
      </c>
      <c r="BC1489">
        <v>5</v>
      </c>
      <c r="BD1489">
        <v>8079</v>
      </c>
      <c r="BE1489">
        <v>8079</v>
      </c>
      <c r="BF1489">
        <v>0</v>
      </c>
      <c r="BG1489">
        <v>0</v>
      </c>
      <c r="BH1489">
        <v>0</v>
      </c>
      <c r="BJ1489">
        <v>0</v>
      </c>
      <c r="BK1489">
        <v>0</v>
      </c>
      <c r="BN1489">
        <v>0</v>
      </c>
      <c r="BO1489">
        <v>0.6</v>
      </c>
      <c r="BP1489">
        <v>0</v>
      </c>
      <c r="BQ1489">
        <v>1</v>
      </c>
      <c r="BR1489">
        <v>4</v>
      </c>
      <c r="BS1489">
        <v>4063910001</v>
      </c>
      <c r="BT1489">
        <v>0</v>
      </c>
      <c r="BU1489">
        <v>80302</v>
      </c>
      <c r="BV1489">
        <v>1031020</v>
      </c>
      <c r="BW1489">
        <v>208945</v>
      </c>
      <c r="BX1489" t="s">
        <v>5236</v>
      </c>
      <c r="BZ1489" t="s">
        <v>6246</v>
      </c>
      <c r="CA1489">
        <v>43001</v>
      </c>
      <c r="CC1489">
        <v>0</v>
      </c>
      <c r="CE1489">
        <v>1</v>
      </c>
      <c r="CF1489" t="s">
        <v>7198</v>
      </c>
      <c r="CG1489">
        <v>0</v>
      </c>
      <c r="CH1489">
        <v>271.613291522</v>
      </c>
      <c r="CI1489">
        <v>3566.5139620499999</v>
      </c>
      <c r="CJ1489" s="2">
        <f t="shared" si="115"/>
        <v>4.32</v>
      </c>
      <c r="CK1489" s="2">
        <f t="shared" si="116"/>
        <v>11.52</v>
      </c>
      <c r="CL1489" s="2">
        <f t="shared" si="117"/>
        <v>1.6</v>
      </c>
      <c r="CM1489" t="str">
        <f t="shared" si="118"/>
        <v>1 to 8 units</v>
      </c>
      <c r="CN1489" t="str">
        <f t="shared" si="119"/>
        <v>9 to 30 units</v>
      </c>
    </row>
    <row r="1490" spans="1:92" x14ac:dyDescent="0.25">
      <c r="A1490" s="1">
        <v>1489</v>
      </c>
      <c r="B1490" t="s">
        <v>89</v>
      </c>
      <c r="C1490">
        <v>6391</v>
      </c>
      <c r="D1490">
        <v>19</v>
      </c>
      <c r="E1490">
        <v>407</v>
      </c>
      <c r="F1490">
        <v>803.02</v>
      </c>
      <c r="H1490">
        <v>25</v>
      </c>
      <c r="I1490">
        <v>24</v>
      </c>
      <c r="J1490">
        <v>11367</v>
      </c>
      <c r="K1490" t="s">
        <v>325</v>
      </c>
      <c r="L1490">
        <v>109</v>
      </c>
      <c r="M1490">
        <v>2012</v>
      </c>
      <c r="N1490" t="s">
        <v>1795</v>
      </c>
      <c r="O1490" t="s">
        <v>2681</v>
      </c>
      <c r="X1490" t="s">
        <v>2681</v>
      </c>
      <c r="Z1490" t="s">
        <v>2999</v>
      </c>
      <c r="AA1490" t="s">
        <v>3002</v>
      </c>
      <c r="AB1490">
        <v>11</v>
      </c>
      <c r="AC1490">
        <v>0</v>
      </c>
      <c r="AE1490" t="s">
        <v>4318</v>
      </c>
      <c r="AF1490">
        <v>6000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</v>
      </c>
      <c r="AQ1490">
        <v>0</v>
      </c>
      <c r="AR1490">
        <v>0</v>
      </c>
      <c r="AS1490">
        <v>0</v>
      </c>
      <c r="AT1490">
        <v>0</v>
      </c>
      <c r="AU1490">
        <v>60</v>
      </c>
      <c r="AV1490">
        <v>100</v>
      </c>
      <c r="AW1490">
        <v>0</v>
      </c>
      <c r="AX1490">
        <v>0</v>
      </c>
      <c r="AZ1490">
        <v>0</v>
      </c>
      <c r="BA1490" t="s">
        <v>2999</v>
      </c>
      <c r="BB1490">
        <v>5</v>
      </c>
      <c r="BC1490">
        <v>5</v>
      </c>
      <c r="BD1490">
        <v>13375</v>
      </c>
      <c r="BE1490">
        <v>13375</v>
      </c>
      <c r="BF1490">
        <v>0</v>
      </c>
      <c r="BG1490">
        <v>0</v>
      </c>
      <c r="BH1490">
        <v>0</v>
      </c>
      <c r="BJ1490">
        <v>0</v>
      </c>
      <c r="BK1490">
        <v>0</v>
      </c>
      <c r="BN1490">
        <v>0</v>
      </c>
      <c r="BO1490">
        <v>0.6</v>
      </c>
      <c r="BP1490">
        <v>0</v>
      </c>
      <c r="BQ1490">
        <v>1</v>
      </c>
      <c r="BR1490">
        <v>4</v>
      </c>
      <c r="BS1490">
        <v>4063910019</v>
      </c>
      <c r="BT1490">
        <v>0</v>
      </c>
      <c r="BU1490">
        <v>80302</v>
      </c>
      <c r="BV1490">
        <v>0</v>
      </c>
      <c r="BW1490">
        <v>0</v>
      </c>
      <c r="BX1490" t="s">
        <v>5236</v>
      </c>
      <c r="BZ1490" t="s">
        <v>6246</v>
      </c>
      <c r="CA1490">
        <v>43001</v>
      </c>
      <c r="CC1490">
        <v>0</v>
      </c>
      <c r="CE1490">
        <v>1</v>
      </c>
      <c r="CF1490" t="s">
        <v>7198</v>
      </c>
      <c r="CG1490">
        <v>0</v>
      </c>
      <c r="CH1490">
        <v>319.234023966</v>
      </c>
      <c r="CI1490">
        <v>5977.0338167999998</v>
      </c>
      <c r="CJ1490" s="2">
        <f t="shared" si="115"/>
        <v>7.2</v>
      </c>
      <c r="CK1490" s="2">
        <f t="shared" si="116"/>
        <v>19.2</v>
      </c>
      <c r="CL1490" s="2">
        <f t="shared" si="117"/>
        <v>1.6</v>
      </c>
      <c r="CM1490" t="str">
        <f t="shared" si="118"/>
        <v>1 to 8 units</v>
      </c>
      <c r="CN1490" t="str">
        <f t="shared" si="119"/>
        <v>9 to 30 units</v>
      </c>
    </row>
    <row r="1491" spans="1:92" x14ac:dyDescent="0.25">
      <c r="A1491" s="1">
        <v>1490</v>
      </c>
      <c r="B1491" t="s">
        <v>89</v>
      </c>
      <c r="C1491">
        <v>6391</v>
      </c>
      <c r="D1491">
        <v>22</v>
      </c>
      <c r="E1491">
        <v>407</v>
      </c>
      <c r="F1491">
        <v>803.02</v>
      </c>
      <c r="H1491">
        <v>25</v>
      </c>
      <c r="I1491">
        <v>24</v>
      </c>
      <c r="J1491">
        <v>11367</v>
      </c>
      <c r="K1491" t="s">
        <v>325</v>
      </c>
      <c r="L1491">
        <v>109</v>
      </c>
      <c r="M1491">
        <v>2012</v>
      </c>
      <c r="N1491" t="s">
        <v>1795</v>
      </c>
      <c r="O1491" t="s">
        <v>2681</v>
      </c>
      <c r="X1491" t="s">
        <v>2681</v>
      </c>
      <c r="Z1491" t="s">
        <v>2999</v>
      </c>
      <c r="AA1491" t="s">
        <v>3002</v>
      </c>
      <c r="AB1491">
        <v>11</v>
      </c>
      <c r="AC1491">
        <v>0</v>
      </c>
      <c r="AE1491" t="s">
        <v>4318</v>
      </c>
      <c r="AF1491">
        <v>4000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4</v>
      </c>
      <c r="AQ1491">
        <v>0</v>
      </c>
      <c r="AR1491">
        <v>0</v>
      </c>
      <c r="AS1491">
        <v>0</v>
      </c>
      <c r="AT1491">
        <v>0</v>
      </c>
      <c r="AU1491">
        <v>40</v>
      </c>
      <c r="AV1491">
        <v>100</v>
      </c>
      <c r="AW1491">
        <v>0</v>
      </c>
      <c r="AX1491">
        <v>0</v>
      </c>
      <c r="AZ1491">
        <v>0</v>
      </c>
      <c r="BA1491" t="s">
        <v>2999</v>
      </c>
      <c r="BB1491">
        <v>5</v>
      </c>
      <c r="BC1491">
        <v>5</v>
      </c>
      <c r="BD1491">
        <v>8916</v>
      </c>
      <c r="BE1491">
        <v>8916</v>
      </c>
      <c r="BF1491">
        <v>0</v>
      </c>
      <c r="BG1491">
        <v>0</v>
      </c>
      <c r="BH1491">
        <v>0</v>
      </c>
      <c r="BJ1491">
        <v>0</v>
      </c>
      <c r="BK1491">
        <v>0</v>
      </c>
      <c r="BN1491">
        <v>0</v>
      </c>
      <c r="BO1491">
        <v>0.6</v>
      </c>
      <c r="BP1491">
        <v>0</v>
      </c>
      <c r="BQ1491">
        <v>1</v>
      </c>
      <c r="BR1491">
        <v>4</v>
      </c>
      <c r="BS1491">
        <v>4063910022</v>
      </c>
      <c r="BT1491">
        <v>0</v>
      </c>
      <c r="BU1491">
        <v>80302</v>
      </c>
      <c r="BV1491">
        <v>0</v>
      </c>
      <c r="BW1491">
        <v>0</v>
      </c>
      <c r="BX1491" t="s">
        <v>5236</v>
      </c>
      <c r="BZ1491" t="s">
        <v>6246</v>
      </c>
      <c r="CA1491">
        <v>43001</v>
      </c>
      <c r="CC1491">
        <v>0</v>
      </c>
      <c r="CE1491">
        <v>1</v>
      </c>
      <c r="CF1491" t="s">
        <v>7198</v>
      </c>
      <c r="CG1491">
        <v>0</v>
      </c>
      <c r="CH1491">
        <v>279.233601814</v>
      </c>
      <c r="CI1491">
        <v>3984.6724885899998</v>
      </c>
      <c r="CJ1491" s="2">
        <f t="shared" si="115"/>
        <v>4.8</v>
      </c>
      <c r="CK1491" s="2">
        <f t="shared" si="116"/>
        <v>12.8</v>
      </c>
      <c r="CL1491" s="2">
        <f t="shared" si="117"/>
        <v>1.6</v>
      </c>
      <c r="CM1491" t="str">
        <f t="shared" si="118"/>
        <v>1 to 8 units</v>
      </c>
      <c r="CN1491" t="str">
        <f t="shared" si="119"/>
        <v>9 to 30 units</v>
      </c>
    </row>
    <row r="1492" spans="1:92" x14ac:dyDescent="0.25">
      <c r="A1492" s="1">
        <v>1491</v>
      </c>
      <c r="B1492" t="s">
        <v>89</v>
      </c>
      <c r="C1492">
        <v>6605</v>
      </c>
      <c r="D1492">
        <v>31</v>
      </c>
      <c r="E1492">
        <v>408</v>
      </c>
      <c r="F1492">
        <v>779.02</v>
      </c>
      <c r="G1492">
        <v>2011</v>
      </c>
      <c r="H1492">
        <v>25</v>
      </c>
      <c r="I1492">
        <v>24</v>
      </c>
      <c r="J1492">
        <v>11367</v>
      </c>
      <c r="K1492" t="s">
        <v>325</v>
      </c>
      <c r="L1492">
        <v>107</v>
      </c>
      <c r="M1492">
        <v>2011</v>
      </c>
      <c r="N1492" t="s">
        <v>1800</v>
      </c>
      <c r="O1492" t="s">
        <v>2677</v>
      </c>
      <c r="X1492" t="s">
        <v>2677</v>
      </c>
      <c r="Z1492" t="s">
        <v>2999</v>
      </c>
      <c r="AA1492" t="s">
        <v>3002</v>
      </c>
      <c r="AB1492">
        <v>11</v>
      </c>
      <c r="AC1492">
        <v>0</v>
      </c>
      <c r="AE1492" t="s">
        <v>4323</v>
      </c>
      <c r="AF1492">
        <v>4000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4</v>
      </c>
      <c r="AQ1492">
        <v>0</v>
      </c>
      <c r="AR1492">
        <v>0</v>
      </c>
      <c r="AS1492">
        <v>0</v>
      </c>
      <c r="AT1492">
        <v>0</v>
      </c>
      <c r="AU1492">
        <v>40</v>
      </c>
      <c r="AV1492">
        <v>100</v>
      </c>
      <c r="AW1492">
        <v>0</v>
      </c>
      <c r="AX1492">
        <v>0</v>
      </c>
      <c r="AZ1492">
        <v>0</v>
      </c>
      <c r="BA1492" t="s">
        <v>2999</v>
      </c>
      <c r="BB1492">
        <v>5</v>
      </c>
      <c r="BC1492">
        <v>5</v>
      </c>
      <c r="BD1492">
        <v>13610</v>
      </c>
      <c r="BE1492">
        <v>13610</v>
      </c>
      <c r="BF1492">
        <v>0</v>
      </c>
      <c r="BG1492">
        <v>0</v>
      </c>
      <c r="BH1492">
        <v>0</v>
      </c>
      <c r="BJ1492">
        <v>0</v>
      </c>
      <c r="BK1492">
        <v>0</v>
      </c>
      <c r="BN1492">
        <v>0</v>
      </c>
      <c r="BO1492">
        <v>0.5</v>
      </c>
      <c r="BP1492">
        <v>0</v>
      </c>
      <c r="BQ1492">
        <v>1</v>
      </c>
      <c r="BR1492">
        <v>4</v>
      </c>
      <c r="BS1492">
        <v>4066050031</v>
      </c>
      <c r="BT1492">
        <v>0</v>
      </c>
      <c r="BU1492">
        <v>77902</v>
      </c>
      <c r="BV1492">
        <v>1033343</v>
      </c>
      <c r="BW1492">
        <v>202558</v>
      </c>
      <c r="BX1492" t="s">
        <v>5244</v>
      </c>
      <c r="BZ1492" t="s">
        <v>6249</v>
      </c>
      <c r="CA1492">
        <v>43004</v>
      </c>
      <c r="CC1492">
        <v>0</v>
      </c>
      <c r="CE1492">
        <v>1</v>
      </c>
      <c r="CF1492" t="s">
        <v>7198</v>
      </c>
      <c r="CG1492">
        <v>0</v>
      </c>
      <c r="CH1492">
        <v>287.19212931099997</v>
      </c>
      <c r="CI1492">
        <v>4310.0820440999996</v>
      </c>
      <c r="CJ1492" s="2">
        <f t="shared" si="115"/>
        <v>4</v>
      </c>
      <c r="CK1492" s="2">
        <f t="shared" si="116"/>
        <v>12</v>
      </c>
      <c r="CL1492" s="2">
        <f t="shared" si="117"/>
        <v>1.5</v>
      </c>
      <c r="CM1492" t="str">
        <f t="shared" si="118"/>
        <v>1 to 8 units</v>
      </c>
      <c r="CN1492" t="str">
        <f t="shared" si="119"/>
        <v>9 to 30 units</v>
      </c>
    </row>
    <row r="1493" spans="1:92" x14ac:dyDescent="0.25">
      <c r="A1493" s="1">
        <v>1492</v>
      </c>
      <c r="B1493" t="s">
        <v>89</v>
      </c>
      <c r="C1493">
        <v>6646</v>
      </c>
      <c r="D1493">
        <v>19</v>
      </c>
      <c r="E1493">
        <v>408</v>
      </c>
      <c r="F1493">
        <v>779.06</v>
      </c>
      <c r="G1493">
        <v>2000</v>
      </c>
      <c r="H1493">
        <v>25</v>
      </c>
      <c r="I1493">
        <v>24</v>
      </c>
      <c r="J1493">
        <v>11367</v>
      </c>
      <c r="K1493" t="s">
        <v>325</v>
      </c>
      <c r="L1493">
        <v>107</v>
      </c>
      <c r="M1493">
        <v>2011</v>
      </c>
      <c r="N1493" t="s">
        <v>1801</v>
      </c>
      <c r="O1493" t="s">
        <v>2663</v>
      </c>
      <c r="X1493" t="s">
        <v>2663</v>
      </c>
      <c r="Z1493" t="s">
        <v>2999</v>
      </c>
      <c r="AA1493" t="s">
        <v>3002</v>
      </c>
      <c r="AB1493">
        <v>11</v>
      </c>
      <c r="AC1493">
        <v>0</v>
      </c>
      <c r="AE1493" t="s">
        <v>4324</v>
      </c>
      <c r="AF1493">
        <v>4000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4</v>
      </c>
      <c r="AQ1493">
        <v>0</v>
      </c>
      <c r="AR1493">
        <v>0</v>
      </c>
      <c r="AS1493">
        <v>0</v>
      </c>
      <c r="AT1493">
        <v>0</v>
      </c>
      <c r="AU1493">
        <v>40</v>
      </c>
      <c r="AV1493">
        <v>100</v>
      </c>
      <c r="AW1493">
        <v>0</v>
      </c>
      <c r="AX1493">
        <v>0</v>
      </c>
      <c r="AZ1493">
        <v>0</v>
      </c>
      <c r="BA1493" t="s">
        <v>2999</v>
      </c>
      <c r="BB1493">
        <v>5</v>
      </c>
      <c r="BC1493">
        <v>5</v>
      </c>
      <c r="BD1493">
        <v>21900</v>
      </c>
      <c r="BE1493">
        <v>21900</v>
      </c>
      <c r="BF1493">
        <v>0</v>
      </c>
      <c r="BG1493">
        <v>0</v>
      </c>
      <c r="BH1493">
        <v>0</v>
      </c>
      <c r="BJ1493">
        <v>0</v>
      </c>
      <c r="BK1493">
        <v>0</v>
      </c>
      <c r="BN1493">
        <v>0</v>
      </c>
      <c r="BO1493">
        <v>0.9</v>
      </c>
      <c r="BP1493">
        <v>0</v>
      </c>
      <c r="BQ1493">
        <v>2</v>
      </c>
      <c r="BR1493">
        <v>4</v>
      </c>
      <c r="BS1493">
        <v>4066460019</v>
      </c>
      <c r="BT1493">
        <v>0</v>
      </c>
      <c r="BU1493">
        <v>77906</v>
      </c>
      <c r="BV1493">
        <v>1034097</v>
      </c>
      <c r="BW1493">
        <v>205559</v>
      </c>
      <c r="BX1493" t="s">
        <v>5244</v>
      </c>
      <c r="BZ1493" t="s">
        <v>6250</v>
      </c>
      <c r="CA1493">
        <v>43005</v>
      </c>
      <c r="CC1493">
        <v>0</v>
      </c>
      <c r="CE1493">
        <v>1</v>
      </c>
      <c r="CF1493" t="s">
        <v>7198</v>
      </c>
      <c r="CG1493">
        <v>0</v>
      </c>
      <c r="CH1493">
        <v>285.37791715499998</v>
      </c>
      <c r="CI1493">
        <v>4097.8626029500001</v>
      </c>
      <c r="CJ1493" s="2">
        <f t="shared" si="115"/>
        <v>7.2</v>
      </c>
      <c r="CK1493" s="2">
        <f t="shared" si="116"/>
        <v>23.2</v>
      </c>
      <c r="CL1493" s="2">
        <f t="shared" si="117"/>
        <v>2.9</v>
      </c>
      <c r="CM1493" t="str">
        <f t="shared" si="118"/>
        <v>1 to 8 units</v>
      </c>
      <c r="CN1493" t="str">
        <f t="shared" si="119"/>
        <v>9 to 30 units</v>
      </c>
    </row>
    <row r="1494" spans="1:92" x14ac:dyDescent="0.25">
      <c r="A1494" s="1">
        <v>1493</v>
      </c>
      <c r="B1494" t="s">
        <v>89</v>
      </c>
      <c r="C1494">
        <v>6688</v>
      </c>
      <c r="D1494">
        <v>31</v>
      </c>
      <c r="E1494">
        <v>408</v>
      </c>
      <c r="F1494">
        <v>779.04</v>
      </c>
      <c r="G1494">
        <v>4002</v>
      </c>
      <c r="H1494">
        <v>25</v>
      </c>
      <c r="I1494">
        <v>24</v>
      </c>
      <c r="J1494">
        <v>11367</v>
      </c>
      <c r="K1494" t="s">
        <v>325</v>
      </c>
      <c r="L1494">
        <v>107</v>
      </c>
      <c r="M1494">
        <v>2011</v>
      </c>
      <c r="N1494" t="s">
        <v>1802</v>
      </c>
      <c r="O1494" t="s">
        <v>2666</v>
      </c>
      <c r="X1494" t="s">
        <v>2666</v>
      </c>
      <c r="Z1494" t="s">
        <v>2999</v>
      </c>
      <c r="AA1494" t="s">
        <v>3002</v>
      </c>
      <c r="AB1494">
        <v>11</v>
      </c>
      <c r="AC1494">
        <v>0</v>
      </c>
      <c r="AE1494" t="s">
        <v>4325</v>
      </c>
      <c r="AF1494">
        <v>4000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7</v>
      </c>
      <c r="AQ1494">
        <v>1</v>
      </c>
      <c r="AR1494">
        <v>0</v>
      </c>
      <c r="AS1494">
        <v>0</v>
      </c>
      <c r="AT1494">
        <v>0</v>
      </c>
      <c r="AU1494">
        <v>40</v>
      </c>
      <c r="AV1494">
        <v>100</v>
      </c>
      <c r="AW1494">
        <v>0</v>
      </c>
      <c r="AX1494">
        <v>0</v>
      </c>
      <c r="AZ1494">
        <v>0</v>
      </c>
      <c r="BA1494" t="s">
        <v>2999</v>
      </c>
      <c r="BB1494">
        <v>3</v>
      </c>
      <c r="BC1494">
        <v>5</v>
      </c>
      <c r="BD1494">
        <v>23880</v>
      </c>
      <c r="BE1494">
        <v>35520</v>
      </c>
      <c r="BF1494">
        <v>0</v>
      </c>
      <c r="BG1494">
        <v>0</v>
      </c>
      <c r="BH1494">
        <v>0</v>
      </c>
      <c r="BJ1494">
        <v>0</v>
      </c>
      <c r="BK1494">
        <v>0</v>
      </c>
      <c r="BN1494">
        <v>0</v>
      </c>
      <c r="BO1494">
        <v>0.9</v>
      </c>
      <c r="BP1494">
        <v>0</v>
      </c>
      <c r="BQ1494">
        <v>2</v>
      </c>
      <c r="BR1494">
        <v>4</v>
      </c>
      <c r="BS1494">
        <v>4066880031</v>
      </c>
      <c r="BT1494">
        <v>0</v>
      </c>
      <c r="BU1494">
        <v>77904</v>
      </c>
      <c r="BV1494">
        <v>1035659</v>
      </c>
      <c r="BW1494">
        <v>202259</v>
      </c>
      <c r="BX1494" t="s">
        <v>5244</v>
      </c>
      <c r="BZ1494" t="s">
        <v>6251</v>
      </c>
      <c r="CA1494">
        <v>43101</v>
      </c>
      <c r="CC1494">
        <v>0</v>
      </c>
      <c r="CE1494">
        <v>1</v>
      </c>
      <c r="CF1494" t="s">
        <v>7198</v>
      </c>
      <c r="CG1494">
        <v>0</v>
      </c>
      <c r="CH1494">
        <v>277.08270165200003</v>
      </c>
      <c r="CI1494">
        <v>3902.9093489900001</v>
      </c>
      <c r="CJ1494" s="2">
        <f t="shared" si="115"/>
        <v>7.2</v>
      </c>
      <c r="CK1494" s="2">
        <f t="shared" si="116"/>
        <v>23.2</v>
      </c>
      <c r="CL1494" s="2">
        <f t="shared" si="117"/>
        <v>2.9</v>
      </c>
      <c r="CM1494" t="str">
        <f t="shared" si="118"/>
        <v>1 to 8 units</v>
      </c>
      <c r="CN1494" t="str">
        <f t="shared" si="119"/>
        <v>9 to 30 units</v>
      </c>
    </row>
    <row r="1495" spans="1:92" x14ac:dyDescent="0.25">
      <c r="A1495" s="1">
        <v>1494</v>
      </c>
      <c r="B1495" t="s">
        <v>89</v>
      </c>
      <c r="C1495">
        <v>6721</v>
      </c>
      <c r="D1495">
        <v>16</v>
      </c>
      <c r="E1495">
        <v>407</v>
      </c>
      <c r="F1495">
        <v>1215</v>
      </c>
      <c r="H1495">
        <v>25</v>
      </c>
      <c r="I1495">
        <v>20</v>
      </c>
      <c r="J1495">
        <v>11355</v>
      </c>
      <c r="K1495" t="s">
        <v>326</v>
      </c>
      <c r="L1495">
        <v>109</v>
      </c>
      <c r="M1495">
        <v>2021</v>
      </c>
      <c r="N1495" t="s">
        <v>1626</v>
      </c>
      <c r="O1495" t="s">
        <v>2674</v>
      </c>
      <c r="X1495" t="s">
        <v>2674</v>
      </c>
      <c r="Z1495" t="s">
        <v>2999</v>
      </c>
      <c r="AA1495" t="s">
        <v>3002</v>
      </c>
      <c r="AB1495">
        <v>11</v>
      </c>
      <c r="AC1495">
        <v>0</v>
      </c>
      <c r="AE1495" t="s">
        <v>4326</v>
      </c>
      <c r="AF1495">
        <v>4097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4</v>
      </c>
      <c r="AQ1495">
        <v>0</v>
      </c>
      <c r="AR1495">
        <v>0</v>
      </c>
      <c r="AS1495">
        <v>0</v>
      </c>
      <c r="AT1495">
        <v>0</v>
      </c>
      <c r="AU1495">
        <v>40</v>
      </c>
      <c r="AV1495">
        <v>100.67</v>
      </c>
      <c r="AW1495">
        <v>0</v>
      </c>
      <c r="AX1495">
        <v>0</v>
      </c>
      <c r="AZ1495">
        <v>0</v>
      </c>
      <c r="BA1495" t="s">
        <v>2999</v>
      </c>
      <c r="BB1495">
        <v>5</v>
      </c>
      <c r="BC1495">
        <v>5</v>
      </c>
      <c r="BD1495">
        <v>8916</v>
      </c>
      <c r="BE1495">
        <v>8916</v>
      </c>
      <c r="BF1495">
        <v>0</v>
      </c>
      <c r="BG1495">
        <v>0</v>
      </c>
      <c r="BH1495">
        <v>0</v>
      </c>
      <c r="BJ1495">
        <v>0</v>
      </c>
      <c r="BK1495">
        <v>0</v>
      </c>
      <c r="BN1495">
        <v>0</v>
      </c>
      <c r="BO1495">
        <v>0.9</v>
      </c>
      <c r="BP1495">
        <v>0</v>
      </c>
      <c r="BQ1495">
        <v>2</v>
      </c>
      <c r="BR1495">
        <v>4</v>
      </c>
      <c r="BS1495">
        <v>4067210016</v>
      </c>
      <c r="BT1495">
        <v>0</v>
      </c>
      <c r="BU1495">
        <v>1215</v>
      </c>
      <c r="BV1495">
        <v>0</v>
      </c>
      <c r="BW1495">
        <v>0</v>
      </c>
      <c r="BX1495" t="s">
        <v>5242</v>
      </c>
      <c r="BZ1495" t="s">
        <v>6252</v>
      </c>
      <c r="CA1495">
        <v>43102</v>
      </c>
      <c r="CC1495">
        <v>0</v>
      </c>
      <c r="CE1495">
        <v>1</v>
      </c>
      <c r="CF1495" t="s">
        <v>7198</v>
      </c>
      <c r="CG1495">
        <v>0</v>
      </c>
      <c r="CH1495">
        <v>286.444597558</v>
      </c>
      <c r="CI1495">
        <v>4179.3007011700001</v>
      </c>
      <c r="CJ1495" s="2">
        <f t="shared" si="115"/>
        <v>7.3746</v>
      </c>
      <c r="CK1495" s="2">
        <f t="shared" si="116"/>
        <v>23.762599999999999</v>
      </c>
      <c r="CL1495" s="2">
        <f t="shared" si="117"/>
        <v>2.9</v>
      </c>
      <c r="CM1495" t="str">
        <f t="shared" si="118"/>
        <v>1 to 8 units</v>
      </c>
      <c r="CN1495" t="str">
        <f t="shared" si="119"/>
        <v>9 to 30 units</v>
      </c>
    </row>
    <row r="1496" spans="1:92" x14ac:dyDescent="0.25">
      <c r="A1496" s="1">
        <v>1495</v>
      </c>
      <c r="B1496" t="s">
        <v>89</v>
      </c>
      <c r="C1496">
        <v>6797</v>
      </c>
      <c r="D1496">
        <v>30</v>
      </c>
      <c r="E1496">
        <v>408</v>
      </c>
      <c r="F1496">
        <v>1227.01</v>
      </c>
      <c r="G1496">
        <v>3004</v>
      </c>
      <c r="H1496">
        <v>25</v>
      </c>
      <c r="I1496">
        <v>24</v>
      </c>
      <c r="J1496">
        <v>11365</v>
      </c>
      <c r="K1496" t="s">
        <v>326</v>
      </c>
      <c r="L1496">
        <v>107</v>
      </c>
      <c r="M1496">
        <v>2021</v>
      </c>
      <c r="N1496" t="s">
        <v>1803</v>
      </c>
      <c r="O1496" t="s">
        <v>2655</v>
      </c>
      <c r="X1496" t="s">
        <v>2655</v>
      </c>
      <c r="Z1496" t="s">
        <v>2999</v>
      </c>
      <c r="AA1496" t="s">
        <v>3002</v>
      </c>
      <c r="AB1496">
        <v>11</v>
      </c>
      <c r="AC1496">
        <v>1</v>
      </c>
      <c r="AD1496" t="s">
        <v>3006</v>
      </c>
      <c r="AE1496" t="s">
        <v>4327</v>
      </c>
      <c r="AF1496">
        <v>65599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4</v>
      </c>
      <c r="AQ1496">
        <v>0</v>
      </c>
      <c r="AR1496">
        <v>0</v>
      </c>
      <c r="AS1496">
        <v>0</v>
      </c>
      <c r="AT1496">
        <v>0</v>
      </c>
      <c r="AU1496">
        <v>208.9</v>
      </c>
      <c r="AV1496">
        <v>250.87</v>
      </c>
      <c r="AW1496">
        <v>0</v>
      </c>
      <c r="AX1496">
        <v>0</v>
      </c>
      <c r="AZ1496">
        <v>0</v>
      </c>
      <c r="BA1496" t="s">
        <v>3000</v>
      </c>
      <c r="BB1496">
        <v>5</v>
      </c>
      <c r="BC1496">
        <v>5</v>
      </c>
      <c r="BD1496">
        <v>337866</v>
      </c>
      <c r="BE1496">
        <v>337866</v>
      </c>
      <c r="BF1496">
        <v>0</v>
      </c>
      <c r="BG1496">
        <v>0</v>
      </c>
      <c r="BH1496">
        <v>0</v>
      </c>
      <c r="BJ1496">
        <v>0</v>
      </c>
      <c r="BK1496">
        <v>0</v>
      </c>
      <c r="BN1496">
        <v>0</v>
      </c>
      <c r="BO1496">
        <v>2.4300000000000002</v>
      </c>
      <c r="BP1496">
        <v>0</v>
      </c>
      <c r="BQ1496">
        <v>4.8</v>
      </c>
      <c r="BR1496">
        <v>4</v>
      </c>
      <c r="BS1496">
        <v>4067970030</v>
      </c>
      <c r="BT1496">
        <v>0</v>
      </c>
      <c r="BU1496">
        <v>122701</v>
      </c>
      <c r="BV1496">
        <v>1036813</v>
      </c>
      <c r="BW1496">
        <v>205029</v>
      </c>
      <c r="BX1496" t="s">
        <v>5244</v>
      </c>
      <c r="BZ1496" t="s">
        <v>6253</v>
      </c>
      <c r="CA1496">
        <v>43103</v>
      </c>
      <c r="CB1496" t="s">
        <v>6822</v>
      </c>
      <c r="CC1496">
        <v>4067970030</v>
      </c>
      <c r="CD1496" t="s">
        <v>7095</v>
      </c>
      <c r="CE1496">
        <v>1</v>
      </c>
      <c r="CF1496" t="s">
        <v>7198</v>
      </c>
      <c r="CG1496">
        <v>0</v>
      </c>
      <c r="CH1496">
        <v>1062.1333595799999</v>
      </c>
      <c r="CI1496">
        <v>64027.263212899998</v>
      </c>
      <c r="CJ1496" s="2">
        <f t="shared" si="115"/>
        <v>318.81114000000002</v>
      </c>
      <c r="CK1496" s="2">
        <f t="shared" si="116"/>
        <v>948.56154000000004</v>
      </c>
      <c r="CL1496" s="2">
        <f t="shared" si="117"/>
        <v>7.23</v>
      </c>
      <c r="CM1496" t="str">
        <f t="shared" si="118"/>
        <v>Over 100 units</v>
      </c>
      <c r="CN1496" t="str">
        <f t="shared" si="119"/>
        <v>Over 100 units</v>
      </c>
    </row>
    <row r="1497" spans="1:92" x14ac:dyDescent="0.25">
      <c r="A1497" s="1">
        <v>1496</v>
      </c>
      <c r="B1497" t="s">
        <v>89</v>
      </c>
      <c r="C1497">
        <v>6797</v>
      </c>
      <c r="D1497">
        <v>160</v>
      </c>
      <c r="E1497">
        <v>408</v>
      </c>
      <c r="F1497">
        <v>1227.01</v>
      </c>
      <c r="H1497">
        <v>25</v>
      </c>
      <c r="I1497">
        <v>24</v>
      </c>
      <c r="J1497">
        <v>11365</v>
      </c>
      <c r="K1497" t="s">
        <v>326</v>
      </c>
      <c r="L1497">
        <v>107</v>
      </c>
      <c r="M1497">
        <v>2021</v>
      </c>
      <c r="N1497" t="s">
        <v>1804</v>
      </c>
      <c r="O1497" t="s">
        <v>2655</v>
      </c>
      <c r="X1497" t="s">
        <v>2655</v>
      </c>
      <c r="Z1497" t="s">
        <v>2999</v>
      </c>
      <c r="AA1497" t="s">
        <v>3002</v>
      </c>
      <c r="AB1497">
        <v>11</v>
      </c>
      <c r="AC1497">
        <v>0</v>
      </c>
      <c r="AE1497" t="s">
        <v>4328</v>
      </c>
      <c r="AF1497">
        <v>40540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4</v>
      </c>
      <c r="AQ1497">
        <v>0</v>
      </c>
      <c r="AR1497">
        <v>0</v>
      </c>
      <c r="AS1497">
        <v>0</v>
      </c>
      <c r="AT1497">
        <v>0</v>
      </c>
      <c r="AU1497">
        <v>141</v>
      </c>
      <c r="AV1497">
        <v>187</v>
      </c>
      <c r="AW1497">
        <v>0</v>
      </c>
      <c r="AX1497">
        <v>0</v>
      </c>
      <c r="AZ1497">
        <v>0</v>
      </c>
      <c r="BA1497" t="s">
        <v>3000</v>
      </c>
      <c r="BB1497">
        <v>0</v>
      </c>
      <c r="BC1497">
        <v>5</v>
      </c>
      <c r="BD1497">
        <v>187238</v>
      </c>
      <c r="BE1497">
        <v>187238</v>
      </c>
      <c r="BF1497">
        <v>0</v>
      </c>
      <c r="BG1497">
        <v>0</v>
      </c>
      <c r="BH1497">
        <v>0</v>
      </c>
      <c r="BJ1497">
        <v>0</v>
      </c>
      <c r="BK1497">
        <v>0</v>
      </c>
      <c r="BN1497">
        <v>0</v>
      </c>
      <c r="BO1497">
        <v>2.4300000000000002</v>
      </c>
      <c r="BP1497">
        <v>0</v>
      </c>
      <c r="BQ1497">
        <v>4.8</v>
      </c>
      <c r="BR1497">
        <v>4</v>
      </c>
      <c r="BS1497">
        <v>4067970160</v>
      </c>
      <c r="BT1497">
        <v>0</v>
      </c>
      <c r="BU1497">
        <v>122701</v>
      </c>
      <c r="BV1497">
        <v>0</v>
      </c>
      <c r="BW1497">
        <v>0</v>
      </c>
      <c r="BX1497" t="s">
        <v>5244</v>
      </c>
      <c r="BZ1497" t="s">
        <v>6253</v>
      </c>
      <c r="CA1497">
        <v>43103</v>
      </c>
      <c r="CC1497">
        <v>4067970060</v>
      </c>
      <c r="CD1497" t="s">
        <v>7096</v>
      </c>
      <c r="CE1497">
        <v>1</v>
      </c>
      <c r="CF1497" t="s">
        <v>7198</v>
      </c>
      <c r="CG1497">
        <v>0</v>
      </c>
      <c r="CH1497">
        <v>896.45339649699997</v>
      </c>
      <c r="CI1497">
        <v>39617.119081099998</v>
      </c>
      <c r="CJ1497" s="2">
        <f t="shared" si="115"/>
        <v>197.02440000000001</v>
      </c>
      <c r="CK1497" s="2">
        <f t="shared" si="116"/>
        <v>586.20839999999998</v>
      </c>
      <c r="CL1497" s="2">
        <f t="shared" si="117"/>
        <v>7.23</v>
      </c>
      <c r="CM1497" t="str">
        <f t="shared" si="118"/>
        <v>Over 100 units</v>
      </c>
      <c r="CN1497" t="str">
        <f t="shared" si="119"/>
        <v>Over 100 units</v>
      </c>
    </row>
    <row r="1498" spans="1:92" x14ac:dyDescent="0.25">
      <c r="A1498" s="1">
        <v>1497</v>
      </c>
      <c r="B1498" t="s">
        <v>89</v>
      </c>
      <c r="C1498">
        <v>6828</v>
      </c>
      <c r="D1498">
        <v>21</v>
      </c>
      <c r="E1498">
        <v>408</v>
      </c>
      <c r="F1498">
        <v>1257</v>
      </c>
      <c r="G1498">
        <v>2008</v>
      </c>
      <c r="H1498">
        <v>25</v>
      </c>
      <c r="I1498">
        <v>24</v>
      </c>
      <c r="J1498">
        <v>11366</v>
      </c>
      <c r="K1498" t="s">
        <v>326</v>
      </c>
      <c r="L1498">
        <v>107</v>
      </c>
      <c r="M1498">
        <v>2022</v>
      </c>
      <c r="N1498" t="s">
        <v>1806</v>
      </c>
      <c r="O1498" t="s">
        <v>2665</v>
      </c>
      <c r="X1498" t="s">
        <v>2665</v>
      </c>
      <c r="Z1498" t="s">
        <v>2999</v>
      </c>
      <c r="AA1498" t="s">
        <v>3002</v>
      </c>
      <c r="AB1498">
        <v>11</v>
      </c>
      <c r="AC1498">
        <v>0</v>
      </c>
      <c r="AE1498" t="s">
        <v>4330</v>
      </c>
      <c r="AF1498">
        <v>4000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</v>
      </c>
      <c r="AQ1498">
        <v>0</v>
      </c>
      <c r="AR1498">
        <v>0</v>
      </c>
      <c r="AS1498">
        <v>0</v>
      </c>
      <c r="AT1498">
        <v>0</v>
      </c>
      <c r="AU1498">
        <v>40</v>
      </c>
      <c r="AV1498">
        <v>100</v>
      </c>
      <c r="AW1498">
        <v>0</v>
      </c>
      <c r="AX1498">
        <v>0</v>
      </c>
      <c r="AZ1498">
        <v>0</v>
      </c>
      <c r="BA1498" t="s">
        <v>2999</v>
      </c>
      <c r="BB1498">
        <v>5</v>
      </c>
      <c r="BC1498">
        <v>5</v>
      </c>
      <c r="BD1498">
        <v>19500</v>
      </c>
      <c r="BE1498">
        <v>19500</v>
      </c>
      <c r="BF1498">
        <v>0</v>
      </c>
      <c r="BG1498">
        <v>0</v>
      </c>
      <c r="BH1498">
        <v>0</v>
      </c>
      <c r="BJ1498">
        <v>0</v>
      </c>
      <c r="BK1498">
        <v>0</v>
      </c>
      <c r="BN1498">
        <v>0</v>
      </c>
      <c r="BO1498">
        <v>0.6</v>
      </c>
      <c r="BP1498">
        <v>0</v>
      </c>
      <c r="BQ1498">
        <v>1</v>
      </c>
      <c r="BR1498">
        <v>4</v>
      </c>
      <c r="BS1498">
        <v>4068280021</v>
      </c>
      <c r="BT1498">
        <v>0</v>
      </c>
      <c r="BU1498">
        <v>1257</v>
      </c>
      <c r="BV1498">
        <v>1037138</v>
      </c>
      <c r="BW1498">
        <v>202610</v>
      </c>
      <c r="BX1498" t="s">
        <v>5244</v>
      </c>
      <c r="BZ1498" t="s">
        <v>6255</v>
      </c>
      <c r="CA1498">
        <v>43103</v>
      </c>
      <c r="CC1498">
        <v>0</v>
      </c>
      <c r="CE1498">
        <v>1</v>
      </c>
      <c r="CF1498" t="s">
        <v>7198</v>
      </c>
      <c r="CG1498">
        <v>0</v>
      </c>
      <c r="CH1498">
        <v>280.36541539500001</v>
      </c>
      <c r="CI1498">
        <v>3974.4152878199998</v>
      </c>
      <c r="CJ1498" s="2">
        <f t="shared" si="115"/>
        <v>4.8</v>
      </c>
      <c r="CK1498" s="2">
        <f t="shared" si="116"/>
        <v>12.8</v>
      </c>
      <c r="CL1498" s="2">
        <f t="shared" si="117"/>
        <v>1.6</v>
      </c>
      <c r="CM1498" t="str">
        <f t="shared" si="118"/>
        <v>1 to 8 units</v>
      </c>
      <c r="CN1498" t="str">
        <f t="shared" si="119"/>
        <v>9 to 30 units</v>
      </c>
    </row>
    <row r="1499" spans="1:92" x14ac:dyDescent="0.25">
      <c r="A1499" s="1">
        <v>1498</v>
      </c>
      <c r="B1499" t="s">
        <v>89</v>
      </c>
      <c r="C1499">
        <v>6831</v>
      </c>
      <c r="D1499">
        <v>21</v>
      </c>
      <c r="E1499">
        <v>408</v>
      </c>
      <c r="F1499">
        <v>1257</v>
      </c>
      <c r="G1499">
        <v>3007</v>
      </c>
      <c r="H1499">
        <v>25</v>
      </c>
      <c r="I1499">
        <v>24</v>
      </c>
      <c r="J1499">
        <v>11366</v>
      </c>
      <c r="K1499" t="s">
        <v>326</v>
      </c>
      <c r="L1499">
        <v>107</v>
      </c>
      <c r="M1499">
        <v>2022</v>
      </c>
      <c r="N1499" t="s">
        <v>1805</v>
      </c>
      <c r="O1499" t="s">
        <v>2675</v>
      </c>
      <c r="S1499" t="s">
        <v>2757</v>
      </c>
      <c r="X1499" t="s">
        <v>2950</v>
      </c>
      <c r="Z1499" t="s">
        <v>2999</v>
      </c>
      <c r="AA1499" t="s">
        <v>3001</v>
      </c>
      <c r="AB1499">
        <v>11</v>
      </c>
      <c r="AC1499">
        <v>0</v>
      </c>
      <c r="AE1499" t="s">
        <v>4329</v>
      </c>
      <c r="AF1499">
        <v>21865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4</v>
      </c>
      <c r="AQ1499">
        <v>0</v>
      </c>
      <c r="AR1499">
        <v>0</v>
      </c>
      <c r="AS1499">
        <v>0</v>
      </c>
      <c r="AT1499">
        <v>0</v>
      </c>
      <c r="AU1499">
        <v>50</v>
      </c>
      <c r="AV1499">
        <v>203</v>
      </c>
      <c r="AW1499">
        <v>0</v>
      </c>
      <c r="AX1499">
        <v>0</v>
      </c>
      <c r="AZ1499">
        <v>0</v>
      </c>
      <c r="BA1499" t="s">
        <v>3000</v>
      </c>
      <c r="BB1499">
        <v>5</v>
      </c>
      <c r="BC1499">
        <v>5</v>
      </c>
      <c r="BD1499">
        <v>546300</v>
      </c>
      <c r="BE1499">
        <v>546300</v>
      </c>
      <c r="BF1499">
        <v>0</v>
      </c>
      <c r="BG1499">
        <v>0</v>
      </c>
      <c r="BH1499">
        <v>0</v>
      </c>
      <c r="BJ1499">
        <v>0</v>
      </c>
      <c r="BK1499">
        <v>0</v>
      </c>
      <c r="BN1499">
        <v>0</v>
      </c>
      <c r="BO1499">
        <v>2</v>
      </c>
      <c r="BP1499">
        <v>0</v>
      </c>
      <c r="BQ1499">
        <v>2</v>
      </c>
      <c r="BR1499">
        <v>4</v>
      </c>
      <c r="BS1499">
        <v>4068310021</v>
      </c>
      <c r="BT1499">
        <v>0</v>
      </c>
      <c r="BU1499">
        <v>1257</v>
      </c>
      <c r="BV1499">
        <v>1037322</v>
      </c>
      <c r="BW1499">
        <v>201887</v>
      </c>
      <c r="BX1499" t="s">
        <v>5244</v>
      </c>
      <c r="BZ1499" t="s">
        <v>6254</v>
      </c>
      <c r="CA1499">
        <v>43103</v>
      </c>
      <c r="CB1499" t="s">
        <v>6823</v>
      </c>
      <c r="CC1499">
        <v>4068310022</v>
      </c>
      <c r="CD1499" t="s">
        <v>7097</v>
      </c>
      <c r="CE1499">
        <v>1</v>
      </c>
      <c r="CF1499" t="s">
        <v>7198</v>
      </c>
      <c r="CG1499">
        <v>0</v>
      </c>
      <c r="CH1499">
        <v>715.72722192799995</v>
      </c>
      <c r="CI1499">
        <v>21743.338141799999</v>
      </c>
      <c r="CJ1499" s="2">
        <f t="shared" si="115"/>
        <v>87.46</v>
      </c>
      <c r="CK1499" s="2">
        <f t="shared" si="116"/>
        <v>174.92</v>
      </c>
      <c r="CL1499" s="2">
        <f t="shared" si="117"/>
        <v>4</v>
      </c>
      <c r="CM1499" t="str">
        <f t="shared" si="118"/>
        <v>31 to 100 units</v>
      </c>
      <c r="CN1499" t="str">
        <f t="shared" si="119"/>
        <v>Over 100 units</v>
      </c>
    </row>
    <row r="1500" spans="1:92" x14ac:dyDescent="0.25">
      <c r="A1500" s="1">
        <v>1499</v>
      </c>
      <c r="B1500" t="s">
        <v>89</v>
      </c>
      <c r="C1500">
        <v>6839</v>
      </c>
      <c r="D1500">
        <v>19</v>
      </c>
      <c r="E1500">
        <v>408</v>
      </c>
      <c r="F1500">
        <v>1257</v>
      </c>
      <c r="G1500">
        <v>2007</v>
      </c>
      <c r="H1500">
        <v>25</v>
      </c>
      <c r="I1500">
        <v>24</v>
      </c>
      <c r="J1500">
        <v>11366</v>
      </c>
      <c r="K1500" t="s">
        <v>326</v>
      </c>
      <c r="L1500">
        <v>107</v>
      </c>
      <c r="M1500">
        <v>2022</v>
      </c>
      <c r="N1500" t="s">
        <v>1808</v>
      </c>
      <c r="O1500" t="s">
        <v>2665</v>
      </c>
      <c r="X1500" t="s">
        <v>2665</v>
      </c>
      <c r="Z1500" t="s">
        <v>2999</v>
      </c>
      <c r="AA1500" t="s">
        <v>3002</v>
      </c>
      <c r="AB1500">
        <v>11</v>
      </c>
      <c r="AC1500">
        <v>0</v>
      </c>
      <c r="AE1500" t="s">
        <v>4333</v>
      </c>
      <c r="AF1500">
        <v>4000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4</v>
      </c>
      <c r="AQ1500">
        <v>0</v>
      </c>
      <c r="AR1500">
        <v>0</v>
      </c>
      <c r="AS1500">
        <v>0</v>
      </c>
      <c r="AT1500">
        <v>0</v>
      </c>
      <c r="AU1500">
        <v>40</v>
      </c>
      <c r="AV1500">
        <v>100</v>
      </c>
      <c r="AW1500">
        <v>0</v>
      </c>
      <c r="AX1500">
        <v>0</v>
      </c>
      <c r="AZ1500">
        <v>0</v>
      </c>
      <c r="BA1500" t="s">
        <v>2999</v>
      </c>
      <c r="BB1500">
        <v>5</v>
      </c>
      <c r="BC1500">
        <v>5</v>
      </c>
      <c r="BD1500">
        <v>7801</v>
      </c>
      <c r="BE1500">
        <v>7801</v>
      </c>
      <c r="BF1500">
        <v>0</v>
      </c>
      <c r="BG1500">
        <v>0</v>
      </c>
      <c r="BH1500">
        <v>0</v>
      </c>
      <c r="BJ1500">
        <v>0</v>
      </c>
      <c r="BK1500">
        <v>0</v>
      </c>
      <c r="BN1500">
        <v>0</v>
      </c>
      <c r="BO1500">
        <v>0.6</v>
      </c>
      <c r="BP1500">
        <v>0</v>
      </c>
      <c r="BQ1500">
        <v>1</v>
      </c>
      <c r="BR1500">
        <v>4</v>
      </c>
      <c r="BS1500">
        <v>4068390019</v>
      </c>
      <c r="BT1500">
        <v>0</v>
      </c>
      <c r="BU1500">
        <v>1257</v>
      </c>
      <c r="BV1500">
        <v>1037779</v>
      </c>
      <c r="BW1500">
        <v>202806</v>
      </c>
      <c r="BX1500" t="s">
        <v>5244</v>
      </c>
      <c r="BZ1500" t="s">
        <v>6255</v>
      </c>
      <c r="CA1500">
        <v>43103</v>
      </c>
      <c r="CC1500">
        <v>0</v>
      </c>
      <c r="CE1500">
        <v>1</v>
      </c>
      <c r="CF1500" t="s">
        <v>7198</v>
      </c>
      <c r="CG1500">
        <v>0</v>
      </c>
      <c r="CH1500">
        <v>284.181555199</v>
      </c>
      <c r="CI1500">
        <v>4083.6313630700001</v>
      </c>
      <c r="CJ1500" s="2">
        <f t="shared" si="115"/>
        <v>4.8</v>
      </c>
      <c r="CK1500" s="2">
        <f t="shared" si="116"/>
        <v>12.8</v>
      </c>
      <c r="CL1500" s="2">
        <f t="shared" si="117"/>
        <v>1.6</v>
      </c>
      <c r="CM1500" t="str">
        <f t="shared" si="118"/>
        <v>1 to 8 units</v>
      </c>
      <c r="CN1500" t="str">
        <f t="shared" si="119"/>
        <v>9 to 30 units</v>
      </c>
    </row>
    <row r="1501" spans="1:92" x14ac:dyDescent="0.25">
      <c r="A1501" s="1">
        <v>1500</v>
      </c>
      <c r="B1501" t="s">
        <v>89</v>
      </c>
      <c r="C1501">
        <v>6855</v>
      </c>
      <c r="D1501">
        <v>45</v>
      </c>
      <c r="E1501">
        <v>408</v>
      </c>
      <c r="F1501">
        <v>1265</v>
      </c>
      <c r="G1501">
        <v>2002</v>
      </c>
      <c r="H1501">
        <v>25</v>
      </c>
      <c r="I1501">
        <v>24</v>
      </c>
      <c r="J1501">
        <v>11432</v>
      </c>
      <c r="K1501" t="s">
        <v>327</v>
      </c>
      <c r="L1501">
        <v>107</v>
      </c>
      <c r="M1501">
        <v>2022</v>
      </c>
      <c r="N1501" t="s">
        <v>1804</v>
      </c>
      <c r="O1501" t="s">
        <v>2677</v>
      </c>
      <c r="X1501" t="s">
        <v>2677</v>
      </c>
      <c r="Z1501" t="s">
        <v>2999</v>
      </c>
      <c r="AA1501" t="s">
        <v>3005</v>
      </c>
      <c r="AB1501">
        <v>11</v>
      </c>
      <c r="AC1501">
        <v>0</v>
      </c>
      <c r="AE1501" t="s">
        <v>4331</v>
      </c>
      <c r="AF1501">
        <v>4000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4</v>
      </c>
      <c r="AQ1501">
        <v>0</v>
      </c>
      <c r="AR1501">
        <v>0</v>
      </c>
      <c r="AS1501">
        <v>0</v>
      </c>
      <c r="AT1501">
        <v>0</v>
      </c>
      <c r="AU1501">
        <v>40</v>
      </c>
      <c r="AV1501">
        <v>100</v>
      </c>
      <c r="AW1501">
        <v>0</v>
      </c>
      <c r="AX1501">
        <v>0</v>
      </c>
      <c r="AZ1501">
        <v>0</v>
      </c>
      <c r="BA1501" t="s">
        <v>2999</v>
      </c>
      <c r="BB1501">
        <v>5</v>
      </c>
      <c r="BC1501">
        <v>5</v>
      </c>
      <c r="BD1501">
        <v>8433</v>
      </c>
      <c r="BE1501">
        <v>8433</v>
      </c>
      <c r="BF1501">
        <v>0</v>
      </c>
      <c r="BG1501">
        <v>0</v>
      </c>
      <c r="BH1501">
        <v>0</v>
      </c>
      <c r="BJ1501">
        <v>0</v>
      </c>
      <c r="BK1501">
        <v>0</v>
      </c>
      <c r="BN1501">
        <v>0</v>
      </c>
      <c r="BO1501">
        <v>0.5</v>
      </c>
      <c r="BP1501">
        <v>0</v>
      </c>
      <c r="BQ1501">
        <v>1</v>
      </c>
      <c r="BR1501">
        <v>4</v>
      </c>
      <c r="BS1501">
        <v>4068550045</v>
      </c>
      <c r="BT1501">
        <v>0</v>
      </c>
      <c r="BU1501">
        <v>1265</v>
      </c>
      <c r="BV1501">
        <v>1037898</v>
      </c>
      <c r="BW1501">
        <v>201700</v>
      </c>
      <c r="BX1501" t="s">
        <v>5244</v>
      </c>
      <c r="BZ1501" t="s">
        <v>6256</v>
      </c>
      <c r="CA1501">
        <v>43103</v>
      </c>
      <c r="CC1501">
        <v>0</v>
      </c>
      <c r="CE1501">
        <v>1</v>
      </c>
      <c r="CF1501" t="s">
        <v>7198</v>
      </c>
      <c r="CG1501">
        <v>0</v>
      </c>
      <c r="CH1501">
        <v>282.32338438900001</v>
      </c>
      <c r="CI1501">
        <v>4046.4573425899998</v>
      </c>
      <c r="CJ1501" s="2">
        <f t="shared" si="115"/>
        <v>4</v>
      </c>
      <c r="CK1501" s="2">
        <f t="shared" si="116"/>
        <v>12</v>
      </c>
      <c r="CL1501" s="2">
        <f t="shared" si="117"/>
        <v>1.5</v>
      </c>
      <c r="CM1501" t="str">
        <f t="shared" si="118"/>
        <v>1 to 8 units</v>
      </c>
      <c r="CN1501" t="str">
        <f t="shared" si="119"/>
        <v>9 to 30 units</v>
      </c>
    </row>
    <row r="1502" spans="1:92" x14ac:dyDescent="0.25">
      <c r="A1502" s="1">
        <v>1501</v>
      </c>
      <c r="B1502" t="s">
        <v>89</v>
      </c>
      <c r="C1502">
        <v>6866</v>
      </c>
      <c r="D1502">
        <v>360</v>
      </c>
      <c r="E1502">
        <v>407</v>
      </c>
      <c r="F1502">
        <v>1215</v>
      </c>
      <c r="H1502">
        <v>25</v>
      </c>
      <c r="I1502">
        <v>20</v>
      </c>
      <c r="J1502">
        <v>11365</v>
      </c>
      <c r="K1502" t="s">
        <v>323</v>
      </c>
      <c r="L1502">
        <v>109</v>
      </c>
      <c r="M1502">
        <v>2021</v>
      </c>
      <c r="N1502" t="s">
        <v>1752</v>
      </c>
      <c r="O1502" t="s">
        <v>2665</v>
      </c>
      <c r="X1502" t="s">
        <v>2665</v>
      </c>
      <c r="Z1502" t="s">
        <v>2999</v>
      </c>
      <c r="AA1502" t="s">
        <v>3002</v>
      </c>
      <c r="AB1502">
        <v>11</v>
      </c>
      <c r="AC1502">
        <v>0</v>
      </c>
      <c r="AD1502" t="s">
        <v>3006</v>
      </c>
      <c r="AE1502" t="s">
        <v>4332</v>
      </c>
      <c r="AF1502">
        <v>4521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4</v>
      </c>
      <c r="AQ1502">
        <v>0</v>
      </c>
      <c r="AR1502">
        <v>0</v>
      </c>
      <c r="AS1502">
        <v>0</v>
      </c>
      <c r="AT1502">
        <v>0</v>
      </c>
      <c r="AU1502">
        <v>40.17</v>
      </c>
      <c r="AV1502">
        <v>100</v>
      </c>
      <c r="AW1502">
        <v>0</v>
      </c>
      <c r="AX1502">
        <v>0</v>
      </c>
      <c r="AZ1502">
        <v>0</v>
      </c>
      <c r="BA1502" t="s">
        <v>3000</v>
      </c>
      <c r="BB1502">
        <v>5</v>
      </c>
      <c r="BC1502">
        <v>5</v>
      </c>
      <c r="BD1502">
        <v>8916</v>
      </c>
      <c r="BE1502">
        <v>8916</v>
      </c>
      <c r="BF1502">
        <v>8916</v>
      </c>
      <c r="BG1502">
        <v>8916</v>
      </c>
      <c r="BH1502">
        <v>0</v>
      </c>
      <c r="BJ1502">
        <v>0</v>
      </c>
      <c r="BK1502">
        <v>0</v>
      </c>
      <c r="BN1502">
        <v>0</v>
      </c>
      <c r="BO1502">
        <v>0.6</v>
      </c>
      <c r="BP1502">
        <v>0</v>
      </c>
      <c r="BQ1502">
        <v>1</v>
      </c>
      <c r="BR1502">
        <v>4</v>
      </c>
      <c r="BS1502">
        <v>4068660360</v>
      </c>
      <c r="BT1502">
        <v>0</v>
      </c>
      <c r="BU1502">
        <v>1215</v>
      </c>
      <c r="BV1502">
        <v>0</v>
      </c>
      <c r="BW1502">
        <v>0</v>
      </c>
      <c r="BX1502" t="s">
        <v>5242</v>
      </c>
      <c r="BZ1502" t="s">
        <v>6257</v>
      </c>
      <c r="CA1502">
        <v>43104</v>
      </c>
      <c r="CC1502">
        <v>0</v>
      </c>
      <c r="CE1502">
        <v>1</v>
      </c>
      <c r="CF1502" t="s">
        <v>7198</v>
      </c>
      <c r="CG1502">
        <v>0</v>
      </c>
      <c r="CH1502">
        <v>294.992220385</v>
      </c>
      <c r="CI1502">
        <v>4701.8329828899996</v>
      </c>
      <c r="CJ1502" s="2">
        <f t="shared" si="115"/>
        <v>5.4252000000000002</v>
      </c>
      <c r="CK1502" s="2">
        <f t="shared" si="116"/>
        <v>14.4672</v>
      </c>
      <c r="CL1502" s="2">
        <f t="shared" si="117"/>
        <v>1.6</v>
      </c>
      <c r="CM1502" t="str">
        <f t="shared" si="118"/>
        <v>1 to 8 units</v>
      </c>
      <c r="CN1502" t="str">
        <f t="shared" si="119"/>
        <v>9 to 30 units</v>
      </c>
    </row>
    <row r="1503" spans="1:92" x14ac:dyDescent="0.25">
      <c r="A1503" s="1">
        <v>1502</v>
      </c>
      <c r="B1503" t="s">
        <v>89</v>
      </c>
      <c r="C1503">
        <v>6866</v>
      </c>
      <c r="D1503">
        <v>375</v>
      </c>
      <c r="E1503">
        <v>407</v>
      </c>
      <c r="F1503">
        <v>1215</v>
      </c>
      <c r="H1503">
        <v>25</v>
      </c>
      <c r="I1503">
        <v>20</v>
      </c>
      <c r="J1503">
        <v>11365</v>
      </c>
      <c r="K1503" t="s">
        <v>323</v>
      </c>
      <c r="L1503">
        <v>109</v>
      </c>
      <c r="M1503">
        <v>2021</v>
      </c>
      <c r="N1503" t="s">
        <v>1807</v>
      </c>
      <c r="O1503" t="s">
        <v>2665</v>
      </c>
      <c r="X1503" t="s">
        <v>2665</v>
      </c>
      <c r="Z1503" t="s">
        <v>2999</v>
      </c>
      <c r="AA1503" t="s">
        <v>3002</v>
      </c>
      <c r="AB1503">
        <v>11</v>
      </c>
      <c r="AC1503">
        <v>0</v>
      </c>
      <c r="AD1503" t="s">
        <v>3008</v>
      </c>
      <c r="AE1503" t="s">
        <v>4332</v>
      </c>
      <c r="AF1503">
        <v>10515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4</v>
      </c>
      <c r="AQ1503">
        <v>0</v>
      </c>
      <c r="AR1503">
        <v>0</v>
      </c>
      <c r="AS1503">
        <v>0</v>
      </c>
      <c r="AT1503">
        <v>0</v>
      </c>
      <c r="AU1503">
        <v>109.75</v>
      </c>
      <c r="AV1503">
        <v>100</v>
      </c>
      <c r="AW1503">
        <v>0</v>
      </c>
      <c r="AX1503">
        <v>0</v>
      </c>
      <c r="AZ1503">
        <v>0</v>
      </c>
      <c r="BA1503" t="s">
        <v>3000</v>
      </c>
      <c r="BB1503">
        <v>5</v>
      </c>
      <c r="BC1503">
        <v>5</v>
      </c>
      <c r="BD1503">
        <v>22849</v>
      </c>
      <c r="BE1503">
        <v>22849</v>
      </c>
      <c r="BF1503">
        <v>22849</v>
      </c>
      <c r="BG1503">
        <v>22849</v>
      </c>
      <c r="BH1503">
        <v>0</v>
      </c>
      <c r="BJ1503">
        <v>0</v>
      </c>
      <c r="BK1503">
        <v>0</v>
      </c>
      <c r="BN1503">
        <v>0</v>
      </c>
      <c r="BO1503">
        <v>0.6</v>
      </c>
      <c r="BP1503">
        <v>0</v>
      </c>
      <c r="BQ1503">
        <v>1</v>
      </c>
      <c r="BR1503">
        <v>4</v>
      </c>
      <c r="BS1503">
        <v>4068660375</v>
      </c>
      <c r="BT1503">
        <v>0</v>
      </c>
      <c r="BU1503">
        <v>1215</v>
      </c>
      <c r="BV1503">
        <v>0</v>
      </c>
      <c r="BW1503">
        <v>0</v>
      </c>
      <c r="BX1503" t="s">
        <v>5242</v>
      </c>
      <c r="BZ1503" t="s">
        <v>6257</v>
      </c>
      <c r="CA1503">
        <v>43104</v>
      </c>
      <c r="CC1503">
        <v>0</v>
      </c>
      <c r="CE1503">
        <v>1</v>
      </c>
      <c r="CF1503" t="s">
        <v>7198</v>
      </c>
      <c r="CG1503">
        <v>0</v>
      </c>
      <c r="CH1503">
        <v>410.52408479399998</v>
      </c>
      <c r="CI1503">
        <v>10513.784047900001</v>
      </c>
      <c r="CJ1503" s="2">
        <f t="shared" si="115"/>
        <v>12.618</v>
      </c>
      <c r="CK1503" s="2">
        <f t="shared" si="116"/>
        <v>33.648000000000003</v>
      </c>
      <c r="CL1503" s="2">
        <f t="shared" si="117"/>
        <v>1.6</v>
      </c>
      <c r="CM1503" t="str">
        <f t="shared" si="118"/>
        <v>9 to 30 units</v>
      </c>
      <c r="CN1503" t="str">
        <f t="shared" si="119"/>
        <v>31 to 100 units</v>
      </c>
    </row>
    <row r="1504" spans="1:92" x14ac:dyDescent="0.25">
      <c r="A1504" s="1">
        <v>1503</v>
      </c>
      <c r="B1504" t="s">
        <v>89</v>
      </c>
      <c r="C1504">
        <v>6866</v>
      </c>
      <c r="D1504">
        <v>385</v>
      </c>
      <c r="E1504">
        <v>407</v>
      </c>
      <c r="F1504">
        <v>1215</v>
      </c>
      <c r="H1504">
        <v>25</v>
      </c>
      <c r="I1504">
        <v>20</v>
      </c>
      <c r="J1504">
        <v>11365</v>
      </c>
      <c r="K1504" t="s">
        <v>323</v>
      </c>
      <c r="L1504">
        <v>109</v>
      </c>
      <c r="M1504">
        <v>2021</v>
      </c>
      <c r="N1504" t="s">
        <v>1807</v>
      </c>
      <c r="O1504" t="s">
        <v>2665</v>
      </c>
      <c r="X1504" t="s">
        <v>2665</v>
      </c>
      <c r="Z1504" t="s">
        <v>2999</v>
      </c>
      <c r="AA1504" t="s">
        <v>3002</v>
      </c>
      <c r="AB1504">
        <v>11</v>
      </c>
      <c r="AC1504">
        <v>0</v>
      </c>
      <c r="AD1504" t="s">
        <v>3008</v>
      </c>
      <c r="AE1504" t="s">
        <v>4332</v>
      </c>
      <c r="AF1504">
        <v>3694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4</v>
      </c>
      <c r="AQ1504">
        <v>0</v>
      </c>
      <c r="AR1504">
        <v>0</v>
      </c>
      <c r="AS1504">
        <v>0</v>
      </c>
      <c r="AT1504">
        <v>0</v>
      </c>
      <c r="AU1504">
        <v>33</v>
      </c>
      <c r="AV1504">
        <v>100</v>
      </c>
      <c r="AW1504">
        <v>0</v>
      </c>
      <c r="AX1504">
        <v>0</v>
      </c>
      <c r="AZ1504">
        <v>0</v>
      </c>
      <c r="BA1504" t="s">
        <v>3000</v>
      </c>
      <c r="BB1504">
        <v>5</v>
      </c>
      <c r="BC1504">
        <v>5</v>
      </c>
      <c r="BD1504">
        <v>7243</v>
      </c>
      <c r="BE1504">
        <v>7243</v>
      </c>
      <c r="BF1504">
        <v>7243</v>
      </c>
      <c r="BG1504">
        <v>7243</v>
      </c>
      <c r="BH1504">
        <v>0</v>
      </c>
      <c r="BJ1504">
        <v>0</v>
      </c>
      <c r="BK1504">
        <v>0</v>
      </c>
      <c r="BN1504">
        <v>0</v>
      </c>
      <c r="BO1504">
        <v>0.6</v>
      </c>
      <c r="BP1504">
        <v>0</v>
      </c>
      <c r="BQ1504">
        <v>1</v>
      </c>
      <c r="BR1504">
        <v>4</v>
      </c>
      <c r="BS1504">
        <v>4068660385</v>
      </c>
      <c r="BT1504">
        <v>0</v>
      </c>
      <c r="BU1504">
        <v>1215</v>
      </c>
      <c r="BV1504">
        <v>0</v>
      </c>
      <c r="BW1504">
        <v>0</v>
      </c>
      <c r="BX1504" t="s">
        <v>5242</v>
      </c>
      <c r="BZ1504" t="s">
        <v>6257</v>
      </c>
      <c r="CA1504">
        <v>43104</v>
      </c>
      <c r="CC1504">
        <v>0</v>
      </c>
      <c r="CE1504">
        <v>1</v>
      </c>
      <c r="CF1504" t="s">
        <v>7198</v>
      </c>
      <c r="CG1504">
        <v>0</v>
      </c>
      <c r="CH1504">
        <v>265.42207091500001</v>
      </c>
      <c r="CI1504">
        <v>3378.7650430899998</v>
      </c>
      <c r="CJ1504" s="2">
        <f t="shared" si="115"/>
        <v>4.4328000000000003</v>
      </c>
      <c r="CK1504" s="2">
        <f t="shared" si="116"/>
        <v>11.820800000000002</v>
      </c>
      <c r="CL1504" s="2">
        <f t="shared" si="117"/>
        <v>1.6</v>
      </c>
      <c r="CM1504" t="str">
        <f t="shared" si="118"/>
        <v>1 to 8 units</v>
      </c>
      <c r="CN1504" t="str">
        <f t="shared" si="119"/>
        <v>9 to 30 units</v>
      </c>
    </row>
    <row r="1505" spans="1:92" x14ac:dyDescent="0.25">
      <c r="A1505" s="1">
        <v>1504</v>
      </c>
      <c r="B1505" t="s">
        <v>89</v>
      </c>
      <c r="C1505">
        <v>6866</v>
      </c>
      <c r="D1505">
        <v>388</v>
      </c>
      <c r="E1505">
        <v>407</v>
      </c>
      <c r="F1505">
        <v>1215</v>
      </c>
      <c r="G1505">
        <v>1000</v>
      </c>
      <c r="H1505">
        <v>25</v>
      </c>
      <c r="I1505">
        <v>20</v>
      </c>
      <c r="J1505">
        <v>11365</v>
      </c>
      <c r="K1505" t="s">
        <v>323</v>
      </c>
      <c r="L1505">
        <v>109</v>
      </c>
      <c r="M1505">
        <v>2021</v>
      </c>
      <c r="N1505" t="s">
        <v>1809</v>
      </c>
      <c r="O1505" t="s">
        <v>2665</v>
      </c>
      <c r="X1505" t="s">
        <v>2665</v>
      </c>
      <c r="Z1505" t="s">
        <v>2999</v>
      </c>
      <c r="AA1505" t="s">
        <v>3002</v>
      </c>
      <c r="AB1505">
        <v>11</v>
      </c>
      <c r="AC1505">
        <v>0</v>
      </c>
      <c r="AD1505" t="s">
        <v>3008</v>
      </c>
      <c r="AE1505" t="s">
        <v>4332</v>
      </c>
      <c r="AF1505">
        <v>6379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4</v>
      </c>
      <c r="AQ1505">
        <v>0</v>
      </c>
      <c r="AR1505">
        <v>0</v>
      </c>
      <c r="AS1505">
        <v>0</v>
      </c>
      <c r="AT1505">
        <v>0</v>
      </c>
      <c r="AU1505">
        <v>66.58</v>
      </c>
      <c r="AV1505">
        <v>100</v>
      </c>
      <c r="AW1505">
        <v>0</v>
      </c>
      <c r="AX1505">
        <v>0</v>
      </c>
      <c r="AZ1505">
        <v>0</v>
      </c>
      <c r="BA1505" t="s">
        <v>2999</v>
      </c>
      <c r="BB1505">
        <v>5</v>
      </c>
      <c r="BC1505">
        <v>5</v>
      </c>
      <c r="BD1505">
        <v>13933</v>
      </c>
      <c r="BE1505">
        <v>13933</v>
      </c>
      <c r="BF1505">
        <v>13933</v>
      </c>
      <c r="BG1505">
        <v>13933</v>
      </c>
      <c r="BH1505">
        <v>0</v>
      </c>
      <c r="BJ1505">
        <v>0</v>
      </c>
      <c r="BK1505">
        <v>0</v>
      </c>
      <c r="BN1505">
        <v>0</v>
      </c>
      <c r="BO1505">
        <v>0.6</v>
      </c>
      <c r="BP1505">
        <v>0</v>
      </c>
      <c r="BQ1505">
        <v>1</v>
      </c>
      <c r="BR1505">
        <v>4</v>
      </c>
      <c r="BS1505">
        <v>4068660388</v>
      </c>
      <c r="BT1505">
        <v>0</v>
      </c>
      <c r="BU1505">
        <v>1215</v>
      </c>
      <c r="BV1505">
        <v>1039857</v>
      </c>
      <c r="BW1505">
        <v>208512</v>
      </c>
      <c r="BX1505" t="s">
        <v>5242</v>
      </c>
      <c r="BZ1505" t="s">
        <v>6257</v>
      </c>
      <c r="CA1505">
        <v>43104</v>
      </c>
      <c r="CC1505">
        <v>0</v>
      </c>
      <c r="CE1505">
        <v>1</v>
      </c>
      <c r="CF1505" t="s">
        <v>7198</v>
      </c>
      <c r="CG1505">
        <v>0</v>
      </c>
      <c r="CH1505">
        <v>325.56275700700002</v>
      </c>
      <c r="CI1505">
        <v>6262.3808207800002</v>
      </c>
      <c r="CJ1505" s="2">
        <f t="shared" si="115"/>
        <v>7.6547999999999989</v>
      </c>
      <c r="CK1505" s="2">
        <f t="shared" si="116"/>
        <v>20.412800000000004</v>
      </c>
      <c r="CL1505" s="2">
        <f t="shared" si="117"/>
        <v>1.6</v>
      </c>
      <c r="CM1505" t="str">
        <f t="shared" si="118"/>
        <v>1 to 8 units</v>
      </c>
      <c r="CN1505" t="str">
        <f t="shared" si="119"/>
        <v>9 to 30 units</v>
      </c>
    </row>
    <row r="1506" spans="1:92" x14ac:dyDescent="0.25">
      <c r="A1506" s="1">
        <v>1505</v>
      </c>
      <c r="B1506" t="s">
        <v>89</v>
      </c>
      <c r="C1506">
        <v>7027</v>
      </c>
      <c r="D1506">
        <v>4</v>
      </c>
      <c r="E1506">
        <v>408</v>
      </c>
      <c r="F1506">
        <v>1265</v>
      </c>
      <c r="G1506">
        <v>1008</v>
      </c>
      <c r="H1506">
        <v>29</v>
      </c>
      <c r="I1506">
        <v>24</v>
      </c>
      <c r="J1506">
        <v>11432</v>
      </c>
      <c r="K1506" t="s">
        <v>328</v>
      </c>
      <c r="L1506">
        <v>107</v>
      </c>
      <c r="M1506">
        <v>2022</v>
      </c>
      <c r="N1506" t="s">
        <v>1810</v>
      </c>
      <c r="O1506" t="s">
        <v>2747</v>
      </c>
      <c r="X1506" t="s">
        <v>2747</v>
      </c>
      <c r="Z1506" t="s">
        <v>2999</v>
      </c>
      <c r="AA1506" t="s">
        <v>3002</v>
      </c>
      <c r="AB1506">
        <v>11</v>
      </c>
      <c r="AC1506">
        <v>0</v>
      </c>
      <c r="AE1506" t="s">
        <v>4334</v>
      </c>
      <c r="AF1506">
        <v>4000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4</v>
      </c>
      <c r="AQ1506">
        <v>0</v>
      </c>
      <c r="AR1506">
        <v>0</v>
      </c>
      <c r="AS1506">
        <v>0</v>
      </c>
      <c r="AT1506">
        <v>0</v>
      </c>
      <c r="AU1506">
        <v>40</v>
      </c>
      <c r="AV1506">
        <v>100</v>
      </c>
      <c r="AW1506">
        <v>0</v>
      </c>
      <c r="AX1506">
        <v>0</v>
      </c>
      <c r="AZ1506">
        <v>0</v>
      </c>
      <c r="BA1506" t="s">
        <v>2999</v>
      </c>
      <c r="BB1506">
        <v>5</v>
      </c>
      <c r="BC1506">
        <v>5</v>
      </c>
      <c r="BD1506">
        <v>7801</v>
      </c>
      <c r="BE1506">
        <v>7801</v>
      </c>
      <c r="BF1506">
        <v>0</v>
      </c>
      <c r="BG1506">
        <v>0</v>
      </c>
      <c r="BH1506">
        <v>0</v>
      </c>
      <c r="BJ1506">
        <v>0</v>
      </c>
      <c r="BK1506">
        <v>0</v>
      </c>
      <c r="BN1506">
        <v>0</v>
      </c>
      <c r="BO1506">
        <v>0.5</v>
      </c>
      <c r="BP1506">
        <v>0</v>
      </c>
      <c r="BQ1506">
        <v>1</v>
      </c>
      <c r="BR1506">
        <v>4</v>
      </c>
      <c r="BS1506">
        <v>4070270004</v>
      </c>
      <c r="BT1506">
        <v>0</v>
      </c>
      <c r="BU1506">
        <v>1265</v>
      </c>
      <c r="BV1506">
        <v>1039428</v>
      </c>
      <c r="BW1506">
        <v>202031</v>
      </c>
      <c r="BX1506" t="s">
        <v>5244</v>
      </c>
      <c r="BZ1506" t="s">
        <v>6258</v>
      </c>
      <c r="CA1506">
        <v>43106</v>
      </c>
      <c r="CC1506">
        <v>0</v>
      </c>
      <c r="CE1506">
        <v>1</v>
      </c>
      <c r="CF1506" t="s">
        <v>7198</v>
      </c>
      <c r="CG1506">
        <v>0</v>
      </c>
      <c r="CH1506">
        <v>284.00371028299998</v>
      </c>
      <c r="CI1506">
        <v>4200.0626285400003</v>
      </c>
      <c r="CJ1506" s="2">
        <f t="shared" si="115"/>
        <v>4</v>
      </c>
      <c r="CK1506" s="2">
        <f t="shared" si="116"/>
        <v>12</v>
      </c>
      <c r="CL1506" s="2">
        <f t="shared" si="117"/>
        <v>1.5</v>
      </c>
      <c r="CM1506" t="str">
        <f t="shared" si="118"/>
        <v>1 to 8 units</v>
      </c>
      <c r="CN1506" t="str">
        <f t="shared" si="119"/>
        <v>9 to 30 units</v>
      </c>
    </row>
    <row r="1507" spans="1:92" x14ac:dyDescent="0.25">
      <c r="A1507" s="1">
        <v>1506</v>
      </c>
      <c r="B1507" t="s">
        <v>89</v>
      </c>
      <c r="C1507">
        <v>7040</v>
      </c>
      <c r="D1507">
        <v>1</v>
      </c>
      <c r="E1507">
        <v>408</v>
      </c>
      <c r="F1507">
        <v>1267</v>
      </c>
      <c r="G1507">
        <v>3002</v>
      </c>
      <c r="H1507">
        <v>29</v>
      </c>
      <c r="I1507">
        <v>24</v>
      </c>
      <c r="J1507">
        <v>11432</v>
      </c>
      <c r="K1507" t="s">
        <v>328</v>
      </c>
      <c r="L1507">
        <v>107</v>
      </c>
      <c r="M1507">
        <v>2022</v>
      </c>
      <c r="N1507" t="s">
        <v>1811</v>
      </c>
      <c r="O1507" t="s">
        <v>2747</v>
      </c>
      <c r="X1507" t="s">
        <v>2747</v>
      </c>
      <c r="Z1507" t="s">
        <v>2999</v>
      </c>
      <c r="AA1507" t="s">
        <v>3002</v>
      </c>
      <c r="AB1507">
        <v>11</v>
      </c>
      <c r="AC1507">
        <v>0</v>
      </c>
      <c r="AE1507" t="s">
        <v>4335</v>
      </c>
      <c r="AF1507">
        <v>4186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4</v>
      </c>
      <c r="AQ1507">
        <v>0</v>
      </c>
      <c r="AR1507">
        <v>0</v>
      </c>
      <c r="AS1507">
        <v>0</v>
      </c>
      <c r="AT1507">
        <v>0</v>
      </c>
      <c r="AU1507">
        <v>40</v>
      </c>
      <c r="AV1507">
        <v>100</v>
      </c>
      <c r="AW1507">
        <v>0</v>
      </c>
      <c r="AX1507">
        <v>0</v>
      </c>
      <c r="AZ1507">
        <v>0</v>
      </c>
      <c r="BA1507" t="s">
        <v>3000</v>
      </c>
      <c r="BB1507">
        <v>3</v>
      </c>
      <c r="BC1507">
        <v>5</v>
      </c>
      <c r="BD1507">
        <v>13800</v>
      </c>
      <c r="BE1507">
        <v>13800</v>
      </c>
      <c r="BF1507">
        <v>0</v>
      </c>
      <c r="BG1507">
        <v>0</v>
      </c>
      <c r="BH1507">
        <v>0</v>
      </c>
      <c r="BJ1507">
        <v>0</v>
      </c>
      <c r="BK1507">
        <v>0</v>
      </c>
      <c r="BN1507">
        <v>0</v>
      </c>
      <c r="BO1507">
        <v>0.5</v>
      </c>
      <c r="BP1507">
        <v>0</v>
      </c>
      <c r="BQ1507">
        <v>1</v>
      </c>
      <c r="BR1507">
        <v>4</v>
      </c>
      <c r="BS1507">
        <v>4070400001</v>
      </c>
      <c r="BT1507">
        <v>0</v>
      </c>
      <c r="BU1507">
        <v>1267</v>
      </c>
      <c r="BV1507">
        <v>1039479</v>
      </c>
      <c r="BW1507">
        <v>201090</v>
      </c>
      <c r="BX1507" t="s">
        <v>5244</v>
      </c>
      <c r="BZ1507" t="s">
        <v>6259</v>
      </c>
      <c r="CA1507">
        <v>43106</v>
      </c>
      <c r="CC1507">
        <v>0</v>
      </c>
      <c r="CE1507">
        <v>1</v>
      </c>
      <c r="CF1507" t="s">
        <v>7198</v>
      </c>
      <c r="CG1507">
        <v>0</v>
      </c>
      <c r="CH1507">
        <v>284.08193048999999</v>
      </c>
      <c r="CI1507">
        <v>4222.91509288</v>
      </c>
      <c r="CJ1507" s="2">
        <f t="shared" si="115"/>
        <v>4.1859999999999999</v>
      </c>
      <c r="CK1507" s="2">
        <f t="shared" si="116"/>
        <v>12.558</v>
      </c>
      <c r="CL1507" s="2">
        <f t="shared" si="117"/>
        <v>1.5</v>
      </c>
      <c r="CM1507" t="str">
        <f t="shared" si="118"/>
        <v>1 to 8 units</v>
      </c>
      <c r="CN1507" t="str">
        <f t="shared" si="119"/>
        <v>9 to 30 units</v>
      </c>
    </row>
    <row r="1508" spans="1:92" x14ac:dyDescent="0.25">
      <c r="A1508" s="1">
        <v>1507</v>
      </c>
      <c r="B1508" t="s">
        <v>89</v>
      </c>
      <c r="C1508">
        <v>7239</v>
      </c>
      <c r="D1508">
        <v>37</v>
      </c>
      <c r="E1508">
        <v>408</v>
      </c>
      <c r="F1508">
        <v>1277</v>
      </c>
      <c r="G1508">
        <v>1012</v>
      </c>
      <c r="H1508">
        <v>29</v>
      </c>
      <c r="I1508">
        <v>24</v>
      </c>
      <c r="J1508">
        <v>11432</v>
      </c>
      <c r="K1508" t="s">
        <v>328</v>
      </c>
      <c r="L1508">
        <v>107</v>
      </c>
      <c r="M1508">
        <v>2130</v>
      </c>
      <c r="N1508" t="s">
        <v>1812</v>
      </c>
      <c r="O1508" t="s">
        <v>2680</v>
      </c>
      <c r="X1508" t="s">
        <v>2680</v>
      </c>
      <c r="Z1508" t="s">
        <v>2999</v>
      </c>
      <c r="AA1508" t="s">
        <v>3002</v>
      </c>
      <c r="AB1508">
        <v>11</v>
      </c>
      <c r="AC1508">
        <v>0</v>
      </c>
      <c r="AE1508" t="s">
        <v>4336</v>
      </c>
      <c r="AF1508">
        <v>9734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4</v>
      </c>
      <c r="AQ1508">
        <v>0</v>
      </c>
      <c r="AR1508">
        <v>0</v>
      </c>
      <c r="AS1508">
        <v>0</v>
      </c>
      <c r="AT1508">
        <v>0</v>
      </c>
      <c r="AU1508">
        <v>74</v>
      </c>
      <c r="AV1508">
        <v>170</v>
      </c>
      <c r="AW1508">
        <v>0</v>
      </c>
      <c r="AX1508">
        <v>0</v>
      </c>
      <c r="AZ1508">
        <v>0</v>
      </c>
      <c r="BA1508" t="s">
        <v>3000</v>
      </c>
      <c r="BB1508">
        <v>3</v>
      </c>
      <c r="BC1508">
        <v>5</v>
      </c>
      <c r="BD1508">
        <v>61526</v>
      </c>
      <c r="BE1508">
        <v>61526</v>
      </c>
      <c r="BF1508">
        <v>0</v>
      </c>
      <c r="BG1508">
        <v>0</v>
      </c>
      <c r="BH1508">
        <v>0</v>
      </c>
      <c r="BJ1508">
        <v>0</v>
      </c>
      <c r="BK1508">
        <v>0</v>
      </c>
      <c r="BN1508">
        <v>0</v>
      </c>
      <c r="BO1508">
        <v>0.5</v>
      </c>
      <c r="BP1508">
        <v>0</v>
      </c>
      <c r="BQ1508">
        <v>1</v>
      </c>
      <c r="BR1508">
        <v>4</v>
      </c>
      <c r="BS1508">
        <v>4072390037</v>
      </c>
      <c r="BT1508">
        <v>0</v>
      </c>
      <c r="BU1508">
        <v>1277</v>
      </c>
      <c r="BV1508">
        <v>1043122</v>
      </c>
      <c r="BW1508">
        <v>202297</v>
      </c>
      <c r="BX1508" t="s">
        <v>5244</v>
      </c>
      <c r="BZ1508" t="s">
        <v>6260</v>
      </c>
      <c r="CA1508">
        <v>43203</v>
      </c>
      <c r="CC1508">
        <v>0</v>
      </c>
      <c r="CE1508">
        <v>1</v>
      </c>
      <c r="CF1508" t="s">
        <v>7198</v>
      </c>
      <c r="CG1508">
        <v>0</v>
      </c>
      <c r="CH1508">
        <v>447.18085518300001</v>
      </c>
      <c r="CI1508">
        <v>10056.294528</v>
      </c>
      <c r="CJ1508" s="2">
        <f t="shared" si="115"/>
        <v>9.734</v>
      </c>
      <c r="CK1508" s="2">
        <f t="shared" si="116"/>
        <v>29.202000000000002</v>
      </c>
      <c r="CL1508" s="2">
        <f t="shared" si="117"/>
        <v>1.5</v>
      </c>
      <c r="CM1508" t="str">
        <f t="shared" si="118"/>
        <v>9 to 30 units</v>
      </c>
      <c r="CN1508" t="str">
        <f t="shared" si="119"/>
        <v>9 to 30 units</v>
      </c>
    </row>
    <row r="1509" spans="1:92" x14ac:dyDescent="0.25">
      <c r="A1509" s="1">
        <v>1508</v>
      </c>
      <c r="B1509" t="s">
        <v>89</v>
      </c>
      <c r="C1509">
        <v>7257</v>
      </c>
      <c r="D1509">
        <v>64</v>
      </c>
      <c r="E1509">
        <v>408</v>
      </c>
      <c r="F1509">
        <v>1277</v>
      </c>
      <c r="H1509">
        <v>26</v>
      </c>
      <c r="I1509">
        <v>24</v>
      </c>
      <c r="J1509">
        <v>0</v>
      </c>
      <c r="K1509" t="s">
        <v>328</v>
      </c>
      <c r="L1509">
        <v>107</v>
      </c>
      <c r="M1509">
        <v>2130</v>
      </c>
      <c r="N1509" t="s">
        <v>1815</v>
      </c>
      <c r="O1509" t="s">
        <v>2680</v>
      </c>
      <c r="X1509" t="s">
        <v>2680</v>
      </c>
      <c r="Z1509" t="s">
        <v>2999</v>
      </c>
      <c r="AA1509" t="s">
        <v>3002</v>
      </c>
      <c r="AB1509">
        <v>11</v>
      </c>
      <c r="AC1509">
        <v>0</v>
      </c>
      <c r="AE1509" t="s">
        <v>4340</v>
      </c>
      <c r="AF1509">
        <v>4790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4</v>
      </c>
      <c r="AQ1509">
        <v>0</v>
      </c>
      <c r="AR1509">
        <v>0</v>
      </c>
      <c r="AS1509">
        <v>0</v>
      </c>
      <c r="AT1509">
        <v>0</v>
      </c>
      <c r="AU1509">
        <v>40.25</v>
      </c>
      <c r="AV1509">
        <v>119</v>
      </c>
      <c r="AW1509">
        <v>0</v>
      </c>
      <c r="AX1509">
        <v>0</v>
      </c>
      <c r="AZ1509">
        <v>0</v>
      </c>
      <c r="BA1509" t="s">
        <v>2999</v>
      </c>
      <c r="BB1509">
        <v>5</v>
      </c>
      <c r="BC1509">
        <v>5</v>
      </c>
      <c r="BD1509">
        <v>10587</v>
      </c>
      <c r="BE1509">
        <v>10587</v>
      </c>
      <c r="BF1509">
        <v>0</v>
      </c>
      <c r="BG1509">
        <v>0</v>
      </c>
      <c r="BH1509">
        <v>0</v>
      </c>
      <c r="BJ1509">
        <v>0</v>
      </c>
      <c r="BK1509">
        <v>0</v>
      </c>
      <c r="BN1509">
        <v>0</v>
      </c>
      <c r="BO1509">
        <v>0.5</v>
      </c>
      <c r="BP1509">
        <v>0</v>
      </c>
      <c r="BQ1509">
        <v>1</v>
      </c>
      <c r="BR1509">
        <v>4</v>
      </c>
      <c r="BS1509">
        <v>4072570064</v>
      </c>
      <c r="BT1509">
        <v>0</v>
      </c>
      <c r="BU1509">
        <v>1277</v>
      </c>
      <c r="BV1509">
        <v>0</v>
      </c>
      <c r="BW1509">
        <v>0</v>
      </c>
      <c r="BX1509" t="s">
        <v>5244</v>
      </c>
      <c r="BZ1509" t="s">
        <v>6264</v>
      </c>
      <c r="CA1509">
        <v>43204</v>
      </c>
      <c r="CC1509">
        <v>0</v>
      </c>
      <c r="CE1509">
        <v>1</v>
      </c>
      <c r="CF1509" t="s">
        <v>7198</v>
      </c>
      <c r="CG1509">
        <v>0</v>
      </c>
      <c r="CH1509">
        <v>312.247746694</v>
      </c>
      <c r="CI1509">
        <v>4666.8899397200003</v>
      </c>
      <c r="CJ1509" s="2">
        <f t="shared" si="115"/>
        <v>4.79</v>
      </c>
      <c r="CK1509" s="2">
        <f t="shared" si="116"/>
        <v>14.37</v>
      </c>
      <c r="CL1509" s="2">
        <f t="shared" si="117"/>
        <v>1.5</v>
      </c>
      <c r="CM1509" t="str">
        <f t="shared" si="118"/>
        <v>1 to 8 units</v>
      </c>
      <c r="CN1509" t="str">
        <f t="shared" si="119"/>
        <v>9 to 30 units</v>
      </c>
    </row>
    <row r="1510" spans="1:92" x14ac:dyDescent="0.25">
      <c r="A1510" s="1">
        <v>1509</v>
      </c>
      <c r="B1510" t="s">
        <v>89</v>
      </c>
      <c r="C1510">
        <v>7303</v>
      </c>
      <c r="D1510">
        <v>18</v>
      </c>
      <c r="E1510">
        <v>411</v>
      </c>
      <c r="F1510">
        <v>1451.02</v>
      </c>
      <c r="H1510">
        <v>26</v>
      </c>
      <c r="I1510">
        <v>19</v>
      </c>
      <c r="J1510">
        <v>11361</v>
      </c>
      <c r="K1510" t="s">
        <v>323</v>
      </c>
      <c r="L1510">
        <v>111</v>
      </c>
      <c r="M1510">
        <v>2121</v>
      </c>
      <c r="N1510" t="s">
        <v>1817</v>
      </c>
      <c r="O1510" t="s">
        <v>2685</v>
      </c>
      <c r="X1510" t="s">
        <v>2685</v>
      </c>
      <c r="Z1510" t="s">
        <v>2999</v>
      </c>
      <c r="AA1510" t="s">
        <v>3002</v>
      </c>
      <c r="AB1510">
        <v>11</v>
      </c>
      <c r="AC1510">
        <v>0</v>
      </c>
      <c r="AE1510" t="s">
        <v>4342</v>
      </c>
      <c r="AF1510">
        <v>5926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4</v>
      </c>
      <c r="AQ1510">
        <v>0</v>
      </c>
      <c r="AR1510">
        <v>0</v>
      </c>
      <c r="AS1510">
        <v>0</v>
      </c>
      <c r="AT1510">
        <v>0</v>
      </c>
      <c r="AU1510">
        <v>31.17</v>
      </c>
      <c r="AV1510">
        <v>191.33</v>
      </c>
      <c r="AW1510">
        <v>0</v>
      </c>
      <c r="AX1510">
        <v>0</v>
      </c>
      <c r="AZ1510">
        <v>0</v>
      </c>
      <c r="BA1510" t="s">
        <v>3000</v>
      </c>
      <c r="BB1510">
        <v>5</v>
      </c>
      <c r="BC1510">
        <v>5</v>
      </c>
      <c r="BD1510">
        <v>4561</v>
      </c>
      <c r="BE1510">
        <v>4561</v>
      </c>
      <c r="BF1510">
        <v>0</v>
      </c>
      <c r="BG1510">
        <v>0</v>
      </c>
      <c r="BH1510">
        <v>0</v>
      </c>
      <c r="BJ1510">
        <v>0</v>
      </c>
      <c r="BK1510">
        <v>0</v>
      </c>
      <c r="BN1510">
        <v>0</v>
      </c>
      <c r="BO1510">
        <v>0.6</v>
      </c>
      <c r="BP1510">
        <v>0</v>
      </c>
      <c r="BQ1510">
        <v>1</v>
      </c>
      <c r="BR1510">
        <v>4</v>
      </c>
      <c r="BS1510">
        <v>4073030018</v>
      </c>
      <c r="BT1510">
        <v>0</v>
      </c>
      <c r="BU1510">
        <v>145102</v>
      </c>
      <c r="BV1510">
        <v>0</v>
      </c>
      <c r="BW1510">
        <v>0</v>
      </c>
      <c r="BX1510" t="s">
        <v>5245</v>
      </c>
      <c r="BZ1510" t="s">
        <v>6265</v>
      </c>
      <c r="CA1510">
        <v>43301</v>
      </c>
      <c r="CC1510">
        <v>0</v>
      </c>
      <c r="CE1510">
        <v>1</v>
      </c>
      <c r="CF1510" t="s">
        <v>7198</v>
      </c>
      <c r="CG1510">
        <v>0</v>
      </c>
      <c r="CH1510">
        <v>419.66197633399997</v>
      </c>
      <c r="CI1510">
        <v>3324.0806580600001</v>
      </c>
      <c r="CJ1510" s="2">
        <f t="shared" si="115"/>
        <v>7.1112000000000002</v>
      </c>
      <c r="CK1510" s="2">
        <f t="shared" si="116"/>
        <v>18.963200000000001</v>
      </c>
      <c r="CL1510" s="2">
        <f t="shared" si="117"/>
        <v>1.6</v>
      </c>
      <c r="CM1510" t="str">
        <f t="shared" si="118"/>
        <v>1 to 8 units</v>
      </c>
      <c r="CN1510" t="str">
        <f t="shared" si="119"/>
        <v>9 to 30 units</v>
      </c>
    </row>
    <row r="1511" spans="1:92" x14ac:dyDescent="0.25">
      <c r="A1511" s="1">
        <v>1510</v>
      </c>
      <c r="B1511" t="s">
        <v>89</v>
      </c>
      <c r="C1511">
        <v>7308</v>
      </c>
      <c r="D1511">
        <v>3</v>
      </c>
      <c r="E1511">
        <v>411</v>
      </c>
      <c r="F1511">
        <v>1447</v>
      </c>
      <c r="G1511">
        <v>2007</v>
      </c>
      <c r="H1511">
        <v>26</v>
      </c>
      <c r="I1511">
        <v>19</v>
      </c>
      <c r="J1511">
        <v>11361</v>
      </c>
      <c r="K1511" t="s">
        <v>329</v>
      </c>
      <c r="L1511">
        <v>111</v>
      </c>
      <c r="M1511">
        <v>2122</v>
      </c>
      <c r="N1511" t="s">
        <v>1813</v>
      </c>
      <c r="O1511" t="s">
        <v>2685</v>
      </c>
      <c r="X1511" t="s">
        <v>2685</v>
      </c>
      <c r="Z1511" t="s">
        <v>2999</v>
      </c>
      <c r="AA1511" t="s">
        <v>3002</v>
      </c>
      <c r="AB1511">
        <v>11</v>
      </c>
      <c r="AC1511">
        <v>0</v>
      </c>
      <c r="AE1511" t="s">
        <v>4337</v>
      </c>
      <c r="AF1511">
        <v>4000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4</v>
      </c>
      <c r="AQ1511">
        <v>0</v>
      </c>
      <c r="AR1511">
        <v>0</v>
      </c>
      <c r="AS1511">
        <v>0</v>
      </c>
      <c r="AT1511">
        <v>0</v>
      </c>
      <c r="AU1511">
        <v>40</v>
      </c>
      <c r="AV1511">
        <v>100</v>
      </c>
      <c r="AW1511">
        <v>0</v>
      </c>
      <c r="AX1511">
        <v>0</v>
      </c>
      <c r="AZ1511">
        <v>0</v>
      </c>
      <c r="BA1511" t="s">
        <v>2999</v>
      </c>
      <c r="BB1511">
        <v>5</v>
      </c>
      <c r="BC1511">
        <v>5</v>
      </c>
      <c r="BD1511">
        <v>6686</v>
      </c>
      <c r="BE1511">
        <v>6686</v>
      </c>
      <c r="BF1511">
        <v>0</v>
      </c>
      <c r="BG1511">
        <v>0</v>
      </c>
      <c r="BH1511">
        <v>0</v>
      </c>
      <c r="BJ1511">
        <v>0</v>
      </c>
      <c r="BK1511">
        <v>0</v>
      </c>
      <c r="BN1511">
        <v>0</v>
      </c>
      <c r="BO1511">
        <v>0.6</v>
      </c>
      <c r="BP1511">
        <v>0</v>
      </c>
      <c r="BQ1511">
        <v>1</v>
      </c>
      <c r="BR1511">
        <v>4</v>
      </c>
      <c r="BS1511">
        <v>4073080003</v>
      </c>
      <c r="BT1511">
        <v>0</v>
      </c>
      <c r="BU1511">
        <v>1447</v>
      </c>
      <c r="BV1511">
        <v>1046433</v>
      </c>
      <c r="BW1511">
        <v>214737</v>
      </c>
      <c r="BX1511" t="s">
        <v>5245</v>
      </c>
      <c r="BZ1511" t="s">
        <v>6261</v>
      </c>
      <c r="CA1511">
        <v>43301</v>
      </c>
      <c r="CC1511">
        <v>0</v>
      </c>
      <c r="CE1511">
        <v>1</v>
      </c>
      <c r="CF1511" t="s">
        <v>7198</v>
      </c>
      <c r="CG1511">
        <v>0</v>
      </c>
      <c r="CH1511">
        <v>280.12449197000001</v>
      </c>
      <c r="CI1511">
        <v>3899.9735719999999</v>
      </c>
      <c r="CJ1511" s="2">
        <f t="shared" si="115"/>
        <v>4.8</v>
      </c>
      <c r="CK1511" s="2">
        <f t="shared" si="116"/>
        <v>12.8</v>
      </c>
      <c r="CL1511" s="2">
        <f t="shared" si="117"/>
        <v>1.6</v>
      </c>
      <c r="CM1511" t="str">
        <f t="shared" si="118"/>
        <v>1 to 8 units</v>
      </c>
      <c r="CN1511" t="str">
        <f t="shared" si="119"/>
        <v>9 to 30 units</v>
      </c>
    </row>
    <row r="1512" spans="1:92" x14ac:dyDescent="0.25">
      <c r="A1512" s="1">
        <v>1511</v>
      </c>
      <c r="B1512" t="s">
        <v>89</v>
      </c>
      <c r="C1512">
        <v>7309</v>
      </c>
      <c r="D1512">
        <v>42</v>
      </c>
      <c r="E1512">
        <v>411</v>
      </c>
      <c r="F1512">
        <v>1447</v>
      </c>
      <c r="G1512">
        <v>1001</v>
      </c>
      <c r="H1512">
        <v>26</v>
      </c>
      <c r="I1512">
        <v>19</v>
      </c>
      <c r="J1512">
        <v>11361</v>
      </c>
      <c r="K1512" t="s">
        <v>324</v>
      </c>
      <c r="L1512">
        <v>111</v>
      </c>
      <c r="M1512">
        <v>2122</v>
      </c>
      <c r="N1512" t="s">
        <v>1814</v>
      </c>
      <c r="O1512" t="s">
        <v>2666</v>
      </c>
      <c r="X1512" t="s">
        <v>2666</v>
      </c>
      <c r="Z1512" t="s">
        <v>2999</v>
      </c>
      <c r="AA1512" t="s">
        <v>3002</v>
      </c>
      <c r="AB1512">
        <v>11</v>
      </c>
      <c r="AC1512">
        <v>0</v>
      </c>
      <c r="AE1512" t="s">
        <v>4339</v>
      </c>
      <c r="AF1512">
        <v>5000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50</v>
      </c>
      <c r="AV1512">
        <v>100</v>
      </c>
      <c r="AW1512">
        <v>0</v>
      </c>
      <c r="AX1512">
        <v>0</v>
      </c>
      <c r="AZ1512">
        <v>0</v>
      </c>
      <c r="BA1512" t="s">
        <v>2999</v>
      </c>
      <c r="BB1512">
        <v>5</v>
      </c>
      <c r="BC1512">
        <v>5</v>
      </c>
      <c r="BD1512">
        <v>9751</v>
      </c>
      <c r="BE1512">
        <v>9751</v>
      </c>
      <c r="BF1512">
        <v>0</v>
      </c>
      <c r="BG1512">
        <v>0</v>
      </c>
      <c r="BH1512">
        <v>0</v>
      </c>
      <c r="BJ1512">
        <v>0</v>
      </c>
      <c r="BK1512">
        <v>0</v>
      </c>
      <c r="BN1512">
        <v>0</v>
      </c>
      <c r="BO1512">
        <v>0.9</v>
      </c>
      <c r="BP1512">
        <v>0</v>
      </c>
      <c r="BQ1512">
        <v>2</v>
      </c>
      <c r="BR1512">
        <v>4</v>
      </c>
      <c r="BS1512">
        <v>4073090042</v>
      </c>
      <c r="BT1512">
        <v>0</v>
      </c>
      <c r="BU1512">
        <v>1447</v>
      </c>
      <c r="BV1512">
        <v>1047220</v>
      </c>
      <c r="BW1512">
        <v>215836</v>
      </c>
      <c r="BX1512" t="s">
        <v>5245</v>
      </c>
      <c r="BZ1512" t="s">
        <v>6263</v>
      </c>
      <c r="CA1512">
        <v>43301</v>
      </c>
      <c r="CC1512">
        <v>0</v>
      </c>
      <c r="CE1512">
        <v>1</v>
      </c>
      <c r="CF1512" t="s">
        <v>7198</v>
      </c>
      <c r="CG1512">
        <v>0</v>
      </c>
      <c r="CH1512">
        <v>301.56755844100002</v>
      </c>
      <c r="CI1512">
        <v>5039.1476069399996</v>
      </c>
      <c r="CJ1512" s="2">
        <f t="shared" si="115"/>
        <v>9</v>
      </c>
      <c r="CK1512" s="2">
        <f t="shared" si="116"/>
        <v>29</v>
      </c>
      <c r="CL1512" s="2">
        <f t="shared" si="117"/>
        <v>2.9</v>
      </c>
      <c r="CM1512" t="str">
        <f t="shared" si="118"/>
        <v>9 to 30 units</v>
      </c>
      <c r="CN1512" t="str">
        <f t="shared" si="119"/>
        <v>9 to 30 units</v>
      </c>
    </row>
    <row r="1513" spans="1:92" x14ac:dyDescent="0.25">
      <c r="A1513" s="1">
        <v>1512</v>
      </c>
      <c r="B1513" t="s">
        <v>89</v>
      </c>
      <c r="C1513">
        <v>7313</v>
      </c>
      <c r="D1513">
        <v>5</v>
      </c>
      <c r="E1513">
        <v>411</v>
      </c>
      <c r="F1513">
        <v>1447</v>
      </c>
      <c r="G1513">
        <v>1000</v>
      </c>
      <c r="H1513">
        <v>26</v>
      </c>
      <c r="I1513">
        <v>19</v>
      </c>
      <c r="J1513">
        <v>11361</v>
      </c>
      <c r="K1513" t="s">
        <v>324</v>
      </c>
      <c r="L1513">
        <v>111</v>
      </c>
      <c r="M1513">
        <v>2122</v>
      </c>
      <c r="N1513" t="s">
        <v>1818</v>
      </c>
      <c r="O1513" t="s">
        <v>2683</v>
      </c>
      <c r="S1513" t="s">
        <v>2753</v>
      </c>
      <c r="X1513" t="s">
        <v>2951</v>
      </c>
      <c r="Z1513" t="s">
        <v>2999</v>
      </c>
      <c r="AA1513" t="s">
        <v>3001</v>
      </c>
      <c r="AB1513">
        <v>11</v>
      </c>
      <c r="AC1513">
        <v>0</v>
      </c>
      <c r="AE1513" t="s">
        <v>4343</v>
      </c>
      <c r="AF1513">
        <v>10000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</v>
      </c>
      <c r="AQ1513">
        <v>0</v>
      </c>
      <c r="AR1513">
        <v>0</v>
      </c>
      <c r="AS1513">
        <v>0</v>
      </c>
      <c r="AT1513">
        <v>0</v>
      </c>
      <c r="AU1513">
        <v>100</v>
      </c>
      <c r="AV1513">
        <v>100</v>
      </c>
      <c r="AW1513">
        <v>0</v>
      </c>
      <c r="AX1513">
        <v>0</v>
      </c>
      <c r="AZ1513">
        <v>0</v>
      </c>
      <c r="BA1513" t="s">
        <v>2999</v>
      </c>
      <c r="BB1513">
        <v>3</v>
      </c>
      <c r="BC1513">
        <v>5</v>
      </c>
      <c r="BD1513">
        <v>389700</v>
      </c>
      <c r="BE1513">
        <v>389700</v>
      </c>
      <c r="BF1513">
        <v>0</v>
      </c>
      <c r="BG1513">
        <v>0</v>
      </c>
      <c r="BH1513">
        <v>0</v>
      </c>
      <c r="BJ1513">
        <v>0</v>
      </c>
      <c r="BK1513">
        <v>0</v>
      </c>
      <c r="BN1513">
        <v>0</v>
      </c>
      <c r="BO1513">
        <v>2</v>
      </c>
      <c r="BP1513">
        <v>0</v>
      </c>
      <c r="BQ1513">
        <v>2</v>
      </c>
      <c r="BR1513">
        <v>4</v>
      </c>
      <c r="BS1513">
        <v>4073130005</v>
      </c>
      <c r="BT1513">
        <v>0</v>
      </c>
      <c r="BU1513">
        <v>1447</v>
      </c>
      <c r="BV1513">
        <v>1047573</v>
      </c>
      <c r="BW1513">
        <v>216067</v>
      </c>
      <c r="BX1513" t="s">
        <v>5245</v>
      </c>
      <c r="BZ1513" t="s">
        <v>6239</v>
      </c>
      <c r="CA1513">
        <v>43301</v>
      </c>
      <c r="CB1513" t="s">
        <v>6824</v>
      </c>
      <c r="CC1513">
        <v>0</v>
      </c>
      <c r="CE1513">
        <v>1</v>
      </c>
      <c r="CF1513" t="s">
        <v>7198</v>
      </c>
      <c r="CG1513">
        <v>0</v>
      </c>
      <c r="CH1513">
        <v>404.75325254199998</v>
      </c>
      <c r="CI1513">
        <v>10234.7809609</v>
      </c>
      <c r="CJ1513" s="2">
        <f t="shared" si="115"/>
        <v>40</v>
      </c>
      <c r="CK1513" s="2">
        <f t="shared" si="116"/>
        <v>80</v>
      </c>
      <c r="CL1513" s="2">
        <f t="shared" si="117"/>
        <v>4</v>
      </c>
      <c r="CM1513" t="str">
        <f t="shared" si="118"/>
        <v>31 to 100 units</v>
      </c>
      <c r="CN1513" t="str">
        <f t="shared" si="119"/>
        <v>31 to 100 units</v>
      </c>
    </row>
    <row r="1514" spans="1:92" x14ac:dyDescent="0.25">
      <c r="A1514" s="1">
        <v>1513</v>
      </c>
      <c r="B1514" t="s">
        <v>89</v>
      </c>
      <c r="C1514">
        <v>7313</v>
      </c>
      <c r="D1514">
        <v>15</v>
      </c>
      <c r="E1514">
        <v>411</v>
      </c>
      <c r="F1514">
        <v>1447</v>
      </c>
      <c r="G1514">
        <v>1000</v>
      </c>
      <c r="H1514">
        <v>26</v>
      </c>
      <c r="I1514">
        <v>19</v>
      </c>
      <c r="J1514">
        <v>11361</v>
      </c>
      <c r="K1514" t="s">
        <v>324</v>
      </c>
      <c r="L1514">
        <v>111</v>
      </c>
      <c r="M1514">
        <v>2122</v>
      </c>
      <c r="N1514" t="s">
        <v>1816</v>
      </c>
      <c r="O1514" t="s">
        <v>2683</v>
      </c>
      <c r="S1514" t="s">
        <v>2753</v>
      </c>
      <c r="X1514" t="s">
        <v>2951</v>
      </c>
      <c r="Z1514" t="s">
        <v>2999</v>
      </c>
      <c r="AA1514" t="s">
        <v>3001</v>
      </c>
      <c r="AB1514">
        <v>11</v>
      </c>
      <c r="AC1514">
        <v>0</v>
      </c>
      <c r="AE1514" t="s">
        <v>4341</v>
      </c>
      <c r="AF1514">
        <v>10000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</v>
      </c>
      <c r="AQ1514">
        <v>0</v>
      </c>
      <c r="AR1514">
        <v>0</v>
      </c>
      <c r="AS1514">
        <v>0</v>
      </c>
      <c r="AT1514">
        <v>0</v>
      </c>
      <c r="AU1514">
        <v>100</v>
      </c>
      <c r="AV1514">
        <v>100</v>
      </c>
      <c r="AW1514">
        <v>0</v>
      </c>
      <c r="AX1514">
        <v>0</v>
      </c>
      <c r="AZ1514">
        <v>0</v>
      </c>
      <c r="BA1514" t="s">
        <v>2999</v>
      </c>
      <c r="BB1514">
        <v>5</v>
      </c>
      <c r="BC1514">
        <v>5</v>
      </c>
      <c r="BD1514">
        <v>389700</v>
      </c>
      <c r="BE1514">
        <v>389700</v>
      </c>
      <c r="BF1514">
        <v>0</v>
      </c>
      <c r="BG1514">
        <v>0</v>
      </c>
      <c r="BH1514">
        <v>0</v>
      </c>
      <c r="BJ1514">
        <v>0</v>
      </c>
      <c r="BK1514">
        <v>0</v>
      </c>
      <c r="BN1514">
        <v>0</v>
      </c>
      <c r="BO1514">
        <v>2</v>
      </c>
      <c r="BP1514">
        <v>0</v>
      </c>
      <c r="BQ1514">
        <v>2</v>
      </c>
      <c r="BR1514">
        <v>4</v>
      </c>
      <c r="BS1514">
        <v>4073130015</v>
      </c>
      <c r="BT1514">
        <v>0</v>
      </c>
      <c r="BU1514">
        <v>1447</v>
      </c>
      <c r="BV1514">
        <v>1047810</v>
      </c>
      <c r="BW1514">
        <v>216146</v>
      </c>
      <c r="BX1514" t="s">
        <v>5245</v>
      </c>
      <c r="BY1514" t="s">
        <v>3000</v>
      </c>
      <c r="BZ1514" t="s">
        <v>6239</v>
      </c>
      <c r="CA1514">
        <v>43301</v>
      </c>
      <c r="CC1514">
        <v>0</v>
      </c>
      <c r="CE1514">
        <v>1</v>
      </c>
      <c r="CF1514" t="s">
        <v>7198</v>
      </c>
      <c r="CG1514">
        <v>0</v>
      </c>
      <c r="CH1514">
        <v>406.946230292</v>
      </c>
      <c r="CI1514">
        <v>10347.2651508</v>
      </c>
      <c r="CJ1514" s="2">
        <f t="shared" si="115"/>
        <v>40</v>
      </c>
      <c r="CK1514" s="2">
        <f t="shared" si="116"/>
        <v>80</v>
      </c>
      <c r="CL1514" s="2">
        <f t="shared" si="117"/>
        <v>4</v>
      </c>
      <c r="CM1514" t="str">
        <f t="shared" si="118"/>
        <v>31 to 100 units</v>
      </c>
      <c r="CN1514" t="str">
        <f t="shared" si="119"/>
        <v>31 to 100 units</v>
      </c>
    </row>
    <row r="1515" spans="1:92" x14ac:dyDescent="0.25">
      <c r="A1515" s="1">
        <v>1514</v>
      </c>
      <c r="B1515" t="s">
        <v>89</v>
      </c>
      <c r="C1515">
        <v>7314</v>
      </c>
      <c r="D1515">
        <v>4</v>
      </c>
      <c r="E1515">
        <v>411</v>
      </c>
      <c r="F1515">
        <v>1447</v>
      </c>
      <c r="G1515">
        <v>1003</v>
      </c>
      <c r="H1515">
        <v>26</v>
      </c>
      <c r="I1515">
        <v>19</v>
      </c>
      <c r="J1515">
        <v>11361</v>
      </c>
      <c r="K1515" t="s">
        <v>329</v>
      </c>
      <c r="L1515">
        <v>111</v>
      </c>
      <c r="M1515">
        <v>2122</v>
      </c>
      <c r="N1515" t="s">
        <v>1771</v>
      </c>
      <c r="O1515" t="s">
        <v>2649</v>
      </c>
      <c r="X1515" t="s">
        <v>2649</v>
      </c>
      <c r="Z1515" t="s">
        <v>2999</v>
      </c>
      <c r="AA1515" t="s">
        <v>3002</v>
      </c>
      <c r="AB1515">
        <v>11</v>
      </c>
      <c r="AC1515">
        <v>0</v>
      </c>
      <c r="AE1515" t="s">
        <v>4344</v>
      </c>
      <c r="AF1515">
        <v>3500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4</v>
      </c>
      <c r="AQ1515">
        <v>0</v>
      </c>
      <c r="AR1515">
        <v>0</v>
      </c>
      <c r="AS1515">
        <v>0</v>
      </c>
      <c r="AT1515">
        <v>0</v>
      </c>
      <c r="AU1515">
        <v>35</v>
      </c>
      <c r="AV1515">
        <v>100</v>
      </c>
      <c r="AW1515">
        <v>0</v>
      </c>
      <c r="AX1515">
        <v>0</v>
      </c>
      <c r="AZ1515">
        <v>0</v>
      </c>
      <c r="BA1515" t="s">
        <v>2999</v>
      </c>
      <c r="BB1515">
        <v>5</v>
      </c>
      <c r="BC1515">
        <v>5</v>
      </c>
      <c r="BD1515">
        <v>4423</v>
      </c>
      <c r="BE1515">
        <v>4423</v>
      </c>
      <c r="BF1515">
        <v>0</v>
      </c>
      <c r="BG1515">
        <v>0</v>
      </c>
      <c r="BH1515">
        <v>0</v>
      </c>
      <c r="BJ1515">
        <v>0</v>
      </c>
      <c r="BK1515">
        <v>0</v>
      </c>
      <c r="BN1515">
        <v>0</v>
      </c>
      <c r="BO1515">
        <v>0.6</v>
      </c>
      <c r="BP1515">
        <v>0</v>
      </c>
      <c r="BQ1515">
        <v>1</v>
      </c>
      <c r="BR1515">
        <v>4</v>
      </c>
      <c r="BS1515">
        <v>4073140004</v>
      </c>
      <c r="BT1515">
        <v>0</v>
      </c>
      <c r="BU1515">
        <v>1447</v>
      </c>
      <c r="BV1515">
        <v>1047684</v>
      </c>
      <c r="BW1515">
        <v>215759</v>
      </c>
      <c r="BX1515" t="s">
        <v>5245</v>
      </c>
      <c r="BZ1515" t="s">
        <v>6262</v>
      </c>
      <c r="CA1515">
        <v>43301</v>
      </c>
      <c r="CC1515">
        <v>0</v>
      </c>
      <c r="CE1515">
        <v>1</v>
      </c>
      <c r="CF1515" t="s">
        <v>7198</v>
      </c>
      <c r="CG1515">
        <v>0</v>
      </c>
      <c r="CH1515">
        <v>271.11613911900002</v>
      </c>
      <c r="CI1515">
        <v>3553.0197722100002</v>
      </c>
      <c r="CJ1515" s="2">
        <f t="shared" si="115"/>
        <v>4.2</v>
      </c>
      <c r="CK1515" s="2">
        <f t="shared" si="116"/>
        <v>11.2</v>
      </c>
      <c r="CL1515" s="2">
        <f t="shared" si="117"/>
        <v>1.6</v>
      </c>
      <c r="CM1515" t="str">
        <f t="shared" si="118"/>
        <v>1 to 8 units</v>
      </c>
      <c r="CN1515" t="str">
        <f t="shared" si="119"/>
        <v>9 to 30 units</v>
      </c>
    </row>
    <row r="1516" spans="1:92" x14ac:dyDescent="0.25">
      <c r="A1516" s="1">
        <v>1515</v>
      </c>
      <c r="B1516" t="s">
        <v>89</v>
      </c>
      <c r="C1516">
        <v>7314</v>
      </c>
      <c r="D1516">
        <v>12</v>
      </c>
      <c r="E1516">
        <v>411</v>
      </c>
      <c r="F1516">
        <v>1447</v>
      </c>
      <c r="G1516">
        <v>1003</v>
      </c>
      <c r="H1516">
        <v>26</v>
      </c>
      <c r="I1516">
        <v>19</v>
      </c>
      <c r="J1516">
        <v>11361</v>
      </c>
      <c r="K1516" t="s">
        <v>329</v>
      </c>
      <c r="L1516">
        <v>111</v>
      </c>
      <c r="M1516">
        <v>2122</v>
      </c>
      <c r="N1516" t="s">
        <v>1762</v>
      </c>
      <c r="O1516" t="s">
        <v>2649</v>
      </c>
      <c r="X1516" t="s">
        <v>2649</v>
      </c>
      <c r="Z1516" t="s">
        <v>2999</v>
      </c>
      <c r="AA1516" t="s">
        <v>3002</v>
      </c>
      <c r="AB1516">
        <v>11</v>
      </c>
      <c r="AC1516">
        <v>0</v>
      </c>
      <c r="AE1516" t="s">
        <v>4338</v>
      </c>
      <c r="AF1516">
        <v>7500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4</v>
      </c>
      <c r="AQ1516">
        <v>0</v>
      </c>
      <c r="AR1516">
        <v>0</v>
      </c>
      <c r="AS1516">
        <v>0</v>
      </c>
      <c r="AT1516">
        <v>0</v>
      </c>
      <c r="AU1516">
        <v>75</v>
      </c>
      <c r="AV1516">
        <v>100</v>
      </c>
      <c r="AW1516">
        <v>0</v>
      </c>
      <c r="AX1516">
        <v>0</v>
      </c>
      <c r="AZ1516">
        <v>0</v>
      </c>
      <c r="BA1516" t="s">
        <v>2999</v>
      </c>
      <c r="BB1516">
        <v>5</v>
      </c>
      <c r="BC1516">
        <v>5</v>
      </c>
      <c r="BD1516">
        <v>25630</v>
      </c>
      <c r="BE1516">
        <v>25630</v>
      </c>
      <c r="BF1516">
        <v>0</v>
      </c>
      <c r="BG1516">
        <v>0</v>
      </c>
      <c r="BH1516">
        <v>0</v>
      </c>
      <c r="BJ1516">
        <v>0</v>
      </c>
      <c r="BK1516">
        <v>0</v>
      </c>
      <c r="BN1516">
        <v>0</v>
      </c>
      <c r="BO1516">
        <v>0.6</v>
      </c>
      <c r="BP1516">
        <v>0</v>
      </c>
      <c r="BQ1516">
        <v>1</v>
      </c>
      <c r="BR1516">
        <v>4</v>
      </c>
      <c r="BS1516">
        <v>4073140012</v>
      </c>
      <c r="BT1516">
        <v>0</v>
      </c>
      <c r="BU1516">
        <v>1447</v>
      </c>
      <c r="BV1516">
        <v>1047815</v>
      </c>
      <c r="BW1516">
        <v>215874</v>
      </c>
      <c r="BX1516" t="s">
        <v>5245</v>
      </c>
      <c r="BZ1516" t="s">
        <v>6262</v>
      </c>
      <c r="CA1516">
        <v>43301</v>
      </c>
      <c r="CC1516">
        <v>0</v>
      </c>
      <c r="CE1516">
        <v>1</v>
      </c>
      <c r="CF1516" t="s">
        <v>7198</v>
      </c>
      <c r="CG1516">
        <v>0</v>
      </c>
      <c r="CH1516">
        <v>350.292775785</v>
      </c>
      <c r="CI1516">
        <v>7498.55333703</v>
      </c>
      <c r="CJ1516" s="2">
        <f t="shared" si="115"/>
        <v>9</v>
      </c>
      <c r="CK1516" s="2">
        <f t="shared" si="116"/>
        <v>24</v>
      </c>
      <c r="CL1516" s="2">
        <f t="shared" si="117"/>
        <v>1.6</v>
      </c>
      <c r="CM1516" t="str">
        <f t="shared" si="118"/>
        <v>9 to 30 units</v>
      </c>
      <c r="CN1516" t="str">
        <f t="shared" si="119"/>
        <v>9 to 30 units</v>
      </c>
    </row>
    <row r="1517" spans="1:92" x14ac:dyDescent="0.25">
      <c r="A1517" s="1">
        <v>1516</v>
      </c>
      <c r="B1517" t="s">
        <v>89</v>
      </c>
      <c r="C1517">
        <v>7353</v>
      </c>
      <c r="D1517">
        <v>125</v>
      </c>
      <c r="E1517">
        <v>411</v>
      </c>
      <c r="F1517">
        <v>1451.02</v>
      </c>
      <c r="G1517">
        <v>1003</v>
      </c>
      <c r="H1517">
        <v>26</v>
      </c>
      <c r="I1517">
        <v>20</v>
      </c>
      <c r="J1517">
        <v>11364</v>
      </c>
      <c r="K1517" t="s">
        <v>323</v>
      </c>
      <c r="L1517">
        <v>111</v>
      </c>
      <c r="M1517">
        <v>2121</v>
      </c>
      <c r="N1517" t="s">
        <v>1819</v>
      </c>
      <c r="O1517" t="s">
        <v>2747</v>
      </c>
      <c r="X1517" t="s">
        <v>2747</v>
      </c>
      <c r="Z1517" t="s">
        <v>2999</v>
      </c>
      <c r="AA1517" t="s">
        <v>3002</v>
      </c>
      <c r="AB1517">
        <v>11</v>
      </c>
      <c r="AC1517">
        <v>0</v>
      </c>
      <c r="AE1517" t="s">
        <v>4345</v>
      </c>
      <c r="AF1517">
        <v>3000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4</v>
      </c>
      <c r="AQ1517">
        <v>0</v>
      </c>
      <c r="AR1517">
        <v>0</v>
      </c>
      <c r="AS1517">
        <v>0</v>
      </c>
      <c r="AT1517">
        <v>0</v>
      </c>
      <c r="AU1517">
        <v>30</v>
      </c>
      <c r="AV1517">
        <v>100</v>
      </c>
      <c r="AW1517">
        <v>0</v>
      </c>
      <c r="AX1517">
        <v>0</v>
      </c>
      <c r="AZ1517">
        <v>0</v>
      </c>
      <c r="BA1517" t="s">
        <v>2999</v>
      </c>
      <c r="BB1517">
        <v>5</v>
      </c>
      <c r="BC1517">
        <v>5</v>
      </c>
      <c r="BD1517">
        <v>4561</v>
      </c>
      <c r="BE1517">
        <v>4561</v>
      </c>
      <c r="BF1517">
        <v>0</v>
      </c>
      <c r="BG1517">
        <v>0</v>
      </c>
      <c r="BH1517">
        <v>0</v>
      </c>
      <c r="BJ1517">
        <v>0</v>
      </c>
      <c r="BK1517">
        <v>0</v>
      </c>
      <c r="BN1517">
        <v>0</v>
      </c>
      <c r="BO1517">
        <v>0.5</v>
      </c>
      <c r="BP1517">
        <v>0</v>
      </c>
      <c r="BQ1517">
        <v>1</v>
      </c>
      <c r="BR1517">
        <v>4</v>
      </c>
      <c r="BS1517">
        <v>4073530125</v>
      </c>
      <c r="BT1517">
        <v>0</v>
      </c>
      <c r="BU1517">
        <v>145102</v>
      </c>
      <c r="BV1517">
        <v>1045583</v>
      </c>
      <c r="BW1517">
        <v>213492</v>
      </c>
      <c r="BX1517" t="s">
        <v>5245</v>
      </c>
      <c r="BY1517" t="s">
        <v>3000</v>
      </c>
      <c r="BZ1517" t="s">
        <v>6266</v>
      </c>
      <c r="CA1517">
        <v>43302</v>
      </c>
      <c r="CC1517">
        <v>0</v>
      </c>
      <c r="CE1517">
        <v>1</v>
      </c>
      <c r="CF1517" t="s">
        <v>7198</v>
      </c>
      <c r="CG1517">
        <v>0</v>
      </c>
      <c r="CH1517">
        <v>262.60165860699999</v>
      </c>
      <c r="CI1517">
        <v>3070.0412325799998</v>
      </c>
      <c r="CJ1517" s="2">
        <f t="shared" si="115"/>
        <v>3</v>
      </c>
      <c r="CK1517" s="2">
        <f t="shared" si="116"/>
        <v>9</v>
      </c>
      <c r="CL1517" s="2">
        <f t="shared" si="117"/>
        <v>1.5</v>
      </c>
      <c r="CM1517" t="str">
        <f t="shared" si="118"/>
        <v>1 to 8 units</v>
      </c>
      <c r="CN1517" t="str">
        <f t="shared" si="119"/>
        <v>9 to 30 units</v>
      </c>
    </row>
    <row r="1518" spans="1:92" x14ac:dyDescent="0.25">
      <c r="A1518" s="1">
        <v>1517</v>
      </c>
      <c r="B1518" t="s">
        <v>89</v>
      </c>
      <c r="C1518">
        <v>7568</v>
      </c>
      <c r="D1518">
        <v>57</v>
      </c>
      <c r="E1518">
        <v>411</v>
      </c>
      <c r="F1518">
        <v>1385.01</v>
      </c>
      <c r="G1518">
        <v>4006</v>
      </c>
      <c r="H1518">
        <v>26</v>
      </c>
      <c r="I1518">
        <v>23</v>
      </c>
      <c r="J1518">
        <v>11364</v>
      </c>
      <c r="K1518" t="s">
        <v>330</v>
      </c>
      <c r="L1518">
        <v>111</v>
      </c>
      <c r="M1518">
        <v>2122</v>
      </c>
      <c r="N1518" t="s">
        <v>1820</v>
      </c>
      <c r="O1518" t="s">
        <v>2681</v>
      </c>
      <c r="X1518" t="s">
        <v>2681</v>
      </c>
      <c r="Z1518" t="s">
        <v>2999</v>
      </c>
      <c r="AA1518" t="s">
        <v>3002</v>
      </c>
      <c r="AB1518">
        <v>11</v>
      </c>
      <c r="AC1518">
        <v>0</v>
      </c>
      <c r="AE1518" t="s">
        <v>4346</v>
      </c>
      <c r="AF1518">
        <v>5000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4</v>
      </c>
      <c r="AQ1518">
        <v>0</v>
      </c>
      <c r="AR1518">
        <v>0</v>
      </c>
      <c r="AS1518">
        <v>0</v>
      </c>
      <c r="AT1518">
        <v>0</v>
      </c>
      <c r="AU1518">
        <v>50</v>
      </c>
      <c r="AV1518">
        <v>100</v>
      </c>
      <c r="AW1518">
        <v>0</v>
      </c>
      <c r="AX1518">
        <v>0</v>
      </c>
      <c r="AZ1518">
        <v>0</v>
      </c>
      <c r="BA1518" t="s">
        <v>2999</v>
      </c>
      <c r="BB1518">
        <v>5</v>
      </c>
      <c r="BC1518">
        <v>5</v>
      </c>
      <c r="BD1518">
        <v>22620</v>
      </c>
      <c r="BE1518">
        <v>22620</v>
      </c>
      <c r="BF1518">
        <v>0</v>
      </c>
      <c r="BG1518">
        <v>0</v>
      </c>
      <c r="BH1518">
        <v>0</v>
      </c>
      <c r="BJ1518">
        <v>0</v>
      </c>
      <c r="BK1518">
        <v>0</v>
      </c>
      <c r="BN1518">
        <v>0</v>
      </c>
      <c r="BO1518">
        <v>0.6</v>
      </c>
      <c r="BP1518">
        <v>0</v>
      </c>
      <c r="BQ1518">
        <v>1</v>
      </c>
      <c r="BR1518">
        <v>4</v>
      </c>
      <c r="BS1518">
        <v>4075680057</v>
      </c>
      <c r="BT1518">
        <v>0</v>
      </c>
      <c r="BU1518">
        <v>138501</v>
      </c>
      <c r="BV1518">
        <v>1053821</v>
      </c>
      <c r="BW1518">
        <v>214144</v>
      </c>
      <c r="BX1518" t="s">
        <v>5245</v>
      </c>
      <c r="BZ1518" t="s">
        <v>6267</v>
      </c>
      <c r="CA1518">
        <v>43304</v>
      </c>
      <c r="CC1518">
        <v>0</v>
      </c>
      <c r="CE1518">
        <v>1</v>
      </c>
      <c r="CF1518" t="s">
        <v>7198</v>
      </c>
      <c r="CG1518">
        <v>0</v>
      </c>
      <c r="CH1518">
        <v>300.02421596599999</v>
      </c>
      <c r="CI1518">
        <v>5000.6076860200001</v>
      </c>
      <c r="CJ1518" s="2">
        <f t="shared" si="115"/>
        <v>6</v>
      </c>
      <c r="CK1518" s="2">
        <f t="shared" si="116"/>
        <v>16</v>
      </c>
      <c r="CL1518" s="2">
        <f t="shared" si="117"/>
        <v>1.6</v>
      </c>
      <c r="CM1518" t="str">
        <f t="shared" si="118"/>
        <v>1 to 8 units</v>
      </c>
      <c r="CN1518" t="str">
        <f t="shared" si="119"/>
        <v>9 to 30 units</v>
      </c>
    </row>
    <row r="1519" spans="1:92" x14ac:dyDescent="0.25">
      <c r="A1519" s="1">
        <v>1518</v>
      </c>
      <c r="B1519" t="s">
        <v>89</v>
      </c>
      <c r="C1519">
        <v>7600</v>
      </c>
      <c r="D1519">
        <v>32</v>
      </c>
      <c r="E1519">
        <v>411</v>
      </c>
      <c r="F1519">
        <v>1367</v>
      </c>
      <c r="H1519">
        <v>26</v>
      </c>
      <c r="I1519">
        <v>23</v>
      </c>
      <c r="J1519">
        <v>11364</v>
      </c>
      <c r="K1519" t="s">
        <v>331</v>
      </c>
      <c r="L1519">
        <v>111</v>
      </c>
      <c r="M1519">
        <v>2140</v>
      </c>
      <c r="N1519" t="s">
        <v>1823</v>
      </c>
      <c r="O1519" t="s">
        <v>2745</v>
      </c>
      <c r="X1519" t="s">
        <v>2745</v>
      </c>
      <c r="Z1519" t="s">
        <v>2999</v>
      </c>
      <c r="AA1519" t="s">
        <v>3002</v>
      </c>
      <c r="AB1519">
        <v>11</v>
      </c>
      <c r="AC1519">
        <v>0</v>
      </c>
      <c r="AE1519" t="s">
        <v>4349</v>
      </c>
      <c r="AF1519">
        <v>4000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4</v>
      </c>
      <c r="AQ1519">
        <v>0</v>
      </c>
      <c r="AR1519">
        <v>0</v>
      </c>
      <c r="AS1519">
        <v>0</v>
      </c>
      <c r="AT1519">
        <v>0</v>
      </c>
      <c r="AU1519">
        <v>40</v>
      </c>
      <c r="AV1519">
        <v>100</v>
      </c>
      <c r="AW1519">
        <v>0</v>
      </c>
      <c r="AX1519">
        <v>0</v>
      </c>
      <c r="AZ1519">
        <v>0</v>
      </c>
      <c r="BA1519" t="s">
        <v>2999</v>
      </c>
      <c r="BB1519">
        <v>5</v>
      </c>
      <c r="BC1519">
        <v>5</v>
      </c>
      <c r="BD1519">
        <v>9471</v>
      </c>
      <c r="BE1519">
        <v>9471</v>
      </c>
      <c r="BF1519">
        <v>0</v>
      </c>
      <c r="BG1519">
        <v>0</v>
      </c>
      <c r="BH1519">
        <v>0</v>
      </c>
      <c r="BJ1519">
        <v>0</v>
      </c>
      <c r="BK1519">
        <v>0</v>
      </c>
      <c r="BN1519">
        <v>0</v>
      </c>
      <c r="BO1519">
        <v>0.5</v>
      </c>
      <c r="BP1519">
        <v>0</v>
      </c>
      <c r="BQ1519">
        <v>1</v>
      </c>
      <c r="BR1519">
        <v>4</v>
      </c>
      <c r="BS1519">
        <v>4076000032</v>
      </c>
      <c r="BT1519">
        <v>0</v>
      </c>
      <c r="BU1519">
        <v>1367</v>
      </c>
      <c r="BV1519">
        <v>0</v>
      </c>
      <c r="BW1519">
        <v>0</v>
      </c>
      <c r="BX1519" t="s">
        <v>5245</v>
      </c>
      <c r="BZ1519" t="s">
        <v>6269</v>
      </c>
      <c r="CA1519">
        <v>43401</v>
      </c>
      <c r="CC1519">
        <v>0</v>
      </c>
      <c r="CE1519">
        <v>1</v>
      </c>
      <c r="CF1519" t="s">
        <v>7198</v>
      </c>
      <c r="CG1519">
        <v>0</v>
      </c>
      <c r="CH1519">
        <v>285.210723852</v>
      </c>
      <c r="CI1519">
        <v>4100.5175586900004</v>
      </c>
      <c r="CJ1519" s="2">
        <f t="shared" si="115"/>
        <v>4</v>
      </c>
      <c r="CK1519" s="2">
        <f t="shared" si="116"/>
        <v>12</v>
      </c>
      <c r="CL1519" s="2">
        <f t="shared" si="117"/>
        <v>1.5</v>
      </c>
      <c r="CM1519" t="str">
        <f t="shared" si="118"/>
        <v>1 to 8 units</v>
      </c>
      <c r="CN1519" t="str">
        <f t="shared" si="119"/>
        <v>9 to 30 units</v>
      </c>
    </row>
    <row r="1520" spans="1:92" x14ac:dyDescent="0.25">
      <c r="A1520" s="1">
        <v>1519</v>
      </c>
      <c r="B1520" t="s">
        <v>89</v>
      </c>
      <c r="C1520">
        <v>7609</v>
      </c>
      <c r="D1520">
        <v>8</v>
      </c>
      <c r="E1520">
        <v>411</v>
      </c>
      <c r="F1520">
        <v>1367</v>
      </c>
      <c r="G1520">
        <v>1001</v>
      </c>
      <c r="H1520">
        <v>26</v>
      </c>
      <c r="I1520">
        <v>23</v>
      </c>
      <c r="J1520">
        <v>11364</v>
      </c>
      <c r="K1520" t="s">
        <v>331</v>
      </c>
      <c r="L1520">
        <v>111</v>
      </c>
      <c r="M1520">
        <v>2140</v>
      </c>
      <c r="N1520" t="s">
        <v>1821</v>
      </c>
      <c r="O1520" t="s">
        <v>2666</v>
      </c>
      <c r="S1520" t="s">
        <v>2753</v>
      </c>
      <c r="X1520" t="s">
        <v>2837</v>
      </c>
      <c r="Z1520" t="s">
        <v>2999</v>
      </c>
      <c r="AA1520" t="s">
        <v>3005</v>
      </c>
      <c r="AB1520">
        <v>11</v>
      </c>
      <c r="AC1520">
        <v>0</v>
      </c>
      <c r="AE1520" t="s">
        <v>4347</v>
      </c>
      <c r="AF1520">
        <v>6239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4</v>
      </c>
      <c r="AQ1520">
        <v>0</v>
      </c>
      <c r="AR1520">
        <v>0</v>
      </c>
      <c r="AS1520">
        <v>0</v>
      </c>
      <c r="AT1520">
        <v>0</v>
      </c>
      <c r="AU1520">
        <v>60</v>
      </c>
      <c r="AV1520">
        <v>107</v>
      </c>
      <c r="AW1520">
        <v>0</v>
      </c>
      <c r="AX1520">
        <v>0</v>
      </c>
      <c r="AZ1520">
        <v>0</v>
      </c>
      <c r="BA1520" t="s">
        <v>2999</v>
      </c>
      <c r="BB1520">
        <v>3</v>
      </c>
      <c r="BC1520">
        <v>5</v>
      </c>
      <c r="BD1520">
        <v>32460</v>
      </c>
      <c r="BE1520">
        <v>32460</v>
      </c>
      <c r="BF1520">
        <v>0</v>
      </c>
      <c r="BG1520">
        <v>0</v>
      </c>
      <c r="BH1520">
        <v>0</v>
      </c>
      <c r="BJ1520">
        <v>0</v>
      </c>
      <c r="BK1520">
        <v>0</v>
      </c>
      <c r="BN1520">
        <v>0</v>
      </c>
      <c r="BO1520">
        <v>0.9</v>
      </c>
      <c r="BP1520">
        <v>0</v>
      </c>
      <c r="BQ1520">
        <v>2</v>
      </c>
      <c r="BR1520">
        <v>4</v>
      </c>
      <c r="BS1520">
        <v>4076090008</v>
      </c>
      <c r="BT1520">
        <v>0</v>
      </c>
      <c r="BU1520">
        <v>1367</v>
      </c>
      <c r="BV1520">
        <v>1051293</v>
      </c>
      <c r="BW1520">
        <v>212025</v>
      </c>
      <c r="BX1520" t="s">
        <v>5245</v>
      </c>
      <c r="BZ1520" t="s">
        <v>6268</v>
      </c>
      <c r="CA1520">
        <v>43401</v>
      </c>
      <c r="CC1520">
        <v>0</v>
      </c>
      <c r="CE1520">
        <v>1</v>
      </c>
      <c r="CF1520" t="s">
        <v>7198</v>
      </c>
      <c r="CG1520">
        <v>0</v>
      </c>
      <c r="CH1520">
        <v>324.26934189299999</v>
      </c>
      <c r="CI1520">
        <v>6019.2353930099998</v>
      </c>
      <c r="CJ1520" s="2">
        <f t="shared" si="115"/>
        <v>11.2302</v>
      </c>
      <c r="CK1520" s="2">
        <f t="shared" si="116"/>
        <v>36.186199999999999</v>
      </c>
      <c r="CL1520" s="2">
        <f t="shared" si="117"/>
        <v>2.9</v>
      </c>
      <c r="CM1520" t="str">
        <f t="shared" si="118"/>
        <v>9 to 30 units</v>
      </c>
      <c r="CN1520" t="str">
        <f t="shared" si="119"/>
        <v>31 to 100 units</v>
      </c>
    </row>
    <row r="1521" spans="1:92" x14ac:dyDescent="0.25">
      <c r="A1521" s="1">
        <v>1520</v>
      </c>
      <c r="B1521" t="s">
        <v>89</v>
      </c>
      <c r="C1521">
        <v>7616</v>
      </c>
      <c r="D1521">
        <v>72</v>
      </c>
      <c r="E1521">
        <v>411</v>
      </c>
      <c r="F1521">
        <v>1367</v>
      </c>
      <c r="H1521">
        <v>26</v>
      </c>
      <c r="I1521">
        <v>23</v>
      </c>
      <c r="J1521">
        <v>11364</v>
      </c>
      <c r="K1521" t="s">
        <v>331</v>
      </c>
      <c r="L1521">
        <v>111</v>
      </c>
      <c r="M1521">
        <v>2140</v>
      </c>
      <c r="N1521" t="s">
        <v>1791</v>
      </c>
      <c r="O1521" t="s">
        <v>2745</v>
      </c>
      <c r="X1521" t="s">
        <v>2745</v>
      </c>
      <c r="Z1521" t="s">
        <v>2999</v>
      </c>
      <c r="AA1521" t="s">
        <v>3002</v>
      </c>
      <c r="AB1521">
        <v>11</v>
      </c>
      <c r="AC1521">
        <v>0</v>
      </c>
      <c r="AE1521" t="s">
        <v>4348</v>
      </c>
      <c r="AF1521">
        <v>3500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4</v>
      </c>
      <c r="AQ1521">
        <v>0</v>
      </c>
      <c r="AR1521">
        <v>0</v>
      </c>
      <c r="AS1521">
        <v>0</v>
      </c>
      <c r="AT1521">
        <v>0</v>
      </c>
      <c r="AU1521">
        <v>35</v>
      </c>
      <c r="AV1521">
        <v>100</v>
      </c>
      <c r="AW1521">
        <v>0</v>
      </c>
      <c r="AX1521">
        <v>0</v>
      </c>
      <c r="AZ1521">
        <v>0</v>
      </c>
      <c r="BA1521" t="s">
        <v>2999</v>
      </c>
      <c r="BB1521">
        <v>5</v>
      </c>
      <c r="BC1521">
        <v>5</v>
      </c>
      <c r="BD1521">
        <v>9153</v>
      </c>
      <c r="BE1521">
        <v>9153</v>
      </c>
      <c r="BF1521">
        <v>0</v>
      </c>
      <c r="BG1521">
        <v>0</v>
      </c>
      <c r="BH1521">
        <v>0</v>
      </c>
      <c r="BJ1521">
        <v>0</v>
      </c>
      <c r="BK1521">
        <v>0</v>
      </c>
      <c r="BN1521">
        <v>0</v>
      </c>
      <c r="BO1521">
        <v>0.5</v>
      </c>
      <c r="BP1521">
        <v>0</v>
      </c>
      <c r="BQ1521">
        <v>1</v>
      </c>
      <c r="BR1521">
        <v>4</v>
      </c>
      <c r="BS1521">
        <v>4076160072</v>
      </c>
      <c r="BT1521">
        <v>0</v>
      </c>
      <c r="BU1521">
        <v>1367</v>
      </c>
      <c r="BV1521">
        <v>0</v>
      </c>
      <c r="BW1521">
        <v>0</v>
      </c>
      <c r="BX1521" t="s">
        <v>5245</v>
      </c>
      <c r="BZ1521" t="s">
        <v>6269</v>
      </c>
      <c r="CA1521">
        <v>43401</v>
      </c>
      <c r="CC1521">
        <v>0</v>
      </c>
      <c r="CE1521">
        <v>1</v>
      </c>
      <c r="CF1521" t="s">
        <v>7198</v>
      </c>
      <c r="CG1521">
        <v>0</v>
      </c>
      <c r="CH1521">
        <v>275.96110561900002</v>
      </c>
      <c r="CI1521">
        <v>3604.3142432200002</v>
      </c>
      <c r="CJ1521" s="2">
        <f t="shared" si="115"/>
        <v>3.5</v>
      </c>
      <c r="CK1521" s="2">
        <f t="shared" si="116"/>
        <v>10.5</v>
      </c>
      <c r="CL1521" s="2">
        <f t="shared" si="117"/>
        <v>1.5</v>
      </c>
      <c r="CM1521" t="str">
        <f t="shared" si="118"/>
        <v>1 to 8 units</v>
      </c>
      <c r="CN1521" t="str">
        <f t="shared" si="119"/>
        <v>9 to 30 units</v>
      </c>
    </row>
    <row r="1522" spans="1:92" x14ac:dyDescent="0.25">
      <c r="A1522" s="1">
        <v>1521</v>
      </c>
      <c r="B1522" t="s">
        <v>89</v>
      </c>
      <c r="C1522">
        <v>7621</v>
      </c>
      <c r="D1522">
        <v>90</v>
      </c>
      <c r="E1522">
        <v>411</v>
      </c>
      <c r="F1522">
        <v>1367</v>
      </c>
      <c r="H1522">
        <v>26</v>
      </c>
      <c r="I1522">
        <v>23</v>
      </c>
      <c r="J1522">
        <v>11364</v>
      </c>
      <c r="K1522" t="s">
        <v>331</v>
      </c>
      <c r="L1522">
        <v>111</v>
      </c>
      <c r="M1522">
        <v>2140</v>
      </c>
      <c r="N1522" t="s">
        <v>1822</v>
      </c>
      <c r="O1522" t="s">
        <v>2666</v>
      </c>
      <c r="X1522" t="s">
        <v>2666</v>
      </c>
      <c r="Z1522" t="s">
        <v>2999</v>
      </c>
      <c r="AA1522" t="s">
        <v>3002</v>
      </c>
      <c r="AB1522">
        <v>11</v>
      </c>
      <c r="AC1522">
        <v>0</v>
      </c>
      <c r="AF1522">
        <v>12171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4</v>
      </c>
      <c r="AQ1522">
        <v>0</v>
      </c>
      <c r="AR1522">
        <v>0</v>
      </c>
      <c r="AS1522">
        <v>0</v>
      </c>
      <c r="AT1522">
        <v>0</v>
      </c>
      <c r="AU1522">
        <v>46.5</v>
      </c>
      <c r="AV1522">
        <v>229.17</v>
      </c>
      <c r="AW1522">
        <v>0</v>
      </c>
      <c r="AX1522">
        <v>0</v>
      </c>
      <c r="AZ1522">
        <v>0</v>
      </c>
      <c r="BA1522" t="s">
        <v>3000</v>
      </c>
      <c r="BB1522">
        <v>5</v>
      </c>
      <c r="BC1522">
        <v>5</v>
      </c>
      <c r="BD1522">
        <v>0</v>
      </c>
      <c r="BE1522">
        <v>0</v>
      </c>
      <c r="BF1522">
        <v>0</v>
      </c>
      <c r="BG1522">
        <v>0</v>
      </c>
      <c r="BH1522">
        <v>0</v>
      </c>
      <c r="BJ1522">
        <v>0</v>
      </c>
      <c r="BK1522">
        <v>0</v>
      </c>
      <c r="BN1522">
        <v>0</v>
      </c>
      <c r="BO1522">
        <v>0.9</v>
      </c>
      <c r="BP1522">
        <v>0</v>
      </c>
      <c r="BQ1522">
        <v>2</v>
      </c>
      <c r="BR1522">
        <v>4</v>
      </c>
      <c r="BS1522">
        <v>4076210090</v>
      </c>
      <c r="BT1522">
        <v>0</v>
      </c>
      <c r="BU1522">
        <v>1367</v>
      </c>
      <c r="BV1522">
        <v>0</v>
      </c>
      <c r="BW1522">
        <v>0</v>
      </c>
      <c r="BX1522" t="s">
        <v>5245</v>
      </c>
      <c r="BZ1522" t="s">
        <v>6268</v>
      </c>
      <c r="CA1522">
        <v>43401</v>
      </c>
      <c r="CC1522">
        <v>0</v>
      </c>
      <c r="CE1522">
        <v>1</v>
      </c>
      <c r="CF1522" t="s">
        <v>7198</v>
      </c>
      <c r="CG1522">
        <v>0</v>
      </c>
      <c r="CH1522">
        <v>778.93314136599997</v>
      </c>
      <c r="CI1522">
        <v>12260.5302847</v>
      </c>
      <c r="CJ1522" s="2">
        <f t="shared" si="115"/>
        <v>21.907799999999998</v>
      </c>
      <c r="CK1522" s="2">
        <f t="shared" si="116"/>
        <v>70.591800000000006</v>
      </c>
      <c r="CL1522" s="2">
        <f t="shared" si="117"/>
        <v>2.9</v>
      </c>
      <c r="CM1522" t="str">
        <f t="shared" si="118"/>
        <v>9 to 30 units</v>
      </c>
      <c r="CN1522" t="str">
        <f t="shared" si="119"/>
        <v>31 to 100 units</v>
      </c>
    </row>
    <row r="1523" spans="1:92" x14ac:dyDescent="0.25">
      <c r="A1523" s="1">
        <v>1522</v>
      </c>
      <c r="B1523" t="s">
        <v>89</v>
      </c>
      <c r="C1523">
        <v>7683</v>
      </c>
      <c r="D1523">
        <v>6</v>
      </c>
      <c r="E1523">
        <v>411</v>
      </c>
      <c r="F1523">
        <v>1377</v>
      </c>
      <c r="G1523">
        <v>4005</v>
      </c>
      <c r="H1523">
        <v>26</v>
      </c>
      <c r="I1523">
        <v>23</v>
      </c>
      <c r="J1523">
        <v>11364</v>
      </c>
      <c r="K1523" t="s">
        <v>332</v>
      </c>
      <c r="L1523">
        <v>111</v>
      </c>
      <c r="M1523">
        <v>2140</v>
      </c>
      <c r="N1523" t="s">
        <v>1824</v>
      </c>
      <c r="O1523" t="s">
        <v>2681</v>
      </c>
      <c r="X1523" t="s">
        <v>2681</v>
      </c>
      <c r="Z1523" t="s">
        <v>2999</v>
      </c>
      <c r="AA1523" t="s">
        <v>3002</v>
      </c>
      <c r="AB1523">
        <v>11</v>
      </c>
      <c r="AC1523">
        <v>0</v>
      </c>
      <c r="AE1523" t="s">
        <v>4350</v>
      </c>
      <c r="AF1523">
        <v>5000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4</v>
      </c>
      <c r="AQ1523">
        <v>0</v>
      </c>
      <c r="AR1523">
        <v>0</v>
      </c>
      <c r="AS1523">
        <v>0</v>
      </c>
      <c r="AT1523">
        <v>0</v>
      </c>
      <c r="AU1523">
        <v>50</v>
      </c>
      <c r="AV1523">
        <v>100</v>
      </c>
      <c r="AW1523">
        <v>0</v>
      </c>
      <c r="AX1523">
        <v>0</v>
      </c>
      <c r="AZ1523">
        <v>0</v>
      </c>
      <c r="BA1523" t="s">
        <v>2999</v>
      </c>
      <c r="BB1523">
        <v>3</v>
      </c>
      <c r="BC1523">
        <v>5</v>
      </c>
      <c r="BD1523">
        <v>23040</v>
      </c>
      <c r="BE1523">
        <v>23040</v>
      </c>
      <c r="BF1523">
        <v>0</v>
      </c>
      <c r="BG1523">
        <v>0</v>
      </c>
      <c r="BH1523">
        <v>0</v>
      </c>
      <c r="BJ1523">
        <v>0</v>
      </c>
      <c r="BK1523">
        <v>0</v>
      </c>
      <c r="BN1523">
        <v>0</v>
      </c>
      <c r="BO1523">
        <v>0.6</v>
      </c>
      <c r="BP1523">
        <v>0</v>
      </c>
      <c r="BQ1523">
        <v>1</v>
      </c>
      <c r="BR1523">
        <v>4</v>
      </c>
      <c r="BS1523">
        <v>4076830006</v>
      </c>
      <c r="BT1523">
        <v>0</v>
      </c>
      <c r="BU1523">
        <v>1377</v>
      </c>
      <c r="BV1523">
        <v>1053351</v>
      </c>
      <c r="BW1523">
        <v>210522</v>
      </c>
      <c r="BX1523" t="s">
        <v>5245</v>
      </c>
      <c r="BZ1523" t="s">
        <v>6270</v>
      </c>
      <c r="CA1523">
        <v>43402</v>
      </c>
      <c r="CC1523">
        <v>0</v>
      </c>
      <c r="CE1523">
        <v>1</v>
      </c>
      <c r="CF1523" t="s">
        <v>7198</v>
      </c>
      <c r="CG1523">
        <v>0</v>
      </c>
      <c r="CH1523">
        <v>305.85700028799999</v>
      </c>
      <c r="CI1523">
        <v>5283.5203292699998</v>
      </c>
      <c r="CJ1523" s="2">
        <f t="shared" si="115"/>
        <v>6</v>
      </c>
      <c r="CK1523" s="2">
        <f t="shared" si="116"/>
        <v>16</v>
      </c>
      <c r="CL1523" s="2">
        <f t="shared" si="117"/>
        <v>1.6</v>
      </c>
      <c r="CM1523" t="str">
        <f t="shared" si="118"/>
        <v>1 to 8 units</v>
      </c>
      <c r="CN1523" t="str">
        <f t="shared" si="119"/>
        <v>9 to 30 units</v>
      </c>
    </row>
    <row r="1524" spans="1:92" x14ac:dyDescent="0.25">
      <c r="A1524" s="1">
        <v>1523</v>
      </c>
      <c r="B1524" t="s">
        <v>89</v>
      </c>
      <c r="C1524">
        <v>7796</v>
      </c>
      <c r="D1524">
        <v>40</v>
      </c>
      <c r="E1524">
        <v>411</v>
      </c>
      <c r="F1524">
        <v>1291.02</v>
      </c>
      <c r="G1524">
        <v>4005</v>
      </c>
      <c r="H1524">
        <v>26</v>
      </c>
      <c r="I1524">
        <v>23</v>
      </c>
      <c r="J1524">
        <v>11427</v>
      </c>
      <c r="K1524" t="s">
        <v>331</v>
      </c>
      <c r="L1524">
        <v>111</v>
      </c>
      <c r="M1524">
        <v>2140</v>
      </c>
      <c r="N1524" t="s">
        <v>1826</v>
      </c>
      <c r="O1524" t="s">
        <v>2747</v>
      </c>
      <c r="X1524" t="s">
        <v>2747</v>
      </c>
      <c r="Z1524" t="s">
        <v>2999</v>
      </c>
      <c r="AA1524" t="s">
        <v>3002</v>
      </c>
      <c r="AB1524">
        <v>11</v>
      </c>
      <c r="AC1524">
        <v>0</v>
      </c>
      <c r="AD1524" t="s">
        <v>3008</v>
      </c>
      <c r="AF1524">
        <v>8839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4</v>
      </c>
      <c r="AQ1524">
        <v>0</v>
      </c>
      <c r="AR1524">
        <v>0</v>
      </c>
      <c r="AS1524">
        <v>0</v>
      </c>
      <c r="AT1524">
        <v>0</v>
      </c>
      <c r="AU1524">
        <v>82</v>
      </c>
      <c r="AV1524">
        <v>100</v>
      </c>
      <c r="AW1524">
        <v>0</v>
      </c>
      <c r="AX1524">
        <v>0</v>
      </c>
      <c r="AZ1524">
        <v>0</v>
      </c>
      <c r="BA1524" t="s">
        <v>3000</v>
      </c>
      <c r="BB1524">
        <v>3</v>
      </c>
      <c r="BC1524">
        <v>5</v>
      </c>
      <c r="BD1524">
        <v>30273</v>
      </c>
      <c r="BE1524">
        <v>30273</v>
      </c>
      <c r="BF1524">
        <v>30273</v>
      </c>
      <c r="BG1524">
        <v>30273</v>
      </c>
      <c r="BH1524">
        <v>0</v>
      </c>
      <c r="BJ1524">
        <v>0</v>
      </c>
      <c r="BK1524">
        <v>0</v>
      </c>
      <c r="BN1524">
        <v>0</v>
      </c>
      <c r="BO1524">
        <v>0.5</v>
      </c>
      <c r="BP1524">
        <v>0</v>
      </c>
      <c r="BQ1524">
        <v>1</v>
      </c>
      <c r="BR1524">
        <v>4</v>
      </c>
      <c r="BS1524">
        <v>4077960040</v>
      </c>
      <c r="BT1524">
        <v>0</v>
      </c>
      <c r="BU1524">
        <v>129102</v>
      </c>
      <c r="BV1524">
        <v>1053612</v>
      </c>
      <c r="BW1524">
        <v>207136</v>
      </c>
      <c r="BX1524" t="s">
        <v>5246</v>
      </c>
      <c r="BZ1524" t="s">
        <v>6272</v>
      </c>
      <c r="CA1524">
        <v>43404</v>
      </c>
      <c r="CC1524">
        <v>4077960001</v>
      </c>
      <c r="CD1524" t="s">
        <v>7035</v>
      </c>
      <c r="CE1524">
        <v>1</v>
      </c>
      <c r="CF1524" t="s">
        <v>7198</v>
      </c>
      <c r="CG1524">
        <v>0</v>
      </c>
      <c r="CH1524">
        <v>380.27103230300003</v>
      </c>
      <c r="CI1524">
        <v>8955.1220805199991</v>
      </c>
      <c r="CJ1524" s="2">
        <f t="shared" si="115"/>
        <v>8.8390000000000004</v>
      </c>
      <c r="CK1524" s="2">
        <f t="shared" si="116"/>
        <v>26.516999999999999</v>
      </c>
      <c r="CL1524" s="2">
        <f t="shared" si="117"/>
        <v>1.5</v>
      </c>
      <c r="CM1524" t="str">
        <f t="shared" si="118"/>
        <v>9 to 30 units</v>
      </c>
      <c r="CN1524" t="str">
        <f t="shared" si="119"/>
        <v>9 to 30 units</v>
      </c>
    </row>
    <row r="1525" spans="1:92" x14ac:dyDescent="0.25">
      <c r="A1525" s="1">
        <v>1524</v>
      </c>
      <c r="B1525" t="s">
        <v>89</v>
      </c>
      <c r="C1525">
        <v>7803</v>
      </c>
      <c r="D1525">
        <v>41</v>
      </c>
      <c r="E1525">
        <v>411</v>
      </c>
      <c r="F1525">
        <v>1291.02</v>
      </c>
      <c r="H1525">
        <v>26</v>
      </c>
      <c r="I1525">
        <v>23</v>
      </c>
      <c r="J1525">
        <v>11427</v>
      </c>
      <c r="K1525" t="s">
        <v>333</v>
      </c>
      <c r="L1525">
        <v>111</v>
      </c>
      <c r="M1525">
        <v>2140</v>
      </c>
      <c r="N1525" t="s">
        <v>1825</v>
      </c>
      <c r="O1525" t="s">
        <v>2747</v>
      </c>
      <c r="X1525" t="s">
        <v>2747</v>
      </c>
      <c r="Z1525" t="s">
        <v>2999</v>
      </c>
      <c r="AA1525" t="s">
        <v>3002</v>
      </c>
      <c r="AB1525">
        <v>11</v>
      </c>
      <c r="AC1525">
        <v>0</v>
      </c>
      <c r="AE1525" t="s">
        <v>4351</v>
      </c>
      <c r="AF1525">
        <v>4000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4</v>
      </c>
      <c r="AQ1525">
        <v>0</v>
      </c>
      <c r="AR1525">
        <v>0</v>
      </c>
      <c r="AS1525">
        <v>0</v>
      </c>
      <c r="AT1525">
        <v>0</v>
      </c>
      <c r="AU1525">
        <v>40</v>
      </c>
      <c r="AV1525">
        <v>100</v>
      </c>
      <c r="AW1525">
        <v>0</v>
      </c>
      <c r="AX1525">
        <v>0</v>
      </c>
      <c r="AZ1525">
        <v>0</v>
      </c>
      <c r="BA1525" t="s">
        <v>2999</v>
      </c>
      <c r="BB1525">
        <v>5</v>
      </c>
      <c r="BC1525">
        <v>5</v>
      </c>
      <c r="BD1525">
        <v>9471</v>
      </c>
      <c r="BE1525">
        <v>9471</v>
      </c>
      <c r="BF1525">
        <v>0</v>
      </c>
      <c r="BG1525">
        <v>0</v>
      </c>
      <c r="BH1525">
        <v>0</v>
      </c>
      <c r="BJ1525">
        <v>0</v>
      </c>
      <c r="BK1525">
        <v>0</v>
      </c>
      <c r="BN1525">
        <v>0</v>
      </c>
      <c r="BO1525">
        <v>0.5</v>
      </c>
      <c r="BP1525">
        <v>0</v>
      </c>
      <c r="BQ1525">
        <v>1</v>
      </c>
      <c r="BR1525">
        <v>4</v>
      </c>
      <c r="BS1525">
        <v>4078030041</v>
      </c>
      <c r="BT1525">
        <v>0</v>
      </c>
      <c r="BU1525">
        <v>129102</v>
      </c>
      <c r="BV1525">
        <v>0</v>
      </c>
      <c r="BW1525">
        <v>0</v>
      </c>
      <c r="BX1525" t="s">
        <v>5246</v>
      </c>
      <c r="BZ1525" t="s">
        <v>6271</v>
      </c>
      <c r="CA1525">
        <v>43404</v>
      </c>
      <c r="CC1525">
        <v>0</v>
      </c>
      <c r="CE1525">
        <v>1</v>
      </c>
      <c r="CF1525" t="s">
        <v>7198</v>
      </c>
      <c r="CG1525">
        <v>0</v>
      </c>
      <c r="CH1525">
        <v>277.25019602100002</v>
      </c>
      <c r="CI1525">
        <v>3893.1401869199999</v>
      </c>
      <c r="CJ1525" s="2">
        <f t="shared" si="115"/>
        <v>4</v>
      </c>
      <c r="CK1525" s="2">
        <f t="shared" si="116"/>
        <v>12</v>
      </c>
      <c r="CL1525" s="2">
        <f t="shared" si="117"/>
        <v>1.5</v>
      </c>
      <c r="CM1525" t="str">
        <f t="shared" si="118"/>
        <v>1 to 8 units</v>
      </c>
      <c r="CN1525" t="str">
        <f t="shared" si="119"/>
        <v>9 to 30 units</v>
      </c>
    </row>
    <row r="1526" spans="1:92" x14ac:dyDescent="0.25">
      <c r="A1526" s="1">
        <v>1525</v>
      </c>
      <c r="B1526" t="s">
        <v>89</v>
      </c>
      <c r="C1526">
        <v>7807</v>
      </c>
      <c r="D1526">
        <v>29</v>
      </c>
      <c r="E1526">
        <v>411</v>
      </c>
      <c r="F1526">
        <v>1291.02</v>
      </c>
      <c r="H1526">
        <v>26</v>
      </c>
      <c r="I1526">
        <v>23</v>
      </c>
      <c r="J1526">
        <v>11427</v>
      </c>
      <c r="K1526" t="s">
        <v>333</v>
      </c>
      <c r="L1526">
        <v>111</v>
      </c>
      <c r="M1526">
        <v>2140</v>
      </c>
      <c r="N1526" t="s">
        <v>1791</v>
      </c>
      <c r="O1526" t="s">
        <v>2747</v>
      </c>
      <c r="X1526" t="s">
        <v>2747</v>
      </c>
      <c r="Z1526" t="s">
        <v>2999</v>
      </c>
      <c r="AA1526" t="s">
        <v>3002</v>
      </c>
      <c r="AB1526">
        <v>11</v>
      </c>
      <c r="AC1526">
        <v>0</v>
      </c>
      <c r="AE1526" t="s">
        <v>4352</v>
      </c>
      <c r="AF1526">
        <v>4000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4</v>
      </c>
      <c r="AQ1526">
        <v>0</v>
      </c>
      <c r="AR1526">
        <v>0</v>
      </c>
      <c r="AS1526">
        <v>0</v>
      </c>
      <c r="AT1526">
        <v>0</v>
      </c>
      <c r="AU1526">
        <v>40</v>
      </c>
      <c r="AV1526">
        <v>100</v>
      </c>
      <c r="AW1526">
        <v>0</v>
      </c>
      <c r="AX1526">
        <v>0</v>
      </c>
      <c r="AZ1526">
        <v>0</v>
      </c>
      <c r="BA1526" t="s">
        <v>2999</v>
      </c>
      <c r="BB1526">
        <v>5</v>
      </c>
      <c r="BC1526">
        <v>5</v>
      </c>
      <c r="BD1526">
        <v>9195</v>
      </c>
      <c r="BE1526">
        <v>9195</v>
      </c>
      <c r="BF1526">
        <v>0</v>
      </c>
      <c r="BG1526">
        <v>0</v>
      </c>
      <c r="BH1526">
        <v>0</v>
      </c>
      <c r="BJ1526">
        <v>0</v>
      </c>
      <c r="BK1526">
        <v>0</v>
      </c>
      <c r="BN1526">
        <v>0</v>
      </c>
      <c r="BO1526">
        <v>0.5</v>
      </c>
      <c r="BP1526">
        <v>0</v>
      </c>
      <c r="BQ1526">
        <v>1</v>
      </c>
      <c r="BR1526">
        <v>4</v>
      </c>
      <c r="BS1526">
        <v>4078070029</v>
      </c>
      <c r="BT1526">
        <v>0</v>
      </c>
      <c r="BU1526">
        <v>129102</v>
      </c>
      <c r="BV1526">
        <v>0</v>
      </c>
      <c r="BW1526">
        <v>0</v>
      </c>
      <c r="BX1526" t="s">
        <v>5246</v>
      </c>
      <c r="BZ1526" t="s">
        <v>6273</v>
      </c>
      <c r="CA1526">
        <v>43404</v>
      </c>
      <c r="CC1526">
        <v>0</v>
      </c>
      <c r="CE1526">
        <v>1</v>
      </c>
      <c r="CF1526" t="s">
        <v>7198</v>
      </c>
      <c r="CG1526">
        <v>0</v>
      </c>
      <c r="CH1526">
        <v>279.098510847</v>
      </c>
      <c r="CI1526">
        <v>3981.9564260699999</v>
      </c>
      <c r="CJ1526" s="2">
        <f t="shared" si="115"/>
        <v>4</v>
      </c>
      <c r="CK1526" s="2">
        <f t="shared" si="116"/>
        <v>12</v>
      </c>
      <c r="CL1526" s="2">
        <f t="shared" si="117"/>
        <v>1.5</v>
      </c>
      <c r="CM1526" t="str">
        <f t="shared" si="118"/>
        <v>1 to 8 units</v>
      </c>
      <c r="CN1526" t="str">
        <f t="shared" si="119"/>
        <v>9 to 30 units</v>
      </c>
    </row>
    <row r="1527" spans="1:92" x14ac:dyDescent="0.25">
      <c r="A1527" s="1">
        <v>1526</v>
      </c>
      <c r="B1527" t="s">
        <v>89</v>
      </c>
      <c r="C1527">
        <v>7909</v>
      </c>
      <c r="D1527">
        <v>59</v>
      </c>
      <c r="E1527">
        <v>413</v>
      </c>
      <c r="F1527">
        <v>1571.02</v>
      </c>
      <c r="H1527">
        <v>26</v>
      </c>
      <c r="I1527">
        <v>23</v>
      </c>
      <c r="J1527">
        <v>11426</v>
      </c>
      <c r="K1527" t="s">
        <v>334</v>
      </c>
      <c r="L1527">
        <v>105</v>
      </c>
      <c r="M1527">
        <v>2160</v>
      </c>
      <c r="N1527" t="s">
        <v>1827</v>
      </c>
      <c r="O1527" t="s">
        <v>2747</v>
      </c>
      <c r="X1527" t="s">
        <v>2747</v>
      </c>
      <c r="Z1527" t="s">
        <v>2999</v>
      </c>
      <c r="AA1527" t="s">
        <v>3002</v>
      </c>
      <c r="AB1527">
        <v>11</v>
      </c>
      <c r="AC1527">
        <v>0</v>
      </c>
      <c r="AE1527" t="s">
        <v>4353</v>
      </c>
      <c r="AF1527">
        <v>4000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4</v>
      </c>
      <c r="AQ1527">
        <v>0</v>
      </c>
      <c r="AR1527">
        <v>0</v>
      </c>
      <c r="AS1527">
        <v>0</v>
      </c>
      <c r="AT1527">
        <v>0</v>
      </c>
      <c r="AU1527">
        <v>40</v>
      </c>
      <c r="AV1527">
        <v>100</v>
      </c>
      <c r="AW1527">
        <v>0</v>
      </c>
      <c r="AX1527">
        <v>0</v>
      </c>
      <c r="AZ1527">
        <v>0</v>
      </c>
      <c r="BA1527" t="s">
        <v>2999</v>
      </c>
      <c r="BB1527">
        <v>5</v>
      </c>
      <c r="BC1527">
        <v>5</v>
      </c>
      <c r="BD1527">
        <v>6318</v>
      </c>
      <c r="BE1527">
        <v>6318</v>
      </c>
      <c r="BF1527">
        <v>0</v>
      </c>
      <c r="BG1527">
        <v>0</v>
      </c>
      <c r="BH1527">
        <v>0</v>
      </c>
      <c r="BJ1527">
        <v>0</v>
      </c>
      <c r="BK1527">
        <v>0</v>
      </c>
      <c r="BN1527">
        <v>0</v>
      </c>
      <c r="BO1527">
        <v>0.5</v>
      </c>
      <c r="BP1527">
        <v>0</v>
      </c>
      <c r="BQ1527">
        <v>1</v>
      </c>
      <c r="BR1527">
        <v>4</v>
      </c>
      <c r="BS1527">
        <v>4079090059</v>
      </c>
      <c r="BT1527">
        <v>0</v>
      </c>
      <c r="BU1527">
        <v>157102</v>
      </c>
      <c r="BV1527">
        <v>0</v>
      </c>
      <c r="BW1527">
        <v>0</v>
      </c>
      <c r="BX1527" t="s">
        <v>5247</v>
      </c>
      <c r="BZ1527" t="s">
        <v>6274</v>
      </c>
      <c r="CA1527">
        <v>43501</v>
      </c>
      <c r="CC1527">
        <v>0</v>
      </c>
      <c r="CE1527">
        <v>1</v>
      </c>
      <c r="CF1527" t="s">
        <v>7198</v>
      </c>
      <c r="CG1527">
        <v>0</v>
      </c>
      <c r="CH1527">
        <v>280.98647298200001</v>
      </c>
      <c r="CI1527">
        <v>4019.7289460900001</v>
      </c>
      <c r="CJ1527" s="2">
        <f t="shared" si="115"/>
        <v>4</v>
      </c>
      <c r="CK1527" s="2">
        <f t="shared" si="116"/>
        <v>12</v>
      </c>
      <c r="CL1527" s="2">
        <f t="shared" si="117"/>
        <v>1.5</v>
      </c>
      <c r="CM1527" t="str">
        <f t="shared" si="118"/>
        <v>1 to 8 units</v>
      </c>
      <c r="CN1527" t="str">
        <f t="shared" si="119"/>
        <v>9 to 30 units</v>
      </c>
    </row>
    <row r="1528" spans="1:92" x14ac:dyDescent="0.25">
      <c r="A1528" s="1">
        <v>1527</v>
      </c>
      <c r="B1528" t="s">
        <v>89</v>
      </c>
      <c r="C1528">
        <v>7918</v>
      </c>
      <c r="D1528">
        <v>49</v>
      </c>
      <c r="E1528">
        <v>413</v>
      </c>
      <c r="F1528">
        <v>1301</v>
      </c>
      <c r="G1528">
        <v>1005</v>
      </c>
      <c r="H1528">
        <v>26</v>
      </c>
      <c r="I1528">
        <v>23</v>
      </c>
      <c r="J1528">
        <v>11427</v>
      </c>
      <c r="K1528" t="s">
        <v>335</v>
      </c>
      <c r="L1528">
        <v>105</v>
      </c>
      <c r="M1528">
        <v>2160</v>
      </c>
      <c r="N1528" t="s">
        <v>1828</v>
      </c>
      <c r="O1528" t="s">
        <v>2745</v>
      </c>
      <c r="X1528" t="s">
        <v>2745</v>
      </c>
      <c r="Z1528" t="s">
        <v>2999</v>
      </c>
      <c r="AA1528" t="s">
        <v>3002</v>
      </c>
      <c r="AB1528">
        <v>11</v>
      </c>
      <c r="AC1528">
        <v>0</v>
      </c>
      <c r="AD1528" t="s">
        <v>3006</v>
      </c>
      <c r="AE1528" t="s">
        <v>4354</v>
      </c>
      <c r="AF1528">
        <v>8000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4</v>
      </c>
      <c r="AQ1528">
        <v>0</v>
      </c>
      <c r="AR1528">
        <v>0</v>
      </c>
      <c r="AS1528">
        <v>0</v>
      </c>
      <c r="AT1528">
        <v>0</v>
      </c>
      <c r="AU1528">
        <v>80</v>
      </c>
      <c r="AV1528">
        <v>100</v>
      </c>
      <c r="AW1528">
        <v>0</v>
      </c>
      <c r="AX1528">
        <v>0</v>
      </c>
      <c r="AZ1528">
        <v>0</v>
      </c>
      <c r="BA1528" t="s">
        <v>2999</v>
      </c>
      <c r="BB1528">
        <v>3</v>
      </c>
      <c r="BC1528">
        <v>5</v>
      </c>
      <c r="BD1528">
        <v>27093</v>
      </c>
      <c r="BE1528">
        <v>27093</v>
      </c>
      <c r="BF1528">
        <v>0</v>
      </c>
      <c r="BG1528">
        <v>0</v>
      </c>
      <c r="BH1528">
        <v>0</v>
      </c>
      <c r="BJ1528">
        <v>0</v>
      </c>
      <c r="BK1528">
        <v>0</v>
      </c>
      <c r="BN1528">
        <v>0</v>
      </c>
      <c r="BO1528">
        <v>0.5</v>
      </c>
      <c r="BP1528">
        <v>0</v>
      </c>
      <c r="BQ1528">
        <v>1</v>
      </c>
      <c r="BR1528">
        <v>4</v>
      </c>
      <c r="BS1528">
        <v>4079180049</v>
      </c>
      <c r="BT1528">
        <v>0</v>
      </c>
      <c r="BU1528">
        <v>1301</v>
      </c>
      <c r="BV1528">
        <v>1056699</v>
      </c>
      <c r="BW1528">
        <v>207347</v>
      </c>
      <c r="BX1528" t="s">
        <v>5246</v>
      </c>
      <c r="BZ1528" t="s">
        <v>6275</v>
      </c>
      <c r="CA1528">
        <v>43502</v>
      </c>
      <c r="CC1528">
        <v>0</v>
      </c>
      <c r="CE1528">
        <v>1</v>
      </c>
      <c r="CF1528" t="s">
        <v>7198</v>
      </c>
      <c r="CG1528">
        <v>0</v>
      </c>
      <c r="CH1528">
        <v>362.37104641500002</v>
      </c>
      <c r="CI1528">
        <v>8087.7450160999997</v>
      </c>
      <c r="CJ1528" s="2">
        <f t="shared" si="115"/>
        <v>8</v>
      </c>
      <c r="CK1528" s="2">
        <f t="shared" si="116"/>
        <v>24</v>
      </c>
      <c r="CL1528" s="2">
        <f t="shared" si="117"/>
        <v>1.5</v>
      </c>
      <c r="CM1528" t="str">
        <f t="shared" si="118"/>
        <v>1 to 8 units</v>
      </c>
      <c r="CN1528" t="str">
        <f t="shared" si="119"/>
        <v>9 to 30 units</v>
      </c>
    </row>
    <row r="1529" spans="1:92" x14ac:dyDescent="0.25">
      <c r="A1529" s="1">
        <v>1528</v>
      </c>
      <c r="B1529" t="s">
        <v>89</v>
      </c>
      <c r="C1529">
        <v>7956</v>
      </c>
      <c r="D1529">
        <v>205</v>
      </c>
      <c r="E1529">
        <v>413</v>
      </c>
      <c r="F1529">
        <v>1621</v>
      </c>
      <c r="G1529">
        <v>1001</v>
      </c>
      <c r="H1529">
        <v>26</v>
      </c>
      <c r="I1529">
        <v>23</v>
      </c>
      <c r="J1529">
        <v>11426</v>
      </c>
      <c r="K1529" t="s">
        <v>335</v>
      </c>
      <c r="L1529">
        <v>105</v>
      </c>
      <c r="M1529">
        <v>2160</v>
      </c>
      <c r="N1529" t="s">
        <v>1829</v>
      </c>
      <c r="O1529" t="s">
        <v>2747</v>
      </c>
      <c r="X1529" t="s">
        <v>2747</v>
      </c>
      <c r="Z1529" t="s">
        <v>2999</v>
      </c>
      <c r="AA1529" t="s">
        <v>3002</v>
      </c>
      <c r="AB1529">
        <v>11</v>
      </c>
      <c r="AC1529">
        <v>0</v>
      </c>
      <c r="AE1529" t="s">
        <v>4355</v>
      </c>
      <c r="AF1529">
        <v>3558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4</v>
      </c>
      <c r="AQ1529">
        <v>0</v>
      </c>
      <c r="AR1529">
        <v>0</v>
      </c>
      <c r="AS1529">
        <v>0</v>
      </c>
      <c r="AT1529">
        <v>0</v>
      </c>
      <c r="AU1529">
        <v>35</v>
      </c>
      <c r="AV1529">
        <v>103</v>
      </c>
      <c r="AW1529">
        <v>0</v>
      </c>
      <c r="AX1529">
        <v>0</v>
      </c>
      <c r="AZ1529">
        <v>0</v>
      </c>
      <c r="BA1529" t="s">
        <v>3000</v>
      </c>
      <c r="BB1529">
        <v>5</v>
      </c>
      <c r="BC1529">
        <v>5</v>
      </c>
      <c r="BD1529">
        <v>1442</v>
      </c>
      <c r="BE1529">
        <v>1442</v>
      </c>
      <c r="BF1529">
        <v>0</v>
      </c>
      <c r="BG1529">
        <v>0</v>
      </c>
      <c r="BH1529">
        <v>0</v>
      </c>
      <c r="BJ1529">
        <v>0</v>
      </c>
      <c r="BK1529">
        <v>0</v>
      </c>
      <c r="BN1529">
        <v>0</v>
      </c>
      <c r="BO1529">
        <v>0.5</v>
      </c>
      <c r="BP1529">
        <v>0</v>
      </c>
      <c r="BQ1529">
        <v>1</v>
      </c>
      <c r="BR1529">
        <v>4</v>
      </c>
      <c r="BS1529">
        <v>4079560205</v>
      </c>
      <c r="BT1529">
        <v>0</v>
      </c>
      <c r="BU1529">
        <v>1621</v>
      </c>
      <c r="BV1529">
        <v>1059703</v>
      </c>
      <c r="BW1529">
        <v>205570</v>
      </c>
      <c r="BX1529" t="s">
        <v>5247</v>
      </c>
      <c r="BZ1529" t="s">
        <v>6276</v>
      </c>
      <c r="CA1529">
        <v>43503</v>
      </c>
      <c r="CC1529">
        <v>0</v>
      </c>
      <c r="CE1529">
        <v>1</v>
      </c>
      <c r="CF1529" t="s">
        <v>7198</v>
      </c>
      <c r="CG1529">
        <v>0</v>
      </c>
      <c r="CH1529">
        <v>273.5963074</v>
      </c>
      <c r="CI1529">
        <v>3386.1633129799998</v>
      </c>
      <c r="CJ1529" s="2">
        <f t="shared" si="115"/>
        <v>3.5579999999999998</v>
      </c>
      <c r="CK1529" s="2">
        <f t="shared" si="116"/>
        <v>10.673999999999999</v>
      </c>
      <c r="CL1529" s="2">
        <f t="shared" si="117"/>
        <v>1.5</v>
      </c>
      <c r="CM1529" t="str">
        <f t="shared" si="118"/>
        <v>1 to 8 units</v>
      </c>
      <c r="CN1529" t="str">
        <f t="shared" si="119"/>
        <v>9 to 30 units</v>
      </c>
    </row>
    <row r="1530" spans="1:92" x14ac:dyDescent="0.25">
      <c r="A1530" s="1">
        <v>1529</v>
      </c>
      <c r="B1530" t="s">
        <v>89</v>
      </c>
      <c r="C1530">
        <v>8022</v>
      </c>
      <c r="D1530">
        <v>75</v>
      </c>
      <c r="E1530">
        <v>411</v>
      </c>
      <c r="F1530">
        <v>1483</v>
      </c>
      <c r="G1530">
        <v>3009</v>
      </c>
      <c r="H1530">
        <v>26</v>
      </c>
      <c r="I1530">
        <v>19</v>
      </c>
      <c r="J1530">
        <v>11360</v>
      </c>
      <c r="K1530" t="s">
        <v>330</v>
      </c>
      <c r="L1530">
        <v>111</v>
      </c>
      <c r="M1530">
        <v>2150</v>
      </c>
      <c r="N1530" t="s">
        <v>1830</v>
      </c>
      <c r="O1530" t="s">
        <v>2680</v>
      </c>
      <c r="X1530" t="s">
        <v>2680</v>
      </c>
      <c r="Z1530" t="s">
        <v>2999</v>
      </c>
      <c r="AA1530" t="s">
        <v>3002</v>
      </c>
      <c r="AB1530">
        <v>11</v>
      </c>
      <c r="AC1530">
        <v>0</v>
      </c>
      <c r="AE1530" t="s">
        <v>4356</v>
      </c>
      <c r="AF1530">
        <v>3675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4</v>
      </c>
      <c r="AQ1530">
        <v>0</v>
      </c>
      <c r="AR1530">
        <v>0</v>
      </c>
      <c r="AS1530">
        <v>0</v>
      </c>
      <c r="AT1530">
        <v>0</v>
      </c>
      <c r="AU1530">
        <v>70</v>
      </c>
      <c r="AV1530">
        <v>105</v>
      </c>
      <c r="AW1530">
        <v>0</v>
      </c>
      <c r="AX1530">
        <v>0</v>
      </c>
      <c r="AZ1530">
        <v>0</v>
      </c>
      <c r="BA1530" t="s">
        <v>3000</v>
      </c>
      <c r="BB1530">
        <v>3</v>
      </c>
      <c r="BC1530">
        <v>5</v>
      </c>
      <c r="BD1530">
        <v>247</v>
      </c>
      <c r="BE1530">
        <v>247</v>
      </c>
      <c r="BF1530">
        <v>0</v>
      </c>
      <c r="BG1530">
        <v>0</v>
      </c>
      <c r="BH1530">
        <v>0</v>
      </c>
      <c r="BJ1530">
        <v>0</v>
      </c>
      <c r="BK1530">
        <v>0</v>
      </c>
      <c r="BL1530" t="s">
        <v>5170</v>
      </c>
      <c r="BN1530">
        <v>0</v>
      </c>
      <c r="BO1530">
        <v>0.5</v>
      </c>
      <c r="BP1530">
        <v>0</v>
      </c>
      <c r="BQ1530">
        <v>1</v>
      </c>
      <c r="BR1530">
        <v>4</v>
      </c>
      <c r="BS1530">
        <v>4080220075</v>
      </c>
      <c r="BT1530">
        <v>0</v>
      </c>
      <c r="BU1530">
        <v>1483</v>
      </c>
      <c r="BV1530">
        <v>1053150</v>
      </c>
      <c r="BW1530">
        <v>223059</v>
      </c>
      <c r="BX1530" t="s">
        <v>5243</v>
      </c>
      <c r="BZ1530" t="s">
        <v>6277</v>
      </c>
      <c r="CA1530">
        <v>43601</v>
      </c>
      <c r="CC1530">
        <v>0</v>
      </c>
      <c r="CE1530">
        <v>1</v>
      </c>
      <c r="CF1530" t="s">
        <v>7198</v>
      </c>
      <c r="CG1530">
        <v>0</v>
      </c>
      <c r="CH1530">
        <v>296.15312724299997</v>
      </c>
      <c r="CI1530">
        <v>3465.9514396999998</v>
      </c>
      <c r="CJ1530" s="2">
        <f t="shared" si="115"/>
        <v>3.6749999999999998</v>
      </c>
      <c r="CK1530" s="2">
        <f t="shared" si="116"/>
        <v>11.025</v>
      </c>
      <c r="CL1530" s="2">
        <f t="shared" si="117"/>
        <v>1.5</v>
      </c>
      <c r="CM1530" t="str">
        <f t="shared" si="118"/>
        <v>1 to 8 units</v>
      </c>
      <c r="CN1530" t="str">
        <f t="shared" si="119"/>
        <v>9 to 30 units</v>
      </c>
    </row>
    <row r="1531" spans="1:92" x14ac:dyDescent="0.25">
      <c r="A1531" s="1">
        <v>1530</v>
      </c>
      <c r="B1531" t="s">
        <v>89</v>
      </c>
      <c r="C1531">
        <v>8024</v>
      </c>
      <c r="D1531">
        <v>60</v>
      </c>
      <c r="E1531">
        <v>411</v>
      </c>
      <c r="F1531">
        <v>1483</v>
      </c>
      <c r="G1531">
        <v>3000</v>
      </c>
      <c r="H1531">
        <v>26</v>
      </c>
      <c r="I1531">
        <v>19</v>
      </c>
      <c r="J1531">
        <v>11363</v>
      </c>
      <c r="K1531" t="s">
        <v>330</v>
      </c>
      <c r="L1531">
        <v>111</v>
      </c>
      <c r="M1531">
        <v>2150</v>
      </c>
      <c r="N1531" t="s">
        <v>1830</v>
      </c>
      <c r="O1531" t="s">
        <v>2680</v>
      </c>
      <c r="X1531" t="s">
        <v>2680</v>
      </c>
      <c r="Z1531" t="s">
        <v>2999</v>
      </c>
      <c r="AA1531" t="s">
        <v>3002</v>
      </c>
      <c r="AB1531">
        <v>11</v>
      </c>
      <c r="AC1531">
        <v>0</v>
      </c>
      <c r="AE1531" t="s">
        <v>4370</v>
      </c>
      <c r="AF1531">
        <v>6000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4</v>
      </c>
      <c r="AQ1531">
        <v>0</v>
      </c>
      <c r="AR1531">
        <v>0</v>
      </c>
      <c r="AS1531">
        <v>0</v>
      </c>
      <c r="AT1531">
        <v>0</v>
      </c>
      <c r="AU1531">
        <v>60</v>
      </c>
      <c r="AV1531">
        <v>100</v>
      </c>
      <c r="AW1531">
        <v>0</v>
      </c>
      <c r="AX1531">
        <v>0</v>
      </c>
      <c r="AZ1531">
        <v>0</v>
      </c>
      <c r="BA1531" t="s">
        <v>2999</v>
      </c>
      <c r="BB1531">
        <v>5</v>
      </c>
      <c r="BC1531">
        <v>5</v>
      </c>
      <c r="BD1531">
        <v>7741</v>
      </c>
      <c r="BE1531">
        <v>7741</v>
      </c>
      <c r="BF1531">
        <v>0</v>
      </c>
      <c r="BG1531">
        <v>0</v>
      </c>
      <c r="BH1531">
        <v>0</v>
      </c>
      <c r="BJ1531">
        <v>0</v>
      </c>
      <c r="BK1531">
        <v>0</v>
      </c>
      <c r="BL1531" t="s">
        <v>5170</v>
      </c>
      <c r="BN1531">
        <v>0</v>
      </c>
      <c r="BO1531">
        <v>0.5</v>
      </c>
      <c r="BP1531">
        <v>0</v>
      </c>
      <c r="BQ1531">
        <v>1</v>
      </c>
      <c r="BR1531">
        <v>4</v>
      </c>
      <c r="BS1531">
        <v>4080240060</v>
      </c>
      <c r="BT1531">
        <v>0</v>
      </c>
      <c r="BU1531">
        <v>1483</v>
      </c>
      <c r="BV1531">
        <v>1053329</v>
      </c>
      <c r="BW1531">
        <v>223101</v>
      </c>
      <c r="BX1531" t="s">
        <v>5243</v>
      </c>
      <c r="BZ1531" t="s">
        <v>6277</v>
      </c>
      <c r="CA1531">
        <v>43601</v>
      </c>
      <c r="CC1531">
        <v>0</v>
      </c>
      <c r="CE1531">
        <v>1</v>
      </c>
      <c r="CF1531" t="s">
        <v>7198</v>
      </c>
      <c r="CG1531">
        <v>0</v>
      </c>
      <c r="CH1531">
        <v>322.608347407</v>
      </c>
      <c r="CI1531">
        <v>6173.8546310800002</v>
      </c>
      <c r="CJ1531" s="2">
        <f t="shared" si="115"/>
        <v>6</v>
      </c>
      <c r="CK1531" s="2">
        <f t="shared" si="116"/>
        <v>18</v>
      </c>
      <c r="CL1531" s="2">
        <f t="shared" si="117"/>
        <v>1.5</v>
      </c>
      <c r="CM1531" t="str">
        <f t="shared" si="118"/>
        <v>1 to 8 units</v>
      </c>
      <c r="CN1531" t="str">
        <f t="shared" si="119"/>
        <v>9 to 30 units</v>
      </c>
    </row>
    <row r="1532" spans="1:92" x14ac:dyDescent="0.25">
      <c r="A1532" s="1">
        <v>1531</v>
      </c>
      <c r="B1532" t="s">
        <v>89</v>
      </c>
      <c r="C1532">
        <v>8027</v>
      </c>
      <c r="D1532">
        <v>1</v>
      </c>
      <c r="E1532">
        <v>411</v>
      </c>
      <c r="F1532">
        <v>1483</v>
      </c>
      <c r="G1532">
        <v>3005</v>
      </c>
      <c r="H1532">
        <v>26</v>
      </c>
      <c r="I1532">
        <v>19</v>
      </c>
      <c r="J1532">
        <v>11363</v>
      </c>
      <c r="K1532" t="s">
        <v>330</v>
      </c>
      <c r="L1532">
        <v>111</v>
      </c>
      <c r="M1532">
        <v>2150</v>
      </c>
      <c r="N1532" t="s">
        <v>1842</v>
      </c>
      <c r="O1532" t="s">
        <v>2673</v>
      </c>
      <c r="X1532" t="s">
        <v>2673</v>
      </c>
      <c r="Z1532" t="s">
        <v>2999</v>
      </c>
      <c r="AA1532" t="s">
        <v>3002</v>
      </c>
      <c r="AB1532">
        <v>11</v>
      </c>
      <c r="AC1532">
        <v>0</v>
      </c>
      <c r="AE1532" t="s">
        <v>4384</v>
      </c>
      <c r="AF1532">
        <v>10000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4</v>
      </c>
      <c r="AQ1532">
        <v>0</v>
      </c>
      <c r="AR1532">
        <v>0</v>
      </c>
      <c r="AS1532">
        <v>0</v>
      </c>
      <c r="AT1532">
        <v>0</v>
      </c>
      <c r="AU1532">
        <v>100</v>
      </c>
      <c r="AV1532">
        <v>100.42</v>
      </c>
      <c r="AW1532">
        <v>0</v>
      </c>
      <c r="AX1532">
        <v>0</v>
      </c>
      <c r="AZ1532">
        <v>0</v>
      </c>
      <c r="BA1532" t="s">
        <v>3000</v>
      </c>
      <c r="BB1532">
        <v>3</v>
      </c>
      <c r="BC1532">
        <v>5</v>
      </c>
      <c r="BD1532">
        <v>25712</v>
      </c>
      <c r="BE1532">
        <v>25712</v>
      </c>
      <c r="BF1532">
        <v>0</v>
      </c>
      <c r="BG1532">
        <v>0</v>
      </c>
      <c r="BH1532">
        <v>0</v>
      </c>
      <c r="BJ1532">
        <v>0</v>
      </c>
      <c r="BK1532">
        <v>0</v>
      </c>
      <c r="BL1532" t="s">
        <v>5170</v>
      </c>
      <c r="BN1532">
        <v>0</v>
      </c>
      <c r="BO1532">
        <v>0.5</v>
      </c>
      <c r="BP1532">
        <v>0</v>
      </c>
      <c r="BQ1532">
        <v>1</v>
      </c>
      <c r="BR1532">
        <v>4</v>
      </c>
      <c r="BS1532">
        <v>4080270001</v>
      </c>
      <c r="BT1532">
        <v>0</v>
      </c>
      <c r="BU1532">
        <v>1483</v>
      </c>
      <c r="BV1532">
        <v>1052377</v>
      </c>
      <c r="BW1532">
        <v>222804</v>
      </c>
      <c r="BX1532" t="s">
        <v>5243</v>
      </c>
      <c r="BZ1532" t="s">
        <v>6277</v>
      </c>
      <c r="CA1532">
        <v>43601</v>
      </c>
      <c r="CC1532">
        <v>0</v>
      </c>
      <c r="CE1532">
        <v>1</v>
      </c>
      <c r="CF1532" t="s">
        <v>7198</v>
      </c>
      <c r="CG1532">
        <v>0</v>
      </c>
      <c r="CH1532">
        <v>411.58812386599999</v>
      </c>
      <c r="CI1532">
        <v>10284.0313859</v>
      </c>
      <c r="CJ1532" s="2">
        <f t="shared" si="115"/>
        <v>10</v>
      </c>
      <c r="CK1532" s="2">
        <f t="shared" si="116"/>
        <v>30</v>
      </c>
      <c r="CL1532" s="2">
        <f t="shared" si="117"/>
        <v>1.5</v>
      </c>
      <c r="CM1532" t="str">
        <f t="shared" si="118"/>
        <v>9 to 30 units</v>
      </c>
      <c r="CN1532" t="str">
        <f t="shared" si="119"/>
        <v>9 to 30 units</v>
      </c>
    </row>
    <row r="1533" spans="1:92" x14ac:dyDescent="0.25">
      <c r="A1533" s="1">
        <v>1532</v>
      </c>
      <c r="B1533" t="s">
        <v>89</v>
      </c>
      <c r="C1533">
        <v>8028</v>
      </c>
      <c r="D1533">
        <v>38</v>
      </c>
      <c r="E1533">
        <v>411</v>
      </c>
      <c r="F1533">
        <v>1483</v>
      </c>
      <c r="G1533">
        <v>3006</v>
      </c>
      <c r="H1533">
        <v>26</v>
      </c>
      <c r="I1533">
        <v>19</v>
      </c>
      <c r="J1533">
        <v>11363</v>
      </c>
      <c r="K1533" t="s">
        <v>330</v>
      </c>
      <c r="L1533">
        <v>111</v>
      </c>
      <c r="M1533">
        <v>2150</v>
      </c>
      <c r="N1533" t="s">
        <v>1717</v>
      </c>
      <c r="O1533" t="s">
        <v>2680</v>
      </c>
      <c r="X1533" t="s">
        <v>2680</v>
      </c>
      <c r="Z1533" t="s">
        <v>2999</v>
      </c>
      <c r="AA1533" t="s">
        <v>3002</v>
      </c>
      <c r="AB1533">
        <v>11</v>
      </c>
      <c r="AC1533">
        <v>0</v>
      </c>
      <c r="AE1533" t="s">
        <v>4362</v>
      </c>
      <c r="AF1533">
        <v>10750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4</v>
      </c>
      <c r="AQ1533">
        <v>0</v>
      </c>
      <c r="AR1533">
        <v>0</v>
      </c>
      <c r="AS1533">
        <v>0</v>
      </c>
      <c r="AT1533">
        <v>0</v>
      </c>
      <c r="AU1533">
        <v>100</v>
      </c>
      <c r="AV1533">
        <v>105</v>
      </c>
      <c r="AW1533">
        <v>0</v>
      </c>
      <c r="AX1533">
        <v>0</v>
      </c>
      <c r="AZ1533">
        <v>0</v>
      </c>
      <c r="BA1533" t="s">
        <v>3000</v>
      </c>
      <c r="BB1533">
        <v>5</v>
      </c>
      <c r="BC1533">
        <v>5</v>
      </c>
      <c r="BD1533">
        <v>13933</v>
      </c>
      <c r="BE1533">
        <v>13933</v>
      </c>
      <c r="BF1533">
        <v>0</v>
      </c>
      <c r="BG1533">
        <v>0</v>
      </c>
      <c r="BH1533">
        <v>0</v>
      </c>
      <c r="BJ1533">
        <v>0</v>
      </c>
      <c r="BK1533">
        <v>0</v>
      </c>
      <c r="BL1533" t="s">
        <v>5170</v>
      </c>
      <c r="BN1533">
        <v>0</v>
      </c>
      <c r="BO1533">
        <v>0.5</v>
      </c>
      <c r="BP1533">
        <v>0</v>
      </c>
      <c r="BQ1533">
        <v>1</v>
      </c>
      <c r="BR1533">
        <v>4</v>
      </c>
      <c r="BS1533">
        <v>4080280038</v>
      </c>
      <c r="BT1533">
        <v>0</v>
      </c>
      <c r="BU1533">
        <v>1483</v>
      </c>
      <c r="BV1533">
        <v>1052856</v>
      </c>
      <c r="BW1533">
        <v>222576</v>
      </c>
      <c r="BX1533" t="s">
        <v>5243</v>
      </c>
      <c r="BZ1533" t="s">
        <v>6277</v>
      </c>
      <c r="CA1533">
        <v>43601</v>
      </c>
      <c r="CC1533">
        <v>0</v>
      </c>
      <c r="CE1533">
        <v>1</v>
      </c>
      <c r="CF1533" t="s">
        <v>7198</v>
      </c>
      <c r="CG1533">
        <v>0</v>
      </c>
      <c r="CH1533">
        <v>407.70442245300001</v>
      </c>
      <c r="CI1533">
        <v>10350.7668378</v>
      </c>
      <c r="CJ1533" s="2">
        <f t="shared" si="115"/>
        <v>10.75</v>
      </c>
      <c r="CK1533" s="2">
        <f t="shared" si="116"/>
        <v>32.25</v>
      </c>
      <c r="CL1533" s="2">
        <f t="shared" si="117"/>
        <v>1.5</v>
      </c>
      <c r="CM1533" t="str">
        <f t="shared" si="118"/>
        <v>9 to 30 units</v>
      </c>
      <c r="CN1533" t="str">
        <f t="shared" si="119"/>
        <v>31 to 100 units</v>
      </c>
    </row>
    <row r="1534" spans="1:92" x14ac:dyDescent="0.25">
      <c r="A1534" s="1">
        <v>1533</v>
      </c>
      <c r="B1534" t="s">
        <v>89</v>
      </c>
      <c r="C1534">
        <v>8035</v>
      </c>
      <c r="D1534">
        <v>6</v>
      </c>
      <c r="E1534">
        <v>411</v>
      </c>
      <c r="F1534">
        <v>1483</v>
      </c>
      <c r="G1534">
        <v>3010</v>
      </c>
      <c r="H1534">
        <v>26</v>
      </c>
      <c r="I1534">
        <v>19</v>
      </c>
      <c r="J1534">
        <v>11363</v>
      </c>
      <c r="K1534" t="s">
        <v>330</v>
      </c>
      <c r="L1534">
        <v>111</v>
      </c>
      <c r="M1534">
        <v>2150</v>
      </c>
      <c r="N1534" t="s">
        <v>1837</v>
      </c>
      <c r="O1534" t="s">
        <v>2680</v>
      </c>
      <c r="X1534" t="s">
        <v>2680</v>
      </c>
      <c r="Z1534" t="s">
        <v>2999</v>
      </c>
      <c r="AA1534" t="s">
        <v>3002</v>
      </c>
      <c r="AB1534">
        <v>11</v>
      </c>
      <c r="AC1534">
        <v>0</v>
      </c>
      <c r="AE1534" t="s">
        <v>4376</v>
      </c>
      <c r="AF1534">
        <v>4000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40</v>
      </c>
      <c r="AV1534">
        <v>100</v>
      </c>
      <c r="AW1534">
        <v>0</v>
      </c>
      <c r="AX1534">
        <v>0</v>
      </c>
      <c r="AZ1534">
        <v>0</v>
      </c>
      <c r="BA1534" t="s">
        <v>2999</v>
      </c>
      <c r="BB1534">
        <v>5</v>
      </c>
      <c r="BC1534">
        <v>5</v>
      </c>
      <c r="BD1534">
        <v>5114</v>
      </c>
      <c r="BE1534">
        <v>5114</v>
      </c>
      <c r="BF1534">
        <v>0</v>
      </c>
      <c r="BG1534">
        <v>0</v>
      </c>
      <c r="BH1534">
        <v>0</v>
      </c>
      <c r="BJ1534">
        <v>0</v>
      </c>
      <c r="BK1534">
        <v>0</v>
      </c>
      <c r="BL1534" t="s">
        <v>5170</v>
      </c>
      <c r="BN1534">
        <v>0</v>
      </c>
      <c r="BO1534">
        <v>0.5</v>
      </c>
      <c r="BP1534">
        <v>0</v>
      </c>
      <c r="BQ1534">
        <v>1</v>
      </c>
      <c r="BR1534">
        <v>4</v>
      </c>
      <c r="BS1534">
        <v>4080350006</v>
      </c>
      <c r="BT1534">
        <v>0</v>
      </c>
      <c r="BU1534">
        <v>1483</v>
      </c>
      <c r="BV1534">
        <v>1053409</v>
      </c>
      <c r="BW1534">
        <v>222965</v>
      </c>
      <c r="BX1534" t="s">
        <v>5243</v>
      </c>
      <c r="BZ1534" t="s">
        <v>6277</v>
      </c>
      <c r="CA1534">
        <v>43601</v>
      </c>
      <c r="CC1534">
        <v>0</v>
      </c>
      <c r="CE1534">
        <v>1</v>
      </c>
      <c r="CF1534" t="s">
        <v>7198</v>
      </c>
      <c r="CG1534">
        <v>0</v>
      </c>
      <c r="CH1534">
        <v>274.90018267699998</v>
      </c>
      <c r="CI1534">
        <v>3781.0518036799999</v>
      </c>
      <c r="CJ1534" s="2">
        <f t="shared" si="115"/>
        <v>4</v>
      </c>
      <c r="CK1534" s="2">
        <f t="shared" si="116"/>
        <v>12</v>
      </c>
      <c r="CL1534" s="2">
        <f t="shared" si="117"/>
        <v>1.5</v>
      </c>
      <c r="CM1534" t="str">
        <f t="shared" si="118"/>
        <v>1 to 8 units</v>
      </c>
      <c r="CN1534" t="str">
        <f t="shared" si="119"/>
        <v>9 to 30 units</v>
      </c>
    </row>
    <row r="1535" spans="1:92" x14ac:dyDescent="0.25">
      <c r="A1535" s="1">
        <v>1534</v>
      </c>
      <c r="B1535" t="s">
        <v>89</v>
      </c>
      <c r="C1535">
        <v>8035</v>
      </c>
      <c r="D1535">
        <v>23</v>
      </c>
      <c r="E1535">
        <v>411</v>
      </c>
      <c r="F1535">
        <v>1483</v>
      </c>
      <c r="G1535">
        <v>3010</v>
      </c>
      <c r="H1535">
        <v>26</v>
      </c>
      <c r="I1535">
        <v>19</v>
      </c>
      <c r="J1535">
        <v>11363</v>
      </c>
      <c r="K1535" t="s">
        <v>330</v>
      </c>
      <c r="L1535">
        <v>111</v>
      </c>
      <c r="M1535">
        <v>2150</v>
      </c>
      <c r="N1535" t="s">
        <v>1830</v>
      </c>
      <c r="O1535" t="s">
        <v>2680</v>
      </c>
      <c r="X1535" t="s">
        <v>2680</v>
      </c>
      <c r="Z1535" t="s">
        <v>2999</v>
      </c>
      <c r="AA1535" t="s">
        <v>3002</v>
      </c>
      <c r="AB1535">
        <v>11</v>
      </c>
      <c r="AC1535">
        <v>0</v>
      </c>
      <c r="AE1535" t="s">
        <v>4368</v>
      </c>
      <c r="AF1535">
        <v>7700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4</v>
      </c>
      <c r="AQ1535">
        <v>0</v>
      </c>
      <c r="AR1535">
        <v>0</v>
      </c>
      <c r="AS1535">
        <v>0</v>
      </c>
      <c r="AT1535">
        <v>0</v>
      </c>
      <c r="AU1535">
        <v>77</v>
      </c>
      <c r="AV1535">
        <v>100</v>
      </c>
      <c r="AW1535">
        <v>0</v>
      </c>
      <c r="AX1535">
        <v>0</v>
      </c>
      <c r="AZ1535">
        <v>0</v>
      </c>
      <c r="BA1535" t="s">
        <v>2999</v>
      </c>
      <c r="BB1535">
        <v>5</v>
      </c>
      <c r="BC1535">
        <v>5</v>
      </c>
      <c r="BD1535">
        <v>10782</v>
      </c>
      <c r="BE1535">
        <v>10782</v>
      </c>
      <c r="BF1535">
        <v>0</v>
      </c>
      <c r="BG1535">
        <v>0</v>
      </c>
      <c r="BH1535">
        <v>0</v>
      </c>
      <c r="BJ1535">
        <v>0</v>
      </c>
      <c r="BK1535">
        <v>0</v>
      </c>
      <c r="BL1535" t="s">
        <v>5170</v>
      </c>
      <c r="BN1535">
        <v>0</v>
      </c>
      <c r="BO1535">
        <v>0.5</v>
      </c>
      <c r="BP1535">
        <v>0</v>
      </c>
      <c r="BQ1535">
        <v>1</v>
      </c>
      <c r="BR1535">
        <v>4</v>
      </c>
      <c r="BS1535">
        <v>4080350023</v>
      </c>
      <c r="BT1535">
        <v>0</v>
      </c>
      <c r="BU1535">
        <v>1483</v>
      </c>
      <c r="BV1535">
        <v>1053754</v>
      </c>
      <c r="BW1535">
        <v>223040</v>
      </c>
      <c r="BX1535" t="s">
        <v>5243</v>
      </c>
      <c r="BZ1535" t="s">
        <v>6277</v>
      </c>
      <c r="CA1535">
        <v>43601</v>
      </c>
      <c r="CC1535">
        <v>0</v>
      </c>
      <c r="CE1535">
        <v>1</v>
      </c>
      <c r="CF1535" t="s">
        <v>7198</v>
      </c>
      <c r="CG1535">
        <v>0</v>
      </c>
      <c r="CH1535">
        <v>353.56113759200002</v>
      </c>
      <c r="CI1535">
        <v>7682.8517007399996</v>
      </c>
      <c r="CJ1535" s="2">
        <f t="shared" si="115"/>
        <v>7.7</v>
      </c>
      <c r="CK1535" s="2">
        <f t="shared" si="116"/>
        <v>23.1</v>
      </c>
      <c r="CL1535" s="2">
        <f t="shared" si="117"/>
        <v>1.5</v>
      </c>
      <c r="CM1535" t="str">
        <f t="shared" si="118"/>
        <v>1 to 8 units</v>
      </c>
      <c r="CN1535" t="str">
        <f t="shared" si="119"/>
        <v>9 to 30 units</v>
      </c>
    </row>
    <row r="1536" spans="1:92" x14ac:dyDescent="0.25">
      <c r="A1536" s="1">
        <v>1535</v>
      </c>
      <c r="B1536" t="s">
        <v>89</v>
      </c>
      <c r="C1536">
        <v>8035</v>
      </c>
      <c r="D1536">
        <v>27</v>
      </c>
      <c r="E1536">
        <v>411</v>
      </c>
      <c r="F1536">
        <v>1483</v>
      </c>
      <c r="G1536">
        <v>3010</v>
      </c>
      <c r="H1536">
        <v>26</v>
      </c>
      <c r="I1536">
        <v>19</v>
      </c>
      <c r="J1536">
        <v>11363</v>
      </c>
      <c r="K1536" t="s">
        <v>330</v>
      </c>
      <c r="L1536">
        <v>111</v>
      </c>
      <c r="M1536">
        <v>2150</v>
      </c>
      <c r="N1536" t="s">
        <v>1830</v>
      </c>
      <c r="O1536" t="s">
        <v>2680</v>
      </c>
      <c r="X1536" t="s">
        <v>2680</v>
      </c>
      <c r="Z1536" t="s">
        <v>2999</v>
      </c>
      <c r="AA1536" t="s">
        <v>3002</v>
      </c>
      <c r="AB1536">
        <v>11</v>
      </c>
      <c r="AC1536">
        <v>0</v>
      </c>
      <c r="AE1536" t="s">
        <v>4368</v>
      </c>
      <c r="AF1536">
        <v>7700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4</v>
      </c>
      <c r="AQ1536">
        <v>0</v>
      </c>
      <c r="AR1536">
        <v>0</v>
      </c>
      <c r="AS1536">
        <v>0</v>
      </c>
      <c r="AT1536">
        <v>0</v>
      </c>
      <c r="AU1536">
        <v>77</v>
      </c>
      <c r="AV1536">
        <v>100</v>
      </c>
      <c r="AW1536">
        <v>0</v>
      </c>
      <c r="AX1536">
        <v>0</v>
      </c>
      <c r="AZ1536">
        <v>0</v>
      </c>
      <c r="BA1536" t="s">
        <v>2999</v>
      </c>
      <c r="BB1536">
        <v>5</v>
      </c>
      <c r="BC1536">
        <v>5</v>
      </c>
      <c r="BD1536">
        <v>10782</v>
      </c>
      <c r="BE1536">
        <v>10782</v>
      </c>
      <c r="BF1536">
        <v>0</v>
      </c>
      <c r="BG1536">
        <v>0</v>
      </c>
      <c r="BH1536">
        <v>0</v>
      </c>
      <c r="BJ1536">
        <v>0</v>
      </c>
      <c r="BK1536">
        <v>0</v>
      </c>
      <c r="BL1536" t="s">
        <v>5170</v>
      </c>
      <c r="BN1536">
        <v>0</v>
      </c>
      <c r="BO1536">
        <v>0.5</v>
      </c>
      <c r="BP1536">
        <v>0</v>
      </c>
      <c r="BQ1536">
        <v>1</v>
      </c>
      <c r="BR1536">
        <v>4</v>
      </c>
      <c r="BS1536">
        <v>4080350027</v>
      </c>
      <c r="BT1536">
        <v>0</v>
      </c>
      <c r="BU1536">
        <v>1483</v>
      </c>
      <c r="BV1536">
        <v>1053828</v>
      </c>
      <c r="BW1536">
        <v>223057</v>
      </c>
      <c r="BX1536" t="s">
        <v>5243</v>
      </c>
      <c r="BZ1536" t="s">
        <v>6277</v>
      </c>
      <c r="CA1536">
        <v>43601</v>
      </c>
      <c r="CC1536">
        <v>0</v>
      </c>
      <c r="CE1536">
        <v>1</v>
      </c>
      <c r="CF1536" t="s">
        <v>7198</v>
      </c>
      <c r="CG1536">
        <v>0</v>
      </c>
      <c r="CH1536">
        <v>347.32333017399998</v>
      </c>
      <c r="CI1536">
        <v>7369.7018426699997</v>
      </c>
      <c r="CJ1536" s="2">
        <f t="shared" si="115"/>
        <v>7.7</v>
      </c>
      <c r="CK1536" s="2">
        <f t="shared" si="116"/>
        <v>23.1</v>
      </c>
      <c r="CL1536" s="2">
        <f t="shared" si="117"/>
        <v>1.5</v>
      </c>
      <c r="CM1536" t="str">
        <f t="shared" si="118"/>
        <v>1 to 8 units</v>
      </c>
      <c r="CN1536" t="str">
        <f t="shared" si="119"/>
        <v>9 to 30 units</v>
      </c>
    </row>
    <row r="1537" spans="1:92" x14ac:dyDescent="0.25">
      <c r="A1537" s="1">
        <v>1536</v>
      </c>
      <c r="B1537" t="s">
        <v>89</v>
      </c>
      <c r="C1537">
        <v>8035</v>
      </c>
      <c r="D1537">
        <v>49</v>
      </c>
      <c r="E1537">
        <v>411</v>
      </c>
      <c r="F1537">
        <v>1483</v>
      </c>
      <c r="G1537">
        <v>3010</v>
      </c>
      <c r="H1537">
        <v>26</v>
      </c>
      <c r="I1537">
        <v>19</v>
      </c>
      <c r="J1537">
        <v>11363</v>
      </c>
      <c r="K1537" t="s">
        <v>330</v>
      </c>
      <c r="L1537">
        <v>111</v>
      </c>
      <c r="M1537">
        <v>2150</v>
      </c>
      <c r="N1537" t="s">
        <v>1842</v>
      </c>
      <c r="O1537" t="s">
        <v>2680</v>
      </c>
      <c r="X1537" t="s">
        <v>2680</v>
      </c>
      <c r="Z1537" t="s">
        <v>2999</v>
      </c>
      <c r="AA1537" t="s">
        <v>3002</v>
      </c>
      <c r="AB1537">
        <v>11</v>
      </c>
      <c r="AC1537">
        <v>0</v>
      </c>
      <c r="AE1537" t="s">
        <v>4382</v>
      </c>
      <c r="AF1537">
        <v>6000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4</v>
      </c>
      <c r="AQ1537">
        <v>0</v>
      </c>
      <c r="AR1537">
        <v>0</v>
      </c>
      <c r="AS1537">
        <v>0</v>
      </c>
      <c r="AT1537">
        <v>0</v>
      </c>
      <c r="AU1537">
        <v>60</v>
      </c>
      <c r="AV1537">
        <v>100</v>
      </c>
      <c r="AW1537">
        <v>0</v>
      </c>
      <c r="AX1537">
        <v>0</v>
      </c>
      <c r="AZ1537">
        <v>0</v>
      </c>
      <c r="BA1537" t="s">
        <v>2999</v>
      </c>
      <c r="BB1537">
        <v>5</v>
      </c>
      <c r="BC1537">
        <v>5</v>
      </c>
      <c r="BD1537">
        <v>9289</v>
      </c>
      <c r="BE1537">
        <v>9289</v>
      </c>
      <c r="BF1537">
        <v>0</v>
      </c>
      <c r="BG1537">
        <v>0</v>
      </c>
      <c r="BH1537">
        <v>0</v>
      </c>
      <c r="BJ1537">
        <v>0</v>
      </c>
      <c r="BK1537">
        <v>0</v>
      </c>
      <c r="BL1537" t="s">
        <v>5170</v>
      </c>
      <c r="BN1537">
        <v>0</v>
      </c>
      <c r="BO1537">
        <v>0.5</v>
      </c>
      <c r="BP1537">
        <v>0</v>
      </c>
      <c r="BQ1537">
        <v>1</v>
      </c>
      <c r="BR1537">
        <v>4</v>
      </c>
      <c r="BS1537">
        <v>4080350049</v>
      </c>
      <c r="BT1537">
        <v>0</v>
      </c>
      <c r="BU1537">
        <v>1483</v>
      </c>
      <c r="BV1537">
        <v>1053953</v>
      </c>
      <c r="BW1537">
        <v>222982</v>
      </c>
      <c r="BX1537" t="s">
        <v>5243</v>
      </c>
      <c r="BZ1537" t="s">
        <v>6277</v>
      </c>
      <c r="CA1537">
        <v>43601</v>
      </c>
      <c r="CC1537">
        <v>0</v>
      </c>
      <c r="CE1537">
        <v>1</v>
      </c>
      <c r="CF1537" t="s">
        <v>7198</v>
      </c>
      <c r="CG1537">
        <v>0</v>
      </c>
      <c r="CH1537">
        <v>311.42298588599999</v>
      </c>
      <c r="CI1537">
        <v>5585.3451779300003</v>
      </c>
      <c r="CJ1537" s="2">
        <f t="shared" si="115"/>
        <v>6</v>
      </c>
      <c r="CK1537" s="2">
        <f t="shared" si="116"/>
        <v>18</v>
      </c>
      <c r="CL1537" s="2">
        <f t="shared" si="117"/>
        <v>1.5</v>
      </c>
      <c r="CM1537" t="str">
        <f t="shared" si="118"/>
        <v>1 to 8 units</v>
      </c>
      <c r="CN1537" t="str">
        <f t="shared" si="119"/>
        <v>9 to 30 units</v>
      </c>
    </row>
    <row r="1538" spans="1:92" x14ac:dyDescent="0.25">
      <c r="A1538" s="1">
        <v>1537</v>
      </c>
      <c r="B1538" t="s">
        <v>89</v>
      </c>
      <c r="C1538">
        <v>8036</v>
      </c>
      <c r="D1538">
        <v>55</v>
      </c>
      <c r="E1538">
        <v>411</v>
      </c>
      <c r="F1538">
        <v>1483</v>
      </c>
      <c r="G1538">
        <v>3011</v>
      </c>
      <c r="H1538">
        <v>26</v>
      </c>
      <c r="I1538">
        <v>19</v>
      </c>
      <c r="J1538">
        <v>11363</v>
      </c>
      <c r="K1538" t="s">
        <v>330</v>
      </c>
      <c r="L1538">
        <v>111</v>
      </c>
      <c r="M1538">
        <v>2150</v>
      </c>
      <c r="N1538" t="s">
        <v>1717</v>
      </c>
      <c r="O1538" t="s">
        <v>2680</v>
      </c>
      <c r="X1538" t="s">
        <v>2680</v>
      </c>
      <c r="Z1538" t="s">
        <v>2999</v>
      </c>
      <c r="AA1538" t="s">
        <v>3002</v>
      </c>
      <c r="AB1538">
        <v>11</v>
      </c>
      <c r="AC1538">
        <v>0</v>
      </c>
      <c r="AE1538" t="s">
        <v>4357</v>
      </c>
      <c r="AF1538">
        <v>4000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4</v>
      </c>
      <c r="AQ1538">
        <v>0</v>
      </c>
      <c r="AR1538">
        <v>0</v>
      </c>
      <c r="AS1538">
        <v>0</v>
      </c>
      <c r="AT1538">
        <v>0</v>
      </c>
      <c r="AU1538">
        <v>40</v>
      </c>
      <c r="AV1538">
        <v>100</v>
      </c>
      <c r="AW1538">
        <v>0</v>
      </c>
      <c r="AX1538">
        <v>0</v>
      </c>
      <c r="AZ1538">
        <v>0</v>
      </c>
      <c r="BA1538" t="s">
        <v>2999</v>
      </c>
      <c r="BB1538">
        <v>5</v>
      </c>
      <c r="BC1538">
        <v>5</v>
      </c>
      <c r="BD1538">
        <v>5114</v>
      </c>
      <c r="BE1538">
        <v>5114</v>
      </c>
      <c r="BF1538">
        <v>0</v>
      </c>
      <c r="BG1538">
        <v>0</v>
      </c>
      <c r="BH1538">
        <v>0</v>
      </c>
      <c r="BJ1538">
        <v>0</v>
      </c>
      <c r="BK1538">
        <v>0</v>
      </c>
      <c r="BL1538" t="s">
        <v>5170</v>
      </c>
      <c r="BN1538">
        <v>0</v>
      </c>
      <c r="BO1538">
        <v>0.5</v>
      </c>
      <c r="BP1538">
        <v>0</v>
      </c>
      <c r="BQ1538">
        <v>1</v>
      </c>
      <c r="BR1538">
        <v>4</v>
      </c>
      <c r="BS1538">
        <v>4080360055</v>
      </c>
      <c r="BT1538">
        <v>0</v>
      </c>
      <c r="BU1538">
        <v>1483</v>
      </c>
      <c r="BV1538">
        <v>1054334</v>
      </c>
      <c r="BW1538">
        <v>222807</v>
      </c>
      <c r="BX1538" t="s">
        <v>5243</v>
      </c>
      <c r="BZ1538" t="s">
        <v>6278</v>
      </c>
      <c r="CA1538">
        <v>43601</v>
      </c>
      <c r="CC1538">
        <v>0</v>
      </c>
      <c r="CE1538">
        <v>1</v>
      </c>
      <c r="CF1538" t="s">
        <v>7198</v>
      </c>
      <c r="CG1538">
        <v>0</v>
      </c>
      <c r="CH1538">
        <v>277.195552738</v>
      </c>
      <c r="CI1538">
        <v>3943.7914356199999</v>
      </c>
      <c r="CJ1538" s="2">
        <f t="shared" ref="CJ1538:CJ1601" si="120">AF1538*BO1538/500</f>
        <v>4</v>
      </c>
      <c r="CK1538" s="2">
        <f t="shared" ref="CK1538:CK1601" si="121">AF1538*(SUM(BO1538:BQ1538))/500</f>
        <v>12</v>
      </c>
      <c r="CL1538" s="2">
        <f t="shared" ref="CL1538:CL1601" si="122">SUM(BO1538:BQ1538)</f>
        <v>1.5</v>
      </c>
      <c r="CM1538" t="str">
        <f t="shared" si="118"/>
        <v>1 to 8 units</v>
      </c>
      <c r="CN1538" t="str">
        <f t="shared" si="119"/>
        <v>9 to 30 units</v>
      </c>
    </row>
    <row r="1539" spans="1:92" x14ac:dyDescent="0.25">
      <c r="A1539" s="1">
        <v>1538</v>
      </c>
      <c r="B1539" t="s">
        <v>89</v>
      </c>
      <c r="C1539">
        <v>8036</v>
      </c>
      <c r="D1539">
        <v>71</v>
      </c>
      <c r="E1539">
        <v>411</v>
      </c>
      <c r="F1539">
        <v>1483</v>
      </c>
      <c r="G1539">
        <v>3011</v>
      </c>
      <c r="H1539">
        <v>26</v>
      </c>
      <c r="I1539">
        <v>19</v>
      </c>
      <c r="J1539">
        <v>11363</v>
      </c>
      <c r="K1539" t="s">
        <v>330</v>
      </c>
      <c r="L1539">
        <v>111</v>
      </c>
      <c r="M1539">
        <v>2150</v>
      </c>
      <c r="N1539" t="s">
        <v>1717</v>
      </c>
      <c r="O1539" t="s">
        <v>2680</v>
      </c>
      <c r="X1539" t="s">
        <v>2680</v>
      </c>
      <c r="Z1539" t="s">
        <v>2999</v>
      </c>
      <c r="AA1539" t="s">
        <v>3002</v>
      </c>
      <c r="AB1539">
        <v>11</v>
      </c>
      <c r="AC1539">
        <v>0</v>
      </c>
      <c r="AE1539" t="s">
        <v>4363</v>
      </c>
      <c r="AF1539">
        <v>4000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4</v>
      </c>
      <c r="AQ1539">
        <v>0</v>
      </c>
      <c r="AR1539">
        <v>0</v>
      </c>
      <c r="AS1539">
        <v>0</v>
      </c>
      <c r="AT1539">
        <v>0</v>
      </c>
      <c r="AU1539">
        <v>40</v>
      </c>
      <c r="AV1539">
        <v>100</v>
      </c>
      <c r="AW1539">
        <v>0</v>
      </c>
      <c r="AX1539">
        <v>0</v>
      </c>
      <c r="AZ1539">
        <v>0</v>
      </c>
      <c r="BA1539" t="s">
        <v>2999</v>
      </c>
      <c r="BB1539">
        <v>5</v>
      </c>
      <c r="BC1539">
        <v>5</v>
      </c>
      <c r="BD1539">
        <v>5114</v>
      </c>
      <c r="BE1539">
        <v>5114</v>
      </c>
      <c r="BF1539">
        <v>0</v>
      </c>
      <c r="BG1539">
        <v>0</v>
      </c>
      <c r="BH1539">
        <v>0</v>
      </c>
      <c r="BJ1539">
        <v>0</v>
      </c>
      <c r="BK1539">
        <v>0</v>
      </c>
      <c r="BL1539" t="s">
        <v>5170</v>
      </c>
      <c r="BN1539">
        <v>0</v>
      </c>
      <c r="BO1539">
        <v>0.5</v>
      </c>
      <c r="BP1539">
        <v>0</v>
      </c>
      <c r="BQ1539">
        <v>1</v>
      </c>
      <c r="BR1539">
        <v>4</v>
      </c>
      <c r="BS1539">
        <v>4080360071</v>
      </c>
      <c r="BT1539">
        <v>0</v>
      </c>
      <c r="BU1539">
        <v>1483</v>
      </c>
      <c r="BV1539">
        <v>1054023</v>
      </c>
      <c r="BW1539">
        <v>222739</v>
      </c>
      <c r="BX1539" t="s">
        <v>5243</v>
      </c>
      <c r="BZ1539" t="s">
        <v>6278</v>
      </c>
      <c r="CA1539">
        <v>43601</v>
      </c>
      <c r="CC1539">
        <v>0</v>
      </c>
      <c r="CE1539">
        <v>1</v>
      </c>
      <c r="CF1539" t="s">
        <v>7198</v>
      </c>
      <c r="CG1539">
        <v>0</v>
      </c>
      <c r="CH1539">
        <v>277.19626122300002</v>
      </c>
      <c r="CI1539">
        <v>3943.8106463300001</v>
      </c>
      <c r="CJ1539" s="2">
        <f t="shared" si="120"/>
        <v>4</v>
      </c>
      <c r="CK1539" s="2">
        <f t="shared" si="121"/>
        <v>12</v>
      </c>
      <c r="CL1539" s="2">
        <f t="shared" si="122"/>
        <v>1.5</v>
      </c>
      <c r="CM1539" t="str">
        <f t="shared" ref="CM1539:CM1602" si="123">IF(CJ1539=0, "No Residential", IF(CJ1539&lt;=8,"1 to 8 units",IF(CJ1539&lt;=30,"9 to 30 units",IF(CJ1539&lt;=100,"31 to 100 units","Over 100 units"))))</f>
        <v>1 to 8 units</v>
      </c>
      <c r="CN1539" t="str">
        <f t="shared" ref="CN1539:CN1602" si="124">IF(CK1539=0, "No Residential", IF(CK1539&lt;=8,"1 to 8 units",IF(CK1539&lt;=30,"9 to 30 units",IF(CK1539&lt;=100,"31 to 100 units","Over 100 units"))))</f>
        <v>9 to 30 units</v>
      </c>
    </row>
    <row r="1540" spans="1:92" x14ac:dyDescent="0.25">
      <c r="A1540" s="1">
        <v>1539</v>
      </c>
      <c r="B1540" t="s">
        <v>89</v>
      </c>
      <c r="C1540">
        <v>8036</v>
      </c>
      <c r="D1540">
        <v>89</v>
      </c>
      <c r="E1540">
        <v>411</v>
      </c>
      <c r="F1540">
        <v>1483</v>
      </c>
      <c r="G1540">
        <v>3011</v>
      </c>
      <c r="H1540">
        <v>26</v>
      </c>
      <c r="I1540">
        <v>19</v>
      </c>
      <c r="J1540">
        <v>11363</v>
      </c>
      <c r="K1540" t="s">
        <v>330</v>
      </c>
      <c r="L1540">
        <v>111</v>
      </c>
      <c r="M1540">
        <v>2150</v>
      </c>
      <c r="N1540" t="s">
        <v>1717</v>
      </c>
      <c r="O1540" t="s">
        <v>2680</v>
      </c>
      <c r="X1540" t="s">
        <v>2680</v>
      </c>
      <c r="Z1540" t="s">
        <v>2999</v>
      </c>
      <c r="AA1540" t="s">
        <v>3002</v>
      </c>
      <c r="AB1540">
        <v>11</v>
      </c>
      <c r="AC1540">
        <v>0</v>
      </c>
      <c r="AE1540" t="s">
        <v>4364</v>
      </c>
      <c r="AF1540">
        <v>4000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4</v>
      </c>
      <c r="AQ1540">
        <v>0</v>
      </c>
      <c r="AR1540">
        <v>0</v>
      </c>
      <c r="AS1540">
        <v>0</v>
      </c>
      <c r="AT1540">
        <v>0</v>
      </c>
      <c r="AU1540">
        <v>40</v>
      </c>
      <c r="AV1540">
        <v>100</v>
      </c>
      <c r="AW1540">
        <v>0</v>
      </c>
      <c r="AX1540">
        <v>0</v>
      </c>
      <c r="AZ1540">
        <v>0</v>
      </c>
      <c r="BA1540" t="s">
        <v>2999</v>
      </c>
      <c r="BB1540">
        <v>5</v>
      </c>
      <c r="BC1540">
        <v>5</v>
      </c>
      <c r="BD1540">
        <v>5529</v>
      </c>
      <c r="BE1540">
        <v>5529</v>
      </c>
      <c r="BF1540">
        <v>0</v>
      </c>
      <c r="BG1540">
        <v>0</v>
      </c>
      <c r="BH1540">
        <v>0</v>
      </c>
      <c r="BJ1540">
        <v>0</v>
      </c>
      <c r="BK1540">
        <v>0</v>
      </c>
      <c r="BL1540" t="s">
        <v>5170</v>
      </c>
      <c r="BN1540">
        <v>0</v>
      </c>
      <c r="BO1540">
        <v>0.5</v>
      </c>
      <c r="BP1540">
        <v>0</v>
      </c>
      <c r="BQ1540">
        <v>1</v>
      </c>
      <c r="BR1540">
        <v>4</v>
      </c>
      <c r="BS1540">
        <v>4080360089</v>
      </c>
      <c r="BT1540">
        <v>0</v>
      </c>
      <c r="BU1540">
        <v>1483</v>
      </c>
      <c r="BV1540">
        <v>1053673</v>
      </c>
      <c r="BW1540">
        <v>222662</v>
      </c>
      <c r="BX1540" t="s">
        <v>5243</v>
      </c>
      <c r="BZ1540" t="s">
        <v>6278</v>
      </c>
      <c r="CA1540">
        <v>43601</v>
      </c>
      <c r="CC1540">
        <v>0</v>
      </c>
      <c r="CE1540">
        <v>1</v>
      </c>
      <c r="CF1540" t="s">
        <v>7198</v>
      </c>
      <c r="CG1540">
        <v>0</v>
      </c>
      <c r="CH1540">
        <v>277.196407357</v>
      </c>
      <c r="CI1540">
        <v>3943.8198884899998</v>
      </c>
      <c r="CJ1540" s="2">
        <f t="shared" si="120"/>
        <v>4</v>
      </c>
      <c r="CK1540" s="2">
        <f t="shared" si="121"/>
        <v>12</v>
      </c>
      <c r="CL1540" s="2">
        <f t="shared" si="122"/>
        <v>1.5</v>
      </c>
      <c r="CM1540" t="str">
        <f t="shared" si="123"/>
        <v>1 to 8 units</v>
      </c>
      <c r="CN1540" t="str">
        <f t="shared" si="124"/>
        <v>9 to 30 units</v>
      </c>
    </row>
    <row r="1541" spans="1:92" x14ac:dyDescent="0.25">
      <c r="A1541" s="1">
        <v>1540</v>
      </c>
      <c r="B1541" t="s">
        <v>89</v>
      </c>
      <c r="C1541">
        <v>8046</v>
      </c>
      <c r="D1541">
        <v>13</v>
      </c>
      <c r="E1541">
        <v>411</v>
      </c>
      <c r="F1541">
        <v>1483</v>
      </c>
      <c r="G1541">
        <v>3021</v>
      </c>
      <c r="H1541">
        <v>26</v>
      </c>
      <c r="I1541">
        <v>19</v>
      </c>
      <c r="J1541">
        <v>11363</v>
      </c>
      <c r="K1541" t="s">
        <v>330</v>
      </c>
      <c r="L1541">
        <v>111</v>
      </c>
      <c r="M1541">
        <v>2150</v>
      </c>
      <c r="N1541" t="s">
        <v>1836</v>
      </c>
      <c r="O1541" t="s">
        <v>2680</v>
      </c>
      <c r="X1541" t="s">
        <v>2680</v>
      </c>
      <c r="Z1541" t="s">
        <v>2999</v>
      </c>
      <c r="AA1541" t="s">
        <v>3002</v>
      </c>
      <c r="AB1541">
        <v>11</v>
      </c>
      <c r="AC1541">
        <v>0</v>
      </c>
      <c r="AE1541" t="s">
        <v>4375</v>
      </c>
      <c r="AF1541">
        <v>6000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4</v>
      </c>
      <c r="AQ1541">
        <v>0</v>
      </c>
      <c r="AR1541">
        <v>0</v>
      </c>
      <c r="AS1541">
        <v>0</v>
      </c>
      <c r="AT1541">
        <v>0</v>
      </c>
      <c r="AU1541">
        <v>60</v>
      </c>
      <c r="AV1541">
        <v>100</v>
      </c>
      <c r="AW1541">
        <v>0</v>
      </c>
      <c r="AX1541">
        <v>0</v>
      </c>
      <c r="AZ1541">
        <v>0</v>
      </c>
      <c r="BA1541" t="s">
        <v>2999</v>
      </c>
      <c r="BB1541">
        <v>5</v>
      </c>
      <c r="BC1541">
        <v>5</v>
      </c>
      <c r="BD1541">
        <v>9289</v>
      </c>
      <c r="BE1541">
        <v>9289</v>
      </c>
      <c r="BF1541">
        <v>0</v>
      </c>
      <c r="BG1541">
        <v>0</v>
      </c>
      <c r="BH1541">
        <v>0</v>
      </c>
      <c r="BJ1541">
        <v>0</v>
      </c>
      <c r="BK1541">
        <v>0</v>
      </c>
      <c r="BL1541" t="s">
        <v>5170</v>
      </c>
      <c r="BN1541">
        <v>0</v>
      </c>
      <c r="BO1541">
        <v>0.5</v>
      </c>
      <c r="BP1541">
        <v>0</v>
      </c>
      <c r="BQ1541">
        <v>1</v>
      </c>
      <c r="BR1541">
        <v>4</v>
      </c>
      <c r="BS1541">
        <v>4080460013</v>
      </c>
      <c r="BT1541">
        <v>0</v>
      </c>
      <c r="BU1541">
        <v>1483</v>
      </c>
      <c r="BV1541">
        <v>1053437</v>
      </c>
      <c r="BW1541">
        <v>222202</v>
      </c>
      <c r="BX1541" t="s">
        <v>5243</v>
      </c>
      <c r="BZ1541" t="s">
        <v>6279</v>
      </c>
      <c r="CA1541">
        <v>43601</v>
      </c>
      <c r="CC1541">
        <v>0</v>
      </c>
      <c r="CE1541">
        <v>1</v>
      </c>
      <c r="CF1541" t="s">
        <v>7198</v>
      </c>
      <c r="CG1541">
        <v>0</v>
      </c>
      <c r="CH1541">
        <v>315.81473577899999</v>
      </c>
      <c r="CI1541">
        <v>5890.1634268300004</v>
      </c>
      <c r="CJ1541" s="2">
        <f t="shared" si="120"/>
        <v>6</v>
      </c>
      <c r="CK1541" s="2">
        <f t="shared" si="121"/>
        <v>18</v>
      </c>
      <c r="CL1541" s="2">
        <f t="shared" si="122"/>
        <v>1.5</v>
      </c>
      <c r="CM1541" t="str">
        <f t="shared" si="123"/>
        <v>1 to 8 units</v>
      </c>
      <c r="CN1541" t="str">
        <f t="shared" si="124"/>
        <v>9 to 30 units</v>
      </c>
    </row>
    <row r="1542" spans="1:92" x14ac:dyDescent="0.25">
      <c r="A1542" s="1">
        <v>1541</v>
      </c>
      <c r="B1542" t="s">
        <v>89</v>
      </c>
      <c r="C1542">
        <v>8048</v>
      </c>
      <c r="D1542">
        <v>61</v>
      </c>
      <c r="E1542">
        <v>411</v>
      </c>
      <c r="F1542">
        <v>1483</v>
      </c>
      <c r="G1542">
        <v>3022</v>
      </c>
      <c r="H1542">
        <v>26</v>
      </c>
      <c r="I1542">
        <v>19</v>
      </c>
      <c r="J1542">
        <v>11363</v>
      </c>
      <c r="K1542" t="s">
        <v>330</v>
      </c>
      <c r="L1542">
        <v>111</v>
      </c>
      <c r="M1542">
        <v>2150</v>
      </c>
      <c r="N1542" t="s">
        <v>1835</v>
      </c>
      <c r="O1542" t="s">
        <v>2680</v>
      </c>
      <c r="X1542" t="s">
        <v>2680</v>
      </c>
      <c r="Z1542" t="s">
        <v>2999</v>
      </c>
      <c r="AA1542" t="s">
        <v>3002</v>
      </c>
      <c r="AB1542">
        <v>11</v>
      </c>
      <c r="AC1542">
        <v>0</v>
      </c>
      <c r="AE1542" t="s">
        <v>4381</v>
      </c>
      <c r="AF1542">
        <v>4000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4</v>
      </c>
      <c r="AQ1542">
        <v>0</v>
      </c>
      <c r="AR1542">
        <v>0</v>
      </c>
      <c r="AS1542">
        <v>0</v>
      </c>
      <c r="AT1542">
        <v>0</v>
      </c>
      <c r="AU1542">
        <v>40</v>
      </c>
      <c r="AV1542">
        <v>100</v>
      </c>
      <c r="AW1542">
        <v>0</v>
      </c>
      <c r="AX1542">
        <v>0</v>
      </c>
      <c r="AZ1542">
        <v>0</v>
      </c>
      <c r="BA1542" t="s">
        <v>2999</v>
      </c>
      <c r="BB1542">
        <v>5</v>
      </c>
      <c r="BC1542">
        <v>5</v>
      </c>
      <c r="BD1542">
        <v>5114</v>
      </c>
      <c r="BE1542">
        <v>5114</v>
      </c>
      <c r="BF1542">
        <v>0</v>
      </c>
      <c r="BG1542">
        <v>0</v>
      </c>
      <c r="BH1542">
        <v>0</v>
      </c>
      <c r="BJ1542">
        <v>0</v>
      </c>
      <c r="BK1542">
        <v>0</v>
      </c>
      <c r="BL1542" t="s">
        <v>5170</v>
      </c>
      <c r="BN1542">
        <v>0</v>
      </c>
      <c r="BO1542">
        <v>0.5</v>
      </c>
      <c r="BP1542">
        <v>0</v>
      </c>
      <c r="BQ1542">
        <v>1</v>
      </c>
      <c r="BR1542">
        <v>4</v>
      </c>
      <c r="BS1542">
        <v>4080480061</v>
      </c>
      <c r="BT1542">
        <v>0</v>
      </c>
      <c r="BU1542">
        <v>1483</v>
      </c>
      <c r="BV1542">
        <v>1054193</v>
      </c>
      <c r="BW1542">
        <v>222267</v>
      </c>
      <c r="BX1542" t="s">
        <v>5243</v>
      </c>
      <c r="BZ1542" t="s">
        <v>6278</v>
      </c>
      <c r="CA1542">
        <v>43601</v>
      </c>
      <c r="CC1542">
        <v>0</v>
      </c>
      <c r="CE1542">
        <v>1</v>
      </c>
      <c r="CF1542" t="s">
        <v>7198</v>
      </c>
      <c r="CG1542">
        <v>0</v>
      </c>
      <c r="CH1542">
        <v>273.42484532100002</v>
      </c>
      <c r="CI1542">
        <v>3780.6649673400002</v>
      </c>
      <c r="CJ1542" s="2">
        <f t="shared" si="120"/>
        <v>4</v>
      </c>
      <c r="CK1542" s="2">
        <f t="shared" si="121"/>
        <v>12</v>
      </c>
      <c r="CL1542" s="2">
        <f t="shared" si="122"/>
        <v>1.5</v>
      </c>
      <c r="CM1542" t="str">
        <f t="shared" si="123"/>
        <v>1 to 8 units</v>
      </c>
      <c r="CN1542" t="str">
        <f t="shared" si="124"/>
        <v>9 to 30 units</v>
      </c>
    </row>
    <row r="1543" spans="1:92" x14ac:dyDescent="0.25">
      <c r="A1543" s="1">
        <v>1542</v>
      </c>
      <c r="B1543" t="s">
        <v>89</v>
      </c>
      <c r="C1543">
        <v>8048</v>
      </c>
      <c r="D1543">
        <v>65</v>
      </c>
      <c r="E1543">
        <v>411</v>
      </c>
      <c r="F1543">
        <v>1483</v>
      </c>
      <c r="G1543">
        <v>3022</v>
      </c>
      <c r="H1543">
        <v>26</v>
      </c>
      <c r="I1543">
        <v>19</v>
      </c>
      <c r="J1543">
        <v>11363</v>
      </c>
      <c r="K1543" t="s">
        <v>330</v>
      </c>
      <c r="L1543">
        <v>111</v>
      </c>
      <c r="M1543">
        <v>2150</v>
      </c>
      <c r="N1543" t="s">
        <v>1835</v>
      </c>
      <c r="O1543" t="s">
        <v>2680</v>
      </c>
      <c r="X1543" t="s">
        <v>2680</v>
      </c>
      <c r="Z1543" t="s">
        <v>2999</v>
      </c>
      <c r="AA1543" t="s">
        <v>3002</v>
      </c>
      <c r="AB1543">
        <v>11</v>
      </c>
      <c r="AC1543">
        <v>0</v>
      </c>
      <c r="AE1543" t="s">
        <v>4369</v>
      </c>
      <c r="AF1543">
        <v>4000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4</v>
      </c>
      <c r="AQ1543">
        <v>0</v>
      </c>
      <c r="AR1543">
        <v>0</v>
      </c>
      <c r="AS1543">
        <v>0</v>
      </c>
      <c r="AT1543">
        <v>0</v>
      </c>
      <c r="AU1543">
        <v>40</v>
      </c>
      <c r="AV1543">
        <v>100</v>
      </c>
      <c r="AW1543">
        <v>0</v>
      </c>
      <c r="AX1543">
        <v>0</v>
      </c>
      <c r="AZ1543">
        <v>0</v>
      </c>
      <c r="BA1543" t="s">
        <v>2999</v>
      </c>
      <c r="BB1543">
        <v>5</v>
      </c>
      <c r="BC1543">
        <v>5</v>
      </c>
      <c r="BD1543">
        <v>5114</v>
      </c>
      <c r="BE1543">
        <v>5114</v>
      </c>
      <c r="BF1543">
        <v>0</v>
      </c>
      <c r="BG1543">
        <v>0</v>
      </c>
      <c r="BH1543">
        <v>0</v>
      </c>
      <c r="BJ1543">
        <v>0</v>
      </c>
      <c r="BK1543">
        <v>0</v>
      </c>
      <c r="BL1543" t="s">
        <v>5170</v>
      </c>
      <c r="BN1543">
        <v>0</v>
      </c>
      <c r="BO1543">
        <v>0.5</v>
      </c>
      <c r="BP1543">
        <v>0</v>
      </c>
      <c r="BQ1543">
        <v>1</v>
      </c>
      <c r="BR1543">
        <v>4</v>
      </c>
      <c r="BS1543">
        <v>4080480065</v>
      </c>
      <c r="BT1543">
        <v>0</v>
      </c>
      <c r="BU1543">
        <v>1483</v>
      </c>
      <c r="BV1543">
        <v>1054119</v>
      </c>
      <c r="BW1543">
        <v>222250</v>
      </c>
      <c r="BX1543" t="s">
        <v>5243</v>
      </c>
      <c r="BZ1543" t="s">
        <v>6278</v>
      </c>
      <c r="CA1543">
        <v>43601</v>
      </c>
      <c r="CC1543">
        <v>0</v>
      </c>
      <c r="CE1543">
        <v>1</v>
      </c>
      <c r="CF1543" t="s">
        <v>7198</v>
      </c>
      <c r="CG1543">
        <v>0</v>
      </c>
      <c r="CH1543">
        <v>270.41434481300001</v>
      </c>
      <c r="CI1543">
        <v>3632.8106120699999</v>
      </c>
      <c r="CJ1543" s="2">
        <f t="shared" si="120"/>
        <v>4</v>
      </c>
      <c r="CK1543" s="2">
        <f t="shared" si="121"/>
        <v>12</v>
      </c>
      <c r="CL1543" s="2">
        <f t="shared" si="122"/>
        <v>1.5</v>
      </c>
      <c r="CM1543" t="str">
        <f t="shared" si="123"/>
        <v>1 to 8 units</v>
      </c>
      <c r="CN1543" t="str">
        <f t="shared" si="124"/>
        <v>9 to 30 units</v>
      </c>
    </row>
    <row r="1544" spans="1:92" x14ac:dyDescent="0.25">
      <c r="A1544" s="1">
        <v>1543</v>
      </c>
      <c r="B1544" t="s">
        <v>89</v>
      </c>
      <c r="C1544">
        <v>8049</v>
      </c>
      <c r="D1544">
        <v>46</v>
      </c>
      <c r="E1544">
        <v>411</v>
      </c>
      <c r="F1544">
        <v>1483</v>
      </c>
      <c r="G1544">
        <v>3025</v>
      </c>
      <c r="H1544">
        <v>26</v>
      </c>
      <c r="I1544">
        <v>19</v>
      </c>
      <c r="J1544">
        <v>11363</v>
      </c>
      <c r="K1544" t="s">
        <v>330</v>
      </c>
      <c r="L1544">
        <v>111</v>
      </c>
      <c r="M1544">
        <v>2150</v>
      </c>
      <c r="N1544" t="s">
        <v>1748</v>
      </c>
      <c r="O1544" t="s">
        <v>2680</v>
      </c>
      <c r="X1544" t="s">
        <v>2680</v>
      </c>
      <c r="Z1544" t="s">
        <v>2999</v>
      </c>
      <c r="AA1544" t="s">
        <v>3002</v>
      </c>
      <c r="AB1544">
        <v>11</v>
      </c>
      <c r="AC1544">
        <v>0</v>
      </c>
      <c r="AE1544" t="s">
        <v>4365</v>
      </c>
      <c r="AF1544">
        <v>4000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4</v>
      </c>
      <c r="AQ1544">
        <v>0</v>
      </c>
      <c r="AR1544">
        <v>0</v>
      </c>
      <c r="AS1544">
        <v>0</v>
      </c>
      <c r="AT1544">
        <v>0</v>
      </c>
      <c r="AU1544">
        <v>40</v>
      </c>
      <c r="AV1544">
        <v>100</v>
      </c>
      <c r="AW1544">
        <v>0</v>
      </c>
      <c r="AX1544">
        <v>0</v>
      </c>
      <c r="AZ1544">
        <v>0</v>
      </c>
      <c r="BA1544" t="s">
        <v>2999</v>
      </c>
      <c r="BB1544">
        <v>5</v>
      </c>
      <c r="BC1544">
        <v>5</v>
      </c>
      <c r="BD1544">
        <v>5114</v>
      </c>
      <c r="BE1544">
        <v>5114</v>
      </c>
      <c r="BF1544">
        <v>0</v>
      </c>
      <c r="BG1544">
        <v>0</v>
      </c>
      <c r="BH1544">
        <v>0</v>
      </c>
      <c r="BJ1544">
        <v>0</v>
      </c>
      <c r="BK1544">
        <v>0</v>
      </c>
      <c r="BL1544" t="s">
        <v>5170</v>
      </c>
      <c r="BN1544">
        <v>0</v>
      </c>
      <c r="BO1544">
        <v>0.5</v>
      </c>
      <c r="BP1544">
        <v>0</v>
      </c>
      <c r="BQ1544">
        <v>1</v>
      </c>
      <c r="BR1544">
        <v>4</v>
      </c>
      <c r="BS1544">
        <v>4080490046</v>
      </c>
      <c r="BT1544">
        <v>0</v>
      </c>
      <c r="BU1544">
        <v>1483</v>
      </c>
      <c r="BV1544">
        <v>1054448</v>
      </c>
      <c r="BW1544">
        <v>222070</v>
      </c>
      <c r="BX1544" t="s">
        <v>5243</v>
      </c>
      <c r="BZ1544" t="s">
        <v>6278</v>
      </c>
      <c r="CA1544">
        <v>43601</v>
      </c>
      <c r="CC1544">
        <v>0</v>
      </c>
      <c r="CE1544">
        <v>1</v>
      </c>
      <c r="CF1544" t="s">
        <v>7198</v>
      </c>
      <c r="CG1544">
        <v>0</v>
      </c>
      <c r="CH1544">
        <v>274.12756572299998</v>
      </c>
      <c r="CI1544">
        <v>3788.8236548999998</v>
      </c>
      <c r="CJ1544" s="2">
        <f t="shared" si="120"/>
        <v>4</v>
      </c>
      <c r="CK1544" s="2">
        <f t="shared" si="121"/>
        <v>12</v>
      </c>
      <c r="CL1544" s="2">
        <f t="shared" si="122"/>
        <v>1.5</v>
      </c>
      <c r="CM1544" t="str">
        <f t="shared" si="123"/>
        <v>1 to 8 units</v>
      </c>
      <c r="CN1544" t="str">
        <f t="shared" si="124"/>
        <v>9 to 30 units</v>
      </c>
    </row>
    <row r="1545" spans="1:92" x14ac:dyDescent="0.25">
      <c r="A1545" s="1">
        <v>1544</v>
      </c>
      <c r="B1545" t="s">
        <v>89</v>
      </c>
      <c r="C1545">
        <v>8049</v>
      </c>
      <c r="D1545">
        <v>56</v>
      </c>
      <c r="E1545">
        <v>411</v>
      </c>
      <c r="F1545">
        <v>1483</v>
      </c>
      <c r="G1545">
        <v>3025</v>
      </c>
      <c r="H1545">
        <v>26</v>
      </c>
      <c r="I1545">
        <v>19</v>
      </c>
      <c r="J1545">
        <v>11363</v>
      </c>
      <c r="K1545" t="s">
        <v>330</v>
      </c>
      <c r="L1545">
        <v>111</v>
      </c>
      <c r="M1545">
        <v>2150</v>
      </c>
      <c r="N1545" t="s">
        <v>1748</v>
      </c>
      <c r="O1545" t="s">
        <v>2680</v>
      </c>
      <c r="X1545" t="s">
        <v>2680</v>
      </c>
      <c r="Z1545" t="s">
        <v>2999</v>
      </c>
      <c r="AA1545" t="s">
        <v>3002</v>
      </c>
      <c r="AB1545">
        <v>11</v>
      </c>
      <c r="AC1545">
        <v>0</v>
      </c>
      <c r="AE1545" t="s">
        <v>4371</v>
      </c>
      <c r="AF1545">
        <v>8000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4</v>
      </c>
      <c r="AQ1545">
        <v>0</v>
      </c>
      <c r="AR1545">
        <v>0</v>
      </c>
      <c r="AS1545">
        <v>0</v>
      </c>
      <c r="AT1545">
        <v>0</v>
      </c>
      <c r="AU1545">
        <v>80</v>
      </c>
      <c r="AV1545">
        <v>100</v>
      </c>
      <c r="AW1545">
        <v>0</v>
      </c>
      <c r="AX1545">
        <v>0</v>
      </c>
      <c r="AZ1545">
        <v>0</v>
      </c>
      <c r="BA1545" t="s">
        <v>2999</v>
      </c>
      <c r="BB1545">
        <v>5</v>
      </c>
      <c r="BC1545">
        <v>5</v>
      </c>
      <c r="BD1545">
        <v>14596</v>
      </c>
      <c r="BE1545">
        <v>14596</v>
      </c>
      <c r="BF1545">
        <v>0</v>
      </c>
      <c r="BG1545">
        <v>0</v>
      </c>
      <c r="BH1545">
        <v>0</v>
      </c>
      <c r="BJ1545">
        <v>0</v>
      </c>
      <c r="BK1545">
        <v>0</v>
      </c>
      <c r="BL1545" t="s">
        <v>5170</v>
      </c>
      <c r="BN1545">
        <v>0</v>
      </c>
      <c r="BO1545">
        <v>0.5</v>
      </c>
      <c r="BP1545">
        <v>0</v>
      </c>
      <c r="BQ1545">
        <v>1</v>
      </c>
      <c r="BR1545">
        <v>4</v>
      </c>
      <c r="BS1545">
        <v>4080490056</v>
      </c>
      <c r="BT1545">
        <v>0</v>
      </c>
      <c r="BU1545">
        <v>1483</v>
      </c>
      <c r="BV1545">
        <v>1054235</v>
      </c>
      <c r="BW1545">
        <v>222023</v>
      </c>
      <c r="BX1545" t="s">
        <v>5243</v>
      </c>
      <c r="BZ1545" t="s">
        <v>6278</v>
      </c>
      <c r="CA1545">
        <v>43601</v>
      </c>
      <c r="CC1545">
        <v>0</v>
      </c>
      <c r="CE1545">
        <v>1</v>
      </c>
      <c r="CF1545" t="s">
        <v>7198</v>
      </c>
      <c r="CG1545">
        <v>0</v>
      </c>
      <c r="CH1545">
        <v>358.84240021400001</v>
      </c>
      <c r="CI1545">
        <v>7967.8802102700001</v>
      </c>
      <c r="CJ1545" s="2">
        <f t="shared" si="120"/>
        <v>8</v>
      </c>
      <c r="CK1545" s="2">
        <f t="shared" si="121"/>
        <v>24</v>
      </c>
      <c r="CL1545" s="2">
        <f t="shared" si="122"/>
        <v>1.5</v>
      </c>
      <c r="CM1545" t="str">
        <f t="shared" si="123"/>
        <v>1 to 8 units</v>
      </c>
      <c r="CN1545" t="str">
        <f t="shared" si="124"/>
        <v>9 to 30 units</v>
      </c>
    </row>
    <row r="1546" spans="1:92" x14ac:dyDescent="0.25">
      <c r="A1546" s="1">
        <v>1545</v>
      </c>
      <c r="B1546" t="s">
        <v>89</v>
      </c>
      <c r="C1546">
        <v>8051</v>
      </c>
      <c r="D1546">
        <v>27</v>
      </c>
      <c r="E1546">
        <v>411</v>
      </c>
      <c r="F1546">
        <v>1483</v>
      </c>
      <c r="G1546">
        <v>4008</v>
      </c>
      <c r="H1546">
        <v>26</v>
      </c>
      <c r="I1546">
        <v>19</v>
      </c>
      <c r="J1546">
        <v>11363</v>
      </c>
      <c r="K1546" t="s">
        <v>330</v>
      </c>
      <c r="L1546">
        <v>111</v>
      </c>
      <c r="M1546">
        <v>2150</v>
      </c>
      <c r="N1546" t="s">
        <v>1582</v>
      </c>
      <c r="O1546" t="s">
        <v>2680</v>
      </c>
      <c r="X1546" t="s">
        <v>2680</v>
      </c>
      <c r="Z1546" t="s">
        <v>2999</v>
      </c>
      <c r="AA1546" t="s">
        <v>3002</v>
      </c>
      <c r="AB1546">
        <v>11</v>
      </c>
      <c r="AC1546">
        <v>0</v>
      </c>
      <c r="AE1546" t="s">
        <v>4372</v>
      </c>
      <c r="AF1546">
        <v>4000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4</v>
      </c>
      <c r="AQ1546">
        <v>0</v>
      </c>
      <c r="AR1546">
        <v>0</v>
      </c>
      <c r="AS1546">
        <v>0</v>
      </c>
      <c r="AT1546">
        <v>0</v>
      </c>
      <c r="AU1546">
        <v>40</v>
      </c>
      <c r="AV1546">
        <v>100</v>
      </c>
      <c r="AW1546">
        <v>0</v>
      </c>
      <c r="AX1546">
        <v>0</v>
      </c>
      <c r="AZ1546">
        <v>0</v>
      </c>
      <c r="BA1546" t="s">
        <v>2999</v>
      </c>
      <c r="BB1546">
        <v>5</v>
      </c>
      <c r="BC1546">
        <v>5</v>
      </c>
      <c r="BD1546">
        <v>5114</v>
      </c>
      <c r="BE1546">
        <v>5114</v>
      </c>
      <c r="BF1546">
        <v>0</v>
      </c>
      <c r="BG1546">
        <v>0</v>
      </c>
      <c r="BH1546">
        <v>0</v>
      </c>
      <c r="BJ1546">
        <v>0</v>
      </c>
      <c r="BK1546">
        <v>0</v>
      </c>
      <c r="BL1546" t="s">
        <v>5170</v>
      </c>
      <c r="BN1546">
        <v>0</v>
      </c>
      <c r="BO1546">
        <v>0.5</v>
      </c>
      <c r="BP1546">
        <v>0</v>
      </c>
      <c r="BQ1546">
        <v>1</v>
      </c>
      <c r="BR1546">
        <v>4</v>
      </c>
      <c r="BS1546">
        <v>4080510027</v>
      </c>
      <c r="BT1546">
        <v>0</v>
      </c>
      <c r="BU1546">
        <v>1483</v>
      </c>
      <c r="BV1546">
        <v>1053917</v>
      </c>
      <c r="BW1546">
        <v>221541</v>
      </c>
      <c r="BX1546" t="s">
        <v>5243</v>
      </c>
      <c r="BZ1546" t="s">
        <v>6279</v>
      </c>
      <c r="CA1546">
        <v>43601</v>
      </c>
      <c r="CC1546">
        <v>0</v>
      </c>
      <c r="CE1546">
        <v>1</v>
      </c>
      <c r="CF1546" t="s">
        <v>7198</v>
      </c>
      <c r="CG1546">
        <v>0</v>
      </c>
      <c r="CH1546">
        <v>282.66609373199998</v>
      </c>
      <c r="CI1546">
        <v>4053.2982163000001</v>
      </c>
      <c r="CJ1546" s="2">
        <f t="shared" si="120"/>
        <v>4</v>
      </c>
      <c r="CK1546" s="2">
        <f t="shared" si="121"/>
        <v>12</v>
      </c>
      <c r="CL1546" s="2">
        <f t="shared" si="122"/>
        <v>1.5</v>
      </c>
      <c r="CM1546" t="str">
        <f t="shared" si="123"/>
        <v>1 to 8 units</v>
      </c>
      <c r="CN1546" t="str">
        <f t="shared" si="124"/>
        <v>9 to 30 units</v>
      </c>
    </row>
    <row r="1547" spans="1:92" x14ac:dyDescent="0.25">
      <c r="A1547" s="1">
        <v>1546</v>
      </c>
      <c r="B1547" t="s">
        <v>89</v>
      </c>
      <c r="C1547">
        <v>8051</v>
      </c>
      <c r="D1547">
        <v>30</v>
      </c>
      <c r="E1547">
        <v>411</v>
      </c>
      <c r="F1547">
        <v>1483</v>
      </c>
      <c r="G1547">
        <v>4008</v>
      </c>
      <c r="H1547">
        <v>26</v>
      </c>
      <c r="I1547">
        <v>19</v>
      </c>
      <c r="J1547">
        <v>11363</v>
      </c>
      <c r="K1547" t="s">
        <v>330</v>
      </c>
      <c r="L1547">
        <v>111</v>
      </c>
      <c r="M1547">
        <v>2150</v>
      </c>
      <c r="N1547" t="s">
        <v>1582</v>
      </c>
      <c r="O1547" t="s">
        <v>2680</v>
      </c>
      <c r="X1547" t="s">
        <v>2680</v>
      </c>
      <c r="Z1547" t="s">
        <v>2999</v>
      </c>
      <c r="AA1547" t="s">
        <v>3002</v>
      </c>
      <c r="AB1547">
        <v>11</v>
      </c>
      <c r="AC1547">
        <v>0</v>
      </c>
      <c r="AE1547" t="s">
        <v>4385</v>
      </c>
      <c r="AF1547">
        <v>4000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  <c r="AQ1547">
        <v>0</v>
      </c>
      <c r="AR1547">
        <v>0</v>
      </c>
      <c r="AS1547">
        <v>0</v>
      </c>
      <c r="AT1547">
        <v>0</v>
      </c>
      <c r="AU1547">
        <v>40</v>
      </c>
      <c r="AV1547">
        <v>100</v>
      </c>
      <c r="AW1547">
        <v>0</v>
      </c>
      <c r="AX1547">
        <v>0</v>
      </c>
      <c r="AZ1547">
        <v>0</v>
      </c>
      <c r="BA1547" t="s">
        <v>2999</v>
      </c>
      <c r="BB1547">
        <v>5</v>
      </c>
      <c r="BC1547">
        <v>5</v>
      </c>
      <c r="BD1547">
        <v>5114</v>
      </c>
      <c r="BE1547">
        <v>5114</v>
      </c>
      <c r="BF1547">
        <v>0</v>
      </c>
      <c r="BG1547">
        <v>0</v>
      </c>
      <c r="BH1547">
        <v>0</v>
      </c>
      <c r="BJ1547">
        <v>0</v>
      </c>
      <c r="BK1547">
        <v>0</v>
      </c>
      <c r="BL1547" t="s">
        <v>5170</v>
      </c>
      <c r="BN1547">
        <v>0</v>
      </c>
      <c r="BO1547">
        <v>0.5</v>
      </c>
      <c r="BP1547">
        <v>0</v>
      </c>
      <c r="BQ1547">
        <v>1</v>
      </c>
      <c r="BR1547">
        <v>4</v>
      </c>
      <c r="BS1547">
        <v>4080510030</v>
      </c>
      <c r="BT1547">
        <v>0</v>
      </c>
      <c r="BU1547">
        <v>1483</v>
      </c>
      <c r="BV1547">
        <v>1053956</v>
      </c>
      <c r="BW1547">
        <v>221550</v>
      </c>
      <c r="BX1547" t="s">
        <v>5243</v>
      </c>
      <c r="BZ1547" t="s">
        <v>6279</v>
      </c>
      <c r="CA1547">
        <v>43601</v>
      </c>
      <c r="CC1547">
        <v>0</v>
      </c>
      <c r="CE1547">
        <v>1</v>
      </c>
      <c r="CF1547" t="s">
        <v>7198</v>
      </c>
      <c r="CG1547">
        <v>0</v>
      </c>
      <c r="CH1547">
        <v>280.36712056099998</v>
      </c>
      <c r="CI1547">
        <v>3948.6308033800001</v>
      </c>
      <c r="CJ1547" s="2">
        <f t="shared" si="120"/>
        <v>4</v>
      </c>
      <c r="CK1547" s="2">
        <f t="shared" si="121"/>
        <v>12</v>
      </c>
      <c r="CL1547" s="2">
        <f t="shared" si="122"/>
        <v>1.5</v>
      </c>
      <c r="CM1547" t="str">
        <f t="shared" si="123"/>
        <v>1 to 8 units</v>
      </c>
      <c r="CN1547" t="str">
        <f t="shared" si="124"/>
        <v>9 to 30 units</v>
      </c>
    </row>
    <row r="1548" spans="1:92" x14ac:dyDescent="0.25">
      <c r="A1548" s="1">
        <v>1547</v>
      </c>
      <c r="B1548" t="s">
        <v>89</v>
      </c>
      <c r="C1548">
        <v>8051</v>
      </c>
      <c r="D1548">
        <v>45</v>
      </c>
      <c r="E1548">
        <v>411</v>
      </c>
      <c r="F1548">
        <v>1483</v>
      </c>
      <c r="G1548">
        <v>4008</v>
      </c>
      <c r="H1548">
        <v>26</v>
      </c>
      <c r="I1548">
        <v>19</v>
      </c>
      <c r="J1548">
        <v>11363</v>
      </c>
      <c r="K1548" t="s">
        <v>330</v>
      </c>
      <c r="L1548">
        <v>111</v>
      </c>
      <c r="M1548">
        <v>2150</v>
      </c>
      <c r="N1548" t="s">
        <v>1729</v>
      </c>
      <c r="O1548" t="s">
        <v>2680</v>
      </c>
      <c r="X1548" t="s">
        <v>2680</v>
      </c>
      <c r="Z1548" t="s">
        <v>2999</v>
      </c>
      <c r="AA1548" t="s">
        <v>3002</v>
      </c>
      <c r="AB1548">
        <v>11</v>
      </c>
      <c r="AC1548">
        <v>0</v>
      </c>
      <c r="AE1548" t="s">
        <v>4373</v>
      </c>
      <c r="AF1548">
        <v>6000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4</v>
      </c>
      <c r="AQ1548">
        <v>0</v>
      </c>
      <c r="AR1548">
        <v>0</v>
      </c>
      <c r="AS1548">
        <v>0</v>
      </c>
      <c r="AT1548">
        <v>0</v>
      </c>
      <c r="AU1548">
        <v>60</v>
      </c>
      <c r="AV1548">
        <v>100</v>
      </c>
      <c r="AW1548">
        <v>0</v>
      </c>
      <c r="AX1548">
        <v>0</v>
      </c>
      <c r="AZ1548">
        <v>0</v>
      </c>
      <c r="BA1548" t="s">
        <v>2999</v>
      </c>
      <c r="BB1548">
        <v>5</v>
      </c>
      <c r="BC1548">
        <v>5</v>
      </c>
      <c r="BD1548">
        <v>14209</v>
      </c>
      <c r="BE1548">
        <v>14209</v>
      </c>
      <c r="BF1548">
        <v>0</v>
      </c>
      <c r="BG1548">
        <v>0</v>
      </c>
      <c r="BH1548">
        <v>0</v>
      </c>
      <c r="BJ1548">
        <v>0</v>
      </c>
      <c r="BK1548">
        <v>0</v>
      </c>
      <c r="BL1548" t="s">
        <v>5170</v>
      </c>
      <c r="BN1548">
        <v>0</v>
      </c>
      <c r="BO1548">
        <v>0.5</v>
      </c>
      <c r="BP1548">
        <v>0</v>
      </c>
      <c r="BQ1548">
        <v>1</v>
      </c>
      <c r="BR1548">
        <v>4</v>
      </c>
      <c r="BS1548">
        <v>4080510045</v>
      </c>
      <c r="BT1548">
        <v>0</v>
      </c>
      <c r="BU1548">
        <v>1483</v>
      </c>
      <c r="BV1548">
        <v>1053953</v>
      </c>
      <c r="BW1548">
        <v>221445</v>
      </c>
      <c r="BX1548" t="s">
        <v>5243</v>
      </c>
      <c r="BZ1548" t="s">
        <v>6279</v>
      </c>
      <c r="CA1548">
        <v>43601</v>
      </c>
      <c r="CC1548">
        <v>0</v>
      </c>
      <c r="CE1548">
        <v>1</v>
      </c>
      <c r="CF1548" t="s">
        <v>7198</v>
      </c>
      <c r="CG1548">
        <v>0</v>
      </c>
      <c r="CH1548">
        <v>317.913079418</v>
      </c>
      <c r="CI1548">
        <v>5844.9424241999996</v>
      </c>
      <c r="CJ1548" s="2">
        <f t="shared" si="120"/>
        <v>6</v>
      </c>
      <c r="CK1548" s="2">
        <f t="shared" si="121"/>
        <v>18</v>
      </c>
      <c r="CL1548" s="2">
        <f t="shared" si="122"/>
        <v>1.5</v>
      </c>
      <c r="CM1548" t="str">
        <f t="shared" si="123"/>
        <v>1 to 8 units</v>
      </c>
      <c r="CN1548" t="str">
        <f t="shared" si="124"/>
        <v>9 to 30 units</v>
      </c>
    </row>
    <row r="1549" spans="1:92" x14ac:dyDescent="0.25">
      <c r="A1549" s="1">
        <v>1548</v>
      </c>
      <c r="B1549" t="s">
        <v>89</v>
      </c>
      <c r="C1549">
        <v>8051</v>
      </c>
      <c r="D1549">
        <v>52</v>
      </c>
      <c r="E1549">
        <v>411</v>
      </c>
      <c r="F1549">
        <v>1483</v>
      </c>
      <c r="G1549">
        <v>4008</v>
      </c>
      <c r="H1549">
        <v>26</v>
      </c>
      <c r="I1549">
        <v>19</v>
      </c>
      <c r="J1549">
        <v>11363</v>
      </c>
      <c r="K1549" t="s">
        <v>330</v>
      </c>
      <c r="L1549">
        <v>111</v>
      </c>
      <c r="M1549">
        <v>2150</v>
      </c>
      <c r="N1549" t="s">
        <v>1729</v>
      </c>
      <c r="O1549" t="s">
        <v>2680</v>
      </c>
      <c r="X1549" t="s">
        <v>2680</v>
      </c>
      <c r="Z1549" t="s">
        <v>2999</v>
      </c>
      <c r="AA1549" t="s">
        <v>3002</v>
      </c>
      <c r="AB1549">
        <v>11</v>
      </c>
      <c r="AC1549">
        <v>0</v>
      </c>
      <c r="AE1549" t="s">
        <v>4386</v>
      </c>
      <c r="AF1549">
        <v>6000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4</v>
      </c>
      <c r="AQ1549">
        <v>0</v>
      </c>
      <c r="AR1549">
        <v>0</v>
      </c>
      <c r="AS1549">
        <v>0</v>
      </c>
      <c r="AT1549">
        <v>0</v>
      </c>
      <c r="AU1549">
        <v>60</v>
      </c>
      <c r="AV1549">
        <v>100</v>
      </c>
      <c r="AW1549">
        <v>0</v>
      </c>
      <c r="AX1549">
        <v>0</v>
      </c>
      <c r="AZ1549">
        <v>0</v>
      </c>
      <c r="BA1549" t="s">
        <v>2999</v>
      </c>
      <c r="BB1549">
        <v>5</v>
      </c>
      <c r="BC1549">
        <v>5</v>
      </c>
      <c r="BD1549">
        <v>14209</v>
      </c>
      <c r="BE1549">
        <v>14209</v>
      </c>
      <c r="BF1549">
        <v>0</v>
      </c>
      <c r="BG1549">
        <v>0</v>
      </c>
      <c r="BH1549">
        <v>0</v>
      </c>
      <c r="BJ1549">
        <v>0</v>
      </c>
      <c r="BK1549">
        <v>0</v>
      </c>
      <c r="BL1549" t="s">
        <v>5170</v>
      </c>
      <c r="BN1549">
        <v>0</v>
      </c>
      <c r="BO1549">
        <v>0.5</v>
      </c>
      <c r="BP1549">
        <v>0</v>
      </c>
      <c r="BQ1549">
        <v>1</v>
      </c>
      <c r="BR1549">
        <v>4</v>
      </c>
      <c r="BS1549">
        <v>4080510052</v>
      </c>
      <c r="BT1549">
        <v>0</v>
      </c>
      <c r="BU1549">
        <v>1483</v>
      </c>
      <c r="BV1549">
        <v>1053818</v>
      </c>
      <c r="BW1549">
        <v>221415</v>
      </c>
      <c r="BX1549" t="s">
        <v>5243</v>
      </c>
      <c r="BZ1549" t="s">
        <v>6279</v>
      </c>
      <c r="CA1549">
        <v>43601</v>
      </c>
      <c r="CC1549">
        <v>0</v>
      </c>
      <c r="CE1549">
        <v>1</v>
      </c>
      <c r="CF1549" t="s">
        <v>7198</v>
      </c>
      <c r="CG1549">
        <v>0</v>
      </c>
      <c r="CH1549">
        <v>322.396503274</v>
      </c>
      <c r="CI1549">
        <v>6071.8049534100001</v>
      </c>
      <c r="CJ1549" s="2">
        <f t="shared" si="120"/>
        <v>6</v>
      </c>
      <c r="CK1549" s="2">
        <f t="shared" si="121"/>
        <v>18</v>
      </c>
      <c r="CL1549" s="2">
        <f t="shared" si="122"/>
        <v>1.5</v>
      </c>
      <c r="CM1549" t="str">
        <f t="shared" si="123"/>
        <v>1 to 8 units</v>
      </c>
      <c r="CN1549" t="str">
        <f t="shared" si="124"/>
        <v>9 to 30 units</v>
      </c>
    </row>
    <row r="1550" spans="1:92" x14ac:dyDescent="0.25">
      <c r="A1550" s="1">
        <v>1549</v>
      </c>
      <c r="B1550" t="s">
        <v>89</v>
      </c>
      <c r="C1550">
        <v>8052</v>
      </c>
      <c r="D1550">
        <v>52</v>
      </c>
      <c r="E1550">
        <v>411</v>
      </c>
      <c r="F1550">
        <v>1483</v>
      </c>
      <c r="G1550">
        <v>4000</v>
      </c>
      <c r="H1550">
        <v>26</v>
      </c>
      <c r="I1550">
        <v>19</v>
      </c>
      <c r="J1550">
        <v>11363</v>
      </c>
      <c r="K1550" t="s">
        <v>330</v>
      </c>
      <c r="L1550">
        <v>111</v>
      </c>
      <c r="M1550">
        <v>2150</v>
      </c>
      <c r="N1550" t="s">
        <v>1582</v>
      </c>
      <c r="O1550" t="s">
        <v>2680</v>
      </c>
      <c r="X1550" t="s">
        <v>2680</v>
      </c>
      <c r="Z1550" t="s">
        <v>2999</v>
      </c>
      <c r="AA1550" t="s">
        <v>3002</v>
      </c>
      <c r="AB1550">
        <v>11</v>
      </c>
      <c r="AC1550">
        <v>0</v>
      </c>
      <c r="AE1550" t="s">
        <v>4359</v>
      </c>
      <c r="AF1550">
        <v>8540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4</v>
      </c>
      <c r="AQ1550">
        <v>0</v>
      </c>
      <c r="AR1550">
        <v>0</v>
      </c>
      <c r="AS1550">
        <v>0</v>
      </c>
      <c r="AT1550">
        <v>0</v>
      </c>
      <c r="AU1550">
        <v>61.08</v>
      </c>
      <c r="AV1550">
        <v>140</v>
      </c>
      <c r="AW1550">
        <v>0</v>
      </c>
      <c r="AX1550">
        <v>0</v>
      </c>
      <c r="AZ1550">
        <v>0</v>
      </c>
      <c r="BA1550" t="s">
        <v>3000</v>
      </c>
      <c r="BB1550">
        <v>5</v>
      </c>
      <c r="BC1550">
        <v>5</v>
      </c>
      <c r="BD1550">
        <v>11942</v>
      </c>
      <c r="BE1550">
        <v>11942</v>
      </c>
      <c r="BF1550">
        <v>0</v>
      </c>
      <c r="BG1550">
        <v>0</v>
      </c>
      <c r="BH1550">
        <v>0</v>
      </c>
      <c r="BJ1550">
        <v>0</v>
      </c>
      <c r="BK1550">
        <v>0</v>
      </c>
      <c r="BL1550" t="s">
        <v>5170</v>
      </c>
      <c r="BN1550">
        <v>0</v>
      </c>
      <c r="BO1550">
        <v>0.5</v>
      </c>
      <c r="BP1550">
        <v>0</v>
      </c>
      <c r="BQ1550">
        <v>1</v>
      </c>
      <c r="BR1550">
        <v>4</v>
      </c>
      <c r="BS1550">
        <v>4080520052</v>
      </c>
      <c r="BT1550">
        <v>0</v>
      </c>
      <c r="BU1550">
        <v>1483</v>
      </c>
      <c r="BV1550">
        <v>1054255</v>
      </c>
      <c r="BW1550">
        <v>221749</v>
      </c>
      <c r="BX1550" t="s">
        <v>5243</v>
      </c>
      <c r="BZ1550" t="s">
        <v>6278</v>
      </c>
      <c r="CA1550">
        <v>43601</v>
      </c>
      <c r="CC1550">
        <v>0</v>
      </c>
      <c r="CE1550">
        <v>1</v>
      </c>
      <c r="CF1550" t="s">
        <v>7198</v>
      </c>
      <c r="CG1550">
        <v>0</v>
      </c>
      <c r="CH1550">
        <v>395.35049532699998</v>
      </c>
      <c r="CI1550">
        <v>8356.0329203000001</v>
      </c>
      <c r="CJ1550" s="2">
        <f t="shared" si="120"/>
        <v>8.5399999999999991</v>
      </c>
      <c r="CK1550" s="2">
        <f t="shared" si="121"/>
        <v>25.62</v>
      </c>
      <c r="CL1550" s="2">
        <f t="shared" si="122"/>
        <v>1.5</v>
      </c>
      <c r="CM1550" t="str">
        <f t="shared" si="123"/>
        <v>9 to 30 units</v>
      </c>
      <c r="CN1550" t="str">
        <f t="shared" si="124"/>
        <v>9 to 30 units</v>
      </c>
    </row>
    <row r="1551" spans="1:92" x14ac:dyDescent="0.25">
      <c r="A1551" s="1">
        <v>1550</v>
      </c>
      <c r="B1551" t="s">
        <v>89</v>
      </c>
      <c r="C1551">
        <v>8053</v>
      </c>
      <c r="D1551">
        <v>14</v>
      </c>
      <c r="E1551">
        <v>411</v>
      </c>
      <c r="F1551">
        <v>1483</v>
      </c>
      <c r="G1551">
        <v>4004</v>
      </c>
      <c r="H1551">
        <v>26</v>
      </c>
      <c r="I1551">
        <v>19</v>
      </c>
      <c r="J1551">
        <v>11363</v>
      </c>
      <c r="K1551" t="s">
        <v>330</v>
      </c>
      <c r="L1551">
        <v>111</v>
      </c>
      <c r="M1551">
        <v>2150</v>
      </c>
      <c r="N1551" t="s">
        <v>1729</v>
      </c>
      <c r="O1551" t="s">
        <v>2680</v>
      </c>
      <c r="X1551" t="s">
        <v>2680</v>
      </c>
      <c r="Z1551" t="s">
        <v>2999</v>
      </c>
      <c r="AA1551" t="s">
        <v>3002</v>
      </c>
      <c r="AB1551">
        <v>11</v>
      </c>
      <c r="AC1551">
        <v>0</v>
      </c>
      <c r="AE1551" t="s">
        <v>4360</v>
      </c>
      <c r="AF1551">
        <v>5668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4</v>
      </c>
      <c r="AQ1551">
        <v>0</v>
      </c>
      <c r="AR1551">
        <v>0</v>
      </c>
      <c r="AS1551">
        <v>0</v>
      </c>
      <c r="AT1551">
        <v>0</v>
      </c>
      <c r="AU1551">
        <v>52.75</v>
      </c>
      <c r="AV1551">
        <v>109</v>
      </c>
      <c r="AW1551">
        <v>0</v>
      </c>
      <c r="AX1551">
        <v>0</v>
      </c>
      <c r="AZ1551">
        <v>0</v>
      </c>
      <c r="BA1551" t="s">
        <v>3000</v>
      </c>
      <c r="BB1551">
        <v>5</v>
      </c>
      <c r="BC1551">
        <v>5</v>
      </c>
      <c r="BD1551">
        <v>8126</v>
      </c>
      <c r="BE1551">
        <v>8126</v>
      </c>
      <c r="BF1551">
        <v>0</v>
      </c>
      <c r="BG1551">
        <v>0</v>
      </c>
      <c r="BH1551">
        <v>0</v>
      </c>
      <c r="BJ1551">
        <v>0</v>
      </c>
      <c r="BK1551">
        <v>0</v>
      </c>
      <c r="BL1551" t="s">
        <v>5170</v>
      </c>
      <c r="BN1551">
        <v>0</v>
      </c>
      <c r="BO1551">
        <v>0.5</v>
      </c>
      <c r="BP1551">
        <v>0</v>
      </c>
      <c r="BQ1551">
        <v>1</v>
      </c>
      <c r="BR1551">
        <v>4</v>
      </c>
      <c r="BS1551">
        <v>4080530014</v>
      </c>
      <c r="BT1551">
        <v>0</v>
      </c>
      <c r="BU1551">
        <v>1483</v>
      </c>
      <c r="BV1551">
        <v>1054379</v>
      </c>
      <c r="BW1551">
        <v>221628</v>
      </c>
      <c r="BX1551" t="s">
        <v>5243</v>
      </c>
      <c r="BZ1551" t="s">
        <v>6278</v>
      </c>
      <c r="CA1551">
        <v>43601</v>
      </c>
      <c r="CC1551">
        <v>0</v>
      </c>
      <c r="CE1551">
        <v>1</v>
      </c>
      <c r="CF1551" t="s">
        <v>7198</v>
      </c>
      <c r="CG1551">
        <v>0</v>
      </c>
      <c r="CH1551">
        <v>321.925662343</v>
      </c>
      <c r="CI1551">
        <v>5385.4639137599997</v>
      </c>
      <c r="CJ1551" s="2">
        <f t="shared" si="120"/>
        <v>5.6680000000000001</v>
      </c>
      <c r="CK1551" s="2">
        <f t="shared" si="121"/>
        <v>17.004000000000001</v>
      </c>
      <c r="CL1551" s="2">
        <f t="shared" si="122"/>
        <v>1.5</v>
      </c>
      <c r="CM1551" t="str">
        <f t="shared" si="123"/>
        <v>1 to 8 units</v>
      </c>
      <c r="CN1551" t="str">
        <f t="shared" si="124"/>
        <v>9 to 30 units</v>
      </c>
    </row>
    <row r="1552" spans="1:92" x14ac:dyDescent="0.25">
      <c r="A1552" s="1">
        <v>1551</v>
      </c>
      <c r="B1552" t="s">
        <v>89</v>
      </c>
      <c r="C1552">
        <v>8057</v>
      </c>
      <c r="D1552">
        <v>10</v>
      </c>
      <c r="E1552">
        <v>411</v>
      </c>
      <c r="F1552">
        <v>1483</v>
      </c>
      <c r="H1552">
        <v>26</v>
      </c>
      <c r="I1552">
        <v>19</v>
      </c>
      <c r="J1552">
        <v>11363</v>
      </c>
      <c r="K1552" t="s">
        <v>330</v>
      </c>
      <c r="L1552">
        <v>111</v>
      </c>
      <c r="M1552">
        <v>2150</v>
      </c>
      <c r="N1552" t="s">
        <v>1847</v>
      </c>
      <c r="O1552" t="s">
        <v>2673</v>
      </c>
      <c r="X1552" t="s">
        <v>2673</v>
      </c>
      <c r="Z1552" t="s">
        <v>2999</v>
      </c>
      <c r="AA1552" t="s">
        <v>3002</v>
      </c>
      <c r="AB1552">
        <v>11</v>
      </c>
      <c r="AC1552">
        <v>0</v>
      </c>
      <c r="AE1552" t="s">
        <v>4390</v>
      </c>
      <c r="AF1552">
        <v>7200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4</v>
      </c>
      <c r="AQ1552">
        <v>0</v>
      </c>
      <c r="AR1552">
        <v>0</v>
      </c>
      <c r="AS1552">
        <v>0</v>
      </c>
      <c r="AT1552">
        <v>0</v>
      </c>
      <c r="AU1552">
        <v>80</v>
      </c>
      <c r="AV1552">
        <v>100</v>
      </c>
      <c r="AW1552">
        <v>0</v>
      </c>
      <c r="AX1552">
        <v>0</v>
      </c>
      <c r="AZ1552">
        <v>0</v>
      </c>
      <c r="BA1552" t="s">
        <v>3000</v>
      </c>
      <c r="BB1552">
        <v>5</v>
      </c>
      <c r="BC1552">
        <v>5</v>
      </c>
      <c r="BD1552">
        <v>10782</v>
      </c>
      <c r="BE1552">
        <v>10782</v>
      </c>
      <c r="BF1552">
        <v>0</v>
      </c>
      <c r="BG1552">
        <v>0</v>
      </c>
      <c r="BH1552">
        <v>0</v>
      </c>
      <c r="BJ1552">
        <v>0</v>
      </c>
      <c r="BK1552">
        <v>0</v>
      </c>
      <c r="BL1552" t="s">
        <v>5170</v>
      </c>
      <c r="BN1552">
        <v>0</v>
      </c>
      <c r="BO1552">
        <v>0.5</v>
      </c>
      <c r="BP1552">
        <v>0</v>
      </c>
      <c r="BQ1552">
        <v>1</v>
      </c>
      <c r="BR1552">
        <v>4</v>
      </c>
      <c r="BS1552">
        <v>4080570010</v>
      </c>
      <c r="BT1552">
        <v>0</v>
      </c>
      <c r="BU1552">
        <v>1483</v>
      </c>
      <c r="BV1552">
        <v>0</v>
      </c>
      <c r="BW1552">
        <v>0</v>
      </c>
      <c r="BX1552" t="s">
        <v>5243</v>
      </c>
      <c r="BZ1552" t="s">
        <v>6280</v>
      </c>
      <c r="CA1552">
        <v>43601</v>
      </c>
      <c r="CC1552">
        <v>0</v>
      </c>
      <c r="CE1552">
        <v>1</v>
      </c>
      <c r="CF1552" t="s">
        <v>7198</v>
      </c>
      <c r="CG1552">
        <v>0</v>
      </c>
      <c r="CH1552">
        <v>359.86824231200001</v>
      </c>
      <c r="CI1552">
        <v>8092.70361675</v>
      </c>
      <c r="CJ1552" s="2">
        <f t="shared" si="120"/>
        <v>7.2</v>
      </c>
      <c r="CK1552" s="2">
        <f t="shared" si="121"/>
        <v>21.6</v>
      </c>
      <c r="CL1552" s="2">
        <f t="shared" si="122"/>
        <v>1.5</v>
      </c>
      <c r="CM1552" t="str">
        <f t="shared" si="123"/>
        <v>1 to 8 units</v>
      </c>
      <c r="CN1552" t="str">
        <f t="shared" si="124"/>
        <v>9 to 30 units</v>
      </c>
    </row>
    <row r="1553" spans="1:92" x14ac:dyDescent="0.25">
      <c r="A1553" s="1">
        <v>1552</v>
      </c>
      <c r="B1553" t="s">
        <v>89</v>
      </c>
      <c r="C1553">
        <v>8059</v>
      </c>
      <c r="D1553">
        <v>28</v>
      </c>
      <c r="E1553">
        <v>411</v>
      </c>
      <c r="F1553">
        <v>1483</v>
      </c>
      <c r="G1553">
        <v>4019</v>
      </c>
      <c r="H1553">
        <v>26</v>
      </c>
      <c r="I1553">
        <v>19</v>
      </c>
      <c r="J1553">
        <v>11363</v>
      </c>
      <c r="K1553" t="s">
        <v>330</v>
      </c>
      <c r="L1553">
        <v>111</v>
      </c>
      <c r="M1553">
        <v>2150</v>
      </c>
      <c r="N1553" t="s">
        <v>1846</v>
      </c>
      <c r="O1553" t="s">
        <v>2680</v>
      </c>
      <c r="X1553" t="s">
        <v>2680</v>
      </c>
      <c r="Z1553" t="s">
        <v>2999</v>
      </c>
      <c r="AA1553" t="s">
        <v>3002</v>
      </c>
      <c r="AB1553">
        <v>11</v>
      </c>
      <c r="AC1553">
        <v>0</v>
      </c>
      <c r="AE1553" t="s">
        <v>4389</v>
      </c>
      <c r="AF1553">
        <v>9845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4</v>
      </c>
      <c r="AQ1553">
        <v>0</v>
      </c>
      <c r="AR1553">
        <v>0</v>
      </c>
      <c r="AS1553">
        <v>0</v>
      </c>
      <c r="AT1553">
        <v>0</v>
      </c>
      <c r="AU1553">
        <v>98</v>
      </c>
      <c r="AV1553">
        <v>100</v>
      </c>
      <c r="AW1553">
        <v>0</v>
      </c>
      <c r="AX1553">
        <v>0</v>
      </c>
      <c r="AZ1553">
        <v>0</v>
      </c>
      <c r="BA1553" t="s">
        <v>3000</v>
      </c>
      <c r="BB1553">
        <v>5</v>
      </c>
      <c r="BC1553">
        <v>5</v>
      </c>
      <c r="BD1553">
        <v>12840</v>
      </c>
      <c r="BE1553">
        <v>12840</v>
      </c>
      <c r="BF1553">
        <v>0</v>
      </c>
      <c r="BG1553">
        <v>0</v>
      </c>
      <c r="BH1553">
        <v>0</v>
      </c>
      <c r="BJ1553">
        <v>0</v>
      </c>
      <c r="BK1553">
        <v>0</v>
      </c>
      <c r="BL1553" t="s">
        <v>5170</v>
      </c>
      <c r="BN1553">
        <v>0</v>
      </c>
      <c r="BO1553">
        <v>0.5</v>
      </c>
      <c r="BP1553">
        <v>0</v>
      </c>
      <c r="BQ1553">
        <v>1</v>
      </c>
      <c r="BR1553">
        <v>4</v>
      </c>
      <c r="BS1553">
        <v>4080590028</v>
      </c>
      <c r="BT1553">
        <v>0</v>
      </c>
      <c r="BU1553">
        <v>1483</v>
      </c>
      <c r="BV1553">
        <v>1052767</v>
      </c>
      <c r="BW1553">
        <v>220183</v>
      </c>
      <c r="BX1553" t="s">
        <v>5243</v>
      </c>
      <c r="BZ1553" t="s">
        <v>6284</v>
      </c>
      <c r="CA1553">
        <v>43601</v>
      </c>
      <c r="CC1553">
        <v>4080590028</v>
      </c>
      <c r="CD1553" t="s">
        <v>7099</v>
      </c>
      <c r="CE1553">
        <v>1</v>
      </c>
      <c r="CF1553" t="s">
        <v>7198</v>
      </c>
      <c r="CG1553">
        <v>0</v>
      </c>
      <c r="CH1553">
        <v>388.97792787100002</v>
      </c>
      <c r="CI1553">
        <v>9300.40208222</v>
      </c>
      <c r="CJ1553" s="2">
        <f t="shared" si="120"/>
        <v>9.8450000000000006</v>
      </c>
      <c r="CK1553" s="2">
        <f t="shared" si="121"/>
        <v>29.535</v>
      </c>
      <c r="CL1553" s="2">
        <f t="shared" si="122"/>
        <v>1.5</v>
      </c>
      <c r="CM1553" t="str">
        <f t="shared" si="123"/>
        <v>9 to 30 units</v>
      </c>
      <c r="CN1553" t="str">
        <f t="shared" si="124"/>
        <v>9 to 30 units</v>
      </c>
    </row>
    <row r="1554" spans="1:92" x14ac:dyDescent="0.25">
      <c r="A1554" s="1">
        <v>1553</v>
      </c>
      <c r="B1554" t="s">
        <v>89</v>
      </c>
      <c r="C1554">
        <v>8059</v>
      </c>
      <c r="D1554">
        <v>47</v>
      </c>
      <c r="E1554">
        <v>411</v>
      </c>
      <c r="F1554">
        <v>1483</v>
      </c>
      <c r="G1554">
        <v>4019</v>
      </c>
      <c r="H1554">
        <v>26</v>
      </c>
      <c r="I1554">
        <v>19</v>
      </c>
      <c r="J1554">
        <v>11363</v>
      </c>
      <c r="K1554" t="s">
        <v>330</v>
      </c>
      <c r="L1554">
        <v>111</v>
      </c>
      <c r="M1554">
        <v>2150</v>
      </c>
      <c r="N1554" t="s">
        <v>1844</v>
      </c>
      <c r="O1554" t="s">
        <v>2680</v>
      </c>
      <c r="X1554" t="s">
        <v>2680</v>
      </c>
      <c r="Z1554" t="s">
        <v>2999</v>
      </c>
      <c r="AA1554" t="s">
        <v>3002</v>
      </c>
      <c r="AB1554">
        <v>11</v>
      </c>
      <c r="AC1554">
        <v>0</v>
      </c>
      <c r="AE1554" t="s">
        <v>4387</v>
      </c>
      <c r="AF1554">
        <v>15600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4</v>
      </c>
      <c r="AQ1554">
        <v>0</v>
      </c>
      <c r="AR1554">
        <v>0</v>
      </c>
      <c r="AS1554">
        <v>0</v>
      </c>
      <c r="AT1554">
        <v>0</v>
      </c>
      <c r="AU1554">
        <v>120</v>
      </c>
      <c r="AV1554">
        <v>130</v>
      </c>
      <c r="AW1554">
        <v>0</v>
      </c>
      <c r="AX1554">
        <v>0</v>
      </c>
      <c r="AZ1554">
        <v>0</v>
      </c>
      <c r="BA1554" t="s">
        <v>3000</v>
      </c>
      <c r="BB1554">
        <v>3</v>
      </c>
      <c r="BC1554">
        <v>5</v>
      </c>
      <c r="BD1554">
        <v>28939</v>
      </c>
      <c r="BE1554">
        <v>28939</v>
      </c>
      <c r="BF1554">
        <v>0</v>
      </c>
      <c r="BG1554">
        <v>0</v>
      </c>
      <c r="BH1554">
        <v>0</v>
      </c>
      <c r="BJ1554">
        <v>0</v>
      </c>
      <c r="BK1554">
        <v>0</v>
      </c>
      <c r="BN1554">
        <v>0</v>
      </c>
      <c r="BO1554">
        <v>0.5</v>
      </c>
      <c r="BP1554">
        <v>0</v>
      </c>
      <c r="BQ1554">
        <v>1</v>
      </c>
      <c r="BR1554">
        <v>4</v>
      </c>
      <c r="BS1554">
        <v>4080590047</v>
      </c>
      <c r="BT1554">
        <v>0</v>
      </c>
      <c r="BU1554">
        <v>1483</v>
      </c>
      <c r="BV1554">
        <v>1052498</v>
      </c>
      <c r="BW1554">
        <v>220203</v>
      </c>
      <c r="BX1554" t="s">
        <v>5243</v>
      </c>
      <c r="BZ1554" t="s">
        <v>6284</v>
      </c>
      <c r="CA1554">
        <v>43601</v>
      </c>
      <c r="CC1554">
        <v>0</v>
      </c>
      <c r="CE1554">
        <v>1</v>
      </c>
      <c r="CF1554" t="s">
        <v>7198</v>
      </c>
      <c r="CG1554">
        <v>0</v>
      </c>
      <c r="CH1554">
        <v>497.75849063200002</v>
      </c>
      <c r="CI1554">
        <v>15430.024551</v>
      </c>
      <c r="CJ1554" s="2">
        <f t="shared" si="120"/>
        <v>15.6</v>
      </c>
      <c r="CK1554" s="2">
        <f t="shared" si="121"/>
        <v>46.8</v>
      </c>
      <c r="CL1554" s="2">
        <f t="shared" si="122"/>
        <v>1.5</v>
      </c>
      <c r="CM1554" t="str">
        <f t="shared" si="123"/>
        <v>9 to 30 units</v>
      </c>
      <c r="CN1554" t="str">
        <f t="shared" si="124"/>
        <v>31 to 100 units</v>
      </c>
    </row>
    <row r="1555" spans="1:92" x14ac:dyDescent="0.25">
      <c r="A1555" s="1">
        <v>1554</v>
      </c>
      <c r="B1555" t="s">
        <v>89</v>
      </c>
      <c r="C1555">
        <v>8064</v>
      </c>
      <c r="D1555">
        <v>67</v>
      </c>
      <c r="E1555">
        <v>411</v>
      </c>
      <c r="F1555">
        <v>1483</v>
      </c>
      <c r="G1555">
        <v>4016</v>
      </c>
      <c r="H1555">
        <v>26</v>
      </c>
      <c r="I1555">
        <v>19</v>
      </c>
      <c r="J1555">
        <v>11363</v>
      </c>
      <c r="K1555" t="s">
        <v>330</v>
      </c>
      <c r="L1555">
        <v>111</v>
      </c>
      <c r="M1555">
        <v>2150</v>
      </c>
      <c r="N1555" t="s">
        <v>1833</v>
      </c>
      <c r="O1555" t="s">
        <v>2680</v>
      </c>
      <c r="X1555" t="s">
        <v>2680</v>
      </c>
      <c r="Z1555" t="s">
        <v>2999</v>
      </c>
      <c r="AA1555" t="s">
        <v>3002</v>
      </c>
      <c r="AB1555">
        <v>11</v>
      </c>
      <c r="AC1555">
        <v>0</v>
      </c>
      <c r="AD1555" t="s">
        <v>3006</v>
      </c>
      <c r="AE1555" t="s">
        <v>4366</v>
      </c>
      <c r="AF1555">
        <v>5000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4</v>
      </c>
      <c r="AQ1555">
        <v>0</v>
      </c>
      <c r="AR1555">
        <v>0</v>
      </c>
      <c r="AS1555">
        <v>0</v>
      </c>
      <c r="AT1555">
        <v>0</v>
      </c>
      <c r="AU1555">
        <v>50</v>
      </c>
      <c r="AV1555">
        <v>100</v>
      </c>
      <c r="AW1555">
        <v>0</v>
      </c>
      <c r="AX1555">
        <v>0</v>
      </c>
      <c r="AZ1555">
        <v>0</v>
      </c>
      <c r="BA1555" t="s">
        <v>3000</v>
      </c>
      <c r="BB1555">
        <v>5</v>
      </c>
      <c r="BC1555">
        <v>5</v>
      </c>
      <c r="BD1555">
        <v>7629</v>
      </c>
      <c r="BE1555">
        <v>7629</v>
      </c>
      <c r="BF1555">
        <v>0</v>
      </c>
      <c r="BG1555">
        <v>0</v>
      </c>
      <c r="BH1555">
        <v>0</v>
      </c>
      <c r="BJ1555">
        <v>0</v>
      </c>
      <c r="BK1555">
        <v>0</v>
      </c>
      <c r="BL1555" t="s">
        <v>5170</v>
      </c>
      <c r="BN1555">
        <v>0</v>
      </c>
      <c r="BO1555">
        <v>0.5</v>
      </c>
      <c r="BP1555">
        <v>0</v>
      </c>
      <c r="BQ1555">
        <v>1</v>
      </c>
      <c r="BR1555">
        <v>4</v>
      </c>
      <c r="BS1555">
        <v>4080640067</v>
      </c>
      <c r="BT1555">
        <v>0</v>
      </c>
      <c r="BU1555">
        <v>1483</v>
      </c>
      <c r="BV1555">
        <v>1053428</v>
      </c>
      <c r="BW1555">
        <v>220744</v>
      </c>
      <c r="BX1555" t="s">
        <v>5243</v>
      </c>
      <c r="BZ1555" t="s">
        <v>6279</v>
      </c>
      <c r="CA1555">
        <v>43601</v>
      </c>
      <c r="CC1555">
        <v>0</v>
      </c>
      <c r="CE1555">
        <v>1</v>
      </c>
      <c r="CF1555" t="s">
        <v>7198</v>
      </c>
      <c r="CG1555">
        <v>0</v>
      </c>
      <c r="CH1555">
        <v>296.22097922</v>
      </c>
      <c r="CI1555">
        <v>4897.0536342599999</v>
      </c>
      <c r="CJ1555" s="2">
        <f t="shared" si="120"/>
        <v>5</v>
      </c>
      <c r="CK1555" s="2">
        <f t="shared" si="121"/>
        <v>15</v>
      </c>
      <c r="CL1555" s="2">
        <f t="shared" si="122"/>
        <v>1.5</v>
      </c>
      <c r="CM1555" t="str">
        <f t="shared" si="123"/>
        <v>1 to 8 units</v>
      </c>
      <c r="CN1555" t="str">
        <f t="shared" si="124"/>
        <v>9 to 30 units</v>
      </c>
    </row>
    <row r="1556" spans="1:92" x14ac:dyDescent="0.25">
      <c r="A1556" s="1">
        <v>1555</v>
      </c>
      <c r="B1556" t="s">
        <v>89</v>
      </c>
      <c r="C1556">
        <v>8064</v>
      </c>
      <c r="D1556">
        <v>73</v>
      </c>
      <c r="E1556">
        <v>411</v>
      </c>
      <c r="F1556">
        <v>1483</v>
      </c>
      <c r="G1556">
        <v>4016</v>
      </c>
      <c r="H1556">
        <v>26</v>
      </c>
      <c r="I1556">
        <v>19</v>
      </c>
      <c r="J1556">
        <v>11363</v>
      </c>
      <c r="K1556" t="s">
        <v>330</v>
      </c>
      <c r="L1556">
        <v>111</v>
      </c>
      <c r="M1556">
        <v>2150</v>
      </c>
      <c r="N1556" t="s">
        <v>1833</v>
      </c>
      <c r="O1556" t="s">
        <v>2680</v>
      </c>
      <c r="X1556" t="s">
        <v>2680</v>
      </c>
      <c r="Z1556" t="s">
        <v>2999</v>
      </c>
      <c r="AA1556" t="s">
        <v>3002</v>
      </c>
      <c r="AB1556">
        <v>11</v>
      </c>
      <c r="AC1556">
        <v>0</v>
      </c>
      <c r="AD1556" t="s">
        <v>3006</v>
      </c>
      <c r="AE1556" t="s">
        <v>4374</v>
      </c>
      <c r="AF1556">
        <v>4000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4</v>
      </c>
      <c r="AQ1556">
        <v>0</v>
      </c>
      <c r="AR1556">
        <v>0</v>
      </c>
      <c r="AS1556">
        <v>0</v>
      </c>
      <c r="AT1556">
        <v>0</v>
      </c>
      <c r="AU1556">
        <v>40</v>
      </c>
      <c r="AV1556">
        <v>100</v>
      </c>
      <c r="AW1556">
        <v>0</v>
      </c>
      <c r="AX1556">
        <v>0</v>
      </c>
      <c r="AZ1556">
        <v>0</v>
      </c>
      <c r="BA1556" t="s">
        <v>2999</v>
      </c>
      <c r="BB1556">
        <v>5</v>
      </c>
      <c r="BC1556">
        <v>5</v>
      </c>
      <c r="BD1556">
        <v>6136</v>
      </c>
      <c r="BE1556">
        <v>6136</v>
      </c>
      <c r="BF1556">
        <v>0</v>
      </c>
      <c r="BG1556">
        <v>0</v>
      </c>
      <c r="BH1556">
        <v>0</v>
      </c>
      <c r="BJ1556">
        <v>0</v>
      </c>
      <c r="BK1556">
        <v>0</v>
      </c>
      <c r="BL1556" t="s">
        <v>5170</v>
      </c>
      <c r="BN1556">
        <v>0</v>
      </c>
      <c r="BO1556">
        <v>0.5</v>
      </c>
      <c r="BP1556">
        <v>0</v>
      </c>
      <c r="BQ1556">
        <v>1</v>
      </c>
      <c r="BR1556">
        <v>4</v>
      </c>
      <c r="BS1556">
        <v>4080640073</v>
      </c>
      <c r="BT1556">
        <v>0</v>
      </c>
      <c r="BU1556">
        <v>1483</v>
      </c>
      <c r="BV1556">
        <v>1053394</v>
      </c>
      <c r="BW1556">
        <v>220854</v>
      </c>
      <c r="BX1556" t="s">
        <v>5243</v>
      </c>
      <c r="BZ1556" t="s">
        <v>6279</v>
      </c>
      <c r="CA1556">
        <v>43601</v>
      </c>
      <c r="CC1556">
        <v>0</v>
      </c>
      <c r="CE1556">
        <v>1</v>
      </c>
      <c r="CF1556" t="s">
        <v>7198</v>
      </c>
      <c r="CG1556">
        <v>0</v>
      </c>
      <c r="CH1556">
        <v>274.02222350900001</v>
      </c>
      <c r="CI1556">
        <v>3813.8278096099998</v>
      </c>
      <c r="CJ1556" s="2">
        <f t="shared" si="120"/>
        <v>4</v>
      </c>
      <c r="CK1556" s="2">
        <f t="shared" si="121"/>
        <v>12</v>
      </c>
      <c r="CL1556" s="2">
        <f t="shared" si="122"/>
        <v>1.5</v>
      </c>
      <c r="CM1556" t="str">
        <f t="shared" si="123"/>
        <v>1 to 8 units</v>
      </c>
      <c r="CN1556" t="str">
        <f t="shared" si="124"/>
        <v>9 to 30 units</v>
      </c>
    </row>
    <row r="1557" spans="1:92" x14ac:dyDescent="0.25">
      <c r="A1557" s="1">
        <v>1556</v>
      </c>
      <c r="B1557" t="s">
        <v>89</v>
      </c>
      <c r="C1557">
        <v>8068</v>
      </c>
      <c r="D1557">
        <v>29</v>
      </c>
      <c r="E1557">
        <v>411</v>
      </c>
      <c r="F1557">
        <v>1483</v>
      </c>
      <c r="G1557">
        <v>4018</v>
      </c>
      <c r="H1557">
        <v>26</v>
      </c>
      <c r="I1557">
        <v>19</v>
      </c>
      <c r="J1557">
        <v>11363</v>
      </c>
      <c r="K1557" t="s">
        <v>330</v>
      </c>
      <c r="L1557">
        <v>111</v>
      </c>
      <c r="M1557">
        <v>2150</v>
      </c>
      <c r="N1557" t="s">
        <v>1831</v>
      </c>
      <c r="O1557" t="s">
        <v>2680</v>
      </c>
      <c r="X1557" t="s">
        <v>2680</v>
      </c>
      <c r="Z1557" t="s">
        <v>2999</v>
      </c>
      <c r="AA1557" t="s">
        <v>3002</v>
      </c>
      <c r="AB1557">
        <v>11</v>
      </c>
      <c r="AC1557">
        <v>0</v>
      </c>
      <c r="AE1557" t="s">
        <v>4358</v>
      </c>
      <c r="AF1557">
        <v>4170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4</v>
      </c>
      <c r="AQ1557">
        <v>0</v>
      </c>
      <c r="AR1557">
        <v>0</v>
      </c>
      <c r="AS1557">
        <v>0</v>
      </c>
      <c r="AT1557">
        <v>0</v>
      </c>
      <c r="AU1557">
        <v>40.08</v>
      </c>
      <c r="AV1557">
        <v>106.33</v>
      </c>
      <c r="AW1557">
        <v>0</v>
      </c>
      <c r="AX1557">
        <v>0</v>
      </c>
      <c r="AZ1557">
        <v>0</v>
      </c>
      <c r="BA1557" t="s">
        <v>3000</v>
      </c>
      <c r="BB1557">
        <v>5</v>
      </c>
      <c r="BC1557">
        <v>5</v>
      </c>
      <c r="BD1557">
        <v>5114</v>
      </c>
      <c r="BE1557">
        <v>5114</v>
      </c>
      <c r="BF1557">
        <v>0</v>
      </c>
      <c r="BG1557">
        <v>0</v>
      </c>
      <c r="BH1557">
        <v>0</v>
      </c>
      <c r="BJ1557">
        <v>0</v>
      </c>
      <c r="BK1557">
        <v>0</v>
      </c>
      <c r="BL1557" t="s">
        <v>5170</v>
      </c>
      <c r="BN1557">
        <v>0</v>
      </c>
      <c r="BO1557">
        <v>0.5</v>
      </c>
      <c r="BP1557">
        <v>0</v>
      </c>
      <c r="BQ1557">
        <v>1</v>
      </c>
      <c r="BR1557">
        <v>4</v>
      </c>
      <c r="BS1557">
        <v>4080680029</v>
      </c>
      <c r="BT1557">
        <v>0</v>
      </c>
      <c r="BU1557">
        <v>1483</v>
      </c>
      <c r="BV1557">
        <v>1054585</v>
      </c>
      <c r="BW1557">
        <v>220984</v>
      </c>
      <c r="BX1557" t="s">
        <v>5243</v>
      </c>
      <c r="BZ1557" t="s">
        <v>6279</v>
      </c>
      <c r="CA1557">
        <v>43601</v>
      </c>
      <c r="CC1557">
        <v>0</v>
      </c>
      <c r="CE1557">
        <v>1</v>
      </c>
      <c r="CF1557" t="s">
        <v>7198</v>
      </c>
      <c r="CG1557">
        <v>0</v>
      </c>
      <c r="CH1557">
        <v>292.25727585999999</v>
      </c>
      <c r="CI1557">
        <v>4216.3586722500004</v>
      </c>
      <c r="CJ1557" s="2">
        <f t="shared" si="120"/>
        <v>4.17</v>
      </c>
      <c r="CK1557" s="2">
        <f t="shared" si="121"/>
        <v>12.51</v>
      </c>
      <c r="CL1557" s="2">
        <f t="shared" si="122"/>
        <v>1.5</v>
      </c>
      <c r="CM1557" t="str">
        <f t="shared" si="123"/>
        <v>1 to 8 units</v>
      </c>
      <c r="CN1557" t="str">
        <f t="shared" si="124"/>
        <v>9 to 30 units</v>
      </c>
    </row>
    <row r="1558" spans="1:92" x14ac:dyDescent="0.25">
      <c r="A1558" s="1">
        <v>1557</v>
      </c>
      <c r="B1558" t="s">
        <v>89</v>
      </c>
      <c r="C1558">
        <v>8080</v>
      </c>
      <c r="D1558">
        <v>27</v>
      </c>
      <c r="E1558">
        <v>411</v>
      </c>
      <c r="F1558">
        <v>1483</v>
      </c>
      <c r="G1558">
        <v>2009</v>
      </c>
      <c r="H1558">
        <v>26</v>
      </c>
      <c r="I1558">
        <v>19</v>
      </c>
      <c r="J1558">
        <v>11363</v>
      </c>
      <c r="K1558" t="s">
        <v>330</v>
      </c>
      <c r="L1558">
        <v>111</v>
      </c>
      <c r="M1558">
        <v>2150</v>
      </c>
      <c r="N1558" t="s">
        <v>1832</v>
      </c>
      <c r="O1558" t="s">
        <v>2680</v>
      </c>
      <c r="P1558" t="s">
        <v>2747</v>
      </c>
      <c r="X1558" t="s">
        <v>2680</v>
      </c>
      <c r="Y1558" t="s">
        <v>2747</v>
      </c>
      <c r="Z1558" t="s">
        <v>3000</v>
      </c>
      <c r="AA1558" t="s">
        <v>3002</v>
      </c>
      <c r="AB1558">
        <v>11</v>
      </c>
      <c r="AC1558">
        <v>0</v>
      </c>
      <c r="AE1558" t="s">
        <v>4391</v>
      </c>
      <c r="AF1558">
        <v>14689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4</v>
      </c>
      <c r="AQ1558">
        <v>0</v>
      </c>
      <c r="AR1558">
        <v>0</v>
      </c>
      <c r="AS1558">
        <v>0</v>
      </c>
      <c r="AT1558">
        <v>0</v>
      </c>
      <c r="AU1558">
        <v>98.31</v>
      </c>
      <c r="AV1558">
        <v>175</v>
      </c>
      <c r="AW1558">
        <v>0</v>
      </c>
      <c r="AX1558">
        <v>0</v>
      </c>
      <c r="AZ1558">
        <v>0</v>
      </c>
      <c r="BA1558" t="s">
        <v>3000</v>
      </c>
      <c r="BB1558">
        <v>3</v>
      </c>
      <c r="BC1558">
        <v>5</v>
      </c>
      <c r="BD1558">
        <v>11818</v>
      </c>
      <c r="BE1558">
        <v>11818</v>
      </c>
      <c r="BF1558">
        <v>0</v>
      </c>
      <c r="BG1558">
        <v>0</v>
      </c>
      <c r="BH1558">
        <v>0</v>
      </c>
      <c r="BJ1558">
        <v>0</v>
      </c>
      <c r="BK1558">
        <v>0</v>
      </c>
      <c r="BN1558">
        <v>0</v>
      </c>
      <c r="BO1558">
        <v>0.5</v>
      </c>
      <c r="BP1558">
        <v>0</v>
      </c>
      <c r="BQ1558">
        <v>1</v>
      </c>
      <c r="BR1558">
        <v>4</v>
      </c>
      <c r="BS1558">
        <v>4080800027</v>
      </c>
      <c r="BT1558">
        <v>0</v>
      </c>
      <c r="BU1558">
        <v>1483</v>
      </c>
      <c r="BV1558">
        <v>1052960</v>
      </c>
      <c r="BW1558">
        <v>220078</v>
      </c>
      <c r="BX1558" t="s">
        <v>5243</v>
      </c>
      <c r="BZ1558" t="s">
        <v>6280</v>
      </c>
      <c r="CA1558">
        <v>43602</v>
      </c>
      <c r="CC1558">
        <v>0</v>
      </c>
      <c r="CE1558">
        <v>1</v>
      </c>
      <c r="CF1558" t="s">
        <v>7198</v>
      </c>
      <c r="CG1558">
        <v>0</v>
      </c>
      <c r="CH1558">
        <v>523.23314146200005</v>
      </c>
      <c r="CI1558">
        <v>14787.346271300001</v>
      </c>
      <c r="CJ1558" s="2">
        <f t="shared" si="120"/>
        <v>14.689</v>
      </c>
      <c r="CK1558" s="2">
        <f t="shared" si="121"/>
        <v>44.067</v>
      </c>
      <c r="CL1558" s="2">
        <f t="shared" si="122"/>
        <v>1.5</v>
      </c>
      <c r="CM1558" t="str">
        <f t="shared" si="123"/>
        <v>9 to 30 units</v>
      </c>
      <c r="CN1558" t="str">
        <f t="shared" si="124"/>
        <v>31 to 100 units</v>
      </c>
    </row>
    <row r="1559" spans="1:92" x14ac:dyDescent="0.25">
      <c r="A1559" s="1">
        <v>1558</v>
      </c>
      <c r="B1559" t="s">
        <v>89</v>
      </c>
      <c r="C1559">
        <v>8082</v>
      </c>
      <c r="D1559">
        <v>203</v>
      </c>
      <c r="E1559">
        <v>411</v>
      </c>
      <c r="F1559">
        <v>1483</v>
      </c>
      <c r="H1559">
        <v>26</v>
      </c>
      <c r="I1559">
        <v>19</v>
      </c>
      <c r="J1559">
        <v>11363</v>
      </c>
      <c r="K1559" t="s">
        <v>330</v>
      </c>
      <c r="L1559">
        <v>111</v>
      </c>
      <c r="M1559">
        <v>2150</v>
      </c>
      <c r="N1559" t="s">
        <v>1832</v>
      </c>
      <c r="O1559" t="s">
        <v>2680</v>
      </c>
      <c r="X1559" t="s">
        <v>2680</v>
      </c>
      <c r="Z1559" t="s">
        <v>2999</v>
      </c>
      <c r="AA1559" t="s">
        <v>3002</v>
      </c>
      <c r="AB1559">
        <v>11</v>
      </c>
      <c r="AC1559">
        <v>0</v>
      </c>
      <c r="AD1559" t="s">
        <v>2765</v>
      </c>
      <c r="AE1559" t="s">
        <v>4361</v>
      </c>
      <c r="AF1559">
        <v>10165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4</v>
      </c>
      <c r="AQ1559">
        <v>0</v>
      </c>
      <c r="AR1559">
        <v>0</v>
      </c>
      <c r="AS1559">
        <v>0</v>
      </c>
      <c r="AT1559">
        <v>0</v>
      </c>
      <c r="AU1559">
        <v>60.42</v>
      </c>
      <c r="AV1559">
        <v>175.23</v>
      </c>
      <c r="AW1559">
        <v>0</v>
      </c>
      <c r="AX1559">
        <v>0</v>
      </c>
      <c r="AZ1559">
        <v>0</v>
      </c>
      <c r="BA1559" t="s">
        <v>3000</v>
      </c>
      <c r="BB1559">
        <v>5</v>
      </c>
      <c r="BC1559">
        <v>5</v>
      </c>
      <c r="BD1559">
        <v>7994</v>
      </c>
      <c r="BE1559">
        <v>7994</v>
      </c>
      <c r="BF1559">
        <v>7994</v>
      </c>
      <c r="BG1559">
        <v>7994</v>
      </c>
      <c r="BH1559">
        <v>0</v>
      </c>
      <c r="BJ1559">
        <v>0</v>
      </c>
      <c r="BK1559">
        <v>0</v>
      </c>
      <c r="BN1559">
        <v>0</v>
      </c>
      <c r="BO1559">
        <v>0.5</v>
      </c>
      <c r="BP1559">
        <v>0</v>
      </c>
      <c r="BQ1559">
        <v>1</v>
      </c>
      <c r="BR1559">
        <v>4</v>
      </c>
      <c r="BS1559">
        <v>4080820203</v>
      </c>
      <c r="BT1559">
        <v>0</v>
      </c>
      <c r="BU1559">
        <v>1483</v>
      </c>
      <c r="BV1559">
        <v>0</v>
      </c>
      <c r="BW1559">
        <v>0</v>
      </c>
      <c r="BX1559" t="s">
        <v>5243</v>
      </c>
      <c r="BZ1559" t="s">
        <v>6280</v>
      </c>
      <c r="CA1559">
        <v>43602</v>
      </c>
      <c r="CC1559">
        <v>4080820255</v>
      </c>
      <c r="CD1559" t="s">
        <v>7098</v>
      </c>
      <c r="CE1559">
        <v>1</v>
      </c>
      <c r="CF1559" t="s">
        <v>7198</v>
      </c>
      <c r="CG1559">
        <v>0</v>
      </c>
      <c r="CH1559">
        <v>474.52990575199999</v>
      </c>
      <c r="CI1559">
        <v>10918.0093751</v>
      </c>
      <c r="CJ1559" s="2">
        <f t="shared" si="120"/>
        <v>10.164999999999999</v>
      </c>
      <c r="CK1559" s="2">
        <f t="shared" si="121"/>
        <v>30.495000000000001</v>
      </c>
      <c r="CL1559" s="2">
        <f t="shared" si="122"/>
        <v>1.5</v>
      </c>
      <c r="CM1559" t="str">
        <f t="shared" si="123"/>
        <v>9 to 30 units</v>
      </c>
      <c r="CN1559" t="str">
        <f t="shared" si="124"/>
        <v>31 to 100 units</v>
      </c>
    </row>
    <row r="1560" spans="1:92" x14ac:dyDescent="0.25">
      <c r="A1560" s="1">
        <v>1559</v>
      </c>
      <c r="B1560" t="s">
        <v>89</v>
      </c>
      <c r="C1560">
        <v>8094</v>
      </c>
      <c r="D1560">
        <v>6</v>
      </c>
      <c r="E1560">
        <v>411</v>
      </c>
      <c r="F1560">
        <v>1483</v>
      </c>
      <c r="G1560">
        <v>2006</v>
      </c>
      <c r="H1560">
        <v>26</v>
      </c>
      <c r="I1560">
        <v>19</v>
      </c>
      <c r="J1560">
        <v>11363</v>
      </c>
      <c r="K1560" t="s">
        <v>330</v>
      </c>
      <c r="L1560">
        <v>111</v>
      </c>
      <c r="M1560">
        <v>2150</v>
      </c>
      <c r="N1560" t="s">
        <v>1840</v>
      </c>
      <c r="O1560" t="s">
        <v>2680</v>
      </c>
      <c r="X1560" t="s">
        <v>2680</v>
      </c>
      <c r="Z1560" t="s">
        <v>2999</v>
      </c>
      <c r="AA1560" t="s">
        <v>3002</v>
      </c>
      <c r="AB1560">
        <v>11</v>
      </c>
      <c r="AC1560">
        <v>0</v>
      </c>
      <c r="AE1560" t="s">
        <v>4379</v>
      </c>
      <c r="AF1560">
        <v>6000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4</v>
      </c>
      <c r="AQ1560">
        <v>0</v>
      </c>
      <c r="AR1560">
        <v>0</v>
      </c>
      <c r="AS1560">
        <v>0</v>
      </c>
      <c r="AT1560">
        <v>0</v>
      </c>
      <c r="AU1560">
        <v>60</v>
      </c>
      <c r="AV1560">
        <v>100</v>
      </c>
      <c r="AW1560">
        <v>0</v>
      </c>
      <c r="AX1560">
        <v>0</v>
      </c>
      <c r="AZ1560">
        <v>0</v>
      </c>
      <c r="BA1560" t="s">
        <v>2999</v>
      </c>
      <c r="BB1560">
        <v>5</v>
      </c>
      <c r="BC1560">
        <v>5</v>
      </c>
      <c r="BD1560">
        <v>9379</v>
      </c>
      <c r="BE1560">
        <v>9379</v>
      </c>
      <c r="BF1560">
        <v>0</v>
      </c>
      <c r="BG1560">
        <v>0</v>
      </c>
      <c r="BH1560">
        <v>0</v>
      </c>
      <c r="BJ1560">
        <v>0</v>
      </c>
      <c r="BK1560">
        <v>0</v>
      </c>
      <c r="BL1560" t="s">
        <v>5170</v>
      </c>
      <c r="BN1560">
        <v>0</v>
      </c>
      <c r="BO1560">
        <v>0.5</v>
      </c>
      <c r="BP1560">
        <v>0</v>
      </c>
      <c r="BQ1560">
        <v>1</v>
      </c>
      <c r="BR1560">
        <v>4</v>
      </c>
      <c r="BS1560">
        <v>4080940006</v>
      </c>
      <c r="BT1560">
        <v>0</v>
      </c>
      <c r="BU1560">
        <v>1483</v>
      </c>
      <c r="BV1560">
        <v>1053902</v>
      </c>
      <c r="BW1560">
        <v>220441</v>
      </c>
      <c r="BX1560" t="s">
        <v>5243</v>
      </c>
      <c r="BZ1560" t="s">
        <v>6279</v>
      </c>
      <c r="CA1560">
        <v>43602</v>
      </c>
      <c r="CC1560">
        <v>0</v>
      </c>
      <c r="CE1560">
        <v>1</v>
      </c>
      <c r="CF1560" t="s">
        <v>7198</v>
      </c>
      <c r="CG1560">
        <v>0</v>
      </c>
      <c r="CH1560">
        <v>325.04720605900002</v>
      </c>
      <c r="CI1560">
        <v>6151.2914933599995</v>
      </c>
      <c r="CJ1560" s="2">
        <f t="shared" si="120"/>
        <v>6</v>
      </c>
      <c r="CK1560" s="2">
        <f t="shared" si="121"/>
        <v>18</v>
      </c>
      <c r="CL1560" s="2">
        <f t="shared" si="122"/>
        <v>1.5</v>
      </c>
      <c r="CM1560" t="str">
        <f t="shared" si="123"/>
        <v>1 to 8 units</v>
      </c>
      <c r="CN1560" t="str">
        <f t="shared" si="124"/>
        <v>9 to 30 units</v>
      </c>
    </row>
    <row r="1561" spans="1:92" x14ac:dyDescent="0.25">
      <c r="A1561" s="1">
        <v>1560</v>
      </c>
      <c r="B1561" t="s">
        <v>89</v>
      </c>
      <c r="C1561">
        <v>8097</v>
      </c>
      <c r="D1561">
        <v>85</v>
      </c>
      <c r="E1561">
        <v>411</v>
      </c>
      <c r="F1561">
        <v>1483</v>
      </c>
      <c r="G1561">
        <v>2002</v>
      </c>
      <c r="H1561">
        <v>26</v>
      </c>
      <c r="I1561">
        <v>19</v>
      </c>
      <c r="J1561">
        <v>11363</v>
      </c>
      <c r="K1561" t="s">
        <v>330</v>
      </c>
      <c r="L1561">
        <v>111</v>
      </c>
      <c r="M1561">
        <v>2150</v>
      </c>
      <c r="N1561" t="s">
        <v>1478</v>
      </c>
      <c r="O1561" t="s">
        <v>2680</v>
      </c>
      <c r="X1561" t="s">
        <v>2680</v>
      </c>
      <c r="Z1561" t="s">
        <v>2999</v>
      </c>
      <c r="AA1561" t="s">
        <v>3002</v>
      </c>
      <c r="AB1561">
        <v>11</v>
      </c>
      <c r="AC1561">
        <v>0</v>
      </c>
      <c r="AE1561" t="s">
        <v>4392</v>
      </c>
      <c r="AF1561">
        <v>4040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4</v>
      </c>
      <c r="AQ1561">
        <v>0</v>
      </c>
      <c r="AR1561">
        <v>0</v>
      </c>
      <c r="AS1561">
        <v>0</v>
      </c>
      <c r="AT1561">
        <v>0</v>
      </c>
      <c r="AU1561">
        <v>40.17</v>
      </c>
      <c r="AV1561">
        <v>103</v>
      </c>
      <c r="AW1561">
        <v>0</v>
      </c>
      <c r="AX1561">
        <v>0</v>
      </c>
      <c r="AZ1561">
        <v>0</v>
      </c>
      <c r="BA1561" t="s">
        <v>3000</v>
      </c>
      <c r="BB1561">
        <v>5</v>
      </c>
      <c r="BC1561">
        <v>5</v>
      </c>
      <c r="BD1561">
        <v>5210</v>
      </c>
      <c r="BE1561">
        <v>5210</v>
      </c>
      <c r="BF1561">
        <v>0</v>
      </c>
      <c r="BG1561">
        <v>0</v>
      </c>
      <c r="BH1561">
        <v>0</v>
      </c>
      <c r="BJ1561">
        <v>0</v>
      </c>
      <c r="BK1561">
        <v>0</v>
      </c>
      <c r="BL1561" t="s">
        <v>5170</v>
      </c>
      <c r="BN1561">
        <v>0</v>
      </c>
      <c r="BO1561">
        <v>0.5</v>
      </c>
      <c r="BP1561">
        <v>0</v>
      </c>
      <c r="BQ1561">
        <v>1</v>
      </c>
      <c r="BR1561">
        <v>4</v>
      </c>
      <c r="BS1561">
        <v>4080970085</v>
      </c>
      <c r="BT1561">
        <v>0</v>
      </c>
      <c r="BU1561">
        <v>1483</v>
      </c>
      <c r="BV1561">
        <v>1054418</v>
      </c>
      <c r="BW1561">
        <v>220440</v>
      </c>
      <c r="BX1561" t="s">
        <v>5243</v>
      </c>
      <c r="BZ1561" t="s">
        <v>6281</v>
      </c>
      <c r="CA1561">
        <v>43602</v>
      </c>
      <c r="CC1561">
        <v>0</v>
      </c>
      <c r="CE1561">
        <v>1</v>
      </c>
      <c r="CF1561" t="s">
        <v>7198</v>
      </c>
      <c r="CG1561">
        <v>0</v>
      </c>
      <c r="CH1561">
        <v>282.04364365200001</v>
      </c>
      <c r="CI1561">
        <v>4036.5044898000001</v>
      </c>
      <c r="CJ1561" s="2">
        <f t="shared" si="120"/>
        <v>4.04</v>
      </c>
      <c r="CK1561" s="2">
        <f t="shared" si="121"/>
        <v>12.12</v>
      </c>
      <c r="CL1561" s="2">
        <f t="shared" si="122"/>
        <v>1.5</v>
      </c>
      <c r="CM1561" t="str">
        <f t="shared" si="123"/>
        <v>1 to 8 units</v>
      </c>
      <c r="CN1561" t="str">
        <f t="shared" si="124"/>
        <v>9 to 30 units</v>
      </c>
    </row>
    <row r="1562" spans="1:92" x14ac:dyDescent="0.25">
      <c r="A1562" s="1">
        <v>1561</v>
      </c>
      <c r="B1562" t="s">
        <v>89</v>
      </c>
      <c r="C1562">
        <v>8099</v>
      </c>
      <c r="D1562">
        <v>135</v>
      </c>
      <c r="E1562">
        <v>411</v>
      </c>
      <c r="H1562">
        <v>26</v>
      </c>
      <c r="I1562">
        <v>19</v>
      </c>
      <c r="J1562">
        <v>11363</v>
      </c>
      <c r="K1562" t="s">
        <v>330</v>
      </c>
      <c r="L1562">
        <v>111</v>
      </c>
      <c r="M1562">
        <v>2150</v>
      </c>
      <c r="N1562" t="s">
        <v>1852</v>
      </c>
      <c r="O1562" t="s">
        <v>2680</v>
      </c>
      <c r="S1562" t="s">
        <v>2756</v>
      </c>
      <c r="X1562" t="s">
        <v>2952</v>
      </c>
      <c r="Z1562" t="s">
        <v>2999</v>
      </c>
      <c r="AA1562" t="s">
        <v>3005</v>
      </c>
      <c r="AB1562">
        <v>11</v>
      </c>
      <c r="AC1562">
        <v>0</v>
      </c>
      <c r="AD1562" t="s">
        <v>3006</v>
      </c>
      <c r="AE1562" t="s">
        <v>4398</v>
      </c>
      <c r="AF1562">
        <v>15610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4</v>
      </c>
      <c r="AQ1562">
        <v>0</v>
      </c>
      <c r="AR1562">
        <v>0</v>
      </c>
      <c r="AS1562">
        <v>0</v>
      </c>
      <c r="AT1562">
        <v>0</v>
      </c>
      <c r="AU1562">
        <v>82.01</v>
      </c>
      <c r="AV1562">
        <v>182.56</v>
      </c>
      <c r="AW1562">
        <v>0</v>
      </c>
      <c r="AX1562">
        <v>0</v>
      </c>
      <c r="AZ1562">
        <v>0</v>
      </c>
      <c r="BA1562" t="s">
        <v>3000</v>
      </c>
      <c r="BB1562">
        <v>5</v>
      </c>
      <c r="BC1562">
        <v>5</v>
      </c>
      <c r="BD1562">
        <v>42660</v>
      </c>
      <c r="BE1562">
        <v>42660</v>
      </c>
      <c r="BF1562">
        <v>0</v>
      </c>
      <c r="BG1562">
        <v>0</v>
      </c>
      <c r="BH1562">
        <v>0</v>
      </c>
      <c r="BJ1562">
        <v>0</v>
      </c>
      <c r="BK1562">
        <v>0</v>
      </c>
      <c r="BN1562">
        <v>0</v>
      </c>
      <c r="BO1562">
        <v>0.5</v>
      </c>
      <c r="BP1562">
        <v>0</v>
      </c>
      <c r="BQ1562">
        <v>1</v>
      </c>
      <c r="BR1562">
        <v>4</v>
      </c>
      <c r="BS1562">
        <v>4080990135</v>
      </c>
      <c r="BT1562">
        <v>0</v>
      </c>
      <c r="BU1562">
        <v>0</v>
      </c>
      <c r="BV1562">
        <v>0</v>
      </c>
      <c r="BW1562">
        <v>0</v>
      </c>
      <c r="BX1562" t="s">
        <v>5243</v>
      </c>
      <c r="BZ1562" t="s">
        <v>6285</v>
      </c>
      <c r="CA1562">
        <v>43602</v>
      </c>
      <c r="CC1562">
        <v>4080990135</v>
      </c>
      <c r="CD1562" t="s">
        <v>7100</v>
      </c>
      <c r="CE1562">
        <v>1</v>
      </c>
      <c r="CF1562" t="s">
        <v>7198</v>
      </c>
      <c r="CG1562">
        <v>0</v>
      </c>
      <c r="CH1562">
        <v>536.02580107899996</v>
      </c>
      <c r="CI1562">
        <v>15350.385717200001</v>
      </c>
      <c r="CJ1562" s="2">
        <f t="shared" si="120"/>
        <v>15.61</v>
      </c>
      <c r="CK1562" s="2">
        <f t="shared" si="121"/>
        <v>46.83</v>
      </c>
      <c r="CL1562" s="2">
        <f t="shared" si="122"/>
        <v>1.5</v>
      </c>
      <c r="CM1562" t="str">
        <f t="shared" si="123"/>
        <v>9 to 30 units</v>
      </c>
      <c r="CN1562" t="str">
        <f t="shared" si="124"/>
        <v>31 to 100 units</v>
      </c>
    </row>
    <row r="1563" spans="1:92" x14ac:dyDescent="0.25">
      <c r="A1563" s="1">
        <v>1562</v>
      </c>
      <c r="B1563" t="s">
        <v>89</v>
      </c>
      <c r="C1563">
        <v>8105</v>
      </c>
      <c r="D1563">
        <v>49</v>
      </c>
      <c r="E1563">
        <v>411</v>
      </c>
      <c r="F1563">
        <v>1479</v>
      </c>
      <c r="G1563">
        <v>2011</v>
      </c>
      <c r="H1563">
        <v>26</v>
      </c>
      <c r="I1563">
        <v>19</v>
      </c>
      <c r="J1563">
        <v>11363</v>
      </c>
      <c r="K1563" t="s">
        <v>330</v>
      </c>
      <c r="L1563">
        <v>111</v>
      </c>
      <c r="M1563">
        <v>2150</v>
      </c>
      <c r="N1563" t="s">
        <v>1843</v>
      </c>
      <c r="O1563" t="s">
        <v>2680</v>
      </c>
      <c r="X1563" t="s">
        <v>2680</v>
      </c>
      <c r="Z1563" t="s">
        <v>2999</v>
      </c>
      <c r="AA1563" t="s">
        <v>3002</v>
      </c>
      <c r="AB1563">
        <v>11</v>
      </c>
      <c r="AC1563">
        <v>0</v>
      </c>
      <c r="AE1563" t="s">
        <v>4383</v>
      </c>
      <c r="AF1563">
        <v>5000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4</v>
      </c>
      <c r="AQ1563">
        <v>0</v>
      </c>
      <c r="AR1563">
        <v>0</v>
      </c>
      <c r="AS1563">
        <v>0</v>
      </c>
      <c r="AT1563">
        <v>0</v>
      </c>
      <c r="AU1563">
        <v>50</v>
      </c>
      <c r="AV1563">
        <v>100</v>
      </c>
      <c r="AW1563">
        <v>0</v>
      </c>
      <c r="AX1563">
        <v>0</v>
      </c>
      <c r="AZ1563">
        <v>0</v>
      </c>
      <c r="BA1563" t="s">
        <v>2999</v>
      </c>
      <c r="BB1563">
        <v>3</v>
      </c>
      <c r="BC1563">
        <v>5</v>
      </c>
      <c r="BD1563">
        <v>3662</v>
      </c>
      <c r="BE1563">
        <v>3662</v>
      </c>
      <c r="BF1563">
        <v>0</v>
      </c>
      <c r="BG1563">
        <v>0</v>
      </c>
      <c r="BH1563">
        <v>0</v>
      </c>
      <c r="BJ1563">
        <v>0</v>
      </c>
      <c r="BK1563">
        <v>0</v>
      </c>
      <c r="BN1563">
        <v>0</v>
      </c>
      <c r="BO1563">
        <v>0.5</v>
      </c>
      <c r="BP1563">
        <v>0</v>
      </c>
      <c r="BQ1563">
        <v>1</v>
      </c>
      <c r="BR1563">
        <v>4</v>
      </c>
      <c r="BS1563">
        <v>4081050049</v>
      </c>
      <c r="BT1563">
        <v>0</v>
      </c>
      <c r="BU1563">
        <v>1479</v>
      </c>
      <c r="BV1563">
        <v>1055012</v>
      </c>
      <c r="BW1563">
        <v>219664</v>
      </c>
      <c r="BX1563" t="s">
        <v>5243</v>
      </c>
      <c r="BZ1563" t="s">
        <v>6281</v>
      </c>
      <c r="CA1563">
        <v>43602</v>
      </c>
      <c r="CC1563">
        <v>0</v>
      </c>
      <c r="CE1563">
        <v>1</v>
      </c>
      <c r="CF1563" t="s">
        <v>7198</v>
      </c>
      <c r="CG1563">
        <v>0</v>
      </c>
      <c r="CH1563">
        <v>296.71341492800002</v>
      </c>
      <c r="CI1563">
        <v>4917.7650577200002</v>
      </c>
      <c r="CJ1563" s="2">
        <f t="shared" si="120"/>
        <v>5</v>
      </c>
      <c r="CK1563" s="2">
        <f t="shared" si="121"/>
        <v>15</v>
      </c>
      <c r="CL1563" s="2">
        <f t="shared" si="122"/>
        <v>1.5</v>
      </c>
      <c r="CM1563" t="str">
        <f t="shared" si="123"/>
        <v>1 to 8 units</v>
      </c>
      <c r="CN1563" t="str">
        <f t="shared" si="124"/>
        <v>9 to 30 units</v>
      </c>
    </row>
    <row r="1564" spans="1:92" x14ac:dyDescent="0.25">
      <c r="A1564" s="1">
        <v>1563</v>
      </c>
      <c r="B1564" t="s">
        <v>89</v>
      </c>
      <c r="C1564">
        <v>8105</v>
      </c>
      <c r="D1564">
        <v>75</v>
      </c>
      <c r="E1564">
        <v>411</v>
      </c>
      <c r="F1564">
        <v>1479</v>
      </c>
      <c r="G1564">
        <v>2011</v>
      </c>
      <c r="H1564">
        <v>26</v>
      </c>
      <c r="I1564">
        <v>19</v>
      </c>
      <c r="J1564">
        <v>11363</v>
      </c>
      <c r="K1564" t="s">
        <v>330</v>
      </c>
      <c r="L1564">
        <v>111</v>
      </c>
      <c r="M1564">
        <v>2150</v>
      </c>
      <c r="N1564" t="s">
        <v>1834</v>
      </c>
      <c r="O1564" t="s">
        <v>2680</v>
      </c>
      <c r="X1564" t="s">
        <v>2680</v>
      </c>
      <c r="Z1564" t="s">
        <v>2999</v>
      </c>
      <c r="AA1564" t="s">
        <v>3002</v>
      </c>
      <c r="AB1564">
        <v>11</v>
      </c>
      <c r="AC1564">
        <v>0</v>
      </c>
      <c r="AE1564" t="s">
        <v>4367</v>
      </c>
      <c r="AF1564">
        <v>20000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4</v>
      </c>
      <c r="AQ1564">
        <v>0</v>
      </c>
      <c r="AR1564">
        <v>0</v>
      </c>
      <c r="AS1564">
        <v>0</v>
      </c>
      <c r="AT1564">
        <v>0</v>
      </c>
      <c r="AU1564">
        <v>100</v>
      </c>
      <c r="AV1564">
        <v>200</v>
      </c>
      <c r="AW1564">
        <v>0</v>
      </c>
      <c r="AX1564">
        <v>0</v>
      </c>
      <c r="AZ1564">
        <v>0</v>
      </c>
      <c r="BA1564" t="s">
        <v>2999</v>
      </c>
      <c r="BB1564">
        <v>5</v>
      </c>
      <c r="BC1564">
        <v>5</v>
      </c>
      <c r="BD1564">
        <v>65361</v>
      </c>
      <c r="BE1564">
        <v>65361</v>
      </c>
      <c r="BF1564">
        <v>0</v>
      </c>
      <c r="BG1564">
        <v>0</v>
      </c>
      <c r="BH1564">
        <v>0</v>
      </c>
      <c r="BJ1564">
        <v>0</v>
      </c>
      <c r="BK1564">
        <v>0</v>
      </c>
      <c r="BN1564">
        <v>0</v>
      </c>
      <c r="BO1564">
        <v>0.5</v>
      </c>
      <c r="BP1564">
        <v>0</v>
      </c>
      <c r="BQ1564">
        <v>1</v>
      </c>
      <c r="BR1564">
        <v>4</v>
      </c>
      <c r="BS1564">
        <v>4081050075</v>
      </c>
      <c r="BT1564">
        <v>0</v>
      </c>
      <c r="BU1564">
        <v>1479</v>
      </c>
      <c r="BV1564">
        <v>1054547</v>
      </c>
      <c r="BW1564">
        <v>219567</v>
      </c>
      <c r="BX1564" t="s">
        <v>5243</v>
      </c>
      <c r="BZ1564" t="s">
        <v>6281</v>
      </c>
      <c r="CA1564">
        <v>43602</v>
      </c>
      <c r="CC1564">
        <v>0</v>
      </c>
      <c r="CE1564">
        <v>1</v>
      </c>
      <c r="CF1564" t="s">
        <v>7198</v>
      </c>
      <c r="CG1564">
        <v>0</v>
      </c>
      <c r="CH1564">
        <v>597.27321224499997</v>
      </c>
      <c r="CI1564">
        <v>19863.277258499998</v>
      </c>
      <c r="CJ1564" s="2">
        <f t="shared" si="120"/>
        <v>20</v>
      </c>
      <c r="CK1564" s="2">
        <f t="shared" si="121"/>
        <v>60</v>
      </c>
      <c r="CL1564" s="2">
        <f t="shared" si="122"/>
        <v>1.5</v>
      </c>
      <c r="CM1564" t="str">
        <f t="shared" si="123"/>
        <v>9 to 30 units</v>
      </c>
      <c r="CN1564" t="str">
        <f t="shared" si="124"/>
        <v>31 to 100 units</v>
      </c>
    </row>
    <row r="1565" spans="1:92" x14ac:dyDescent="0.25">
      <c r="A1565" s="1">
        <v>1564</v>
      </c>
      <c r="B1565" t="s">
        <v>89</v>
      </c>
      <c r="C1565">
        <v>8106</v>
      </c>
      <c r="D1565">
        <v>121</v>
      </c>
      <c r="E1565">
        <v>411</v>
      </c>
      <c r="F1565">
        <v>1479</v>
      </c>
      <c r="G1565">
        <v>2012</v>
      </c>
      <c r="H1565">
        <v>26</v>
      </c>
      <c r="I1565">
        <v>19</v>
      </c>
      <c r="J1565">
        <v>11363</v>
      </c>
      <c r="K1565" t="s">
        <v>330</v>
      </c>
      <c r="L1565">
        <v>111</v>
      </c>
      <c r="M1565">
        <v>2150</v>
      </c>
      <c r="N1565" t="s">
        <v>1849</v>
      </c>
      <c r="O1565" t="s">
        <v>2680</v>
      </c>
      <c r="X1565" t="s">
        <v>2680</v>
      </c>
      <c r="Z1565" t="s">
        <v>2999</v>
      </c>
      <c r="AA1565" t="s">
        <v>3002</v>
      </c>
      <c r="AB1565">
        <v>11</v>
      </c>
      <c r="AC1565">
        <v>0</v>
      </c>
      <c r="AE1565" t="s">
        <v>4393</v>
      </c>
      <c r="AF1565">
        <v>5000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4</v>
      </c>
      <c r="AQ1565">
        <v>0</v>
      </c>
      <c r="AR1565">
        <v>0</v>
      </c>
      <c r="AS1565">
        <v>0</v>
      </c>
      <c r="AT1565">
        <v>0</v>
      </c>
      <c r="AU1565">
        <v>50</v>
      </c>
      <c r="AV1565">
        <v>100</v>
      </c>
      <c r="AW1565">
        <v>0</v>
      </c>
      <c r="AX1565">
        <v>0</v>
      </c>
      <c r="AZ1565">
        <v>0</v>
      </c>
      <c r="BA1565" t="s">
        <v>2999</v>
      </c>
      <c r="BB1565">
        <v>5</v>
      </c>
      <c r="BC1565">
        <v>5</v>
      </c>
      <c r="BD1565">
        <v>2628</v>
      </c>
      <c r="BE1565">
        <v>2628</v>
      </c>
      <c r="BF1565">
        <v>0</v>
      </c>
      <c r="BG1565">
        <v>0</v>
      </c>
      <c r="BH1565">
        <v>0</v>
      </c>
      <c r="BJ1565">
        <v>0</v>
      </c>
      <c r="BK1565">
        <v>0</v>
      </c>
      <c r="BL1565" t="s">
        <v>5171</v>
      </c>
      <c r="BN1565">
        <v>0</v>
      </c>
      <c r="BO1565">
        <v>0.5</v>
      </c>
      <c r="BP1565">
        <v>0</v>
      </c>
      <c r="BQ1565">
        <v>1</v>
      </c>
      <c r="BR1565">
        <v>4</v>
      </c>
      <c r="BS1565">
        <v>4081060121</v>
      </c>
      <c r="BT1565">
        <v>0</v>
      </c>
      <c r="BU1565">
        <v>1479</v>
      </c>
      <c r="BV1565">
        <v>1054631</v>
      </c>
      <c r="BW1565">
        <v>219249</v>
      </c>
      <c r="BX1565" t="s">
        <v>5243</v>
      </c>
      <c r="BZ1565" t="s">
        <v>6283</v>
      </c>
      <c r="CA1565">
        <v>43602</v>
      </c>
      <c r="CC1565">
        <v>0</v>
      </c>
      <c r="CE1565">
        <v>1</v>
      </c>
      <c r="CF1565" t="s">
        <v>7198</v>
      </c>
      <c r="CG1565">
        <v>0</v>
      </c>
      <c r="CH1565">
        <v>299.193386277</v>
      </c>
      <c r="CI1565">
        <v>4952.4340335400002</v>
      </c>
      <c r="CJ1565" s="2">
        <f t="shared" si="120"/>
        <v>5</v>
      </c>
      <c r="CK1565" s="2">
        <f t="shared" si="121"/>
        <v>15</v>
      </c>
      <c r="CL1565" s="2">
        <f t="shared" si="122"/>
        <v>1.5</v>
      </c>
      <c r="CM1565" t="str">
        <f t="shared" si="123"/>
        <v>1 to 8 units</v>
      </c>
      <c r="CN1565" t="str">
        <f t="shared" si="124"/>
        <v>9 to 30 units</v>
      </c>
    </row>
    <row r="1566" spans="1:92" x14ac:dyDescent="0.25">
      <c r="A1566" s="1">
        <v>1565</v>
      </c>
      <c r="B1566" t="s">
        <v>89</v>
      </c>
      <c r="C1566">
        <v>8111</v>
      </c>
      <c r="D1566">
        <v>13</v>
      </c>
      <c r="E1566">
        <v>411</v>
      </c>
      <c r="F1566">
        <v>1479</v>
      </c>
      <c r="G1566">
        <v>2008</v>
      </c>
      <c r="H1566">
        <v>26</v>
      </c>
      <c r="I1566">
        <v>19</v>
      </c>
      <c r="J1566">
        <v>11363</v>
      </c>
      <c r="K1566" t="s">
        <v>330</v>
      </c>
      <c r="L1566">
        <v>111</v>
      </c>
      <c r="M1566">
        <v>2150</v>
      </c>
      <c r="N1566" t="s">
        <v>1841</v>
      </c>
      <c r="O1566" t="s">
        <v>2680</v>
      </c>
      <c r="S1566" t="s">
        <v>2756</v>
      </c>
      <c r="X1566" t="s">
        <v>2952</v>
      </c>
      <c r="Z1566" t="s">
        <v>2999</v>
      </c>
      <c r="AA1566" t="s">
        <v>3001</v>
      </c>
      <c r="AB1566">
        <v>11</v>
      </c>
      <c r="AC1566">
        <v>0</v>
      </c>
      <c r="AD1566" t="s">
        <v>3008</v>
      </c>
      <c r="AE1566" t="s">
        <v>4380</v>
      </c>
      <c r="AF1566">
        <v>35626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4</v>
      </c>
      <c r="AQ1566">
        <v>0</v>
      </c>
      <c r="AR1566">
        <v>0</v>
      </c>
      <c r="AS1566">
        <v>0</v>
      </c>
      <c r="AT1566">
        <v>0</v>
      </c>
      <c r="AU1566">
        <v>179.75</v>
      </c>
      <c r="AV1566">
        <v>265.67</v>
      </c>
      <c r="AW1566">
        <v>0</v>
      </c>
      <c r="AX1566">
        <v>0</v>
      </c>
      <c r="AZ1566">
        <v>0</v>
      </c>
      <c r="BA1566" t="s">
        <v>3000</v>
      </c>
      <c r="BB1566">
        <v>5</v>
      </c>
      <c r="BC1566">
        <v>5</v>
      </c>
      <c r="BD1566">
        <v>1008000</v>
      </c>
      <c r="BE1566">
        <v>1008000</v>
      </c>
      <c r="BF1566">
        <v>1008000</v>
      </c>
      <c r="BG1566">
        <v>1008000</v>
      </c>
      <c r="BH1566">
        <v>0</v>
      </c>
      <c r="BJ1566">
        <v>0</v>
      </c>
      <c r="BK1566">
        <v>0</v>
      </c>
      <c r="BN1566">
        <v>0</v>
      </c>
      <c r="BO1566">
        <v>0.5</v>
      </c>
      <c r="BP1566">
        <v>0</v>
      </c>
      <c r="BQ1566">
        <v>1</v>
      </c>
      <c r="BR1566">
        <v>4</v>
      </c>
      <c r="BS1566">
        <v>4081110013</v>
      </c>
      <c r="BT1566">
        <v>0</v>
      </c>
      <c r="BU1566">
        <v>1479</v>
      </c>
      <c r="BV1566">
        <v>1055057</v>
      </c>
      <c r="BW1566">
        <v>218599</v>
      </c>
      <c r="BX1566" t="s">
        <v>5243</v>
      </c>
      <c r="BZ1566" t="s">
        <v>6283</v>
      </c>
      <c r="CA1566">
        <v>43602</v>
      </c>
      <c r="CC1566">
        <v>0</v>
      </c>
      <c r="CE1566">
        <v>1</v>
      </c>
      <c r="CF1566" t="s">
        <v>7198</v>
      </c>
      <c r="CG1566">
        <v>0</v>
      </c>
      <c r="CH1566">
        <v>1174.2713513900001</v>
      </c>
      <c r="CI1566">
        <v>42570.9939706</v>
      </c>
      <c r="CJ1566" s="2">
        <f t="shared" si="120"/>
        <v>35.625999999999998</v>
      </c>
      <c r="CK1566" s="2">
        <f t="shared" si="121"/>
        <v>106.878</v>
      </c>
      <c r="CL1566" s="2">
        <f t="shared" si="122"/>
        <v>1.5</v>
      </c>
      <c r="CM1566" t="str">
        <f t="shared" si="123"/>
        <v>31 to 100 units</v>
      </c>
      <c r="CN1566" t="str">
        <f t="shared" si="124"/>
        <v>Over 100 units</v>
      </c>
    </row>
    <row r="1567" spans="1:92" x14ac:dyDescent="0.25">
      <c r="A1567" s="1">
        <v>1566</v>
      </c>
      <c r="B1567" t="s">
        <v>89</v>
      </c>
      <c r="C1567">
        <v>8112</v>
      </c>
      <c r="D1567">
        <v>1</v>
      </c>
      <c r="E1567">
        <v>411</v>
      </c>
      <c r="F1567">
        <v>1479</v>
      </c>
      <c r="G1567">
        <v>2009</v>
      </c>
      <c r="H1567">
        <v>26</v>
      </c>
      <c r="I1567">
        <v>19</v>
      </c>
      <c r="J1567">
        <v>11363</v>
      </c>
      <c r="K1567" t="s">
        <v>330</v>
      </c>
      <c r="L1567">
        <v>111</v>
      </c>
      <c r="M1567">
        <v>2150</v>
      </c>
      <c r="N1567" t="s">
        <v>1845</v>
      </c>
      <c r="O1567" t="s">
        <v>2685</v>
      </c>
      <c r="S1567" t="s">
        <v>2753</v>
      </c>
      <c r="X1567" t="s">
        <v>2953</v>
      </c>
      <c r="Z1567" t="s">
        <v>2999</v>
      </c>
      <c r="AA1567" t="s">
        <v>3001</v>
      </c>
      <c r="AB1567">
        <v>11</v>
      </c>
      <c r="AC1567">
        <v>0</v>
      </c>
      <c r="AE1567" t="s">
        <v>4388</v>
      </c>
      <c r="AF1567">
        <v>14000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4</v>
      </c>
      <c r="AQ1567">
        <v>0</v>
      </c>
      <c r="AR1567">
        <v>0</v>
      </c>
      <c r="AS1567">
        <v>0</v>
      </c>
      <c r="AT1567">
        <v>0</v>
      </c>
      <c r="AU1567">
        <v>140</v>
      </c>
      <c r="AV1567">
        <v>100</v>
      </c>
      <c r="AW1567">
        <v>0</v>
      </c>
      <c r="AX1567">
        <v>0</v>
      </c>
      <c r="AZ1567">
        <v>0</v>
      </c>
      <c r="BA1567" t="s">
        <v>2999</v>
      </c>
      <c r="BB1567">
        <v>3</v>
      </c>
      <c r="BC1567">
        <v>5</v>
      </c>
      <c r="BD1567">
        <v>567000</v>
      </c>
      <c r="BE1567">
        <v>567000</v>
      </c>
      <c r="BF1567">
        <v>0</v>
      </c>
      <c r="BG1567">
        <v>0</v>
      </c>
      <c r="BH1567">
        <v>0</v>
      </c>
      <c r="BJ1567">
        <v>0</v>
      </c>
      <c r="BK1567">
        <v>0</v>
      </c>
      <c r="BN1567">
        <v>0</v>
      </c>
      <c r="BO1567">
        <v>0.6</v>
      </c>
      <c r="BP1567">
        <v>0</v>
      </c>
      <c r="BQ1567">
        <v>1</v>
      </c>
      <c r="BR1567">
        <v>4</v>
      </c>
      <c r="BS1567">
        <v>4081120001</v>
      </c>
      <c r="BT1567">
        <v>0</v>
      </c>
      <c r="BU1567">
        <v>1479</v>
      </c>
      <c r="BV1567">
        <v>1055732</v>
      </c>
      <c r="BW1567">
        <v>218396</v>
      </c>
      <c r="BX1567" t="s">
        <v>5243</v>
      </c>
      <c r="BZ1567" t="s">
        <v>6284</v>
      </c>
      <c r="CA1567">
        <v>43603</v>
      </c>
      <c r="CC1567">
        <v>0</v>
      </c>
      <c r="CE1567">
        <v>1</v>
      </c>
      <c r="CF1567" t="s">
        <v>7198</v>
      </c>
      <c r="CG1567">
        <v>0</v>
      </c>
      <c r="CH1567">
        <v>483.28105765200002</v>
      </c>
      <c r="CI1567">
        <v>14001.553234499999</v>
      </c>
      <c r="CJ1567" s="2">
        <f t="shared" si="120"/>
        <v>16.8</v>
      </c>
      <c r="CK1567" s="2">
        <f t="shared" si="121"/>
        <v>44.8</v>
      </c>
      <c r="CL1567" s="2">
        <f t="shared" si="122"/>
        <v>1.6</v>
      </c>
      <c r="CM1567" t="str">
        <f t="shared" si="123"/>
        <v>9 to 30 units</v>
      </c>
      <c r="CN1567" t="str">
        <f t="shared" si="124"/>
        <v>31 to 100 units</v>
      </c>
    </row>
    <row r="1568" spans="1:92" x14ac:dyDescent="0.25">
      <c r="A1568" s="1">
        <v>1567</v>
      </c>
      <c r="B1568" t="s">
        <v>89</v>
      </c>
      <c r="C1568">
        <v>8112</v>
      </c>
      <c r="D1568">
        <v>70</v>
      </c>
      <c r="E1568">
        <v>411</v>
      </c>
      <c r="F1568">
        <v>1479</v>
      </c>
      <c r="H1568">
        <v>26</v>
      </c>
      <c r="I1568">
        <v>19</v>
      </c>
      <c r="J1568">
        <v>11363</v>
      </c>
      <c r="K1568" t="s">
        <v>330</v>
      </c>
      <c r="L1568">
        <v>111</v>
      </c>
      <c r="M1568">
        <v>2150</v>
      </c>
      <c r="N1568" t="s">
        <v>1851</v>
      </c>
      <c r="O1568" t="s">
        <v>2680</v>
      </c>
      <c r="X1568" t="s">
        <v>2680</v>
      </c>
      <c r="Z1568" t="s">
        <v>2999</v>
      </c>
      <c r="AA1568" t="s">
        <v>3002</v>
      </c>
      <c r="AB1568">
        <v>11</v>
      </c>
      <c r="AC1568">
        <v>0</v>
      </c>
      <c r="AD1568" t="s">
        <v>3006</v>
      </c>
      <c r="AE1568" t="s">
        <v>4397</v>
      </c>
      <c r="AF1568">
        <v>13000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4</v>
      </c>
      <c r="AQ1568">
        <v>0</v>
      </c>
      <c r="AR1568">
        <v>0</v>
      </c>
      <c r="AS1568">
        <v>0</v>
      </c>
      <c r="AT1568">
        <v>0</v>
      </c>
      <c r="AU1568">
        <v>93.75</v>
      </c>
      <c r="AV1568">
        <v>101.33</v>
      </c>
      <c r="AW1568">
        <v>0</v>
      </c>
      <c r="AX1568">
        <v>0</v>
      </c>
      <c r="AZ1568">
        <v>0</v>
      </c>
      <c r="BA1568" t="s">
        <v>3000</v>
      </c>
      <c r="BB1568">
        <v>5</v>
      </c>
      <c r="BC1568">
        <v>5</v>
      </c>
      <c r="BD1568">
        <v>8383</v>
      </c>
      <c r="BE1568">
        <v>8383</v>
      </c>
      <c r="BF1568">
        <v>0</v>
      </c>
      <c r="BG1568">
        <v>0</v>
      </c>
      <c r="BH1568">
        <v>0</v>
      </c>
      <c r="BJ1568">
        <v>0</v>
      </c>
      <c r="BK1568">
        <v>0</v>
      </c>
      <c r="BN1568">
        <v>0</v>
      </c>
      <c r="BO1568">
        <v>0.5</v>
      </c>
      <c r="BP1568">
        <v>0</v>
      </c>
      <c r="BQ1568">
        <v>1</v>
      </c>
      <c r="BR1568">
        <v>4</v>
      </c>
      <c r="BS1568">
        <v>4081120070</v>
      </c>
      <c r="BT1568">
        <v>0</v>
      </c>
      <c r="BU1568">
        <v>1479</v>
      </c>
      <c r="BV1568">
        <v>0</v>
      </c>
      <c r="BW1568">
        <v>0</v>
      </c>
      <c r="BX1568" t="s">
        <v>5243</v>
      </c>
      <c r="BZ1568" t="s">
        <v>6284</v>
      </c>
      <c r="CA1568">
        <v>43603</v>
      </c>
      <c r="CC1568">
        <v>0</v>
      </c>
      <c r="CE1568">
        <v>1</v>
      </c>
      <c r="CF1568" t="s">
        <v>7198</v>
      </c>
      <c r="CG1568">
        <v>0</v>
      </c>
      <c r="CH1568">
        <v>436.35009349500001</v>
      </c>
      <c r="CI1568">
        <v>9983.8443227000007</v>
      </c>
      <c r="CJ1568" s="2">
        <f t="shared" si="120"/>
        <v>13</v>
      </c>
      <c r="CK1568" s="2">
        <f t="shared" si="121"/>
        <v>39</v>
      </c>
      <c r="CL1568" s="2">
        <f t="shared" si="122"/>
        <v>1.5</v>
      </c>
      <c r="CM1568" t="str">
        <f t="shared" si="123"/>
        <v>9 to 30 units</v>
      </c>
      <c r="CN1568" t="str">
        <f t="shared" si="124"/>
        <v>31 to 100 units</v>
      </c>
    </row>
    <row r="1569" spans="1:92" x14ac:dyDescent="0.25">
      <c r="A1569" s="1">
        <v>1568</v>
      </c>
      <c r="B1569" t="s">
        <v>89</v>
      </c>
      <c r="C1569">
        <v>8112</v>
      </c>
      <c r="D1569">
        <v>170</v>
      </c>
      <c r="E1569">
        <v>411</v>
      </c>
      <c r="F1569">
        <v>1479</v>
      </c>
      <c r="H1569">
        <v>26</v>
      </c>
      <c r="I1569">
        <v>19</v>
      </c>
      <c r="J1569">
        <v>11363</v>
      </c>
      <c r="K1569" t="s">
        <v>330</v>
      </c>
      <c r="L1569">
        <v>111</v>
      </c>
      <c r="M1569">
        <v>2150</v>
      </c>
      <c r="N1569" t="s">
        <v>1589</v>
      </c>
      <c r="O1569" t="s">
        <v>2680</v>
      </c>
      <c r="X1569" t="s">
        <v>2680</v>
      </c>
      <c r="Z1569" t="s">
        <v>2999</v>
      </c>
      <c r="AA1569" t="s">
        <v>3002</v>
      </c>
      <c r="AB1569">
        <v>11</v>
      </c>
      <c r="AC1569">
        <v>0</v>
      </c>
      <c r="AD1569" t="s">
        <v>3006</v>
      </c>
      <c r="AE1569" t="s">
        <v>4399</v>
      </c>
      <c r="AF1569">
        <v>45500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4</v>
      </c>
      <c r="AQ1569">
        <v>0</v>
      </c>
      <c r="AR1569">
        <v>0</v>
      </c>
      <c r="AS1569">
        <v>0</v>
      </c>
      <c r="AT1569">
        <v>0</v>
      </c>
      <c r="AU1569">
        <v>156</v>
      </c>
      <c r="AV1569">
        <v>238.08</v>
      </c>
      <c r="AW1569">
        <v>0</v>
      </c>
      <c r="AX1569">
        <v>0</v>
      </c>
      <c r="AZ1569">
        <v>0</v>
      </c>
      <c r="BA1569" t="s">
        <v>3000</v>
      </c>
      <c r="BB1569">
        <v>5</v>
      </c>
      <c r="BC1569">
        <v>5</v>
      </c>
      <c r="BD1569">
        <v>17971</v>
      </c>
      <c r="BE1569">
        <v>17971</v>
      </c>
      <c r="BF1569">
        <v>0</v>
      </c>
      <c r="BG1569">
        <v>0</v>
      </c>
      <c r="BH1569">
        <v>0</v>
      </c>
      <c r="BJ1569">
        <v>0</v>
      </c>
      <c r="BK1569">
        <v>0</v>
      </c>
      <c r="BN1569">
        <v>0</v>
      </c>
      <c r="BO1569">
        <v>0.5</v>
      </c>
      <c r="BP1569">
        <v>0</v>
      </c>
      <c r="BQ1569">
        <v>1</v>
      </c>
      <c r="BR1569">
        <v>4</v>
      </c>
      <c r="BS1569">
        <v>4081120170</v>
      </c>
      <c r="BT1569">
        <v>0</v>
      </c>
      <c r="BU1569">
        <v>1479</v>
      </c>
      <c r="BV1569">
        <v>0</v>
      </c>
      <c r="BW1569">
        <v>0</v>
      </c>
      <c r="BX1569" t="s">
        <v>5243</v>
      </c>
      <c r="BZ1569" t="s">
        <v>6284</v>
      </c>
      <c r="CA1569">
        <v>43603</v>
      </c>
      <c r="CC1569">
        <v>0</v>
      </c>
      <c r="CE1569">
        <v>1</v>
      </c>
      <c r="CF1569" t="s">
        <v>7198</v>
      </c>
      <c r="CG1569">
        <v>0</v>
      </c>
      <c r="CH1569">
        <v>840.01643211600003</v>
      </c>
      <c r="CI1569">
        <v>44839.333436699999</v>
      </c>
      <c r="CJ1569" s="2">
        <f t="shared" si="120"/>
        <v>45.5</v>
      </c>
      <c r="CK1569" s="2">
        <f t="shared" si="121"/>
        <v>136.5</v>
      </c>
      <c r="CL1569" s="2">
        <f t="shared" si="122"/>
        <v>1.5</v>
      </c>
      <c r="CM1569" t="str">
        <f t="shared" si="123"/>
        <v>31 to 100 units</v>
      </c>
      <c r="CN1569" t="str">
        <f t="shared" si="124"/>
        <v>Over 100 units</v>
      </c>
    </row>
    <row r="1570" spans="1:92" x14ac:dyDescent="0.25">
      <c r="A1570" s="1">
        <v>1569</v>
      </c>
      <c r="B1570" t="s">
        <v>89</v>
      </c>
      <c r="C1570">
        <v>8114</v>
      </c>
      <c r="D1570">
        <v>106</v>
      </c>
      <c r="E1570">
        <v>411</v>
      </c>
      <c r="F1570">
        <v>1479</v>
      </c>
      <c r="H1570">
        <v>26</v>
      </c>
      <c r="I1570">
        <v>19</v>
      </c>
      <c r="J1570">
        <v>11363</v>
      </c>
      <c r="K1570" t="s">
        <v>330</v>
      </c>
      <c r="L1570">
        <v>111</v>
      </c>
      <c r="M1570">
        <v>2150</v>
      </c>
      <c r="N1570" t="s">
        <v>1838</v>
      </c>
      <c r="O1570" t="s">
        <v>2680</v>
      </c>
      <c r="X1570" t="s">
        <v>2680</v>
      </c>
      <c r="Z1570" t="s">
        <v>2999</v>
      </c>
      <c r="AA1570" t="s">
        <v>3002</v>
      </c>
      <c r="AB1570">
        <v>11</v>
      </c>
      <c r="AC1570">
        <v>0</v>
      </c>
      <c r="AD1570" t="s">
        <v>3006</v>
      </c>
      <c r="AE1570" t="s">
        <v>4377</v>
      </c>
      <c r="AF1570">
        <v>7675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4</v>
      </c>
      <c r="AQ1570">
        <v>0</v>
      </c>
      <c r="AR1570">
        <v>0</v>
      </c>
      <c r="AS1570">
        <v>0</v>
      </c>
      <c r="AT1570">
        <v>0</v>
      </c>
      <c r="AU1570">
        <v>50</v>
      </c>
      <c r="AV1570">
        <v>160.75</v>
      </c>
      <c r="AW1570">
        <v>0</v>
      </c>
      <c r="AX1570">
        <v>0</v>
      </c>
      <c r="AZ1570">
        <v>0</v>
      </c>
      <c r="BA1570" t="s">
        <v>3000</v>
      </c>
      <c r="BB1570">
        <v>5</v>
      </c>
      <c r="BC1570">
        <v>5</v>
      </c>
      <c r="BD1570">
        <v>7266</v>
      </c>
      <c r="BE1570">
        <v>7266</v>
      </c>
      <c r="BF1570">
        <v>7266</v>
      </c>
      <c r="BG1570">
        <v>7266</v>
      </c>
      <c r="BH1570">
        <v>0</v>
      </c>
      <c r="BJ1570">
        <v>0</v>
      </c>
      <c r="BK1570">
        <v>0</v>
      </c>
      <c r="BN1570">
        <v>0</v>
      </c>
      <c r="BO1570">
        <v>0.5</v>
      </c>
      <c r="BP1570">
        <v>0</v>
      </c>
      <c r="BQ1570">
        <v>1</v>
      </c>
      <c r="BR1570">
        <v>4</v>
      </c>
      <c r="BS1570">
        <v>4081140106</v>
      </c>
      <c r="BT1570">
        <v>0</v>
      </c>
      <c r="BU1570">
        <v>1479</v>
      </c>
      <c r="BV1570">
        <v>0</v>
      </c>
      <c r="BW1570">
        <v>0</v>
      </c>
      <c r="BX1570" t="s">
        <v>5243</v>
      </c>
      <c r="BZ1570" t="s">
        <v>6282</v>
      </c>
      <c r="CA1570">
        <v>43603</v>
      </c>
      <c r="CC1570">
        <v>0</v>
      </c>
      <c r="CE1570">
        <v>1</v>
      </c>
      <c r="CF1570" t="s">
        <v>7198</v>
      </c>
      <c r="CG1570">
        <v>0</v>
      </c>
      <c r="CH1570">
        <v>417.31837457</v>
      </c>
      <c r="CI1570">
        <v>7878.8859620599997</v>
      </c>
      <c r="CJ1570" s="2">
        <f t="shared" si="120"/>
        <v>7.6749999999999998</v>
      </c>
      <c r="CK1570" s="2">
        <f t="shared" si="121"/>
        <v>23.024999999999999</v>
      </c>
      <c r="CL1570" s="2">
        <f t="shared" si="122"/>
        <v>1.5</v>
      </c>
      <c r="CM1570" t="str">
        <f t="shared" si="123"/>
        <v>1 to 8 units</v>
      </c>
      <c r="CN1570" t="str">
        <f t="shared" si="124"/>
        <v>9 to 30 units</v>
      </c>
    </row>
    <row r="1571" spans="1:92" x14ac:dyDescent="0.25">
      <c r="A1571" s="1">
        <v>1570</v>
      </c>
      <c r="B1571" t="s">
        <v>89</v>
      </c>
      <c r="C1571">
        <v>8114</v>
      </c>
      <c r="D1571">
        <v>227</v>
      </c>
      <c r="E1571">
        <v>411</v>
      </c>
      <c r="F1571">
        <v>1479</v>
      </c>
      <c r="H1571">
        <v>26</v>
      </c>
      <c r="I1571">
        <v>19</v>
      </c>
      <c r="J1571">
        <v>11363</v>
      </c>
      <c r="K1571" t="s">
        <v>330</v>
      </c>
      <c r="L1571">
        <v>111</v>
      </c>
      <c r="M1571">
        <v>2150</v>
      </c>
      <c r="N1571" t="s">
        <v>1589</v>
      </c>
      <c r="O1571" t="s">
        <v>2680</v>
      </c>
      <c r="X1571" t="s">
        <v>2680</v>
      </c>
      <c r="Z1571" t="s">
        <v>2999</v>
      </c>
      <c r="AA1571" t="s">
        <v>3002</v>
      </c>
      <c r="AB1571">
        <v>11</v>
      </c>
      <c r="AC1571">
        <v>0</v>
      </c>
      <c r="AD1571" t="s">
        <v>3006</v>
      </c>
      <c r="AE1571" t="s">
        <v>4378</v>
      </c>
      <c r="AF1571">
        <v>13193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4</v>
      </c>
      <c r="AQ1571">
        <v>0</v>
      </c>
      <c r="AR1571">
        <v>0</v>
      </c>
      <c r="AS1571">
        <v>0</v>
      </c>
      <c r="AT1571">
        <v>0</v>
      </c>
      <c r="AU1571">
        <v>120</v>
      </c>
      <c r="AV1571">
        <v>109.75</v>
      </c>
      <c r="AW1571">
        <v>0</v>
      </c>
      <c r="AX1571">
        <v>0</v>
      </c>
      <c r="AZ1571">
        <v>0</v>
      </c>
      <c r="BA1571" t="s">
        <v>3000</v>
      </c>
      <c r="BB1571">
        <v>5</v>
      </c>
      <c r="BC1571">
        <v>5</v>
      </c>
      <c r="BD1571">
        <v>8570</v>
      </c>
      <c r="BE1571">
        <v>8570</v>
      </c>
      <c r="BF1571">
        <v>0</v>
      </c>
      <c r="BG1571">
        <v>0</v>
      </c>
      <c r="BH1571">
        <v>0</v>
      </c>
      <c r="BJ1571">
        <v>0</v>
      </c>
      <c r="BK1571">
        <v>0</v>
      </c>
      <c r="BN1571">
        <v>0</v>
      </c>
      <c r="BO1571">
        <v>0.5</v>
      </c>
      <c r="BP1571">
        <v>0</v>
      </c>
      <c r="BQ1571">
        <v>1</v>
      </c>
      <c r="BR1571">
        <v>4</v>
      </c>
      <c r="BS1571">
        <v>4081140227</v>
      </c>
      <c r="BT1571">
        <v>0</v>
      </c>
      <c r="BU1571">
        <v>1479</v>
      </c>
      <c r="BV1571">
        <v>0</v>
      </c>
      <c r="BW1571">
        <v>0</v>
      </c>
      <c r="BX1571" t="s">
        <v>5243</v>
      </c>
      <c r="BZ1571" t="s">
        <v>6282</v>
      </c>
      <c r="CA1571">
        <v>43603</v>
      </c>
      <c r="CC1571">
        <v>0</v>
      </c>
      <c r="CE1571">
        <v>1</v>
      </c>
      <c r="CF1571" t="s">
        <v>7198</v>
      </c>
      <c r="CG1571">
        <v>0</v>
      </c>
      <c r="CH1571">
        <v>467.02126359599998</v>
      </c>
      <c r="CI1571">
        <v>13448.483729699999</v>
      </c>
      <c r="CJ1571" s="2">
        <f t="shared" si="120"/>
        <v>13.193</v>
      </c>
      <c r="CK1571" s="2">
        <f t="shared" si="121"/>
        <v>39.579000000000001</v>
      </c>
      <c r="CL1571" s="2">
        <f t="shared" si="122"/>
        <v>1.5</v>
      </c>
      <c r="CM1571" t="str">
        <f t="shared" si="123"/>
        <v>9 to 30 units</v>
      </c>
      <c r="CN1571" t="str">
        <f t="shared" si="124"/>
        <v>31 to 100 units</v>
      </c>
    </row>
    <row r="1572" spans="1:92" x14ac:dyDescent="0.25">
      <c r="A1572" s="1">
        <v>1571</v>
      </c>
      <c r="B1572" t="s">
        <v>89</v>
      </c>
      <c r="C1572">
        <v>8116</v>
      </c>
      <c r="D1572">
        <v>98</v>
      </c>
      <c r="E1572">
        <v>411</v>
      </c>
      <c r="F1572">
        <v>1479</v>
      </c>
      <c r="H1572">
        <v>26</v>
      </c>
      <c r="I1572">
        <v>19</v>
      </c>
      <c r="J1572">
        <v>11363</v>
      </c>
      <c r="K1572" t="s">
        <v>330</v>
      </c>
      <c r="L1572">
        <v>111</v>
      </c>
      <c r="M1572">
        <v>2150</v>
      </c>
      <c r="N1572" t="s">
        <v>1848</v>
      </c>
      <c r="O1572" t="s">
        <v>2685</v>
      </c>
      <c r="X1572" t="s">
        <v>2685</v>
      </c>
      <c r="Z1572" t="s">
        <v>2999</v>
      </c>
      <c r="AA1572" t="s">
        <v>3002</v>
      </c>
      <c r="AB1572">
        <v>11</v>
      </c>
      <c r="AC1572">
        <v>0</v>
      </c>
      <c r="AD1572" t="s">
        <v>3006</v>
      </c>
      <c r="AE1572" t="s">
        <v>4378</v>
      </c>
      <c r="AF1572">
        <v>4600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4</v>
      </c>
      <c r="AQ1572">
        <v>0</v>
      </c>
      <c r="AR1572">
        <v>0</v>
      </c>
      <c r="AS1572">
        <v>0</v>
      </c>
      <c r="AT1572">
        <v>0</v>
      </c>
      <c r="AU1572">
        <v>40</v>
      </c>
      <c r="AV1572">
        <v>115</v>
      </c>
      <c r="AW1572">
        <v>0</v>
      </c>
      <c r="AX1572">
        <v>0</v>
      </c>
      <c r="AZ1572">
        <v>0</v>
      </c>
      <c r="BA1572" t="s">
        <v>2999</v>
      </c>
      <c r="BB1572">
        <v>5</v>
      </c>
      <c r="BC1572">
        <v>5</v>
      </c>
      <c r="BD1572">
        <v>10030</v>
      </c>
      <c r="BE1572">
        <v>10030</v>
      </c>
      <c r="BF1572">
        <v>0</v>
      </c>
      <c r="BG1572">
        <v>0</v>
      </c>
      <c r="BH1572">
        <v>0</v>
      </c>
      <c r="BJ1572">
        <v>0</v>
      </c>
      <c r="BK1572">
        <v>0</v>
      </c>
      <c r="BN1572">
        <v>0</v>
      </c>
      <c r="BO1572">
        <v>0.6</v>
      </c>
      <c r="BP1572">
        <v>0</v>
      </c>
      <c r="BQ1572">
        <v>1</v>
      </c>
      <c r="BR1572">
        <v>4</v>
      </c>
      <c r="BS1572">
        <v>4081160098</v>
      </c>
      <c r="BT1572">
        <v>0</v>
      </c>
      <c r="BU1572">
        <v>1479</v>
      </c>
      <c r="BV1572">
        <v>0</v>
      </c>
      <c r="BW1572">
        <v>0</v>
      </c>
      <c r="BX1572" t="s">
        <v>5243</v>
      </c>
      <c r="BZ1572" t="s">
        <v>6282</v>
      </c>
      <c r="CA1572">
        <v>43603</v>
      </c>
      <c r="CC1572">
        <v>0</v>
      </c>
      <c r="CE1572">
        <v>1</v>
      </c>
      <c r="CF1572" t="s">
        <v>7198</v>
      </c>
      <c r="CG1572">
        <v>0</v>
      </c>
      <c r="CH1572">
        <v>312.27170074000003</v>
      </c>
      <c r="CI1572">
        <v>4645.3637979900004</v>
      </c>
      <c r="CJ1572" s="2">
        <f t="shared" si="120"/>
        <v>5.52</v>
      </c>
      <c r="CK1572" s="2">
        <f t="shared" si="121"/>
        <v>14.72</v>
      </c>
      <c r="CL1572" s="2">
        <f t="shared" si="122"/>
        <v>1.6</v>
      </c>
      <c r="CM1572" t="str">
        <f t="shared" si="123"/>
        <v>1 to 8 units</v>
      </c>
      <c r="CN1572" t="str">
        <f t="shared" si="124"/>
        <v>9 to 30 units</v>
      </c>
    </row>
    <row r="1573" spans="1:92" x14ac:dyDescent="0.25">
      <c r="A1573" s="1">
        <v>1572</v>
      </c>
      <c r="B1573" t="s">
        <v>89</v>
      </c>
      <c r="C1573">
        <v>8116</v>
      </c>
      <c r="D1573">
        <v>122</v>
      </c>
      <c r="E1573">
        <v>411</v>
      </c>
      <c r="F1573">
        <v>1479</v>
      </c>
      <c r="H1573">
        <v>26</v>
      </c>
      <c r="I1573">
        <v>19</v>
      </c>
      <c r="J1573">
        <v>11363</v>
      </c>
      <c r="K1573" t="s">
        <v>330</v>
      </c>
      <c r="L1573">
        <v>111</v>
      </c>
      <c r="M1573">
        <v>2150</v>
      </c>
      <c r="N1573" t="s">
        <v>1848</v>
      </c>
      <c r="O1573" t="s">
        <v>2685</v>
      </c>
      <c r="X1573" t="s">
        <v>2685</v>
      </c>
      <c r="Z1573" t="s">
        <v>2999</v>
      </c>
      <c r="AA1573" t="s">
        <v>3002</v>
      </c>
      <c r="AB1573">
        <v>11</v>
      </c>
      <c r="AC1573">
        <v>0</v>
      </c>
      <c r="AE1573" t="s">
        <v>4400</v>
      </c>
      <c r="AF1573">
        <v>4600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4</v>
      </c>
      <c r="AQ1573">
        <v>0</v>
      </c>
      <c r="AR1573">
        <v>0</v>
      </c>
      <c r="AS1573">
        <v>0</v>
      </c>
      <c r="AT1573">
        <v>0</v>
      </c>
      <c r="AU1573">
        <v>40</v>
      </c>
      <c r="AV1573">
        <v>115</v>
      </c>
      <c r="AW1573">
        <v>0</v>
      </c>
      <c r="AX1573">
        <v>0</v>
      </c>
      <c r="AZ1573">
        <v>0</v>
      </c>
      <c r="BA1573" t="s">
        <v>2999</v>
      </c>
      <c r="BB1573">
        <v>5</v>
      </c>
      <c r="BC1573">
        <v>5</v>
      </c>
      <c r="BD1573">
        <v>9471</v>
      </c>
      <c r="BE1573">
        <v>9471</v>
      </c>
      <c r="BF1573">
        <v>0</v>
      </c>
      <c r="BG1573">
        <v>0</v>
      </c>
      <c r="BH1573">
        <v>0</v>
      </c>
      <c r="BJ1573">
        <v>0</v>
      </c>
      <c r="BK1573">
        <v>0</v>
      </c>
      <c r="BN1573">
        <v>0</v>
      </c>
      <c r="BO1573">
        <v>0.6</v>
      </c>
      <c r="BP1573">
        <v>0</v>
      </c>
      <c r="BQ1573">
        <v>1</v>
      </c>
      <c r="BR1573">
        <v>4</v>
      </c>
      <c r="BS1573">
        <v>4081160122</v>
      </c>
      <c r="BT1573">
        <v>0</v>
      </c>
      <c r="BU1573">
        <v>1479</v>
      </c>
      <c r="BV1573">
        <v>0</v>
      </c>
      <c r="BW1573">
        <v>0</v>
      </c>
      <c r="BX1573" t="s">
        <v>5243</v>
      </c>
      <c r="BZ1573" t="s">
        <v>6282</v>
      </c>
      <c r="CA1573">
        <v>43603</v>
      </c>
      <c r="CC1573">
        <v>0</v>
      </c>
      <c r="CE1573">
        <v>1</v>
      </c>
      <c r="CF1573" t="s">
        <v>7198</v>
      </c>
      <c r="CG1573">
        <v>0</v>
      </c>
      <c r="CH1573">
        <v>309.087814428</v>
      </c>
      <c r="CI1573">
        <v>4460.5004571299996</v>
      </c>
      <c r="CJ1573" s="2">
        <f t="shared" si="120"/>
        <v>5.52</v>
      </c>
      <c r="CK1573" s="2">
        <f t="shared" si="121"/>
        <v>14.72</v>
      </c>
      <c r="CL1573" s="2">
        <f t="shared" si="122"/>
        <v>1.6</v>
      </c>
      <c r="CM1573" t="str">
        <f t="shared" si="123"/>
        <v>1 to 8 units</v>
      </c>
      <c r="CN1573" t="str">
        <f t="shared" si="124"/>
        <v>9 to 30 units</v>
      </c>
    </row>
    <row r="1574" spans="1:92" x14ac:dyDescent="0.25">
      <c r="A1574" s="1">
        <v>1573</v>
      </c>
      <c r="B1574" t="s">
        <v>89</v>
      </c>
      <c r="C1574">
        <v>8116</v>
      </c>
      <c r="D1574">
        <v>146</v>
      </c>
      <c r="E1574">
        <v>411</v>
      </c>
      <c r="F1574">
        <v>1479</v>
      </c>
      <c r="H1574">
        <v>26</v>
      </c>
      <c r="I1574">
        <v>19</v>
      </c>
      <c r="J1574">
        <v>11363</v>
      </c>
      <c r="K1574" t="s">
        <v>330</v>
      </c>
      <c r="L1574">
        <v>111</v>
      </c>
      <c r="M1574">
        <v>2150</v>
      </c>
      <c r="N1574" t="s">
        <v>1839</v>
      </c>
      <c r="O1574" t="s">
        <v>2680</v>
      </c>
      <c r="X1574" t="s">
        <v>2680</v>
      </c>
      <c r="Z1574" t="s">
        <v>2999</v>
      </c>
      <c r="AA1574" t="s">
        <v>3002</v>
      </c>
      <c r="AB1574">
        <v>11</v>
      </c>
      <c r="AC1574">
        <v>0</v>
      </c>
      <c r="AD1574" t="s">
        <v>3006</v>
      </c>
      <c r="AE1574" t="s">
        <v>4378</v>
      </c>
      <c r="AF1574">
        <v>11629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4</v>
      </c>
      <c r="AQ1574">
        <v>0</v>
      </c>
      <c r="AR1574">
        <v>0</v>
      </c>
      <c r="AS1574">
        <v>0</v>
      </c>
      <c r="AT1574">
        <v>0</v>
      </c>
      <c r="AU1574">
        <v>115.08</v>
      </c>
      <c r="AV1574">
        <v>101</v>
      </c>
      <c r="AW1574">
        <v>0</v>
      </c>
      <c r="AX1574">
        <v>0</v>
      </c>
      <c r="AZ1574">
        <v>0</v>
      </c>
      <c r="BA1574" t="s">
        <v>3000</v>
      </c>
      <c r="BB1574">
        <v>5</v>
      </c>
      <c r="BC1574">
        <v>5</v>
      </c>
      <c r="BD1574">
        <v>8570</v>
      </c>
      <c r="BE1574">
        <v>8570</v>
      </c>
      <c r="BF1574">
        <v>0</v>
      </c>
      <c r="BG1574">
        <v>0</v>
      </c>
      <c r="BH1574">
        <v>0</v>
      </c>
      <c r="BJ1574">
        <v>0</v>
      </c>
      <c r="BK1574">
        <v>0</v>
      </c>
      <c r="BN1574">
        <v>0</v>
      </c>
      <c r="BO1574">
        <v>0.5</v>
      </c>
      <c r="BP1574">
        <v>0</v>
      </c>
      <c r="BQ1574">
        <v>1</v>
      </c>
      <c r="BR1574">
        <v>4</v>
      </c>
      <c r="BS1574">
        <v>4081160146</v>
      </c>
      <c r="BT1574">
        <v>0</v>
      </c>
      <c r="BU1574">
        <v>1479</v>
      </c>
      <c r="BV1574">
        <v>0</v>
      </c>
      <c r="BW1574">
        <v>0</v>
      </c>
      <c r="BX1574" t="s">
        <v>5243</v>
      </c>
      <c r="BZ1574" t="s">
        <v>6282</v>
      </c>
      <c r="CA1574">
        <v>43603</v>
      </c>
      <c r="CC1574">
        <v>0</v>
      </c>
      <c r="CE1574">
        <v>1</v>
      </c>
      <c r="CF1574" t="s">
        <v>7198</v>
      </c>
      <c r="CG1574">
        <v>0</v>
      </c>
      <c r="CH1574">
        <v>424.58673808700001</v>
      </c>
      <c r="CI1574">
        <v>11060.816103200001</v>
      </c>
      <c r="CJ1574" s="2">
        <f t="shared" si="120"/>
        <v>11.629</v>
      </c>
      <c r="CK1574" s="2">
        <f t="shared" si="121"/>
        <v>34.887</v>
      </c>
      <c r="CL1574" s="2">
        <f t="shared" si="122"/>
        <v>1.5</v>
      </c>
      <c r="CM1574" t="str">
        <f t="shared" si="123"/>
        <v>9 to 30 units</v>
      </c>
      <c r="CN1574" t="str">
        <f t="shared" si="124"/>
        <v>31 to 100 units</v>
      </c>
    </row>
    <row r="1575" spans="1:92" x14ac:dyDescent="0.25">
      <c r="A1575" s="1">
        <v>1574</v>
      </c>
      <c r="B1575" t="s">
        <v>89</v>
      </c>
      <c r="C1575">
        <v>8116</v>
      </c>
      <c r="D1575">
        <v>152</v>
      </c>
      <c r="E1575">
        <v>411</v>
      </c>
      <c r="F1575">
        <v>1479</v>
      </c>
      <c r="H1575">
        <v>26</v>
      </c>
      <c r="I1575">
        <v>19</v>
      </c>
      <c r="J1575">
        <v>11363</v>
      </c>
      <c r="K1575" t="s">
        <v>330</v>
      </c>
      <c r="L1575">
        <v>111</v>
      </c>
      <c r="M1575">
        <v>2150</v>
      </c>
      <c r="N1575" t="s">
        <v>1839</v>
      </c>
      <c r="O1575" t="s">
        <v>2680</v>
      </c>
      <c r="X1575" t="s">
        <v>2680</v>
      </c>
      <c r="Z1575" t="s">
        <v>2999</v>
      </c>
      <c r="AA1575" t="s">
        <v>3002</v>
      </c>
      <c r="AB1575">
        <v>11</v>
      </c>
      <c r="AC1575">
        <v>0</v>
      </c>
      <c r="AD1575" t="s">
        <v>3006</v>
      </c>
      <c r="AE1575" t="s">
        <v>4378</v>
      </c>
      <c r="AF1575">
        <v>12127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4</v>
      </c>
      <c r="AQ1575">
        <v>0</v>
      </c>
      <c r="AR1575">
        <v>0</v>
      </c>
      <c r="AS1575">
        <v>0</v>
      </c>
      <c r="AT1575">
        <v>0</v>
      </c>
      <c r="AU1575">
        <v>120</v>
      </c>
      <c r="AV1575">
        <v>101</v>
      </c>
      <c r="AW1575">
        <v>0</v>
      </c>
      <c r="AX1575">
        <v>0</v>
      </c>
      <c r="AZ1575">
        <v>0</v>
      </c>
      <c r="BA1575" t="s">
        <v>3000</v>
      </c>
      <c r="BB1575">
        <v>5</v>
      </c>
      <c r="BC1575">
        <v>5</v>
      </c>
      <c r="BD1575">
        <v>8570</v>
      </c>
      <c r="BE1575">
        <v>8570</v>
      </c>
      <c r="BF1575">
        <v>0</v>
      </c>
      <c r="BG1575">
        <v>0</v>
      </c>
      <c r="BH1575">
        <v>0</v>
      </c>
      <c r="BJ1575">
        <v>0</v>
      </c>
      <c r="BK1575">
        <v>0</v>
      </c>
      <c r="BN1575">
        <v>0</v>
      </c>
      <c r="BO1575">
        <v>0.5</v>
      </c>
      <c r="BP1575">
        <v>0</v>
      </c>
      <c r="BQ1575">
        <v>1</v>
      </c>
      <c r="BR1575">
        <v>4</v>
      </c>
      <c r="BS1575">
        <v>4081160152</v>
      </c>
      <c r="BT1575">
        <v>0</v>
      </c>
      <c r="BU1575">
        <v>1479</v>
      </c>
      <c r="BV1575">
        <v>0</v>
      </c>
      <c r="BW1575">
        <v>0</v>
      </c>
      <c r="BX1575" t="s">
        <v>5243</v>
      </c>
      <c r="BZ1575" t="s">
        <v>6282</v>
      </c>
      <c r="CA1575">
        <v>43603</v>
      </c>
      <c r="CC1575">
        <v>0</v>
      </c>
      <c r="CE1575">
        <v>1</v>
      </c>
      <c r="CF1575" t="s">
        <v>7198</v>
      </c>
      <c r="CG1575">
        <v>0</v>
      </c>
      <c r="CH1575">
        <v>434.75717098299998</v>
      </c>
      <c r="CI1575">
        <v>11562.120991</v>
      </c>
      <c r="CJ1575" s="2">
        <f t="shared" si="120"/>
        <v>12.127000000000001</v>
      </c>
      <c r="CK1575" s="2">
        <f t="shared" si="121"/>
        <v>36.381</v>
      </c>
      <c r="CL1575" s="2">
        <f t="shared" si="122"/>
        <v>1.5</v>
      </c>
      <c r="CM1575" t="str">
        <f t="shared" si="123"/>
        <v>9 to 30 units</v>
      </c>
      <c r="CN1575" t="str">
        <f t="shared" si="124"/>
        <v>31 to 100 units</v>
      </c>
    </row>
    <row r="1576" spans="1:92" x14ac:dyDescent="0.25">
      <c r="A1576" s="1">
        <v>1575</v>
      </c>
      <c r="B1576" t="s">
        <v>89</v>
      </c>
      <c r="C1576">
        <v>8116</v>
      </c>
      <c r="D1576">
        <v>158</v>
      </c>
      <c r="E1576">
        <v>411</v>
      </c>
      <c r="F1576">
        <v>1479</v>
      </c>
      <c r="H1576">
        <v>26</v>
      </c>
      <c r="I1576">
        <v>19</v>
      </c>
      <c r="J1576">
        <v>11363</v>
      </c>
      <c r="K1576" t="s">
        <v>330</v>
      </c>
      <c r="L1576">
        <v>111</v>
      </c>
      <c r="M1576">
        <v>2150</v>
      </c>
      <c r="N1576" t="s">
        <v>1839</v>
      </c>
      <c r="O1576" t="s">
        <v>2680</v>
      </c>
      <c r="X1576" t="s">
        <v>2680</v>
      </c>
      <c r="Z1576" t="s">
        <v>2999</v>
      </c>
      <c r="AA1576" t="s">
        <v>3002</v>
      </c>
      <c r="AB1576">
        <v>11</v>
      </c>
      <c r="AC1576">
        <v>0</v>
      </c>
      <c r="AD1576" t="s">
        <v>3006</v>
      </c>
      <c r="AE1576" t="s">
        <v>4378</v>
      </c>
      <c r="AF1576">
        <v>12627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4</v>
      </c>
      <c r="AQ1576">
        <v>0</v>
      </c>
      <c r="AR1576">
        <v>0</v>
      </c>
      <c r="AS1576">
        <v>0</v>
      </c>
      <c r="AT1576">
        <v>0</v>
      </c>
      <c r="AU1576">
        <v>124.75</v>
      </c>
      <c r="AV1576">
        <v>101</v>
      </c>
      <c r="AW1576">
        <v>0</v>
      </c>
      <c r="AX1576">
        <v>0</v>
      </c>
      <c r="AZ1576">
        <v>0</v>
      </c>
      <c r="BA1576" t="s">
        <v>3000</v>
      </c>
      <c r="BB1576">
        <v>5</v>
      </c>
      <c r="BC1576">
        <v>5</v>
      </c>
      <c r="BD1576">
        <v>8756</v>
      </c>
      <c r="BE1576">
        <v>8756</v>
      </c>
      <c r="BF1576">
        <v>0</v>
      </c>
      <c r="BG1576">
        <v>0</v>
      </c>
      <c r="BH1576">
        <v>0</v>
      </c>
      <c r="BJ1576">
        <v>0</v>
      </c>
      <c r="BK1576">
        <v>0</v>
      </c>
      <c r="BN1576">
        <v>0</v>
      </c>
      <c r="BO1576">
        <v>0.5</v>
      </c>
      <c r="BP1576">
        <v>0</v>
      </c>
      <c r="BQ1576">
        <v>1</v>
      </c>
      <c r="BR1576">
        <v>4</v>
      </c>
      <c r="BS1576">
        <v>4081160158</v>
      </c>
      <c r="BT1576">
        <v>0</v>
      </c>
      <c r="BU1576">
        <v>1479</v>
      </c>
      <c r="BV1576">
        <v>0</v>
      </c>
      <c r="BW1576">
        <v>0</v>
      </c>
      <c r="BX1576" t="s">
        <v>5243</v>
      </c>
      <c r="BZ1576" t="s">
        <v>6282</v>
      </c>
      <c r="CA1576">
        <v>43603</v>
      </c>
      <c r="CC1576">
        <v>0</v>
      </c>
      <c r="CE1576">
        <v>1</v>
      </c>
      <c r="CF1576" t="s">
        <v>7198</v>
      </c>
      <c r="CG1576">
        <v>0</v>
      </c>
      <c r="CH1576">
        <v>448.77391544800003</v>
      </c>
      <c r="CI1576">
        <v>12256.078569200001</v>
      </c>
      <c r="CJ1576" s="2">
        <f t="shared" si="120"/>
        <v>12.627000000000001</v>
      </c>
      <c r="CK1576" s="2">
        <f t="shared" si="121"/>
        <v>37.881</v>
      </c>
      <c r="CL1576" s="2">
        <f t="shared" si="122"/>
        <v>1.5</v>
      </c>
      <c r="CM1576" t="str">
        <f t="shared" si="123"/>
        <v>9 to 30 units</v>
      </c>
      <c r="CN1576" t="str">
        <f t="shared" si="124"/>
        <v>31 to 100 units</v>
      </c>
    </row>
    <row r="1577" spans="1:92" x14ac:dyDescent="0.25">
      <c r="A1577" s="1">
        <v>1576</v>
      </c>
      <c r="B1577" t="s">
        <v>89</v>
      </c>
      <c r="C1577">
        <v>8116</v>
      </c>
      <c r="D1577">
        <v>164</v>
      </c>
      <c r="E1577">
        <v>411</v>
      </c>
      <c r="F1577">
        <v>1479</v>
      </c>
      <c r="H1577">
        <v>26</v>
      </c>
      <c r="I1577">
        <v>19</v>
      </c>
      <c r="J1577">
        <v>11363</v>
      </c>
      <c r="K1577" t="s">
        <v>330</v>
      </c>
      <c r="L1577">
        <v>111</v>
      </c>
      <c r="M1577">
        <v>2150</v>
      </c>
      <c r="N1577" t="s">
        <v>1839</v>
      </c>
      <c r="O1577" t="s">
        <v>2680</v>
      </c>
      <c r="X1577" t="s">
        <v>2680</v>
      </c>
      <c r="Z1577" t="s">
        <v>2999</v>
      </c>
      <c r="AA1577" t="s">
        <v>3002</v>
      </c>
      <c r="AB1577">
        <v>11</v>
      </c>
      <c r="AC1577">
        <v>0</v>
      </c>
      <c r="AD1577" t="s">
        <v>3009</v>
      </c>
      <c r="AE1577" t="s">
        <v>4394</v>
      </c>
      <c r="AF1577">
        <v>10807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4</v>
      </c>
      <c r="AQ1577">
        <v>0</v>
      </c>
      <c r="AR1577">
        <v>0</v>
      </c>
      <c r="AS1577">
        <v>0</v>
      </c>
      <c r="AT1577">
        <v>0</v>
      </c>
      <c r="AU1577">
        <v>107.25</v>
      </c>
      <c r="AV1577">
        <v>101</v>
      </c>
      <c r="AW1577">
        <v>0</v>
      </c>
      <c r="AX1577">
        <v>0</v>
      </c>
      <c r="AZ1577">
        <v>0</v>
      </c>
      <c r="BA1577" t="s">
        <v>3000</v>
      </c>
      <c r="BB1577">
        <v>5</v>
      </c>
      <c r="BC1577">
        <v>5</v>
      </c>
      <c r="BD1577">
        <v>8570</v>
      </c>
      <c r="BE1577">
        <v>8570</v>
      </c>
      <c r="BF1577">
        <v>8570</v>
      </c>
      <c r="BG1577">
        <v>8570</v>
      </c>
      <c r="BH1577">
        <v>0</v>
      </c>
      <c r="BJ1577">
        <v>0</v>
      </c>
      <c r="BK1577">
        <v>0</v>
      </c>
      <c r="BN1577">
        <v>0</v>
      </c>
      <c r="BO1577">
        <v>0.5</v>
      </c>
      <c r="BP1577">
        <v>0</v>
      </c>
      <c r="BQ1577">
        <v>1</v>
      </c>
      <c r="BR1577">
        <v>4</v>
      </c>
      <c r="BS1577">
        <v>4081160164</v>
      </c>
      <c r="BT1577">
        <v>0</v>
      </c>
      <c r="BU1577">
        <v>1479</v>
      </c>
      <c r="BV1577">
        <v>0</v>
      </c>
      <c r="BW1577">
        <v>0</v>
      </c>
      <c r="BX1577" t="s">
        <v>5243</v>
      </c>
      <c r="BZ1577" t="s">
        <v>6282</v>
      </c>
      <c r="CA1577">
        <v>43603</v>
      </c>
      <c r="CC1577">
        <v>0</v>
      </c>
      <c r="CE1577">
        <v>1</v>
      </c>
      <c r="CF1577" t="s">
        <v>7198</v>
      </c>
      <c r="CG1577">
        <v>0</v>
      </c>
      <c r="CH1577">
        <v>438.65915959199998</v>
      </c>
      <c r="CI1577">
        <v>12107.989096900001</v>
      </c>
      <c r="CJ1577" s="2">
        <f t="shared" si="120"/>
        <v>10.807</v>
      </c>
      <c r="CK1577" s="2">
        <f t="shared" si="121"/>
        <v>32.420999999999999</v>
      </c>
      <c r="CL1577" s="2">
        <f t="shared" si="122"/>
        <v>1.5</v>
      </c>
      <c r="CM1577" t="str">
        <f t="shared" si="123"/>
        <v>9 to 30 units</v>
      </c>
      <c r="CN1577" t="str">
        <f t="shared" si="124"/>
        <v>31 to 100 units</v>
      </c>
    </row>
    <row r="1578" spans="1:92" x14ac:dyDescent="0.25">
      <c r="A1578" s="1">
        <v>1577</v>
      </c>
      <c r="B1578" t="s">
        <v>89</v>
      </c>
      <c r="C1578">
        <v>8121</v>
      </c>
      <c r="D1578">
        <v>14</v>
      </c>
      <c r="E1578">
        <v>411</v>
      </c>
      <c r="F1578">
        <v>1479</v>
      </c>
      <c r="G1578">
        <v>3006</v>
      </c>
      <c r="H1578">
        <v>26</v>
      </c>
      <c r="I1578">
        <v>19</v>
      </c>
      <c r="J1578">
        <v>11363</v>
      </c>
      <c r="K1578" t="s">
        <v>330</v>
      </c>
      <c r="L1578">
        <v>111</v>
      </c>
      <c r="M1578">
        <v>2150</v>
      </c>
      <c r="N1578" t="s">
        <v>1848</v>
      </c>
      <c r="O1578" t="s">
        <v>2747</v>
      </c>
      <c r="X1578" t="s">
        <v>2747</v>
      </c>
      <c r="Z1578" t="s">
        <v>2999</v>
      </c>
      <c r="AA1578" t="s">
        <v>3002</v>
      </c>
      <c r="AB1578">
        <v>11</v>
      </c>
      <c r="AC1578">
        <v>0</v>
      </c>
      <c r="AE1578" t="s">
        <v>4395</v>
      </c>
      <c r="AF1578">
        <v>4000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4</v>
      </c>
      <c r="AQ1578">
        <v>0</v>
      </c>
      <c r="AR1578">
        <v>0</v>
      </c>
      <c r="AS1578">
        <v>0</v>
      </c>
      <c r="AT1578">
        <v>0</v>
      </c>
      <c r="AU1578">
        <v>40</v>
      </c>
      <c r="AV1578">
        <v>100</v>
      </c>
      <c r="AW1578">
        <v>0</v>
      </c>
      <c r="AX1578">
        <v>0</v>
      </c>
      <c r="AZ1578">
        <v>0</v>
      </c>
      <c r="BA1578" t="s">
        <v>2999</v>
      </c>
      <c r="BB1578">
        <v>5</v>
      </c>
      <c r="BC1578">
        <v>5</v>
      </c>
      <c r="BD1578">
        <v>9195</v>
      </c>
      <c r="BE1578">
        <v>9195</v>
      </c>
      <c r="BF1578">
        <v>0</v>
      </c>
      <c r="BG1578">
        <v>0</v>
      </c>
      <c r="BH1578">
        <v>0</v>
      </c>
      <c r="BJ1578">
        <v>0</v>
      </c>
      <c r="BK1578">
        <v>0</v>
      </c>
      <c r="BN1578">
        <v>0</v>
      </c>
      <c r="BO1578">
        <v>0.5</v>
      </c>
      <c r="BP1578">
        <v>0</v>
      </c>
      <c r="BQ1578">
        <v>1</v>
      </c>
      <c r="BR1578">
        <v>4</v>
      </c>
      <c r="BS1578">
        <v>4081210014</v>
      </c>
      <c r="BT1578">
        <v>0</v>
      </c>
      <c r="BU1578">
        <v>1479</v>
      </c>
      <c r="BV1578">
        <v>1055532</v>
      </c>
      <c r="BW1578">
        <v>220312</v>
      </c>
      <c r="BX1578" t="s">
        <v>5243</v>
      </c>
      <c r="BZ1578" t="s">
        <v>6282</v>
      </c>
      <c r="CA1578">
        <v>43603</v>
      </c>
      <c r="CC1578">
        <v>0</v>
      </c>
      <c r="CE1578">
        <v>1</v>
      </c>
      <c r="CF1578" t="s">
        <v>7198</v>
      </c>
      <c r="CG1578">
        <v>0</v>
      </c>
      <c r="CH1578">
        <v>278.53833962700003</v>
      </c>
      <c r="CI1578">
        <v>3970.7604438200001</v>
      </c>
      <c r="CJ1578" s="2">
        <f t="shared" si="120"/>
        <v>4</v>
      </c>
      <c r="CK1578" s="2">
        <f t="shared" si="121"/>
        <v>12</v>
      </c>
      <c r="CL1578" s="2">
        <f t="shared" si="122"/>
        <v>1.5</v>
      </c>
      <c r="CM1578" t="str">
        <f t="shared" si="123"/>
        <v>1 to 8 units</v>
      </c>
      <c r="CN1578" t="str">
        <f t="shared" si="124"/>
        <v>9 to 30 units</v>
      </c>
    </row>
    <row r="1579" spans="1:92" x14ac:dyDescent="0.25">
      <c r="A1579" s="1">
        <v>1578</v>
      </c>
      <c r="B1579" t="s">
        <v>89</v>
      </c>
      <c r="C1579">
        <v>8152</v>
      </c>
      <c r="D1579">
        <v>1</v>
      </c>
      <c r="E1579">
        <v>411</v>
      </c>
      <c r="F1579">
        <v>1483</v>
      </c>
      <c r="H1579">
        <v>26</v>
      </c>
      <c r="I1579">
        <v>19</v>
      </c>
      <c r="J1579">
        <v>0</v>
      </c>
      <c r="K1579" t="s">
        <v>330</v>
      </c>
      <c r="L1579">
        <v>111</v>
      </c>
      <c r="M1579">
        <v>2150</v>
      </c>
      <c r="N1579" t="s">
        <v>1855</v>
      </c>
      <c r="O1579" t="s">
        <v>2747</v>
      </c>
      <c r="X1579" t="s">
        <v>2747</v>
      </c>
      <c r="Z1579" t="s">
        <v>2999</v>
      </c>
      <c r="AA1579" t="s">
        <v>3002</v>
      </c>
      <c r="AB1579">
        <v>11</v>
      </c>
      <c r="AC1579">
        <v>0</v>
      </c>
      <c r="AD1579" t="s">
        <v>3006</v>
      </c>
      <c r="AE1579" t="s">
        <v>4404</v>
      </c>
      <c r="AF1579">
        <v>17200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4</v>
      </c>
      <c r="AQ1579">
        <v>0</v>
      </c>
      <c r="AR1579">
        <v>0</v>
      </c>
      <c r="AS1579">
        <v>0</v>
      </c>
      <c r="AT1579">
        <v>0</v>
      </c>
      <c r="AU1579">
        <v>225</v>
      </c>
      <c r="AV1579">
        <v>146.33000000000001</v>
      </c>
      <c r="AW1579">
        <v>0</v>
      </c>
      <c r="AX1579">
        <v>0</v>
      </c>
      <c r="AZ1579">
        <v>0</v>
      </c>
      <c r="BA1579" t="s">
        <v>3000</v>
      </c>
      <c r="BB1579">
        <v>5</v>
      </c>
      <c r="BC1579">
        <v>5</v>
      </c>
      <c r="BD1579">
        <v>5114</v>
      </c>
      <c r="BE1579">
        <v>5114</v>
      </c>
      <c r="BF1579">
        <v>5114</v>
      </c>
      <c r="BG1579">
        <v>5114</v>
      </c>
      <c r="BH1579">
        <v>0</v>
      </c>
      <c r="BJ1579">
        <v>0</v>
      </c>
      <c r="BK1579">
        <v>0</v>
      </c>
      <c r="BN1579">
        <v>0</v>
      </c>
      <c r="BO1579">
        <v>0.5</v>
      </c>
      <c r="BP1579">
        <v>0</v>
      </c>
      <c r="BQ1579">
        <v>1</v>
      </c>
      <c r="BR1579">
        <v>4</v>
      </c>
      <c r="BS1579">
        <v>4081520001</v>
      </c>
      <c r="BT1579">
        <v>0</v>
      </c>
      <c r="BU1579">
        <v>1483</v>
      </c>
      <c r="BV1579">
        <v>0</v>
      </c>
      <c r="BW1579">
        <v>0</v>
      </c>
      <c r="BX1579" t="s">
        <v>5243</v>
      </c>
      <c r="BZ1579" t="s">
        <v>6278</v>
      </c>
      <c r="CA1579">
        <v>43603</v>
      </c>
      <c r="CC1579">
        <v>0</v>
      </c>
      <c r="CE1579">
        <v>1</v>
      </c>
      <c r="CF1579" t="s">
        <v>7198</v>
      </c>
      <c r="CG1579">
        <v>0</v>
      </c>
      <c r="CH1579">
        <v>572.43278340300003</v>
      </c>
      <c r="CI1579">
        <v>17621.8198634</v>
      </c>
      <c r="CJ1579" s="2">
        <f t="shared" si="120"/>
        <v>17.2</v>
      </c>
      <c r="CK1579" s="2">
        <f t="shared" si="121"/>
        <v>51.6</v>
      </c>
      <c r="CL1579" s="2">
        <f t="shared" si="122"/>
        <v>1.5</v>
      </c>
      <c r="CM1579" t="str">
        <f t="shared" si="123"/>
        <v>9 to 30 units</v>
      </c>
      <c r="CN1579" t="str">
        <f t="shared" si="124"/>
        <v>31 to 100 units</v>
      </c>
    </row>
    <row r="1580" spans="1:92" x14ac:dyDescent="0.25">
      <c r="A1580" s="1">
        <v>1579</v>
      </c>
      <c r="B1580" t="s">
        <v>89</v>
      </c>
      <c r="C1580">
        <v>8162</v>
      </c>
      <c r="D1580">
        <v>72</v>
      </c>
      <c r="E1580">
        <v>411</v>
      </c>
      <c r="F1580">
        <v>1483</v>
      </c>
      <c r="G1580">
        <v>1000</v>
      </c>
      <c r="H1580">
        <v>26</v>
      </c>
      <c r="I1580">
        <v>19</v>
      </c>
      <c r="J1580">
        <v>11363</v>
      </c>
      <c r="K1580" t="s">
        <v>330</v>
      </c>
      <c r="L1580">
        <v>111</v>
      </c>
      <c r="M1580">
        <v>2150</v>
      </c>
      <c r="N1580" t="s">
        <v>1853</v>
      </c>
      <c r="O1580" t="s">
        <v>2680</v>
      </c>
      <c r="X1580" t="s">
        <v>2680</v>
      </c>
      <c r="Z1580" t="s">
        <v>2999</v>
      </c>
      <c r="AA1580" t="s">
        <v>3002</v>
      </c>
      <c r="AB1580">
        <v>11</v>
      </c>
      <c r="AC1580">
        <v>0</v>
      </c>
      <c r="AE1580" t="s">
        <v>4401</v>
      </c>
      <c r="AF1580">
        <v>37463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4</v>
      </c>
      <c r="AQ1580">
        <v>0</v>
      </c>
      <c r="AR1580">
        <v>0</v>
      </c>
      <c r="AS1580">
        <v>0</v>
      </c>
      <c r="AT1580">
        <v>0</v>
      </c>
      <c r="AU1580">
        <v>333</v>
      </c>
      <c r="AV1580">
        <v>387</v>
      </c>
      <c r="AW1580">
        <v>0</v>
      </c>
      <c r="AX1580">
        <v>0</v>
      </c>
      <c r="AZ1580">
        <v>0</v>
      </c>
      <c r="BA1580" t="s">
        <v>3000</v>
      </c>
      <c r="BB1580">
        <v>5</v>
      </c>
      <c r="BC1580">
        <v>5</v>
      </c>
      <c r="BD1580">
        <v>14768</v>
      </c>
      <c r="BE1580">
        <v>14768</v>
      </c>
      <c r="BF1580">
        <v>0</v>
      </c>
      <c r="BG1580">
        <v>0</v>
      </c>
      <c r="BH1580">
        <v>0</v>
      </c>
      <c r="BJ1580">
        <v>0</v>
      </c>
      <c r="BK1580">
        <v>0</v>
      </c>
      <c r="BL1580" t="s">
        <v>5170</v>
      </c>
      <c r="BN1580">
        <v>0</v>
      </c>
      <c r="BO1580">
        <v>0.5</v>
      </c>
      <c r="BP1580">
        <v>0</v>
      </c>
      <c r="BQ1580">
        <v>1</v>
      </c>
      <c r="BR1580">
        <v>4</v>
      </c>
      <c r="BS1580">
        <v>4081620072</v>
      </c>
      <c r="BT1580">
        <v>0</v>
      </c>
      <c r="BU1580">
        <v>1483</v>
      </c>
      <c r="BV1580">
        <v>1054147</v>
      </c>
      <c r="BW1580">
        <v>223183</v>
      </c>
      <c r="BX1580" t="s">
        <v>5243</v>
      </c>
      <c r="BZ1580" t="s">
        <v>6278</v>
      </c>
      <c r="CA1580">
        <v>43603</v>
      </c>
      <c r="CC1580">
        <v>0</v>
      </c>
      <c r="CE1580">
        <v>1</v>
      </c>
      <c r="CF1580" t="s">
        <v>7198</v>
      </c>
      <c r="CG1580">
        <v>0</v>
      </c>
      <c r="CH1580">
        <v>1069.1300965299999</v>
      </c>
      <c r="CI1580">
        <v>40528.737063400004</v>
      </c>
      <c r="CJ1580" s="2">
        <f t="shared" si="120"/>
        <v>37.463000000000001</v>
      </c>
      <c r="CK1580" s="2">
        <f t="shared" si="121"/>
        <v>112.389</v>
      </c>
      <c r="CL1580" s="2">
        <f t="shared" si="122"/>
        <v>1.5</v>
      </c>
      <c r="CM1580" t="str">
        <f t="shared" si="123"/>
        <v>31 to 100 units</v>
      </c>
      <c r="CN1580" t="str">
        <f t="shared" si="124"/>
        <v>Over 100 units</v>
      </c>
    </row>
    <row r="1581" spans="1:92" x14ac:dyDescent="0.25">
      <c r="A1581" s="1">
        <v>1580</v>
      </c>
      <c r="B1581" t="s">
        <v>89</v>
      </c>
      <c r="C1581">
        <v>8162</v>
      </c>
      <c r="D1581">
        <v>431</v>
      </c>
      <c r="E1581">
        <v>411</v>
      </c>
      <c r="F1581">
        <v>1483</v>
      </c>
      <c r="G1581">
        <v>1000</v>
      </c>
      <c r="H1581">
        <v>26</v>
      </c>
      <c r="I1581">
        <v>19</v>
      </c>
      <c r="J1581">
        <v>11363</v>
      </c>
      <c r="K1581" t="s">
        <v>330</v>
      </c>
      <c r="L1581">
        <v>111</v>
      </c>
      <c r="M1581">
        <v>2150</v>
      </c>
      <c r="N1581" t="s">
        <v>1850</v>
      </c>
      <c r="O1581" t="s">
        <v>2747</v>
      </c>
      <c r="X1581" t="s">
        <v>2747</v>
      </c>
      <c r="Z1581" t="s">
        <v>2999</v>
      </c>
      <c r="AA1581" t="s">
        <v>3002</v>
      </c>
      <c r="AB1581">
        <v>11</v>
      </c>
      <c r="AC1581">
        <v>0</v>
      </c>
      <c r="AE1581" t="s">
        <v>4396</v>
      </c>
      <c r="AF1581">
        <v>11808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4</v>
      </c>
      <c r="AQ1581">
        <v>0</v>
      </c>
      <c r="AR1581">
        <v>0</v>
      </c>
      <c r="AS1581">
        <v>0</v>
      </c>
      <c r="AT1581">
        <v>0</v>
      </c>
      <c r="AU1581">
        <v>96</v>
      </c>
      <c r="AV1581">
        <v>123</v>
      </c>
      <c r="AW1581">
        <v>0</v>
      </c>
      <c r="AX1581">
        <v>0</v>
      </c>
      <c r="AZ1581">
        <v>0</v>
      </c>
      <c r="BA1581" t="s">
        <v>2999</v>
      </c>
      <c r="BB1581">
        <v>5</v>
      </c>
      <c r="BC1581">
        <v>5</v>
      </c>
      <c r="BD1581">
        <v>12562</v>
      </c>
      <c r="BE1581">
        <v>12562</v>
      </c>
      <c r="BF1581">
        <v>0</v>
      </c>
      <c r="BG1581">
        <v>0</v>
      </c>
      <c r="BH1581">
        <v>0</v>
      </c>
      <c r="BJ1581">
        <v>0</v>
      </c>
      <c r="BK1581">
        <v>0</v>
      </c>
      <c r="BN1581">
        <v>0</v>
      </c>
      <c r="BO1581">
        <v>0.5</v>
      </c>
      <c r="BP1581">
        <v>0</v>
      </c>
      <c r="BQ1581">
        <v>1</v>
      </c>
      <c r="BR1581">
        <v>4</v>
      </c>
      <c r="BS1581">
        <v>4081620431</v>
      </c>
      <c r="BT1581">
        <v>0</v>
      </c>
      <c r="BU1581">
        <v>1483</v>
      </c>
      <c r="BV1581">
        <v>1055241</v>
      </c>
      <c r="BW1581">
        <v>221177</v>
      </c>
      <c r="BX1581" t="s">
        <v>5243</v>
      </c>
      <c r="BZ1581" t="s">
        <v>6278</v>
      </c>
      <c r="CA1581">
        <v>43603</v>
      </c>
      <c r="CC1581">
        <v>0</v>
      </c>
      <c r="CE1581">
        <v>1</v>
      </c>
      <c r="CF1581" t="s">
        <v>7198</v>
      </c>
      <c r="CG1581">
        <v>0</v>
      </c>
      <c r="CH1581">
        <v>341.14259853300001</v>
      </c>
      <c r="CI1581">
        <v>6719.5815170699998</v>
      </c>
      <c r="CJ1581" s="2">
        <f t="shared" si="120"/>
        <v>11.808</v>
      </c>
      <c r="CK1581" s="2">
        <f t="shared" si="121"/>
        <v>35.423999999999999</v>
      </c>
      <c r="CL1581" s="2">
        <f t="shared" si="122"/>
        <v>1.5</v>
      </c>
      <c r="CM1581" t="str">
        <f t="shared" si="123"/>
        <v>9 to 30 units</v>
      </c>
      <c r="CN1581" t="str">
        <f t="shared" si="124"/>
        <v>31 to 100 units</v>
      </c>
    </row>
    <row r="1582" spans="1:92" x14ac:dyDescent="0.25">
      <c r="A1582" s="1">
        <v>1581</v>
      </c>
      <c r="B1582" t="s">
        <v>89</v>
      </c>
      <c r="C1582">
        <v>8174</v>
      </c>
      <c r="D1582">
        <v>12</v>
      </c>
      <c r="E1582">
        <v>411</v>
      </c>
      <c r="F1582">
        <v>1507.01</v>
      </c>
      <c r="H1582">
        <v>26</v>
      </c>
      <c r="I1582">
        <v>19</v>
      </c>
      <c r="J1582">
        <v>11362</v>
      </c>
      <c r="K1582" t="s">
        <v>330</v>
      </c>
      <c r="L1582">
        <v>111</v>
      </c>
      <c r="M1582">
        <v>2150</v>
      </c>
      <c r="N1582" t="s">
        <v>1854</v>
      </c>
      <c r="O1582" t="s">
        <v>2680</v>
      </c>
      <c r="X1582" t="s">
        <v>2680</v>
      </c>
      <c r="Z1582" t="s">
        <v>2999</v>
      </c>
      <c r="AA1582" t="s">
        <v>3002</v>
      </c>
      <c r="AB1582">
        <v>11</v>
      </c>
      <c r="AC1582">
        <v>0</v>
      </c>
      <c r="AE1582" t="s">
        <v>4402</v>
      </c>
      <c r="AF1582">
        <v>4000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4</v>
      </c>
      <c r="AQ1582">
        <v>0</v>
      </c>
      <c r="AR1582">
        <v>0</v>
      </c>
      <c r="AS1582">
        <v>0</v>
      </c>
      <c r="AT1582">
        <v>0</v>
      </c>
      <c r="AU1582">
        <v>40</v>
      </c>
      <c r="AV1582">
        <v>100</v>
      </c>
      <c r="AW1582">
        <v>0</v>
      </c>
      <c r="AX1582">
        <v>0</v>
      </c>
      <c r="AZ1582">
        <v>0</v>
      </c>
      <c r="BA1582" t="s">
        <v>2999</v>
      </c>
      <c r="BB1582">
        <v>5</v>
      </c>
      <c r="BC1582">
        <v>5</v>
      </c>
      <c r="BD1582">
        <v>8916</v>
      </c>
      <c r="BE1582">
        <v>8916</v>
      </c>
      <c r="BF1582">
        <v>0</v>
      </c>
      <c r="BG1582">
        <v>0</v>
      </c>
      <c r="BH1582">
        <v>0</v>
      </c>
      <c r="BJ1582">
        <v>0</v>
      </c>
      <c r="BK1582">
        <v>0</v>
      </c>
      <c r="BN1582">
        <v>0</v>
      </c>
      <c r="BO1582">
        <v>0.5</v>
      </c>
      <c r="BP1582">
        <v>0</v>
      </c>
      <c r="BQ1582">
        <v>1</v>
      </c>
      <c r="BR1582">
        <v>4</v>
      </c>
      <c r="BS1582">
        <v>4081740012</v>
      </c>
      <c r="BT1582">
        <v>0</v>
      </c>
      <c r="BU1582">
        <v>150701</v>
      </c>
      <c r="BV1582">
        <v>0</v>
      </c>
      <c r="BW1582">
        <v>0</v>
      </c>
      <c r="BX1582" t="s">
        <v>5245</v>
      </c>
      <c r="BZ1582" t="s">
        <v>6286</v>
      </c>
      <c r="CA1582">
        <v>43604</v>
      </c>
      <c r="CC1582">
        <v>0</v>
      </c>
      <c r="CE1582">
        <v>1</v>
      </c>
      <c r="CF1582" t="s">
        <v>7198</v>
      </c>
      <c r="CG1582">
        <v>0</v>
      </c>
      <c r="CH1582">
        <v>282.79248622599999</v>
      </c>
      <c r="CI1582">
        <v>4088.95150225</v>
      </c>
      <c r="CJ1582" s="2">
        <f t="shared" si="120"/>
        <v>4</v>
      </c>
      <c r="CK1582" s="2">
        <f t="shared" si="121"/>
        <v>12</v>
      </c>
      <c r="CL1582" s="2">
        <f t="shared" si="122"/>
        <v>1.5</v>
      </c>
      <c r="CM1582" t="str">
        <f t="shared" si="123"/>
        <v>1 to 8 units</v>
      </c>
      <c r="CN1582" t="str">
        <f t="shared" si="124"/>
        <v>9 to 30 units</v>
      </c>
    </row>
    <row r="1583" spans="1:92" x14ac:dyDescent="0.25">
      <c r="A1583" s="1">
        <v>1582</v>
      </c>
      <c r="B1583" t="s">
        <v>89</v>
      </c>
      <c r="C1583">
        <v>8189</v>
      </c>
      <c r="D1583">
        <v>19</v>
      </c>
      <c r="E1583">
        <v>411</v>
      </c>
      <c r="F1583">
        <v>1507.01</v>
      </c>
      <c r="H1583">
        <v>26</v>
      </c>
      <c r="I1583">
        <v>19</v>
      </c>
      <c r="J1583">
        <v>11362</v>
      </c>
      <c r="K1583" t="s">
        <v>330</v>
      </c>
      <c r="L1583">
        <v>111</v>
      </c>
      <c r="M1583">
        <v>2150</v>
      </c>
      <c r="N1583" t="s">
        <v>1851</v>
      </c>
      <c r="O1583" t="s">
        <v>2680</v>
      </c>
      <c r="X1583" t="s">
        <v>2680</v>
      </c>
      <c r="Z1583" t="s">
        <v>2999</v>
      </c>
      <c r="AA1583" t="s">
        <v>3002</v>
      </c>
      <c r="AB1583">
        <v>11</v>
      </c>
      <c r="AC1583">
        <v>0</v>
      </c>
      <c r="AE1583" t="s">
        <v>4403</v>
      </c>
      <c r="AF1583">
        <v>4400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4</v>
      </c>
      <c r="AQ1583">
        <v>0</v>
      </c>
      <c r="AR1583">
        <v>0</v>
      </c>
      <c r="AS1583">
        <v>0</v>
      </c>
      <c r="AT1583">
        <v>0</v>
      </c>
      <c r="AU1583">
        <v>40</v>
      </c>
      <c r="AV1583">
        <v>110</v>
      </c>
      <c r="AW1583">
        <v>0</v>
      </c>
      <c r="AX1583">
        <v>0</v>
      </c>
      <c r="AZ1583">
        <v>0</v>
      </c>
      <c r="BA1583" t="s">
        <v>2999</v>
      </c>
      <c r="BB1583">
        <v>5</v>
      </c>
      <c r="BC1583">
        <v>5</v>
      </c>
      <c r="BD1583">
        <v>9471</v>
      </c>
      <c r="BE1583">
        <v>9471</v>
      </c>
      <c r="BF1583">
        <v>0</v>
      </c>
      <c r="BG1583">
        <v>0</v>
      </c>
      <c r="BH1583">
        <v>0</v>
      </c>
      <c r="BJ1583">
        <v>0</v>
      </c>
      <c r="BK1583">
        <v>0</v>
      </c>
      <c r="BN1583">
        <v>0</v>
      </c>
      <c r="BO1583">
        <v>0.5</v>
      </c>
      <c r="BP1583">
        <v>0</v>
      </c>
      <c r="BQ1583">
        <v>1</v>
      </c>
      <c r="BR1583">
        <v>4</v>
      </c>
      <c r="BS1583">
        <v>4081890019</v>
      </c>
      <c r="BT1583">
        <v>0</v>
      </c>
      <c r="BU1583">
        <v>150701</v>
      </c>
      <c r="BV1583">
        <v>0</v>
      </c>
      <c r="BW1583">
        <v>0</v>
      </c>
      <c r="BX1583" t="s">
        <v>5243</v>
      </c>
      <c r="BY1583" t="s">
        <v>3000</v>
      </c>
      <c r="BZ1583" t="s">
        <v>6286</v>
      </c>
      <c r="CA1583">
        <v>43604</v>
      </c>
      <c r="CC1583">
        <v>0</v>
      </c>
      <c r="CE1583">
        <v>1</v>
      </c>
      <c r="CF1583" t="s">
        <v>7198</v>
      </c>
      <c r="CG1583">
        <v>0</v>
      </c>
      <c r="CH1583">
        <v>299.62294888100001</v>
      </c>
      <c r="CI1583">
        <v>4261.2124079900004</v>
      </c>
      <c r="CJ1583" s="2">
        <f t="shared" si="120"/>
        <v>4.4000000000000004</v>
      </c>
      <c r="CK1583" s="2">
        <f t="shared" si="121"/>
        <v>13.2</v>
      </c>
      <c r="CL1583" s="2">
        <f t="shared" si="122"/>
        <v>1.5</v>
      </c>
      <c r="CM1583" t="str">
        <f t="shared" si="123"/>
        <v>1 to 8 units</v>
      </c>
      <c r="CN1583" t="str">
        <f t="shared" si="124"/>
        <v>9 to 30 units</v>
      </c>
    </row>
    <row r="1584" spans="1:92" x14ac:dyDescent="0.25">
      <c r="A1584" s="1">
        <v>1583</v>
      </c>
      <c r="B1584" t="s">
        <v>89</v>
      </c>
      <c r="C1584">
        <v>8204</v>
      </c>
      <c r="D1584">
        <v>86</v>
      </c>
      <c r="E1584">
        <v>411</v>
      </c>
      <c r="F1584">
        <v>1507.01</v>
      </c>
      <c r="H1584">
        <v>26</v>
      </c>
      <c r="I1584">
        <v>19</v>
      </c>
      <c r="J1584">
        <v>11362</v>
      </c>
      <c r="K1584" t="s">
        <v>330</v>
      </c>
      <c r="L1584">
        <v>111</v>
      </c>
      <c r="M1584">
        <v>2150</v>
      </c>
      <c r="N1584" t="s">
        <v>1857</v>
      </c>
      <c r="O1584" t="s">
        <v>2680</v>
      </c>
      <c r="P1584" t="s">
        <v>2747</v>
      </c>
      <c r="X1584" t="s">
        <v>2680</v>
      </c>
      <c r="Y1584" t="s">
        <v>2747</v>
      </c>
      <c r="Z1584" t="s">
        <v>3000</v>
      </c>
      <c r="AA1584" t="s">
        <v>3002</v>
      </c>
      <c r="AB1584">
        <v>11</v>
      </c>
      <c r="AC1584">
        <v>0</v>
      </c>
      <c r="AE1584" t="s">
        <v>4407</v>
      </c>
      <c r="AF1584">
        <v>14450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4</v>
      </c>
      <c r="AQ1584">
        <v>0</v>
      </c>
      <c r="AR1584">
        <v>0</v>
      </c>
      <c r="AS1584">
        <v>0</v>
      </c>
      <c r="AT1584">
        <v>0</v>
      </c>
      <c r="AU1584">
        <v>100</v>
      </c>
      <c r="AV1584">
        <v>248</v>
      </c>
      <c r="AW1584">
        <v>0</v>
      </c>
      <c r="AX1584">
        <v>0</v>
      </c>
      <c r="AZ1584">
        <v>0</v>
      </c>
      <c r="BA1584" t="s">
        <v>3000</v>
      </c>
      <c r="BB1584">
        <v>5</v>
      </c>
      <c r="BC1584">
        <v>5</v>
      </c>
      <c r="BD1584">
        <v>7801</v>
      </c>
      <c r="BE1584">
        <v>7801</v>
      </c>
      <c r="BF1584">
        <v>0</v>
      </c>
      <c r="BG1584">
        <v>0</v>
      </c>
      <c r="BH1584">
        <v>0</v>
      </c>
      <c r="BJ1584">
        <v>0</v>
      </c>
      <c r="BK1584">
        <v>0</v>
      </c>
      <c r="BN1584">
        <v>0</v>
      </c>
      <c r="BO1584">
        <v>0.5</v>
      </c>
      <c r="BP1584">
        <v>0</v>
      </c>
      <c r="BQ1584">
        <v>1</v>
      </c>
      <c r="BR1584">
        <v>4</v>
      </c>
      <c r="BS1584">
        <v>4082040086</v>
      </c>
      <c r="BT1584">
        <v>0</v>
      </c>
      <c r="BU1584">
        <v>150701</v>
      </c>
      <c r="BV1584">
        <v>0</v>
      </c>
      <c r="BW1584">
        <v>0</v>
      </c>
      <c r="BX1584" t="s">
        <v>5243</v>
      </c>
      <c r="BZ1584" t="s">
        <v>6289</v>
      </c>
      <c r="CA1584">
        <v>43604</v>
      </c>
      <c r="CC1584">
        <v>0</v>
      </c>
      <c r="CE1584">
        <v>1</v>
      </c>
      <c r="CF1584" t="s">
        <v>7198</v>
      </c>
      <c r="CG1584">
        <v>0</v>
      </c>
      <c r="CH1584">
        <v>685.68607067799996</v>
      </c>
      <c r="CI1584">
        <v>14127.983952299999</v>
      </c>
      <c r="CJ1584" s="2">
        <f t="shared" si="120"/>
        <v>14.45</v>
      </c>
      <c r="CK1584" s="2">
        <f t="shared" si="121"/>
        <v>43.35</v>
      </c>
      <c r="CL1584" s="2">
        <f t="shared" si="122"/>
        <v>1.5</v>
      </c>
      <c r="CM1584" t="str">
        <f t="shared" si="123"/>
        <v>9 to 30 units</v>
      </c>
      <c r="CN1584" t="str">
        <f t="shared" si="124"/>
        <v>31 to 100 units</v>
      </c>
    </row>
    <row r="1585" spans="1:92" x14ac:dyDescent="0.25">
      <c r="A1585" s="1">
        <v>1584</v>
      </c>
      <c r="B1585" t="s">
        <v>89</v>
      </c>
      <c r="C1585">
        <v>8227</v>
      </c>
      <c r="D1585">
        <v>8</v>
      </c>
      <c r="E1585">
        <v>411</v>
      </c>
      <c r="F1585">
        <v>1507.02</v>
      </c>
      <c r="H1585">
        <v>26</v>
      </c>
      <c r="I1585">
        <v>19</v>
      </c>
      <c r="J1585">
        <v>11362</v>
      </c>
      <c r="K1585" t="s">
        <v>330</v>
      </c>
      <c r="L1585">
        <v>111</v>
      </c>
      <c r="M1585">
        <v>2150</v>
      </c>
      <c r="N1585" t="s">
        <v>1856</v>
      </c>
      <c r="O1585" t="s">
        <v>2680</v>
      </c>
      <c r="X1585" t="s">
        <v>2680</v>
      </c>
      <c r="Z1585" t="s">
        <v>2999</v>
      </c>
      <c r="AA1585" t="s">
        <v>3002</v>
      </c>
      <c r="AB1585">
        <v>11</v>
      </c>
      <c r="AC1585">
        <v>0</v>
      </c>
      <c r="AE1585" t="s">
        <v>4405</v>
      </c>
      <c r="AF1585">
        <v>6268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4</v>
      </c>
      <c r="AQ1585">
        <v>0</v>
      </c>
      <c r="AR1585">
        <v>0</v>
      </c>
      <c r="AS1585">
        <v>0</v>
      </c>
      <c r="AT1585">
        <v>0</v>
      </c>
      <c r="AU1585">
        <v>50</v>
      </c>
      <c r="AV1585">
        <v>125</v>
      </c>
      <c r="AW1585">
        <v>0</v>
      </c>
      <c r="AX1585">
        <v>0</v>
      </c>
      <c r="AZ1585">
        <v>0</v>
      </c>
      <c r="BA1585" t="s">
        <v>3000</v>
      </c>
      <c r="BB1585">
        <v>5</v>
      </c>
      <c r="BC1585">
        <v>5</v>
      </c>
      <c r="BD1585">
        <v>0</v>
      </c>
      <c r="BE1585">
        <v>0</v>
      </c>
      <c r="BF1585">
        <v>0</v>
      </c>
      <c r="BG1585">
        <v>0</v>
      </c>
      <c r="BH1585">
        <v>0</v>
      </c>
      <c r="BJ1585">
        <v>0</v>
      </c>
      <c r="BK1585">
        <v>0</v>
      </c>
      <c r="BN1585">
        <v>0</v>
      </c>
      <c r="BO1585">
        <v>0.5</v>
      </c>
      <c r="BP1585">
        <v>0</v>
      </c>
      <c r="BQ1585">
        <v>1</v>
      </c>
      <c r="BR1585">
        <v>4</v>
      </c>
      <c r="BS1585">
        <v>4082270008</v>
      </c>
      <c r="BT1585">
        <v>0</v>
      </c>
      <c r="BU1585">
        <v>150702</v>
      </c>
      <c r="BV1585">
        <v>0</v>
      </c>
      <c r="BW1585">
        <v>0</v>
      </c>
      <c r="BX1585" t="s">
        <v>5243</v>
      </c>
      <c r="BZ1585" t="s">
        <v>6287</v>
      </c>
      <c r="CA1585">
        <v>43605</v>
      </c>
      <c r="CC1585">
        <v>0</v>
      </c>
      <c r="CE1585">
        <v>1</v>
      </c>
      <c r="CF1585" t="s">
        <v>7198</v>
      </c>
      <c r="CG1585">
        <v>0</v>
      </c>
      <c r="CH1585">
        <v>350.45773333</v>
      </c>
      <c r="CI1585">
        <v>6352.6944123200001</v>
      </c>
      <c r="CJ1585" s="2">
        <f t="shared" si="120"/>
        <v>6.2679999999999998</v>
      </c>
      <c r="CK1585" s="2">
        <f t="shared" si="121"/>
        <v>18.803999999999998</v>
      </c>
      <c r="CL1585" s="2">
        <f t="shared" si="122"/>
        <v>1.5</v>
      </c>
      <c r="CM1585" t="str">
        <f t="shared" si="123"/>
        <v>1 to 8 units</v>
      </c>
      <c r="CN1585" t="str">
        <f t="shared" si="124"/>
        <v>9 to 30 units</v>
      </c>
    </row>
    <row r="1586" spans="1:92" x14ac:dyDescent="0.25">
      <c r="A1586" s="1">
        <v>1585</v>
      </c>
      <c r="B1586" t="s">
        <v>89</v>
      </c>
      <c r="C1586">
        <v>8242</v>
      </c>
      <c r="D1586">
        <v>45</v>
      </c>
      <c r="E1586">
        <v>411</v>
      </c>
      <c r="F1586">
        <v>1507.02</v>
      </c>
      <c r="H1586">
        <v>26</v>
      </c>
      <c r="I1586">
        <v>19</v>
      </c>
      <c r="J1586">
        <v>11362</v>
      </c>
      <c r="K1586" t="s">
        <v>330</v>
      </c>
      <c r="L1586">
        <v>111</v>
      </c>
      <c r="M1586">
        <v>2150</v>
      </c>
      <c r="N1586" t="s">
        <v>1475</v>
      </c>
      <c r="O1586" t="s">
        <v>2680</v>
      </c>
      <c r="X1586" t="s">
        <v>2680</v>
      </c>
      <c r="Z1586" t="s">
        <v>2999</v>
      </c>
      <c r="AA1586" t="s">
        <v>3002</v>
      </c>
      <c r="AB1586">
        <v>11</v>
      </c>
      <c r="AC1586">
        <v>0</v>
      </c>
      <c r="AE1586" t="s">
        <v>4406</v>
      </c>
      <c r="AF1586">
        <v>3700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4</v>
      </c>
      <c r="AQ1586">
        <v>0</v>
      </c>
      <c r="AR1586">
        <v>0</v>
      </c>
      <c r="AS1586">
        <v>0</v>
      </c>
      <c r="AT1586">
        <v>0</v>
      </c>
      <c r="AU1586">
        <v>59.5</v>
      </c>
      <c r="AV1586">
        <v>112.08</v>
      </c>
      <c r="AW1586">
        <v>0</v>
      </c>
      <c r="AX1586">
        <v>0</v>
      </c>
      <c r="AZ1586">
        <v>0</v>
      </c>
      <c r="BA1586" t="s">
        <v>3000</v>
      </c>
      <c r="BB1586">
        <v>5</v>
      </c>
      <c r="BC1586">
        <v>5</v>
      </c>
      <c r="BD1586">
        <v>9751</v>
      </c>
      <c r="BE1586">
        <v>9751</v>
      </c>
      <c r="BF1586">
        <v>0</v>
      </c>
      <c r="BG1586">
        <v>0</v>
      </c>
      <c r="BH1586">
        <v>0</v>
      </c>
      <c r="BJ1586">
        <v>0</v>
      </c>
      <c r="BK1586">
        <v>0</v>
      </c>
      <c r="BN1586">
        <v>0</v>
      </c>
      <c r="BO1586">
        <v>0.5</v>
      </c>
      <c r="BP1586">
        <v>0</v>
      </c>
      <c r="BQ1586">
        <v>1</v>
      </c>
      <c r="BR1586">
        <v>4</v>
      </c>
      <c r="BS1586">
        <v>4082420045</v>
      </c>
      <c r="BT1586">
        <v>0</v>
      </c>
      <c r="BU1586">
        <v>150702</v>
      </c>
      <c r="BV1586">
        <v>0</v>
      </c>
      <c r="BW1586">
        <v>0</v>
      </c>
      <c r="BX1586" t="s">
        <v>5248</v>
      </c>
      <c r="BZ1586" t="s">
        <v>6288</v>
      </c>
      <c r="CA1586">
        <v>43605</v>
      </c>
      <c r="CC1586">
        <v>0</v>
      </c>
      <c r="CE1586">
        <v>1</v>
      </c>
      <c r="CF1586" t="s">
        <v>7198</v>
      </c>
      <c r="CG1586">
        <v>0</v>
      </c>
      <c r="CH1586">
        <v>280.12811679100002</v>
      </c>
      <c r="CI1586">
        <v>3503.4240556999998</v>
      </c>
      <c r="CJ1586" s="2">
        <f t="shared" si="120"/>
        <v>3.7</v>
      </c>
      <c r="CK1586" s="2">
        <f t="shared" si="121"/>
        <v>11.1</v>
      </c>
      <c r="CL1586" s="2">
        <f t="shared" si="122"/>
        <v>1.5</v>
      </c>
      <c r="CM1586" t="str">
        <f t="shared" si="123"/>
        <v>1 to 8 units</v>
      </c>
      <c r="CN1586" t="str">
        <f t="shared" si="124"/>
        <v>9 to 30 units</v>
      </c>
    </row>
    <row r="1587" spans="1:92" x14ac:dyDescent="0.25">
      <c r="A1587" s="1">
        <v>1586</v>
      </c>
      <c r="B1587" t="s">
        <v>89</v>
      </c>
      <c r="C1587">
        <v>8254</v>
      </c>
      <c r="D1587">
        <v>36</v>
      </c>
      <c r="E1587">
        <v>411</v>
      </c>
      <c r="F1587">
        <v>1507.02</v>
      </c>
      <c r="H1587">
        <v>26</v>
      </c>
      <c r="I1587">
        <v>19</v>
      </c>
      <c r="J1587">
        <v>11362</v>
      </c>
      <c r="K1587" t="s">
        <v>330</v>
      </c>
      <c r="L1587">
        <v>111</v>
      </c>
      <c r="M1587">
        <v>2150</v>
      </c>
      <c r="N1587" t="s">
        <v>1858</v>
      </c>
      <c r="O1587" t="s">
        <v>2680</v>
      </c>
      <c r="X1587" t="s">
        <v>2680</v>
      </c>
      <c r="Z1587" t="s">
        <v>2999</v>
      </c>
      <c r="AA1587" t="s">
        <v>3002</v>
      </c>
      <c r="AB1587">
        <v>11</v>
      </c>
      <c r="AC1587">
        <v>0</v>
      </c>
      <c r="AE1587" t="s">
        <v>4408</v>
      </c>
      <c r="AF1587">
        <v>4000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4</v>
      </c>
      <c r="AQ1587">
        <v>0</v>
      </c>
      <c r="AR1587">
        <v>0</v>
      </c>
      <c r="AS1587">
        <v>0</v>
      </c>
      <c r="AT1587">
        <v>0</v>
      </c>
      <c r="AU1587">
        <v>37</v>
      </c>
      <c r="AV1587">
        <v>100</v>
      </c>
      <c r="AW1587">
        <v>0</v>
      </c>
      <c r="AX1587">
        <v>0</v>
      </c>
      <c r="AZ1587">
        <v>0</v>
      </c>
      <c r="BA1587" t="s">
        <v>3000</v>
      </c>
      <c r="BB1587">
        <v>5</v>
      </c>
      <c r="BC1587">
        <v>5</v>
      </c>
      <c r="BD1587">
        <v>8916</v>
      </c>
      <c r="BE1587">
        <v>8916</v>
      </c>
      <c r="BF1587">
        <v>0</v>
      </c>
      <c r="BG1587">
        <v>0</v>
      </c>
      <c r="BH1587">
        <v>0</v>
      </c>
      <c r="BJ1587">
        <v>0</v>
      </c>
      <c r="BK1587">
        <v>0</v>
      </c>
      <c r="BN1587">
        <v>0</v>
      </c>
      <c r="BO1587">
        <v>0.5</v>
      </c>
      <c r="BP1587">
        <v>0</v>
      </c>
      <c r="BQ1587">
        <v>1</v>
      </c>
      <c r="BR1587">
        <v>4</v>
      </c>
      <c r="BS1587">
        <v>4082540036</v>
      </c>
      <c r="BT1587">
        <v>0</v>
      </c>
      <c r="BU1587">
        <v>150702</v>
      </c>
      <c r="BV1587">
        <v>0</v>
      </c>
      <c r="BW1587">
        <v>0</v>
      </c>
      <c r="BX1587" t="s">
        <v>5248</v>
      </c>
      <c r="BZ1587" t="s">
        <v>6290</v>
      </c>
      <c r="CA1587">
        <v>43605</v>
      </c>
      <c r="CC1587">
        <v>0</v>
      </c>
      <c r="CE1587">
        <v>1</v>
      </c>
      <c r="CF1587" t="s">
        <v>7198</v>
      </c>
      <c r="CG1587">
        <v>0</v>
      </c>
      <c r="CH1587">
        <v>274.91028747600001</v>
      </c>
      <c r="CI1587">
        <v>3849.9122744900001</v>
      </c>
      <c r="CJ1587" s="2">
        <f t="shared" si="120"/>
        <v>4</v>
      </c>
      <c r="CK1587" s="2">
        <f t="shared" si="121"/>
        <v>12</v>
      </c>
      <c r="CL1587" s="2">
        <f t="shared" si="122"/>
        <v>1.5</v>
      </c>
      <c r="CM1587" t="str">
        <f t="shared" si="123"/>
        <v>1 to 8 units</v>
      </c>
      <c r="CN1587" t="str">
        <f t="shared" si="124"/>
        <v>9 to 30 units</v>
      </c>
    </row>
    <row r="1588" spans="1:92" x14ac:dyDescent="0.25">
      <c r="A1588" s="1">
        <v>1587</v>
      </c>
      <c r="B1588" t="s">
        <v>89</v>
      </c>
      <c r="C1588">
        <v>8448</v>
      </c>
      <c r="D1588">
        <v>200</v>
      </c>
      <c r="E1588">
        <v>413</v>
      </c>
      <c r="F1588">
        <v>1551.02</v>
      </c>
      <c r="H1588">
        <v>26</v>
      </c>
      <c r="I1588">
        <v>23</v>
      </c>
      <c r="J1588">
        <v>11004</v>
      </c>
      <c r="K1588" t="s">
        <v>334</v>
      </c>
      <c r="L1588">
        <v>105</v>
      </c>
      <c r="M1588">
        <v>2170</v>
      </c>
      <c r="N1588" t="s">
        <v>1859</v>
      </c>
      <c r="O1588" t="s">
        <v>2745</v>
      </c>
      <c r="X1588" t="s">
        <v>2745</v>
      </c>
      <c r="Z1588" t="s">
        <v>2999</v>
      </c>
      <c r="AA1588" t="s">
        <v>3002</v>
      </c>
      <c r="AB1588">
        <v>11</v>
      </c>
      <c r="AC1588">
        <v>0</v>
      </c>
      <c r="AE1588" t="s">
        <v>4409</v>
      </c>
      <c r="AF1588">
        <v>14350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4</v>
      </c>
      <c r="AQ1588">
        <v>0</v>
      </c>
      <c r="AR1588">
        <v>0</v>
      </c>
      <c r="AS1588">
        <v>0</v>
      </c>
      <c r="AT1588">
        <v>0</v>
      </c>
      <c r="AU1588">
        <v>501</v>
      </c>
      <c r="AV1588">
        <v>155</v>
      </c>
      <c r="AW1588">
        <v>0</v>
      </c>
      <c r="AX1588">
        <v>0</v>
      </c>
      <c r="AZ1588">
        <v>0</v>
      </c>
      <c r="BA1588" t="s">
        <v>3000</v>
      </c>
      <c r="BB1588">
        <v>5</v>
      </c>
      <c r="BC1588">
        <v>5</v>
      </c>
      <c r="BD1588">
        <v>2636</v>
      </c>
      <c r="BE1588">
        <v>2636</v>
      </c>
      <c r="BF1588">
        <v>0</v>
      </c>
      <c r="BG1588">
        <v>0</v>
      </c>
      <c r="BH1588">
        <v>0</v>
      </c>
      <c r="BJ1588">
        <v>0</v>
      </c>
      <c r="BK1588">
        <v>0</v>
      </c>
      <c r="BN1588">
        <v>0</v>
      </c>
      <c r="BO1588">
        <v>0.5</v>
      </c>
      <c r="BP1588">
        <v>0</v>
      </c>
      <c r="BQ1588">
        <v>1</v>
      </c>
      <c r="BR1588">
        <v>4</v>
      </c>
      <c r="BS1588">
        <v>4084480200</v>
      </c>
      <c r="BT1588">
        <v>0</v>
      </c>
      <c r="BU1588">
        <v>155102</v>
      </c>
      <c r="BV1588">
        <v>0</v>
      </c>
      <c r="BW1588">
        <v>0</v>
      </c>
      <c r="BX1588" t="s">
        <v>5249</v>
      </c>
      <c r="BZ1588" t="s">
        <v>6291</v>
      </c>
      <c r="CA1588">
        <v>43702</v>
      </c>
      <c r="CC1588">
        <v>0</v>
      </c>
      <c r="CE1588">
        <v>1</v>
      </c>
      <c r="CF1588" t="s">
        <v>7198</v>
      </c>
      <c r="CG1588">
        <v>0</v>
      </c>
      <c r="CH1588">
        <v>669.34085607400004</v>
      </c>
      <c r="CI1588">
        <v>17120.183230800001</v>
      </c>
      <c r="CJ1588" s="2">
        <f t="shared" si="120"/>
        <v>14.35</v>
      </c>
      <c r="CK1588" s="2">
        <f t="shared" si="121"/>
        <v>43.05</v>
      </c>
      <c r="CL1588" s="2">
        <f t="shared" si="122"/>
        <v>1.5</v>
      </c>
      <c r="CM1588" t="str">
        <f t="shared" si="123"/>
        <v>9 to 30 units</v>
      </c>
      <c r="CN1588" t="str">
        <f t="shared" si="124"/>
        <v>31 to 100 units</v>
      </c>
    </row>
    <row r="1589" spans="1:92" x14ac:dyDescent="0.25">
      <c r="A1589" s="1">
        <v>1588</v>
      </c>
      <c r="B1589" t="s">
        <v>89</v>
      </c>
      <c r="C1589">
        <v>8637</v>
      </c>
      <c r="D1589">
        <v>123</v>
      </c>
      <c r="E1589">
        <v>413</v>
      </c>
      <c r="F1589">
        <v>1617</v>
      </c>
      <c r="H1589">
        <v>26</v>
      </c>
      <c r="I1589">
        <v>23</v>
      </c>
      <c r="J1589">
        <v>11426</v>
      </c>
      <c r="K1589" t="s">
        <v>335</v>
      </c>
      <c r="L1589">
        <v>105</v>
      </c>
      <c r="M1589">
        <v>2160</v>
      </c>
      <c r="N1589" t="s">
        <v>1848</v>
      </c>
      <c r="O1589" t="s">
        <v>2674</v>
      </c>
      <c r="X1589" t="s">
        <v>2674</v>
      </c>
      <c r="Z1589" t="s">
        <v>2999</v>
      </c>
      <c r="AA1589" t="s">
        <v>3002</v>
      </c>
      <c r="AB1589">
        <v>11</v>
      </c>
      <c r="AC1589">
        <v>0</v>
      </c>
      <c r="AE1589" t="s">
        <v>4411</v>
      </c>
      <c r="AF1589">
        <v>5289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4</v>
      </c>
      <c r="AQ1589">
        <v>0</v>
      </c>
      <c r="AR1589">
        <v>0</v>
      </c>
      <c r="AS1589">
        <v>0</v>
      </c>
      <c r="AT1589">
        <v>0</v>
      </c>
      <c r="AU1589">
        <v>41</v>
      </c>
      <c r="AV1589">
        <v>129</v>
      </c>
      <c r="AW1589">
        <v>0</v>
      </c>
      <c r="AX1589">
        <v>0</v>
      </c>
      <c r="AZ1589">
        <v>0</v>
      </c>
      <c r="BA1589" t="s">
        <v>2999</v>
      </c>
      <c r="BB1589">
        <v>5</v>
      </c>
      <c r="BC1589">
        <v>5</v>
      </c>
      <c r="BD1589">
        <v>3979</v>
      </c>
      <c r="BE1589">
        <v>3979</v>
      </c>
      <c r="BF1589">
        <v>0</v>
      </c>
      <c r="BG1589">
        <v>0</v>
      </c>
      <c r="BH1589">
        <v>0</v>
      </c>
      <c r="BJ1589">
        <v>0</v>
      </c>
      <c r="BK1589">
        <v>0</v>
      </c>
      <c r="BN1589">
        <v>0</v>
      </c>
      <c r="BO1589">
        <v>0.9</v>
      </c>
      <c r="BP1589">
        <v>0</v>
      </c>
      <c r="BQ1589">
        <v>2</v>
      </c>
      <c r="BR1589">
        <v>4</v>
      </c>
      <c r="BS1589">
        <v>4086370123</v>
      </c>
      <c r="BT1589">
        <v>0</v>
      </c>
      <c r="BU1589">
        <v>1617</v>
      </c>
      <c r="BV1589">
        <v>0</v>
      </c>
      <c r="BW1589">
        <v>0</v>
      </c>
      <c r="BX1589" t="s">
        <v>5247</v>
      </c>
      <c r="BZ1589" t="s">
        <v>6293</v>
      </c>
      <c r="CA1589">
        <v>43802</v>
      </c>
      <c r="CC1589">
        <v>0</v>
      </c>
      <c r="CE1589">
        <v>1</v>
      </c>
      <c r="CF1589" t="s">
        <v>7198</v>
      </c>
      <c r="CG1589">
        <v>0</v>
      </c>
      <c r="CH1589">
        <v>328.96656715400002</v>
      </c>
      <c r="CI1589">
        <v>5023.5178795600004</v>
      </c>
      <c r="CJ1589" s="2">
        <f t="shared" si="120"/>
        <v>9.5202000000000009</v>
      </c>
      <c r="CK1589" s="2">
        <f t="shared" si="121"/>
        <v>30.676200000000001</v>
      </c>
      <c r="CL1589" s="2">
        <f t="shared" si="122"/>
        <v>2.9</v>
      </c>
      <c r="CM1589" t="str">
        <f t="shared" si="123"/>
        <v>9 to 30 units</v>
      </c>
      <c r="CN1589" t="str">
        <f t="shared" si="124"/>
        <v>31 to 100 units</v>
      </c>
    </row>
    <row r="1590" spans="1:92" x14ac:dyDescent="0.25">
      <c r="A1590" s="1">
        <v>1589</v>
      </c>
      <c r="B1590" t="s">
        <v>89</v>
      </c>
      <c r="C1590">
        <v>8639</v>
      </c>
      <c r="D1590">
        <v>11</v>
      </c>
      <c r="E1590">
        <v>413</v>
      </c>
      <c r="F1590">
        <v>1617</v>
      </c>
      <c r="G1590">
        <v>4001</v>
      </c>
      <c r="H1590">
        <v>26</v>
      </c>
      <c r="I1590">
        <v>23</v>
      </c>
      <c r="J1590">
        <v>11426</v>
      </c>
      <c r="K1590" t="s">
        <v>334</v>
      </c>
      <c r="L1590">
        <v>105</v>
      </c>
      <c r="M1590">
        <v>2160</v>
      </c>
      <c r="N1590" t="s">
        <v>1860</v>
      </c>
      <c r="O1590" t="s">
        <v>2747</v>
      </c>
      <c r="X1590" t="s">
        <v>2747</v>
      </c>
      <c r="Z1590" t="s">
        <v>2999</v>
      </c>
      <c r="AA1590" t="s">
        <v>3002</v>
      </c>
      <c r="AB1590">
        <v>11</v>
      </c>
      <c r="AC1590">
        <v>0</v>
      </c>
      <c r="AD1590" t="s">
        <v>3006</v>
      </c>
      <c r="AE1590" t="s">
        <v>4410</v>
      </c>
      <c r="AF1590">
        <v>5640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4</v>
      </c>
      <c r="AQ1590">
        <v>0</v>
      </c>
      <c r="AR1590">
        <v>0</v>
      </c>
      <c r="AS1590">
        <v>0</v>
      </c>
      <c r="AT1590">
        <v>0</v>
      </c>
      <c r="AU1590">
        <v>47.67</v>
      </c>
      <c r="AV1590">
        <v>120</v>
      </c>
      <c r="AW1590">
        <v>0</v>
      </c>
      <c r="AX1590">
        <v>0</v>
      </c>
      <c r="AZ1590">
        <v>0</v>
      </c>
      <c r="BA1590" t="s">
        <v>3000</v>
      </c>
      <c r="BB1590">
        <v>5</v>
      </c>
      <c r="BC1590">
        <v>5</v>
      </c>
      <c r="BD1590">
        <v>10549</v>
      </c>
      <c r="BE1590">
        <v>10549</v>
      </c>
      <c r="BF1590">
        <v>0</v>
      </c>
      <c r="BG1590">
        <v>0</v>
      </c>
      <c r="BH1590">
        <v>0</v>
      </c>
      <c r="BJ1590">
        <v>0</v>
      </c>
      <c r="BK1590">
        <v>0</v>
      </c>
      <c r="BN1590">
        <v>0</v>
      </c>
      <c r="BO1590">
        <v>0.5</v>
      </c>
      <c r="BP1590">
        <v>0</v>
      </c>
      <c r="BQ1590">
        <v>1</v>
      </c>
      <c r="BR1590">
        <v>4</v>
      </c>
      <c r="BS1590">
        <v>4086390011</v>
      </c>
      <c r="BT1590">
        <v>0</v>
      </c>
      <c r="BU1590">
        <v>1617</v>
      </c>
      <c r="BV1590">
        <v>1062058</v>
      </c>
      <c r="BW1590">
        <v>205018</v>
      </c>
      <c r="BX1590" t="s">
        <v>5247</v>
      </c>
      <c r="BZ1590" t="s">
        <v>6292</v>
      </c>
      <c r="CA1590">
        <v>43802</v>
      </c>
      <c r="CC1590">
        <v>0</v>
      </c>
      <c r="CE1590">
        <v>1</v>
      </c>
      <c r="CF1590" t="s">
        <v>7198</v>
      </c>
      <c r="CG1590">
        <v>0</v>
      </c>
      <c r="CH1590">
        <v>429.28496748100002</v>
      </c>
      <c r="CI1590">
        <v>6827.7903025100004</v>
      </c>
      <c r="CJ1590" s="2">
        <f t="shared" si="120"/>
        <v>5.64</v>
      </c>
      <c r="CK1590" s="2">
        <f t="shared" si="121"/>
        <v>16.920000000000002</v>
      </c>
      <c r="CL1590" s="2">
        <f t="shared" si="122"/>
        <v>1.5</v>
      </c>
      <c r="CM1590" t="str">
        <f t="shared" si="123"/>
        <v>1 to 8 units</v>
      </c>
      <c r="CN1590" t="str">
        <f t="shared" si="124"/>
        <v>9 to 30 units</v>
      </c>
    </row>
    <row r="1591" spans="1:92" x14ac:dyDescent="0.25">
      <c r="A1591" s="1">
        <v>1590</v>
      </c>
      <c r="B1591" t="s">
        <v>89</v>
      </c>
      <c r="C1591">
        <v>8668</v>
      </c>
      <c r="D1591">
        <v>108</v>
      </c>
      <c r="E1591">
        <v>413</v>
      </c>
      <c r="F1591">
        <v>1617</v>
      </c>
      <c r="G1591">
        <v>4000</v>
      </c>
      <c r="H1591">
        <v>26</v>
      </c>
      <c r="I1591">
        <v>23</v>
      </c>
      <c r="J1591">
        <v>11426</v>
      </c>
      <c r="K1591" t="s">
        <v>334</v>
      </c>
      <c r="L1591">
        <v>105</v>
      </c>
      <c r="M1591">
        <v>2160</v>
      </c>
      <c r="N1591" t="s">
        <v>1862</v>
      </c>
      <c r="O1591" t="s">
        <v>2686</v>
      </c>
      <c r="X1591" t="s">
        <v>2686</v>
      </c>
      <c r="Z1591" t="s">
        <v>2999</v>
      </c>
      <c r="AA1591" t="s">
        <v>3001</v>
      </c>
      <c r="AB1591">
        <v>11</v>
      </c>
      <c r="AC1591">
        <v>0</v>
      </c>
      <c r="AD1591" t="s">
        <v>3006</v>
      </c>
      <c r="AE1591" t="s">
        <v>4413</v>
      </c>
      <c r="AF1591">
        <v>18000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4</v>
      </c>
      <c r="AQ1591">
        <v>0</v>
      </c>
      <c r="AR1591">
        <v>0</v>
      </c>
      <c r="AS1591">
        <v>0</v>
      </c>
      <c r="AT1591">
        <v>0</v>
      </c>
      <c r="AU1591">
        <v>198</v>
      </c>
      <c r="AV1591">
        <v>129</v>
      </c>
      <c r="AW1591">
        <v>0</v>
      </c>
      <c r="AX1591">
        <v>0</v>
      </c>
      <c r="AZ1591">
        <v>0</v>
      </c>
      <c r="BA1591" t="s">
        <v>3000</v>
      </c>
      <c r="BB1591">
        <v>5</v>
      </c>
      <c r="BC1591">
        <v>5</v>
      </c>
      <c r="BD1591">
        <v>405000</v>
      </c>
      <c r="BE1591">
        <v>405000</v>
      </c>
      <c r="BF1591">
        <v>0</v>
      </c>
      <c r="BG1591">
        <v>0</v>
      </c>
      <c r="BH1591">
        <v>0</v>
      </c>
      <c r="BJ1591">
        <v>0</v>
      </c>
      <c r="BK1591">
        <v>0</v>
      </c>
      <c r="BN1591">
        <v>0</v>
      </c>
      <c r="BO1591">
        <v>0</v>
      </c>
      <c r="BP1591">
        <v>1</v>
      </c>
      <c r="BQ1591">
        <v>2.4</v>
      </c>
      <c r="BR1591">
        <v>4</v>
      </c>
      <c r="BS1591">
        <v>4086680108</v>
      </c>
      <c r="BT1591">
        <v>0</v>
      </c>
      <c r="BU1591">
        <v>1617</v>
      </c>
      <c r="BV1591">
        <v>1064325</v>
      </c>
      <c r="BW1591">
        <v>204425</v>
      </c>
      <c r="BX1591" t="s">
        <v>5247</v>
      </c>
      <c r="BZ1591" t="s">
        <v>6294</v>
      </c>
      <c r="CA1591">
        <v>43802</v>
      </c>
      <c r="CC1591">
        <v>0</v>
      </c>
      <c r="CE1591">
        <v>1</v>
      </c>
      <c r="CF1591" t="s">
        <v>7198</v>
      </c>
      <c r="CG1591">
        <v>0</v>
      </c>
      <c r="CH1591">
        <v>588.94391314799998</v>
      </c>
      <c r="CI1591">
        <v>17705.379408299999</v>
      </c>
      <c r="CJ1591" s="2">
        <f t="shared" si="120"/>
        <v>0</v>
      </c>
      <c r="CK1591" s="2">
        <f t="shared" si="121"/>
        <v>122.4</v>
      </c>
      <c r="CL1591" s="2">
        <f t="shared" si="122"/>
        <v>3.4</v>
      </c>
      <c r="CM1591" t="str">
        <f t="shared" si="123"/>
        <v>No Residential</v>
      </c>
      <c r="CN1591" t="str">
        <f t="shared" si="124"/>
        <v>Over 100 units</v>
      </c>
    </row>
    <row r="1592" spans="1:92" x14ac:dyDescent="0.25">
      <c r="A1592" s="1">
        <v>1591</v>
      </c>
      <c r="B1592" t="s">
        <v>89</v>
      </c>
      <c r="C1592">
        <v>8668</v>
      </c>
      <c r="D1592">
        <v>118</v>
      </c>
      <c r="E1592">
        <v>413</v>
      </c>
      <c r="F1592">
        <v>1617</v>
      </c>
      <c r="G1592">
        <v>4000</v>
      </c>
      <c r="H1592">
        <v>26</v>
      </c>
      <c r="I1592">
        <v>23</v>
      </c>
      <c r="J1592">
        <v>11426</v>
      </c>
      <c r="K1592" t="s">
        <v>334</v>
      </c>
      <c r="L1592">
        <v>105</v>
      </c>
      <c r="M1592">
        <v>2160</v>
      </c>
      <c r="N1592" t="s">
        <v>1863</v>
      </c>
      <c r="O1592" t="s">
        <v>2686</v>
      </c>
      <c r="X1592" t="s">
        <v>2686</v>
      </c>
      <c r="Z1592" t="s">
        <v>2999</v>
      </c>
      <c r="AA1592" t="s">
        <v>3001</v>
      </c>
      <c r="AB1592">
        <v>11</v>
      </c>
      <c r="AC1592">
        <v>0</v>
      </c>
      <c r="AE1592" t="s">
        <v>4412</v>
      </c>
      <c r="AF1592">
        <v>18950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4</v>
      </c>
      <c r="AQ1592">
        <v>0</v>
      </c>
      <c r="AR1592">
        <v>0</v>
      </c>
      <c r="AS1592">
        <v>0</v>
      </c>
      <c r="AT1592">
        <v>0</v>
      </c>
      <c r="AU1592">
        <v>100.33</v>
      </c>
      <c r="AV1592">
        <v>138</v>
      </c>
      <c r="AW1592">
        <v>0</v>
      </c>
      <c r="AX1592">
        <v>0</v>
      </c>
      <c r="AZ1592">
        <v>0</v>
      </c>
      <c r="BA1592" t="s">
        <v>3000</v>
      </c>
      <c r="BB1592">
        <v>5</v>
      </c>
      <c r="BC1592">
        <v>5</v>
      </c>
      <c r="BD1592">
        <v>341100</v>
      </c>
      <c r="BE1592">
        <v>341100</v>
      </c>
      <c r="BF1592">
        <v>0</v>
      </c>
      <c r="BG1592">
        <v>0</v>
      </c>
      <c r="BH1592">
        <v>0</v>
      </c>
      <c r="BJ1592">
        <v>0</v>
      </c>
      <c r="BK1592">
        <v>0</v>
      </c>
      <c r="BN1592">
        <v>0</v>
      </c>
      <c r="BO1592">
        <v>0</v>
      </c>
      <c r="BP1592">
        <v>1</v>
      </c>
      <c r="BQ1592">
        <v>2.4</v>
      </c>
      <c r="BR1592">
        <v>4</v>
      </c>
      <c r="BS1592">
        <v>4086680118</v>
      </c>
      <c r="BT1592">
        <v>0</v>
      </c>
      <c r="BU1592">
        <v>1617</v>
      </c>
      <c r="BV1592">
        <v>1064185</v>
      </c>
      <c r="BW1592">
        <v>204447</v>
      </c>
      <c r="BX1592" t="s">
        <v>5247</v>
      </c>
      <c r="BZ1592" t="s">
        <v>6294</v>
      </c>
      <c r="CA1592">
        <v>43802</v>
      </c>
      <c r="CC1592">
        <v>0</v>
      </c>
      <c r="CE1592">
        <v>1</v>
      </c>
      <c r="CF1592" t="s">
        <v>7198</v>
      </c>
      <c r="CG1592">
        <v>0</v>
      </c>
      <c r="CH1592">
        <v>578.97434718500006</v>
      </c>
      <c r="CI1592">
        <v>18882.739807900001</v>
      </c>
      <c r="CJ1592" s="2">
        <f t="shared" si="120"/>
        <v>0</v>
      </c>
      <c r="CK1592" s="2">
        <f t="shared" si="121"/>
        <v>128.86000000000001</v>
      </c>
      <c r="CL1592" s="2">
        <f t="shared" si="122"/>
        <v>3.4</v>
      </c>
      <c r="CM1592" t="str">
        <f t="shared" si="123"/>
        <v>No Residential</v>
      </c>
      <c r="CN1592" t="str">
        <f t="shared" si="124"/>
        <v>Over 100 units</v>
      </c>
    </row>
    <row r="1593" spans="1:92" x14ac:dyDescent="0.25">
      <c r="A1593" s="1">
        <v>1592</v>
      </c>
      <c r="B1593" t="s">
        <v>89</v>
      </c>
      <c r="C1593">
        <v>8668</v>
      </c>
      <c r="D1593">
        <v>125</v>
      </c>
      <c r="E1593">
        <v>413</v>
      </c>
      <c r="F1593">
        <v>1617</v>
      </c>
      <c r="G1593">
        <v>4000</v>
      </c>
      <c r="H1593">
        <v>26</v>
      </c>
      <c r="I1593">
        <v>23</v>
      </c>
      <c r="J1593">
        <v>11426</v>
      </c>
      <c r="K1593" t="s">
        <v>334</v>
      </c>
      <c r="L1593">
        <v>105</v>
      </c>
      <c r="M1593">
        <v>2160</v>
      </c>
      <c r="N1593" t="s">
        <v>1861</v>
      </c>
      <c r="O1593" t="s">
        <v>2686</v>
      </c>
      <c r="X1593" t="s">
        <v>2686</v>
      </c>
      <c r="Z1593" t="s">
        <v>2999</v>
      </c>
      <c r="AA1593" t="s">
        <v>3001</v>
      </c>
      <c r="AB1593">
        <v>11</v>
      </c>
      <c r="AC1593">
        <v>0</v>
      </c>
      <c r="AE1593" t="s">
        <v>4412</v>
      </c>
      <c r="AF1593">
        <v>23000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4</v>
      </c>
      <c r="AQ1593">
        <v>0</v>
      </c>
      <c r="AR1593">
        <v>0</v>
      </c>
      <c r="AS1593">
        <v>0</v>
      </c>
      <c r="AT1593">
        <v>0</v>
      </c>
      <c r="AU1593">
        <v>99</v>
      </c>
      <c r="AV1593">
        <v>217</v>
      </c>
      <c r="AW1593">
        <v>0</v>
      </c>
      <c r="AX1593">
        <v>0</v>
      </c>
      <c r="AZ1593">
        <v>0</v>
      </c>
      <c r="BA1593" t="s">
        <v>3000</v>
      </c>
      <c r="BB1593">
        <v>5</v>
      </c>
      <c r="BC1593">
        <v>5</v>
      </c>
      <c r="BD1593">
        <v>414000</v>
      </c>
      <c r="BE1593">
        <v>414000</v>
      </c>
      <c r="BF1593">
        <v>0</v>
      </c>
      <c r="BG1593">
        <v>0</v>
      </c>
      <c r="BH1593">
        <v>0</v>
      </c>
      <c r="BJ1593">
        <v>0</v>
      </c>
      <c r="BK1593">
        <v>0</v>
      </c>
      <c r="BN1593">
        <v>0</v>
      </c>
      <c r="BO1593">
        <v>0</v>
      </c>
      <c r="BP1593">
        <v>1</v>
      </c>
      <c r="BQ1593">
        <v>2.4</v>
      </c>
      <c r="BR1593">
        <v>4</v>
      </c>
      <c r="BS1593">
        <v>4086680125</v>
      </c>
      <c r="BT1593">
        <v>0</v>
      </c>
      <c r="BU1593">
        <v>1617</v>
      </c>
      <c r="BV1593">
        <v>1064083</v>
      </c>
      <c r="BW1593">
        <v>204451</v>
      </c>
      <c r="BX1593" t="s">
        <v>5247</v>
      </c>
      <c r="BZ1593" t="s">
        <v>6294</v>
      </c>
      <c r="CA1593">
        <v>43802</v>
      </c>
      <c r="CC1593">
        <v>0</v>
      </c>
      <c r="CE1593">
        <v>1</v>
      </c>
      <c r="CF1593" t="s">
        <v>7198</v>
      </c>
      <c r="CG1593">
        <v>0</v>
      </c>
      <c r="CH1593">
        <v>662.33407589399997</v>
      </c>
      <c r="CI1593">
        <v>22714.080520399999</v>
      </c>
      <c r="CJ1593" s="2">
        <f t="shared" si="120"/>
        <v>0</v>
      </c>
      <c r="CK1593" s="2">
        <f t="shared" si="121"/>
        <v>156.4</v>
      </c>
      <c r="CL1593" s="2">
        <f t="shared" si="122"/>
        <v>3.4</v>
      </c>
      <c r="CM1593" t="str">
        <f t="shared" si="123"/>
        <v>No Residential</v>
      </c>
      <c r="CN1593" t="str">
        <f t="shared" si="124"/>
        <v>Over 100 units</v>
      </c>
    </row>
    <row r="1594" spans="1:92" x14ac:dyDescent="0.25">
      <c r="A1594" s="1">
        <v>1593</v>
      </c>
      <c r="B1594" t="s">
        <v>89</v>
      </c>
      <c r="C1594">
        <v>8743</v>
      </c>
      <c r="D1594">
        <v>113</v>
      </c>
      <c r="E1594">
        <v>413</v>
      </c>
      <c r="F1594">
        <v>1579.01</v>
      </c>
      <c r="H1594">
        <v>26</v>
      </c>
      <c r="I1594">
        <v>23</v>
      </c>
      <c r="J1594">
        <v>11040</v>
      </c>
      <c r="K1594" t="s">
        <v>334</v>
      </c>
      <c r="L1594">
        <v>105</v>
      </c>
      <c r="M1594">
        <v>2170</v>
      </c>
      <c r="N1594" t="s">
        <v>1864</v>
      </c>
      <c r="O1594" t="s">
        <v>2665</v>
      </c>
      <c r="X1594" t="s">
        <v>2665</v>
      </c>
      <c r="Z1594" t="s">
        <v>2999</v>
      </c>
      <c r="AA1594" t="s">
        <v>3002</v>
      </c>
      <c r="AB1594">
        <v>11</v>
      </c>
      <c r="AC1594">
        <v>0</v>
      </c>
      <c r="AE1594" t="s">
        <v>4414</v>
      </c>
      <c r="AF1594">
        <v>6000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4</v>
      </c>
      <c r="AQ1594">
        <v>0</v>
      </c>
      <c r="AR1594">
        <v>0</v>
      </c>
      <c r="AS1594">
        <v>0</v>
      </c>
      <c r="AT1594">
        <v>0</v>
      </c>
      <c r="AU1594">
        <v>60</v>
      </c>
      <c r="AV1594">
        <v>100</v>
      </c>
      <c r="AW1594">
        <v>0</v>
      </c>
      <c r="AX1594">
        <v>0</v>
      </c>
      <c r="AZ1594">
        <v>0</v>
      </c>
      <c r="BA1594" t="s">
        <v>2999</v>
      </c>
      <c r="BB1594">
        <v>5</v>
      </c>
      <c r="BC1594">
        <v>5</v>
      </c>
      <c r="BD1594">
        <v>12639</v>
      </c>
      <c r="BE1594">
        <v>12639</v>
      </c>
      <c r="BF1594">
        <v>0</v>
      </c>
      <c r="BG1594">
        <v>0</v>
      </c>
      <c r="BH1594">
        <v>0</v>
      </c>
      <c r="BJ1594">
        <v>0</v>
      </c>
      <c r="BK1594">
        <v>0</v>
      </c>
      <c r="BN1594">
        <v>0</v>
      </c>
      <c r="BO1594">
        <v>0.6</v>
      </c>
      <c r="BP1594">
        <v>0</v>
      </c>
      <c r="BQ1594">
        <v>1</v>
      </c>
      <c r="BR1594">
        <v>4</v>
      </c>
      <c r="BS1594">
        <v>4087430113</v>
      </c>
      <c r="BT1594">
        <v>0</v>
      </c>
      <c r="BU1594">
        <v>157901</v>
      </c>
      <c r="BV1594">
        <v>0</v>
      </c>
      <c r="BW1594">
        <v>0</v>
      </c>
      <c r="BX1594" t="s">
        <v>5249</v>
      </c>
      <c r="BZ1594" t="s">
        <v>6295</v>
      </c>
      <c r="CA1594">
        <v>43804</v>
      </c>
      <c r="CC1594">
        <v>0</v>
      </c>
      <c r="CE1594">
        <v>1</v>
      </c>
      <c r="CF1594" t="s">
        <v>7198</v>
      </c>
      <c r="CG1594">
        <v>0</v>
      </c>
      <c r="CH1594">
        <v>325.69589354800002</v>
      </c>
      <c r="CI1594">
        <v>6250.2392768099999</v>
      </c>
      <c r="CJ1594" s="2">
        <f t="shared" si="120"/>
        <v>7.2</v>
      </c>
      <c r="CK1594" s="2">
        <f t="shared" si="121"/>
        <v>19.2</v>
      </c>
      <c r="CL1594" s="2">
        <f t="shared" si="122"/>
        <v>1.6</v>
      </c>
      <c r="CM1594" t="str">
        <f t="shared" si="123"/>
        <v>1 to 8 units</v>
      </c>
      <c r="CN1594" t="str">
        <f t="shared" si="124"/>
        <v>9 to 30 units</v>
      </c>
    </row>
    <row r="1595" spans="1:92" x14ac:dyDescent="0.25">
      <c r="A1595" s="1">
        <v>1594</v>
      </c>
      <c r="B1595" t="s">
        <v>89</v>
      </c>
      <c r="C1595">
        <v>8755</v>
      </c>
      <c r="D1595">
        <v>40</v>
      </c>
      <c r="E1595">
        <v>413</v>
      </c>
      <c r="F1595">
        <v>1579.02</v>
      </c>
      <c r="G1595">
        <v>4000</v>
      </c>
      <c r="H1595">
        <v>26</v>
      </c>
      <c r="I1595">
        <v>23</v>
      </c>
      <c r="J1595">
        <v>11004</v>
      </c>
      <c r="K1595" t="s">
        <v>334</v>
      </c>
      <c r="L1595">
        <v>105</v>
      </c>
      <c r="M1595">
        <v>2170</v>
      </c>
      <c r="N1595" t="s">
        <v>1865</v>
      </c>
      <c r="O1595" t="s">
        <v>2747</v>
      </c>
      <c r="X1595" t="s">
        <v>2747</v>
      </c>
      <c r="Z1595" t="s">
        <v>2999</v>
      </c>
      <c r="AA1595" t="s">
        <v>3002</v>
      </c>
      <c r="AB1595">
        <v>11</v>
      </c>
      <c r="AC1595">
        <v>0</v>
      </c>
      <c r="AE1595" t="s">
        <v>4415</v>
      </c>
      <c r="AF1595">
        <v>5500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4</v>
      </c>
      <c r="AQ1595">
        <v>0</v>
      </c>
      <c r="AR1595">
        <v>0</v>
      </c>
      <c r="AS1595">
        <v>0</v>
      </c>
      <c r="AT1595">
        <v>0</v>
      </c>
      <c r="AU1595">
        <v>55</v>
      </c>
      <c r="AV1595">
        <v>100</v>
      </c>
      <c r="AW1595">
        <v>0</v>
      </c>
      <c r="AX1595">
        <v>0</v>
      </c>
      <c r="AZ1595">
        <v>0</v>
      </c>
      <c r="BA1595" t="s">
        <v>2999</v>
      </c>
      <c r="BB1595">
        <v>3</v>
      </c>
      <c r="BC1595">
        <v>5</v>
      </c>
      <c r="BD1595">
        <v>19080</v>
      </c>
      <c r="BE1595">
        <v>19080</v>
      </c>
      <c r="BF1595">
        <v>0</v>
      </c>
      <c r="BG1595">
        <v>0</v>
      </c>
      <c r="BH1595">
        <v>0</v>
      </c>
      <c r="BJ1595">
        <v>0</v>
      </c>
      <c r="BK1595">
        <v>0</v>
      </c>
      <c r="BN1595">
        <v>0</v>
      </c>
      <c r="BO1595">
        <v>0.5</v>
      </c>
      <c r="BP1595">
        <v>0</v>
      </c>
      <c r="BQ1595">
        <v>1</v>
      </c>
      <c r="BR1595">
        <v>4</v>
      </c>
      <c r="BS1595">
        <v>4087550040</v>
      </c>
      <c r="BT1595">
        <v>0</v>
      </c>
      <c r="BU1595">
        <v>157902</v>
      </c>
      <c r="BV1595">
        <v>1065122</v>
      </c>
      <c r="BW1595">
        <v>209498</v>
      </c>
      <c r="BX1595" t="s">
        <v>5249</v>
      </c>
      <c r="BZ1595" t="s">
        <v>6296</v>
      </c>
      <c r="CA1595">
        <v>43804</v>
      </c>
      <c r="CC1595">
        <v>0</v>
      </c>
      <c r="CE1595">
        <v>1</v>
      </c>
      <c r="CF1595" t="s">
        <v>7198</v>
      </c>
      <c r="CG1595">
        <v>0</v>
      </c>
      <c r="CH1595">
        <v>311.077754411</v>
      </c>
      <c r="CI1595">
        <v>5609.1674470099997</v>
      </c>
      <c r="CJ1595" s="2">
        <f t="shared" si="120"/>
        <v>5.5</v>
      </c>
      <c r="CK1595" s="2">
        <f t="shared" si="121"/>
        <v>16.5</v>
      </c>
      <c r="CL1595" s="2">
        <f t="shared" si="122"/>
        <v>1.5</v>
      </c>
      <c r="CM1595" t="str">
        <f t="shared" si="123"/>
        <v>1 to 8 units</v>
      </c>
      <c r="CN1595" t="str">
        <f t="shared" si="124"/>
        <v>9 to 30 units</v>
      </c>
    </row>
    <row r="1596" spans="1:92" x14ac:dyDescent="0.25">
      <c r="A1596" s="1">
        <v>1595</v>
      </c>
      <c r="B1596" t="s">
        <v>89</v>
      </c>
      <c r="C1596">
        <v>8794</v>
      </c>
      <c r="D1596">
        <v>22</v>
      </c>
      <c r="E1596">
        <v>413</v>
      </c>
      <c r="F1596">
        <v>1579.03</v>
      </c>
      <c r="G1596">
        <v>1004</v>
      </c>
      <c r="H1596">
        <v>26</v>
      </c>
      <c r="I1596">
        <v>23</v>
      </c>
      <c r="J1596">
        <v>11004</v>
      </c>
      <c r="K1596" t="s">
        <v>334</v>
      </c>
      <c r="L1596">
        <v>105</v>
      </c>
      <c r="M1596">
        <v>2170</v>
      </c>
      <c r="N1596" t="s">
        <v>1866</v>
      </c>
      <c r="O1596" t="s">
        <v>2665</v>
      </c>
      <c r="X1596" t="s">
        <v>2665</v>
      </c>
      <c r="Z1596" t="s">
        <v>2999</v>
      </c>
      <c r="AA1596" t="s">
        <v>3002</v>
      </c>
      <c r="AB1596">
        <v>11</v>
      </c>
      <c r="AC1596">
        <v>0</v>
      </c>
      <c r="AD1596" t="s">
        <v>3006</v>
      </c>
      <c r="AE1596" t="s">
        <v>4416</v>
      </c>
      <c r="AF1596">
        <v>10000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7</v>
      </c>
      <c r="AQ1596">
        <v>1</v>
      </c>
      <c r="AR1596">
        <v>0</v>
      </c>
      <c r="AS1596">
        <v>0</v>
      </c>
      <c r="AT1596">
        <v>0</v>
      </c>
      <c r="AU1596">
        <v>100</v>
      </c>
      <c r="AV1596">
        <v>100</v>
      </c>
      <c r="AW1596">
        <v>0</v>
      </c>
      <c r="AX1596">
        <v>0</v>
      </c>
      <c r="AZ1596">
        <v>0</v>
      </c>
      <c r="BA1596" t="s">
        <v>2999</v>
      </c>
      <c r="BB1596">
        <v>3</v>
      </c>
      <c r="BC1596">
        <v>5</v>
      </c>
      <c r="BD1596">
        <v>117000</v>
      </c>
      <c r="BE1596">
        <v>246150</v>
      </c>
      <c r="BF1596">
        <v>0</v>
      </c>
      <c r="BG1596">
        <v>0</v>
      </c>
      <c r="BH1596">
        <v>0</v>
      </c>
      <c r="BJ1596">
        <v>0</v>
      </c>
      <c r="BK1596">
        <v>0</v>
      </c>
      <c r="BN1596">
        <v>0</v>
      </c>
      <c r="BO1596">
        <v>0.6</v>
      </c>
      <c r="BP1596">
        <v>0</v>
      </c>
      <c r="BQ1596">
        <v>1</v>
      </c>
      <c r="BR1596">
        <v>4</v>
      </c>
      <c r="BS1596">
        <v>4087940022</v>
      </c>
      <c r="BT1596">
        <v>0</v>
      </c>
      <c r="BU1596">
        <v>157903</v>
      </c>
      <c r="BV1596">
        <v>1066300</v>
      </c>
      <c r="BW1596">
        <v>208287</v>
      </c>
      <c r="BX1596" t="s">
        <v>5249</v>
      </c>
      <c r="BZ1596" t="s">
        <v>6297</v>
      </c>
      <c r="CA1596">
        <v>43805</v>
      </c>
      <c r="CB1596" t="s">
        <v>6825</v>
      </c>
      <c r="CC1596">
        <v>0</v>
      </c>
      <c r="CE1596">
        <v>1</v>
      </c>
      <c r="CF1596" t="s">
        <v>7198</v>
      </c>
      <c r="CG1596">
        <v>0</v>
      </c>
      <c r="CH1596">
        <v>400.14940922599999</v>
      </c>
      <c r="CI1596">
        <v>10007.454183</v>
      </c>
      <c r="CJ1596" s="2">
        <f t="shared" si="120"/>
        <v>12</v>
      </c>
      <c r="CK1596" s="2">
        <f t="shared" si="121"/>
        <v>32</v>
      </c>
      <c r="CL1596" s="2">
        <f t="shared" si="122"/>
        <v>1.6</v>
      </c>
      <c r="CM1596" t="str">
        <f t="shared" si="123"/>
        <v>9 to 30 units</v>
      </c>
      <c r="CN1596" t="str">
        <f t="shared" si="124"/>
        <v>31 to 100 units</v>
      </c>
    </row>
    <row r="1597" spans="1:92" x14ac:dyDescent="0.25">
      <c r="A1597" s="1">
        <v>1596</v>
      </c>
      <c r="B1597" t="s">
        <v>89</v>
      </c>
      <c r="C1597">
        <v>9021</v>
      </c>
      <c r="D1597">
        <v>11</v>
      </c>
      <c r="E1597">
        <v>409</v>
      </c>
      <c r="F1597">
        <v>36</v>
      </c>
      <c r="G1597">
        <v>1006</v>
      </c>
      <c r="H1597">
        <v>27</v>
      </c>
      <c r="I1597">
        <v>32</v>
      </c>
      <c r="J1597">
        <v>11416</v>
      </c>
      <c r="K1597" t="s">
        <v>336</v>
      </c>
      <c r="L1597">
        <v>102</v>
      </c>
      <c r="M1597">
        <v>3000</v>
      </c>
      <c r="N1597" t="s">
        <v>1867</v>
      </c>
      <c r="O1597" t="s">
        <v>2652</v>
      </c>
      <c r="X1597" t="s">
        <v>2652</v>
      </c>
      <c r="Z1597" t="s">
        <v>2999</v>
      </c>
      <c r="AA1597" t="s">
        <v>3002</v>
      </c>
      <c r="AB1597">
        <v>11</v>
      </c>
      <c r="AC1597">
        <v>0</v>
      </c>
      <c r="AE1597" t="s">
        <v>4417</v>
      </c>
      <c r="AF1597">
        <v>4742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4</v>
      </c>
      <c r="AQ1597">
        <v>0</v>
      </c>
      <c r="AR1597">
        <v>0</v>
      </c>
      <c r="AS1597">
        <v>0</v>
      </c>
      <c r="AT1597">
        <v>0</v>
      </c>
      <c r="AU1597">
        <v>47.42</v>
      </c>
      <c r="AV1597">
        <v>100</v>
      </c>
      <c r="AW1597">
        <v>0</v>
      </c>
      <c r="AX1597">
        <v>0</v>
      </c>
      <c r="AZ1597">
        <v>0</v>
      </c>
      <c r="BA1597" t="s">
        <v>2999</v>
      </c>
      <c r="BB1597">
        <v>5</v>
      </c>
      <c r="BC1597">
        <v>5</v>
      </c>
      <c r="BD1597">
        <v>16090</v>
      </c>
      <c r="BE1597">
        <v>16090</v>
      </c>
      <c r="BF1597">
        <v>0</v>
      </c>
      <c r="BG1597">
        <v>0</v>
      </c>
      <c r="BH1597">
        <v>0</v>
      </c>
      <c r="BJ1597">
        <v>0</v>
      </c>
      <c r="BK1597">
        <v>0</v>
      </c>
      <c r="BN1597">
        <v>0</v>
      </c>
      <c r="BO1597">
        <v>1.25</v>
      </c>
      <c r="BP1597">
        <v>0</v>
      </c>
      <c r="BQ1597">
        <v>2</v>
      </c>
      <c r="BR1597">
        <v>4</v>
      </c>
      <c r="BS1597">
        <v>4090210011</v>
      </c>
      <c r="BT1597">
        <v>0</v>
      </c>
      <c r="BU1597">
        <v>36</v>
      </c>
      <c r="BV1597">
        <v>1024432</v>
      </c>
      <c r="BW1597">
        <v>188683</v>
      </c>
      <c r="BX1597" t="s">
        <v>5209</v>
      </c>
      <c r="BZ1597" t="s">
        <v>6298</v>
      </c>
      <c r="CA1597">
        <v>43904</v>
      </c>
      <c r="CC1597">
        <v>0</v>
      </c>
      <c r="CE1597">
        <v>1</v>
      </c>
      <c r="CF1597" t="s">
        <v>7198</v>
      </c>
      <c r="CG1597">
        <v>0</v>
      </c>
      <c r="CH1597">
        <v>300.33640067300001</v>
      </c>
      <c r="CI1597">
        <v>4961.7698244399999</v>
      </c>
      <c r="CJ1597" s="2">
        <f t="shared" si="120"/>
        <v>11.855</v>
      </c>
      <c r="CK1597" s="2">
        <f t="shared" si="121"/>
        <v>30.823</v>
      </c>
      <c r="CL1597" s="2">
        <f t="shared" si="122"/>
        <v>3.25</v>
      </c>
      <c r="CM1597" t="str">
        <f t="shared" si="123"/>
        <v>9 to 30 units</v>
      </c>
      <c r="CN1597" t="str">
        <f t="shared" si="124"/>
        <v>31 to 100 units</v>
      </c>
    </row>
    <row r="1598" spans="1:92" x14ac:dyDescent="0.25">
      <c r="A1598" s="1">
        <v>1597</v>
      </c>
      <c r="B1598" t="s">
        <v>89</v>
      </c>
      <c r="C1598">
        <v>9058</v>
      </c>
      <c r="D1598">
        <v>1</v>
      </c>
      <c r="E1598">
        <v>409</v>
      </c>
      <c r="F1598">
        <v>42</v>
      </c>
      <c r="G1598">
        <v>1001</v>
      </c>
      <c r="H1598">
        <v>27</v>
      </c>
      <c r="I1598">
        <v>32</v>
      </c>
      <c r="J1598">
        <v>11416</v>
      </c>
      <c r="K1598" t="s">
        <v>336</v>
      </c>
      <c r="L1598">
        <v>102</v>
      </c>
      <c r="M1598">
        <v>3000</v>
      </c>
      <c r="N1598" t="s">
        <v>1868</v>
      </c>
      <c r="O1598" t="s">
        <v>2674</v>
      </c>
      <c r="X1598" t="s">
        <v>2674</v>
      </c>
      <c r="Z1598" t="s">
        <v>2999</v>
      </c>
      <c r="AA1598" t="s">
        <v>3002</v>
      </c>
      <c r="AB1598">
        <v>11</v>
      </c>
      <c r="AC1598">
        <v>0</v>
      </c>
      <c r="AD1598" t="s">
        <v>3008</v>
      </c>
      <c r="AE1598" t="s">
        <v>4418</v>
      </c>
      <c r="AF1598">
        <v>5000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4</v>
      </c>
      <c r="AQ1598">
        <v>0</v>
      </c>
      <c r="AR1598">
        <v>0</v>
      </c>
      <c r="AS1598">
        <v>0</v>
      </c>
      <c r="AT1598">
        <v>0</v>
      </c>
      <c r="AU1598">
        <v>50</v>
      </c>
      <c r="AV1598">
        <v>100</v>
      </c>
      <c r="AW1598">
        <v>0</v>
      </c>
      <c r="AX1598">
        <v>0</v>
      </c>
      <c r="AZ1598">
        <v>0</v>
      </c>
      <c r="BA1598" t="s">
        <v>2999</v>
      </c>
      <c r="BB1598">
        <v>3</v>
      </c>
      <c r="BC1598">
        <v>5</v>
      </c>
      <c r="BD1598">
        <v>4976</v>
      </c>
      <c r="BE1598">
        <v>4976</v>
      </c>
      <c r="BF1598">
        <v>4976</v>
      </c>
      <c r="BG1598">
        <v>4976</v>
      </c>
      <c r="BH1598">
        <v>0</v>
      </c>
      <c r="BJ1598">
        <v>0</v>
      </c>
      <c r="BK1598">
        <v>0</v>
      </c>
      <c r="BN1598">
        <v>0</v>
      </c>
      <c r="BO1598">
        <v>0.9</v>
      </c>
      <c r="BP1598">
        <v>0</v>
      </c>
      <c r="BQ1598">
        <v>2</v>
      </c>
      <c r="BR1598">
        <v>4</v>
      </c>
      <c r="BS1598">
        <v>4090580001</v>
      </c>
      <c r="BT1598">
        <v>0</v>
      </c>
      <c r="BU1598">
        <v>42</v>
      </c>
      <c r="BV1598">
        <v>0</v>
      </c>
      <c r="BW1598">
        <v>0</v>
      </c>
      <c r="BX1598" t="s">
        <v>5209</v>
      </c>
      <c r="BZ1598" t="s">
        <v>6298</v>
      </c>
      <c r="CA1598">
        <v>43904</v>
      </c>
      <c r="CC1598">
        <v>0</v>
      </c>
      <c r="CE1598">
        <v>1</v>
      </c>
      <c r="CF1598" t="s">
        <v>7198</v>
      </c>
      <c r="CG1598">
        <v>0</v>
      </c>
      <c r="CH1598">
        <v>301.262213755</v>
      </c>
      <c r="CI1598">
        <v>5043.4469664099997</v>
      </c>
      <c r="CJ1598" s="2">
        <f t="shared" si="120"/>
        <v>9</v>
      </c>
      <c r="CK1598" s="2">
        <f t="shared" si="121"/>
        <v>29</v>
      </c>
      <c r="CL1598" s="2">
        <f t="shared" si="122"/>
        <v>2.9</v>
      </c>
      <c r="CM1598" t="str">
        <f t="shared" si="123"/>
        <v>9 to 30 units</v>
      </c>
      <c r="CN1598" t="str">
        <f t="shared" si="124"/>
        <v>9 to 30 units</v>
      </c>
    </row>
    <row r="1599" spans="1:92" x14ac:dyDescent="0.25">
      <c r="A1599" s="1">
        <v>1598</v>
      </c>
      <c r="B1599" t="s">
        <v>89</v>
      </c>
      <c r="C1599">
        <v>9099</v>
      </c>
      <c r="D1599">
        <v>60</v>
      </c>
      <c r="E1599">
        <v>409</v>
      </c>
      <c r="F1599">
        <v>40.01</v>
      </c>
      <c r="G1599">
        <v>2002</v>
      </c>
      <c r="H1599">
        <v>27</v>
      </c>
      <c r="I1599">
        <v>32</v>
      </c>
      <c r="J1599">
        <v>11416</v>
      </c>
      <c r="K1599" t="s">
        <v>336</v>
      </c>
      <c r="L1599">
        <v>102</v>
      </c>
      <c r="M1599">
        <v>3000</v>
      </c>
      <c r="N1599" t="s">
        <v>1872</v>
      </c>
      <c r="O1599" t="s">
        <v>2674</v>
      </c>
      <c r="X1599" t="s">
        <v>2674</v>
      </c>
      <c r="Z1599" t="s">
        <v>2999</v>
      </c>
      <c r="AA1599" t="s">
        <v>3002</v>
      </c>
      <c r="AB1599">
        <v>11</v>
      </c>
      <c r="AC1599">
        <v>0</v>
      </c>
      <c r="AD1599" t="s">
        <v>3006</v>
      </c>
      <c r="AE1599" t="s">
        <v>4421</v>
      </c>
      <c r="AF1599">
        <v>5004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4</v>
      </c>
      <c r="AQ1599">
        <v>0</v>
      </c>
      <c r="AR1599">
        <v>0</v>
      </c>
      <c r="AS1599">
        <v>0</v>
      </c>
      <c r="AT1599">
        <v>0</v>
      </c>
      <c r="AU1599">
        <v>50</v>
      </c>
      <c r="AV1599">
        <v>100.08</v>
      </c>
      <c r="AW1599">
        <v>0</v>
      </c>
      <c r="AX1599">
        <v>0</v>
      </c>
      <c r="AZ1599">
        <v>0</v>
      </c>
      <c r="BA1599" t="s">
        <v>2999</v>
      </c>
      <c r="BB1599">
        <v>5</v>
      </c>
      <c r="BC1599">
        <v>5</v>
      </c>
      <c r="BD1599">
        <v>16981</v>
      </c>
      <c r="BE1599">
        <v>16981</v>
      </c>
      <c r="BF1599">
        <v>0</v>
      </c>
      <c r="BG1599">
        <v>0</v>
      </c>
      <c r="BH1599">
        <v>0</v>
      </c>
      <c r="BJ1599">
        <v>0</v>
      </c>
      <c r="BK1599">
        <v>0</v>
      </c>
      <c r="BN1599">
        <v>0</v>
      </c>
      <c r="BO1599">
        <v>0.9</v>
      </c>
      <c r="BP1599">
        <v>0</v>
      </c>
      <c r="BQ1599">
        <v>2</v>
      </c>
      <c r="BR1599">
        <v>4</v>
      </c>
      <c r="BS1599">
        <v>4090990060</v>
      </c>
      <c r="BT1599">
        <v>0</v>
      </c>
      <c r="BU1599">
        <v>4001</v>
      </c>
      <c r="BV1599">
        <v>1026424</v>
      </c>
      <c r="BW1599">
        <v>188124</v>
      </c>
      <c r="BX1599" t="s">
        <v>5209</v>
      </c>
      <c r="BZ1599" t="s">
        <v>6302</v>
      </c>
      <c r="CA1599">
        <v>43905</v>
      </c>
      <c r="CC1599">
        <v>0</v>
      </c>
      <c r="CE1599">
        <v>1</v>
      </c>
      <c r="CF1599" t="s">
        <v>7198</v>
      </c>
      <c r="CG1599">
        <v>0</v>
      </c>
      <c r="CH1599">
        <v>306.04870308099999</v>
      </c>
      <c r="CI1599">
        <v>5153.8157797000003</v>
      </c>
      <c r="CJ1599" s="2">
        <f t="shared" si="120"/>
        <v>9.007200000000001</v>
      </c>
      <c r="CK1599" s="2">
        <f t="shared" si="121"/>
        <v>29.023199999999999</v>
      </c>
      <c r="CL1599" s="2">
        <f t="shared" si="122"/>
        <v>2.9</v>
      </c>
      <c r="CM1599" t="str">
        <f t="shared" si="123"/>
        <v>9 to 30 units</v>
      </c>
      <c r="CN1599" t="str">
        <f t="shared" si="124"/>
        <v>9 to 30 units</v>
      </c>
    </row>
    <row r="1600" spans="1:92" x14ac:dyDescent="0.25">
      <c r="A1600" s="1">
        <v>1599</v>
      </c>
      <c r="B1600" t="s">
        <v>89</v>
      </c>
      <c r="C1600">
        <v>9103</v>
      </c>
      <c r="D1600">
        <v>14</v>
      </c>
      <c r="E1600">
        <v>409</v>
      </c>
      <c r="F1600">
        <v>40.01</v>
      </c>
      <c r="G1600">
        <v>1004</v>
      </c>
      <c r="H1600">
        <v>27</v>
      </c>
      <c r="I1600">
        <v>32</v>
      </c>
      <c r="J1600">
        <v>11416</v>
      </c>
      <c r="K1600" t="s">
        <v>337</v>
      </c>
      <c r="L1600">
        <v>102</v>
      </c>
      <c r="M1600">
        <v>3000</v>
      </c>
      <c r="N1600" t="s">
        <v>1870</v>
      </c>
      <c r="O1600" t="s">
        <v>2674</v>
      </c>
      <c r="X1600" t="s">
        <v>2674</v>
      </c>
      <c r="Z1600" t="s">
        <v>2999</v>
      </c>
      <c r="AA1600" t="s">
        <v>3002</v>
      </c>
      <c r="AB1600">
        <v>11</v>
      </c>
      <c r="AC1600">
        <v>0</v>
      </c>
      <c r="AE1600" t="s">
        <v>4420</v>
      </c>
      <c r="AF1600">
        <v>5000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4</v>
      </c>
      <c r="AQ1600">
        <v>0</v>
      </c>
      <c r="AR1600">
        <v>0</v>
      </c>
      <c r="AS1600">
        <v>0</v>
      </c>
      <c r="AT1600">
        <v>0</v>
      </c>
      <c r="AU1600">
        <v>50</v>
      </c>
      <c r="AV1600">
        <v>100</v>
      </c>
      <c r="AW1600">
        <v>0</v>
      </c>
      <c r="AX1600">
        <v>0</v>
      </c>
      <c r="AZ1600">
        <v>0</v>
      </c>
      <c r="BA1600" t="s">
        <v>2999</v>
      </c>
      <c r="BB1600">
        <v>5</v>
      </c>
      <c r="BC1600">
        <v>5</v>
      </c>
      <c r="BD1600">
        <v>15780</v>
      </c>
      <c r="BE1600">
        <v>15780</v>
      </c>
      <c r="BF1600">
        <v>0</v>
      </c>
      <c r="BG1600">
        <v>0</v>
      </c>
      <c r="BH1600">
        <v>0</v>
      </c>
      <c r="BJ1600">
        <v>0</v>
      </c>
      <c r="BK1600">
        <v>0</v>
      </c>
      <c r="BN1600">
        <v>0</v>
      </c>
      <c r="BO1600">
        <v>0.9</v>
      </c>
      <c r="BP1600">
        <v>0</v>
      </c>
      <c r="BQ1600">
        <v>2</v>
      </c>
      <c r="BR1600">
        <v>4</v>
      </c>
      <c r="BS1600">
        <v>4091030014</v>
      </c>
      <c r="BT1600">
        <v>0</v>
      </c>
      <c r="BU1600">
        <v>4001</v>
      </c>
      <c r="BV1600">
        <v>1027475</v>
      </c>
      <c r="BW1600">
        <v>188520</v>
      </c>
      <c r="BX1600" t="s">
        <v>5209</v>
      </c>
      <c r="BZ1600" t="s">
        <v>6300</v>
      </c>
      <c r="CA1600">
        <v>43905</v>
      </c>
      <c r="CC1600">
        <v>0</v>
      </c>
      <c r="CE1600">
        <v>1</v>
      </c>
      <c r="CF1600" t="s">
        <v>7198</v>
      </c>
      <c r="CG1600">
        <v>0</v>
      </c>
      <c r="CH1600">
        <v>303.62184742599999</v>
      </c>
      <c r="CI1600">
        <v>5077.3840501000004</v>
      </c>
      <c r="CJ1600" s="2">
        <f t="shared" si="120"/>
        <v>9</v>
      </c>
      <c r="CK1600" s="2">
        <f t="shared" si="121"/>
        <v>29</v>
      </c>
      <c r="CL1600" s="2">
        <f t="shared" si="122"/>
        <v>2.9</v>
      </c>
      <c r="CM1600" t="str">
        <f t="shared" si="123"/>
        <v>9 to 30 units</v>
      </c>
      <c r="CN1600" t="str">
        <f t="shared" si="124"/>
        <v>9 to 30 units</v>
      </c>
    </row>
    <row r="1601" spans="1:92" x14ac:dyDescent="0.25">
      <c r="A1601" s="1">
        <v>1600</v>
      </c>
      <c r="B1601" t="s">
        <v>89</v>
      </c>
      <c r="C1601">
        <v>9111</v>
      </c>
      <c r="D1601">
        <v>44</v>
      </c>
      <c r="E1601">
        <v>410</v>
      </c>
      <c r="F1601">
        <v>54</v>
      </c>
      <c r="G1601">
        <v>1003</v>
      </c>
      <c r="H1601">
        <v>27</v>
      </c>
      <c r="I1601">
        <v>32</v>
      </c>
      <c r="J1601">
        <v>11417</v>
      </c>
      <c r="K1601" t="s">
        <v>336</v>
      </c>
      <c r="L1601">
        <v>106</v>
      </c>
      <c r="M1601">
        <v>3000</v>
      </c>
      <c r="N1601" t="s">
        <v>1869</v>
      </c>
      <c r="O1601" t="s">
        <v>2674</v>
      </c>
      <c r="P1601" t="s">
        <v>2683</v>
      </c>
      <c r="S1601" t="s">
        <v>2758</v>
      </c>
      <c r="X1601" t="s">
        <v>2954</v>
      </c>
      <c r="Y1601" t="s">
        <v>2683</v>
      </c>
      <c r="Z1601" t="s">
        <v>3000</v>
      </c>
      <c r="AA1601" t="s">
        <v>3002</v>
      </c>
      <c r="AB1601">
        <v>11</v>
      </c>
      <c r="AC1601">
        <v>0</v>
      </c>
      <c r="AE1601" t="s">
        <v>4419</v>
      </c>
      <c r="AF1601">
        <v>3400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4</v>
      </c>
      <c r="AQ1601">
        <v>0</v>
      </c>
      <c r="AR1601">
        <v>0</v>
      </c>
      <c r="AS1601">
        <v>0</v>
      </c>
      <c r="AT1601">
        <v>0</v>
      </c>
      <c r="AU1601">
        <v>47.08</v>
      </c>
      <c r="AV1601">
        <v>103.75</v>
      </c>
      <c r="AW1601">
        <v>0</v>
      </c>
      <c r="AX1601">
        <v>0</v>
      </c>
      <c r="AZ1601">
        <v>0</v>
      </c>
      <c r="BA1601" t="s">
        <v>3000</v>
      </c>
      <c r="BB1601">
        <v>5</v>
      </c>
      <c r="BC1601">
        <v>5</v>
      </c>
      <c r="BD1601">
        <v>5572</v>
      </c>
      <c r="BE1601">
        <v>5572</v>
      </c>
      <c r="BF1601">
        <v>0</v>
      </c>
      <c r="BG1601">
        <v>0</v>
      </c>
      <c r="BH1601">
        <v>0</v>
      </c>
      <c r="BJ1601">
        <v>0</v>
      </c>
      <c r="BK1601">
        <v>0</v>
      </c>
      <c r="BN1601">
        <v>0</v>
      </c>
      <c r="BO1601">
        <v>0.9</v>
      </c>
      <c r="BP1601">
        <v>0</v>
      </c>
      <c r="BQ1601">
        <v>2</v>
      </c>
      <c r="BR1601">
        <v>4</v>
      </c>
      <c r="BS1601">
        <v>4091110044</v>
      </c>
      <c r="BT1601">
        <v>0</v>
      </c>
      <c r="BU1601">
        <v>54</v>
      </c>
      <c r="BV1601">
        <v>0</v>
      </c>
      <c r="BW1601">
        <v>0</v>
      </c>
      <c r="BX1601" t="s">
        <v>5209</v>
      </c>
      <c r="BZ1601" t="s">
        <v>6299</v>
      </c>
      <c r="CA1601">
        <v>43905</v>
      </c>
      <c r="CC1601">
        <v>0</v>
      </c>
      <c r="CE1601">
        <v>1</v>
      </c>
      <c r="CF1601" t="s">
        <v>7198</v>
      </c>
      <c r="CG1601">
        <v>0</v>
      </c>
      <c r="CH1601">
        <v>284.730424755</v>
      </c>
      <c r="CI1601">
        <v>3631.4013932799999</v>
      </c>
      <c r="CJ1601" s="2">
        <f t="shared" si="120"/>
        <v>6.12</v>
      </c>
      <c r="CK1601" s="2">
        <f t="shared" si="121"/>
        <v>19.72</v>
      </c>
      <c r="CL1601" s="2">
        <f t="shared" si="122"/>
        <v>2.9</v>
      </c>
      <c r="CM1601" t="str">
        <f t="shared" si="123"/>
        <v>1 to 8 units</v>
      </c>
      <c r="CN1601" t="str">
        <f t="shared" si="124"/>
        <v>9 to 30 units</v>
      </c>
    </row>
    <row r="1602" spans="1:92" x14ac:dyDescent="0.25">
      <c r="A1602" s="1">
        <v>1601</v>
      </c>
      <c r="B1602" t="s">
        <v>89</v>
      </c>
      <c r="C1602">
        <v>9126</v>
      </c>
      <c r="D1602">
        <v>84</v>
      </c>
      <c r="E1602">
        <v>410</v>
      </c>
      <c r="F1602">
        <v>44.01</v>
      </c>
      <c r="H1602">
        <v>27</v>
      </c>
      <c r="I1602">
        <v>32</v>
      </c>
      <c r="J1602">
        <v>11417</v>
      </c>
      <c r="K1602" t="s">
        <v>338</v>
      </c>
      <c r="L1602">
        <v>106</v>
      </c>
      <c r="M1602">
        <v>3000</v>
      </c>
      <c r="N1602" t="s">
        <v>1871</v>
      </c>
      <c r="O1602" t="s">
        <v>2663</v>
      </c>
      <c r="X1602" t="s">
        <v>2663</v>
      </c>
      <c r="Z1602" t="s">
        <v>2999</v>
      </c>
      <c r="AA1602" t="s">
        <v>3002</v>
      </c>
      <c r="AB1602">
        <v>11</v>
      </c>
      <c r="AC1602">
        <v>0</v>
      </c>
      <c r="AE1602" t="s">
        <v>4185</v>
      </c>
      <c r="AF1602">
        <v>10165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4</v>
      </c>
      <c r="AQ1602">
        <v>0</v>
      </c>
      <c r="AR1602">
        <v>0</v>
      </c>
      <c r="AS1602">
        <v>0</v>
      </c>
      <c r="AT1602">
        <v>0</v>
      </c>
      <c r="AU1602">
        <v>41</v>
      </c>
      <c r="AV1602">
        <v>200</v>
      </c>
      <c r="AW1602">
        <v>0</v>
      </c>
      <c r="AX1602">
        <v>0</v>
      </c>
      <c r="AZ1602">
        <v>0</v>
      </c>
      <c r="BA1602" t="s">
        <v>3000</v>
      </c>
      <c r="BB1602">
        <v>5</v>
      </c>
      <c r="BC1602">
        <v>5</v>
      </c>
      <c r="BD1602">
        <v>0</v>
      </c>
      <c r="BE1602">
        <v>0</v>
      </c>
      <c r="BF1602">
        <v>0</v>
      </c>
      <c r="BG1602">
        <v>0</v>
      </c>
      <c r="BH1602">
        <v>0</v>
      </c>
      <c r="BJ1602">
        <v>0</v>
      </c>
      <c r="BK1602">
        <v>0</v>
      </c>
      <c r="BN1602">
        <v>0</v>
      </c>
      <c r="BO1602">
        <v>0.9</v>
      </c>
      <c r="BP1602">
        <v>0</v>
      </c>
      <c r="BQ1602">
        <v>2</v>
      </c>
      <c r="BR1602">
        <v>4</v>
      </c>
      <c r="BS1602">
        <v>4091260084</v>
      </c>
      <c r="BT1602">
        <v>0</v>
      </c>
      <c r="BU1602">
        <v>4401</v>
      </c>
      <c r="BV1602">
        <v>0</v>
      </c>
      <c r="BW1602">
        <v>0</v>
      </c>
      <c r="BX1602" t="s">
        <v>5209</v>
      </c>
      <c r="BZ1602" t="s">
        <v>6301</v>
      </c>
      <c r="CA1602">
        <v>43906</v>
      </c>
      <c r="CC1602">
        <v>0</v>
      </c>
      <c r="CE1602">
        <v>1</v>
      </c>
      <c r="CF1602" t="s">
        <v>7198</v>
      </c>
      <c r="CG1602">
        <v>0</v>
      </c>
      <c r="CH1602">
        <v>552.89934216699999</v>
      </c>
      <c r="CI1602">
        <v>10522.583221299999</v>
      </c>
      <c r="CJ1602" s="2">
        <f t="shared" ref="CJ1602:CJ1665" si="125">AF1602*BO1602/500</f>
        <v>18.297000000000001</v>
      </c>
      <c r="CK1602" s="2">
        <f t="shared" ref="CK1602:CK1665" si="126">AF1602*(SUM(BO1602:BQ1602))/500</f>
        <v>58.957000000000001</v>
      </c>
      <c r="CL1602" s="2">
        <f t="shared" ref="CL1602:CL1665" si="127">SUM(BO1602:BQ1602)</f>
        <v>2.9</v>
      </c>
      <c r="CM1602" t="str">
        <f t="shared" si="123"/>
        <v>9 to 30 units</v>
      </c>
      <c r="CN1602" t="str">
        <f t="shared" si="124"/>
        <v>31 to 100 units</v>
      </c>
    </row>
    <row r="1603" spans="1:92" x14ac:dyDescent="0.25">
      <c r="A1603" s="1">
        <v>1602</v>
      </c>
      <c r="B1603" t="s">
        <v>89</v>
      </c>
      <c r="C1603">
        <v>9184</v>
      </c>
      <c r="D1603">
        <v>36</v>
      </c>
      <c r="E1603">
        <v>409</v>
      </c>
      <c r="F1603">
        <v>24</v>
      </c>
      <c r="H1603">
        <v>27</v>
      </c>
      <c r="I1603">
        <v>32</v>
      </c>
      <c r="J1603">
        <v>11418</v>
      </c>
      <c r="K1603" t="s">
        <v>339</v>
      </c>
      <c r="L1603">
        <v>102</v>
      </c>
      <c r="M1603">
        <v>2600</v>
      </c>
      <c r="N1603" t="s">
        <v>1874</v>
      </c>
      <c r="O1603" t="s">
        <v>2663</v>
      </c>
      <c r="P1603" t="s">
        <v>2681</v>
      </c>
      <c r="X1603" t="s">
        <v>2663</v>
      </c>
      <c r="Y1603" t="s">
        <v>2681</v>
      </c>
      <c r="Z1603" t="s">
        <v>3000</v>
      </c>
      <c r="AA1603" t="s">
        <v>3002</v>
      </c>
      <c r="AB1603">
        <v>11</v>
      </c>
      <c r="AC1603">
        <v>0</v>
      </c>
      <c r="AE1603" t="s">
        <v>4423</v>
      </c>
      <c r="AF1603">
        <v>3047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4</v>
      </c>
      <c r="AQ1603">
        <v>0</v>
      </c>
      <c r="AR1603">
        <v>0</v>
      </c>
      <c r="AS1603">
        <v>0</v>
      </c>
      <c r="AT1603">
        <v>0</v>
      </c>
      <c r="AU1603">
        <v>30.33</v>
      </c>
      <c r="AV1603">
        <v>100</v>
      </c>
      <c r="AW1603">
        <v>0</v>
      </c>
      <c r="AX1603">
        <v>0</v>
      </c>
      <c r="AZ1603">
        <v>0</v>
      </c>
      <c r="BA1603" t="s">
        <v>2999</v>
      </c>
      <c r="BB1603">
        <v>5</v>
      </c>
      <c r="BC1603">
        <v>5</v>
      </c>
      <c r="BD1603">
        <v>7114</v>
      </c>
      <c r="BE1603">
        <v>7114</v>
      </c>
      <c r="BF1603">
        <v>0</v>
      </c>
      <c r="BG1603">
        <v>0</v>
      </c>
      <c r="BH1603">
        <v>0</v>
      </c>
      <c r="BJ1603">
        <v>0</v>
      </c>
      <c r="BK1603">
        <v>0</v>
      </c>
      <c r="BN1603">
        <v>0</v>
      </c>
      <c r="BO1603">
        <v>0.9</v>
      </c>
      <c r="BP1603">
        <v>0</v>
      </c>
      <c r="BQ1603">
        <v>2</v>
      </c>
      <c r="BR1603">
        <v>4</v>
      </c>
      <c r="BS1603">
        <v>4091840036</v>
      </c>
      <c r="BT1603">
        <v>0</v>
      </c>
      <c r="BU1603">
        <v>24</v>
      </c>
      <c r="BV1603">
        <v>0</v>
      </c>
      <c r="BW1603">
        <v>0</v>
      </c>
      <c r="BX1603" t="s">
        <v>5238</v>
      </c>
      <c r="BZ1603" t="s">
        <v>6303</v>
      </c>
      <c r="CA1603">
        <v>44001</v>
      </c>
      <c r="CC1603">
        <v>0</v>
      </c>
      <c r="CE1603">
        <v>1</v>
      </c>
      <c r="CF1603" t="s">
        <v>7198</v>
      </c>
      <c r="CG1603">
        <v>0</v>
      </c>
      <c r="CH1603">
        <v>265.20607427800002</v>
      </c>
      <c r="CI1603">
        <v>3163.7940429700002</v>
      </c>
      <c r="CJ1603" s="2">
        <f t="shared" si="125"/>
        <v>5.4846000000000004</v>
      </c>
      <c r="CK1603" s="2">
        <f t="shared" si="126"/>
        <v>17.672599999999999</v>
      </c>
      <c r="CL1603" s="2">
        <f t="shared" si="127"/>
        <v>2.9</v>
      </c>
      <c r="CM1603" t="str">
        <f t="shared" ref="CM1603:CM1666" si="128">IF(CJ1603=0, "No Residential", IF(CJ1603&lt;=8,"1 to 8 units",IF(CJ1603&lt;=30,"9 to 30 units",IF(CJ1603&lt;=100,"31 to 100 units","Over 100 units"))))</f>
        <v>1 to 8 units</v>
      </c>
      <c r="CN1603" t="str">
        <f t="shared" ref="CN1603:CN1666" si="129">IF(CK1603=0, "No Residential", IF(CK1603&lt;=8,"1 to 8 units",IF(CK1603&lt;=30,"9 to 30 units",IF(CK1603&lt;=100,"31 to 100 units","Over 100 units"))))</f>
        <v>9 to 30 units</v>
      </c>
    </row>
    <row r="1604" spans="1:92" x14ac:dyDescent="0.25">
      <c r="A1604" s="1">
        <v>1603</v>
      </c>
      <c r="B1604" t="s">
        <v>89</v>
      </c>
      <c r="C1604">
        <v>9188</v>
      </c>
      <c r="D1604">
        <v>6</v>
      </c>
      <c r="E1604">
        <v>409</v>
      </c>
      <c r="F1604">
        <v>26</v>
      </c>
      <c r="H1604">
        <v>27</v>
      </c>
      <c r="I1604">
        <v>32</v>
      </c>
      <c r="J1604">
        <v>11418</v>
      </c>
      <c r="K1604" t="s">
        <v>339</v>
      </c>
      <c r="L1604">
        <v>102</v>
      </c>
      <c r="M1604">
        <v>2600</v>
      </c>
      <c r="N1604" t="s">
        <v>1873</v>
      </c>
      <c r="O1604" t="s">
        <v>2663</v>
      </c>
      <c r="X1604" t="s">
        <v>2663</v>
      </c>
      <c r="Z1604" t="s">
        <v>2999</v>
      </c>
      <c r="AA1604" t="s">
        <v>3002</v>
      </c>
      <c r="AB1604">
        <v>11</v>
      </c>
      <c r="AC1604">
        <v>0</v>
      </c>
      <c r="AE1604" t="s">
        <v>4422</v>
      </c>
      <c r="AF1604">
        <v>1631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4</v>
      </c>
      <c r="AQ1604">
        <v>0</v>
      </c>
      <c r="AR1604">
        <v>0</v>
      </c>
      <c r="AS1604">
        <v>0</v>
      </c>
      <c r="AT1604">
        <v>0</v>
      </c>
      <c r="AU1604">
        <v>32.75</v>
      </c>
      <c r="AV1604">
        <v>103</v>
      </c>
      <c r="AW1604">
        <v>0</v>
      </c>
      <c r="AX1604">
        <v>0</v>
      </c>
      <c r="AZ1604">
        <v>0</v>
      </c>
      <c r="BA1604" t="s">
        <v>3000</v>
      </c>
      <c r="BB1604">
        <v>3</v>
      </c>
      <c r="BC1604">
        <v>5</v>
      </c>
      <c r="BD1604">
        <v>5390</v>
      </c>
      <c r="BE1604">
        <v>5390</v>
      </c>
      <c r="BF1604">
        <v>0</v>
      </c>
      <c r="BG1604">
        <v>0</v>
      </c>
      <c r="BH1604">
        <v>0</v>
      </c>
      <c r="BJ1604">
        <v>0</v>
      </c>
      <c r="BK1604">
        <v>0</v>
      </c>
      <c r="BN1604">
        <v>0</v>
      </c>
      <c r="BO1604">
        <v>0.9</v>
      </c>
      <c r="BP1604">
        <v>0</v>
      </c>
      <c r="BQ1604">
        <v>2</v>
      </c>
      <c r="BR1604">
        <v>4</v>
      </c>
      <c r="BS1604">
        <v>4091880006</v>
      </c>
      <c r="BT1604">
        <v>0</v>
      </c>
      <c r="BU1604">
        <v>26</v>
      </c>
      <c r="BV1604">
        <v>0</v>
      </c>
      <c r="BW1604">
        <v>0</v>
      </c>
      <c r="BX1604" t="s">
        <v>5238</v>
      </c>
      <c r="BZ1604" t="s">
        <v>6303</v>
      </c>
      <c r="CA1604">
        <v>44001</v>
      </c>
      <c r="CC1604">
        <v>0</v>
      </c>
      <c r="CE1604">
        <v>1</v>
      </c>
      <c r="CF1604" t="s">
        <v>7198</v>
      </c>
      <c r="CG1604">
        <v>0</v>
      </c>
      <c r="CH1604">
        <v>234.77155338899999</v>
      </c>
      <c r="CI1604">
        <v>1570.29524692</v>
      </c>
      <c r="CJ1604" s="2">
        <f t="shared" si="125"/>
        <v>2.9358</v>
      </c>
      <c r="CK1604" s="2">
        <f t="shared" si="126"/>
        <v>9.4597999999999995</v>
      </c>
      <c r="CL1604" s="2">
        <f t="shared" si="127"/>
        <v>2.9</v>
      </c>
      <c r="CM1604" t="str">
        <f t="shared" si="128"/>
        <v>1 to 8 units</v>
      </c>
      <c r="CN1604" t="str">
        <f t="shared" si="129"/>
        <v>9 to 30 units</v>
      </c>
    </row>
    <row r="1605" spans="1:92" x14ac:dyDescent="0.25">
      <c r="A1605" s="1">
        <v>1604</v>
      </c>
      <c r="B1605" t="s">
        <v>89</v>
      </c>
      <c r="C1605">
        <v>9231</v>
      </c>
      <c r="D1605">
        <v>31</v>
      </c>
      <c r="E1605">
        <v>409</v>
      </c>
      <c r="F1605">
        <v>140</v>
      </c>
      <c r="G1605">
        <v>2004</v>
      </c>
      <c r="H1605">
        <v>27</v>
      </c>
      <c r="I1605">
        <v>29</v>
      </c>
      <c r="J1605">
        <v>11415</v>
      </c>
      <c r="K1605" t="s">
        <v>340</v>
      </c>
      <c r="L1605">
        <v>102</v>
      </c>
      <c r="M1605">
        <v>2710</v>
      </c>
      <c r="N1605" t="s">
        <v>1875</v>
      </c>
      <c r="O1605" t="s">
        <v>2663</v>
      </c>
      <c r="X1605" t="s">
        <v>2663</v>
      </c>
      <c r="Z1605" t="s">
        <v>2999</v>
      </c>
      <c r="AA1605" t="s">
        <v>3002</v>
      </c>
      <c r="AB1605">
        <v>11</v>
      </c>
      <c r="AC1605">
        <v>0</v>
      </c>
      <c r="AE1605" t="s">
        <v>4425</v>
      </c>
      <c r="AF1605">
        <v>3700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4</v>
      </c>
      <c r="AQ1605">
        <v>0</v>
      </c>
      <c r="AR1605">
        <v>0</v>
      </c>
      <c r="AS1605">
        <v>0</v>
      </c>
      <c r="AT1605">
        <v>0</v>
      </c>
      <c r="AU1605">
        <v>37</v>
      </c>
      <c r="AV1605">
        <v>100</v>
      </c>
      <c r="AW1605">
        <v>0</v>
      </c>
      <c r="AX1605">
        <v>0</v>
      </c>
      <c r="AZ1605">
        <v>0</v>
      </c>
      <c r="BA1605" t="s">
        <v>2999</v>
      </c>
      <c r="BB1605">
        <v>5</v>
      </c>
      <c r="BC1605">
        <v>5</v>
      </c>
      <c r="BD1605">
        <v>12592</v>
      </c>
      <c r="BE1605">
        <v>12592</v>
      </c>
      <c r="BF1605">
        <v>0</v>
      </c>
      <c r="BG1605">
        <v>0</v>
      </c>
      <c r="BH1605">
        <v>0</v>
      </c>
      <c r="BJ1605">
        <v>0</v>
      </c>
      <c r="BK1605">
        <v>0</v>
      </c>
      <c r="BN1605">
        <v>0</v>
      </c>
      <c r="BO1605">
        <v>0.9</v>
      </c>
      <c r="BP1605">
        <v>0</v>
      </c>
      <c r="BQ1605">
        <v>2</v>
      </c>
      <c r="BR1605">
        <v>4</v>
      </c>
      <c r="BS1605">
        <v>4092310031</v>
      </c>
      <c r="BT1605">
        <v>0</v>
      </c>
      <c r="BU1605">
        <v>140</v>
      </c>
      <c r="BV1605">
        <v>1031331</v>
      </c>
      <c r="BW1605">
        <v>196195</v>
      </c>
      <c r="BX1605" t="s">
        <v>5238</v>
      </c>
      <c r="BZ1605" t="s">
        <v>6305</v>
      </c>
      <c r="CA1605">
        <v>44002</v>
      </c>
      <c r="CC1605">
        <v>0</v>
      </c>
      <c r="CE1605">
        <v>1</v>
      </c>
      <c r="CF1605" t="s">
        <v>7198</v>
      </c>
      <c r="CG1605">
        <v>0</v>
      </c>
      <c r="CH1605">
        <v>272.54822582999998</v>
      </c>
      <c r="CI1605">
        <v>3672.5942898500002</v>
      </c>
      <c r="CJ1605" s="2">
        <f t="shared" si="125"/>
        <v>6.66</v>
      </c>
      <c r="CK1605" s="2">
        <f t="shared" si="126"/>
        <v>21.46</v>
      </c>
      <c r="CL1605" s="2">
        <f t="shared" si="127"/>
        <v>2.9</v>
      </c>
      <c r="CM1605" t="str">
        <f t="shared" si="128"/>
        <v>1 to 8 units</v>
      </c>
      <c r="CN1605" t="str">
        <f t="shared" si="129"/>
        <v>9 to 30 units</v>
      </c>
    </row>
    <row r="1606" spans="1:92" x14ac:dyDescent="0.25">
      <c r="A1606" s="1">
        <v>1605</v>
      </c>
      <c r="B1606" t="s">
        <v>89</v>
      </c>
      <c r="C1606">
        <v>9249</v>
      </c>
      <c r="D1606">
        <v>50</v>
      </c>
      <c r="E1606">
        <v>409</v>
      </c>
      <c r="I1606">
        <v>29</v>
      </c>
      <c r="J1606">
        <v>11415</v>
      </c>
      <c r="L1606">
        <v>102</v>
      </c>
      <c r="M1606">
        <v>2710</v>
      </c>
      <c r="N1606" t="s">
        <v>1677</v>
      </c>
      <c r="O1606" t="s">
        <v>2655</v>
      </c>
      <c r="P1606" t="s">
        <v>2674</v>
      </c>
      <c r="X1606" t="s">
        <v>2655</v>
      </c>
      <c r="Y1606" t="s">
        <v>2674</v>
      </c>
      <c r="Z1606" t="s">
        <v>3000</v>
      </c>
      <c r="AA1606" t="s">
        <v>3002</v>
      </c>
      <c r="AB1606">
        <v>11</v>
      </c>
      <c r="AC1606">
        <v>0</v>
      </c>
      <c r="AE1606" t="s">
        <v>4424</v>
      </c>
      <c r="AF1606">
        <v>10000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4</v>
      </c>
      <c r="AQ1606">
        <v>0</v>
      </c>
      <c r="AR1606">
        <v>0</v>
      </c>
      <c r="AS1606">
        <v>0</v>
      </c>
      <c r="AT1606">
        <v>0</v>
      </c>
      <c r="AU1606">
        <v>75</v>
      </c>
      <c r="AV1606">
        <v>100</v>
      </c>
      <c r="AW1606">
        <v>0</v>
      </c>
      <c r="AX1606">
        <v>0</v>
      </c>
      <c r="AZ1606">
        <v>0</v>
      </c>
      <c r="BA1606" t="s">
        <v>3000</v>
      </c>
      <c r="BB1606">
        <v>5</v>
      </c>
      <c r="BC1606">
        <v>5</v>
      </c>
      <c r="BD1606">
        <v>38707</v>
      </c>
      <c r="BE1606">
        <v>38707</v>
      </c>
      <c r="BF1606">
        <v>0</v>
      </c>
      <c r="BG1606">
        <v>0</v>
      </c>
      <c r="BH1606">
        <v>0</v>
      </c>
      <c r="BJ1606">
        <v>0</v>
      </c>
      <c r="BK1606">
        <v>0</v>
      </c>
      <c r="BN1606">
        <v>0</v>
      </c>
      <c r="BO1606">
        <v>2.4300000000000002</v>
      </c>
      <c r="BP1606">
        <v>0</v>
      </c>
      <c r="BQ1606">
        <v>4.8</v>
      </c>
      <c r="BR1606">
        <v>4</v>
      </c>
      <c r="BS1606">
        <v>4092490050</v>
      </c>
      <c r="BT1606">
        <v>0</v>
      </c>
      <c r="BU1606">
        <v>0</v>
      </c>
      <c r="BV1606">
        <v>0</v>
      </c>
      <c r="BW1606">
        <v>0</v>
      </c>
      <c r="BX1606" t="s">
        <v>5238</v>
      </c>
      <c r="BZ1606" t="s">
        <v>6304</v>
      </c>
      <c r="CA1606">
        <v>44002</v>
      </c>
      <c r="CB1606" t="s">
        <v>6826</v>
      </c>
      <c r="CC1606">
        <v>0</v>
      </c>
      <c r="CE1606">
        <v>1</v>
      </c>
      <c r="CF1606" t="s">
        <v>7198</v>
      </c>
      <c r="CG1606">
        <v>0</v>
      </c>
      <c r="CH1606">
        <v>559.28246806300001</v>
      </c>
      <c r="CI1606">
        <v>10257.534227100001</v>
      </c>
      <c r="CJ1606" s="2">
        <f t="shared" si="125"/>
        <v>48.6</v>
      </c>
      <c r="CK1606" s="2">
        <f t="shared" si="126"/>
        <v>144.6</v>
      </c>
      <c r="CL1606" s="2">
        <f t="shared" si="127"/>
        <v>7.23</v>
      </c>
      <c r="CM1606" t="str">
        <f t="shared" si="128"/>
        <v>31 to 100 units</v>
      </c>
      <c r="CN1606" t="str">
        <f t="shared" si="129"/>
        <v>Over 100 units</v>
      </c>
    </row>
    <row r="1607" spans="1:92" x14ac:dyDescent="0.25">
      <c r="A1607" s="1">
        <v>1606</v>
      </c>
      <c r="B1607" t="s">
        <v>89</v>
      </c>
      <c r="C1607">
        <v>9249</v>
      </c>
      <c r="D1607">
        <v>109</v>
      </c>
      <c r="E1607">
        <v>409</v>
      </c>
      <c r="F1607">
        <v>138</v>
      </c>
      <c r="G1607">
        <v>2004</v>
      </c>
      <c r="H1607">
        <v>28</v>
      </c>
      <c r="I1607">
        <v>29</v>
      </c>
      <c r="J1607">
        <v>11415</v>
      </c>
      <c r="K1607" t="s">
        <v>327</v>
      </c>
      <c r="L1607">
        <v>102</v>
      </c>
      <c r="M1607">
        <v>2710</v>
      </c>
      <c r="N1607" t="s">
        <v>1876</v>
      </c>
      <c r="O1607" t="s">
        <v>2674</v>
      </c>
      <c r="X1607" t="s">
        <v>2674</v>
      </c>
      <c r="Z1607" t="s">
        <v>2999</v>
      </c>
      <c r="AA1607" t="s">
        <v>3002</v>
      </c>
      <c r="AB1607">
        <v>11</v>
      </c>
      <c r="AC1607">
        <v>0</v>
      </c>
      <c r="AE1607" t="s">
        <v>4426</v>
      </c>
      <c r="AF1607">
        <v>4000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4</v>
      </c>
      <c r="AQ1607">
        <v>0</v>
      </c>
      <c r="AR1607">
        <v>0</v>
      </c>
      <c r="AS1607">
        <v>0</v>
      </c>
      <c r="AT1607">
        <v>0</v>
      </c>
      <c r="AU1607">
        <v>40</v>
      </c>
      <c r="AV1607">
        <v>100</v>
      </c>
      <c r="AW1607">
        <v>0</v>
      </c>
      <c r="AX1607">
        <v>0</v>
      </c>
      <c r="AZ1607">
        <v>0</v>
      </c>
      <c r="BA1607" t="s">
        <v>2999</v>
      </c>
      <c r="BB1607">
        <v>5</v>
      </c>
      <c r="BC1607">
        <v>5</v>
      </c>
      <c r="BD1607">
        <v>7801</v>
      </c>
      <c r="BE1607">
        <v>7801</v>
      </c>
      <c r="BF1607">
        <v>0</v>
      </c>
      <c r="BG1607">
        <v>0</v>
      </c>
      <c r="BH1607">
        <v>0</v>
      </c>
      <c r="BJ1607">
        <v>0</v>
      </c>
      <c r="BK1607">
        <v>0</v>
      </c>
      <c r="BN1607">
        <v>0</v>
      </c>
      <c r="BO1607">
        <v>0.9</v>
      </c>
      <c r="BP1607">
        <v>0</v>
      </c>
      <c r="BQ1607">
        <v>2</v>
      </c>
      <c r="BR1607">
        <v>4</v>
      </c>
      <c r="BS1607">
        <v>4092490109</v>
      </c>
      <c r="BT1607">
        <v>0</v>
      </c>
      <c r="BU1607">
        <v>138</v>
      </c>
      <c r="BV1607">
        <v>0</v>
      </c>
      <c r="BW1607">
        <v>0</v>
      </c>
      <c r="BX1607" t="s">
        <v>5238</v>
      </c>
      <c r="BZ1607" t="s">
        <v>6304</v>
      </c>
      <c r="CA1607">
        <v>44002</v>
      </c>
      <c r="CC1607">
        <v>0</v>
      </c>
      <c r="CE1607">
        <v>1</v>
      </c>
      <c r="CF1607" t="s">
        <v>7198</v>
      </c>
      <c r="CG1607">
        <v>0</v>
      </c>
      <c r="CH1607">
        <v>281.46513452900001</v>
      </c>
      <c r="CI1607">
        <v>3996.0775945300002</v>
      </c>
      <c r="CJ1607" s="2">
        <f t="shared" si="125"/>
        <v>7.2</v>
      </c>
      <c r="CK1607" s="2">
        <f t="shared" si="126"/>
        <v>23.2</v>
      </c>
      <c r="CL1607" s="2">
        <f t="shared" si="127"/>
        <v>2.9</v>
      </c>
      <c r="CM1607" t="str">
        <f t="shared" si="128"/>
        <v>1 to 8 units</v>
      </c>
      <c r="CN1607" t="str">
        <f t="shared" si="129"/>
        <v>9 to 30 units</v>
      </c>
    </row>
    <row r="1608" spans="1:92" x14ac:dyDescent="0.25">
      <c r="A1608" s="1">
        <v>1607</v>
      </c>
      <c r="B1608" t="s">
        <v>89</v>
      </c>
      <c r="C1608">
        <v>9319</v>
      </c>
      <c r="D1608">
        <v>61</v>
      </c>
      <c r="E1608">
        <v>409</v>
      </c>
      <c r="F1608">
        <v>124</v>
      </c>
      <c r="H1608">
        <v>27</v>
      </c>
      <c r="I1608">
        <v>28</v>
      </c>
      <c r="J1608">
        <v>11418</v>
      </c>
      <c r="K1608" t="s">
        <v>342</v>
      </c>
      <c r="L1608">
        <v>102</v>
      </c>
      <c r="M1608">
        <v>2600</v>
      </c>
      <c r="N1608" t="s">
        <v>1879</v>
      </c>
      <c r="O1608" t="s">
        <v>2663</v>
      </c>
      <c r="X1608" t="s">
        <v>2663</v>
      </c>
      <c r="Z1608" t="s">
        <v>2999</v>
      </c>
      <c r="AA1608" t="s">
        <v>3002</v>
      </c>
      <c r="AB1608">
        <v>11</v>
      </c>
      <c r="AC1608">
        <v>0</v>
      </c>
      <c r="AE1608" t="s">
        <v>4429</v>
      </c>
      <c r="AF1608">
        <v>8880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4</v>
      </c>
      <c r="AQ1608">
        <v>0</v>
      </c>
      <c r="AR1608">
        <v>0</v>
      </c>
      <c r="AS1608">
        <v>0</v>
      </c>
      <c r="AT1608">
        <v>0</v>
      </c>
      <c r="AU1608">
        <v>60</v>
      </c>
      <c r="AV1608">
        <v>148</v>
      </c>
      <c r="AW1608">
        <v>0</v>
      </c>
      <c r="AX1608">
        <v>0</v>
      </c>
      <c r="AZ1608">
        <v>0</v>
      </c>
      <c r="BA1608" t="s">
        <v>2999</v>
      </c>
      <c r="BB1608">
        <v>5</v>
      </c>
      <c r="BC1608">
        <v>5</v>
      </c>
      <c r="BD1608">
        <v>0</v>
      </c>
      <c r="BE1608">
        <v>0</v>
      </c>
      <c r="BF1608">
        <v>0</v>
      </c>
      <c r="BG1608">
        <v>0</v>
      </c>
      <c r="BH1608">
        <v>0</v>
      </c>
      <c r="BJ1608">
        <v>0</v>
      </c>
      <c r="BK1608">
        <v>0</v>
      </c>
      <c r="BN1608">
        <v>0</v>
      </c>
      <c r="BO1608">
        <v>0.9</v>
      </c>
      <c r="BP1608">
        <v>0</v>
      </c>
      <c r="BQ1608">
        <v>2</v>
      </c>
      <c r="BR1608">
        <v>4</v>
      </c>
      <c r="BS1608">
        <v>4093190061</v>
      </c>
      <c r="BT1608">
        <v>0</v>
      </c>
      <c r="BU1608">
        <v>124</v>
      </c>
      <c r="BV1608">
        <v>0</v>
      </c>
      <c r="BW1608">
        <v>0</v>
      </c>
      <c r="BX1608" t="s">
        <v>5238</v>
      </c>
      <c r="BZ1608" t="s">
        <v>6307</v>
      </c>
      <c r="CA1608">
        <v>44003</v>
      </c>
      <c r="CC1608">
        <v>0</v>
      </c>
      <c r="CE1608">
        <v>1</v>
      </c>
      <c r="CF1608" t="s">
        <v>7198</v>
      </c>
      <c r="CG1608">
        <v>0</v>
      </c>
      <c r="CH1608">
        <v>422.00353973199998</v>
      </c>
      <c r="CI1608">
        <v>9054.4655702799992</v>
      </c>
      <c r="CJ1608" s="2">
        <f t="shared" si="125"/>
        <v>15.984</v>
      </c>
      <c r="CK1608" s="2">
        <f t="shared" si="126"/>
        <v>51.503999999999998</v>
      </c>
      <c r="CL1608" s="2">
        <f t="shared" si="127"/>
        <v>2.9</v>
      </c>
      <c r="CM1608" t="str">
        <f t="shared" si="128"/>
        <v>9 to 30 units</v>
      </c>
      <c r="CN1608" t="str">
        <f t="shared" si="129"/>
        <v>31 to 100 units</v>
      </c>
    </row>
    <row r="1609" spans="1:92" x14ac:dyDescent="0.25">
      <c r="A1609" s="1">
        <v>1608</v>
      </c>
      <c r="B1609" t="s">
        <v>89</v>
      </c>
      <c r="C1609">
        <v>9329</v>
      </c>
      <c r="D1609">
        <v>37</v>
      </c>
      <c r="E1609">
        <v>409</v>
      </c>
      <c r="F1609">
        <v>144</v>
      </c>
      <c r="G1609">
        <v>1007</v>
      </c>
      <c r="H1609">
        <v>27</v>
      </c>
      <c r="I1609">
        <v>29</v>
      </c>
      <c r="J1609">
        <v>11418</v>
      </c>
      <c r="K1609" t="s">
        <v>341</v>
      </c>
      <c r="L1609">
        <v>102</v>
      </c>
      <c r="M1609">
        <v>2710</v>
      </c>
      <c r="N1609" t="s">
        <v>1878</v>
      </c>
      <c r="O1609" t="s">
        <v>2651</v>
      </c>
      <c r="X1609" t="s">
        <v>2651</v>
      </c>
      <c r="Z1609" t="s">
        <v>2999</v>
      </c>
      <c r="AA1609" t="s">
        <v>3001</v>
      </c>
      <c r="AB1609">
        <v>11</v>
      </c>
      <c r="AC1609">
        <v>0</v>
      </c>
      <c r="AE1609" t="s">
        <v>4428</v>
      </c>
      <c r="AF1609">
        <v>8512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4</v>
      </c>
      <c r="AQ1609">
        <v>0</v>
      </c>
      <c r="AR1609">
        <v>0</v>
      </c>
      <c r="AS1609">
        <v>0</v>
      </c>
      <c r="AT1609">
        <v>0</v>
      </c>
      <c r="AU1609">
        <v>76</v>
      </c>
      <c r="AV1609">
        <v>112</v>
      </c>
      <c r="AW1609">
        <v>0</v>
      </c>
      <c r="AX1609">
        <v>0</v>
      </c>
      <c r="AZ1609">
        <v>0</v>
      </c>
      <c r="BA1609" t="s">
        <v>2999</v>
      </c>
      <c r="BB1609">
        <v>5</v>
      </c>
      <c r="BC1609">
        <v>5</v>
      </c>
      <c r="BD1609">
        <v>197100</v>
      </c>
      <c r="BE1609">
        <v>197100</v>
      </c>
      <c r="BF1609">
        <v>0</v>
      </c>
      <c r="BG1609">
        <v>0</v>
      </c>
      <c r="BH1609">
        <v>0</v>
      </c>
      <c r="BJ1609">
        <v>0</v>
      </c>
      <c r="BK1609">
        <v>0</v>
      </c>
      <c r="BN1609">
        <v>0</v>
      </c>
      <c r="BO1609">
        <v>0</v>
      </c>
      <c r="BP1609">
        <v>1</v>
      </c>
      <c r="BQ1609">
        <v>2.4</v>
      </c>
      <c r="BR1609">
        <v>4</v>
      </c>
      <c r="BS1609">
        <v>4093290037</v>
      </c>
      <c r="BT1609">
        <v>0</v>
      </c>
      <c r="BU1609">
        <v>144</v>
      </c>
      <c r="BV1609">
        <v>1031614</v>
      </c>
      <c r="BW1609">
        <v>193660</v>
      </c>
      <c r="BX1609" t="s">
        <v>5238</v>
      </c>
      <c r="BZ1609" t="s">
        <v>6306</v>
      </c>
      <c r="CA1609">
        <v>44004</v>
      </c>
      <c r="CC1609">
        <v>0</v>
      </c>
      <c r="CE1609">
        <v>1</v>
      </c>
      <c r="CF1609" t="s">
        <v>7198</v>
      </c>
      <c r="CG1609">
        <v>0</v>
      </c>
      <c r="CH1609">
        <v>376.43077836100002</v>
      </c>
      <c r="CI1609">
        <v>8504.3371517399992</v>
      </c>
      <c r="CJ1609" s="2">
        <f t="shared" si="125"/>
        <v>0</v>
      </c>
      <c r="CK1609" s="2">
        <f t="shared" si="126"/>
        <v>57.881599999999999</v>
      </c>
      <c r="CL1609" s="2">
        <f t="shared" si="127"/>
        <v>3.4</v>
      </c>
      <c r="CM1609" t="str">
        <f t="shared" si="128"/>
        <v>No Residential</v>
      </c>
      <c r="CN1609" t="str">
        <f t="shared" si="129"/>
        <v>31 to 100 units</v>
      </c>
    </row>
    <row r="1610" spans="1:92" x14ac:dyDescent="0.25">
      <c r="A1610" s="1">
        <v>1609</v>
      </c>
      <c r="B1610" t="s">
        <v>89</v>
      </c>
      <c r="C1610">
        <v>9329</v>
      </c>
      <c r="D1610">
        <v>167</v>
      </c>
      <c r="E1610">
        <v>409</v>
      </c>
      <c r="F1610">
        <v>144</v>
      </c>
      <c r="G1610">
        <v>1007</v>
      </c>
      <c r="H1610">
        <v>27</v>
      </c>
      <c r="I1610">
        <v>29</v>
      </c>
      <c r="J1610">
        <v>11418</v>
      </c>
      <c r="K1610" t="s">
        <v>341</v>
      </c>
      <c r="L1610">
        <v>102</v>
      </c>
      <c r="M1610">
        <v>2710</v>
      </c>
      <c r="N1610" t="s">
        <v>1880</v>
      </c>
      <c r="O1610" t="s">
        <v>2651</v>
      </c>
      <c r="X1610" t="s">
        <v>2651</v>
      </c>
      <c r="Z1610" t="s">
        <v>2999</v>
      </c>
      <c r="AA1610" t="s">
        <v>3001</v>
      </c>
      <c r="AB1610">
        <v>11</v>
      </c>
      <c r="AC1610">
        <v>0</v>
      </c>
      <c r="AE1610" t="s">
        <v>4430</v>
      </c>
      <c r="AF1610">
        <v>6835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4</v>
      </c>
      <c r="AQ1610">
        <v>0</v>
      </c>
      <c r="AR1610">
        <v>0</v>
      </c>
      <c r="AS1610">
        <v>0</v>
      </c>
      <c r="AT1610">
        <v>0</v>
      </c>
      <c r="AU1610">
        <v>50</v>
      </c>
      <c r="AV1610">
        <v>171</v>
      </c>
      <c r="AW1610">
        <v>0</v>
      </c>
      <c r="AX1610">
        <v>0</v>
      </c>
      <c r="AZ1610">
        <v>0</v>
      </c>
      <c r="BA1610" t="s">
        <v>3000</v>
      </c>
      <c r="BB1610">
        <v>5</v>
      </c>
      <c r="BC1610">
        <v>5</v>
      </c>
      <c r="BD1610">
        <v>158400</v>
      </c>
      <c r="BE1610">
        <v>158400</v>
      </c>
      <c r="BF1610">
        <v>0</v>
      </c>
      <c r="BG1610">
        <v>0</v>
      </c>
      <c r="BH1610">
        <v>0</v>
      </c>
      <c r="BJ1610">
        <v>0</v>
      </c>
      <c r="BK1610">
        <v>0</v>
      </c>
      <c r="BN1610">
        <v>0</v>
      </c>
      <c r="BO1610">
        <v>0</v>
      </c>
      <c r="BP1610">
        <v>1</v>
      </c>
      <c r="BQ1610">
        <v>2.4</v>
      </c>
      <c r="BR1610">
        <v>4</v>
      </c>
      <c r="BS1610">
        <v>4093290167</v>
      </c>
      <c r="BT1610">
        <v>0</v>
      </c>
      <c r="BU1610">
        <v>144</v>
      </c>
      <c r="BV1610">
        <v>0</v>
      </c>
      <c r="BW1610">
        <v>0</v>
      </c>
      <c r="BX1610" t="s">
        <v>5238</v>
      </c>
      <c r="BZ1610" t="s">
        <v>6306</v>
      </c>
      <c r="CA1610">
        <v>44004</v>
      </c>
      <c r="CC1610">
        <v>0</v>
      </c>
      <c r="CE1610">
        <v>1</v>
      </c>
      <c r="CF1610" t="s">
        <v>7198</v>
      </c>
      <c r="CG1610">
        <v>0</v>
      </c>
      <c r="CH1610">
        <v>441.02462138300001</v>
      </c>
      <c r="CI1610">
        <v>6741.1971922399998</v>
      </c>
      <c r="CJ1610" s="2">
        <f t="shared" si="125"/>
        <v>0</v>
      </c>
      <c r="CK1610" s="2">
        <f t="shared" si="126"/>
        <v>46.478000000000002</v>
      </c>
      <c r="CL1610" s="2">
        <f t="shared" si="127"/>
        <v>3.4</v>
      </c>
      <c r="CM1610" t="str">
        <f t="shared" si="128"/>
        <v>No Residential</v>
      </c>
      <c r="CN1610" t="str">
        <f t="shared" si="129"/>
        <v>31 to 100 units</v>
      </c>
    </row>
    <row r="1611" spans="1:92" x14ac:dyDescent="0.25">
      <c r="A1611" s="1">
        <v>1610</v>
      </c>
      <c r="B1611" t="s">
        <v>89</v>
      </c>
      <c r="C1611">
        <v>9330</v>
      </c>
      <c r="D1611">
        <v>65</v>
      </c>
      <c r="E1611">
        <v>409</v>
      </c>
      <c r="F1611">
        <v>144</v>
      </c>
      <c r="H1611">
        <v>27</v>
      </c>
      <c r="I1611">
        <v>29</v>
      </c>
      <c r="J1611">
        <v>11418</v>
      </c>
      <c r="K1611" t="s">
        <v>341</v>
      </c>
      <c r="L1611">
        <v>102</v>
      </c>
      <c r="M1611">
        <v>2710</v>
      </c>
      <c r="N1611" t="s">
        <v>1881</v>
      </c>
      <c r="O1611" t="s">
        <v>2651</v>
      </c>
      <c r="X1611" t="s">
        <v>2651</v>
      </c>
      <c r="Z1611" t="s">
        <v>2999</v>
      </c>
      <c r="AA1611" t="s">
        <v>3001</v>
      </c>
      <c r="AB1611">
        <v>11</v>
      </c>
      <c r="AC1611">
        <v>0</v>
      </c>
      <c r="AE1611" t="s">
        <v>4430</v>
      </c>
      <c r="AF1611">
        <v>16830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4</v>
      </c>
      <c r="AQ1611">
        <v>0</v>
      </c>
      <c r="AR1611">
        <v>0</v>
      </c>
      <c r="AS1611">
        <v>0</v>
      </c>
      <c r="AT1611">
        <v>0</v>
      </c>
      <c r="AU1611">
        <v>90</v>
      </c>
      <c r="AV1611">
        <v>187</v>
      </c>
      <c r="AW1611">
        <v>0</v>
      </c>
      <c r="AX1611">
        <v>0</v>
      </c>
      <c r="AZ1611">
        <v>0</v>
      </c>
      <c r="BA1611" t="s">
        <v>3000</v>
      </c>
      <c r="BB1611">
        <v>5</v>
      </c>
      <c r="BC1611">
        <v>5</v>
      </c>
      <c r="BD1611">
        <v>389700</v>
      </c>
      <c r="BE1611">
        <v>389700</v>
      </c>
      <c r="BF1611">
        <v>0</v>
      </c>
      <c r="BG1611">
        <v>0</v>
      </c>
      <c r="BH1611">
        <v>0</v>
      </c>
      <c r="BJ1611">
        <v>0</v>
      </c>
      <c r="BK1611">
        <v>0</v>
      </c>
      <c r="BN1611">
        <v>0</v>
      </c>
      <c r="BO1611">
        <v>0</v>
      </c>
      <c r="BP1611">
        <v>1</v>
      </c>
      <c r="BQ1611">
        <v>2.4</v>
      </c>
      <c r="BR1611">
        <v>4</v>
      </c>
      <c r="BS1611">
        <v>4093300065</v>
      </c>
      <c r="BT1611">
        <v>0</v>
      </c>
      <c r="BU1611">
        <v>144</v>
      </c>
      <c r="BV1611">
        <v>0</v>
      </c>
      <c r="BW1611">
        <v>0</v>
      </c>
      <c r="BX1611" t="s">
        <v>5238</v>
      </c>
      <c r="BZ1611" t="s">
        <v>6306</v>
      </c>
      <c r="CA1611">
        <v>44004</v>
      </c>
      <c r="CC1611">
        <v>0</v>
      </c>
      <c r="CE1611">
        <v>1</v>
      </c>
      <c r="CF1611" t="s">
        <v>7198</v>
      </c>
      <c r="CG1611">
        <v>0</v>
      </c>
      <c r="CH1611">
        <v>579.20658792699999</v>
      </c>
      <c r="CI1611">
        <v>12385.232369400001</v>
      </c>
      <c r="CJ1611" s="2">
        <f t="shared" si="125"/>
        <v>0</v>
      </c>
      <c r="CK1611" s="2">
        <f t="shared" si="126"/>
        <v>114.444</v>
      </c>
      <c r="CL1611" s="2">
        <f t="shared" si="127"/>
        <v>3.4</v>
      </c>
      <c r="CM1611" t="str">
        <f t="shared" si="128"/>
        <v>No Residential</v>
      </c>
      <c r="CN1611" t="str">
        <f t="shared" si="129"/>
        <v>Over 100 units</v>
      </c>
    </row>
    <row r="1612" spans="1:92" x14ac:dyDescent="0.25">
      <c r="A1612" s="1">
        <v>1611</v>
      </c>
      <c r="B1612" t="s">
        <v>89</v>
      </c>
      <c r="C1612">
        <v>9330</v>
      </c>
      <c r="D1612">
        <v>75</v>
      </c>
      <c r="E1612">
        <v>409</v>
      </c>
      <c r="F1612">
        <v>144</v>
      </c>
      <c r="H1612">
        <v>27</v>
      </c>
      <c r="I1612">
        <v>29</v>
      </c>
      <c r="J1612">
        <v>11418</v>
      </c>
      <c r="K1612" t="s">
        <v>341</v>
      </c>
      <c r="L1612">
        <v>102</v>
      </c>
      <c r="M1612">
        <v>2710</v>
      </c>
      <c r="N1612" t="s">
        <v>1877</v>
      </c>
      <c r="O1612" t="s">
        <v>2651</v>
      </c>
      <c r="X1612" t="s">
        <v>2651</v>
      </c>
      <c r="Z1612" t="s">
        <v>2999</v>
      </c>
      <c r="AA1612" t="s">
        <v>3001</v>
      </c>
      <c r="AB1612">
        <v>11</v>
      </c>
      <c r="AC1612">
        <v>0</v>
      </c>
      <c r="AE1612" t="s">
        <v>4427</v>
      </c>
      <c r="AF1612">
        <v>38912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</v>
      </c>
      <c r="AQ1612">
        <v>0</v>
      </c>
      <c r="AR1612">
        <v>0</v>
      </c>
      <c r="AS1612">
        <v>0</v>
      </c>
      <c r="AT1612">
        <v>0</v>
      </c>
      <c r="AU1612">
        <v>128</v>
      </c>
      <c r="AV1612">
        <v>304</v>
      </c>
      <c r="AW1612">
        <v>0</v>
      </c>
      <c r="AX1612">
        <v>0</v>
      </c>
      <c r="AZ1612">
        <v>0</v>
      </c>
      <c r="BA1612" t="s">
        <v>3000</v>
      </c>
      <c r="BB1612">
        <v>5</v>
      </c>
      <c r="BC1612">
        <v>5</v>
      </c>
      <c r="BD1612">
        <v>911700</v>
      </c>
      <c r="BE1612">
        <v>911700</v>
      </c>
      <c r="BF1612">
        <v>0</v>
      </c>
      <c r="BG1612">
        <v>0</v>
      </c>
      <c r="BH1612">
        <v>0</v>
      </c>
      <c r="BJ1612">
        <v>0</v>
      </c>
      <c r="BK1612">
        <v>0</v>
      </c>
      <c r="BN1612">
        <v>0</v>
      </c>
      <c r="BO1612">
        <v>0</v>
      </c>
      <c r="BP1612">
        <v>1</v>
      </c>
      <c r="BQ1612">
        <v>2.4</v>
      </c>
      <c r="BR1612">
        <v>4</v>
      </c>
      <c r="BS1612">
        <v>4093300075</v>
      </c>
      <c r="BT1612">
        <v>0</v>
      </c>
      <c r="BU1612">
        <v>144</v>
      </c>
      <c r="BV1612">
        <v>0</v>
      </c>
      <c r="BW1612">
        <v>0</v>
      </c>
      <c r="BX1612" t="s">
        <v>5238</v>
      </c>
      <c r="BZ1612" t="s">
        <v>6306</v>
      </c>
      <c r="CA1612">
        <v>44004</v>
      </c>
      <c r="CC1612">
        <v>0</v>
      </c>
      <c r="CE1612">
        <v>1</v>
      </c>
      <c r="CF1612" t="s">
        <v>7198</v>
      </c>
      <c r="CG1612">
        <v>0</v>
      </c>
      <c r="CH1612">
        <v>856.56529536899995</v>
      </c>
      <c r="CI1612">
        <v>18272.578532399999</v>
      </c>
      <c r="CJ1612" s="2">
        <f t="shared" si="125"/>
        <v>0</v>
      </c>
      <c r="CK1612" s="2">
        <f t="shared" si="126"/>
        <v>264.60159999999996</v>
      </c>
      <c r="CL1612" s="2">
        <f t="shared" si="127"/>
        <v>3.4</v>
      </c>
      <c r="CM1612" t="str">
        <f t="shared" si="128"/>
        <v>No Residential</v>
      </c>
      <c r="CN1612" t="str">
        <f t="shared" si="129"/>
        <v>Over 100 units</v>
      </c>
    </row>
    <row r="1613" spans="1:92" x14ac:dyDescent="0.25">
      <c r="A1613" s="1">
        <v>1612</v>
      </c>
      <c r="B1613" t="s">
        <v>89</v>
      </c>
      <c r="C1613">
        <v>9338</v>
      </c>
      <c r="D1613">
        <v>79</v>
      </c>
      <c r="E1613">
        <v>409</v>
      </c>
      <c r="F1613">
        <v>142.02000000000001</v>
      </c>
      <c r="G1613">
        <v>2001</v>
      </c>
      <c r="H1613">
        <v>28</v>
      </c>
      <c r="I1613">
        <v>29</v>
      </c>
      <c r="J1613">
        <v>11418</v>
      </c>
      <c r="K1613" t="s">
        <v>341</v>
      </c>
      <c r="L1613">
        <v>102</v>
      </c>
      <c r="M1613">
        <v>2710</v>
      </c>
      <c r="N1613" t="s">
        <v>1882</v>
      </c>
      <c r="O1613" t="s">
        <v>2651</v>
      </c>
      <c r="X1613" t="s">
        <v>2651</v>
      </c>
      <c r="Z1613" t="s">
        <v>2999</v>
      </c>
      <c r="AA1613" t="s">
        <v>3001</v>
      </c>
      <c r="AB1613">
        <v>11</v>
      </c>
      <c r="AC1613">
        <v>1</v>
      </c>
      <c r="AD1613" t="s">
        <v>3006</v>
      </c>
      <c r="AE1613" t="s">
        <v>4431</v>
      </c>
      <c r="AF1613">
        <v>14727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4</v>
      </c>
      <c r="AQ1613">
        <v>0</v>
      </c>
      <c r="AR1613">
        <v>0</v>
      </c>
      <c r="AS1613">
        <v>0</v>
      </c>
      <c r="AT1613">
        <v>0</v>
      </c>
      <c r="AU1613">
        <v>136</v>
      </c>
      <c r="AV1613">
        <v>148</v>
      </c>
      <c r="AW1613">
        <v>0</v>
      </c>
      <c r="AX1613">
        <v>0</v>
      </c>
      <c r="AZ1613">
        <v>0</v>
      </c>
      <c r="BA1613" t="s">
        <v>3000</v>
      </c>
      <c r="BB1613">
        <v>5</v>
      </c>
      <c r="BC1613">
        <v>5</v>
      </c>
      <c r="BD1613">
        <v>340650</v>
      </c>
      <c r="BE1613">
        <v>340650</v>
      </c>
      <c r="BF1613">
        <v>0</v>
      </c>
      <c r="BG1613">
        <v>0</v>
      </c>
      <c r="BH1613">
        <v>0</v>
      </c>
      <c r="BJ1613">
        <v>0</v>
      </c>
      <c r="BK1613">
        <v>0</v>
      </c>
      <c r="BN1613">
        <v>0</v>
      </c>
      <c r="BO1613">
        <v>0</v>
      </c>
      <c r="BP1613">
        <v>1</v>
      </c>
      <c r="BQ1613">
        <v>2.4</v>
      </c>
      <c r="BR1613">
        <v>4</v>
      </c>
      <c r="BS1613">
        <v>4093380079</v>
      </c>
      <c r="BT1613">
        <v>0</v>
      </c>
      <c r="BU1613">
        <v>14202</v>
      </c>
      <c r="BV1613">
        <v>1033745</v>
      </c>
      <c r="BW1613">
        <v>194589</v>
      </c>
      <c r="BX1613" t="s">
        <v>5250</v>
      </c>
      <c r="BZ1613" t="s">
        <v>6308</v>
      </c>
      <c r="CA1613">
        <v>44004</v>
      </c>
      <c r="CC1613">
        <v>0</v>
      </c>
      <c r="CE1613">
        <v>1</v>
      </c>
      <c r="CF1613" t="s">
        <v>7198</v>
      </c>
      <c r="CG1613">
        <v>0</v>
      </c>
      <c r="CH1613">
        <v>496.33002267500001</v>
      </c>
      <c r="CI1613">
        <v>14735.9254681</v>
      </c>
      <c r="CJ1613" s="2">
        <f t="shared" si="125"/>
        <v>0</v>
      </c>
      <c r="CK1613" s="2">
        <f t="shared" si="126"/>
        <v>100.14359999999999</v>
      </c>
      <c r="CL1613" s="2">
        <f t="shared" si="127"/>
        <v>3.4</v>
      </c>
      <c r="CM1613" t="str">
        <f t="shared" si="128"/>
        <v>No Residential</v>
      </c>
      <c r="CN1613" t="str">
        <f t="shared" si="129"/>
        <v>Over 100 units</v>
      </c>
    </row>
    <row r="1614" spans="1:92" x14ac:dyDescent="0.25">
      <c r="A1614" s="1">
        <v>1613</v>
      </c>
      <c r="B1614" t="s">
        <v>89</v>
      </c>
      <c r="C1614">
        <v>9340</v>
      </c>
      <c r="D1614">
        <v>122</v>
      </c>
      <c r="E1614">
        <v>409</v>
      </c>
      <c r="F1614">
        <v>142.02000000000001</v>
      </c>
      <c r="G1614">
        <v>1006</v>
      </c>
      <c r="H1614">
        <v>28</v>
      </c>
      <c r="I1614">
        <v>29</v>
      </c>
      <c r="J1614">
        <v>11418</v>
      </c>
      <c r="K1614" t="s">
        <v>341</v>
      </c>
      <c r="L1614">
        <v>102</v>
      </c>
      <c r="M1614">
        <v>2710</v>
      </c>
      <c r="N1614" t="s">
        <v>1883</v>
      </c>
      <c r="O1614" t="s">
        <v>2666</v>
      </c>
      <c r="X1614" t="s">
        <v>2666</v>
      </c>
      <c r="Z1614" t="s">
        <v>2999</v>
      </c>
      <c r="AA1614" t="s">
        <v>3002</v>
      </c>
      <c r="AB1614">
        <v>11</v>
      </c>
      <c r="AC1614">
        <v>0</v>
      </c>
      <c r="AE1614" t="s">
        <v>4432</v>
      </c>
      <c r="AF1614">
        <v>4400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4</v>
      </c>
      <c r="AQ1614">
        <v>0</v>
      </c>
      <c r="AR1614">
        <v>0</v>
      </c>
      <c r="AS1614">
        <v>0</v>
      </c>
      <c r="AT1614">
        <v>0</v>
      </c>
      <c r="AU1614">
        <v>40</v>
      </c>
      <c r="AV1614">
        <v>110</v>
      </c>
      <c r="AW1614">
        <v>0</v>
      </c>
      <c r="AX1614">
        <v>0</v>
      </c>
      <c r="AZ1614">
        <v>0</v>
      </c>
      <c r="BA1614" t="s">
        <v>2999</v>
      </c>
      <c r="BB1614">
        <v>5</v>
      </c>
      <c r="BC1614">
        <v>5</v>
      </c>
      <c r="BD1614">
        <v>7204</v>
      </c>
      <c r="BE1614">
        <v>7204</v>
      </c>
      <c r="BF1614">
        <v>0</v>
      </c>
      <c r="BG1614">
        <v>0</v>
      </c>
      <c r="BH1614">
        <v>0</v>
      </c>
      <c r="BJ1614">
        <v>0</v>
      </c>
      <c r="BK1614">
        <v>0</v>
      </c>
      <c r="BN1614">
        <v>0</v>
      </c>
      <c r="BO1614">
        <v>0.9</v>
      </c>
      <c r="BP1614">
        <v>0</v>
      </c>
      <c r="BQ1614">
        <v>2</v>
      </c>
      <c r="BR1614">
        <v>4</v>
      </c>
      <c r="BS1614">
        <v>4093400122</v>
      </c>
      <c r="BT1614">
        <v>0</v>
      </c>
      <c r="BU1614">
        <v>14202</v>
      </c>
      <c r="BV1614">
        <v>1034319</v>
      </c>
      <c r="BW1614">
        <v>194822</v>
      </c>
      <c r="BX1614" t="s">
        <v>5250</v>
      </c>
      <c r="BZ1614" t="s">
        <v>6309</v>
      </c>
      <c r="CA1614">
        <v>44004</v>
      </c>
      <c r="CC1614">
        <v>0</v>
      </c>
      <c r="CE1614">
        <v>1</v>
      </c>
      <c r="CF1614" t="s">
        <v>7198</v>
      </c>
      <c r="CG1614">
        <v>0</v>
      </c>
      <c r="CH1614">
        <v>301.28301976300003</v>
      </c>
      <c r="CI1614">
        <v>4502.6676497999997</v>
      </c>
      <c r="CJ1614" s="2">
        <f t="shared" si="125"/>
        <v>7.92</v>
      </c>
      <c r="CK1614" s="2">
        <f t="shared" si="126"/>
        <v>25.52</v>
      </c>
      <c r="CL1614" s="2">
        <f t="shared" si="127"/>
        <v>2.9</v>
      </c>
      <c r="CM1614" t="str">
        <f t="shared" si="128"/>
        <v>1 to 8 units</v>
      </c>
      <c r="CN1614" t="str">
        <f t="shared" si="129"/>
        <v>9 to 30 units</v>
      </c>
    </row>
    <row r="1615" spans="1:92" x14ac:dyDescent="0.25">
      <c r="A1615" s="1">
        <v>1614</v>
      </c>
      <c r="B1615" t="s">
        <v>89</v>
      </c>
      <c r="C1615">
        <v>9376</v>
      </c>
      <c r="D1615">
        <v>5</v>
      </c>
      <c r="E1615">
        <v>409</v>
      </c>
      <c r="F1615">
        <v>114</v>
      </c>
      <c r="G1615">
        <v>1001</v>
      </c>
      <c r="H1615">
        <v>27</v>
      </c>
      <c r="I1615">
        <v>28</v>
      </c>
      <c r="J1615">
        <v>11416</v>
      </c>
      <c r="K1615" t="s">
        <v>342</v>
      </c>
      <c r="L1615">
        <v>102</v>
      </c>
      <c r="M1615">
        <v>3100</v>
      </c>
      <c r="N1615" t="s">
        <v>1884</v>
      </c>
      <c r="O1615" t="s">
        <v>2651</v>
      </c>
      <c r="X1615" t="s">
        <v>2651</v>
      </c>
      <c r="Z1615" t="s">
        <v>2999</v>
      </c>
      <c r="AA1615" t="s">
        <v>3001</v>
      </c>
      <c r="AB1615">
        <v>11</v>
      </c>
      <c r="AC1615">
        <v>0</v>
      </c>
      <c r="AE1615" t="s">
        <v>4433</v>
      </c>
      <c r="AF1615">
        <v>6756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4</v>
      </c>
      <c r="AQ1615">
        <v>0</v>
      </c>
      <c r="AR1615">
        <v>0</v>
      </c>
      <c r="AS1615">
        <v>0</v>
      </c>
      <c r="AT1615">
        <v>1</v>
      </c>
      <c r="AU1615">
        <v>41</v>
      </c>
      <c r="AV1615">
        <v>164.79</v>
      </c>
      <c r="AW1615">
        <v>0</v>
      </c>
      <c r="AX1615">
        <v>0</v>
      </c>
      <c r="AZ1615">
        <v>0</v>
      </c>
      <c r="BA1615" t="s">
        <v>2999</v>
      </c>
      <c r="BB1615">
        <v>5</v>
      </c>
      <c r="BC1615">
        <v>5</v>
      </c>
      <c r="BD1615">
        <v>156150</v>
      </c>
      <c r="BE1615">
        <v>156150</v>
      </c>
      <c r="BF1615">
        <v>0</v>
      </c>
      <c r="BG1615">
        <v>0</v>
      </c>
      <c r="BH1615">
        <v>0</v>
      </c>
      <c r="BJ1615">
        <v>0</v>
      </c>
      <c r="BK1615">
        <v>0</v>
      </c>
      <c r="BN1615">
        <v>0</v>
      </c>
      <c r="BO1615">
        <v>0</v>
      </c>
      <c r="BP1615">
        <v>1</v>
      </c>
      <c r="BQ1615">
        <v>2.4</v>
      </c>
      <c r="BR1615">
        <v>4</v>
      </c>
      <c r="BS1615">
        <v>4093760005</v>
      </c>
      <c r="BT1615">
        <v>0</v>
      </c>
      <c r="BU1615">
        <v>114</v>
      </c>
      <c r="BV1615">
        <v>1027611</v>
      </c>
      <c r="BW1615">
        <v>190415</v>
      </c>
      <c r="BX1615" t="s">
        <v>5209</v>
      </c>
      <c r="BZ1615" t="s">
        <v>6310</v>
      </c>
      <c r="CA1615">
        <v>44101</v>
      </c>
      <c r="CC1615">
        <v>0</v>
      </c>
      <c r="CE1615">
        <v>1</v>
      </c>
      <c r="CF1615" t="s">
        <v>7198</v>
      </c>
      <c r="CG1615">
        <v>0</v>
      </c>
      <c r="CH1615">
        <v>417.31373712099997</v>
      </c>
      <c r="CI1615">
        <v>6806.6566434300003</v>
      </c>
      <c r="CJ1615" s="2">
        <f t="shared" si="125"/>
        <v>0</v>
      </c>
      <c r="CK1615" s="2">
        <f t="shared" si="126"/>
        <v>45.940799999999996</v>
      </c>
      <c r="CL1615" s="2">
        <f t="shared" si="127"/>
        <v>3.4</v>
      </c>
      <c r="CM1615" t="str">
        <f t="shared" si="128"/>
        <v>No Residential</v>
      </c>
      <c r="CN1615" t="str">
        <f t="shared" si="129"/>
        <v>31 to 100 units</v>
      </c>
    </row>
    <row r="1616" spans="1:92" x14ac:dyDescent="0.25">
      <c r="A1616" s="1">
        <v>1615</v>
      </c>
      <c r="B1616" t="s">
        <v>89</v>
      </c>
      <c r="C1616">
        <v>9391</v>
      </c>
      <c r="D1616">
        <v>1</v>
      </c>
      <c r="E1616">
        <v>409</v>
      </c>
      <c r="F1616">
        <v>116</v>
      </c>
      <c r="G1616">
        <v>1005</v>
      </c>
      <c r="H1616">
        <v>27</v>
      </c>
      <c r="I1616">
        <v>28</v>
      </c>
      <c r="J1616">
        <v>11416</v>
      </c>
      <c r="K1616" t="s">
        <v>337</v>
      </c>
      <c r="L1616">
        <v>102</v>
      </c>
      <c r="M1616">
        <v>3100</v>
      </c>
      <c r="N1616" t="s">
        <v>1887</v>
      </c>
      <c r="O1616" t="s">
        <v>2663</v>
      </c>
      <c r="X1616" t="s">
        <v>2663</v>
      </c>
      <c r="Z1616" t="s">
        <v>2999</v>
      </c>
      <c r="AA1616" t="s">
        <v>3002</v>
      </c>
      <c r="AB1616">
        <v>11</v>
      </c>
      <c r="AC1616">
        <v>0</v>
      </c>
      <c r="AE1616" t="s">
        <v>4436</v>
      </c>
      <c r="AF1616">
        <v>5042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4</v>
      </c>
      <c r="AQ1616">
        <v>0</v>
      </c>
      <c r="AR1616">
        <v>0</v>
      </c>
      <c r="AS1616">
        <v>0</v>
      </c>
      <c r="AT1616">
        <v>0</v>
      </c>
      <c r="AU1616">
        <v>50</v>
      </c>
      <c r="AV1616">
        <v>100.83</v>
      </c>
      <c r="AW1616">
        <v>0</v>
      </c>
      <c r="AX1616">
        <v>0</v>
      </c>
      <c r="AZ1616">
        <v>0</v>
      </c>
      <c r="BA1616" t="s">
        <v>2999</v>
      </c>
      <c r="BB1616">
        <v>3</v>
      </c>
      <c r="BC1616">
        <v>5</v>
      </c>
      <c r="BD1616">
        <v>3969</v>
      </c>
      <c r="BE1616">
        <v>3969</v>
      </c>
      <c r="BF1616">
        <v>0</v>
      </c>
      <c r="BG1616">
        <v>0</v>
      </c>
      <c r="BH1616">
        <v>0</v>
      </c>
      <c r="BJ1616">
        <v>0</v>
      </c>
      <c r="BK1616">
        <v>0</v>
      </c>
      <c r="BN1616">
        <v>0</v>
      </c>
      <c r="BO1616">
        <v>0.9</v>
      </c>
      <c r="BP1616">
        <v>0</v>
      </c>
      <c r="BQ1616">
        <v>2</v>
      </c>
      <c r="BR1616">
        <v>4</v>
      </c>
      <c r="BS1616">
        <v>4093910001</v>
      </c>
      <c r="BT1616">
        <v>0</v>
      </c>
      <c r="BU1616">
        <v>116</v>
      </c>
      <c r="BV1616">
        <v>1029311</v>
      </c>
      <c r="BW1616">
        <v>190594</v>
      </c>
      <c r="BX1616" t="s">
        <v>5209</v>
      </c>
      <c r="BZ1616" t="s">
        <v>6311</v>
      </c>
      <c r="CA1616">
        <v>44101</v>
      </c>
      <c r="CC1616">
        <v>0</v>
      </c>
      <c r="CE1616">
        <v>1</v>
      </c>
      <c r="CF1616" t="s">
        <v>7198</v>
      </c>
      <c r="CG1616">
        <v>0</v>
      </c>
      <c r="CH1616">
        <v>295.13289125300003</v>
      </c>
      <c r="CI1616">
        <v>4825.7925690399998</v>
      </c>
      <c r="CJ1616" s="2">
        <f t="shared" si="125"/>
        <v>9.0755999999999997</v>
      </c>
      <c r="CK1616" s="2">
        <f t="shared" si="126"/>
        <v>29.243599999999997</v>
      </c>
      <c r="CL1616" s="2">
        <f t="shared" si="127"/>
        <v>2.9</v>
      </c>
      <c r="CM1616" t="str">
        <f t="shared" si="128"/>
        <v>9 to 30 units</v>
      </c>
      <c r="CN1616" t="str">
        <f t="shared" si="129"/>
        <v>9 to 30 units</v>
      </c>
    </row>
    <row r="1617" spans="1:92" x14ac:dyDescent="0.25">
      <c r="A1617" s="1">
        <v>1616</v>
      </c>
      <c r="B1617" t="s">
        <v>89</v>
      </c>
      <c r="C1617">
        <v>9392</v>
      </c>
      <c r="D1617">
        <v>3</v>
      </c>
      <c r="E1617">
        <v>409</v>
      </c>
      <c r="F1617">
        <v>118</v>
      </c>
      <c r="G1617">
        <v>2002</v>
      </c>
      <c r="H1617">
        <v>27</v>
      </c>
      <c r="I1617">
        <v>28</v>
      </c>
      <c r="J1617">
        <v>11419</v>
      </c>
      <c r="K1617" t="s">
        <v>342</v>
      </c>
      <c r="L1617">
        <v>102</v>
      </c>
      <c r="M1617">
        <v>3100</v>
      </c>
      <c r="N1617" t="s">
        <v>1885</v>
      </c>
      <c r="O1617" t="s">
        <v>2664</v>
      </c>
      <c r="S1617" t="s">
        <v>2758</v>
      </c>
      <c r="X1617" t="s">
        <v>2854</v>
      </c>
      <c r="Z1617" t="s">
        <v>2999</v>
      </c>
      <c r="AA1617" t="s">
        <v>3001</v>
      </c>
      <c r="AB1617">
        <v>11</v>
      </c>
      <c r="AC1617">
        <v>0</v>
      </c>
      <c r="AD1617" t="s">
        <v>3006</v>
      </c>
      <c r="AE1617" t="s">
        <v>4434</v>
      </c>
      <c r="AF1617">
        <v>5011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</v>
      </c>
      <c r="AQ1617">
        <v>0</v>
      </c>
      <c r="AR1617">
        <v>0</v>
      </c>
      <c r="AS1617">
        <v>0</v>
      </c>
      <c r="AT1617">
        <v>0</v>
      </c>
      <c r="AU1617">
        <v>50.06</v>
      </c>
      <c r="AV1617">
        <v>100.09</v>
      </c>
      <c r="AW1617">
        <v>0</v>
      </c>
      <c r="AX1617">
        <v>0</v>
      </c>
      <c r="AZ1617">
        <v>0</v>
      </c>
      <c r="BA1617" t="s">
        <v>2999</v>
      </c>
      <c r="BB1617">
        <v>5</v>
      </c>
      <c r="BC1617">
        <v>5</v>
      </c>
      <c r="BD1617">
        <v>154440</v>
      </c>
      <c r="BE1617">
        <v>154440</v>
      </c>
      <c r="BF1617">
        <v>0</v>
      </c>
      <c r="BG1617">
        <v>0</v>
      </c>
      <c r="BH1617">
        <v>0</v>
      </c>
      <c r="BJ1617">
        <v>0</v>
      </c>
      <c r="BK1617">
        <v>0</v>
      </c>
      <c r="BN1617">
        <v>0</v>
      </c>
      <c r="BO1617">
        <v>3</v>
      </c>
      <c r="BP1617">
        <v>0</v>
      </c>
      <c r="BQ1617">
        <v>3</v>
      </c>
      <c r="BR1617">
        <v>4</v>
      </c>
      <c r="BS1617">
        <v>4093920003</v>
      </c>
      <c r="BT1617">
        <v>0</v>
      </c>
      <c r="BU1617">
        <v>118</v>
      </c>
      <c r="BV1617">
        <v>1029439</v>
      </c>
      <c r="BW1617">
        <v>191136</v>
      </c>
      <c r="BX1617" t="s">
        <v>5209</v>
      </c>
      <c r="BZ1617" t="s">
        <v>6311</v>
      </c>
      <c r="CA1617">
        <v>44101</v>
      </c>
      <c r="CB1617" t="s">
        <v>6827</v>
      </c>
      <c r="CC1617">
        <v>0</v>
      </c>
      <c r="CE1617">
        <v>1</v>
      </c>
      <c r="CF1617" t="s">
        <v>7198</v>
      </c>
      <c r="CG1617">
        <v>0</v>
      </c>
      <c r="CH1617">
        <v>304.98753542200001</v>
      </c>
      <c r="CI1617">
        <v>5179.9569870300002</v>
      </c>
      <c r="CJ1617" s="2">
        <f t="shared" si="125"/>
        <v>30.065999999999999</v>
      </c>
      <c r="CK1617" s="2">
        <f t="shared" si="126"/>
        <v>60.131999999999998</v>
      </c>
      <c r="CL1617" s="2">
        <f t="shared" si="127"/>
        <v>6</v>
      </c>
      <c r="CM1617" t="str">
        <f t="shared" si="128"/>
        <v>31 to 100 units</v>
      </c>
      <c r="CN1617" t="str">
        <f t="shared" si="129"/>
        <v>31 to 100 units</v>
      </c>
    </row>
    <row r="1618" spans="1:92" x14ac:dyDescent="0.25">
      <c r="A1618" s="1">
        <v>1617</v>
      </c>
      <c r="B1618" t="s">
        <v>89</v>
      </c>
      <c r="C1618">
        <v>9400</v>
      </c>
      <c r="D1618">
        <v>6</v>
      </c>
      <c r="E1618">
        <v>409</v>
      </c>
      <c r="F1618">
        <v>118</v>
      </c>
      <c r="G1618">
        <v>1000</v>
      </c>
      <c r="H1618">
        <v>27</v>
      </c>
      <c r="I1618">
        <v>28</v>
      </c>
      <c r="J1618">
        <v>11419</v>
      </c>
      <c r="K1618" t="s">
        <v>342</v>
      </c>
      <c r="L1618">
        <v>102</v>
      </c>
      <c r="M1618">
        <v>3100</v>
      </c>
      <c r="N1618" t="s">
        <v>1886</v>
      </c>
      <c r="O1618" t="s">
        <v>2664</v>
      </c>
      <c r="P1618" t="s">
        <v>2663</v>
      </c>
      <c r="S1618" t="s">
        <v>2758</v>
      </c>
      <c r="X1618" t="s">
        <v>2854</v>
      </c>
      <c r="Y1618" t="s">
        <v>2663</v>
      </c>
      <c r="Z1618" t="s">
        <v>3000</v>
      </c>
      <c r="AA1618" t="s">
        <v>3001</v>
      </c>
      <c r="AB1618">
        <v>11</v>
      </c>
      <c r="AC1618">
        <v>0</v>
      </c>
      <c r="AE1618" t="s">
        <v>4435</v>
      </c>
      <c r="AF1618">
        <v>9403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4</v>
      </c>
      <c r="AQ1618">
        <v>0</v>
      </c>
      <c r="AR1618">
        <v>0</v>
      </c>
      <c r="AS1618">
        <v>0</v>
      </c>
      <c r="AT1618">
        <v>0</v>
      </c>
      <c r="AU1618">
        <v>82.1</v>
      </c>
      <c r="AV1618">
        <v>112.1</v>
      </c>
      <c r="AW1618">
        <v>0</v>
      </c>
      <c r="AX1618">
        <v>0</v>
      </c>
      <c r="AZ1618">
        <v>0</v>
      </c>
      <c r="BA1618" t="s">
        <v>3000</v>
      </c>
      <c r="BB1618">
        <v>3</v>
      </c>
      <c r="BC1618">
        <v>5</v>
      </c>
      <c r="BD1618">
        <v>289980</v>
      </c>
      <c r="BE1618">
        <v>289980</v>
      </c>
      <c r="BF1618">
        <v>0</v>
      </c>
      <c r="BG1618">
        <v>0</v>
      </c>
      <c r="BH1618">
        <v>0</v>
      </c>
      <c r="BJ1618">
        <v>0</v>
      </c>
      <c r="BK1618">
        <v>0</v>
      </c>
      <c r="BN1618">
        <v>0</v>
      </c>
      <c r="BO1618">
        <v>3</v>
      </c>
      <c r="BP1618">
        <v>0</v>
      </c>
      <c r="BQ1618">
        <v>3</v>
      </c>
      <c r="BR1618">
        <v>4</v>
      </c>
      <c r="BS1618">
        <v>4094000006</v>
      </c>
      <c r="BT1618">
        <v>0</v>
      </c>
      <c r="BU1618">
        <v>118</v>
      </c>
      <c r="BV1618">
        <v>1030989</v>
      </c>
      <c r="BW1618">
        <v>191710</v>
      </c>
      <c r="BX1618" t="s">
        <v>5209</v>
      </c>
      <c r="BZ1618" t="s">
        <v>6312</v>
      </c>
      <c r="CA1618">
        <v>44101</v>
      </c>
      <c r="CB1618" t="s">
        <v>6827</v>
      </c>
      <c r="CC1618">
        <v>0</v>
      </c>
      <c r="CE1618">
        <v>1</v>
      </c>
      <c r="CF1618" t="s">
        <v>7198</v>
      </c>
      <c r="CG1618">
        <v>0</v>
      </c>
      <c r="CH1618">
        <v>414.565812021</v>
      </c>
      <c r="CI1618">
        <v>9962.4848762700003</v>
      </c>
      <c r="CJ1618" s="2">
        <f t="shared" si="125"/>
        <v>56.417999999999999</v>
      </c>
      <c r="CK1618" s="2">
        <f t="shared" si="126"/>
        <v>112.836</v>
      </c>
      <c r="CL1618" s="2">
        <f t="shared" si="127"/>
        <v>6</v>
      </c>
      <c r="CM1618" t="str">
        <f t="shared" si="128"/>
        <v>31 to 100 units</v>
      </c>
      <c r="CN1618" t="str">
        <f t="shared" si="129"/>
        <v>Over 100 units</v>
      </c>
    </row>
    <row r="1619" spans="1:92" x14ac:dyDescent="0.25">
      <c r="A1619" s="1">
        <v>1618</v>
      </c>
      <c r="B1619" t="s">
        <v>89</v>
      </c>
      <c r="C1619">
        <v>9414</v>
      </c>
      <c r="D1619">
        <v>48</v>
      </c>
      <c r="E1619">
        <v>409</v>
      </c>
      <c r="F1619">
        <v>108</v>
      </c>
      <c r="G1619">
        <v>1002</v>
      </c>
      <c r="H1619">
        <v>27</v>
      </c>
      <c r="I1619">
        <v>28</v>
      </c>
      <c r="J1619">
        <v>11419</v>
      </c>
      <c r="K1619" t="s">
        <v>337</v>
      </c>
      <c r="L1619">
        <v>102</v>
      </c>
      <c r="M1619">
        <v>3100</v>
      </c>
      <c r="N1619" t="s">
        <v>1889</v>
      </c>
      <c r="O1619" t="s">
        <v>2683</v>
      </c>
      <c r="S1619" t="s">
        <v>2758</v>
      </c>
      <c r="X1619" t="s">
        <v>2872</v>
      </c>
      <c r="Z1619" t="s">
        <v>2999</v>
      </c>
      <c r="AA1619" t="s">
        <v>3001</v>
      </c>
      <c r="AB1619">
        <v>11</v>
      </c>
      <c r="AC1619">
        <v>0</v>
      </c>
      <c r="AE1619" t="s">
        <v>4438</v>
      </c>
      <c r="AF1619">
        <v>4005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4</v>
      </c>
      <c r="AQ1619">
        <v>0</v>
      </c>
      <c r="AR1619">
        <v>0</v>
      </c>
      <c r="AS1619">
        <v>0</v>
      </c>
      <c r="AT1619">
        <v>0</v>
      </c>
      <c r="AU1619">
        <v>40.049999999999997</v>
      </c>
      <c r="AV1619">
        <v>100</v>
      </c>
      <c r="AW1619">
        <v>0</v>
      </c>
      <c r="AX1619">
        <v>0</v>
      </c>
      <c r="AZ1619">
        <v>0</v>
      </c>
      <c r="BA1619" t="s">
        <v>2999</v>
      </c>
      <c r="BB1619">
        <v>5</v>
      </c>
      <c r="BC1619">
        <v>5</v>
      </c>
      <c r="BD1619">
        <v>115020</v>
      </c>
      <c r="BE1619">
        <v>115020</v>
      </c>
      <c r="BF1619">
        <v>0</v>
      </c>
      <c r="BG1619">
        <v>0</v>
      </c>
      <c r="BH1619">
        <v>0</v>
      </c>
      <c r="BJ1619">
        <v>0</v>
      </c>
      <c r="BK1619">
        <v>0</v>
      </c>
      <c r="BN1619">
        <v>0</v>
      </c>
      <c r="BO1619">
        <v>2</v>
      </c>
      <c r="BP1619">
        <v>0</v>
      </c>
      <c r="BQ1619">
        <v>2</v>
      </c>
      <c r="BR1619">
        <v>4</v>
      </c>
      <c r="BS1619">
        <v>4094140048</v>
      </c>
      <c r="BT1619">
        <v>0</v>
      </c>
      <c r="BU1619">
        <v>108</v>
      </c>
      <c r="BV1619">
        <v>1030968</v>
      </c>
      <c r="BW1619">
        <v>190212</v>
      </c>
      <c r="BX1619" t="s">
        <v>5209</v>
      </c>
      <c r="BZ1619" t="s">
        <v>6314</v>
      </c>
      <c r="CA1619">
        <v>44101</v>
      </c>
      <c r="CB1619" t="s">
        <v>6828</v>
      </c>
      <c r="CC1619">
        <v>0</v>
      </c>
      <c r="CE1619">
        <v>1</v>
      </c>
      <c r="CF1619" t="s">
        <v>7198</v>
      </c>
      <c r="CG1619">
        <v>0</v>
      </c>
      <c r="CH1619">
        <v>278.06732973800001</v>
      </c>
      <c r="CI1619">
        <v>3846.7919126000002</v>
      </c>
      <c r="CJ1619" s="2">
        <f t="shared" si="125"/>
        <v>16.02</v>
      </c>
      <c r="CK1619" s="2">
        <f t="shared" si="126"/>
        <v>32.04</v>
      </c>
      <c r="CL1619" s="2">
        <f t="shared" si="127"/>
        <v>4</v>
      </c>
      <c r="CM1619" t="str">
        <f t="shared" si="128"/>
        <v>9 to 30 units</v>
      </c>
      <c r="CN1619" t="str">
        <f t="shared" si="129"/>
        <v>31 to 100 units</v>
      </c>
    </row>
    <row r="1620" spans="1:92" x14ac:dyDescent="0.25">
      <c r="A1620" s="1">
        <v>1619</v>
      </c>
      <c r="B1620" t="s">
        <v>89</v>
      </c>
      <c r="C1620">
        <v>9421</v>
      </c>
      <c r="D1620">
        <v>9</v>
      </c>
      <c r="E1620">
        <v>409</v>
      </c>
      <c r="F1620">
        <v>112</v>
      </c>
      <c r="G1620">
        <v>1002</v>
      </c>
      <c r="H1620">
        <v>27</v>
      </c>
      <c r="I1620">
        <v>28</v>
      </c>
      <c r="J1620">
        <v>11416</v>
      </c>
      <c r="K1620" t="s">
        <v>337</v>
      </c>
      <c r="L1620">
        <v>102</v>
      </c>
      <c r="M1620">
        <v>3100</v>
      </c>
      <c r="N1620" t="s">
        <v>1888</v>
      </c>
      <c r="O1620" t="s">
        <v>2683</v>
      </c>
      <c r="X1620" t="s">
        <v>2683</v>
      </c>
      <c r="Z1620" t="s">
        <v>2999</v>
      </c>
      <c r="AA1620" t="s">
        <v>3002</v>
      </c>
      <c r="AB1620">
        <v>11</v>
      </c>
      <c r="AC1620">
        <v>0</v>
      </c>
      <c r="AD1620" t="s">
        <v>3008</v>
      </c>
      <c r="AE1620" t="s">
        <v>4437</v>
      </c>
      <c r="AF1620">
        <v>4200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4</v>
      </c>
      <c r="AQ1620">
        <v>0</v>
      </c>
      <c r="AR1620">
        <v>0</v>
      </c>
      <c r="AS1620">
        <v>0</v>
      </c>
      <c r="AT1620">
        <v>0</v>
      </c>
      <c r="AU1620">
        <v>40</v>
      </c>
      <c r="AV1620">
        <v>105</v>
      </c>
      <c r="AW1620">
        <v>0</v>
      </c>
      <c r="AX1620">
        <v>0</v>
      </c>
      <c r="AZ1620">
        <v>0</v>
      </c>
      <c r="BA1620" t="s">
        <v>2999</v>
      </c>
      <c r="BB1620">
        <v>5</v>
      </c>
      <c r="BC1620">
        <v>5</v>
      </c>
      <c r="BD1620">
        <v>7951</v>
      </c>
      <c r="BE1620">
        <v>7951</v>
      </c>
      <c r="BF1620">
        <v>7951</v>
      </c>
      <c r="BG1620">
        <v>7951</v>
      </c>
      <c r="BH1620">
        <v>0</v>
      </c>
      <c r="BJ1620">
        <v>0</v>
      </c>
      <c r="BK1620">
        <v>0</v>
      </c>
      <c r="BN1620">
        <v>0</v>
      </c>
      <c r="BO1620">
        <v>2</v>
      </c>
      <c r="BP1620">
        <v>0</v>
      </c>
      <c r="BQ1620">
        <v>2</v>
      </c>
      <c r="BR1620">
        <v>4</v>
      </c>
      <c r="BS1620">
        <v>4094210009</v>
      </c>
      <c r="BT1620">
        <v>0</v>
      </c>
      <c r="BU1620">
        <v>112</v>
      </c>
      <c r="BV1620">
        <v>0</v>
      </c>
      <c r="BW1620">
        <v>0</v>
      </c>
      <c r="BX1620" t="s">
        <v>5209</v>
      </c>
      <c r="BZ1620" t="s">
        <v>6313</v>
      </c>
      <c r="CA1620">
        <v>44101</v>
      </c>
      <c r="CC1620">
        <v>0</v>
      </c>
      <c r="CE1620">
        <v>1</v>
      </c>
      <c r="CF1620" t="s">
        <v>7198</v>
      </c>
      <c r="CG1620">
        <v>0</v>
      </c>
      <c r="CH1620">
        <v>288.035450191</v>
      </c>
      <c r="CI1620">
        <v>4132.3767065000002</v>
      </c>
      <c r="CJ1620" s="2">
        <f t="shared" si="125"/>
        <v>16.8</v>
      </c>
      <c r="CK1620" s="2">
        <f t="shared" si="126"/>
        <v>33.6</v>
      </c>
      <c r="CL1620" s="2">
        <f t="shared" si="127"/>
        <v>4</v>
      </c>
      <c r="CM1620" t="str">
        <f t="shared" si="128"/>
        <v>9 to 30 units</v>
      </c>
      <c r="CN1620" t="str">
        <f t="shared" si="129"/>
        <v>31 to 100 units</v>
      </c>
    </row>
    <row r="1621" spans="1:92" x14ac:dyDescent="0.25">
      <c r="A1621" s="1">
        <v>1620</v>
      </c>
      <c r="B1621" t="s">
        <v>89</v>
      </c>
      <c r="C1621">
        <v>9467</v>
      </c>
      <c r="D1621">
        <v>21</v>
      </c>
      <c r="E1621">
        <v>409</v>
      </c>
      <c r="F1621">
        <v>150</v>
      </c>
      <c r="G1621">
        <v>1005</v>
      </c>
      <c r="H1621">
        <v>28</v>
      </c>
      <c r="I1621">
        <v>28</v>
      </c>
      <c r="J1621">
        <v>11419</v>
      </c>
      <c r="K1621" t="s">
        <v>341</v>
      </c>
      <c r="L1621">
        <v>102</v>
      </c>
      <c r="M1621">
        <v>3210</v>
      </c>
      <c r="N1621" t="s">
        <v>1890</v>
      </c>
      <c r="O1621" t="s">
        <v>2663</v>
      </c>
      <c r="X1621" t="s">
        <v>2663</v>
      </c>
      <c r="Z1621" t="s">
        <v>2999</v>
      </c>
      <c r="AA1621" t="s">
        <v>3002</v>
      </c>
      <c r="AB1621">
        <v>11</v>
      </c>
      <c r="AC1621">
        <v>0</v>
      </c>
      <c r="AD1621" t="s">
        <v>3006</v>
      </c>
      <c r="AE1621" t="s">
        <v>4439</v>
      </c>
      <c r="AF1621">
        <v>3028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4</v>
      </c>
      <c r="AQ1621">
        <v>0</v>
      </c>
      <c r="AR1621">
        <v>0</v>
      </c>
      <c r="AS1621">
        <v>0</v>
      </c>
      <c r="AT1621">
        <v>0</v>
      </c>
      <c r="AU1621">
        <v>30</v>
      </c>
      <c r="AV1621">
        <v>100.92</v>
      </c>
      <c r="AW1621">
        <v>0</v>
      </c>
      <c r="AX1621">
        <v>0</v>
      </c>
      <c r="AZ1621">
        <v>0</v>
      </c>
      <c r="BA1621" t="s">
        <v>2999</v>
      </c>
      <c r="BB1621">
        <v>5</v>
      </c>
      <c r="BC1621">
        <v>5</v>
      </c>
      <c r="BD1621">
        <v>5431</v>
      </c>
      <c r="BE1621">
        <v>5431</v>
      </c>
      <c r="BF1621">
        <v>0</v>
      </c>
      <c r="BG1621">
        <v>0</v>
      </c>
      <c r="BH1621">
        <v>0</v>
      </c>
      <c r="BJ1621">
        <v>0</v>
      </c>
      <c r="BK1621">
        <v>0</v>
      </c>
      <c r="BN1621">
        <v>0</v>
      </c>
      <c r="BO1621">
        <v>0.9</v>
      </c>
      <c r="BP1621">
        <v>0</v>
      </c>
      <c r="BQ1621">
        <v>2</v>
      </c>
      <c r="BR1621">
        <v>4</v>
      </c>
      <c r="BS1621">
        <v>4094670021</v>
      </c>
      <c r="BT1621">
        <v>0</v>
      </c>
      <c r="BU1621">
        <v>150</v>
      </c>
      <c r="BV1621">
        <v>0</v>
      </c>
      <c r="BW1621">
        <v>0</v>
      </c>
      <c r="BX1621" t="s">
        <v>5250</v>
      </c>
      <c r="BZ1621" t="s">
        <v>6315</v>
      </c>
      <c r="CA1621">
        <v>44102</v>
      </c>
      <c r="CC1621">
        <v>0</v>
      </c>
      <c r="CE1621">
        <v>1</v>
      </c>
      <c r="CF1621" t="s">
        <v>7198</v>
      </c>
      <c r="CG1621">
        <v>0</v>
      </c>
      <c r="CH1621">
        <v>260.393952426</v>
      </c>
      <c r="CI1621">
        <v>2807.0557414700002</v>
      </c>
      <c r="CJ1621" s="2">
        <f t="shared" si="125"/>
        <v>5.4504000000000001</v>
      </c>
      <c r="CK1621" s="2">
        <f t="shared" si="126"/>
        <v>17.562399999999997</v>
      </c>
      <c r="CL1621" s="2">
        <f t="shared" si="127"/>
        <v>2.9</v>
      </c>
      <c r="CM1621" t="str">
        <f t="shared" si="128"/>
        <v>1 to 8 units</v>
      </c>
      <c r="CN1621" t="str">
        <f t="shared" si="129"/>
        <v>9 to 30 units</v>
      </c>
    </row>
    <row r="1622" spans="1:92" x14ac:dyDescent="0.25">
      <c r="A1622" s="1">
        <v>1621</v>
      </c>
      <c r="B1622" t="s">
        <v>89</v>
      </c>
      <c r="C1622">
        <v>9522</v>
      </c>
      <c r="D1622">
        <v>37</v>
      </c>
      <c r="E1622">
        <v>410</v>
      </c>
      <c r="F1622">
        <v>94</v>
      </c>
      <c r="H1622">
        <v>27</v>
      </c>
      <c r="I1622">
        <v>32</v>
      </c>
      <c r="J1622">
        <v>11417</v>
      </c>
      <c r="K1622" t="s">
        <v>343</v>
      </c>
      <c r="L1622">
        <v>106</v>
      </c>
      <c r="M1622">
        <v>3100</v>
      </c>
      <c r="N1622" t="s">
        <v>1891</v>
      </c>
      <c r="O1622" t="s">
        <v>2651</v>
      </c>
      <c r="X1622" t="s">
        <v>2651</v>
      </c>
      <c r="Z1622" t="s">
        <v>2999</v>
      </c>
      <c r="AA1622" t="s">
        <v>3001</v>
      </c>
      <c r="AB1622">
        <v>11</v>
      </c>
      <c r="AC1622">
        <v>0</v>
      </c>
      <c r="AD1622" t="s">
        <v>3008</v>
      </c>
      <c r="AE1622" t="s">
        <v>4441</v>
      </c>
      <c r="AF1622">
        <v>15000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4</v>
      </c>
      <c r="AQ1622">
        <v>0</v>
      </c>
      <c r="AR1622">
        <v>0</v>
      </c>
      <c r="AS1622">
        <v>0</v>
      </c>
      <c r="AT1622">
        <v>0</v>
      </c>
      <c r="AU1622">
        <v>150</v>
      </c>
      <c r="AV1622">
        <v>100</v>
      </c>
      <c r="AW1622">
        <v>0</v>
      </c>
      <c r="AX1622">
        <v>0</v>
      </c>
      <c r="AZ1622">
        <v>0</v>
      </c>
      <c r="BA1622" t="s">
        <v>2999</v>
      </c>
      <c r="BB1622">
        <v>5</v>
      </c>
      <c r="BC1622">
        <v>5</v>
      </c>
      <c r="BD1622">
        <v>346950</v>
      </c>
      <c r="BE1622">
        <v>346950</v>
      </c>
      <c r="BF1622">
        <v>346950</v>
      </c>
      <c r="BG1622">
        <v>346950</v>
      </c>
      <c r="BH1622">
        <v>0</v>
      </c>
      <c r="BJ1622">
        <v>0</v>
      </c>
      <c r="BK1622">
        <v>0</v>
      </c>
      <c r="BN1622">
        <v>0</v>
      </c>
      <c r="BO1622">
        <v>0</v>
      </c>
      <c r="BP1622">
        <v>1</v>
      </c>
      <c r="BQ1622">
        <v>2.4</v>
      </c>
      <c r="BR1622">
        <v>4</v>
      </c>
      <c r="BS1622">
        <v>4095220037</v>
      </c>
      <c r="BT1622">
        <v>0</v>
      </c>
      <c r="BU1622">
        <v>94</v>
      </c>
      <c r="BV1622">
        <v>0</v>
      </c>
      <c r="BW1622">
        <v>0</v>
      </c>
      <c r="BX1622" t="s">
        <v>5209</v>
      </c>
      <c r="BZ1622" t="s">
        <v>6316</v>
      </c>
      <c r="CA1622">
        <v>44103</v>
      </c>
      <c r="CC1622">
        <v>0</v>
      </c>
      <c r="CE1622">
        <v>1</v>
      </c>
      <c r="CF1622" t="s">
        <v>7198</v>
      </c>
      <c r="CG1622">
        <v>0</v>
      </c>
      <c r="CH1622">
        <v>502.88651881999999</v>
      </c>
      <c r="CI1622">
        <v>15194.184515999999</v>
      </c>
      <c r="CJ1622" s="2">
        <f t="shared" si="125"/>
        <v>0</v>
      </c>
      <c r="CK1622" s="2">
        <f t="shared" si="126"/>
        <v>102</v>
      </c>
      <c r="CL1622" s="2">
        <f t="shared" si="127"/>
        <v>3.4</v>
      </c>
      <c r="CM1622" t="str">
        <f t="shared" si="128"/>
        <v>No Residential</v>
      </c>
      <c r="CN1622" t="str">
        <f t="shared" si="129"/>
        <v>Over 100 units</v>
      </c>
    </row>
    <row r="1623" spans="1:92" x14ac:dyDescent="0.25">
      <c r="A1623" s="1">
        <v>1622</v>
      </c>
      <c r="B1623" t="s">
        <v>89</v>
      </c>
      <c r="C1623">
        <v>9522</v>
      </c>
      <c r="D1623">
        <v>48</v>
      </c>
      <c r="E1623">
        <v>410</v>
      </c>
      <c r="F1623">
        <v>94</v>
      </c>
      <c r="H1623">
        <v>27</v>
      </c>
      <c r="I1623">
        <v>32</v>
      </c>
      <c r="J1623">
        <v>11417</v>
      </c>
      <c r="K1623" t="s">
        <v>343</v>
      </c>
      <c r="L1623">
        <v>106</v>
      </c>
      <c r="M1623">
        <v>3100</v>
      </c>
      <c r="N1623" t="s">
        <v>1891</v>
      </c>
      <c r="O1623" t="s">
        <v>2651</v>
      </c>
      <c r="X1623" t="s">
        <v>2651</v>
      </c>
      <c r="Z1623" t="s">
        <v>2999</v>
      </c>
      <c r="AA1623" t="s">
        <v>3001</v>
      </c>
      <c r="AB1623">
        <v>11</v>
      </c>
      <c r="AC1623">
        <v>0</v>
      </c>
      <c r="AE1623" t="s">
        <v>4440</v>
      </c>
      <c r="AF1623">
        <v>3000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4</v>
      </c>
      <c r="AQ1623">
        <v>0</v>
      </c>
      <c r="AR1623">
        <v>0</v>
      </c>
      <c r="AS1623">
        <v>0</v>
      </c>
      <c r="AT1623">
        <v>0</v>
      </c>
      <c r="AU1623">
        <v>30</v>
      </c>
      <c r="AV1623">
        <v>100</v>
      </c>
      <c r="AW1623">
        <v>0</v>
      </c>
      <c r="AX1623">
        <v>0</v>
      </c>
      <c r="AZ1623">
        <v>0</v>
      </c>
      <c r="BA1623" t="s">
        <v>2999</v>
      </c>
      <c r="BB1623">
        <v>5</v>
      </c>
      <c r="BC1623">
        <v>5</v>
      </c>
      <c r="BD1623">
        <v>69300</v>
      </c>
      <c r="BE1623">
        <v>69300</v>
      </c>
      <c r="BF1623">
        <v>0</v>
      </c>
      <c r="BG1623">
        <v>0</v>
      </c>
      <c r="BH1623">
        <v>0</v>
      </c>
      <c r="BJ1623">
        <v>0</v>
      </c>
      <c r="BK1623">
        <v>0</v>
      </c>
      <c r="BN1623">
        <v>0</v>
      </c>
      <c r="BO1623">
        <v>0</v>
      </c>
      <c r="BP1623">
        <v>1</v>
      </c>
      <c r="BQ1623">
        <v>2.4</v>
      </c>
      <c r="BR1623">
        <v>4</v>
      </c>
      <c r="BS1623">
        <v>4095220048</v>
      </c>
      <c r="BT1623">
        <v>0</v>
      </c>
      <c r="BU1623">
        <v>94</v>
      </c>
      <c r="BV1623">
        <v>0</v>
      </c>
      <c r="BW1623">
        <v>0</v>
      </c>
      <c r="BX1623" t="s">
        <v>5209</v>
      </c>
      <c r="BZ1623" t="s">
        <v>6316</v>
      </c>
      <c r="CA1623">
        <v>44103</v>
      </c>
      <c r="CC1623">
        <v>0</v>
      </c>
      <c r="CE1623">
        <v>1</v>
      </c>
      <c r="CF1623" t="s">
        <v>7198</v>
      </c>
      <c r="CG1623">
        <v>0</v>
      </c>
      <c r="CH1623">
        <v>261.26361976999999</v>
      </c>
      <c r="CI1623">
        <v>2993.6432836700001</v>
      </c>
      <c r="CJ1623" s="2">
        <f t="shared" si="125"/>
        <v>0</v>
      </c>
      <c r="CK1623" s="2">
        <f t="shared" si="126"/>
        <v>20.399999999999999</v>
      </c>
      <c r="CL1623" s="2">
        <f t="shared" si="127"/>
        <v>3.4</v>
      </c>
      <c r="CM1623" t="str">
        <f t="shared" si="128"/>
        <v>No Residential</v>
      </c>
      <c r="CN1623" t="str">
        <f t="shared" si="129"/>
        <v>9 to 30 units</v>
      </c>
    </row>
    <row r="1624" spans="1:92" x14ac:dyDescent="0.25">
      <c r="A1624" s="1">
        <v>1623</v>
      </c>
      <c r="B1624" t="s">
        <v>89</v>
      </c>
      <c r="C1624">
        <v>9557</v>
      </c>
      <c r="D1624">
        <v>25</v>
      </c>
      <c r="E1624">
        <v>410</v>
      </c>
      <c r="F1624">
        <v>158.02000000000001</v>
      </c>
      <c r="G1624">
        <v>3005</v>
      </c>
      <c r="H1624">
        <v>27</v>
      </c>
      <c r="I1624">
        <v>28</v>
      </c>
      <c r="J1624">
        <v>11419</v>
      </c>
      <c r="K1624" t="s">
        <v>341</v>
      </c>
      <c r="L1624">
        <v>106</v>
      </c>
      <c r="M1624">
        <v>3210</v>
      </c>
      <c r="N1624" t="s">
        <v>1892</v>
      </c>
      <c r="O1624" t="s">
        <v>2674</v>
      </c>
      <c r="X1624" t="s">
        <v>2674</v>
      </c>
      <c r="Z1624" t="s">
        <v>2999</v>
      </c>
      <c r="AA1624" t="s">
        <v>3001</v>
      </c>
      <c r="AB1624">
        <v>11</v>
      </c>
      <c r="AC1624">
        <v>0</v>
      </c>
      <c r="AE1624" t="s">
        <v>4442</v>
      </c>
      <c r="AF1624">
        <v>6720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4</v>
      </c>
      <c r="AQ1624">
        <v>0</v>
      </c>
      <c r="AR1624">
        <v>0</v>
      </c>
      <c r="AS1624">
        <v>0</v>
      </c>
      <c r="AT1624">
        <v>0</v>
      </c>
      <c r="AU1624">
        <v>60</v>
      </c>
      <c r="AV1624">
        <v>112.5</v>
      </c>
      <c r="AW1624">
        <v>0</v>
      </c>
      <c r="AX1624">
        <v>0</v>
      </c>
      <c r="AZ1624">
        <v>0</v>
      </c>
      <c r="BA1624" t="s">
        <v>2999</v>
      </c>
      <c r="BB1624">
        <v>5</v>
      </c>
      <c r="BC1624">
        <v>5</v>
      </c>
      <c r="BD1624">
        <v>222525</v>
      </c>
      <c r="BE1624">
        <v>222525</v>
      </c>
      <c r="BF1624">
        <v>0</v>
      </c>
      <c r="BG1624">
        <v>0</v>
      </c>
      <c r="BH1624">
        <v>0</v>
      </c>
      <c r="BJ1624">
        <v>0</v>
      </c>
      <c r="BK1624">
        <v>0</v>
      </c>
      <c r="BN1624">
        <v>0</v>
      </c>
      <c r="BO1624">
        <v>0.9</v>
      </c>
      <c r="BP1624">
        <v>0</v>
      </c>
      <c r="BQ1624">
        <v>2</v>
      </c>
      <c r="BR1624">
        <v>4</v>
      </c>
      <c r="BS1624">
        <v>4095570025</v>
      </c>
      <c r="BT1624">
        <v>0</v>
      </c>
      <c r="BU1624">
        <v>15802</v>
      </c>
      <c r="BV1624">
        <v>1033118</v>
      </c>
      <c r="BW1624">
        <v>189656</v>
      </c>
      <c r="BX1624" t="s">
        <v>5209</v>
      </c>
      <c r="BZ1624" t="s">
        <v>6317</v>
      </c>
      <c r="CA1624">
        <v>44104</v>
      </c>
      <c r="CC1624">
        <v>0</v>
      </c>
      <c r="CE1624">
        <v>1</v>
      </c>
      <c r="CF1624" t="s">
        <v>7198</v>
      </c>
      <c r="CG1624">
        <v>0</v>
      </c>
      <c r="CH1624">
        <v>339.37607056100001</v>
      </c>
      <c r="CI1624">
        <v>6488.34592273</v>
      </c>
      <c r="CJ1624" s="2">
        <f t="shared" si="125"/>
        <v>12.096</v>
      </c>
      <c r="CK1624" s="2">
        <f t="shared" si="126"/>
        <v>38.975999999999999</v>
      </c>
      <c r="CL1624" s="2">
        <f t="shared" si="127"/>
        <v>2.9</v>
      </c>
      <c r="CM1624" t="str">
        <f t="shared" si="128"/>
        <v>9 to 30 units</v>
      </c>
      <c r="CN1624" t="str">
        <f t="shared" si="129"/>
        <v>31 to 100 units</v>
      </c>
    </row>
    <row r="1625" spans="1:92" x14ac:dyDescent="0.25">
      <c r="A1625" s="1">
        <v>1624</v>
      </c>
      <c r="B1625" t="s">
        <v>89</v>
      </c>
      <c r="C1625">
        <v>9620</v>
      </c>
      <c r="D1625">
        <v>45</v>
      </c>
      <c r="E1625">
        <v>412</v>
      </c>
      <c r="F1625">
        <v>214</v>
      </c>
      <c r="G1625">
        <v>3011</v>
      </c>
      <c r="H1625">
        <v>28</v>
      </c>
      <c r="I1625">
        <v>24</v>
      </c>
      <c r="J1625">
        <v>11435</v>
      </c>
      <c r="K1625" t="s">
        <v>340</v>
      </c>
      <c r="L1625">
        <v>103</v>
      </c>
      <c r="M1625">
        <v>2720</v>
      </c>
      <c r="N1625" t="s">
        <v>1893</v>
      </c>
      <c r="O1625" t="s">
        <v>2664</v>
      </c>
      <c r="S1625" t="s">
        <v>2751</v>
      </c>
      <c r="X1625" t="s">
        <v>2834</v>
      </c>
      <c r="Z1625" t="s">
        <v>2999</v>
      </c>
      <c r="AA1625" t="s">
        <v>3001</v>
      </c>
      <c r="AB1625">
        <v>11</v>
      </c>
      <c r="AC1625">
        <v>0</v>
      </c>
      <c r="AE1625" t="s">
        <v>4443</v>
      </c>
      <c r="AF1625">
        <v>30235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4</v>
      </c>
      <c r="AQ1625">
        <v>0</v>
      </c>
      <c r="AR1625">
        <v>0</v>
      </c>
      <c r="AS1625">
        <v>0</v>
      </c>
      <c r="AT1625">
        <v>0</v>
      </c>
      <c r="AU1625">
        <v>218</v>
      </c>
      <c r="AV1625">
        <v>100</v>
      </c>
      <c r="AW1625">
        <v>0</v>
      </c>
      <c r="AX1625">
        <v>0</v>
      </c>
      <c r="AZ1625">
        <v>0</v>
      </c>
      <c r="BA1625" t="s">
        <v>2999</v>
      </c>
      <c r="BB1625">
        <v>5</v>
      </c>
      <c r="BC1625">
        <v>5</v>
      </c>
      <c r="BD1625">
        <v>748350</v>
      </c>
      <c r="BE1625">
        <v>748350</v>
      </c>
      <c r="BF1625">
        <v>0</v>
      </c>
      <c r="BG1625">
        <v>0</v>
      </c>
      <c r="BH1625">
        <v>0</v>
      </c>
      <c r="BJ1625">
        <v>0</v>
      </c>
      <c r="BK1625">
        <v>0</v>
      </c>
      <c r="BN1625">
        <v>0</v>
      </c>
      <c r="BO1625">
        <v>3</v>
      </c>
      <c r="BP1625">
        <v>0</v>
      </c>
      <c r="BQ1625">
        <v>3</v>
      </c>
      <c r="BR1625">
        <v>4</v>
      </c>
      <c r="BS1625">
        <v>4096200045</v>
      </c>
      <c r="BT1625">
        <v>0</v>
      </c>
      <c r="BU1625">
        <v>214</v>
      </c>
      <c r="BV1625">
        <v>1035717</v>
      </c>
      <c r="BW1625">
        <v>195531</v>
      </c>
      <c r="BX1625" t="s">
        <v>5250</v>
      </c>
      <c r="BZ1625" t="s">
        <v>6318</v>
      </c>
      <c r="CA1625">
        <v>44201</v>
      </c>
      <c r="CB1625" t="s">
        <v>6829</v>
      </c>
      <c r="CC1625">
        <v>0</v>
      </c>
      <c r="CE1625">
        <v>1</v>
      </c>
      <c r="CF1625" t="s">
        <v>7198</v>
      </c>
      <c r="CG1625">
        <v>0</v>
      </c>
      <c r="CH1625">
        <v>638.61249567200002</v>
      </c>
      <c r="CI1625">
        <v>22153.567953400001</v>
      </c>
      <c r="CJ1625" s="2">
        <f t="shared" si="125"/>
        <v>181.41</v>
      </c>
      <c r="CK1625" s="2">
        <f t="shared" si="126"/>
        <v>362.82</v>
      </c>
      <c r="CL1625" s="2">
        <f t="shared" si="127"/>
        <v>6</v>
      </c>
      <c r="CM1625" t="str">
        <f t="shared" si="128"/>
        <v>Over 100 units</v>
      </c>
      <c r="CN1625" t="str">
        <f t="shared" si="129"/>
        <v>Over 100 units</v>
      </c>
    </row>
    <row r="1626" spans="1:92" x14ac:dyDescent="0.25">
      <c r="A1626" s="1">
        <v>1625</v>
      </c>
      <c r="B1626" t="s">
        <v>89</v>
      </c>
      <c r="C1626">
        <v>9681</v>
      </c>
      <c r="D1626">
        <v>60</v>
      </c>
      <c r="E1626">
        <v>412</v>
      </c>
      <c r="F1626">
        <v>240</v>
      </c>
      <c r="G1626">
        <v>2002</v>
      </c>
      <c r="H1626">
        <v>28</v>
      </c>
      <c r="I1626">
        <v>24</v>
      </c>
      <c r="J1626">
        <v>11435</v>
      </c>
      <c r="K1626" t="s">
        <v>340</v>
      </c>
      <c r="L1626">
        <v>103</v>
      </c>
      <c r="M1626">
        <v>2720</v>
      </c>
      <c r="N1626" t="s">
        <v>1894</v>
      </c>
      <c r="O1626" t="s">
        <v>2672</v>
      </c>
      <c r="U1626" t="s">
        <v>2796</v>
      </c>
      <c r="X1626" t="s">
        <v>2955</v>
      </c>
      <c r="Z1626" t="s">
        <v>2999</v>
      </c>
      <c r="AA1626" t="s">
        <v>3002</v>
      </c>
      <c r="AB1626">
        <v>11</v>
      </c>
      <c r="AC1626">
        <v>0</v>
      </c>
      <c r="AE1626" t="s">
        <v>4077</v>
      </c>
      <c r="AF1626">
        <v>4495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</v>
      </c>
      <c r="AQ1626">
        <v>0</v>
      </c>
      <c r="AR1626">
        <v>0</v>
      </c>
      <c r="AS1626">
        <v>0</v>
      </c>
      <c r="AT1626">
        <v>0</v>
      </c>
      <c r="AU1626">
        <v>31</v>
      </c>
      <c r="AV1626">
        <v>145</v>
      </c>
      <c r="AW1626">
        <v>0</v>
      </c>
      <c r="AX1626">
        <v>0</v>
      </c>
      <c r="AZ1626">
        <v>0</v>
      </c>
      <c r="BA1626" t="s">
        <v>2999</v>
      </c>
      <c r="BB1626">
        <v>5</v>
      </c>
      <c r="BC1626">
        <v>5</v>
      </c>
      <c r="BD1626">
        <v>17317</v>
      </c>
      <c r="BE1626">
        <v>17317</v>
      </c>
      <c r="BF1626">
        <v>0</v>
      </c>
      <c r="BG1626">
        <v>0</v>
      </c>
      <c r="BH1626">
        <v>0</v>
      </c>
      <c r="BJ1626">
        <v>0</v>
      </c>
      <c r="BK1626">
        <v>0</v>
      </c>
      <c r="BN1626">
        <v>0</v>
      </c>
      <c r="BO1626">
        <v>4</v>
      </c>
      <c r="BP1626">
        <v>0</v>
      </c>
      <c r="BQ1626">
        <v>4</v>
      </c>
      <c r="BR1626">
        <v>4</v>
      </c>
      <c r="BS1626">
        <v>4096810060</v>
      </c>
      <c r="BT1626">
        <v>0</v>
      </c>
      <c r="BU1626">
        <v>240</v>
      </c>
      <c r="BV1626">
        <v>1037887</v>
      </c>
      <c r="BW1626">
        <v>195869</v>
      </c>
      <c r="BX1626" t="s">
        <v>5250</v>
      </c>
      <c r="BZ1626" t="s">
        <v>6319</v>
      </c>
      <c r="CA1626">
        <v>44202</v>
      </c>
      <c r="CB1626" t="s">
        <v>6829</v>
      </c>
      <c r="CC1626">
        <v>0</v>
      </c>
      <c r="CE1626">
        <v>1</v>
      </c>
      <c r="CF1626" t="s">
        <v>7198</v>
      </c>
      <c r="CG1626">
        <v>0</v>
      </c>
      <c r="CH1626">
        <v>354.18895609399999</v>
      </c>
      <c r="CI1626">
        <v>4578.1255155899998</v>
      </c>
      <c r="CJ1626" s="2">
        <f t="shared" si="125"/>
        <v>35.96</v>
      </c>
      <c r="CK1626" s="2">
        <f t="shared" si="126"/>
        <v>71.92</v>
      </c>
      <c r="CL1626" s="2">
        <f t="shared" si="127"/>
        <v>8</v>
      </c>
      <c r="CM1626" t="str">
        <f t="shared" si="128"/>
        <v>31 to 100 units</v>
      </c>
      <c r="CN1626" t="str">
        <f t="shared" si="129"/>
        <v>31 to 100 units</v>
      </c>
    </row>
    <row r="1627" spans="1:92" x14ac:dyDescent="0.25">
      <c r="A1627" s="1">
        <v>1626</v>
      </c>
      <c r="B1627" t="s">
        <v>89</v>
      </c>
      <c r="C1627">
        <v>9681</v>
      </c>
      <c r="D1627">
        <v>73</v>
      </c>
      <c r="E1627">
        <v>412</v>
      </c>
      <c r="F1627">
        <v>240</v>
      </c>
      <c r="G1627">
        <v>2002</v>
      </c>
      <c r="H1627">
        <v>28</v>
      </c>
      <c r="I1627">
        <v>24</v>
      </c>
      <c r="J1627">
        <v>11435</v>
      </c>
      <c r="K1627" t="s">
        <v>340</v>
      </c>
      <c r="L1627">
        <v>103</v>
      </c>
      <c r="M1627">
        <v>2720</v>
      </c>
      <c r="N1627" t="s">
        <v>1895</v>
      </c>
      <c r="O1627" t="s">
        <v>2672</v>
      </c>
      <c r="U1627" t="s">
        <v>2796</v>
      </c>
      <c r="X1627" t="s">
        <v>2955</v>
      </c>
      <c r="Z1627" t="s">
        <v>2999</v>
      </c>
      <c r="AA1627" t="s">
        <v>3002</v>
      </c>
      <c r="AB1627">
        <v>11</v>
      </c>
      <c r="AC1627">
        <v>0</v>
      </c>
      <c r="AE1627" t="s">
        <v>4444</v>
      </c>
      <c r="AF1627">
        <v>6604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4</v>
      </c>
      <c r="AQ1627">
        <v>0</v>
      </c>
      <c r="AR1627">
        <v>0</v>
      </c>
      <c r="AS1627">
        <v>0</v>
      </c>
      <c r="AT1627">
        <v>0</v>
      </c>
      <c r="AU1627">
        <v>52</v>
      </c>
      <c r="AV1627">
        <v>127</v>
      </c>
      <c r="AW1627">
        <v>0</v>
      </c>
      <c r="AX1627">
        <v>0</v>
      </c>
      <c r="AZ1627">
        <v>0</v>
      </c>
      <c r="BA1627" t="s">
        <v>2999</v>
      </c>
      <c r="BB1627">
        <v>5</v>
      </c>
      <c r="BC1627">
        <v>5</v>
      </c>
      <c r="BD1627">
        <v>30337</v>
      </c>
      <c r="BE1627">
        <v>30337</v>
      </c>
      <c r="BF1627">
        <v>0</v>
      </c>
      <c r="BG1627">
        <v>0</v>
      </c>
      <c r="BH1627">
        <v>0</v>
      </c>
      <c r="BJ1627">
        <v>0</v>
      </c>
      <c r="BK1627">
        <v>0</v>
      </c>
      <c r="BN1627">
        <v>0</v>
      </c>
      <c r="BO1627">
        <v>4</v>
      </c>
      <c r="BP1627">
        <v>0</v>
      </c>
      <c r="BQ1627">
        <v>4</v>
      </c>
      <c r="BR1627">
        <v>4</v>
      </c>
      <c r="BS1627">
        <v>4096810073</v>
      </c>
      <c r="BT1627">
        <v>0</v>
      </c>
      <c r="BU1627">
        <v>240</v>
      </c>
      <c r="BV1627">
        <v>1038110</v>
      </c>
      <c r="BW1627">
        <v>195866</v>
      </c>
      <c r="BX1627" t="s">
        <v>5250</v>
      </c>
      <c r="BZ1627" t="s">
        <v>6319</v>
      </c>
      <c r="CA1627">
        <v>44202</v>
      </c>
      <c r="CB1627" t="s">
        <v>6829</v>
      </c>
      <c r="CC1627">
        <v>0</v>
      </c>
      <c r="CE1627">
        <v>1</v>
      </c>
      <c r="CF1627" t="s">
        <v>7198</v>
      </c>
      <c r="CG1627">
        <v>0</v>
      </c>
      <c r="CH1627">
        <v>357.74690986000002</v>
      </c>
      <c r="CI1627">
        <v>6665.8298842000004</v>
      </c>
      <c r="CJ1627" s="2">
        <f t="shared" si="125"/>
        <v>52.832000000000001</v>
      </c>
      <c r="CK1627" s="2">
        <f t="shared" si="126"/>
        <v>105.664</v>
      </c>
      <c r="CL1627" s="2">
        <f t="shared" si="127"/>
        <v>8</v>
      </c>
      <c r="CM1627" t="str">
        <f t="shared" si="128"/>
        <v>31 to 100 units</v>
      </c>
      <c r="CN1627" t="str">
        <f t="shared" si="129"/>
        <v>Over 100 units</v>
      </c>
    </row>
    <row r="1628" spans="1:92" x14ac:dyDescent="0.25">
      <c r="A1628" s="1">
        <v>1627</v>
      </c>
      <c r="B1628" t="s">
        <v>89</v>
      </c>
      <c r="C1628">
        <v>9681</v>
      </c>
      <c r="D1628">
        <v>85</v>
      </c>
      <c r="E1628">
        <v>412</v>
      </c>
      <c r="F1628">
        <v>240</v>
      </c>
      <c r="G1628">
        <v>2002</v>
      </c>
      <c r="H1628">
        <v>28</v>
      </c>
      <c r="I1628">
        <v>24</v>
      </c>
      <c r="J1628">
        <v>11435</v>
      </c>
      <c r="K1628" t="s">
        <v>340</v>
      </c>
      <c r="L1628">
        <v>103</v>
      </c>
      <c r="M1628">
        <v>2720</v>
      </c>
      <c r="N1628" t="s">
        <v>1896</v>
      </c>
      <c r="O1628" t="s">
        <v>2672</v>
      </c>
      <c r="U1628" t="s">
        <v>2796</v>
      </c>
      <c r="X1628" t="s">
        <v>2955</v>
      </c>
      <c r="Z1628" t="s">
        <v>2999</v>
      </c>
      <c r="AA1628" t="s">
        <v>3002</v>
      </c>
      <c r="AB1628">
        <v>11</v>
      </c>
      <c r="AC1628">
        <v>0</v>
      </c>
      <c r="AD1628" t="s">
        <v>3006</v>
      </c>
      <c r="AE1628" t="s">
        <v>4445</v>
      </c>
      <c r="AF1628">
        <v>7685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4</v>
      </c>
      <c r="AQ1628">
        <v>0</v>
      </c>
      <c r="AR1628">
        <v>0</v>
      </c>
      <c r="AS1628">
        <v>0</v>
      </c>
      <c r="AT1628">
        <v>0</v>
      </c>
      <c r="AU1628">
        <v>53</v>
      </c>
      <c r="AV1628">
        <v>145</v>
      </c>
      <c r="AW1628">
        <v>0</v>
      </c>
      <c r="AX1628">
        <v>0</v>
      </c>
      <c r="AZ1628">
        <v>0</v>
      </c>
      <c r="BA1628" t="s">
        <v>2999</v>
      </c>
      <c r="BB1628">
        <v>5</v>
      </c>
      <c r="BC1628">
        <v>5</v>
      </c>
      <c r="BD1628">
        <v>27988</v>
      </c>
      <c r="BE1628">
        <v>27988</v>
      </c>
      <c r="BF1628">
        <v>0</v>
      </c>
      <c r="BG1628">
        <v>0</v>
      </c>
      <c r="BH1628">
        <v>0</v>
      </c>
      <c r="BJ1628">
        <v>0</v>
      </c>
      <c r="BK1628">
        <v>0</v>
      </c>
      <c r="BN1628">
        <v>0</v>
      </c>
      <c r="BO1628">
        <v>4</v>
      </c>
      <c r="BP1628">
        <v>0</v>
      </c>
      <c r="BQ1628">
        <v>4</v>
      </c>
      <c r="BR1628">
        <v>4</v>
      </c>
      <c r="BS1628">
        <v>4096810085</v>
      </c>
      <c r="BT1628">
        <v>0</v>
      </c>
      <c r="BU1628">
        <v>240</v>
      </c>
      <c r="BV1628">
        <v>1037999</v>
      </c>
      <c r="BW1628">
        <v>195753</v>
      </c>
      <c r="BX1628" t="s">
        <v>5250</v>
      </c>
      <c r="BZ1628" t="s">
        <v>6319</v>
      </c>
      <c r="CA1628">
        <v>44202</v>
      </c>
      <c r="CB1628" t="s">
        <v>6829</v>
      </c>
      <c r="CC1628">
        <v>0</v>
      </c>
      <c r="CE1628">
        <v>1</v>
      </c>
      <c r="CF1628" t="s">
        <v>7198</v>
      </c>
      <c r="CG1628">
        <v>0</v>
      </c>
      <c r="CH1628">
        <v>397.41618619899998</v>
      </c>
      <c r="CI1628">
        <v>7548.3470654299999</v>
      </c>
      <c r="CJ1628" s="2">
        <f t="shared" si="125"/>
        <v>61.48</v>
      </c>
      <c r="CK1628" s="2">
        <f t="shared" si="126"/>
        <v>122.96</v>
      </c>
      <c r="CL1628" s="2">
        <f t="shared" si="127"/>
        <v>8</v>
      </c>
      <c r="CM1628" t="str">
        <f t="shared" si="128"/>
        <v>31 to 100 units</v>
      </c>
      <c r="CN1628" t="str">
        <f t="shared" si="129"/>
        <v>Over 100 units</v>
      </c>
    </row>
    <row r="1629" spans="1:92" x14ac:dyDescent="0.25">
      <c r="A1629" s="1">
        <v>1628</v>
      </c>
      <c r="B1629" t="s">
        <v>89</v>
      </c>
      <c r="C1629">
        <v>9695</v>
      </c>
      <c r="D1629">
        <v>6</v>
      </c>
      <c r="E1629">
        <v>412</v>
      </c>
      <c r="F1629">
        <v>236</v>
      </c>
      <c r="G1629">
        <v>2002</v>
      </c>
      <c r="H1629">
        <v>28</v>
      </c>
      <c r="I1629">
        <v>24</v>
      </c>
      <c r="J1629">
        <v>11432</v>
      </c>
      <c r="K1629" t="s">
        <v>340</v>
      </c>
      <c r="L1629">
        <v>103</v>
      </c>
      <c r="M1629">
        <v>2720</v>
      </c>
      <c r="N1629" t="s">
        <v>1897</v>
      </c>
      <c r="O1629" t="s">
        <v>2655</v>
      </c>
      <c r="X1629" t="s">
        <v>2655</v>
      </c>
      <c r="Z1629" t="s">
        <v>2999</v>
      </c>
      <c r="AA1629" t="s">
        <v>3002</v>
      </c>
      <c r="AB1629">
        <v>11</v>
      </c>
      <c r="AC1629">
        <v>0</v>
      </c>
      <c r="AD1629" t="s">
        <v>3006</v>
      </c>
      <c r="AE1629" t="s">
        <v>4446</v>
      </c>
      <c r="AF1629">
        <v>4687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4</v>
      </c>
      <c r="AQ1629">
        <v>0</v>
      </c>
      <c r="AR1629">
        <v>0</v>
      </c>
      <c r="AS1629">
        <v>0</v>
      </c>
      <c r="AT1629">
        <v>0</v>
      </c>
      <c r="AU1629">
        <v>37.5</v>
      </c>
      <c r="AV1629">
        <v>125</v>
      </c>
      <c r="AW1629">
        <v>0</v>
      </c>
      <c r="AX1629">
        <v>0</v>
      </c>
      <c r="AZ1629">
        <v>0</v>
      </c>
      <c r="BA1629" t="s">
        <v>2999</v>
      </c>
      <c r="BB1629">
        <v>5</v>
      </c>
      <c r="BC1629">
        <v>5</v>
      </c>
      <c r="BD1629">
        <v>24660</v>
      </c>
      <c r="BE1629">
        <v>24660</v>
      </c>
      <c r="BF1629">
        <v>0</v>
      </c>
      <c r="BG1629">
        <v>0</v>
      </c>
      <c r="BH1629">
        <v>0</v>
      </c>
      <c r="BJ1629">
        <v>0</v>
      </c>
      <c r="BK1629">
        <v>0</v>
      </c>
      <c r="BN1629">
        <v>0</v>
      </c>
      <c r="BO1629">
        <v>2.4300000000000002</v>
      </c>
      <c r="BP1629">
        <v>0</v>
      </c>
      <c r="BQ1629">
        <v>4.8</v>
      </c>
      <c r="BR1629">
        <v>4</v>
      </c>
      <c r="BS1629">
        <v>4096950006</v>
      </c>
      <c r="BT1629">
        <v>0</v>
      </c>
      <c r="BU1629">
        <v>236</v>
      </c>
      <c r="BV1629">
        <v>1038171</v>
      </c>
      <c r="BW1629">
        <v>196401</v>
      </c>
      <c r="BX1629" t="s">
        <v>5250</v>
      </c>
      <c r="BZ1629" t="s">
        <v>6320</v>
      </c>
      <c r="CA1629">
        <v>44202</v>
      </c>
      <c r="CC1629">
        <v>0</v>
      </c>
      <c r="CE1629">
        <v>1</v>
      </c>
      <c r="CF1629" t="s">
        <v>7198</v>
      </c>
      <c r="CG1629">
        <v>0</v>
      </c>
      <c r="CH1629">
        <v>323.92585370299997</v>
      </c>
      <c r="CI1629">
        <v>4667.2065438099999</v>
      </c>
      <c r="CJ1629" s="2">
        <f t="shared" si="125"/>
        <v>22.77882</v>
      </c>
      <c r="CK1629" s="2">
        <f t="shared" si="126"/>
        <v>67.774020000000007</v>
      </c>
      <c r="CL1629" s="2">
        <f t="shared" si="127"/>
        <v>7.23</v>
      </c>
      <c r="CM1629" t="str">
        <f t="shared" si="128"/>
        <v>9 to 30 units</v>
      </c>
      <c r="CN1629" t="str">
        <f t="shared" si="129"/>
        <v>31 to 100 units</v>
      </c>
    </row>
    <row r="1630" spans="1:92" x14ac:dyDescent="0.25">
      <c r="A1630" s="1">
        <v>1629</v>
      </c>
      <c r="B1630" t="s">
        <v>89</v>
      </c>
      <c r="C1630">
        <v>9705</v>
      </c>
      <c r="D1630">
        <v>41</v>
      </c>
      <c r="E1630">
        <v>408</v>
      </c>
      <c r="F1630">
        <v>232</v>
      </c>
      <c r="G1630">
        <v>3007</v>
      </c>
      <c r="H1630">
        <v>28</v>
      </c>
      <c r="I1630">
        <v>24</v>
      </c>
      <c r="J1630">
        <v>11435</v>
      </c>
      <c r="K1630" t="s">
        <v>327</v>
      </c>
      <c r="L1630">
        <v>107</v>
      </c>
      <c r="M1630">
        <v>2720</v>
      </c>
      <c r="N1630" t="s">
        <v>1900</v>
      </c>
      <c r="O1630" t="s">
        <v>2681</v>
      </c>
      <c r="X1630" t="s">
        <v>2681</v>
      </c>
      <c r="Z1630" t="s">
        <v>2999</v>
      </c>
      <c r="AA1630" t="s">
        <v>3002</v>
      </c>
      <c r="AB1630">
        <v>11</v>
      </c>
      <c r="AC1630">
        <v>0</v>
      </c>
      <c r="AE1630" t="s">
        <v>4449</v>
      </c>
      <c r="AF1630">
        <v>3000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4</v>
      </c>
      <c r="AQ1630">
        <v>0</v>
      </c>
      <c r="AR1630">
        <v>0</v>
      </c>
      <c r="AS1630">
        <v>0</v>
      </c>
      <c r="AT1630">
        <v>0</v>
      </c>
      <c r="AU1630">
        <v>30</v>
      </c>
      <c r="AV1630">
        <v>100</v>
      </c>
      <c r="AW1630">
        <v>0</v>
      </c>
      <c r="AX1630">
        <v>0</v>
      </c>
      <c r="AZ1630">
        <v>0</v>
      </c>
      <c r="BA1630" t="s">
        <v>2999</v>
      </c>
      <c r="BB1630">
        <v>5</v>
      </c>
      <c r="BC1630">
        <v>5</v>
      </c>
      <c r="BD1630">
        <v>3663</v>
      </c>
      <c r="BE1630">
        <v>3663</v>
      </c>
      <c r="BF1630">
        <v>0</v>
      </c>
      <c r="BG1630">
        <v>0</v>
      </c>
      <c r="BH1630">
        <v>0</v>
      </c>
      <c r="BJ1630">
        <v>0</v>
      </c>
      <c r="BK1630">
        <v>0</v>
      </c>
      <c r="BN1630">
        <v>0</v>
      </c>
      <c r="BO1630">
        <v>0.6</v>
      </c>
      <c r="BP1630">
        <v>0</v>
      </c>
      <c r="BQ1630">
        <v>1</v>
      </c>
      <c r="BR1630">
        <v>4</v>
      </c>
      <c r="BS1630">
        <v>4097050041</v>
      </c>
      <c r="BT1630">
        <v>0</v>
      </c>
      <c r="BU1630">
        <v>232</v>
      </c>
      <c r="BV1630">
        <v>1037547</v>
      </c>
      <c r="BW1630">
        <v>197053</v>
      </c>
      <c r="BX1630" t="s">
        <v>5250</v>
      </c>
      <c r="BZ1630" t="s">
        <v>6323</v>
      </c>
      <c r="CA1630">
        <v>44202</v>
      </c>
      <c r="CC1630">
        <v>4097050039</v>
      </c>
      <c r="CD1630" t="s">
        <v>7102</v>
      </c>
      <c r="CE1630">
        <v>1</v>
      </c>
      <c r="CF1630" t="s">
        <v>7198</v>
      </c>
      <c r="CG1630">
        <v>0</v>
      </c>
      <c r="CH1630">
        <v>254.27270610100001</v>
      </c>
      <c r="CI1630">
        <v>2710.98344924</v>
      </c>
      <c r="CJ1630" s="2">
        <f t="shared" si="125"/>
        <v>3.6</v>
      </c>
      <c r="CK1630" s="2">
        <f t="shared" si="126"/>
        <v>9.6</v>
      </c>
      <c r="CL1630" s="2">
        <f t="shared" si="127"/>
        <v>1.6</v>
      </c>
      <c r="CM1630" t="str">
        <f t="shared" si="128"/>
        <v>1 to 8 units</v>
      </c>
      <c r="CN1630" t="str">
        <f t="shared" si="129"/>
        <v>9 to 30 units</v>
      </c>
    </row>
    <row r="1631" spans="1:92" x14ac:dyDescent="0.25">
      <c r="A1631" s="1">
        <v>1630</v>
      </c>
      <c r="B1631" t="s">
        <v>89</v>
      </c>
      <c r="C1631">
        <v>9713</v>
      </c>
      <c r="D1631">
        <v>155</v>
      </c>
      <c r="E1631">
        <v>408</v>
      </c>
      <c r="F1631">
        <v>220.02</v>
      </c>
      <c r="G1631">
        <v>3001</v>
      </c>
      <c r="H1631">
        <v>28</v>
      </c>
      <c r="I1631">
        <v>24</v>
      </c>
      <c r="J1631">
        <v>11435</v>
      </c>
      <c r="K1631" t="s">
        <v>327</v>
      </c>
      <c r="L1631">
        <v>107</v>
      </c>
      <c r="M1631">
        <v>2720</v>
      </c>
      <c r="N1631" t="s">
        <v>1899</v>
      </c>
      <c r="O1631" t="s">
        <v>2675</v>
      </c>
      <c r="X1631" t="s">
        <v>2675</v>
      </c>
      <c r="Z1631" t="s">
        <v>2999</v>
      </c>
      <c r="AA1631" t="s">
        <v>3002</v>
      </c>
      <c r="AB1631">
        <v>11</v>
      </c>
      <c r="AC1631">
        <v>0</v>
      </c>
      <c r="AE1631" t="s">
        <v>4448</v>
      </c>
      <c r="AF1631">
        <v>4960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4</v>
      </c>
      <c r="AQ1631">
        <v>0</v>
      </c>
      <c r="AR1631">
        <v>0</v>
      </c>
      <c r="AS1631">
        <v>0</v>
      </c>
      <c r="AT1631">
        <v>0</v>
      </c>
      <c r="AU1631">
        <v>40</v>
      </c>
      <c r="AV1631">
        <v>124</v>
      </c>
      <c r="AW1631">
        <v>0</v>
      </c>
      <c r="AX1631">
        <v>0</v>
      </c>
      <c r="AZ1631">
        <v>0</v>
      </c>
      <c r="BA1631" t="s">
        <v>2999</v>
      </c>
      <c r="BB1631">
        <v>5</v>
      </c>
      <c r="BC1631">
        <v>5</v>
      </c>
      <c r="BD1631">
        <v>21900</v>
      </c>
      <c r="BE1631">
        <v>21900</v>
      </c>
      <c r="BF1631">
        <v>0</v>
      </c>
      <c r="BG1631">
        <v>0</v>
      </c>
      <c r="BH1631">
        <v>0</v>
      </c>
      <c r="BJ1631">
        <v>0</v>
      </c>
      <c r="BK1631">
        <v>0</v>
      </c>
      <c r="BN1631">
        <v>0</v>
      </c>
      <c r="BO1631">
        <v>2</v>
      </c>
      <c r="BP1631">
        <v>0</v>
      </c>
      <c r="BQ1631">
        <v>2</v>
      </c>
      <c r="BR1631">
        <v>4</v>
      </c>
      <c r="BS1631">
        <v>4097130155</v>
      </c>
      <c r="BT1631">
        <v>0</v>
      </c>
      <c r="BU1631">
        <v>22002</v>
      </c>
      <c r="BV1631">
        <v>1035203</v>
      </c>
      <c r="BW1631">
        <v>198204</v>
      </c>
      <c r="BX1631" t="s">
        <v>5250</v>
      </c>
      <c r="BZ1631" t="s">
        <v>6322</v>
      </c>
      <c r="CA1631">
        <v>44203</v>
      </c>
      <c r="CC1631">
        <v>0</v>
      </c>
      <c r="CE1631">
        <v>1</v>
      </c>
      <c r="CF1631" t="s">
        <v>7198</v>
      </c>
      <c r="CG1631">
        <v>0</v>
      </c>
      <c r="CH1631">
        <v>331.90944923000001</v>
      </c>
      <c r="CI1631">
        <v>5411.1411890600002</v>
      </c>
      <c r="CJ1631" s="2">
        <f t="shared" si="125"/>
        <v>19.84</v>
      </c>
      <c r="CK1631" s="2">
        <f t="shared" si="126"/>
        <v>39.68</v>
      </c>
      <c r="CL1631" s="2">
        <f t="shared" si="127"/>
        <v>4</v>
      </c>
      <c r="CM1631" t="str">
        <f t="shared" si="128"/>
        <v>9 to 30 units</v>
      </c>
      <c r="CN1631" t="str">
        <f t="shared" si="129"/>
        <v>31 to 100 units</v>
      </c>
    </row>
    <row r="1632" spans="1:92" x14ac:dyDescent="0.25">
      <c r="A1632" s="1">
        <v>1631</v>
      </c>
      <c r="B1632" t="s">
        <v>89</v>
      </c>
      <c r="C1632">
        <v>9721</v>
      </c>
      <c r="D1632">
        <v>235</v>
      </c>
      <c r="E1632">
        <v>408</v>
      </c>
      <c r="F1632">
        <v>220.02</v>
      </c>
      <c r="G1632">
        <v>1004</v>
      </c>
      <c r="H1632">
        <v>28</v>
      </c>
      <c r="I1632">
        <v>24</v>
      </c>
      <c r="J1632">
        <v>11435</v>
      </c>
      <c r="K1632" t="s">
        <v>327</v>
      </c>
      <c r="L1632">
        <v>107</v>
      </c>
      <c r="M1632">
        <v>2720</v>
      </c>
      <c r="N1632" t="s">
        <v>1898</v>
      </c>
      <c r="O1632" t="s">
        <v>2680</v>
      </c>
      <c r="X1632" t="s">
        <v>2680</v>
      </c>
      <c r="Z1632" t="s">
        <v>2999</v>
      </c>
      <c r="AA1632" t="s">
        <v>3002</v>
      </c>
      <c r="AB1632">
        <v>11</v>
      </c>
      <c r="AC1632">
        <v>0</v>
      </c>
      <c r="AE1632" t="s">
        <v>4447</v>
      </c>
      <c r="AF1632">
        <v>6000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7</v>
      </c>
      <c r="AQ1632">
        <v>1</v>
      </c>
      <c r="AR1632">
        <v>0</v>
      </c>
      <c r="AS1632">
        <v>0</v>
      </c>
      <c r="AT1632">
        <v>0</v>
      </c>
      <c r="AU1632">
        <v>61.2</v>
      </c>
      <c r="AV1632">
        <v>100</v>
      </c>
      <c r="AW1632">
        <v>0</v>
      </c>
      <c r="AX1632">
        <v>0</v>
      </c>
      <c r="AZ1632">
        <v>0</v>
      </c>
      <c r="BA1632" t="s">
        <v>2999</v>
      </c>
      <c r="BB1632">
        <v>3</v>
      </c>
      <c r="BC1632">
        <v>5</v>
      </c>
      <c r="BD1632">
        <v>10749</v>
      </c>
      <c r="BE1632">
        <v>11875</v>
      </c>
      <c r="BF1632">
        <v>0</v>
      </c>
      <c r="BG1632">
        <v>0</v>
      </c>
      <c r="BH1632">
        <v>0</v>
      </c>
      <c r="BJ1632">
        <v>0</v>
      </c>
      <c r="BK1632">
        <v>0</v>
      </c>
      <c r="BN1632">
        <v>0</v>
      </c>
      <c r="BO1632">
        <v>0.5</v>
      </c>
      <c r="BP1632">
        <v>0</v>
      </c>
      <c r="BQ1632">
        <v>1</v>
      </c>
      <c r="BR1632">
        <v>4</v>
      </c>
      <c r="BS1632">
        <v>4097210235</v>
      </c>
      <c r="BT1632">
        <v>0</v>
      </c>
      <c r="BU1632">
        <v>22002</v>
      </c>
      <c r="BV1632">
        <v>1035412</v>
      </c>
      <c r="BW1632">
        <v>199724</v>
      </c>
      <c r="BX1632" t="s">
        <v>5250</v>
      </c>
      <c r="BZ1632" t="s">
        <v>6321</v>
      </c>
      <c r="CA1632">
        <v>44203</v>
      </c>
      <c r="CC1632">
        <v>4097210235</v>
      </c>
      <c r="CD1632" t="s">
        <v>7101</v>
      </c>
      <c r="CE1632">
        <v>1</v>
      </c>
      <c r="CF1632" t="s">
        <v>7198</v>
      </c>
      <c r="CG1632">
        <v>0</v>
      </c>
      <c r="CH1632">
        <v>345.82980094499999</v>
      </c>
      <c r="CI1632">
        <v>6350.6949423899996</v>
      </c>
      <c r="CJ1632" s="2">
        <f t="shared" si="125"/>
        <v>6</v>
      </c>
      <c r="CK1632" s="2">
        <f t="shared" si="126"/>
        <v>18</v>
      </c>
      <c r="CL1632" s="2">
        <f t="shared" si="127"/>
        <v>1.5</v>
      </c>
      <c r="CM1632" t="str">
        <f t="shared" si="128"/>
        <v>1 to 8 units</v>
      </c>
      <c r="CN1632" t="str">
        <f t="shared" si="129"/>
        <v>9 to 30 units</v>
      </c>
    </row>
    <row r="1633" spans="1:92" x14ac:dyDescent="0.25">
      <c r="A1633" s="1">
        <v>1632</v>
      </c>
      <c r="B1633" t="s">
        <v>89</v>
      </c>
      <c r="C1633">
        <v>9729</v>
      </c>
      <c r="D1633">
        <v>12</v>
      </c>
      <c r="E1633">
        <v>408</v>
      </c>
      <c r="F1633">
        <v>232</v>
      </c>
      <c r="H1633">
        <v>28</v>
      </c>
      <c r="I1633">
        <v>24</v>
      </c>
      <c r="J1633">
        <v>11435</v>
      </c>
      <c r="K1633" t="s">
        <v>327</v>
      </c>
      <c r="L1633">
        <v>107</v>
      </c>
      <c r="M1633">
        <v>2720</v>
      </c>
      <c r="N1633" t="s">
        <v>1874</v>
      </c>
      <c r="O1633" t="s">
        <v>2681</v>
      </c>
      <c r="X1633" t="s">
        <v>2681</v>
      </c>
      <c r="Z1633" t="s">
        <v>2999</v>
      </c>
      <c r="AA1633" t="s">
        <v>3002</v>
      </c>
      <c r="AB1633">
        <v>11</v>
      </c>
      <c r="AC1633">
        <v>0</v>
      </c>
      <c r="AE1633" t="s">
        <v>4450</v>
      </c>
      <c r="AF1633">
        <v>7650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4</v>
      </c>
      <c r="AQ1633">
        <v>0</v>
      </c>
      <c r="AR1633">
        <v>0</v>
      </c>
      <c r="AS1633">
        <v>0</v>
      </c>
      <c r="AT1633">
        <v>0</v>
      </c>
      <c r="AU1633">
        <v>50</v>
      </c>
      <c r="AV1633">
        <v>153</v>
      </c>
      <c r="AW1633">
        <v>0</v>
      </c>
      <c r="AX1633">
        <v>0</v>
      </c>
      <c r="AZ1633">
        <v>0</v>
      </c>
      <c r="BA1633" t="s">
        <v>2999</v>
      </c>
      <c r="BB1633">
        <v>3</v>
      </c>
      <c r="BC1633">
        <v>5</v>
      </c>
      <c r="BD1633">
        <v>5572</v>
      </c>
      <c r="BE1633">
        <v>5572</v>
      </c>
      <c r="BF1633">
        <v>0</v>
      </c>
      <c r="BG1633">
        <v>0</v>
      </c>
      <c r="BH1633">
        <v>0</v>
      </c>
      <c r="BJ1633">
        <v>0</v>
      </c>
      <c r="BK1633">
        <v>0</v>
      </c>
      <c r="BN1633">
        <v>0</v>
      </c>
      <c r="BO1633">
        <v>0.6</v>
      </c>
      <c r="BP1633">
        <v>0</v>
      </c>
      <c r="BQ1633">
        <v>1</v>
      </c>
      <c r="BR1633">
        <v>4</v>
      </c>
      <c r="BS1633">
        <v>4097290012</v>
      </c>
      <c r="BT1633">
        <v>0</v>
      </c>
      <c r="BU1633">
        <v>232</v>
      </c>
      <c r="BV1633">
        <v>0</v>
      </c>
      <c r="BW1633">
        <v>0</v>
      </c>
      <c r="BX1633" t="s">
        <v>5250</v>
      </c>
      <c r="BZ1633" t="s">
        <v>6324</v>
      </c>
      <c r="CA1633">
        <v>44203</v>
      </c>
      <c r="CC1633">
        <v>0</v>
      </c>
      <c r="CE1633">
        <v>1</v>
      </c>
      <c r="CF1633" t="s">
        <v>7198</v>
      </c>
      <c r="CG1633">
        <v>0</v>
      </c>
      <c r="CH1633">
        <v>415.34999868400001</v>
      </c>
      <c r="CI1633">
        <v>4089.3740661900001</v>
      </c>
      <c r="CJ1633" s="2">
        <f t="shared" si="125"/>
        <v>9.18</v>
      </c>
      <c r="CK1633" s="2">
        <f t="shared" si="126"/>
        <v>24.48</v>
      </c>
      <c r="CL1633" s="2">
        <f t="shared" si="127"/>
        <v>1.6</v>
      </c>
      <c r="CM1633" t="str">
        <f t="shared" si="128"/>
        <v>9 to 30 units</v>
      </c>
      <c r="CN1633" t="str">
        <f t="shared" si="129"/>
        <v>9 to 30 units</v>
      </c>
    </row>
    <row r="1634" spans="1:92" x14ac:dyDescent="0.25">
      <c r="A1634" s="1">
        <v>1633</v>
      </c>
      <c r="B1634" t="s">
        <v>89</v>
      </c>
      <c r="C1634">
        <v>9755</v>
      </c>
      <c r="D1634">
        <v>15</v>
      </c>
      <c r="E1634">
        <v>412</v>
      </c>
      <c r="F1634">
        <v>240</v>
      </c>
      <c r="G1634">
        <v>2000</v>
      </c>
      <c r="H1634">
        <v>28</v>
      </c>
      <c r="I1634">
        <v>24</v>
      </c>
      <c r="J1634">
        <v>11432</v>
      </c>
      <c r="K1634" t="s">
        <v>340</v>
      </c>
      <c r="L1634">
        <v>103</v>
      </c>
      <c r="M1634">
        <v>2720</v>
      </c>
      <c r="N1634" t="s">
        <v>1901</v>
      </c>
      <c r="O1634" t="s">
        <v>2672</v>
      </c>
      <c r="U1634" t="s">
        <v>2796</v>
      </c>
      <c r="X1634" t="s">
        <v>2955</v>
      </c>
      <c r="Z1634" t="s">
        <v>2999</v>
      </c>
      <c r="AA1634" t="s">
        <v>3002</v>
      </c>
      <c r="AB1634">
        <v>11</v>
      </c>
      <c r="AC1634">
        <v>0</v>
      </c>
      <c r="AE1634" t="s">
        <v>4451</v>
      </c>
      <c r="AF1634">
        <v>3742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4</v>
      </c>
      <c r="AQ1634">
        <v>0</v>
      </c>
      <c r="AR1634">
        <v>0</v>
      </c>
      <c r="AS1634">
        <v>0</v>
      </c>
      <c r="AT1634">
        <v>0</v>
      </c>
      <c r="AU1634">
        <v>37.5</v>
      </c>
      <c r="AV1634">
        <v>100</v>
      </c>
      <c r="AW1634">
        <v>0</v>
      </c>
      <c r="AX1634">
        <v>0</v>
      </c>
      <c r="AZ1634">
        <v>0</v>
      </c>
      <c r="BA1634" t="s">
        <v>2999</v>
      </c>
      <c r="BB1634">
        <v>5</v>
      </c>
      <c r="BC1634">
        <v>5</v>
      </c>
      <c r="BD1634">
        <v>19680</v>
      </c>
      <c r="BE1634">
        <v>19680</v>
      </c>
      <c r="BF1634">
        <v>0</v>
      </c>
      <c r="BG1634">
        <v>0</v>
      </c>
      <c r="BH1634">
        <v>0</v>
      </c>
      <c r="BJ1634">
        <v>0</v>
      </c>
      <c r="BK1634">
        <v>0</v>
      </c>
      <c r="BN1634">
        <v>0</v>
      </c>
      <c r="BO1634">
        <v>4</v>
      </c>
      <c r="BP1634">
        <v>0</v>
      </c>
      <c r="BQ1634">
        <v>4</v>
      </c>
      <c r="BR1634">
        <v>4</v>
      </c>
      <c r="BS1634">
        <v>4097550015</v>
      </c>
      <c r="BT1634">
        <v>0</v>
      </c>
      <c r="BU1634">
        <v>240</v>
      </c>
      <c r="BV1634">
        <v>1038867</v>
      </c>
      <c r="BW1634">
        <v>196243</v>
      </c>
      <c r="BX1634" t="s">
        <v>5250</v>
      </c>
      <c r="BZ1634" t="s">
        <v>6320</v>
      </c>
      <c r="CA1634">
        <v>44204</v>
      </c>
      <c r="CC1634">
        <v>0</v>
      </c>
      <c r="CE1634">
        <v>1</v>
      </c>
      <c r="CF1634" t="s">
        <v>7198</v>
      </c>
      <c r="CG1634">
        <v>0</v>
      </c>
      <c r="CH1634">
        <v>273.76912787399999</v>
      </c>
      <c r="CI1634">
        <v>3688.33250241</v>
      </c>
      <c r="CJ1634" s="2">
        <f t="shared" si="125"/>
        <v>29.936</v>
      </c>
      <c r="CK1634" s="2">
        <f t="shared" si="126"/>
        <v>59.872</v>
      </c>
      <c r="CL1634" s="2">
        <f t="shared" si="127"/>
        <v>8</v>
      </c>
      <c r="CM1634" t="str">
        <f t="shared" si="128"/>
        <v>9 to 30 units</v>
      </c>
      <c r="CN1634" t="str">
        <f t="shared" si="129"/>
        <v>31 to 100 units</v>
      </c>
    </row>
    <row r="1635" spans="1:92" x14ac:dyDescent="0.25">
      <c r="A1635" s="1">
        <v>1634</v>
      </c>
      <c r="B1635" t="s">
        <v>89</v>
      </c>
      <c r="C1635">
        <v>9762</v>
      </c>
      <c r="D1635">
        <v>17</v>
      </c>
      <c r="E1635">
        <v>412</v>
      </c>
      <c r="F1635">
        <v>236</v>
      </c>
      <c r="G1635">
        <v>2003</v>
      </c>
      <c r="H1635">
        <v>28</v>
      </c>
      <c r="I1635">
        <v>24</v>
      </c>
      <c r="J1635">
        <v>11432</v>
      </c>
      <c r="K1635" t="s">
        <v>340</v>
      </c>
      <c r="L1635">
        <v>103</v>
      </c>
      <c r="M1635">
        <v>2720</v>
      </c>
      <c r="N1635" t="s">
        <v>1904</v>
      </c>
      <c r="O1635" t="s">
        <v>2672</v>
      </c>
      <c r="U1635" t="s">
        <v>2796</v>
      </c>
      <c r="X1635" t="s">
        <v>2955</v>
      </c>
      <c r="Z1635" t="s">
        <v>2999</v>
      </c>
      <c r="AA1635" t="s">
        <v>3002</v>
      </c>
      <c r="AB1635">
        <v>11</v>
      </c>
      <c r="AC1635">
        <v>0</v>
      </c>
      <c r="AE1635" t="s">
        <v>4454</v>
      </c>
      <c r="AF1635">
        <v>6250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4</v>
      </c>
      <c r="AQ1635">
        <v>0</v>
      </c>
      <c r="AR1635">
        <v>0</v>
      </c>
      <c r="AS1635">
        <v>0</v>
      </c>
      <c r="AT1635">
        <v>0</v>
      </c>
      <c r="AU1635">
        <v>50</v>
      </c>
      <c r="AV1635">
        <v>125</v>
      </c>
      <c r="AW1635">
        <v>0</v>
      </c>
      <c r="AX1635">
        <v>0</v>
      </c>
      <c r="AZ1635">
        <v>0</v>
      </c>
      <c r="BA1635" t="s">
        <v>2999</v>
      </c>
      <c r="BB1635">
        <v>5</v>
      </c>
      <c r="BC1635">
        <v>5</v>
      </c>
      <c r="BD1635">
        <v>32108</v>
      </c>
      <c r="BE1635">
        <v>32108</v>
      </c>
      <c r="BF1635">
        <v>0</v>
      </c>
      <c r="BG1635">
        <v>0</v>
      </c>
      <c r="BH1635">
        <v>0</v>
      </c>
      <c r="BJ1635">
        <v>0</v>
      </c>
      <c r="BK1635">
        <v>0</v>
      </c>
      <c r="BN1635">
        <v>0</v>
      </c>
      <c r="BO1635">
        <v>4</v>
      </c>
      <c r="BP1635">
        <v>0</v>
      </c>
      <c r="BQ1635">
        <v>4</v>
      </c>
      <c r="BR1635">
        <v>4</v>
      </c>
      <c r="BS1635">
        <v>4097620017</v>
      </c>
      <c r="BT1635">
        <v>0</v>
      </c>
      <c r="BU1635">
        <v>236</v>
      </c>
      <c r="BV1635">
        <v>1038778</v>
      </c>
      <c r="BW1635">
        <v>196618</v>
      </c>
      <c r="BX1635" t="s">
        <v>5250</v>
      </c>
      <c r="BZ1635" t="s">
        <v>6320</v>
      </c>
      <c r="CA1635">
        <v>44204</v>
      </c>
      <c r="CB1635" t="s">
        <v>6829</v>
      </c>
      <c r="CC1635">
        <v>0</v>
      </c>
      <c r="CE1635">
        <v>1</v>
      </c>
      <c r="CF1635" t="s">
        <v>7198</v>
      </c>
      <c r="CG1635">
        <v>0</v>
      </c>
      <c r="CH1635">
        <v>350.51447349900002</v>
      </c>
      <c r="CI1635">
        <v>6262.8585719399998</v>
      </c>
      <c r="CJ1635" s="2">
        <f t="shared" si="125"/>
        <v>50</v>
      </c>
      <c r="CK1635" s="2">
        <f t="shared" si="126"/>
        <v>100</v>
      </c>
      <c r="CL1635" s="2">
        <f t="shared" si="127"/>
        <v>8</v>
      </c>
      <c r="CM1635" t="str">
        <f t="shared" si="128"/>
        <v>31 to 100 units</v>
      </c>
      <c r="CN1635" t="str">
        <f t="shared" si="129"/>
        <v>31 to 100 units</v>
      </c>
    </row>
    <row r="1636" spans="1:92" x14ac:dyDescent="0.25">
      <c r="A1636" s="1">
        <v>1635</v>
      </c>
      <c r="B1636" t="s">
        <v>89</v>
      </c>
      <c r="C1636">
        <v>9769</v>
      </c>
      <c r="D1636">
        <v>61</v>
      </c>
      <c r="E1636">
        <v>408</v>
      </c>
      <c r="F1636">
        <v>446.02</v>
      </c>
      <c r="G1636">
        <v>1003</v>
      </c>
      <c r="H1636">
        <v>28</v>
      </c>
      <c r="I1636">
        <v>24</v>
      </c>
      <c r="J1636">
        <v>11432</v>
      </c>
      <c r="K1636" t="s">
        <v>327</v>
      </c>
      <c r="L1636">
        <v>107</v>
      </c>
      <c r="M1636">
        <v>2810</v>
      </c>
      <c r="N1636" t="s">
        <v>1902</v>
      </c>
      <c r="O1636" t="s">
        <v>2652</v>
      </c>
      <c r="X1636" t="s">
        <v>2652</v>
      </c>
      <c r="Z1636" t="s">
        <v>2999</v>
      </c>
      <c r="AA1636" t="s">
        <v>3002</v>
      </c>
      <c r="AB1636">
        <v>11</v>
      </c>
      <c r="AC1636">
        <v>0</v>
      </c>
      <c r="AD1636" t="s">
        <v>3008</v>
      </c>
      <c r="AE1636" t="s">
        <v>4452</v>
      </c>
      <c r="AF1636">
        <v>4000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4</v>
      </c>
      <c r="AQ1636">
        <v>0</v>
      </c>
      <c r="AR1636">
        <v>0</v>
      </c>
      <c r="AS1636">
        <v>0</v>
      </c>
      <c r="AT1636">
        <v>0</v>
      </c>
      <c r="AU1636">
        <v>40</v>
      </c>
      <c r="AV1636">
        <v>100</v>
      </c>
      <c r="AW1636">
        <v>0</v>
      </c>
      <c r="AX1636">
        <v>0</v>
      </c>
      <c r="AZ1636">
        <v>0</v>
      </c>
      <c r="BA1636" t="s">
        <v>2999</v>
      </c>
      <c r="BB1636">
        <v>5</v>
      </c>
      <c r="BC1636">
        <v>5</v>
      </c>
      <c r="BD1636">
        <v>13546</v>
      </c>
      <c r="BE1636">
        <v>13546</v>
      </c>
      <c r="BF1636">
        <v>13546</v>
      </c>
      <c r="BG1636">
        <v>13546</v>
      </c>
      <c r="BH1636">
        <v>0</v>
      </c>
      <c r="BJ1636">
        <v>0</v>
      </c>
      <c r="BK1636">
        <v>0</v>
      </c>
      <c r="BN1636">
        <v>0</v>
      </c>
      <c r="BO1636">
        <v>1.25</v>
      </c>
      <c r="BP1636">
        <v>0</v>
      </c>
      <c r="BQ1636">
        <v>2</v>
      </c>
      <c r="BR1636">
        <v>4</v>
      </c>
      <c r="BS1636">
        <v>4097690061</v>
      </c>
      <c r="BT1636">
        <v>0</v>
      </c>
      <c r="BU1636">
        <v>44602</v>
      </c>
      <c r="BV1636">
        <v>1039487</v>
      </c>
      <c r="BW1636">
        <v>197569</v>
      </c>
      <c r="BX1636" t="s">
        <v>5250</v>
      </c>
      <c r="BZ1636" t="s">
        <v>6325</v>
      </c>
      <c r="CA1636">
        <v>44204</v>
      </c>
      <c r="CC1636">
        <v>0</v>
      </c>
      <c r="CE1636">
        <v>1</v>
      </c>
      <c r="CF1636" t="s">
        <v>7198</v>
      </c>
      <c r="CG1636">
        <v>0</v>
      </c>
      <c r="CH1636">
        <v>277.84749887100003</v>
      </c>
      <c r="CI1636">
        <v>3892.2839761099999</v>
      </c>
      <c r="CJ1636" s="2">
        <f t="shared" si="125"/>
        <v>10</v>
      </c>
      <c r="CK1636" s="2">
        <f t="shared" si="126"/>
        <v>26</v>
      </c>
      <c r="CL1636" s="2">
        <f t="shared" si="127"/>
        <v>3.25</v>
      </c>
      <c r="CM1636" t="str">
        <f t="shared" si="128"/>
        <v>9 to 30 units</v>
      </c>
      <c r="CN1636" t="str">
        <f t="shared" si="129"/>
        <v>9 to 30 units</v>
      </c>
    </row>
    <row r="1637" spans="1:92" x14ac:dyDescent="0.25">
      <c r="A1637" s="1">
        <v>1636</v>
      </c>
      <c r="B1637" t="s">
        <v>89</v>
      </c>
      <c r="C1637">
        <v>9774</v>
      </c>
      <c r="D1637">
        <v>166</v>
      </c>
      <c r="E1637">
        <v>408</v>
      </c>
      <c r="F1637">
        <v>448</v>
      </c>
      <c r="H1637">
        <v>28</v>
      </c>
      <c r="I1637">
        <v>24</v>
      </c>
      <c r="J1637">
        <v>11432</v>
      </c>
      <c r="K1637" t="s">
        <v>327</v>
      </c>
      <c r="L1637">
        <v>107</v>
      </c>
      <c r="M1637">
        <v>2810</v>
      </c>
      <c r="N1637" t="s">
        <v>1905</v>
      </c>
      <c r="O1637" t="s">
        <v>2663</v>
      </c>
      <c r="X1637" t="s">
        <v>2663</v>
      </c>
      <c r="Z1637" t="s">
        <v>2999</v>
      </c>
      <c r="AA1637" t="s">
        <v>3002</v>
      </c>
      <c r="AB1637">
        <v>11</v>
      </c>
      <c r="AC1637">
        <v>0</v>
      </c>
      <c r="AD1637" t="s">
        <v>3006</v>
      </c>
      <c r="AE1637" t="s">
        <v>4455</v>
      </c>
      <c r="AF1637">
        <v>6636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4</v>
      </c>
      <c r="AQ1637">
        <v>0</v>
      </c>
      <c r="AR1637">
        <v>0</v>
      </c>
      <c r="AS1637">
        <v>0</v>
      </c>
      <c r="AT1637">
        <v>0</v>
      </c>
      <c r="AU1637">
        <v>65.64</v>
      </c>
      <c r="AV1637">
        <v>101.09</v>
      </c>
      <c r="AW1637">
        <v>0</v>
      </c>
      <c r="AX1637">
        <v>0</v>
      </c>
      <c r="AZ1637">
        <v>0</v>
      </c>
      <c r="BA1637" t="s">
        <v>2999</v>
      </c>
      <c r="BB1637">
        <v>0</v>
      </c>
      <c r="BC1637">
        <v>5</v>
      </c>
      <c r="BD1637">
        <v>27856</v>
      </c>
      <c r="BE1637">
        <v>27856</v>
      </c>
      <c r="BF1637">
        <v>0</v>
      </c>
      <c r="BG1637">
        <v>0</v>
      </c>
      <c r="BH1637">
        <v>0</v>
      </c>
      <c r="BJ1637">
        <v>0</v>
      </c>
      <c r="BK1637">
        <v>0</v>
      </c>
      <c r="BN1637">
        <v>0</v>
      </c>
      <c r="BO1637">
        <v>0.9</v>
      </c>
      <c r="BP1637">
        <v>0</v>
      </c>
      <c r="BQ1637">
        <v>2</v>
      </c>
      <c r="BR1637">
        <v>4</v>
      </c>
      <c r="BS1637">
        <v>4097740166</v>
      </c>
      <c r="BT1637">
        <v>0</v>
      </c>
      <c r="BU1637">
        <v>448</v>
      </c>
      <c r="BV1637">
        <v>0</v>
      </c>
      <c r="BW1637">
        <v>0</v>
      </c>
      <c r="BX1637" t="s">
        <v>5250</v>
      </c>
      <c r="BZ1637" t="s">
        <v>6326</v>
      </c>
      <c r="CA1637">
        <v>44204</v>
      </c>
      <c r="CC1637">
        <v>0</v>
      </c>
      <c r="CE1637">
        <v>1</v>
      </c>
      <c r="CF1637" t="s">
        <v>7198</v>
      </c>
      <c r="CG1637">
        <v>0</v>
      </c>
      <c r="CH1637">
        <v>341.01132381899998</v>
      </c>
      <c r="CI1637">
        <v>6278.4395413599996</v>
      </c>
      <c r="CJ1637" s="2">
        <f t="shared" si="125"/>
        <v>11.944800000000001</v>
      </c>
      <c r="CK1637" s="2">
        <f t="shared" si="126"/>
        <v>38.488799999999998</v>
      </c>
      <c r="CL1637" s="2">
        <f t="shared" si="127"/>
        <v>2.9</v>
      </c>
      <c r="CM1637" t="str">
        <f t="shared" si="128"/>
        <v>9 to 30 units</v>
      </c>
      <c r="CN1637" t="str">
        <f t="shared" si="129"/>
        <v>31 to 100 units</v>
      </c>
    </row>
    <row r="1638" spans="1:92" x14ac:dyDescent="0.25">
      <c r="A1638" s="1">
        <v>1637</v>
      </c>
      <c r="B1638" t="s">
        <v>89</v>
      </c>
      <c r="C1638">
        <v>9776</v>
      </c>
      <c r="D1638">
        <v>100</v>
      </c>
      <c r="E1638">
        <v>408</v>
      </c>
      <c r="F1638">
        <v>448</v>
      </c>
      <c r="H1638">
        <v>28</v>
      </c>
      <c r="I1638">
        <v>24</v>
      </c>
      <c r="J1638">
        <v>11432</v>
      </c>
      <c r="K1638" t="s">
        <v>327</v>
      </c>
      <c r="L1638">
        <v>107</v>
      </c>
      <c r="M1638">
        <v>2810</v>
      </c>
      <c r="N1638" t="s">
        <v>1903</v>
      </c>
      <c r="O1638" t="s">
        <v>2663</v>
      </c>
      <c r="X1638" t="s">
        <v>2663</v>
      </c>
      <c r="Z1638" t="s">
        <v>2999</v>
      </c>
      <c r="AA1638" t="s">
        <v>3002</v>
      </c>
      <c r="AB1638">
        <v>11</v>
      </c>
      <c r="AC1638">
        <v>0</v>
      </c>
      <c r="AD1638" t="s">
        <v>3006</v>
      </c>
      <c r="AE1638" t="s">
        <v>4453</v>
      </c>
      <c r="AF1638">
        <v>22410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4</v>
      </c>
      <c r="AQ1638">
        <v>0</v>
      </c>
      <c r="AR1638">
        <v>0</v>
      </c>
      <c r="AS1638">
        <v>0</v>
      </c>
      <c r="AT1638">
        <v>0</v>
      </c>
      <c r="AU1638">
        <v>56</v>
      </c>
      <c r="AV1638">
        <v>421.67</v>
      </c>
      <c r="AW1638">
        <v>0</v>
      </c>
      <c r="AX1638">
        <v>0</v>
      </c>
      <c r="AZ1638">
        <v>0</v>
      </c>
      <c r="BA1638" t="s">
        <v>3000</v>
      </c>
      <c r="BB1638">
        <v>5</v>
      </c>
      <c r="BC1638">
        <v>5</v>
      </c>
      <c r="BD1638">
        <v>23914</v>
      </c>
      <c r="BE1638">
        <v>23914</v>
      </c>
      <c r="BF1638">
        <v>0</v>
      </c>
      <c r="BG1638">
        <v>0</v>
      </c>
      <c r="BH1638">
        <v>0</v>
      </c>
      <c r="BJ1638">
        <v>0</v>
      </c>
      <c r="BK1638">
        <v>0</v>
      </c>
      <c r="BN1638">
        <v>0</v>
      </c>
      <c r="BO1638">
        <v>0.9</v>
      </c>
      <c r="BP1638">
        <v>0</v>
      </c>
      <c r="BQ1638">
        <v>2</v>
      </c>
      <c r="BR1638">
        <v>4</v>
      </c>
      <c r="BS1638">
        <v>4097760100</v>
      </c>
      <c r="BT1638">
        <v>0</v>
      </c>
      <c r="BU1638">
        <v>448</v>
      </c>
      <c r="BV1638">
        <v>0</v>
      </c>
      <c r="BW1638">
        <v>0</v>
      </c>
      <c r="BX1638" t="s">
        <v>5250</v>
      </c>
      <c r="BZ1638" t="s">
        <v>6326</v>
      </c>
      <c r="CA1638">
        <v>44204</v>
      </c>
      <c r="CC1638">
        <v>0</v>
      </c>
      <c r="CE1638">
        <v>1</v>
      </c>
      <c r="CF1638" t="s">
        <v>7198</v>
      </c>
      <c r="CG1638">
        <v>0</v>
      </c>
      <c r="CH1638">
        <v>925.781717372</v>
      </c>
      <c r="CI1638">
        <v>19547.988413499999</v>
      </c>
      <c r="CJ1638" s="2">
        <f t="shared" si="125"/>
        <v>40.338000000000001</v>
      </c>
      <c r="CK1638" s="2">
        <f t="shared" si="126"/>
        <v>129.97800000000001</v>
      </c>
      <c r="CL1638" s="2">
        <f t="shared" si="127"/>
        <v>2.9</v>
      </c>
      <c r="CM1638" t="str">
        <f t="shared" si="128"/>
        <v>31 to 100 units</v>
      </c>
      <c r="CN1638" t="str">
        <f t="shared" si="129"/>
        <v>Over 100 units</v>
      </c>
    </row>
    <row r="1639" spans="1:92" x14ac:dyDescent="0.25">
      <c r="A1639" s="1">
        <v>1638</v>
      </c>
      <c r="B1639" t="s">
        <v>89</v>
      </c>
      <c r="C1639">
        <v>9804</v>
      </c>
      <c r="D1639">
        <v>57</v>
      </c>
      <c r="E1639">
        <v>412</v>
      </c>
      <c r="F1639">
        <v>462</v>
      </c>
      <c r="G1639">
        <v>3006</v>
      </c>
      <c r="H1639">
        <v>29</v>
      </c>
      <c r="I1639">
        <v>27</v>
      </c>
      <c r="J1639">
        <v>11432</v>
      </c>
      <c r="K1639" t="s">
        <v>344</v>
      </c>
      <c r="L1639">
        <v>103</v>
      </c>
      <c r="M1639">
        <v>2810</v>
      </c>
      <c r="N1639" t="s">
        <v>1907</v>
      </c>
      <c r="O1639" t="s">
        <v>2664</v>
      </c>
      <c r="X1639" t="s">
        <v>2664</v>
      </c>
      <c r="Z1639" t="s">
        <v>2999</v>
      </c>
      <c r="AA1639" t="s">
        <v>3002</v>
      </c>
      <c r="AB1639">
        <v>11</v>
      </c>
      <c r="AC1639">
        <v>0</v>
      </c>
      <c r="AE1639" t="s">
        <v>4457</v>
      </c>
      <c r="AF1639">
        <v>5000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4</v>
      </c>
      <c r="AQ1639">
        <v>0</v>
      </c>
      <c r="AR1639">
        <v>0</v>
      </c>
      <c r="AS1639">
        <v>0</v>
      </c>
      <c r="AT1639">
        <v>0</v>
      </c>
      <c r="AU1639">
        <v>40</v>
      </c>
      <c r="AV1639">
        <v>125</v>
      </c>
      <c r="AW1639">
        <v>0</v>
      </c>
      <c r="AX1639">
        <v>0</v>
      </c>
      <c r="AZ1639">
        <v>0</v>
      </c>
      <c r="BA1639" t="s">
        <v>2999</v>
      </c>
      <c r="BB1639">
        <v>5</v>
      </c>
      <c r="BC1639">
        <v>5</v>
      </c>
      <c r="BD1639">
        <v>19500</v>
      </c>
      <c r="BE1639">
        <v>19500</v>
      </c>
      <c r="BF1639">
        <v>0</v>
      </c>
      <c r="BG1639">
        <v>0</v>
      </c>
      <c r="BH1639">
        <v>0</v>
      </c>
      <c r="BJ1639">
        <v>0</v>
      </c>
      <c r="BK1639">
        <v>0</v>
      </c>
      <c r="BN1639">
        <v>0</v>
      </c>
      <c r="BO1639">
        <v>3</v>
      </c>
      <c r="BP1639">
        <v>0</v>
      </c>
      <c r="BQ1639">
        <v>3</v>
      </c>
      <c r="BR1639">
        <v>4</v>
      </c>
      <c r="BS1639">
        <v>4098040057</v>
      </c>
      <c r="BT1639">
        <v>0</v>
      </c>
      <c r="BU1639">
        <v>462</v>
      </c>
      <c r="BV1639">
        <v>1042641</v>
      </c>
      <c r="BW1639">
        <v>197306</v>
      </c>
      <c r="BX1639" t="s">
        <v>5250</v>
      </c>
      <c r="BZ1639" t="s">
        <v>6328</v>
      </c>
      <c r="CA1639">
        <v>44301</v>
      </c>
      <c r="CC1639">
        <v>0</v>
      </c>
      <c r="CE1639">
        <v>1</v>
      </c>
      <c r="CF1639" t="s">
        <v>7198</v>
      </c>
      <c r="CG1639">
        <v>0</v>
      </c>
      <c r="CH1639">
        <v>333.57634081800001</v>
      </c>
      <c r="CI1639">
        <v>5071.5334733</v>
      </c>
      <c r="CJ1639" s="2">
        <f t="shared" si="125"/>
        <v>30</v>
      </c>
      <c r="CK1639" s="2">
        <f t="shared" si="126"/>
        <v>60</v>
      </c>
      <c r="CL1639" s="2">
        <f t="shared" si="127"/>
        <v>6</v>
      </c>
      <c r="CM1639" t="str">
        <f t="shared" si="128"/>
        <v>9 to 30 units</v>
      </c>
      <c r="CN1639" t="str">
        <f t="shared" si="129"/>
        <v>31 to 100 units</v>
      </c>
    </row>
    <row r="1640" spans="1:92" x14ac:dyDescent="0.25">
      <c r="A1640" s="1">
        <v>1639</v>
      </c>
      <c r="B1640" t="s">
        <v>89</v>
      </c>
      <c r="C1640">
        <v>9824</v>
      </c>
      <c r="D1640">
        <v>63</v>
      </c>
      <c r="E1640">
        <v>412</v>
      </c>
      <c r="F1640">
        <v>462</v>
      </c>
      <c r="G1640">
        <v>3002</v>
      </c>
      <c r="H1640">
        <v>29</v>
      </c>
      <c r="I1640">
        <v>27</v>
      </c>
      <c r="J1640">
        <v>11432</v>
      </c>
      <c r="K1640" t="s">
        <v>328</v>
      </c>
      <c r="L1640">
        <v>103</v>
      </c>
      <c r="M1640">
        <v>2810</v>
      </c>
      <c r="N1640" t="s">
        <v>1906</v>
      </c>
      <c r="O1640" t="s">
        <v>2664</v>
      </c>
      <c r="X1640" t="s">
        <v>2664</v>
      </c>
      <c r="Z1640" t="s">
        <v>2999</v>
      </c>
      <c r="AA1640" t="s">
        <v>3002</v>
      </c>
      <c r="AB1640">
        <v>11</v>
      </c>
      <c r="AC1640">
        <v>0</v>
      </c>
      <c r="AE1640" t="s">
        <v>4456</v>
      </c>
      <c r="AF1640">
        <v>3500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4</v>
      </c>
      <c r="AQ1640">
        <v>0</v>
      </c>
      <c r="AR1640">
        <v>0</v>
      </c>
      <c r="AS1640">
        <v>0</v>
      </c>
      <c r="AT1640">
        <v>0</v>
      </c>
      <c r="AU1640">
        <v>35</v>
      </c>
      <c r="AV1640">
        <v>100</v>
      </c>
      <c r="AW1640">
        <v>0</v>
      </c>
      <c r="AX1640">
        <v>0</v>
      </c>
      <c r="AZ1640">
        <v>0</v>
      </c>
      <c r="BA1640" t="s">
        <v>2999</v>
      </c>
      <c r="BB1640">
        <v>5</v>
      </c>
      <c r="BC1640">
        <v>5</v>
      </c>
      <c r="BD1640">
        <v>16790</v>
      </c>
      <c r="BE1640">
        <v>16790</v>
      </c>
      <c r="BF1640">
        <v>0</v>
      </c>
      <c r="BG1640">
        <v>0</v>
      </c>
      <c r="BH1640">
        <v>0</v>
      </c>
      <c r="BJ1640">
        <v>0</v>
      </c>
      <c r="BK1640">
        <v>0</v>
      </c>
      <c r="BN1640">
        <v>0</v>
      </c>
      <c r="BO1640">
        <v>3</v>
      </c>
      <c r="BP1640">
        <v>0</v>
      </c>
      <c r="BQ1640">
        <v>3</v>
      </c>
      <c r="BR1640">
        <v>4</v>
      </c>
      <c r="BS1640">
        <v>4098240063</v>
      </c>
      <c r="BT1640">
        <v>0</v>
      </c>
      <c r="BU1640">
        <v>462</v>
      </c>
      <c r="BV1640">
        <v>1042325</v>
      </c>
      <c r="BW1640">
        <v>198021</v>
      </c>
      <c r="BX1640" t="s">
        <v>5250</v>
      </c>
      <c r="BZ1640" t="s">
        <v>6327</v>
      </c>
      <c r="CA1640">
        <v>44301</v>
      </c>
      <c r="CC1640">
        <v>0</v>
      </c>
      <c r="CE1640">
        <v>1</v>
      </c>
      <c r="CF1640" t="s">
        <v>7198</v>
      </c>
      <c r="CG1640">
        <v>0</v>
      </c>
      <c r="CH1640">
        <v>269.16148664399998</v>
      </c>
      <c r="CI1640">
        <v>3405.2615851700002</v>
      </c>
      <c r="CJ1640" s="2">
        <f t="shared" si="125"/>
        <v>21</v>
      </c>
      <c r="CK1640" s="2">
        <f t="shared" si="126"/>
        <v>42</v>
      </c>
      <c r="CL1640" s="2">
        <f t="shared" si="127"/>
        <v>6</v>
      </c>
      <c r="CM1640" t="str">
        <f t="shared" si="128"/>
        <v>9 to 30 units</v>
      </c>
      <c r="CN1640" t="str">
        <f t="shared" si="129"/>
        <v>31 to 100 units</v>
      </c>
    </row>
    <row r="1641" spans="1:92" x14ac:dyDescent="0.25">
      <c r="A1641" s="1">
        <v>1640</v>
      </c>
      <c r="B1641" t="s">
        <v>89</v>
      </c>
      <c r="C1641">
        <v>9847</v>
      </c>
      <c r="D1641">
        <v>32</v>
      </c>
      <c r="E1641">
        <v>408</v>
      </c>
      <c r="F1641">
        <v>448</v>
      </c>
      <c r="G1641">
        <v>1001</v>
      </c>
      <c r="H1641">
        <v>28</v>
      </c>
      <c r="I1641">
        <v>24</v>
      </c>
      <c r="J1641">
        <v>11432</v>
      </c>
      <c r="K1641" t="s">
        <v>328</v>
      </c>
      <c r="L1641">
        <v>107</v>
      </c>
      <c r="M1641">
        <v>2810</v>
      </c>
      <c r="N1641" t="s">
        <v>1908</v>
      </c>
      <c r="O1641" t="s">
        <v>2663</v>
      </c>
      <c r="X1641" t="s">
        <v>2663</v>
      </c>
      <c r="Z1641" t="s">
        <v>2999</v>
      </c>
      <c r="AA1641" t="s">
        <v>3002</v>
      </c>
      <c r="AB1641">
        <v>11</v>
      </c>
      <c r="AC1641">
        <v>0</v>
      </c>
      <c r="AE1641" t="s">
        <v>4458</v>
      </c>
      <c r="AF1641">
        <v>5766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4</v>
      </c>
      <c r="AQ1641">
        <v>0</v>
      </c>
      <c r="AR1641">
        <v>0</v>
      </c>
      <c r="AS1641">
        <v>0</v>
      </c>
      <c r="AT1641">
        <v>0</v>
      </c>
      <c r="AU1641">
        <v>60</v>
      </c>
      <c r="AV1641">
        <v>111</v>
      </c>
      <c r="AW1641">
        <v>0</v>
      </c>
      <c r="AX1641">
        <v>0</v>
      </c>
      <c r="AZ1641">
        <v>0</v>
      </c>
      <c r="BA1641" t="s">
        <v>3000</v>
      </c>
      <c r="BB1641">
        <v>3</v>
      </c>
      <c r="BC1641">
        <v>5</v>
      </c>
      <c r="BD1641">
        <v>10627</v>
      </c>
      <c r="BE1641">
        <v>10627</v>
      </c>
      <c r="BF1641">
        <v>0</v>
      </c>
      <c r="BG1641">
        <v>0</v>
      </c>
      <c r="BH1641">
        <v>0</v>
      </c>
      <c r="BJ1641">
        <v>0</v>
      </c>
      <c r="BK1641">
        <v>0</v>
      </c>
      <c r="BN1641">
        <v>0</v>
      </c>
      <c r="BO1641">
        <v>0.9</v>
      </c>
      <c r="BP1641">
        <v>0</v>
      </c>
      <c r="BQ1641">
        <v>2</v>
      </c>
      <c r="BR1641">
        <v>4</v>
      </c>
      <c r="BS1641">
        <v>4098470032</v>
      </c>
      <c r="BT1641">
        <v>0</v>
      </c>
      <c r="BU1641">
        <v>448</v>
      </c>
      <c r="BV1641">
        <v>1039566</v>
      </c>
      <c r="BW1641">
        <v>199002</v>
      </c>
      <c r="BX1641" t="s">
        <v>5250</v>
      </c>
      <c r="BZ1641" t="s">
        <v>6329</v>
      </c>
      <c r="CA1641">
        <v>44302</v>
      </c>
      <c r="CC1641">
        <v>0</v>
      </c>
      <c r="CE1641">
        <v>1</v>
      </c>
      <c r="CF1641" t="s">
        <v>7198</v>
      </c>
      <c r="CG1641">
        <v>0</v>
      </c>
      <c r="CH1641">
        <v>324.78192330899998</v>
      </c>
      <c r="CI1641">
        <v>5702.3829377299999</v>
      </c>
      <c r="CJ1641" s="2">
        <f t="shared" si="125"/>
        <v>10.378800000000002</v>
      </c>
      <c r="CK1641" s="2">
        <f t="shared" si="126"/>
        <v>33.442799999999998</v>
      </c>
      <c r="CL1641" s="2">
        <f t="shared" si="127"/>
        <v>2.9</v>
      </c>
      <c r="CM1641" t="str">
        <f t="shared" si="128"/>
        <v>9 to 30 units</v>
      </c>
      <c r="CN1641" t="str">
        <f t="shared" si="129"/>
        <v>31 to 100 units</v>
      </c>
    </row>
    <row r="1642" spans="1:92" x14ac:dyDescent="0.25">
      <c r="A1642" s="1">
        <v>1641</v>
      </c>
      <c r="B1642" t="s">
        <v>89</v>
      </c>
      <c r="C1642">
        <v>9894</v>
      </c>
      <c r="D1642">
        <v>51</v>
      </c>
      <c r="E1642">
        <v>412</v>
      </c>
      <c r="F1642">
        <v>468</v>
      </c>
      <c r="G1642">
        <v>2005</v>
      </c>
      <c r="H1642">
        <v>29</v>
      </c>
      <c r="I1642">
        <v>27</v>
      </c>
      <c r="J1642">
        <v>11432</v>
      </c>
      <c r="K1642" t="s">
        <v>344</v>
      </c>
      <c r="L1642">
        <v>103</v>
      </c>
      <c r="M1642">
        <v>2810</v>
      </c>
      <c r="N1642" t="s">
        <v>1912</v>
      </c>
      <c r="O1642" t="s">
        <v>2674</v>
      </c>
      <c r="X1642" t="s">
        <v>2674</v>
      </c>
      <c r="Z1642" t="s">
        <v>2999</v>
      </c>
      <c r="AA1642" t="s">
        <v>3002</v>
      </c>
      <c r="AB1642">
        <v>11</v>
      </c>
      <c r="AC1642">
        <v>0</v>
      </c>
      <c r="AE1642" t="s">
        <v>4462</v>
      </c>
      <c r="AF1642">
        <v>4680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4</v>
      </c>
      <c r="AQ1642">
        <v>0</v>
      </c>
      <c r="AR1642">
        <v>0</v>
      </c>
      <c r="AS1642">
        <v>0</v>
      </c>
      <c r="AT1642">
        <v>0</v>
      </c>
      <c r="AU1642">
        <v>40</v>
      </c>
      <c r="AV1642">
        <v>117</v>
      </c>
      <c r="AW1642">
        <v>0</v>
      </c>
      <c r="AX1642">
        <v>0</v>
      </c>
      <c r="AZ1642">
        <v>0</v>
      </c>
      <c r="BA1642" t="s">
        <v>2999</v>
      </c>
      <c r="BB1642">
        <v>5</v>
      </c>
      <c r="BC1642">
        <v>5</v>
      </c>
      <c r="BD1642">
        <v>8040</v>
      </c>
      <c r="BE1642">
        <v>8040</v>
      </c>
      <c r="BF1642">
        <v>0</v>
      </c>
      <c r="BG1642">
        <v>0</v>
      </c>
      <c r="BH1642">
        <v>0</v>
      </c>
      <c r="BJ1642">
        <v>0</v>
      </c>
      <c r="BK1642">
        <v>0</v>
      </c>
      <c r="BN1642">
        <v>0</v>
      </c>
      <c r="BO1642">
        <v>0.9</v>
      </c>
      <c r="BP1642">
        <v>0</v>
      </c>
      <c r="BQ1642">
        <v>2</v>
      </c>
      <c r="BR1642">
        <v>4</v>
      </c>
      <c r="BS1642">
        <v>4098940051</v>
      </c>
      <c r="BT1642">
        <v>0</v>
      </c>
      <c r="BU1642">
        <v>468</v>
      </c>
      <c r="BV1642">
        <v>1044133</v>
      </c>
      <c r="BW1642">
        <v>198104</v>
      </c>
      <c r="BX1642" t="s">
        <v>5250</v>
      </c>
      <c r="BZ1642" t="s">
        <v>6330</v>
      </c>
      <c r="CA1642">
        <v>44303</v>
      </c>
      <c r="CC1642">
        <v>0</v>
      </c>
      <c r="CE1642">
        <v>1</v>
      </c>
      <c r="CF1642" t="s">
        <v>7198</v>
      </c>
      <c r="CG1642">
        <v>0</v>
      </c>
      <c r="CH1642">
        <v>313.67664608799998</v>
      </c>
      <c r="CI1642">
        <v>4587.3955501800001</v>
      </c>
      <c r="CJ1642" s="2">
        <f t="shared" si="125"/>
        <v>8.4239999999999995</v>
      </c>
      <c r="CK1642" s="2">
        <f t="shared" si="126"/>
        <v>27.143999999999998</v>
      </c>
      <c r="CL1642" s="2">
        <f t="shared" si="127"/>
        <v>2.9</v>
      </c>
      <c r="CM1642" t="str">
        <f t="shared" si="128"/>
        <v>9 to 30 units</v>
      </c>
      <c r="CN1642" t="str">
        <f t="shared" si="129"/>
        <v>9 to 30 units</v>
      </c>
    </row>
    <row r="1643" spans="1:92" x14ac:dyDescent="0.25">
      <c r="A1643" s="1">
        <v>1642</v>
      </c>
      <c r="B1643" t="s">
        <v>89</v>
      </c>
      <c r="C1643">
        <v>9895</v>
      </c>
      <c r="D1643">
        <v>40</v>
      </c>
      <c r="E1643">
        <v>412</v>
      </c>
      <c r="F1643">
        <v>468</v>
      </c>
      <c r="G1643">
        <v>2004</v>
      </c>
      <c r="H1643">
        <v>29</v>
      </c>
      <c r="I1643">
        <v>27</v>
      </c>
      <c r="J1643">
        <v>11432</v>
      </c>
      <c r="K1643" t="s">
        <v>344</v>
      </c>
      <c r="L1643">
        <v>103</v>
      </c>
      <c r="M1643">
        <v>2810</v>
      </c>
      <c r="N1643" t="s">
        <v>1909</v>
      </c>
      <c r="O1643" t="s">
        <v>2674</v>
      </c>
      <c r="X1643" t="s">
        <v>2674</v>
      </c>
      <c r="Z1643" t="s">
        <v>2999</v>
      </c>
      <c r="AA1643" t="s">
        <v>3002</v>
      </c>
      <c r="AB1643">
        <v>11</v>
      </c>
      <c r="AC1643">
        <v>0</v>
      </c>
      <c r="AE1643" t="s">
        <v>4459</v>
      </c>
      <c r="AF1643">
        <v>3000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4</v>
      </c>
      <c r="AQ1643">
        <v>0</v>
      </c>
      <c r="AR1643">
        <v>0</v>
      </c>
      <c r="AS1643">
        <v>0</v>
      </c>
      <c r="AT1643">
        <v>0</v>
      </c>
      <c r="AU1643">
        <v>30</v>
      </c>
      <c r="AV1643">
        <v>100</v>
      </c>
      <c r="AW1643">
        <v>0</v>
      </c>
      <c r="AX1643">
        <v>0</v>
      </c>
      <c r="AZ1643">
        <v>0</v>
      </c>
      <c r="BA1643" t="s">
        <v>2999</v>
      </c>
      <c r="BB1643">
        <v>5</v>
      </c>
      <c r="BC1643">
        <v>5</v>
      </c>
      <c r="BD1643">
        <v>6487</v>
      </c>
      <c r="BE1643">
        <v>6487</v>
      </c>
      <c r="BF1643">
        <v>0</v>
      </c>
      <c r="BG1643">
        <v>0</v>
      </c>
      <c r="BH1643">
        <v>0</v>
      </c>
      <c r="BJ1643">
        <v>0</v>
      </c>
      <c r="BK1643">
        <v>0</v>
      </c>
      <c r="BN1643">
        <v>0</v>
      </c>
      <c r="BO1643">
        <v>0.9</v>
      </c>
      <c r="BP1643">
        <v>0</v>
      </c>
      <c r="BQ1643">
        <v>2</v>
      </c>
      <c r="BR1643">
        <v>4</v>
      </c>
      <c r="BS1643">
        <v>4098950040</v>
      </c>
      <c r="BT1643">
        <v>0</v>
      </c>
      <c r="BU1643">
        <v>468</v>
      </c>
      <c r="BV1643">
        <v>1044406</v>
      </c>
      <c r="BW1643">
        <v>198054</v>
      </c>
      <c r="BX1643" t="s">
        <v>5250</v>
      </c>
      <c r="BZ1643" t="s">
        <v>6330</v>
      </c>
      <c r="CA1643">
        <v>44303</v>
      </c>
      <c r="CC1643">
        <v>0</v>
      </c>
      <c r="CE1643">
        <v>1</v>
      </c>
      <c r="CF1643" t="s">
        <v>7198</v>
      </c>
      <c r="CG1643">
        <v>0</v>
      </c>
      <c r="CH1643">
        <v>261.083428857</v>
      </c>
      <c r="CI1643">
        <v>3016.24202986</v>
      </c>
      <c r="CJ1643" s="2">
        <f t="shared" si="125"/>
        <v>5.4</v>
      </c>
      <c r="CK1643" s="2">
        <f t="shared" si="126"/>
        <v>17.399999999999999</v>
      </c>
      <c r="CL1643" s="2">
        <f t="shared" si="127"/>
        <v>2.9</v>
      </c>
      <c r="CM1643" t="str">
        <f t="shared" si="128"/>
        <v>1 to 8 units</v>
      </c>
      <c r="CN1643" t="str">
        <f t="shared" si="129"/>
        <v>9 to 30 units</v>
      </c>
    </row>
    <row r="1644" spans="1:92" x14ac:dyDescent="0.25">
      <c r="A1644" s="1">
        <v>1643</v>
      </c>
      <c r="B1644" t="s">
        <v>89</v>
      </c>
      <c r="C1644">
        <v>9905</v>
      </c>
      <c r="D1644">
        <v>101</v>
      </c>
      <c r="E1644">
        <v>412</v>
      </c>
      <c r="F1644">
        <v>470</v>
      </c>
      <c r="H1644">
        <v>29</v>
      </c>
      <c r="I1644">
        <v>27</v>
      </c>
      <c r="J1644">
        <v>11423</v>
      </c>
      <c r="K1644" t="s">
        <v>344</v>
      </c>
      <c r="L1644">
        <v>103</v>
      </c>
      <c r="M1644">
        <v>2820</v>
      </c>
      <c r="N1644" t="s">
        <v>1914</v>
      </c>
      <c r="O1644" t="s">
        <v>2674</v>
      </c>
      <c r="P1644" t="s">
        <v>2675</v>
      </c>
      <c r="S1644" t="s">
        <v>2751</v>
      </c>
      <c r="X1644" t="s">
        <v>2956</v>
      </c>
      <c r="Y1644" t="s">
        <v>2675</v>
      </c>
      <c r="Z1644" t="s">
        <v>3000</v>
      </c>
      <c r="AA1644" t="s">
        <v>3005</v>
      </c>
      <c r="AB1644">
        <v>11</v>
      </c>
      <c r="AC1644">
        <v>0</v>
      </c>
      <c r="AD1644" t="s">
        <v>3006</v>
      </c>
      <c r="AE1644" t="s">
        <v>4464</v>
      </c>
      <c r="AF1644">
        <v>10000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4</v>
      </c>
      <c r="AQ1644">
        <v>0</v>
      </c>
      <c r="AR1644">
        <v>0</v>
      </c>
      <c r="AS1644">
        <v>0</v>
      </c>
      <c r="AT1644">
        <v>0</v>
      </c>
      <c r="AU1644">
        <v>66</v>
      </c>
      <c r="AV1644">
        <v>300</v>
      </c>
      <c r="AW1644">
        <v>0</v>
      </c>
      <c r="AX1644">
        <v>0</v>
      </c>
      <c r="AZ1644">
        <v>0</v>
      </c>
      <c r="BA1644" t="s">
        <v>3000</v>
      </c>
      <c r="BB1644">
        <v>5</v>
      </c>
      <c r="BC1644">
        <v>5</v>
      </c>
      <c r="BD1644">
        <v>6912</v>
      </c>
      <c r="BE1644">
        <v>6912</v>
      </c>
      <c r="BF1644">
        <v>0</v>
      </c>
      <c r="BG1644">
        <v>0</v>
      </c>
      <c r="BH1644">
        <v>0</v>
      </c>
      <c r="BJ1644">
        <v>0</v>
      </c>
      <c r="BK1644">
        <v>0</v>
      </c>
      <c r="BN1644">
        <v>0</v>
      </c>
      <c r="BO1644">
        <v>0.9</v>
      </c>
      <c r="BP1644">
        <v>0</v>
      </c>
      <c r="BQ1644">
        <v>2</v>
      </c>
      <c r="BR1644">
        <v>4</v>
      </c>
      <c r="BS1644">
        <v>4099050101</v>
      </c>
      <c r="BT1644">
        <v>0</v>
      </c>
      <c r="BU1644">
        <v>470</v>
      </c>
      <c r="BV1644">
        <v>0</v>
      </c>
      <c r="BW1644">
        <v>0</v>
      </c>
      <c r="BX1644" t="s">
        <v>5251</v>
      </c>
      <c r="BZ1644" t="s">
        <v>6331</v>
      </c>
      <c r="CA1644">
        <v>44303</v>
      </c>
      <c r="CC1644">
        <v>0</v>
      </c>
      <c r="CE1644">
        <v>1</v>
      </c>
      <c r="CF1644" t="s">
        <v>7198</v>
      </c>
      <c r="CG1644">
        <v>0</v>
      </c>
      <c r="CH1644">
        <v>691.90570937099994</v>
      </c>
      <c r="CI1644">
        <v>12038.1169758</v>
      </c>
      <c r="CJ1644" s="2">
        <f t="shared" si="125"/>
        <v>18</v>
      </c>
      <c r="CK1644" s="2">
        <f t="shared" si="126"/>
        <v>58</v>
      </c>
      <c r="CL1644" s="2">
        <f t="shared" si="127"/>
        <v>2.9</v>
      </c>
      <c r="CM1644" t="str">
        <f t="shared" si="128"/>
        <v>9 to 30 units</v>
      </c>
      <c r="CN1644" t="str">
        <f t="shared" si="129"/>
        <v>31 to 100 units</v>
      </c>
    </row>
    <row r="1645" spans="1:92" x14ac:dyDescent="0.25">
      <c r="A1645" s="1">
        <v>1644</v>
      </c>
      <c r="B1645" t="s">
        <v>89</v>
      </c>
      <c r="C1645">
        <v>9907</v>
      </c>
      <c r="D1645">
        <v>54</v>
      </c>
      <c r="E1645">
        <v>412</v>
      </c>
      <c r="F1645">
        <v>470</v>
      </c>
      <c r="G1645">
        <v>2000</v>
      </c>
      <c r="H1645">
        <v>29</v>
      </c>
      <c r="I1645">
        <v>27</v>
      </c>
      <c r="J1645">
        <v>11423</v>
      </c>
      <c r="K1645" t="s">
        <v>344</v>
      </c>
      <c r="L1645">
        <v>103</v>
      </c>
      <c r="M1645">
        <v>2820</v>
      </c>
      <c r="N1645" t="s">
        <v>1910</v>
      </c>
      <c r="O1645" t="s">
        <v>2674</v>
      </c>
      <c r="X1645" t="s">
        <v>2674</v>
      </c>
      <c r="Z1645" t="s">
        <v>2999</v>
      </c>
      <c r="AA1645" t="s">
        <v>3004</v>
      </c>
      <c r="AB1645">
        <v>11</v>
      </c>
      <c r="AC1645">
        <v>0</v>
      </c>
      <c r="AE1645" t="s">
        <v>4460</v>
      </c>
      <c r="AF1645">
        <v>3500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4</v>
      </c>
      <c r="AQ1645">
        <v>0</v>
      </c>
      <c r="AR1645">
        <v>0</v>
      </c>
      <c r="AS1645">
        <v>0</v>
      </c>
      <c r="AT1645">
        <v>0</v>
      </c>
      <c r="AU1645">
        <v>35</v>
      </c>
      <c r="AV1645">
        <v>100</v>
      </c>
      <c r="AW1645">
        <v>0</v>
      </c>
      <c r="AX1645">
        <v>0</v>
      </c>
      <c r="AZ1645">
        <v>0</v>
      </c>
      <c r="BA1645" t="s">
        <v>2999</v>
      </c>
      <c r="BB1645">
        <v>5</v>
      </c>
      <c r="BC1645">
        <v>5</v>
      </c>
      <c r="BD1645">
        <v>11829</v>
      </c>
      <c r="BE1645">
        <v>11829</v>
      </c>
      <c r="BF1645">
        <v>0</v>
      </c>
      <c r="BG1645">
        <v>0</v>
      </c>
      <c r="BH1645">
        <v>0</v>
      </c>
      <c r="BJ1645">
        <v>0</v>
      </c>
      <c r="BK1645">
        <v>0</v>
      </c>
      <c r="BN1645">
        <v>0</v>
      </c>
      <c r="BO1645">
        <v>0.9</v>
      </c>
      <c r="BP1645">
        <v>0</v>
      </c>
      <c r="BQ1645">
        <v>2</v>
      </c>
      <c r="BR1645">
        <v>4</v>
      </c>
      <c r="BS1645">
        <v>4099070054</v>
      </c>
      <c r="BT1645">
        <v>0</v>
      </c>
      <c r="BU1645">
        <v>470</v>
      </c>
      <c r="BV1645">
        <v>1046882</v>
      </c>
      <c r="BW1645">
        <v>198112</v>
      </c>
      <c r="BX1645" t="s">
        <v>5251</v>
      </c>
      <c r="BZ1645" t="s">
        <v>6331</v>
      </c>
      <c r="CA1645">
        <v>44303</v>
      </c>
      <c r="CC1645">
        <v>0</v>
      </c>
      <c r="CE1645">
        <v>1</v>
      </c>
      <c r="CF1645" t="s">
        <v>7198</v>
      </c>
      <c r="CG1645">
        <v>0</v>
      </c>
      <c r="CH1645">
        <v>270.96947675199999</v>
      </c>
      <c r="CI1645">
        <v>3467.9673825599998</v>
      </c>
      <c r="CJ1645" s="2">
        <f t="shared" si="125"/>
        <v>6.3</v>
      </c>
      <c r="CK1645" s="2">
        <f t="shared" si="126"/>
        <v>20.3</v>
      </c>
      <c r="CL1645" s="2">
        <f t="shared" si="127"/>
        <v>2.9</v>
      </c>
      <c r="CM1645" t="str">
        <f t="shared" si="128"/>
        <v>1 to 8 units</v>
      </c>
      <c r="CN1645" t="str">
        <f t="shared" si="129"/>
        <v>9 to 30 units</v>
      </c>
    </row>
    <row r="1646" spans="1:92" x14ac:dyDescent="0.25">
      <c r="A1646" s="1">
        <v>1645</v>
      </c>
      <c r="B1646" t="s">
        <v>89</v>
      </c>
      <c r="C1646">
        <v>9910</v>
      </c>
      <c r="D1646">
        <v>33</v>
      </c>
      <c r="E1646">
        <v>412</v>
      </c>
      <c r="F1646">
        <v>480</v>
      </c>
      <c r="H1646">
        <v>29</v>
      </c>
      <c r="I1646">
        <v>27</v>
      </c>
      <c r="J1646">
        <v>11423</v>
      </c>
      <c r="K1646" t="s">
        <v>344</v>
      </c>
      <c r="L1646">
        <v>103</v>
      </c>
      <c r="M1646">
        <v>2820</v>
      </c>
      <c r="N1646" t="s">
        <v>1916</v>
      </c>
      <c r="O1646" t="s">
        <v>2674</v>
      </c>
      <c r="X1646" t="s">
        <v>2674</v>
      </c>
      <c r="Z1646" t="s">
        <v>2999</v>
      </c>
      <c r="AA1646" t="s">
        <v>3002</v>
      </c>
      <c r="AB1646">
        <v>11</v>
      </c>
      <c r="AC1646">
        <v>0</v>
      </c>
      <c r="AD1646" t="s">
        <v>3006</v>
      </c>
      <c r="AE1646" t="s">
        <v>4466</v>
      </c>
      <c r="AF1646">
        <v>21500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4</v>
      </c>
      <c r="AQ1646">
        <v>0</v>
      </c>
      <c r="AR1646">
        <v>0</v>
      </c>
      <c r="AS1646">
        <v>0</v>
      </c>
      <c r="AT1646">
        <v>0</v>
      </c>
      <c r="AU1646">
        <v>204</v>
      </c>
      <c r="AV1646">
        <v>100</v>
      </c>
      <c r="AW1646">
        <v>0</v>
      </c>
      <c r="AX1646">
        <v>0</v>
      </c>
      <c r="AZ1646">
        <v>0</v>
      </c>
      <c r="BA1646" t="s">
        <v>3000</v>
      </c>
      <c r="BB1646">
        <v>3</v>
      </c>
      <c r="BC1646">
        <v>5</v>
      </c>
      <c r="BD1646">
        <v>75366</v>
      </c>
      <c r="BE1646">
        <v>75366</v>
      </c>
      <c r="BF1646">
        <v>75366</v>
      </c>
      <c r="BG1646">
        <v>75366</v>
      </c>
      <c r="BH1646">
        <v>0</v>
      </c>
      <c r="BJ1646">
        <v>0</v>
      </c>
      <c r="BK1646">
        <v>0</v>
      </c>
      <c r="BN1646">
        <v>0</v>
      </c>
      <c r="BO1646">
        <v>0.9</v>
      </c>
      <c r="BP1646">
        <v>0</v>
      </c>
      <c r="BQ1646">
        <v>2</v>
      </c>
      <c r="BR1646">
        <v>4</v>
      </c>
      <c r="BS1646">
        <v>4099100033</v>
      </c>
      <c r="BT1646">
        <v>0</v>
      </c>
      <c r="BU1646">
        <v>480</v>
      </c>
      <c r="BV1646">
        <v>0</v>
      </c>
      <c r="BW1646">
        <v>0</v>
      </c>
      <c r="BX1646" t="s">
        <v>5251</v>
      </c>
      <c r="BZ1646" t="s">
        <v>6335</v>
      </c>
      <c r="CA1646">
        <v>44303</v>
      </c>
      <c r="CC1646">
        <v>0</v>
      </c>
      <c r="CE1646">
        <v>1</v>
      </c>
      <c r="CF1646" t="s">
        <v>7198</v>
      </c>
      <c r="CG1646">
        <v>0</v>
      </c>
      <c r="CH1646">
        <v>631.72522745200001</v>
      </c>
      <c r="CI1646">
        <v>21237.498286800001</v>
      </c>
      <c r="CJ1646" s="2">
        <f t="shared" si="125"/>
        <v>38.700000000000003</v>
      </c>
      <c r="CK1646" s="2">
        <f t="shared" si="126"/>
        <v>124.7</v>
      </c>
      <c r="CL1646" s="2">
        <f t="shared" si="127"/>
        <v>2.9</v>
      </c>
      <c r="CM1646" t="str">
        <f t="shared" si="128"/>
        <v>31 to 100 units</v>
      </c>
      <c r="CN1646" t="str">
        <f t="shared" si="129"/>
        <v>Over 100 units</v>
      </c>
    </row>
    <row r="1647" spans="1:92" x14ac:dyDescent="0.25">
      <c r="A1647" s="1">
        <v>1646</v>
      </c>
      <c r="B1647" t="s">
        <v>89</v>
      </c>
      <c r="C1647">
        <v>9915</v>
      </c>
      <c r="D1647">
        <v>9</v>
      </c>
      <c r="E1647">
        <v>412</v>
      </c>
      <c r="F1647">
        <v>468</v>
      </c>
      <c r="G1647">
        <v>1002</v>
      </c>
      <c r="H1647">
        <v>29</v>
      </c>
      <c r="I1647">
        <v>27</v>
      </c>
      <c r="J1647">
        <v>11432</v>
      </c>
      <c r="K1647" t="s">
        <v>328</v>
      </c>
      <c r="L1647">
        <v>103</v>
      </c>
      <c r="M1647">
        <v>2810</v>
      </c>
      <c r="N1647" t="s">
        <v>1911</v>
      </c>
      <c r="O1647" t="s">
        <v>2674</v>
      </c>
      <c r="X1647" t="s">
        <v>2674</v>
      </c>
      <c r="Z1647" t="s">
        <v>2999</v>
      </c>
      <c r="AA1647" t="s">
        <v>3002</v>
      </c>
      <c r="AB1647">
        <v>11</v>
      </c>
      <c r="AC1647">
        <v>0</v>
      </c>
      <c r="AE1647" t="s">
        <v>4461</v>
      </c>
      <c r="AF1647">
        <v>4320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4</v>
      </c>
      <c r="AQ1647">
        <v>0</v>
      </c>
      <c r="AR1647">
        <v>0</v>
      </c>
      <c r="AS1647">
        <v>0</v>
      </c>
      <c r="AT1647">
        <v>0</v>
      </c>
      <c r="AU1647">
        <v>40</v>
      </c>
      <c r="AV1647">
        <v>108</v>
      </c>
      <c r="AW1647">
        <v>0</v>
      </c>
      <c r="AX1647">
        <v>0</v>
      </c>
      <c r="AZ1647">
        <v>0</v>
      </c>
      <c r="BA1647" t="s">
        <v>2999</v>
      </c>
      <c r="BB1647">
        <v>5</v>
      </c>
      <c r="BC1647">
        <v>5</v>
      </c>
      <c r="BD1647">
        <v>8898</v>
      </c>
      <c r="BE1647">
        <v>8898</v>
      </c>
      <c r="BF1647">
        <v>0</v>
      </c>
      <c r="BG1647">
        <v>0</v>
      </c>
      <c r="BH1647">
        <v>0</v>
      </c>
      <c r="BJ1647">
        <v>0</v>
      </c>
      <c r="BK1647">
        <v>0</v>
      </c>
      <c r="BN1647">
        <v>0</v>
      </c>
      <c r="BO1647">
        <v>0.9</v>
      </c>
      <c r="BP1647">
        <v>0</v>
      </c>
      <c r="BQ1647">
        <v>2</v>
      </c>
      <c r="BR1647">
        <v>4</v>
      </c>
      <c r="BS1647">
        <v>4099150009</v>
      </c>
      <c r="BT1647">
        <v>0</v>
      </c>
      <c r="BU1647">
        <v>468</v>
      </c>
      <c r="BV1647">
        <v>1044513</v>
      </c>
      <c r="BW1647">
        <v>198532</v>
      </c>
      <c r="BX1647" t="s">
        <v>5250</v>
      </c>
      <c r="BZ1647" t="s">
        <v>6332</v>
      </c>
      <c r="CA1647">
        <v>44303</v>
      </c>
      <c r="CC1647">
        <v>0</v>
      </c>
      <c r="CE1647">
        <v>1</v>
      </c>
      <c r="CF1647" t="s">
        <v>7198</v>
      </c>
      <c r="CG1647">
        <v>0</v>
      </c>
      <c r="CH1647">
        <v>299.45109377599999</v>
      </c>
      <c r="CI1647">
        <v>4388.8332887200004</v>
      </c>
      <c r="CJ1647" s="2">
        <f t="shared" si="125"/>
        <v>7.7759999999999998</v>
      </c>
      <c r="CK1647" s="2">
        <f t="shared" si="126"/>
        <v>25.056000000000001</v>
      </c>
      <c r="CL1647" s="2">
        <f t="shared" si="127"/>
        <v>2.9</v>
      </c>
      <c r="CM1647" t="str">
        <f t="shared" si="128"/>
        <v>1 to 8 units</v>
      </c>
      <c r="CN1647" t="str">
        <f t="shared" si="129"/>
        <v>9 to 30 units</v>
      </c>
    </row>
    <row r="1648" spans="1:92" x14ac:dyDescent="0.25">
      <c r="A1648" s="1">
        <v>1647</v>
      </c>
      <c r="B1648" t="s">
        <v>89</v>
      </c>
      <c r="C1648">
        <v>9937</v>
      </c>
      <c r="D1648">
        <v>14</v>
      </c>
      <c r="E1648">
        <v>408</v>
      </c>
      <c r="F1648">
        <v>466</v>
      </c>
      <c r="G1648">
        <v>2001</v>
      </c>
      <c r="H1648">
        <v>29</v>
      </c>
      <c r="I1648">
        <v>24</v>
      </c>
      <c r="J1648">
        <v>11432</v>
      </c>
      <c r="K1648" t="s">
        <v>328</v>
      </c>
      <c r="L1648">
        <v>107</v>
      </c>
      <c r="M1648">
        <v>2810</v>
      </c>
      <c r="N1648" t="s">
        <v>1913</v>
      </c>
      <c r="O1648" t="s">
        <v>2652</v>
      </c>
      <c r="X1648" t="s">
        <v>2652</v>
      </c>
      <c r="Z1648" t="s">
        <v>2999</v>
      </c>
      <c r="AA1648" t="s">
        <v>3002</v>
      </c>
      <c r="AB1648">
        <v>11</v>
      </c>
      <c r="AC1648">
        <v>0</v>
      </c>
      <c r="AE1648" t="s">
        <v>4463</v>
      </c>
      <c r="AF1648">
        <v>7920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7</v>
      </c>
      <c r="AQ1648">
        <v>2</v>
      </c>
      <c r="AR1648">
        <v>0</v>
      </c>
      <c r="AS1648">
        <v>0</v>
      </c>
      <c r="AT1648">
        <v>0</v>
      </c>
      <c r="AU1648">
        <v>60</v>
      </c>
      <c r="AV1648">
        <v>132</v>
      </c>
      <c r="AW1648">
        <v>0</v>
      </c>
      <c r="AX1648">
        <v>0</v>
      </c>
      <c r="AZ1648">
        <v>0</v>
      </c>
      <c r="BA1648" t="s">
        <v>2999</v>
      </c>
      <c r="BB1648">
        <v>5</v>
      </c>
      <c r="BC1648">
        <v>5</v>
      </c>
      <c r="BD1648">
        <v>21084</v>
      </c>
      <c r="BE1648">
        <v>33774</v>
      </c>
      <c r="BF1648">
        <v>0</v>
      </c>
      <c r="BG1648">
        <v>0</v>
      </c>
      <c r="BH1648">
        <v>0</v>
      </c>
      <c r="BJ1648">
        <v>0</v>
      </c>
      <c r="BK1648">
        <v>0</v>
      </c>
      <c r="BN1648">
        <v>0</v>
      </c>
      <c r="BO1648">
        <v>1.25</v>
      </c>
      <c r="BP1648">
        <v>0</v>
      </c>
      <c r="BQ1648">
        <v>2</v>
      </c>
      <c r="BR1648">
        <v>4</v>
      </c>
      <c r="BS1648">
        <v>4099370014</v>
      </c>
      <c r="BT1648">
        <v>0</v>
      </c>
      <c r="BU1648">
        <v>466</v>
      </c>
      <c r="BV1648">
        <v>1043958</v>
      </c>
      <c r="BW1648">
        <v>199182</v>
      </c>
      <c r="BX1648" t="s">
        <v>5250</v>
      </c>
      <c r="BZ1648" t="s">
        <v>6333</v>
      </c>
      <c r="CA1648">
        <v>44304</v>
      </c>
      <c r="CC1648">
        <v>0</v>
      </c>
      <c r="CE1648">
        <v>1</v>
      </c>
      <c r="CF1648" t="s">
        <v>7198</v>
      </c>
      <c r="CG1648">
        <v>0</v>
      </c>
      <c r="CH1648">
        <v>390.17584624400001</v>
      </c>
      <c r="CI1648">
        <v>8152.2627657900002</v>
      </c>
      <c r="CJ1648" s="2">
        <f t="shared" si="125"/>
        <v>19.8</v>
      </c>
      <c r="CK1648" s="2">
        <f t="shared" si="126"/>
        <v>51.48</v>
      </c>
      <c r="CL1648" s="2">
        <f t="shared" si="127"/>
        <v>3.25</v>
      </c>
      <c r="CM1648" t="str">
        <f t="shared" si="128"/>
        <v>9 to 30 units</v>
      </c>
      <c r="CN1648" t="str">
        <f t="shared" si="129"/>
        <v>31 to 100 units</v>
      </c>
    </row>
    <row r="1649" spans="1:92" x14ac:dyDescent="0.25">
      <c r="A1649" s="1">
        <v>1648</v>
      </c>
      <c r="B1649" t="s">
        <v>89</v>
      </c>
      <c r="C1649">
        <v>9949</v>
      </c>
      <c r="D1649">
        <v>41</v>
      </c>
      <c r="E1649">
        <v>408</v>
      </c>
      <c r="F1649">
        <v>472</v>
      </c>
      <c r="G1649">
        <v>1001</v>
      </c>
      <c r="H1649">
        <v>26</v>
      </c>
      <c r="I1649">
        <v>24</v>
      </c>
      <c r="J1649">
        <v>11432</v>
      </c>
      <c r="K1649" t="s">
        <v>328</v>
      </c>
      <c r="L1649">
        <v>107</v>
      </c>
      <c r="M1649">
        <v>2820</v>
      </c>
      <c r="N1649" t="s">
        <v>1915</v>
      </c>
      <c r="O1649" t="s">
        <v>2680</v>
      </c>
      <c r="X1649" t="s">
        <v>2680</v>
      </c>
      <c r="Z1649" t="s">
        <v>2999</v>
      </c>
      <c r="AA1649" t="s">
        <v>3002</v>
      </c>
      <c r="AB1649">
        <v>11</v>
      </c>
      <c r="AC1649">
        <v>0</v>
      </c>
      <c r="AE1649" t="s">
        <v>4465</v>
      </c>
      <c r="AF1649">
        <v>20508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4</v>
      </c>
      <c r="AQ1649">
        <v>0</v>
      </c>
      <c r="AR1649">
        <v>0</v>
      </c>
      <c r="AS1649">
        <v>0</v>
      </c>
      <c r="AT1649">
        <v>0</v>
      </c>
      <c r="AU1649">
        <v>80</v>
      </c>
      <c r="AV1649">
        <v>250</v>
      </c>
      <c r="AW1649">
        <v>0</v>
      </c>
      <c r="AX1649">
        <v>0</v>
      </c>
      <c r="AZ1649">
        <v>0</v>
      </c>
      <c r="BA1649" t="s">
        <v>3000</v>
      </c>
      <c r="BB1649">
        <v>5</v>
      </c>
      <c r="BC1649">
        <v>5</v>
      </c>
      <c r="BD1649">
        <v>18835</v>
      </c>
      <c r="BE1649">
        <v>18835</v>
      </c>
      <c r="BF1649">
        <v>0</v>
      </c>
      <c r="BG1649">
        <v>0</v>
      </c>
      <c r="BH1649">
        <v>0</v>
      </c>
      <c r="BJ1649">
        <v>0</v>
      </c>
      <c r="BK1649">
        <v>0</v>
      </c>
      <c r="BN1649">
        <v>0</v>
      </c>
      <c r="BO1649">
        <v>0.5</v>
      </c>
      <c r="BP1649">
        <v>0</v>
      </c>
      <c r="BQ1649">
        <v>1</v>
      </c>
      <c r="BR1649">
        <v>4</v>
      </c>
      <c r="BS1649">
        <v>4099490041</v>
      </c>
      <c r="BT1649">
        <v>0</v>
      </c>
      <c r="BU1649">
        <v>472</v>
      </c>
      <c r="BV1649">
        <v>1044230</v>
      </c>
      <c r="BW1649">
        <v>201288</v>
      </c>
      <c r="BX1649" t="s">
        <v>5244</v>
      </c>
      <c r="BZ1649" t="s">
        <v>6334</v>
      </c>
      <c r="CA1649">
        <v>44304</v>
      </c>
      <c r="CC1649">
        <v>0</v>
      </c>
      <c r="CE1649">
        <v>1</v>
      </c>
      <c r="CF1649" t="s">
        <v>7198</v>
      </c>
      <c r="CG1649">
        <v>0</v>
      </c>
      <c r="CH1649">
        <v>653.01584076999995</v>
      </c>
      <c r="CI1649">
        <v>19069.439229</v>
      </c>
      <c r="CJ1649" s="2">
        <f t="shared" si="125"/>
        <v>20.507999999999999</v>
      </c>
      <c r="CK1649" s="2">
        <f t="shared" si="126"/>
        <v>61.524000000000001</v>
      </c>
      <c r="CL1649" s="2">
        <f t="shared" si="127"/>
        <v>1.5</v>
      </c>
      <c r="CM1649" t="str">
        <f t="shared" si="128"/>
        <v>9 to 30 units</v>
      </c>
      <c r="CN1649" t="str">
        <f t="shared" si="129"/>
        <v>31 to 100 units</v>
      </c>
    </row>
    <row r="1650" spans="1:92" x14ac:dyDescent="0.25">
      <c r="A1650" s="1">
        <v>1649</v>
      </c>
      <c r="B1650" t="s">
        <v>89</v>
      </c>
      <c r="C1650">
        <v>9955</v>
      </c>
      <c r="D1650">
        <v>54</v>
      </c>
      <c r="E1650">
        <v>408</v>
      </c>
      <c r="F1650">
        <v>472</v>
      </c>
      <c r="G1650">
        <v>1006</v>
      </c>
      <c r="H1650">
        <v>29</v>
      </c>
      <c r="I1650">
        <v>24</v>
      </c>
      <c r="J1650">
        <v>11432</v>
      </c>
      <c r="K1650" t="s">
        <v>328</v>
      </c>
      <c r="L1650">
        <v>107</v>
      </c>
      <c r="M1650">
        <v>2820</v>
      </c>
      <c r="N1650" t="s">
        <v>1919</v>
      </c>
      <c r="O1650" t="s">
        <v>2680</v>
      </c>
      <c r="X1650" t="s">
        <v>2680</v>
      </c>
      <c r="Z1650" t="s">
        <v>2999</v>
      </c>
      <c r="AA1650" t="s">
        <v>3002</v>
      </c>
      <c r="AB1650">
        <v>11</v>
      </c>
      <c r="AC1650">
        <v>0</v>
      </c>
      <c r="AE1650" t="s">
        <v>4469</v>
      </c>
      <c r="AF1650">
        <v>8640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4</v>
      </c>
      <c r="AQ1650">
        <v>0</v>
      </c>
      <c r="AR1650">
        <v>0</v>
      </c>
      <c r="AS1650">
        <v>0</v>
      </c>
      <c r="AT1650">
        <v>0</v>
      </c>
      <c r="AU1650">
        <v>80</v>
      </c>
      <c r="AV1650">
        <v>108</v>
      </c>
      <c r="AW1650">
        <v>0</v>
      </c>
      <c r="AX1650">
        <v>0</v>
      </c>
      <c r="AZ1650">
        <v>0</v>
      </c>
      <c r="BA1650" t="s">
        <v>2999</v>
      </c>
      <c r="BB1650">
        <v>5</v>
      </c>
      <c r="BC1650">
        <v>5</v>
      </c>
      <c r="BD1650">
        <v>12432</v>
      </c>
      <c r="BE1650">
        <v>12432</v>
      </c>
      <c r="BF1650">
        <v>0</v>
      </c>
      <c r="BG1650">
        <v>0</v>
      </c>
      <c r="BH1650">
        <v>0</v>
      </c>
      <c r="BJ1650">
        <v>0</v>
      </c>
      <c r="BK1650">
        <v>0</v>
      </c>
      <c r="BN1650">
        <v>0</v>
      </c>
      <c r="BO1650">
        <v>0.5</v>
      </c>
      <c r="BP1650">
        <v>0</v>
      </c>
      <c r="BQ1650">
        <v>1</v>
      </c>
      <c r="BR1650">
        <v>4</v>
      </c>
      <c r="BS1650">
        <v>4099550054</v>
      </c>
      <c r="BT1650">
        <v>0</v>
      </c>
      <c r="BU1650">
        <v>472</v>
      </c>
      <c r="BV1650">
        <v>1045640</v>
      </c>
      <c r="BW1650">
        <v>200293</v>
      </c>
      <c r="BX1650" t="s">
        <v>5246</v>
      </c>
      <c r="BZ1650" t="s">
        <v>6337</v>
      </c>
      <c r="CA1650">
        <v>44304</v>
      </c>
      <c r="CC1650">
        <v>0</v>
      </c>
      <c r="CE1650">
        <v>1</v>
      </c>
      <c r="CF1650" t="s">
        <v>7198</v>
      </c>
      <c r="CG1650">
        <v>0</v>
      </c>
      <c r="CH1650">
        <v>376.66463826</v>
      </c>
      <c r="CI1650">
        <v>8417.4103226099996</v>
      </c>
      <c r="CJ1650" s="2">
        <f t="shared" si="125"/>
        <v>8.64</v>
      </c>
      <c r="CK1650" s="2">
        <f t="shared" si="126"/>
        <v>25.92</v>
      </c>
      <c r="CL1650" s="2">
        <f t="shared" si="127"/>
        <v>1.5</v>
      </c>
      <c r="CM1650" t="str">
        <f t="shared" si="128"/>
        <v>9 to 30 units</v>
      </c>
      <c r="CN1650" t="str">
        <f t="shared" si="129"/>
        <v>9 to 30 units</v>
      </c>
    </row>
    <row r="1651" spans="1:92" x14ac:dyDescent="0.25">
      <c r="A1651" s="1">
        <v>1650</v>
      </c>
      <c r="B1651" t="s">
        <v>89</v>
      </c>
      <c r="C1651">
        <v>9967</v>
      </c>
      <c r="D1651">
        <v>58</v>
      </c>
      <c r="E1651">
        <v>408</v>
      </c>
      <c r="F1651">
        <v>472</v>
      </c>
      <c r="G1651">
        <v>2004</v>
      </c>
      <c r="H1651">
        <v>26</v>
      </c>
      <c r="I1651">
        <v>24</v>
      </c>
      <c r="J1651">
        <v>11432</v>
      </c>
      <c r="K1651" t="s">
        <v>328</v>
      </c>
      <c r="L1651">
        <v>107</v>
      </c>
      <c r="M1651">
        <v>2820</v>
      </c>
      <c r="N1651" t="s">
        <v>1927</v>
      </c>
      <c r="O1651" t="s">
        <v>2680</v>
      </c>
      <c r="X1651" t="s">
        <v>2680</v>
      </c>
      <c r="Z1651" t="s">
        <v>2999</v>
      </c>
      <c r="AA1651" t="s">
        <v>3002</v>
      </c>
      <c r="AB1651">
        <v>11</v>
      </c>
      <c r="AC1651">
        <v>0</v>
      </c>
      <c r="AE1651" t="s">
        <v>4476</v>
      </c>
      <c r="AF1651">
        <v>4000</v>
      </c>
      <c r="AG1651">
        <v>1926</v>
      </c>
      <c r="AH1651">
        <v>0</v>
      </c>
      <c r="AI1651">
        <v>1926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7</v>
      </c>
      <c r="AQ1651">
        <v>0</v>
      </c>
      <c r="AR1651">
        <v>0</v>
      </c>
      <c r="AS1651">
        <v>0</v>
      </c>
      <c r="AT1651">
        <v>0</v>
      </c>
      <c r="AU1651">
        <v>40</v>
      </c>
      <c r="AV1651">
        <v>100</v>
      </c>
      <c r="AW1651">
        <v>0</v>
      </c>
      <c r="AX1651">
        <v>0</v>
      </c>
      <c r="AZ1651">
        <v>1</v>
      </c>
      <c r="BA1651" t="s">
        <v>2999</v>
      </c>
      <c r="BB1651">
        <v>5</v>
      </c>
      <c r="BC1651">
        <v>5</v>
      </c>
      <c r="BD1651">
        <v>10228</v>
      </c>
      <c r="BE1651">
        <v>10228</v>
      </c>
      <c r="BF1651">
        <v>0</v>
      </c>
      <c r="BG1651">
        <v>0</v>
      </c>
      <c r="BH1651">
        <v>0</v>
      </c>
      <c r="BJ1651">
        <v>0</v>
      </c>
      <c r="BK1651">
        <v>0</v>
      </c>
      <c r="BN1651">
        <v>0.48</v>
      </c>
      <c r="BO1651">
        <v>0.5</v>
      </c>
      <c r="BP1651">
        <v>0</v>
      </c>
      <c r="BQ1651">
        <v>1</v>
      </c>
      <c r="BR1651">
        <v>4</v>
      </c>
      <c r="BS1651">
        <v>4099670058</v>
      </c>
      <c r="BT1651">
        <v>0</v>
      </c>
      <c r="BU1651">
        <v>472</v>
      </c>
      <c r="BV1651">
        <v>1045336</v>
      </c>
      <c r="BW1651">
        <v>201575</v>
      </c>
      <c r="BX1651" t="s">
        <v>5244</v>
      </c>
      <c r="BZ1651" t="s">
        <v>6337</v>
      </c>
      <c r="CA1651">
        <v>44304</v>
      </c>
      <c r="CC1651">
        <v>0</v>
      </c>
      <c r="CE1651">
        <v>1</v>
      </c>
      <c r="CF1651" t="s">
        <v>7198</v>
      </c>
      <c r="CG1651">
        <v>0</v>
      </c>
      <c r="CH1651">
        <v>277.462625328</v>
      </c>
      <c r="CI1651">
        <v>3870.9774400199999</v>
      </c>
      <c r="CJ1651" s="2">
        <f t="shared" si="125"/>
        <v>4</v>
      </c>
      <c r="CK1651" s="2">
        <f t="shared" si="126"/>
        <v>12</v>
      </c>
      <c r="CL1651" s="2">
        <f t="shared" si="127"/>
        <v>1.5</v>
      </c>
      <c r="CM1651" t="str">
        <f t="shared" si="128"/>
        <v>1 to 8 units</v>
      </c>
      <c r="CN1651" t="str">
        <f t="shared" si="129"/>
        <v>9 to 30 units</v>
      </c>
    </row>
    <row r="1652" spans="1:92" x14ac:dyDescent="0.25">
      <c r="A1652" s="1">
        <v>1651</v>
      </c>
      <c r="B1652" t="s">
        <v>89</v>
      </c>
      <c r="C1652">
        <v>9974</v>
      </c>
      <c r="D1652">
        <v>35</v>
      </c>
      <c r="E1652">
        <v>412</v>
      </c>
      <c r="F1652">
        <v>212</v>
      </c>
      <c r="G1652">
        <v>2002</v>
      </c>
      <c r="H1652">
        <v>28</v>
      </c>
      <c r="I1652">
        <v>24</v>
      </c>
      <c r="J1652">
        <v>11435</v>
      </c>
      <c r="K1652" t="s">
        <v>340</v>
      </c>
      <c r="L1652">
        <v>103</v>
      </c>
      <c r="M1652">
        <v>2720</v>
      </c>
      <c r="N1652" t="s">
        <v>1917</v>
      </c>
      <c r="O1652" t="s">
        <v>2652</v>
      </c>
      <c r="X1652" t="s">
        <v>2652</v>
      </c>
      <c r="Z1652" t="s">
        <v>2999</v>
      </c>
      <c r="AA1652" t="s">
        <v>3002</v>
      </c>
      <c r="AB1652">
        <v>11</v>
      </c>
      <c r="AC1652">
        <v>0</v>
      </c>
      <c r="AE1652" t="s">
        <v>4467</v>
      </c>
      <c r="AF1652">
        <v>5042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4</v>
      </c>
      <c r="AQ1652">
        <v>0</v>
      </c>
      <c r="AR1652">
        <v>0</v>
      </c>
      <c r="AS1652">
        <v>0</v>
      </c>
      <c r="AT1652">
        <v>0</v>
      </c>
      <c r="AU1652">
        <v>50</v>
      </c>
      <c r="AV1652">
        <v>100.83</v>
      </c>
      <c r="AW1652">
        <v>0</v>
      </c>
      <c r="AX1652">
        <v>0</v>
      </c>
      <c r="AZ1652">
        <v>0</v>
      </c>
      <c r="BA1652" t="s">
        <v>2999</v>
      </c>
      <c r="BB1652">
        <v>5</v>
      </c>
      <c r="BC1652">
        <v>5</v>
      </c>
      <c r="BD1652">
        <v>16680</v>
      </c>
      <c r="BE1652">
        <v>16680</v>
      </c>
      <c r="BF1652">
        <v>0</v>
      </c>
      <c r="BG1652">
        <v>0</v>
      </c>
      <c r="BH1652">
        <v>0</v>
      </c>
      <c r="BJ1652">
        <v>0</v>
      </c>
      <c r="BK1652">
        <v>0</v>
      </c>
      <c r="BN1652">
        <v>0</v>
      </c>
      <c r="BO1652">
        <v>1.25</v>
      </c>
      <c r="BP1652">
        <v>0</v>
      </c>
      <c r="BQ1652">
        <v>2</v>
      </c>
      <c r="BR1652">
        <v>4</v>
      </c>
      <c r="BS1652">
        <v>4099740035</v>
      </c>
      <c r="BT1652">
        <v>0</v>
      </c>
      <c r="BU1652">
        <v>212</v>
      </c>
      <c r="BV1652">
        <v>1035762</v>
      </c>
      <c r="BW1652">
        <v>194933</v>
      </c>
      <c r="BX1652" t="s">
        <v>5250</v>
      </c>
      <c r="BZ1652" t="s">
        <v>6336</v>
      </c>
      <c r="CA1652">
        <v>44401</v>
      </c>
      <c r="CC1652">
        <v>0</v>
      </c>
      <c r="CE1652">
        <v>1</v>
      </c>
      <c r="CF1652" t="s">
        <v>7198</v>
      </c>
      <c r="CG1652">
        <v>0</v>
      </c>
      <c r="CH1652">
        <v>303.23749775499999</v>
      </c>
      <c r="CI1652">
        <v>5077.8386029200001</v>
      </c>
      <c r="CJ1652" s="2">
        <f t="shared" si="125"/>
        <v>12.605</v>
      </c>
      <c r="CK1652" s="2">
        <f t="shared" si="126"/>
        <v>32.773000000000003</v>
      </c>
      <c r="CL1652" s="2">
        <f t="shared" si="127"/>
        <v>3.25</v>
      </c>
      <c r="CM1652" t="str">
        <f t="shared" si="128"/>
        <v>9 to 30 units</v>
      </c>
      <c r="CN1652" t="str">
        <f t="shared" si="129"/>
        <v>31 to 100 units</v>
      </c>
    </row>
    <row r="1653" spans="1:92" x14ac:dyDescent="0.25">
      <c r="A1653" s="1">
        <v>1652</v>
      </c>
      <c r="B1653" t="s">
        <v>89</v>
      </c>
      <c r="C1653">
        <v>9978</v>
      </c>
      <c r="D1653">
        <v>32</v>
      </c>
      <c r="E1653">
        <v>412</v>
      </c>
      <c r="F1653">
        <v>212</v>
      </c>
      <c r="G1653">
        <v>2008</v>
      </c>
      <c r="H1653">
        <v>28</v>
      </c>
      <c r="I1653">
        <v>24</v>
      </c>
      <c r="J1653">
        <v>11435</v>
      </c>
      <c r="K1653" t="s">
        <v>340</v>
      </c>
      <c r="L1653">
        <v>103</v>
      </c>
      <c r="M1653">
        <v>2720</v>
      </c>
      <c r="N1653" t="s">
        <v>1918</v>
      </c>
      <c r="O1653" t="s">
        <v>2652</v>
      </c>
      <c r="X1653" t="s">
        <v>2652</v>
      </c>
      <c r="Z1653" t="s">
        <v>2999</v>
      </c>
      <c r="AA1653" t="s">
        <v>3002</v>
      </c>
      <c r="AB1653">
        <v>11</v>
      </c>
      <c r="AC1653">
        <v>0</v>
      </c>
      <c r="AE1653" t="s">
        <v>4468</v>
      </c>
      <c r="AF1653">
        <v>4500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4</v>
      </c>
      <c r="AQ1653">
        <v>0</v>
      </c>
      <c r="AR1653">
        <v>0</v>
      </c>
      <c r="AS1653">
        <v>0</v>
      </c>
      <c r="AT1653">
        <v>0</v>
      </c>
      <c r="AU1653">
        <v>45</v>
      </c>
      <c r="AV1653">
        <v>100</v>
      </c>
      <c r="AW1653">
        <v>0</v>
      </c>
      <c r="AX1653">
        <v>0</v>
      </c>
      <c r="AZ1653">
        <v>0</v>
      </c>
      <c r="BA1653" t="s">
        <v>2999</v>
      </c>
      <c r="BB1653">
        <v>5</v>
      </c>
      <c r="BC1653">
        <v>5</v>
      </c>
      <c r="BD1653">
        <v>15136</v>
      </c>
      <c r="BE1653">
        <v>15136</v>
      </c>
      <c r="BF1653">
        <v>0</v>
      </c>
      <c r="BG1653">
        <v>0</v>
      </c>
      <c r="BH1653">
        <v>0</v>
      </c>
      <c r="BJ1653">
        <v>0</v>
      </c>
      <c r="BK1653">
        <v>0</v>
      </c>
      <c r="BN1653">
        <v>0</v>
      </c>
      <c r="BO1653">
        <v>1.25</v>
      </c>
      <c r="BP1653">
        <v>0</v>
      </c>
      <c r="BQ1653">
        <v>2</v>
      </c>
      <c r="BR1653">
        <v>4</v>
      </c>
      <c r="BS1653">
        <v>4099780032</v>
      </c>
      <c r="BT1653">
        <v>0</v>
      </c>
      <c r="BU1653">
        <v>212</v>
      </c>
      <c r="BV1653">
        <v>1036181</v>
      </c>
      <c r="BW1653">
        <v>194541</v>
      </c>
      <c r="BX1653" t="s">
        <v>5250</v>
      </c>
      <c r="BZ1653" t="s">
        <v>6336</v>
      </c>
      <c r="CA1653">
        <v>44401</v>
      </c>
      <c r="CC1653">
        <v>0</v>
      </c>
      <c r="CE1653">
        <v>1</v>
      </c>
      <c r="CF1653" t="s">
        <v>7198</v>
      </c>
      <c r="CG1653">
        <v>0</v>
      </c>
      <c r="CH1653">
        <v>295.639614736</v>
      </c>
      <c r="CI1653">
        <v>4646.2669070900001</v>
      </c>
      <c r="CJ1653" s="2">
        <f t="shared" si="125"/>
        <v>11.25</v>
      </c>
      <c r="CK1653" s="2">
        <f t="shared" si="126"/>
        <v>29.25</v>
      </c>
      <c r="CL1653" s="2">
        <f t="shared" si="127"/>
        <v>3.25</v>
      </c>
      <c r="CM1653" t="str">
        <f t="shared" si="128"/>
        <v>9 to 30 units</v>
      </c>
      <c r="CN1653" t="str">
        <f t="shared" si="129"/>
        <v>9 to 30 units</v>
      </c>
    </row>
    <row r="1654" spans="1:92" x14ac:dyDescent="0.25">
      <c r="A1654" s="1">
        <v>1653</v>
      </c>
      <c r="B1654" t="s">
        <v>89</v>
      </c>
      <c r="C1654">
        <v>9998</v>
      </c>
      <c r="D1654">
        <v>1</v>
      </c>
      <c r="E1654">
        <v>412</v>
      </c>
      <c r="F1654">
        <v>208</v>
      </c>
      <c r="G1654">
        <v>2008</v>
      </c>
      <c r="H1654">
        <v>28</v>
      </c>
      <c r="I1654">
        <v>27</v>
      </c>
      <c r="J1654">
        <v>11435</v>
      </c>
      <c r="K1654" t="s">
        <v>345</v>
      </c>
      <c r="L1654">
        <v>103</v>
      </c>
      <c r="M1654">
        <v>3300</v>
      </c>
      <c r="N1654" t="s">
        <v>1920</v>
      </c>
      <c r="O1654" t="s">
        <v>2704</v>
      </c>
      <c r="U1654" t="s">
        <v>2796</v>
      </c>
      <c r="X1654" t="s">
        <v>2957</v>
      </c>
      <c r="Z1654" t="s">
        <v>2999</v>
      </c>
      <c r="AA1654" t="s">
        <v>3001</v>
      </c>
      <c r="AB1654">
        <v>11</v>
      </c>
      <c r="AC1654">
        <v>0</v>
      </c>
      <c r="AD1654" t="s">
        <v>3006</v>
      </c>
      <c r="AE1654" t="s">
        <v>4470</v>
      </c>
      <c r="AF1654">
        <v>6079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4</v>
      </c>
      <c r="AQ1654">
        <v>0</v>
      </c>
      <c r="AR1654">
        <v>0</v>
      </c>
      <c r="AS1654">
        <v>0</v>
      </c>
      <c r="AT1654">
        <v>0</v>
      </c>
      <c r="AU1654">
        <v>60</v>
      </c>
      <c r="AV1654">
        <v>102.31</v>
      </c>
      <c r="AW1654">
        <v>0</v>
      </c>
      <c r="AX1654">
        <v>0</v>
      </c>
      <c r="AZ1654">
        <v>0</v>
      </c>
      <c r="BA1654" t="s">
        <v>3000</v>
      </c>
      <c r="BB1654">
        <v>3</v>
      </c>
      <c r="BC1654">
        <v>5</v>
      </c>
      <c r="BD1654">
        <v>140850</v>
      </c>
      <c r="BE1654">
        <v>140850</v>
      </c>
      <c r="BF1654">
        <v>0</v>
      </c>
      <c r="BG1654">
        <v>0</v>
      </c>
      <c r="BH1654">
        <v>0</v>
      </c>
      <c r="BJ1654">
        <v>0</v>
      </c>
      <c r="BK1654">
        <v>0</v>
      </c>
      <c r="BN1654">
        <v>0</v>
      </c>
      <c r="BO1654">
        <v>0</v>
      </c>
      <c r="BP1654">
        <v>2</v>
      </c>
      <c r="BQ1654">
        <v>6.5</v>
      </c>
      <c r="BR1654">
        <v>4</v>
      </c>
      <c r="BS1654">
        <v>4099980001</v>
      </c>
      <c r="BT1654">
        <v>0</v>
      </c>
      <c r="BU1654">
        <v>208</v>
      </c>
      <c r="BV1654">
        <v>1038622</v>
      </c>
      <c r="BW1654">
        <v>194476</v>
      </c>
      <c r="BX1654" t="s">
        <v>5250</v>
      </c>
      <c r="BZ1654" t="s">
        <v>6338</v>
      </c>
      <c r="CA1654">
        <v>44401</v>
      </c>
      <c r="CB1654" t="s">
        <v>6829</v>
      </c>
      <c r="CC1654">
        <v>0</v>
      </c>
      <c r="CE1654">
        <v>1</v>
      </c>
      <c r="CF1654" t="s">
        <v>7198</v>
      </c>
      <c r="CG1654">
        <v>0</v>
      </c>
      <c r="CH1654">
        <v>331.378885701</v>
      </c>
      <c r="CI1654">
        <v>6433.8154789</v>
      </c>
      <c r="CJ1654" s="2">
        <f t="shared" si="125"/>
        <v>0</v>
      </c>
      <c r="CK1654" s="2">
        <f t="shared" si="126"/>
        <v>103.343</v>
      </c>
      <c r="CL1654" s="2">
        <f t="shared" si="127"/>
        <v>8.5</v>
      </c>
      <c r="CM1654" t="str">
        <f t="shared" si="128"/>
        <v>No Residential</v>
      </c>
      <c r="CN1654" t="str">
        <f t="shared" si="129"/>
        <v>Over 100 units</v>
      </c>
    </row>
    <row r="1655" spans="1:92" x14ac:dyDescent="0.25">
      <c r="A1655" s="1">
        <v>1654</v>
      </c>
      <c r="B1655" t="s">
        <v>89</v>
      </c>
      <c r="C1655">
        <v>9998</v>
      </c>
      <c r="D1655">
        <v>110</v>
      </c>
      <c r="E1655">
        <v>412</v>
      </c>
      <c r="F1655">
        <v>208</v>
      </c>
      <c r="G1655">
        <v>2010</v>
      </c>
      <c r="H1655">
        <v>28</v>
      </c>
      <c r="I1655">
        <v>27</v>
      </c>
      <c r="J1655">
        <v>11435</v>
      </c>
      <c r="K1655" t="s">
        <v>345</v>
      </c>
      <c r="L1655">
        <v>103</v>
      </c>
      <c r="M1655">
        <v>3300</v>
      </c>
      <c r="N1655" t="s">
        <v>1921</v>
      </c>
      <c r="O1655" t="s">
        <v>2733</v>
      </c>
      <c r="U1655" t="s">
        <v>2796</v>
      </c>
      <c r="X1655" t="s">
        <v>2958</v>
      </c>
      <c r="Z1655" t="s">
        <v>2999</v>
      </c>
      <c r="AA1655" t="s">
        <v>3001</v>
      </c>
      <c r="AB1655">
        <v>11</v>
      </c>
      <c r="AC1655">
        <v>0</v>
      </c>
      <c r="AE1655" t="s">
        <v>4471</v>
      </c>
      <c r="AF1655">
        <v>18000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4</v>
      </c>
      <c r="AQ1655">
        <v>0</v>
      </c>
      <c r="AR1655">
        <v>0</v>
      </c>
      <c r="AS1655">
        <v>0</v>
      </c>
      <c r="AT1655">
        <v>0</v>
      </c>
      <c r="AU1655">
        <v>180</v>
      </c>
      <c r="AV1655">
        <v>100</v>
      </c>
      <c r="AW1655">
        <v>0</v>
      </c>
      <c r="AX1655">
        <v>0</v>
      </c>
      <c r="AZ1655">
        <v>0</v>
      </c>
      <c r="BA1655" t="s">
        <v>2999</v>
      </c>
      <c r="BB1655">
        <v>5</v>
      </c>
      <c r="BC1655">
        <v>5</v>
      </c>
      <c r="BD1655">
        <v>725220</v>
      </c>
      <c r="BE1655">
        <v>725220</v>
      </c>
      <c r="BF1655">
        <v>0</v>
      </c>
      <c r="BG1655">
        <v>0</v>
      </c>
      <c r="BH1655">
        <v>0</v>
      </c>
      <c r="BJ1655">
        <v>0</v>
      </c>
      <c r="BK1655">
        <v>0</v>
      </c>
      <c r="BN1655">
        <v>0</v>
      </c>
      <c r="BO1655">
        <v>7.52</v>
      </c>
      <c r="BP1655">
        <v>6</v>
      </c>
      <c r="BQ1655">
        <v>10</v>
      </c>
      <c r="BR1655">
        <v>4</v>
      </c>
      <c r="BS1655">
        <v>4099980110</v>
      </c>
      <c r="BT1655">
        <v>0</v>
      </c>
      <c r="BU1655">
        <v>208</v>
      </c>
      <c r="BV1655">
        <v>1038287</v>
      </c>
      <c r="BW1655">
        <v>194711</v>
      </c>
      <c r="BX1655" t="s">
        <v>5250</v>
      </c>
      <c r="BZ1655" t="s">
        <v>6319</v>
      </c>
      <c r="CA1655">
        <v>44401</v>
      </c>
      <c r="CB1655" t="s">
        <v>6829</v>
      </c>
      <c r="CC1655">
        <v>0</v>
      </c>
      <c r="CE1655">
        <v>1</v>
      </c>
      <c r="CF1655" t="s">
        <v>7198</v>
      </c>
      <c r="CG1655">
        <v>0</v>
      </c>
      <c r="CH1655">
        <v>564.32829271799994</v>
      </c>
      <c r="CI1655">
        <v>18440.666719199999</v>
      </c>
      <c r="CJ1655" s="2">
        <f t="shared" si="125"/>
        <v>270.72000000000003</v>
      </c>
      <c r="CK1655" s="2">
        <f t="shared" si="126"/>
        <v>846.72</v>
      </c>
      <c r="CL1655" s="2">
        <f t="shared" si="127"/>
        <v>23.52</v>
      </c>
      <c r="CM1655" t="str">
        <f t="shared" si="128"/>
        <v>Over 100 units</v>
      </c>
      <c r="CN1655" t="str">
        <f t="shared" si="129"/>
        <v>Over 100 units</v>
      </c>
    </row>
    <row r="1656" spans="1:92" x14ac:dyDescent="0.25">
      <c r="A1656" s="1">
        <v>1655</v>
      </c>
      <c r="B1656" t="s">
        <v>89</v>
      </c>
      <c r="C1656">
        <v>9999</v>
      </c>
      <c r="D1656">
        <v>1</v>
      </c>
      <c r="E1656">
        <v>412</v>
      </c>
      <c r="F1656">
        <v>208</v>
      </c>
      <c r="G1656">
        <v>2016</v>
      </c>
      <c r="H1656">
        <v>28</v>
      </c>
      <c r="I1656">
        <v>27</v>
      </c>
      <c r="J1656">
        <v>11435</v>
      </c>
      <c r="K1656" t="s">
        <v>345</v>
      </c>
      <c r="L1656">
        <v>103</v>
      </c>
      <c r="M1656">
        <v>3300</v>
      </c>
      <c r="N1656" t="s">
        <v>1930</v>
      </c>
      <c r="O1656" t="s">
        <v>2692</v>
      </c>
      <c r="U1656" t="s">
        <v>2796</v>
      </c>
      <c r="X1656" t="s">
        <v>2959</v>
      </c>
      <c r="Z1656" t="s">
        <v>2999</v>
      </c>
      <c r="AA1656" t="s">
        <v>3001</v>
      </c>
      <c r="AB1656">
        <v>11</v>
      </c>
      <c r="AC1656">
        <v>0</v>
      </c>
      <c r="AE1656" t="s">
        <v>4472</v>
      </c>
      <c r="AF1656">
        <v>60138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4</v>
      </c>
      <c r="AQ1656">
        <v>0</v>
      </c>
      <c r="AR1656">
        <v>0</v>
      </c>
      <c r="AS1656">
        <v>0</v>
      </c>
      <c r="AT1656">
        <v>0</v>
      </c>
      <c r="AU1656">
        <v>425.33</v>
      </c>
      <c r="AV1656">
        <v>200.17</v>
      </c>
      <c r="AW1656">
        <v>0</v>
      </c>
      <c r="AX1656">
        <v>0</v>
      </c>
      <c r="AZ1656">
        <v>0</v>
      </c>
      <c r="BA1656" t="s">
        <v>3000</v>
      </c>
      <c r="BB1656">
        <v>3</v>
      </c>
      <c r="BC1656">
        <v>5</v>
      </c>
      <c r="BD1656">
        <v>2221650</v>
      </c>
      <c r="BE1656">
        <v>2221650</v>
      </c>
      <c r="BF1656">
        <v>0</v>
      </c>
      <c r="BG1656">
        <v>0</v>
      </c>
      <c r="BH1656">
        <v>0</v>
      </c>
      <c r="BJ1656">
        <v>0</v>
      </c>
      <c r="BK1656">
        <v>0</v>
      </c>
      <c r="BN1656">
        <v>0</v>
      </c>
      <c r="BO1656">
        <v>10</v>
      </c>
      <c r="BP1656">
        <v>10</v>
      </c>
      <c r="BQ1656">
        <v>10</v>
      </c>
      <c r="BR1656">
        <v>4</v>
      </c>
      <c r="BS1656">
        <v>4099990001</v>
      </c>
      <c r="BT1656">
        <v>0</v>
      </c>
      <c r="BU1656">
        <v>208</v>
      </c>
      <c r="BV1656">
        <v>1037963</v>
      </c>
      <c r="BW1656">
        <v>193957</v>
      </c>
      <c r="BX1656" t="s">
        <v>5250</v>
      </c>
      <c r="BZ1656" t="s">
        <v>6339</v>
      </c>
      <c r="CA1656">
        <v>44401</v>
      </c>
      <c r="CB1656" t="s">
        <v>6829</v>
      </c>
      <c r="CC1656">
        <v>0</v>
      </c>
      <c r="CE1656">
        <v>1</v>
      </c>
      <c r="CF1656" t="s">
        <v>7198</v>
      </c>
      <c r="CG1656">
        <v>0</v>
      </c>
      <c r="CH1656">
        <v>1264.6994348600001</v>
      </c>
      <c r="CI1656">
        <v>61339.212213699997</v>
      </c>
      <c r="CJ1656" s="2">
        <f t="shared" si="125"/>
        <v>1202.76</v>
      </c>
      <c r="CK1656" s="2">
        <f t="shared" si="126"/>
        <v>3608.28</v>
      </c>
      <c r="CL1656" s="2">
        <f t="shared" si="127"/>
        <v>30</v>
      </c>
      <c r="CM1656" t="str">
        <f t="shared" si="128"/>
        <v>Over 100 units</v>
      </c>
      <c r="CN1656" t="str">
        <f t="shared" si="129"/>
        <v>Over 100 units</v>
      </c>
    </row>
    <row r="1657" spans="1:92" x14ac:dyDescent="0.25">
      <c r="A1657" s="1">
        <v>1656</v>
      </c>
      <c r="B1657" t="s">
        <v>89</v>
      </c>
      <c r="C1657">
        <v>10000</v>
      </c>
      <c r="D1657">
        <v>1</v>
      </c>
      <c r="E1657">
        <v>412</v>
      </c>
      <c r="F1657">
        <v>208</v>
      </c>
      <c r="G1657">
        <v>2007</v>
      </c>
      <c r="H1657">
        <v>28</v>
      </c>
      <c r="I1657">
        <v>27</v>
      </c>
      <c r="J1657">
        <v>11435</v>
      </c>
      <c r="K1657" t="s">
        <v>345</v>
      </c>
      <c r="L1657">
        <v>103</v>
      </c>
      <c r="M1657">
        <v>3300</v>
      </c>
      <c r="N1657" t="s">
        <v>1922</v>
      </c>
      <c r="O1657" t="s">
        <v>2692</v>
      </c>
      <c r="P1657" t="s">
        <v>2704</v>
      </c>
      <c r="U1657" t="s">
        <v>2796</v>
      </c>
      <c r="X1657" t="s">
        <v>2959</v>
      </c>
      <c r="Y1657" t="s">
        <v>2704</v>
      </c>
      <c r="Z1657" t="s">
        <v>3000</v>
      </c>
      <c r="AA1657" t="s">
        <v>3001</v>
      </c>
      <c r="AB1657">
        <v>11</v>
      </c>
      <c r="AC1657">
        <v>0</v>
      </c>
      <c r="AD1657" t="s">
        <v>3006</v>
      </c>
      <c r="AE1657" t="s">
        <v>4472</v>
      </c>
      <c r="AF1657">
        <v>10000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50</v>
      </c>
      <c r="AV1657">
        <v>200</v>
      </c>
      <c r="AW1657">
        <v>0</v>
      </c>
      <c r="AX1657">
        <v>0</v>
      </c>
      <c r="AZ1657">
        <v>0</v>
      </c>
      <c r="BA1657" t="s">
        <v>2999</v>
      </c>
      <c r="BB1657">
        <v>3</v>
      </c>
      <c r="BC1657">
        <v>5</v>
      </c>
      <c r="BD1657">
        <v>414000</v>
      </c>
      <c r="BE1657">
        <v>414000</v>
      </c>
      <c r="BF1657">
        <v>0</v>
      </c>
      <c r="BG1657">
        <v>0</v>
      </c>
      <c r="BH1657">
        <v>0</v>
      </c>
      <c r="BJ1657">
        <v>0</v>
      </c>
      <c r="BK1657">
        <v>0</v>
      </c>
      <c r="BN1657">
        <v>0</v>
      </c>
      <c r="BO1657">
        <v>10</v>
      </c>
      <c r="BP1657">
        <v>10</v>
      </c>
      <c r="BQ1657">
        <v>10</v>
      </c>
      <c r="BR1657">
        <v>4</v>
      </c>
      <c r="BS1657">
        <v>4100000001</v>
      </c>
      <c r="BT1657">
        <v>0</v>
      </c>
      <c r="BU1657">
        <v>208</v>
      </c>
      <c r="BV1657">
        <v>1038341</v>
      </c>
      <c r="BW1657">
        <v>194139</v>
      </c>
      <c r="BX1657" t="s">
        <v>5250</v>
      </c>
      <c r="BZ1657" t="s">
        <v>6338</v>
      </c>
      <c r="CA1657">
        <v>44401</v>
      </c>
      <c r="CB1657" t="s">
        <v>6829</v>
      </c>
      <c r="CC1657">
        <v>0</v>
      </c>
      <c r="CE1657">
        <v>1</v>
      </c>
      <c r="CF1657" t="s">
        <v>7198</v>
      </c>
      <c r="CG1657">
        <v>0</v>
      </c>
      <c r="CH1657">
        <v>503.71595025800002</v>
      </c>
      <c r="CI1657">
        <v>10100.487336100001</v>
      </c>
      <c r="CJ1657" s="2">
        <f t="shared" si="125"/>
        <v>200</v>
      </c>
      <c r="CK1657" s="2">
        <f t="shared" si="126"/>
        <v>600</v>
      </c>
      <c r="CL1657" s="2">
        <f t="shared" si="127"/>
        <v>30</v>
      </c>
      <c r="CM1657" t="str">
        <f t="shared" si="128"/>
        <v>Over 100 units</v>
      </c>
      <c r="CN1657" t="str">
        <f t="shared" si="129"/>
        <v>Over 100 units</v>
      </c>
    </row>
    <row r="1658" spans="1:92" x14ac:dyDescent="0.25">
      <c r="A1658" s="1">
        <v>1657</v>
      </c>
      <c r="B1658" t="s">
        <v>89</v>
      </c>
      <c r="C1658">
        <v>10030</v>
      </c>
      <c r="D1658">
        <v>1</v>
      </c>
      <c r="E1658">
        <v>412</v>
      </c>
      <c r="F1658">
        <v>208</v>
      </c>
      <c r="G1658">
        <v>2023</v>
      </c>
      <c r="H1658">
        <v>28</v>
      </c>
      <c r="I1658">
        <v>28</v>
      </c>
      <c r="J1658">
        <v>11435</v>
      </c>
      <c r="K1658" t="s">
        <v>345</v>
      </c>
      <c r="L1658">
        <v>103</v>
      </c>
      <c r="M1658">
        <v>3300</v>
      </c>
      <c r="N1658" t="s">
        <v>1929</v>
      </c>
      <c r="O1658" t="s">
        <v>2670</v>
      </c>
      <c r="U1658" t="s">
        <v>2796</v>
      </c>
      <c r="X1658" t="s">
        <v>2960</v>
      </c>
      <c r="Z1658" t="s">
        <v>2999</v>
      </c>
      <c r="AA1658" t="s">
        <v>3001</v>
      </c>
      <c r="AB1658">
        <v>11</v>
      </c>
      <c r="AC1658">
        <v>0</v>
      </c>
      <c r="AD1658" t="s">
        <v>3006</v>
      </c>
      <c r="AE1658" t="s">
        <v>4478</v>
      </c>
      <c r="AF1658">
        <v>5063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4</v>
      </c>
      <c r="AQ1658">
        <v>0</v>
      </c>
      <c r="AR1658">
        <v>0</v>
      </c>
      <c r="AS1658">
        <v>0</v>
      </c>
      <c r="AT1658">
        <v>0</v>
      </c>
      <c r="AU1658">
        <v>50.58</v>
      </c>
      <c r="AV1658">
        <v>100.08</v>
      </c>
      <c r="AW1658">
        <v>0</v>
      </c>
      <c r="AX1658">
        <v>0</v>
      </c>
      <c r="AZ1658">
        <v>0</v>
      </c>
      <c r="BA1658" t="s">
        <v>2999</v>
      </c>
      <c r="BB1658">
        <v>3</v>
      </c>
      <c r="BC1658">
        <v>5</v>
      </c>
      <c r="BD1658">
        <v>72000</v>
      </c>
      <c r="BE1658">
        <v>72000</v>
      </c>
      <c r="BF1658">
        <v>0</v>
      </c>
      <c r="BG1658">
        <v>0</v>
      </c>
      <c r="BH1658">
        <v>0</v>
      </c>
      <c r="BJ1658">
        <v>0</v>
      </c>
      <c r="BK1658">
        <v>0</v>
      </c>
      <c r="BN1658">
        <v>0</v>
      </c>
      <c r="BO1658">
        <v>5</v>
      </c>
      <c r="BP1658">
        <v>4</v>
      </c>
      <c r="BQ1658">
        <v>5</v>
      </c>
      <c r="BR1658">
        <v>4</v>
      </c>
      <c r="BS1658">
        <v>4100300001</v>
      </c>
      <c r="BT1658">
        <v>0</v>
      </c>
      <c r="BU1658">
        <v>208</v>
      </c>
      <c r="BV1658">
        <v>1037963</v>
      </c>
      <c r="BW1658">
        <v>193198</v>
      </c>
      <c r="BX1658" t="s">
        <v>5250</v>
      </c>
      <c r="BZ1658" t="s">
        <v>6339</v>
      </c>
      <c r="CA1658">
        <v>44401</v>
      </c>
      <c r="CC1658">
        <v>0</v>
      </c>
      <c r="CE1658">
        <v>1</v>
      </c>
      <c r="CF1658" t="s">
        <v>7198</v>
      </c>
      <c r="CG1658">
        <v>0</v>
      </c>
      <c r="CH1658">
        <v>307.00929121199999</v>
      </c>
      <c r="CI1658">
        <v>5157.0435832700005</v>
      </c>
      <c r="CJ1658" s="2">
        <f t="shared" si="125"/>
        <v>50.63</v>
      </c>
      <c r="CK1658" s="2">
        <f t="shared" si="126"/>
        <v>141.76400000000001</v>
      </c>
      <c r="CL1658" s="2">
        <f t="shared" si="127"/>
        <v>14</v>
      </c>
      <c r="CM1658" t="str">
        <f t="shared" si="128"/>
        <v>31 to 100 units</v>
      </c>
      <c r="CN1658" t="str">
        <f t="shared" si="129"/>
        <v>Over 100 units</v>
      </c>
    </row>
    <row r="1659" spans="1:92" x14ac:dyDescent="0.25">
      <c r="A1659" s="1">
        <v>1658</v>
      </c>
      <c r="B1659" t="s">
        <v>89</v>
      </c>
      <c r="C1659">
        <v>10030</v>
      </c>
      <c r="D1659">
        <v>25</v>
      </c>
      <c r="E1659">
        <v>412</v>
      </c>
      <c r="F1659">
        <v>208</v>
      </c>
      <c r="G1659">
        <v>2023</v>
      </c>
      <c r="H1659">
        <v>28</v>
      </c>
      <c r="I1659">
        <v>28</v>
      </c>
      <c r="J1659">
        <v>11435</v>
      </c>
      <c r="K1659" t="s">
        <v>345</v>
      </c>
      <c r="L1659">
        <v>103</v>
      </c>
      <c r="M1659">
        <v>3300</v>
      </c>
      <c r="N1659" t="s">
        <v>1926</v>
      </c>
      <c r="O1659" t="s">
        <v>2670</v>
      </c>
      <c r="U1659" t="s">
        <v>2796</v>
      </c>
      <c r="X1659" t="s">
        <v>2960</v>
      </c>
      <c r="Z1659" t="s">
        <v>2999</v>
      </c>
      <c r="AA1659" t="s">
        <v>3001</v>
      </c>
      <c r="AB1659">
        <v>11</v>
      </c>
      <c r="AC1659">
        <v>0</v>
      </c>
      <c r="AD1659" t="s">
        <v>3006</v>
      </c>
      <c r="AE1659" t="s">
        <v>4474</v>
      </c>
      <c r="AF1659">
        <v>9890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4</v>
      </c>
      <c r="AQ1659">
        <v>0</v>
      </c>
      <c r="AR1659">
        <v>0</v>
      </c>
      <c r="AS1659">
        <v>0</v>
      </c>
      <c r="AT1659">
        <v>0</v>
      </c>
      <c r="AU1659">
        <v>100.57</v>
      </c>
      <c r="AV1659">
        <v>103.52</v>
      </c>
      <c r="AW1659">
        <v>0</v>
      </c>
      <c r="AX1659">
        <v>0</v>
      </c>
      <c r="AZ1659">
        <v>0</v>
      </c>
      <c r="BA1659" t="s">
        <v>3000</v>
      </c>
      <c r="BB1659">
        <v>3</v>
      </c>
      <c r="BC1659">
        <v>5</v>
      </c>
      <c r="BD1659">
        <v>409500</v>
      </c>
      <c r="BE1659">
        <v>409500</v>
      </c>
      <c r="BF1659">
        <v>0</v>
      </c>
      <c r="BG1659">
        <v>0</v>
      </c>
      <c r="BH1659">
        <v>0</v>
      </c>
      <c r="BJ1659">
        <v>0</v>
      </c>
      <c r="BK1659">
        <v>0</v>
      </c>
      <c r="BN1659">
        <v>0</v>
      </c>
      <c r="BO1659">
        <v>5</v>
      </c>
      <c r="BP1659">
        <v>4</v>
      </c>
      <c r="BQ1659">
        <v>5</v>
      </c>
      <c r="BR1659">
        <v>4</v>
      </c>
      <c r="BS1659">
        <v>4100300025</v>
      </c>
      <c r="BT1659">
        <v>0</v>
      </c>
      <c r="BU1659">
        <v>208</v>
      </c>
      <c r="BV1659">
        <v>1038230</v>
      </c>
      <c r="BW1659">
        <v>192937</v>
      </c>
      <c r="BX1659" t="s">
        <v>5250</v>
      </c>
      <c r="BZ1659" t="s">
        <v>6339</v>
      </c>
      <c r="CA1659">
        <v>44401</v>
      </c>
      <c r="CB1659" t="s">
        <v>6829</v>
      </c>
      <c r="CC1659">
        <v>0</v>
      </c>
      <c r="CE1659">
        <v>1</v>
      </c>
      <c r="CF1659" t="s">
        <v>7198</v>
      </c>
      <c r="CG1659">
        <v>0</v>
      </c>
      <c r="CH1659">
        <v>401.54872015000001</v>
      </c>
      <c r="CI1659">
        <v>10056.511675</v>
      </c>
      <c r="CJ1659" s="2">
        <f t="shared" si="125"/>
        <v>98.9</v>
      </c>
      <c r="CK1659" s="2">
        <f t="shared" si="126"/>
        <v>276.92</v>
      </c>
      <c r="CL1659" s="2">
        <f t="shared" si="127"/>
        <v>14</v>
      </c>
      <c r="CM1659" t="str">
        <f t="shared" si="128"/>
        <v>31 to 100 units</v>
      </c>
      <c r="CN1659" t="str">
        <f t="shared" si="129"/>
        <v>Over 100 units</v>
      </c>
    </row>
    <row r="1660" spans="1:92" x14ac:dyDescent="0.25">
      <c r="A1660" s="1">
        <v>1659</v>
      </c>
      <c r="B1660" t="s">
        <v>89</v>
      </c>
      <c r="C1660">
        <v>10030</v>
      </c>
      <c r="D1660">
        <v>28</v>
      </c>
      <c r="E1660">
        <v>412</v>
      </c>
      <c r="F1660">
        <v>208</v>
      </c>
      <c r="G1660">
        <v>2023</v>
      </c>
      <c r="H1660">
        <v>28</v>
      </c>
      <c r="I1660">
        <v>28</v>
      </c>
      <c r="J1660">
        <v>11435</v>
      </c>
      <c r="K1660" t="s">
        <v>345</v>
      </c>
      <c r="L1660">
        <v>103</v>
      </c>
      <c r="M1660">
        <v>3300</v>
      </c>
      <c r="N1660" t="s">
        <v>1924</v>
      </c>
      <c r="O1660" t="s">
        <v>2670</v>
      </c>
      <c r="U1660" t="s">
        <v>2796</v>
      </c>
      <c r="X1660" t="s">
        <v>2960</v>
      </c>
      <c r="Z1660" t="s">
        <v>2999</v>
      </c>
      <c r="AA1660" t="s">
        <v>3001</v>
      </c>
      <c r="AB1660">
        <v>11</v>
      </c>
      <c r="AC1660">
        <v>0</v>
      </c>
      <c r="AD1660" t="s">
        <v>3006</v>
      </c>
      <c r="AE1660" t="s">
        <v>4474</v>
      </c>
      <c r="AF1660">
        <v>9949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4</v>
      </c>
      <c r="AQ1660">
        <v>0</v>
      </c>
      <c r="AR1660">
        <v>0</v>
      </c>
      <c r="AS1660">
        <v>0</v>
      </c>
      <c r="AT1660">
        <v>0</v>
      </c>
      <c r="AU1660">
        <v>100.57</v>
      </c>
      <c r="AV1660">
        <v>100.14</v>
      </c>
      <c r="AW1660">
        <v>0</v>
      </c>
      <c r="AX1660">
        <v>0</v>
      </c>
      <c r="AZ1660">
        <v>0</v>
      </c>
      <c r="BA1660" t="s">
        <v>3000</v>
      </c>
      <c r="BB1660">
        <v>3</v>
      </c>
      <c r="BC1660">
        <v>5</v>
      </c>
      <c r="BD1660">
        <v>157500</v>
      </c>
      <c r="BE1660">
        <v>157500</v>
      </c>
      <c r="BF1660">
        <v>0</v>
      </c>
      <c r="BG1660">
        <v>0</v>
      </c>
      <c r="BH1660">
        <v>0</v>
      </c>
      <c r="BJ1660">
        <v>0</v>
      </c>
      <c r="BK1660">
        <v>0</v>
      </c>
      <c r="BN1660">
        <v>0</v>
      </c>
      <c r="BO1660">
        <v>5</v>
      </c>
      <c r="BP1660">
        <v>4</v>
      </c>
      <c r="BQ1660">
        <v>5</v>
      </c>
      <c r="BR1660">
        <v>4</v>
      </c>
      <c r="BS1660">
        <v>4100300028</v>
      </c>
      <c r="BT1660">
        <v>0</v>
      </c>
      <c r="BU1660">
        <v>208</v>
      </c>
      <c r="BV1660">
        <v>1038136</v>
      </c>
      <c r="BW1660">
        <v>192901</v>
      </c>
      <c r="BX1660" t="s">
        <v>5250</v>
      </c>
      <c r="BZ1660" t="s">
        <v>6339</v>
      </c>
      <c r="CA1660">
        <v>44401</v>
      </c>
      <c r="CB1660" t="s">
        <v>6829</v>
      </c>
      <c r="CC1660">
        <v>0</v>
      </c>
      <c r="CE1660">
        <v>1</v>
      </c>
      <c r="CF1660" t="s">
        <v>7198</v>
      </c>
      <c r="CG1660">
        <v>0</v>
      </c>
      <c r="CH1660">
        <v>401.329583716</v>
      </c>
      <c r="CI1660">
        <v>10045.747058700001</v>
      </c>
      <c r="CJ1660" s="2">
        <f t="shared" si="125"/>
        <v>99.49</v>
      </c>
      <c r="CK1660" s="2">
        <f t="shared" si="126"/>
        <v>278.572</v>
      </c>
      <c r="CL1660" s="2">
        <f t="shared" si="127"/>
        <v>14</v>
      </c>
      <c r="CM1660" t="str">
        <f t="shared" si="128"/>
        <v>31 to 100 units</v>
      </c>
      <c r="CN1660" t="str">
        <f t="shared" si="129"/>
        <v>Over 100 units</v>
      </c>
    </row>
    <row r="1661" spans="1:92" x14ac:dyDescent="0.25">
      <c r="A1661" s="1">
        <v>1660</v>
      </c>
      <c r="B1661" t="s">
        <v>89</v>
      </c>
      <c r="C1661">
        <v>10033</v>
      </c>
      <c r="D1661">
        <v>8</v>
      </c>
      <c r="E1661">
        <v>412</v>
      </c>
      <c r="F1661">
        <v>208</v>
      </c>
      <c r="G1661">
        <v>2013</v>
      </c>
      <c r="H1661">
        <v>28</v>
      </c>
      <c r="I1661">
        <v>28</v>
      </c>
      <c r="J1661">
        <v>11435</v>
      </c>
      <c r="K1661" t="s">
        <v>345</v>
      </c>
      <c r="L1661">
        <v>103</v>
      </c>
      <c r="M1661">
        <v>3300</v>
      </c>
      <c r="N1661" t="s">
        <v>1923</v>
      </c>
      <c r="O1661" t="s">
        <v>2704</v>
      </c>
      <c r="U1661" t="s">
        <v>2796</v>
      </c>
      <c r="X1661" t="s">
        <v>2957</v>
      </c>
      <c r="Z1661" t="s">
        <v>2999</v>
      </c>
      <c r="AA1661" t="s">
        <v>3001</v>
      </c>
      <c r="AB1661">
        <v>11</v>
      </c>
      <c r="AC1661">
        <v>0</v>
      </c>
      <c r="AE1661" t="s">
        <v>4473</v>
      </c>
      <c r="AF1661">
        <v>5000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4</v>
      </c>
      <c r="AQ1661">
        <v>0</v>
      </c>
      <c r="AR1661">
        <v>0</v>
      </c>
      <c r="AS1661">
        <v>0</v>
      </c>
      <c r="AT1661">
        <v>0</v>
      </c>
      <c r="AU1661">
        <v>50</v>
      </c>
      <c r="AV1661">
        <v>100</v>
      </c>
      <c r="AW1661">
        <v>0</v>
      </c>
      <c r="AX1661">
        <v>0</v>
      </c>
      <c r="AZ1661">
        <v>0</v>
      </c>
      <c r="BA1661" t="s">
        <v>2999</v>
      </c>
      <c r="BB1661">
        <v>5</v>
      </c>
      <c r="BC1661">
        <v>5</v>
      </c>
      <c r="BD1661">
        <v>115650</v>
      </c>
      <c r="BE1661">
        <v>115650</v>
      </c>
      <c r="BF1661">
        <v>0</v>
      </c>
      <c r="BG1661">
        <v>0</v>
      </c>
      <c r="BH1661">
        <v>0</v>
      </c>
      <c r="BJ1661">
        <v>0</v>
      </c>
      <c r="BK1661">
        <v>0</v>
      </c>
      <c r="BN1661">
        <v>0</v>
      </c>
      <c r="BO1661">
        <v>0</v>
      </c>
      <c r="BP1661">
        <v>2</v>
      </c>
      <c r="BQ1661">
        <v>6.5</v>
      </c>
      <c r="BR1661">
        <v>4</v>
      </c>
      <c r="BS1661">
        <v>4100330008</v>
      </c>
      <c r="BT1661">
        <v>0</v>
      </c>
      <c r="BU1661">
        <v>208</v>
      </c>
      <c r="BV1661">
        <v>1038789</v>
      </c>
      <c r="BW1661">
        <v>193616</v>
      </c>
      <c r="BX1661" t="s">
        <v>5250</v>
      </c>
      <c r="BZ1661" t="s">
        <v>6338</v>
      </c>
      <c r="CA1661">
        <v>44401</v>
      </c>
      <c r="CB1661" t="s">
        <v>6829</v>
      </c>
      <c r="CC1661">
        <v>0</v>
      </c>
      <c r="CE1661">
        <v>1</v>
      </c>
      <c r="CF1661" t="s">
        <v>7198</v>
      </c>
      <c r="CG1661">
        <v>0</v>
      </c>
      <c r="CH1661">
        <v>299.54865996500001</v>
      </c>
      <c r="CI1661">
        <v>4951.2108478600003</v>
      </c>
      <c r="CJ1661" s="2">
        <f t="shared" si="125"/>
        <v>0</v>
      </c>
      <c r="CK1661" s="2">
        <f t="shared" si="126"/>
        <v>85</v>
      </c>
      <c r="CL1661" s="2">
        <f t="shared" si="127"/>
        <v>8.5</v>
      </c>
      <c r="CM1661" t="str">
        <f t="shared" si="128"/>
        <v>No Residential</v>
      </c>
      <c r="CN1661" t="str">
        <f t="shared" si="129"/>
        <v>31 to 100 units</v>
      </c>
    </row>
    <row r="1662" spans="1:92" x14ac:dyDescent="0.25">
      <c r="A1662" s="1">
        <v>1661</v>
      </c>
      <c r="B1662" t="s">
        <v>89</v>
      </c>
      <c r="C1662">
        <v>10044</v>
      </c>
      <c r="D1662">
        <v>6</v>
      </c>
      <c r="E1662">
        <v>412</v>
      </c>
      <c r="F1662">
        <v>204</v>
      </c>
      <c r="H1662">
        <v>28</v>
      </c>
      <c r="I1662">
        <v>28</v>
      </c>
      <c r="J1662">
        <v>11435</v>
      </c>
      <c r="K1662" t="s">
        <v>345</v>
      </c>
      <c r="L1662">
        <v>103</v>
      </c>
      <c r="M1662">
        <v>3300</v>
      </c>
      <c r="N1662" t="s">
        <v>1925</v>
      </c>
      <c r="O1662" t="s">
        <v>2674</v>
      </c>
      <c r="X1662" t="s">
        <v>2674</v>
      </c>
      <c r="Z1662" t="s">
        <v>2999</v>
      </c>
      <c r="AA1662" t="s">
        <v>3002</v>
      </c>
      <c r="AB1662">
        <v>11</v>
      </c>
      <c r="AC1662">
        <v>0</v>
      </c>
      <c r="AE1662" t="s">
        <v>4475</v>
      </c>
      <c r="AF1662">
        <v>6250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4</v>
      </c>
      <c r="AQ1662">
        <v>0</v>
      </c>
      <c r="AR1662">
        <v>0</v>
      </c>
      <c r="AS1662">
        <v>0</v>
      </c>
      <c r="AT1662">
        <v>0</v>
      </c>
      <c r="AU1662">
        <v>50</v>
      </c>
      <c r="AV1662">
        <v>125</v>
      </c>
      <c r="AW1662">
        <v>0</v>
      </c>
      <c r="AX1662">
        <v>0</v>
      </c>
      <c r="AZ1662">
        <v>0</v>
      </c>
      <c r="BA1662" t="s">
        <v>2999</v>
      </c>
      <c r="BB1662">
        <v>5</v>
      </c>
      <c r="BC1662">
        <v>5</v>
      </c>
      <c r="BD1662">
        <v>7243</v>
      </c>
      <c r="BE1662">
        <v>7243</v>
      </c>
      <c r="BF1662">
        <v>0</v>
      </c>
      <c r="BG1662">
        <v>0</v>
      </c>
      <c r="BH1662">
        <v>0</v>
      </c>
      <c r="BJ1662">
        <v>0</v>
      </c>
      <c r="BK1662">
        <v>0</v>
      </c>
      <c r="BN1662">
        <v>0</v>
      </c>
      <c r="BO1662">
        <v>0.9</v>
      </c>
      <c r="BP1662">
        <v>0</v>
      </c>
      <c r="BQ1662">
        <v>2</v>
      </c>
      <c r="BR1662">
        <v>4</v>
      </c>
      <c r="BS1662">
        <v>4100440006</v>
      </c>
      <c r="BT1662">
        <v>0</v>
      </c>
      <c r="BU1662">
        <v>204</v>
      </c>
      <c r="BV1662">
        <v>0</v>
      </c>
      <c r="BW1662">
        <v>0</v>
      </c>
      <c r="BX1662" t="s">
        <v>5252</v>
      </c>
      <c r="BZ1662" t="s">
        <v>6340</v>
      </c>
      <c r="CA1662">
        <v>44402</v>
      </c>
      <c r="CC1662">
        <v>0</v>
      </c>
      <c r="CE1662">
        <v>1</v>
      </c>
      <c r="CF1662" t="s">
        <v>7198</v>
      </c>
      <c r="CG1662">
        <v>0</v>
      </c>
      <c r="CH1662">
        <v>351.12043561600001</v>
      </c>
      <c r="CI1662">
        <v>6164.72336387</v>
      </c>
      <c r="CJ1662" s="2">
        <f t="shared" si="125"/>
        <v>11.25</v>
      </c>
      <c r="CK1662" s="2">
        <f t="shared" si="126"/>
        <v>36.25</v>
      </c>
      <c r="CL1662" s="2">
        <f t="shared" si="127"/>
        <v>2.9</v>
      </c>
      <c r="CM1662" t="str">
        <f t="shared" si="128"/>
        <v>9 to 30 units</v>
      </c>
      <c r="CN1662" t="str">
        <f t="shared" si="129"/>
        <v>31 to 100 units</v>
      </c>
    </row>
    <row r="1663" spans="1:92" x14ac:dyDescent="0.25">
      <c r="A1663" s="1">
        <v>1662</v>
      </c>
      <c r="B1663" t="s">
        <v>89</v>
      </c>
      <c r="C1663">
        <v>10045</v>
      </c>
      <c r="D1663">
        <v>11</v>
      </c>
      <c r="E1663">
        <v>412</v>
      </c>
      <c r="F1663">
        <v>204</v>
      </c>
      <c r="G1663">
        <v>2008</v>
      </c>
      <c r="H1663">
        <v>28</v>
      </c>
      <c r="I1663">
        <v>28</v>
      </c>
      <c r="J1663">
        <v>11435</v>
      </c>
      <c r="K1663" t="s">
        <v>345</v>
      </c>
      <c r="L1663">
        <v>103</v>
      </c>
      <c r="M1663">
        <v>3300</v>
      </c>
      <c r="N1663" t="s">
        <v>1928</v>
      </c>
      <c r="O1663" t="s">
        <v>2674</v>
      </c>
      <c r="X1663" t="s">
        <v>2674</v>
      </c>
      <c r="Z1663" t="s">
        <v>2999</v>
      </c>
      <c r="AA1663" t="s">
        <v>3002</v>
      </c>
      <c r="AB1663">
        <v>11</v>
      </c>
      <c r="AC1663">
        <v>0</v>
      </c>
      <c r="AD1663" t="s">
        <v>3006</v>
      </c>
      <c r="AE1663" t="s">
        <v>4477</v>
      </c>
      <c r="AF1663">
        <v>9000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4</v>
      </c>
      <c r="AQ1663">
        <v>0</v>
      </c>
      <c r="AR1663">
        <v>0</v>
      </c>
      <c r="AS1663">
        <v>0</v>
      </c>
      <c r="AT1663">
        <v>0</v>
      </c>
      <c r="AU1663">
        <v>90</v>
      </c>
      <c r="AV1663">
        <v>100</v>
      </c>
      <c r="AW1663">
        <v>0</v>
      </c>
      <c r="AX1663">
        <v>0</v>
      </c>
      <c r="AZ1663">
        <v>0</v>
      </c>
      <c r="BA1663" t="s">
        <v>3000</v>
      </c>
      <c r="BB1663">
        <v>5</v>
      </c>
      <c r="BC1663">
        <v>5</v>
      </c>
      <c r="BD1663">
        <v>19347</v>
      </c>
      <c r="BE1663">
        <v>19347</v>
      </c>
      <c r="BF1663">
        <v>0</v>
      </c>
      <c r="BG1663">
        <v>0</v>
      </c>
      <c r="BH1663">
        <v>0</v>
      </c>
      <c r="BJ1663">
        <v>0</v>
      </c>
      <c r="BK1663">
        <v>0</v>
      </c>
      <c r="BN1663">
        <v>0</v>
      </c>
      <c r="BO1663">
        <v>0.9</v>
      </c>
      <c r="BP1663">
        <v>0</v>
      </c>
      <c r="BQ1663">
        <v>2</v>
      </c>
      <c r="BR1663">
        <v>4</v>
      </c>
      <c r="BS1663">
        <v>4100450011</v>
      </c>
      <c r="BT1663">
        <v>0</v>
      </c>
      <c r="BU1663">
        <v>204</v>
      </c>
      <c r="BV1663">
        <v>1037916</v>
      </c>
      <c r="BW1663">
        <v>191366</v>
      </c>
      <c r="BX1663" t="s">
        <v>5252</v>
      </c>
      <c r="BZ1663" t="s">
        <v>6340</v>
      </c>
      <c r="CA1663">
        <v>44402</v>
      </c>
      <c r="CC1663">
        <v>0</v>
      </c>
      <c r="CE1663">
        <v>1</v>
      </c>
      <c r="CF1663" t="s">
        <v>7198</v>
      </c>
      <c r="CG1663">
        <v>0</v>
      </c>
      <c r="CH1663">
        <v>380.00491302299997</v>
      </c>
      <c r="CI1663">
        <v>8993.7722216000002</v>
      </c>
      <c r="CJ1663" s="2">
        <f t="shared" si="125"/>
        <v>16.2</v>
      </c>
      <c r="CK1663" s="2">
        <f t="shared" si="126"/>
        <v>52.2</v>
      </c>
      <c r="CL1663" s="2">
        <f t="shared" si="127"/>
        <v>2.9</v>
      </c>
      <c r="CM1663" t="str">
        <f t="shared" si="128"/>
        <v>9 to 30 units</v>
      </c>
      <c r="CN1663" t="str">
        <f t="shared" si="129"/>
        <v>31 to 100 units</v>
      </c>
    </row>
    <row r="1664" spans="1:92" x14ac:dyDescent="0.25">
      <c r="A1664" s="1">
        <v>1663</v>
      </c>
      <c r="B1664" t="s">
        <v>89</v>
      </c>
      <c r="C1664">
        <v>10048</v>
      </c>
      <c r="D1664">
        <v>6</v>
      </c>
      <c r="E1664">
        <v>412</v>
      </c>
      <c r="F1664">
        <v>204</v>
      </c>
      <c r="G1664">
        <v>2007</v>
      </c>
      <c r="H1664">
        <v>28</v>
      </c>
      <c r="I1664">
        <v>28</v>
      </c>
      <c r="J1664">
        <v>11435</v>
      </c>
      <c r="K1664" t="s">
        <v>345</v>
      </c>
      <c r="L1664">
        <v>103</v>
      </c>
      <c r="M1664">
        <v>3300</v>
      </c>
      <c r="N1664" t="s">
        <v>1936</v>
      </c>
      <c r="O1664" t="s">
        <v>2674</v>
      </c>
      <c r="X1664" t="s">
        <v>2674</v>
      </c>
      <c r="Z1664" t="s">
        <v>2999</v>
      </c>
      <c r="AA1664" t="s">
        <v>3002</v>
      </c>
      <c r="AB1664">
        <v>11</v>
      </c>
      <c r="AC1664">
        <v>0</v>
      </c>
      <c r="AE1664" t="s">
        <v>4484</v>
      </c>
      <c r="AF1664">
        <v>5125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4</v>
      </c>
      <c r="AQ1664">
        <v>0</v>
      </c>
      <c r="AR1664">
        <v>0</v>
      </c>
      <c r="AS1664">
        <v>0</v>
      </c>
      <c r="AT1664">
        <v>0</v>
      </c>
      <c r="AU1664">
        <v>41</v>
      </c>
      <c r="AV1664">
        <v>125</v>
      </c>
      <c r="AW1664">
        <v>0</v>
      </c>
      <c r="AX1664">
        <v>0</v>
      </c>
      <c r="AZ1664">
        <v>0</v>
      </c>
      <c r="BA1664" t="s">
        <v>3000</v>
      </c>
      <c r="BB1664">
        <v>5</v>
      </c>
      <c r="BC1664">
        <v>5</v>
      </c>
      <c r="BD1664">
        <v>17362</v>
      </c>
      <c r="BE1664">
        <v>17362</v>
      </c>
      <c r="BF1664">
        <v>0</v>
      </c>
      <c r="BG1664">
        <v>0</v>
      </c>
      <c r="BH1664">
        <v>0</v>
      </c>
      <c r="BJ1664">
        <v>0</v>
      </c>
      <c r="BK1664">
        <v>0</v>
      </c>
      <c r="BN1664">
        <v>0</v>
      </c>
      <c r="BO1664">
        <v>0.9</v>
      </c>
      <c r="BP1664">
        <v>0</v>
      </c>
      <c r="BQ1664">
        <v>2</v>
      </c>
      <c r="BR1664">
        <v>4</v>
      </c>
      <c r="BS1664">
        <v>4100480006</v>
      </c>
      <c r="BT1664">
        <v>0</v>
      </c>
      <c r="BU1664">
        <v>204</v>
      </c>
      <c r="BV1664">
        <v>1038132</v>
      </c>
      <c r="BW1664">
        <v>191589</v>
      </c>
      <c r="BX1664" t="s">
        <v>5252</v>
      </c>
      <c r="BZ1664" t="s">
        <v>6345</v>
      </c>
      <c r="CA1664">
        <v>44402</v>
      </c>
      <c r="CC1664">
        <v>0</v>
      </c>
      <c r="CE1664">
        <v>1</v>
      </c>
      <c r="CF1664" t="s">
        <v>7198</v>
      </c>
      <c r="CG1664">
        <v>0</v>
      </c>
      <c r="CH1664">
        <v>329.50532964199999</v>
      </c>
      <c r="CI1664">
        <v>5073.8280763299999</v>
      </c>
      <c r="CJ1664" s="2">
        <f t="shared" si="125"/>
        <v>9.2249999999999996</v>
      </c>
      <c r="CK1664" s="2">
        <f t="shared" si="126"/>
        <v>29.725000000000001</v>
      </c>
      <c r="CL1664" s="2">
        <f t="shared" si="127"/>
        <v>2.9</v>
      </c>
      <c r="CM1664" t="str">
        <f t="shared" si="128"/>
        <v>9 to 30 units</v>
      </c>
      <c r="CN1664" t="str">
        <f t="shared" si="129"/>
        <v>9 to 30 units</v>
      </c>
    </row>
    <row r="1665" spans="1:92" x14ac:dyDescent="0.25">
      <c r="A1665" s="1">
        <v>1664</v>
      </c>
      <c r="B1665" t="s">
        <v>89</v>
      </c>
      <c r="C1665">
        <v>10057</v>
      </c>
      <c r="D1665">
        <v>6</v>
      </c>
      <c r="E1665">
        <v>412</v>
      </c>
      <c r="F1665">
        <v>204</v>
      </c>
      <c r="H1665">
        <v>28</v>
      </c>
      <c r="I1665">
        <v>28</v>
      </c>
      <c r="J1665">
        <v>11435</v>
      </c>
      <c r="K1665" t="s">
        <v>345</v>
      </c>
      <c r="L1665">
        <v>103</v>
      </c>
      <c r="M1665">
        <v>3300</v>
      </c>
      <c r="N1665" t="s">
        <v>1933</v>
      </c>
      <c r="O1665" t="s">
        <v>2674</v>
      </c>
      <c r="X1665" t="s">
        <v>2674</v>
      </c>
      <c r="Z1665" t="s">
        <v>2999</v>
      </c>
      <c r="AA1665" t="s">
        <v>3002</v>
      </c>
      <c r="AB1665">
        <v>11</v>
      </c>
      <c r="AC1665">
        <v>0</v>
      </c>
      <c r="AE1665" t="s">
        <v>4481</v>
      </c>
      <c r="AF1665">
        <v>6250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4</v>
      </c>
      <c r="AQ1665">
        <v>0</v>
      </c>
      <c r="AR1665">
        <v>0</v>
      </c>
      <c r="AS1665">
        <v>0</v>
      </c>
      <c r="AT1665">
        <v>0</v>
      </c>
      <c r="AU1665">
        <v>50</v>
      </c>
      <c r="AV1665">
        <v>125</v>
      </c>
      <c r="AW1665">
        <v>0</v>
      </c>
      <c r="AX1665">
        <v>0</v>
      </c>
      <c r="AZ1665">
        <v>0</v>
      </c>
      <c r="BA1665" t="s">
        <v>2999</v>
      </c>
      <c r="BB1665">
        <v>5</v>
      </c>
      <c r="BC1665">
        <v>5</v>
      </c>
      <c r="BD1665">
        <v>7382</v>
      </c>
      <c r="BE1665">
        <v>7382</v>
      </c>
      <c r="BF1665">
        <v>0</v>
      </c>
      <c r="BG1665">
        <v>0</v>
      </c>
      <c r="BH1665">
        <v>0</v>
      </c>
      <c r="BJ1665">
        <v>0</v>
      </c>
      <c r="BK1665">
        <v>0</v>
      </c>
      <c r="BN1665">
        <v>0</v>
      </c>
      <c r="BO1665">
        <v>0.9</v>
      </c>
      <c r="BP1665">
        <v>0</v>
      </c>
      <c r="BQ1665">
        <v>2</v>
      </c>
      <c r="BR1665">
        <v>4</v>
      </c>
      <c r="BS1665">
        <v>4100570006</v>
      </c>
      <c r="BT1665">
        <v>0</v>
      </c>
      <c r="BU1665">
        <v>204</v>
      </c>
      <c r="BV1665">
        <v>0</v>
      </c>
      <c r="BW1665">
        <v>0</v>
      </c>
      <c r="BX1665" t="s">
        <v>5250</v>
      </c>
      <c r="BZ1665" t="s">
        <v>6342</v>
      </c>
      <c r="CA1665">
        <v>44402</v>
      </c>
      <c r="CC1665">
        <v>0</v>
      </c>
      <c r="CE1665">
        <v>1</v>
      </c>
      <c r="CF1665" t="s">
        <v>7198</v>
      </c>
      <c r="CG1665">
        <v>0</v>
      </c>
      <c r="CH1665">
        <v>353.80682462099998</v>
      </c>
      <c r="CI1665">
        <v>6404.18543718</v>
      </c>
      <c r="CJ1665" s="2">
        <f t="shared" si="125"/>
        <v>11.25</v>
      </c>
      <c r="CK1665" s="2">
        <f t="shared" si="126"/>
        <v>36.25</v>
      </c>
      <c r="CL1665" s="2">
        <f t="shared" si="127"/>
        <v>2.9</v>
      </c>
      <c r="CM1665" t="str">
        <f t="shared" si="128"/>
        <v>9 to 30 units</v>
      </c>
      <c r="CN1665" t="str">
        <f t="shared" si="129"/>
        <v>31 to 100 units</v>
      </c>
    </row>
    <row r="1666" spans="1:92" x14ac:dyDescent="0.25">
      <c r="A1666" s="1">
        <v>1665</v>
      </c>
      <c r="B1666" t="s">
        <v>89</v>
      </c>
      <c r="C1666">
        <v>10068</v>
      </c>
      <c r="D1666">
        <v>216</v>
      </c>
      <c r="E1666">
        <v>412</v>
      </c>
      <c r="F1666">
        <v>202</v>
      </c>
      <c r="H1666">
        <v>28</v>
      </c>
      <c r="I1666">
        <v>28</v>
      </c>
      <c r="J1666">
        <v>11435</v>
      </c>
      <c r="K1666" t="s">
        <v>345</v>
      </c>
      <c r="L1666">
        <v>103</v>
      </c>
      <c r="M1666">
        <v>3300</v>
      </c>
      <c r="N1666" t="s">
        <v>1935</v>
      </c>
      <c r="O1666" t="s">
        <v>2649</v>
      </c>
      <c r="X1666" t="s">
        <v>2649</v>
      </c>
      <c r="Z1666" t="s">
        <v>2999</v>
      </c>
      <c r="AA1666" t="s">
        <v>3002</v>
      </c>
      <c r="AB1666">
        <v>11</v>
      </c>
      <c r="AC1666">
        <v>0</v>
      </c>
      <c r="AE1666" t="s">
        <v>4483</v>
      </c>
      <c r="AF1666">
        <v>4000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4</v>
      </c>
      <c r="AQ1666">
        <v>0</v>
      </c>
      <c r="AR1666">
        <v>0</v>
      </c>
      <c r="AS1666">
        <v>0</v>
      </c>
      <c r="AT1666">
        <v>0</v>
      </c>
      <c r="AU1666">
        <v>40</v>
      </c>
      <c r="AV1666">
        <v>100</v>
      </c>
      <c r="AW1666">
        <v>0</v>
      </c>
      <c r="AX1666">
        <v>0</v>
      </c>
      <c r="AZ1666">
        <v>0</v>
      </c>
      <c r="BA1666" t="s">
        <v>2999</v>
      </c>
      <c r="BB1666">
        <v>5</v>
      </c>
      <c r="BC1666">
        <v>5</v>
      </c>
      <c r="BD1666">
        <v>5572</v>
      </c>
      <c r="BE1666">
        <v>5572</v>
      </c>
      <c r="BF1666">
        <v>0</v>
      </c>
      <c r="BG1666">
        <v>0</v>
      </c>
      <c r="BH1666">
        <v>0</v>
      </c>
      <c r="BJ1666">
        <v>0</v>
      </c>
      <c r="BK1666">
        <v>0</v>
      </c>
      <c r="BN1666">
        <v>0</v>
      </c>
      <c r="BO1666">
        <v>0.6</v>
      </c>
      <c r="BP1666">
        <v>0</v>
      </c>
      <c r="BQ1666">
        <v>1</v>
      </c>
      <c r="BR1666">
        <v>4</v>
      </c>
      <c r="BS1666">
        <v>4100680216</v>
      </c>
      <c r="BT1666">
        <v>0</v>
      </c>
      <c r="BU1666">
        <v>202</v>
      </c>
      <c r="BV1666">
        <v>0</v>
      </c>
      <c r="BW1666">
        <v>0</v>
      </c>
      <c r="BX1666" t="s">
        <v>5252</v>
      </c>
      <c r="BZ1666" t="s">
        <v>6344</v>
      </c>
      <c r="CA1666">
        <v>44402</v>
      </c>
      <c r="CC1666">
        <v>0</v>
      </c>
      <c r="CE1666">
        <v>1</v>
      </c>
      <c r="CF1666" t="s">
        <v>7198</v>
      </c>
      <c r="CG1666">
        <v>0</v>
      </c>
      <c r="CH1666">
        <v>275.40109978599997</v>
      </c>
      <c r="CI1666">
        <v>3689.34024795</v>
      </c>
      <c r="CJ1666" s="2">
        <f t="shared" ref="CJ1666:CJ1729" si="130">AF1666*BO1666/500</f>
        <v>4.8</v>
      </c>
      <c r="CK1666" s="2">
        <f t="shared" ref="CK1666:CK1729" si="131">AF1666*(SUM(BO1666:BQ1666))/500</f>
        <v>12.8</v>
      </c>
      <c r="CL1666" s="2">
        <f t="shared" ref="CL1666:CL1729" si="132">SUM(BO1666:BQ1666)</f>
        <v>1.6</v>
      </c>
      <c r="CM1666" t="str">
        <f t="shared" si="128"/>
        <v>1 to 8 units</v>
      </c>
      <c r="CN1666" t="str">
        <f t="shared" si="129"/>
        <v>9 to 30 units</v>
      </c>
    </row>
    <row r="1667" spans="1:92" x14ac:dyDescent="0.25">
      <c r="A1667" s="1">
        <v>1666</v>
      </c>
      <c r="B1667" t="s">
        <v>89</v>
      </c>
      <c r="C1667">
        <v>10070</v>
      </c>
      <c r="D1667">
        <v>132</v>
      </c>
      <c r="E1667">
        <v>412</v>
      </c>
      <c r="F1667">
        <v>202</v>
      </c>
      <c r="G1667">
        <v>1002</v>
      </c>
      <c r="H1667">
        <v>28</v>
      </c>
      <c r="I1667">
        <v>28</v>
      </c>
      <c r="J1667">
        <v>11435</v>
      </c>
      <c r="K1667" t="s">
        <v>345</v>
      </c>
      <c r="L1667">
        <v>103</v>
      </c>
      <c r="M1667">
        <v>3300</v>
      </c>
      <c r="N1667" t="s">
        <v>1937</v>
      </c>
      <c r="O1667" t="s">
        <v>2649</v>
      </c>
      <c r="X1667" t="s">
        <v>2649</v>
      </c>
      <c r="Z1667" t="s">
        <v>2999</v>
      </c>
      <c r="AA1667" t="s">
        <v>3002</v>
      </c>
      <c r="AB1667">
        <v>11</v>
      </c>
      <c r="AC1667">
        <v>0</v>
      </c>
      <c r="AE1667" t="s">
        <v>4486</v>
      </c>
      <c r="AF1667">
        <v>3000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4</v>
      </c>
      <c r="AQ1667">
        <v>0</v>
      </c>
      <c r="AR1667">
        <v>0</v>
      </c>
      <c r="AS1667">
        <v>0</v>
      </c>
      <c r="AT1667">
        <v>0</v>
      </c>
      <c r="AU1667">
        <v>30</v>
      </c>
      <c r="AV1667">
        <v>100</v>
      </c>
      <c r="AW1667">
        <v>0</v>
      </c>
      <c r="AX1667">
        <v>0</v>
      </c>
      <c r="AZ1667">
        <v>0</v>
      </c>
      <c r="BA1667" t="s">
        <v>2999</v>
      </c>
      <c r="BB1667">
        <v>5</v>
      </c>
      <c r="BC1667">
        <v>5</v>
      </c>
      <c r="BD1667">
        <v>7776</v>
      </c>
      <c r="BE1667">
        <v>7776</v>
      </c>
      <c r="BF1667">
        <v>0</v>
      </c>
      <c r="BG1667">
        <v>0</v>
      </c>
      <c r="BH1667">
        <v>0</v>
      </c>
      <c r="BJ1667">
        <v>0</v>
      </c>
      <c r="BK1667">
        <v>0</v>
      </c>
      <c r="BN1667">
        <v>0</v>
      </c>
      <c r="BO1667">
        <v>0.6</v>
      </c>
      <c r="BP1667">
        <v>0</v>
      </c>
      <c r="BQ1667">
        <v>1</v>
      </c>
      <c r="BR1667">
        <v>4</v>
      </c>
      <c r="BS1667">
        <v>4100700132</v>
      </c>
      <c r="BT1667">
        <v>0</v>
      </c>
      <c r="BU1667">
        <v>202</v>
      </c>
      <c r="BV1667">
        <v>1038127</v>
      </c>
      <c r="BW1667">
        <v>190413</v>
      </c>
      <c r="BX1667" t="s">
        <v>5252</v>
      </c>
      <c r="BZ1667" t="s">
        <v>6347</v>
      </c>
      <c r="CA1667">
        <v>44402</v>
      </c>
      <c r="CC1667">
        <v>0</v>
      </c>
      <c r="CE1667">
        <v>1</v>
      </c>
      <c r="CF1667" t="s">
        <v>7198</v>
      </c>
      <c r="CG1667">
        <v>0</v>
      </c>
      <c r="CH1667">
        <v>264.18393532699997</v>
      </c>
      <c r="CI1667">
        <v>3062.7127030400002</v>
      </c>
      <c r="CJ1667" s="2">
        <f t="shared" si="130"/>
        <v>3.6</v>
      </c>
      <c r="CK1667" s="2">
        <f t="shared" si="131"/>
        <v>9.6</v>
      </c>
      <c r="CL1667" s="2">
        <f t="shared" si="132"/>
        <v>1.6</v>
      </c>
      <c r="CM1667" t="str">
        <f t="shared" ref="CM1667:CM1730" si="133">IF(CJ1667=0, "No Residential", IF(CJ1667&lt;=8,"1 to 8 units",IF(CJ1667&lt;=30,"9 to 30 units",IF(CJ1667&lt;=100,"31 to 100 units","Over 100 units"))))</f>
        <v>1 to 8 units</v>
      </c>
      <c r="CN1667" t="str">
        <f t="shared" ref="CN1667:CN1730" si="134">IF(CK1667=0, "No Residential", IF(CK1667&lt;=8,"1 to 8 units",IF(CK1667&lt;=30,"9 to 30 units",IF(CK1667&lt;=100,"31 to 100 units","Over 100 units"))))</f>
        <v>9 to 30 units</v>
      </c>
    </row>
    <row r="1668" spans="1:92" x14ac:dyDescent="0.25">
      <c r="A1668" s="1">
        <v>1667</v>
      </c>
      <c r="B1668" t="s">
        <v>89</v>
      </c>
      <c r="C1668">
        <v>10099</v>
      </c>
      <c r="D1668">
        <v>1</v>
      </c>
      <c r="E1668">
        <v>412</v>
      </c>
      <c r="F1668">
        <v>246</v>
      </c>
      <c r="G1668">
        <v>1007</v>
      </c>
      <c r="H1668">
        <v>28</v>
      </c>
      <c r="I1668">
        <v>27</v>
      </c>
      <c r="J1668">
        <v>11433</v>
      </c>
      <c r="K1668" t="s">
        <v>345</v>
      </c>
      <c r="L1668">
        <v>103</v>
      </c>
      <c r="M1668">
        <v>3400</v>
      </c>
      <c r="N1668" t="s">
        <v>1938</v>
      </c>
      <c r="O1668" t="s">
        <v>2655</v>
      </c>
      <c r="X1668" t="s">
        <v>2655</v>
      </c>
      <c r="Z1668" t="s">
        <v>2999</v>
      </c>
      <c r="AA1668" t="s">
        <v>3002</v>
      </c>
      <c r="AB1668">
        <v>11</v>
      </c>
      <c r="AC1668">
        <v>0</v>
      </c>
      <c r="AD1668" t="s">
        <v>3008</v>
      </c>
      <c r="AE1668" t="s">
        <v>4487</v>
      </c>
      <c r="AF1668">
        <v>33170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4</v>
      </c>
      <c r="AQ1668">
        <v>0</v>
      </c>
      <c r="AR1668">
        <v>0</v>
      </c>
      <c r="AS1668">
        <v>0</v>
      </c>
      <c r="AT1668">
        <v>0</v>
      </c>
      <c r="AU1668">
        <v>112</v>
      </c>
      <c r="AV1668">
        <v>355</v>
      </c>
      <c r="AW1668">
        <v>0</v>
      </c>
      <c r="AX1668">
        <v>0</v>
      </c>
      <c r="AZ1668">
        <v>0</v>
      </c>
      <c r="BA1668" t="s">
        <v>3000</v>
      </c>
      <c r="BB1668">
        <v>3</v>
      </c>
      <c r="BC1668">
        <v>5</v>
      </c>
      <c r="BD1668">
        <v>183422</v>
      </c>
      <c r="BE1668">
        <v>183422</v>
      </c>
      <c r="BF1668">
        <v>183422</v>
      </c>
      <c r="BG1668">
        <v>183422</v>
      </c>
      <c r="BH1668">
        <v>0</v>
      </c>
      <c r="BJ1668">
        <v>0</v>
      </c>
      <c r="BK1668">
        <v>0</v>
      </c>
      <c r="BN1668">
        <v>0</v>
      </c>
      <c r="BO1668">
        <v>2.4300000000000002</v>
      </c>
      <c r="BP1668">
        <v>0</v>
      </c>
      <c r="BQ1668">
        <v>4.8</v>
      </c>
      <c r="BR1668">
        <v>4</v>
      </c>
      <c r="BS1668">
        <v>4100990001</v>
      </c>
      <c r="BT1668">
        <v>0</v>
      </c>
      <c r="BU1668">
        <v>246</v>
      </c>
      <c r="BV1668">
        <v>1039497</v>
      </c>
      <c r="BW1668">
        <v>194884</v>
      </c>
      <c r="BX1668" t="s">
        <v>5250</v>
      </c>
      <c r="BZ1668" t="s">
        <v>6348</v>
      </c>
      <c r="CA1668">
        <v>44403</v>
      </c>
      <c r="CC1668">
        <v>0</v>
      </c>
      <c r="CE1668">
        <v>1</v>
      </c>
      <c r="CF1668" t="s">
        <v>7198</v>
      </c>
      <c r="CG1668">
        <v>0</v>
      </c>
      <c r="CH1668">
        <v>1053.2828926</v>
      </c>
      <c r="CI1668">
        <v>35745.290569899997</v>
      </c>
      <c r="CJ1668" s="2">
        <f t="shared" si="130"/>
        <v>161.20620000000002</v>
      </c>
      <c r="CK1668" s="2">
        <f t="shared" si="131"/>
        <v>479.63819999999998</v>
      </c>
      <c r="CL1668" s="2">
        <f t="shared" si="132"/>
        <v>7.23</v>
      </c>
      <c r="CM1668" t="str">
        <f t="shared" si="133"/>
        <v>Over 100 units</v>
      </c>
      <c r="CN1668" t="str">
        <f t="shared" si="134"/>
        <v>Over 100 units</v>
      </c>
    </row>
    <row r="1669" spans="1:92" x14ac:dyDescent="0.25">
      <c r="A1669" s="1">
        <v>1668</v>
      </c>
      <c r="B1669" t="s">
        <v>89</v>
      </c>
      <c r="C1669">
        <v>10101</v>
      </c>
      <c r="D1669">
        <v>24</v>
      </c>
      <c r="E1669">
        <v>412</v>
      </c>
      <c r="F1669">
        <v>446.01</v>
      </c>
      <c r="G1669">
        <v>1005</v>
      </c>
      <c r="H1669">
        <v>28</v>
      </c>
      <c r="I1669">
        <v>27</v>
      </c>
      <c r="J1669">
        <v>11433</v>
      </c>
      <c r="K1669" t="s">
        <v>344</v>
      </c>
      <c r="L1669">
        <v>103</v>
      </c>
      <c r="M1669">
        <v>2810</v>
      </c>
      <c r="N1669" t="s">
        <v>1931</v>
      </c>
      <c r="O1669" t="s">
        <v>2733</v>
      </c>
      <c r="U1669" t="s">
        <v>2796</v>
      </c>
      <c r="X1669" t="s">
        <v>2958</v>
      </c>
      <c r="Z1669" t="s">
        <v>2999</v>
      </c>
      <c r="AA1669" t="s">
        <v>3001</v>
      </c>
      <c r="AB1669">
        <v>11</v>
      </c>
      <c r="AC1669">
        <v>0</v>
      </c>
      <c r="AD1669" t="s">
        <v>3006</v>
      </c>
      <c r="AE1669" t="s">
        <v>4479</v>
      </c>
      <c r="AF1669">
        <v>14775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4</v>
      </c>
      <c r="AQ1669">
        <v>0</v>
      </c>
      <c r="AR1669">
        <v>0</v>
      </c>
      <c r="AS1669">
        <v>0</v>
      </c>
      <c r="AT1669">
        <v>0</v>
      </c>
      <c r="AU1669">
        <v>75</v>
      </c>
      <c r="AV1669">
        <v>197</v>
      </c>
      <c r="AW1669">
        <v>0</v>
      </c>
      <c r="AX1669">
        <v>0</v>
      </c>
      <c r="AZ1669">
        <v>0</v>
      </c>
      <c r="BA1669" t="s">
        <v>3000</v>
      </c>
      <c r="BB1669">
        <v>5</v>
      </c>
      <c r="BC1669">
        <v>5</v>
      </c>
      <c r="BD1669">
        <v>169560</v>
      </c>
      <c r="BE1669">
        <v>169560</v>
      </c>
      <c r="BF1669">
        <v>0</v>
      </c>
      <c r="BG1669">
        <v>0</v>
      </c>
      <c r="BH1669">
        <v>0</v>
      </c>
      <c r="BJ1669">
        <v>0</v>
      </c>
      <c r="BK1669">
        <v>0</v>
      </c>
      <c r="BN1669">
        <v>0</v>
      </c>
      <c r="BO1669">
        <v>7.52</v>
      </c>
      <c r="BP1669">
        <v>6</v>
      </c>
      <c r="BQ1669">
        <v>10</v>
      </c>
      <c r="BR1669">
        <v>4</v>
      </c>
      <c r="BS1669">
        <v>4101010024</v>
      </c>
      <c r="BT1669">
        <v>0</v>
      </c>
      <c r="BU1669">
        <v>44601</v>
      </c>
      <c r="BV1669">
        <v>1040304</v>
      </c>
      <c r="BW1669">
        <v>195582</v>
      </c>
      <c r="BX1669" t="s">
        <v>5250</v>
      </c>
      <c r="BZ1669" t="s">
        <v>6341</v>
      </c>
      <c r="CA1669">
        <v>44403</v>
      </c>
      <c r="CB1669" t="s">
        <v>6829</v>
      </c>
      <c r="CC1669">
        <v>0</v>
      </c>
      <c r="CE1669">
        <v>1</v>
      </c>
      <c r="CF1669" t="s">
        <v>7198</v>
      </c>
      <c r="CG1669">
        <v>0</v>
      </c>
      <c r="CH1669">
        <v>552.99140196500002</v>
      </c>
      <c r="CI1669">
        <v>14689.418009499999</v>
      </c>
      <c r="CJ1669" s="2">
        <f t="shared" si="130"/>
        <v>222.21600000000001</v>
      </c>
      <c r="CK1669" s="2">
        <f t="shared" si="131"/>
        <v>695.01599999999996</v>
      </c>
      <c r="CL1669" s="2">
        <f t="shared" si="132"/>
        <v>23.52</v>
      </c>
      <c r="CM1669" t="str">
        <f t="shared" si="133"/>
        <v>Over 100 units</v>
      </c>
      <c r="CN1669" t="str">
        <f t="shared" si="134"/>
        <v>Over 100 units</v>
      </c>
    </row>
    <row r="1670" spans="1:92" x14ac:dyDescent="0.25">
      <c r="A1670" s="1">
        <v>1669</v>
      </c>
      <c r="B1670" t="s">
        <v>89</v>
      </c>
      <c r="C1670">
        <v>10101</v>
      </c>
      <c r="D1670">
        <v>79</v>
      </c>
      <c r="E1670">
        <v>412</v>
      </c>
      <c r="F1670">
        <v>446.01</v>
      </c>
      <c r="G1670">
        <v>1005</v>
      </c>
      <c r="H1670">
        <v>28</v>
      </c>
      <c r="I1670">
        <v>27</v>
      </c>
      <c r="J1670">
        <v>11433</v>
      </c>
      <c r="K1670" t="s">
        <v>344</v>
      </c>
      <c r="L1670">
        <v>103</v>
      </c>
      <c r="M1670">
        <v>2810</v>
      </c>
      <c r="N1670" t="s">
        <v>1932</v>
      </c>
      <c r="O1670" t="s">
        <v>2733</v>
      </c>
      <c r="U1670" t="s">
        <v>2796</v>
      </c>
      <c r="X1670" t="s">
        <v>2958</v>
      </c>
      <c r="Z1670" t="s">
        <v>2999</v>
      </c>
      <c r="AA1670" t="s">
        <v>3001</v>
      </c>
      <c r="AB1670">
        <v>11</v>
      </c>
      <c r="AC1670">
        <v>0</v>
      </c>
      <c r="AE1670" t="s">
        <v>4480</v>
      </c>
      <c r="AF1670">
        <v>20240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4</v>
      </c>
      <c r="AQ1670">
        <v>0</v>
      </c>
      <c r="AR1670">
        <v>0</v>
      </c>
      <c r="AS1670">
        <v>0</v>
      </c>
      <c r="AT1670">
        <v>0</v>
      </c>
      <c r="AU1670">
        <v>136</v>
      </c>
      <c r="AV1670">
        <v>120</v>
      </c>
      <c r="AW1670">
        <v>0</v>
      </c>
      <c r="AX1670">
        <v>0</v>
      </c>
      <c r="AZ1670">
        <v>0</v>
      </c>
      <c r="BA1670" t="s">
        <v>3000</v>
      </c>
      <c r="BB1670">
        <v>3</v>
      </c>
      <c r="BC1670">
        <v>5</v>
      </c>
      <c r="BD1670">
        <v>473580</v>
      </c>
      <c r="BE1670">
        <v>473580</v>
      </c>
      <c r="BF1670">
        <v>0</v>
      </c>
      <c r="BG1670">
        <v>0</v>
      </c>
      <c r="BH1670">
        <v>0</v>
      </c>
      <c r="BJ1670">
        <v>0</v>
      </c>
      <c r="BK1670">
        <v>0</v>
      </c>
      <c r="BN1670">
        <v>0</v>
      </c>
      <c r="BO1670">
        <v>7.52</v>
      </c>
      <c r="BP1670">
        <v>6</v>
      </c>
      <c r="BQ1670">
        <v>10</v>
      </c>
      <c r="BR1670">
        <v>4</v>
      </c>
      <c r="BS1670">
        <v>4101010079</v>
      </c>
      <c r="BT1670">
        <v>0</v>
      </c>
      <c r="BU1670">
        <v>44601</v>
      </c>
      <c r="BV1670">
        <v>1040179</v>
      </c>
      <c r="BW1670">
        <v>195495</v>
      </c>
      <c r="BX1670" t="s">
        <v>5250</v>
      </c>
      <c r="BZ1670" t="s">
        <v>6341</v>
      </c>
      <c r="CA1670">
        <v>44403</v>
      </c>
      <c r="CB1670" t="s">
        <v>6829</v>
      </c>
      <c r="CC1670">
        <v>0</v>
      </c>
      <c r="CE1670">
        <v>1</v>
      </c>
      <c r="CF1670" t="s">
        <v>7198</v>
      </c>
      <c r="CG1670">
        <v>0</v>
      </c>
      <c r="CH1670">
        <v>691.20862702500006</v>
      </c>
      <c r="CI1670">
        <v>20641.449604400001</v>
      </c>
      <c r="CJ1670" s="2">
        <f t="shared" si="130"/>
        <v>304.40959999999995</v>
      </c>
      <c r="CK1670" s="2">
        <f t="shared" si="131"/>
        <v>952.08960000000002</v>
      </c>
      <c r="CL1670" s="2">
        <f t="shared" si="132"/>
        <v>23.52</v>
      </c>
      <c r="CM1670" t="str">
        <f t="shared" si="133"/>
        <v>Over 100 units</v>
      </c>
      <c r="CN1670" t="str">
        <f t="shared" si="134"/>
        <v>Over 100 units</v>
      </c>
    </row>
    <row r="1671" spans="1:92" x14ac:dyDescent="0.25">
      <c r="A1671" s="1">
        <v>1670</v>
      </c>
      <c r="B1671" t="s">
        <v>89</v>
      </c>
      <c r="C1671">
        <v>10107</v>
      </c>
      <c r="D1671">
        <v>79</v>
      </c>
      <c r="E1671">
        <v>412</v>
      </c>
      <c r="F1671">
        <v>208</v>
      </c>
      <c r="G1671">
        <v>2005</v>
      </c>
      <c r="H1671">
        <v>28</v>
      </c>
      <c r="I1671">
        <v>27</v>
      </c>
      <c r="J1671">
        <v>11433</v>
      </c>
      <c r="K1671" t="s">
        <v>345</v>
      </c>
      <c r="L1671">
        <v>103</v>
      </c>
      <c r="M1671">
        <v>3300</v>
      </c>
      <c r="N1671" t="s">
        <v>1942</v>
      </c>
      <c r="O1671" t="s">
        <v>2704</v>
      </c>
      <c r="U1671" t="s">
        <v>2796</v>
      </c>
      <c r="X1671" t="s">
        <v>2957</v>
      </c>
      <c r="Z1671" t="s">
        <v>2999</v>
      </c>
      <c r="AA1671" t="s">
        <v>3001</v>
      </c>
      <c r="AB1671">
        <v>11</v>
      </c>
      <c r="AC1671">
        <v>0</v>
      </c>
      <c r="AD1671" t="s">
        <v>3006</v>
      </c>
      <c r="AE1671" t="s">
        <v>4491</v>
      </c>
      <c r="AF1671">
        <v>7510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4</v>
      </c>
      <c r="AQ1671">
        <v>0</v>
      </c>
      <c r="AR1671">
        <v>0</v>
      </c>
      <c r="AS1671">
        <v>0</v>
      </c>
      <c r="AT1671">
        <v>0</v>
      </c>
      <c r="AU1671">
        <v>75.099999999999994</v>
      </c>
      <c r="AV1671">
        <v>100</v>
      </c>
      <c r="AW1671">
        <v>0</v>
      </c>
      <c r="AX1671">
        <v>0</v>
      </c>
      <c r="AZ1671">
        <v>0</v>
      </c>
      <c r="BA1671" t="s">
        <v>3000</v>
      </c>
      <c r="BB1671">
        <v>5</v>
      </c>
      <c r="BC1671">
        <v>5</v>
      </c>
      <c r="BD1671">
        <v>135000</v>
      </c>
      <c r="BE1671">
        <v>135000</v>
      </c>
      <c r="BF1671">
        <v>0</v>
      </c>
      <c r="BG1671">
        <v>0</v>
      </c>
      <c r="BH1671">
        <v>0</v>
      </c>
      <c r="BJ1671">
        <v>0</v>
      </c>
      <c r="BK1671">
        <v>0</v>
      </c>
      <c r="BN1671">
        <v>0</v>
      </c>
      <c r="BO1671">
        <v>0</v>
      </c>
      <c r="BP1671">
        <v>2</v>
      </c>
      <c r="BQ1671">
        <v>6.5</v>
      </c>
      <c r="BR1671">
        <v>4</v>
      </c>
      <c r="BS1671">
        <v>4101070079</v>
      </c>
      <c r="BT1671">
        <v>0</v>
      </c>
      <c r="BU1671">
        <v>208</v>
      </c>
      <c r="BV1671">
        <v>1039046</v>
      </c>
      <c r="BW1671">
        <v>194063</v>
      </c>
      <c r="BX1671" t="s">
        <v>5250</v>
      </c>
      <c r="BZ1671" t="s">
        <v>6343</v>
      </c>
      <c r="CA1671">
        <v>44403</v>
      </c>
      <c r="CC1671">
        <v>4101070079</v>
      </c>
      <c r="CD1671" t="s">
        <v>7104</v>
      </c>
      <c r="CE1671">
        <v>1</v>
      </c>
      <c r="CF1671" t="s">
        <v>7198</v>
      </c>
      <c r="CG1671">
        <v>0</v>
      </c>
      <c r="CH1671">
        <v>462.11350929000002</v>
      </c>
      <c r="CI1671">
        <v>8761.8753861700006</v>
      </c>
      <c r="CJ1671" s="2">
        <f t="shared" si="130"/>
        <v>0</v>
      </c>
      <c r="CK1671" s="2">
        <f t="shared" si="131"/>
        <v>127.67</v>
      </c>
      <c r="CL1671" s="2">
        <f t="shared" si="132"/>
        <v>8.5</v>
      </c>
      <c r="CM1671" t="str">
        <f t="shared" si="133"/>
        <v>No Residential</v>
      </c>
      <c r="CN1671" t="str">
        <f t="shared" si="134"/>
        <v>Over 100 units</v>
      </c>
    </row>
    <row r="1672" spans="1:92" x14ac:dyDescent="0.25">
      <c r="A1672" s="1">
        <v>1671</v>
      </c>
      <c r="B1672" t="s">
        <v>89</v>
      </c>
      <c r="C1672">
        <v>10107</v>
      </c>
      <c r="D1672">
        <v>86</v>
      </c>
      <c r="E1672">
        <v>412</v>
      </c>
      <c r="F1672">
        <v>208</v>
      </c>
      <c r="G1672">
        <v>2005</v>
      </c>
      <c r="H1672">
        <v>28</v>
      </c>
      <c r="I1672">
        <v>27</v>
      </c>
      <c r="J1672">
        <v>11433</v>
      </c>
      <c r="K1672" t="s">
        <v>345</v>
      </c>
      <c r="L1672">
        <v>103</v>
      </c>
      <c r="M1672">
        <v>3300</v>
      </c>
      <c r="N1672" t="s">
        <v>1941</v>
      </c>
      <c r="O1672" t="s">
        <v>2704</v>
      </c>
      <c r="U1672" t="s">
        <v>2796</v>
      </c>
      <c r="X1672" t="s">
        <v>2957</v>
      </c>
      <c r="Z1672" t="s">
        <v>2999</v>
      </c>
      <c r="AA1672" t="s">
        <v>3001</v>
      </c>
      <c r="AB1672">
        <v>11</v>
      </c>
      <c r="AC1672">
        <v>0</v>
      </c>
      <c r="AD1672" t="s">
        <v>3006</v>
      </c>
      <c r="AE1672" t="s">
        <v>4490</v>
      </c>
      <c r="AF1672">
        <v>6735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4</v>
      </c>
      <c r="AQ1672">
        <v>0</v>
      </c>
      <c r="AR1672">
        <v>0</v>
      </c>
      <c r="AS1672">
        <v>0</v>
      </c>
      <c r="AT1672">
        <v>0</v>
      </c>
      <c r="AU1672">
        <v>57</v>
      </c>
      <c r="AV1672">
        <v>234</v>
      </c>
      <c r="AW1672">
        <v>0</v>
      </c>
      <c r="AX1672">
        <v>0</v>
      </c>
      <c r="AZ1672">
        <v>0</v>
      </c>
      <c r="BA1672" t="s">
        <v>3000</v>
      </c>
      <c r="BB1672">
        <v>5</v>
      </c>
      <c r="BC1672">
        <v>5</v>
      </c>
      <c r="BD1672">
        <v>155700</v>
      </c>
      <c r="BE1672">
        <v>155700</v>
      </c>
      <c r="BF1672">
        <v>0</v>
      </c>
      <c r="BG1672">
        <v>0</v>
      </c>
      <c r="BH1672">
        <v>0</v>
      </c>
      <c r="BJ1672">
        <v>0</v>
      </c>
      <c r="BK1672">
        <v>0</v>
      </c>
      <c r="BN1672">
        <v>0</v>
      </c>
      <c r="BO1672">
        <v>0</v>
      </c>
      <c r="BP1672">
        <v>2</v>
      </c>
      <c r="BQ1672">
        <v>6.5</v>
      </c>
      <c r="BR1672">
        <v>4</v>
      </c>
      <c r="BS1672">
        <v>4101070086</v>
      </c>
      <c r="BT1672">
        <v>0</v>
      </c>
      <c r="BU1672">
        <v>208</v>
      </c>
      <c r="BV1672">
        <v>1039101</v>
      </c>
      <c r="BW1672">
        <v>194218</v>
      </c>
      <c r="BX1672" t="s">
        <v>5250</v>
      </c>
      <c r="BZ1672" t="s">
        <v>6343</v>
      </c>
      <c r="CA1672">
        <v>44403</v>
      </c>
      <c r="CB1672" t="s">
        <v>6829</v>
      </c>
      <c r="CC1672">
        <v>0</v>
      </c>
      <c r="CE1672">
        <v>1</v>
      </c>
      <c r="CF1672" t="s">
        <v>7198</v>
      </c>
      <c r="CG1672">
        <v>0</v>
      </c>
      <c r="CH1672">
        <v>540.42496970800005</v>
      </c>
      <c r="CI1672">
        <v>7045.8552163200002</v>
      </c>
      <c r="CJ1672" s="2">
        <f t="shared" si="130"/>
        <v>0</v>
      </c>
      <c r="CK1672" s="2">
        <f t="shared" si="131"/>
        <v>114.495</v>
      </c>
      <c r="CL1672" s="2">
        <f t="shared" si="132"/>
        <v>8.5</v>
      </c>
      <c r="CM1672" t="str">
        <f t="shared" si="133"/>
        <v>No Residential</v>
      </c>
      <c r="CN1672" t="str">
        <f t="shared" si="134"/>
        <v>Over 100 units</v>
      </c>
    </row>
    <row r="1673" spans="1:92" x14ac:dyDescent="0.25">
      <c r="A1673" s="1">
        <v>1672</v>
      </c>
      <c r="B1673" t="s">
        <v>89</v>
      </c>
      <c r="C1673">
        <v>10107</v>
      </c>
      <c r="D1673">
        <v>167</v>
      </c>
      <c r="E1673">
        <v>412</v>
      </c>
      <c r="F1673">
        <v>208</v>
      </c>
      <c r="H1673">
        <v>28</v>
      </c>
      <c r="I1673">
        <v>27</v>
      </c>
      <c r="J1673">
        <v>0</v>
      </c>
      <c r="K1673" t="s">
        <v>345</v>
      </c>
      <c r="L1673">
        <v>103</v>
      </c>
      <c r="M1673">
        <v>3300</v>
      </c>
      <c r="N1673" t="s">
        <v>1692</v>
      </c>
      <c r="O1673" t="s">
        <v>2704</v>
      </c>
      <c r="U1673" t="s">
        <v>2796</v>
      </c>
      <c r="X1673" t="s">
        <v>2957</v>
      </c>
      <c r="Z1673" t="s">
        <v>2999</v>
      </c>
      <c r="AA1673" t="s">
        <v>3001</v>
      </c>
      <c r="AB1673">
        <v>11</v>
      </c>
      <c r="AC1673">
        <v>0</v>
      </c>
      <c r="AD1673" t="s">
        <v>3006</v>
      </c>
      <c r="AE1673" t="s">
        <v>4493</v>
      </c>
      <c r="AF1673">
        <v>5670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</v>
      </c>
      <c r="AQ1673">
        <v>0</v>
      </c>
      <c r="AR1673">
        <v>0</v>
      </c>
      <c r="AS1673">
        <v>0</v>
      </c>
      <c r="AT1673">
        <v>0</v>
      </c>
      <c r="AU1673">
        <v>53</v>
      </c>
      <c r="AV1673">
        <v>139</v>
      </c>
      <c r="AW1673">
        <v>0</v>
      </c>
      <c r="AX1673">
        <v>0</v>
      </c>
      <c r="AZ1673">
        <v>0</v>
      </c>
      <c r="BA1673" t="s">
        <v>3000</v>
      </c>
      <c r="BB1673">
        <v>6</v>
      </c>
      <c r="BC1673">
        <v>5</v>
      </c>
      <c r="BD1673">
        <v>64800</v>
      </c>
      <c r="BE1673">
        <v>64800</v>
      </c>
      <c r="BF1673">
        <v>0</v>
      </c>
      <c r="BG1673">
        <v>0</v>
      </c>
      <c r="BH1673">
        <v>0</v>
      </c>
      <c r="BJ1673">
        <v>0</v>
      </c>
      <c r="BK1673">
        <v>0</v>
      </c>
      <c r="BN1673">
        <v>0</v>
      </c>
      <c r="BO1673">
        <v>0</v>
      </c>
      <c r="BP1673">
        <v>2</v>
      </c>
      <c r="BQ1673">
        <v>6.5</v>
      </c>
      <c r="BR1673">
        <v>4</v>
      </c>
      <c r="BS1673">
        <v>4101070167</v>
      </c>
      <c r="BT1673">
        <v>0</v>
      </c>
      <c r="BU1673">
        <v>208</v>
      </c>
      <c r="BV1673">
        <v>0</v>
      </c>
      <c r="BW1673">
        <v>0</v>
      </c>
      <c r="BX1673" t="s">
        <v>5250</v>
      </c>
      <c r="BZ1673" t="s">
        <v>6343</v>
      </c>
      <c r="CA1673">
        <v>44403</v>
      </c>
      <c r="CB1673" t="s">
        <v>6829</v>
      </c>
      <c r="CC1673">
        <v>0</v>
      </c>
      <c r="CE1673">
        <v>1</v>
      </c>
      <c r="CF1673" t="s">
        <v>7198</v>
      </c>
      <c r="CG1673">
        <v>0</v>
      </c>
      <c r="CH1673">
        <v>355.03673144300001</v>
      </c>
      <c r="CI1673">
        <v>5371.6406258099996</v>
      </c>
      <c r="CJ1673" s="2">
        <f t="shared" si="130"/>
        <v>0</v>
      </c>
      <c r="CK1673" s="2">
        <f t="shared" si="131"/>
        <v>96.39</v>
      </c>
      <c r="CL1673" s="2">
        <f t="shared" si="132"/>
        <v>8.5</v>
      </c>
      <c r="CM1673" t="str">
        <f t="shared" si="133"/>
        <v>No Residential</v>
      </c>
      <c r="CN1673" t="str">
        <f t="shared" si="134"/>
        <v>31 to 100 units</v>
      </c>
    </row>
    <row r="1674" spans="1:92" x14ac:dyDescent="0.25">
      <c r="A1674" s="1">
        <v>1673</v>
      </c>
      <c r="B1674" t="s">
        <v>89</v>
      </c>
      <c r="C1674">
        <v>10112</v>
      </c>
      <c r="D1674">
        <v>42</v>
      </c>
      <c r="E1674">
        <v>412</v>
      </c>
      <c r="F1674">
        <v>204</v>
      </c>
      <c r="H1674">
        <v>28</v>
      </c>
      <c r="I1674">
        <v>28</v>
      </c>
      <c r="J1674">
        <v>0</v>
      </c>
      <c r="K1674" t="s">
        <v>345</v>
      </c>
      <c r="L1674">
        <v>103</v>
      </c>
      <c r="M1674">
        <v>3300</v>
      </c>
      <c r="N1674" t="s">
        <v>1692</v>
      </c>
      <c r="O1674" t="s">
        <v>2704</v>
      </c>
      <c r="X1674" t="s">
        <v>2704</v>
      </c>
      <c r="Z1674" t="s">
        <v>2999</v>
      </c>
      <c r="AA1674" t="s">
        <v>3001</v>
      </c>
      <c r="AB1674">
        <v>11</v>
      </c>
      <c r="AC1674">
        <v>0</v>
      </c>
      <c r="AD1674" t="s">
        <v>3006</v>
      </c>
      <c r="AE1674" t="s">
        <v>4492</v>
      </c>
      <c r="AF1674">
        <v>6068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4</v>
      </c>
      <c r="AQ1674">
        <v>0</v>
      </c>
      <c r="AR1674">
        <v>0</v>
      </c>
      <c r="AS1674">
        <v>0</v>
      </c>
      <c r="AT1674">
        <v>0</v>
      </c>
      <c r="AU1674">
        <v>84</v>
      </c>
      <c r="AV1674">
        <v>100</v>
      </c>
      <c r="AW1674">
        <v>0</v>
      </c>
      <c r="AX1674">
        <v>0</v>
      </c>
      <c r="AZ1674">
        <v>0</v>
      </c>
      <c r="BA1674" t="s">
        <v>3000</v>
      </c>
      <c r="BB1674">
        <v>3</v>
      </c>
      <c r="BC1674">
        <v>5</v>
      </c>
      <c r="BD1674">
        <v>140400</v>
      </c>
      <c r="BE1674">
        <v>140400</v>
      </c>
      <c r="BF1674">
        <v>0</v>
      </c>
      <c r="BG1674">
        <v>0</v>
      </c>
      <c r="BH1674">
        <v>0</v>
      </c>
      <c r="BJ1674">
        <v>0</v>
      </c>
      <c r="BK1674">
        <v>0</v>
      </c>
      <c r="BN1674">
        <v>0</v>
      </c>
      <c r="BO1674">
        <v>0</v>
      </c>
      <c r="BP1674">
        <v>2</v>
      </c>
      <c r="BQ1674">
        <v>6.5</v>
      </c>
      <c r="BR1674">
        <v>4</v>
      </c>
      <c r="BS1674">
        <v>4101120042</v>
      </c>
      <c r="BT1674">
        <v>0</v>
      </c>
      <c r="BU1674">
        <v>204</v>
      </c>
      <c r="BV1674">
        <v>0</v>
      </c>
      <c r="BW1674">
        <v>0</v>
      </c>
      <c r="BX1674" t="s">
        <v>5250</v>
      </c>
      <c r="BZ1674" t="s">
        <v>6346</v>
      </c>
      <c r="CA1674">
        <v>44403</v>
      </c>
      <c r="CC1674">
        <v>0</v>
      </c>
      <c r="CE1674">
        <v>1</v>
      </c>
      <c r="CF1674" t="s">
        <v>7198</v>
      </c>
      <c r="CG1674">
        <v>0</v>
      </c>
      <c r="CH1674">
        <v>336.89141291999999</v>
      </c>
      <c r="CI1674">
        <v>6693.60064926</v>
      </c>
      <c r="CJ1674" s="2">
        <f t="shared" si="130"/>
        <v>0</v>
      </c>
      <c r="CK1674" s="2">
        <f t="shared" si="131"/>
        <v>103.15600000000001</v>
      </c>
      <c r="CL1674" s="2">
        <f t="shared" si="132"/>
        <v>8.5</v>
      </c>
      <c r="CM1674" t="str">
        <f t="shared" si="133"/>
        <v>No Residential</v>
      </c>
      <c r="CN1674" t="str">
        <f t="shared" si="134"/>
        <v>Over 100 units</v>
      </c>
    </row>
    <row r="1675" spans="1:92" x14ac:dyDescent="0.25">
      <c r="A1675" s="1">
        <v>1674</v>
      </c>
      <c r="B1675" t="s">
        <v>89</v>
      </c>
      <c r="C1675">
        <v>10112</v>
      </c>
      <c r="D1675">
        <v>66</v>
      </c>
      <c r="E1675">
        <v>412</v>
      </c>
      <c r="F1675">
        <v>204</v>
      </c>
      <c r="G1675">
        <v>1011</v>
      </c>
      <c r="H1675">
        <v>28</v>
      </c>
      <c r="I1675">
        <v>28</v>
      </c>
      <c r="J1675">
        <v>11435</v>
      </c>
      <c r="K1675" t="s">
        <v>345</v>
      </c>
      <c r="L1675">
        <v>103</v>
      </c>
      <c r="M1675">
        <v>3300</v>
      </c>
      <c r="N1675" t="s">
        <v>1692</v>
      </c>
      <c r="O1675" t="s">
        <v>2704</v>
      </c>
      <c r="X1675" t="s">
        <v>2704</v>
      </c>
      <c r="Z1675" t="s">
        <v>2999</v>
      </c>
      <c r="AA1675" t="s">
        <v>3001</v>
      </c>
      <c r="AB1675">
        <v>11</v>
      </c>
      <c r="AC1675">
        <v>0</v>
      </c>
      <c r="AE1675" t="s">
        <v>4485</v>
      </c>
      <c r="AF1675">
        <v>4000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4</v>
      </c>
      <c r="AQ1675">
        <v>0</v>
      </c>
      <c r="AR1675">
        <v>0</v>
      </c>
      <c r="AS1675">
        <v>0</v>
      </c>
      <c r="AT1675">
        <v>0</v>
      </c>
      <c r="AU1675">
        <v>40</v>
      </c>
      <c r="AV1675">
        <v>100</v>
      </c>
      <c r="AW1675">
        <v>0</v>
      </c>
      <c r="AX1675">
        <v>0</v>
      </c>
      <c r="AZ1675">
        <v>0</v>
      </c>
      <c r="BA1675" t="s">
        <v>2999</v>
      </c>
      <c r="BB1675">
        <v>5</v>
      </c>
      <c r="BC1675">
        <v>5</v>
      </c>
      <c r="BD1675">
        <v>92700</v>
      </c>
      <c r="BE1675">
        <v>92700</v>
      </c>
      <c r="BF1675">
        <v>0</v>
      </c>
      <c r="BG1675">
        <v>0</v>
      </c>
      <c r="BH1675">
        <v>0</v>
      </c>
      <c r="BJ1675">
        <v>0</v>
      </c>
      <c r="BK1675">
        <v>0</v>
      </c>
      <c r="BN1675">
        <v>0</v>
      </c>
      <c r="BO1675">
        <v>0</v>
      </c>
      <c r="BP1675">
        <v>2</v>
      </c>
      <c r="BQ1675">
        <v>6.5</v>
      </c>
      <c r="BR1675">
        <v>4</v>
      </c>
      <c r="BS1675">
        <v>4101120066</v>
      </c>
      <c r="BT1675">
        <v>0</v>
      </c>
      <c r="BU1675">
        <v>204</v>
      </c>
      <c r="BV1675">
        <v>1039285</v>
      </c>
      <c r="BW1675">
        <v>193179</v>
      </c>
      <c r="BX1675" t="s">
        <v>5250</v>
      </c>
      <c r="BZ1675" t="s">
        <v>6346</v>
      </c>
      <c r="CA1675">
        <v>44403</v>
      </c>
      <c r="CC1675">
        <v>4101120066</v>
      </c>
      <c r="CD1675" t="s">
        <v>7103</v>
      </c>
      <c r="CE1675">
        <v>1</v>
      </c>
      <c r="CF1675" t="s">
        <v>7198</v>
      </c>
      <c r="CG1675">
        <v>0</v>
      </c>
      <c r="CH1675">
        <v>282.90866224799998</v>
      </c>
      <c r="CI1675">
        <v>4061.8546599900001</v>
      </c>
      <c r="CJ1675" s="2">
        <f t="shared" si="130"/>
        <v>0</v>
      </c>
      <c r="CK1675" s="2">
        <f t="shared" si="131"/>
        <v>68</v>
      </c>
      <c r="CL1675" s="2">
        <f t="shared" si="132"/>
        <v>8.5</v>
      </c>
      <c r="CM1675" t="str">
        <f t="shared" si="133"/>
        <v>No Residential</v>
      </c>
      <c r="CN1675" t="str">
        <f t="shared" si="134"/>
        <v>31 to 100 units</v>
      </c>
    </row>
    <row r="1676" spans="1:92" x14ac:dyDescent="0.25">
      <c r="A1676" s="1">
        <v>1675</v>
      </c>
      <c r="B1676" t="s">
        <v>89</v>
      </c>
      <c r="C1676">
        <v>10114</v>
      </c>
      <c r="D1676">
        <v>10</v>
      </c>
      <c r="E1676">
        <v>412</v>
      </c>
      <c r="F1676">
        <v>204</v>
      </c>
      <c r="G1676">
        <v>1013</v>
      </c>
      <c r="H1676">
        <v>28</v>
      </c>
      <c r="I1676">
        <v>28</v>
      </c>
      <c r="J1676">
        <v>11433</v>
      </c>
      <c r="K1676" t="s">
        <v>345</v>
      </c>
      <c r="L1676">
        <v>103</v>
      </c>
      <c r="M1676">
        <v>3300</v>
      </c>
      <c r="N1676" t="s">
        <v>1934</v>
      </c>
      <c r="O1676" t="s">
        <v>2704</v>
      </c>
      <c r="X1676" t="s">
        <v>2704</v>
      </c>
      <c r="Z1676" t="s">
        <v>2999</v>
      </c>
      <c r="AA1676" t="s">
        <v>3001</v>
      </c>
      <c r="AB1676">
        <v>11</v>
      </c>
      <c r="AC1676">
        <v>1</v>
      </c>
      <c r="AD1676" t="s">
        <v>3006</v>
      </c>
      <c r="AE1676" t="s">
        <v>4482</v>
      </c>
      <c r="AF1676">
        <v>11200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4</v>
      </c>
      <c r="AQ1676">
        <v>0</v>
      </c>
      <c r="AR1676">
        <v>0</v>
      </c>
      <c r="AS1676">
        <v>0</v>
      </c>
      <c r="AT1676">
        <v>0</v>
      </c>
      <c r="AU1676">
        <v>50</v>
      </c>
      <c r="AV1676">
        <v>448</v>
      </c>
      <c r="AW1676">
        <v>0</v>
      </c>
      <c r="AX1676">
        <v>0</v>
      </c>
      <c r="AZ1676">
        <v>0</v>
      </c>
      <c r="BA1676" t="s">
        <v>3000</v>
      </c>
      <c r="BB1676">
        <v>5</v>
      </c>
      <c r="BC1676">
        <v>5</v>
      </c>
      <c r="BD1676">
        <v>259200</v>
      </c>
      <c r="BE1676">
        <v>259200</v>
      </c>
      <c r="BF1676">
        <v>0</v>
      </c>
      <c r="BG1676">
        <v>0</v>
      </c>
      <c r="BH1676">
        <v>0</v>
      </c>
      <c r="BJ1676">
        <v>0</v>
      </c>
      <c r="BK1676">
        <v>0</v>
      </c>
      <c r="BN1676">
        <v>0</v>
      </c>
      <c r="BO1676">
        <v>0</v>
      </c>
      <c r="BP1676">
        <v>2</v>
      </c>
      <c r="BQ1676">
        <v>6.5</v>
      </c>
      <c r="BR1676">
        <v>4</v>
      </c>
      <c r="BS1676">
        <v>4101140010</v>
      </c>
      <c r="BT1676">
        <v>0</v>
      </c>
      <c r="BU1676">
        <v>204</v>
      </c>
      <c r="BV1676">
        <v>0</v>
      </c>
      <c r="BW1676">
        <v>0</v>
      </c>
      <c r="BX1676" t="s">
        <v>5250</v>
      </c>
      <c r="BZ1676" t="s">
        <v>6343</v>
      </c>
      <c r="CA1676">
        <v>44403</v>
      </c>
      <c r="CC1676">
        <v>0</v>
      </c>
      <c r="CE1676">
        <v>1</v>
      </c>
      <c r="CF1676" t="s">
        <v>7198</v>
      </c>
      <c r="CG1676">
        <v>0</v>
      </c>
      <c r="CH1676">
        <v>954.48519916800001</v>
      </c>
      <c r="CI1676">
        <v>19245.573188499999</v>
      </c>
      <c r="CJ1676" s="2">
        <f t="shared" si="130"/>
        <v>0</v>
      </c>
      <c r="CK1676" s="2">
        <f t="shared" si="131"/>
        <v>190.4</v>
      </c>
      <c r="CL1676" s="2">
        <f t="shared" si="132"/>
        <v>8.5</v>
      </c>
      <c r="CM1676" t="str">
        <f t="shared" si="133"/>
        <v>No Residential</v>
      </c>
      <c r="CN1676" t="str">
        <f t="shared" si="134"/>
        <v>Over 100 units</v>
      </c>
    </row>
    <row r="1677" spans="1:92" x14ac:dyDescent="0.25">
      <c r="A1677" s="1">
        <v>1676</v>
      </c>
      <c r="B1677" t="s">
        <v>89</v>
      </c>
      <c r="C1677">
        <v>10116</v>
      </c>
      <c r="D1677">
        <v>9</v>
      </c>
      <c r="E1677">
        <v>412</v>
      </c>
      <c r="F1677">
        <v>246</v>
      </c>
      <c r="G1677">
        <v>1007</v>
      </c>
      <c r="H1677">
        <v>28</v>
      </c>
      <c r="I1677">
        <v>27</v>
      </c>
      <c r="J1677">
        <v>11433</v>
      </c>
      <c r="K1677" t="s">
        <v>345</v>
      </c>
      <c r="L1677">
        <v>103</v>
      </c>
      <c r="M1677">
        <v>3400</v>
      </c>
      <c r="N1677" t="s">
        <v>1940</v>
      </c>
      <c r="O1677" t="s">
        <v>2704</v>
      </c>
      <c r="P1677" t="s">
        <v>2655</v>
      </c>
      <c r="S1677" t="s">
        <v>2752</v>
      </c>
      <c r="U1677" t="s">
        <v>2796</v>
      </c>
      <c r="X1677" t="s">
        <v>2957</v>
      </c>
      <c r="Y1677" t="s">
        <v>2809</v>
      </c>
      <c r="Z1677" t="s">
        <v>3000</v>
      </c>
      <c r="AA1677" t="s">
        <v>3001</v>
      </c>
      <c r="AB1677">
        <v>11</v>
      </c>
      <c r="AC1677">
        <v>0</v>
      </c>
      <c r="AD1677" t="s">
        <v>3007</v>
      </c>
      <c r="AE1677" t="s">
        <v>4489</v>
      </c>
      <c r="AF1677">
        <v>18600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4</v>
      </c>
      <c r="AQ1677">
        <v>0</v>
      </c>
      <c r="AR1677">
        <v>0</v>
      </c>
      <c r="AS1677">
        <v>0</v>
      </c>
      <c r="AT1677">
        <v>0</v>
      </c>
      <c r="AU1677">
        <v>181</v>
      </c>
      <c r="AV1677">
        <v>100</v>
      </c>
      <c r="AW1677">
        <v>0</v>
      </c>
      <c r="AX1677">
        <v>0</v>
      </c>
      <c r="AZ1677">
        <v>0</v>
      </c>
      <c r="BA1677" t="s">
        <v>3000</v>
      </c>
      <c r="BB1677">
        <v>1</v>
      </c>
      <c r="BC1677">
        <v>5</v>
      </c>
      <c r="BD1677">
        <v>763110</v>
      </c>
      <c r="BE1677">
        <v>763110</v>
      </c>
      <c r="BF1677">
        <v>763110</v>
      </c>
      <c r="BG1677">
        <v>763110</v>
      </c>
      <c r="BH1677">
        <v>0</v>
      </c>
      <c r="BJ1677">
        <v>0</v>
      </c>
      <c r="BK1677">
        <v>0</v>
      </c>
      <c r="BN1677">
        <v>0</v>
      </c>
      <c r="BO1677">
        <v>0</v>
      </c>
      <c r="BP1677">
        <v>2</v>
      </c>
      <c r="BQ1677">
        <v>6.5</v>
      </c>
      <c r="BR1677">
        <v>4</v>
      </c>
      <c r="BS1677">
        <v>4101160009</v>
      </c>
      <c r="BT1677">
        <v>0</v>
      </c>
      <c r="BU1677">
        <v>246</v>
      </c>
      <c r="BV1677">
        <v>1040234</v>
      </c>
      <c r="BW1677">
        <v>194472</v>
      </c>
      <c r="BX1677" t="s">
        <v>5250</v>
      </c>
      <c r="BZ1677" t="s">
        <v>6348</v>
      </c>
      <c r="CA1677">
        <v>44403</v>
      </c>
      <c r="CC1677">
        <v>0</v>
      </c>
      <c r="CE1677">
        <v>1</v>
      </c>
      <c r="CF1677" t="s">
        <v>7198</v>
      </c>
      <c r="CG1677">
        <v>0</v>
      </c>
      <c r="CH1677">
        <v>549.27935861499998</v>
      </c>
      <c r="CI1677">
        <v>16768.081677499998</v>
      </c>
      <c r="CJ1677" s="2">
        <f t="shared" si="130"/>
        <v>0</v>
      </c>
      <c r="CK1677" s="2">
        <f t="shared" si="131"/>
        <v>316.2</v>
      </c>
      <c r="CL1677" s="2">
        <f t="shared" si="132"/>
        <v>8.5</v>
      </c>
      <c r="CM1677" t="str">
        <f t="shared" si="133"/>
        <v>No Residential</v>
      </c>
      <c r="CN1677" t="str">
        <f t="shared" si="134"/>
        <v>Over 100 units</v>
      </c>
    </row>
    <row r="1678" spans="1:92" x14ac:dyDescent="0.25">
      <c r="A1678" s="1">
        <v>1677</v>
      </c>
      <c r="B1678" t="s">
        <v>89</v>
      </c>
      <c r="C1678">
        <v>10123</v>
      </c>
      <c r="D1678">
        <v>35</v>
      </c>
      <c r="E1678">
        <v>412</v>
      </c>
      <c r="F1678">
        <v>254</v>
      </c>
      <c r="G1678">
        <v>5002</v>
      </c>
      <c r="H1678">
        <v>28</v>
      </c>
      <c r="I1678">
        <v>28</v>
      </c>
      <c r="J1678">
        <v>11433</v>
      </c>
      <c r="K1678" t="s">
        <v>345</v>
      </c>
      <c r="L1678">
        <v>103</v>
      </c>
      <c r="M1678">
        <v>3400</v>
      </c>
      <c r="N1678" t="s">
        <v>1939</v>
      </c>
      <c r="O1678" t="s">
        <v>2652</v>
      </c>
      <c r="X1678" t="s">
        <v>2652</v>
      </c>
      <c r="Z1678" t="s">
        <v>2999</v>
      </c>
      <c r="AA1678" t="s">
        <v>3002</v>
      </c>
      <c r="AB1678">
        <v>11</v>
      </c>
      <c r="AC1678">
        <v>0</v>
      </c>
      <c r="AE1678" t="s">
        <v>4488</v>
      </c>
      <c r="AF1678">
        <v>5005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4</v>
      </c>
      <c r="AQ1678">
        <v>0</v>
      </c>
      <c r="AR1678">
        <v>0</v>
      </c>
      <c r="AS1678">
        <v>0</v>
      </c>
      <c r="AT1678">
        <v>0</v>
      </c>
      <c r="AU1678">
        <v>50</v>
      </c>
      <c r="AV1678">
        <v>100.5</v>
      </c>
      <c r="AW1678">
        <v>0</v>
      </c>
      <c r="AX1678">
        <v>0</v>
      </c>
      <c r="AZ1678">
        <v>0</v>
      </c>
      <c r="BA1678" t="s">
        <v>2999</v>
      </c>
      <c r="BB1678">
        <v>5</v>
      </c>
      <c r="BC1678">
        <v>5</v>
      </c>
      <c r="BD1678">
        <v>8712</v>
      </c>
      <c r="BE1678">
        <v>8712</v>
      </c>
      <c r="BF1678">
        <v>0</v>
      </c>
      <c r="BG1678">
        <v>0</v>
      </c>
      <c r="BH1678">
        <v>0</v>
      </c>
      <c r="BJ1678">
        <v>0</v>
      </c>
      <c r="BK1678">
        <v>0</v>
      </c>
      <c r="BN1678">
        <v>0</v>
      </c>
      <c r="BO1678">
        <v>1.25</v>
      </c>
      <c r="BP1678">
        <v>0</v>
      </c>
      <c r="BQ1678">
        <v>2</v>
      </c>
      <c r="BR1678">
        <v>4</v>
      </c>
      <c r="BS1678">
        <v>4101230035</v>
      </c>
      <c r="BT1678">
        <v>0</v>
      </c>
      <c r="BU1678">
        <v>254</v>
      </c>
      <c r="BV1678">
        <v>1040176</v>
      </c>
      <c r="BW1678">
        <v>192960</v>
      </c>
      <c r="BX1678" t="s">
        <v>5250</v>
      </c>
      <c r="BZ1678" t="s">
        <v>6349</v>
      </c>
      <c r="CA1678">
        <v>44403</v>
      </c>
      <c r="CC1678">
        <v>0</v>
      </c>
      <c r="CE1678">
        <v>1</v>
      </c>
      <c r="CF1678" t="s">
        <v>7198</v>
      </c>
      <c r="CG1678">
        <v>0</v>
      </c>
      <c r="CH1678">
        <v>305.94067556099998</v>
      </c>
      <c r="CI1678">
        <v>5148.5198569699996</v>
      </c>
      <c r="CJ1678" s="2">
        <f t="shared" si="130"/>
        <v>12.512499999999999</v>
      </c>
      <c r="CK1678" s="2">
        <f t="shared" si="131"/>
        <v>32.532499999999999</v>
      </c>
      <c r="CL1678" s="2">
        <f t="shared" si="132"/>
        <v>3.25</v>
      </c>
      <c r="CM1678" t="str">
        <f t="shared" si="133"/>
        <v>9 to 30 units</v>
      </c>
      <c r="CN1678" t="str">
        <f t="shared" si="134"/>
        <v>31 to 100 units</v>
      </c>
    </row>
    <row r="1679" spans="1:92" x14ac:dyDescent="0.25">
      <c r="A1679" s="1">
        <v>1678</v>
      </c>
      <c r="B1679" t="s">
        <v>89</v>
      </c>
      <c r="C1679">
        <v>10131</v>
      </c>
      <c r="D1679">
        <v>30</v>
      </c>
      <c r="E1679">
        <v>412</v>
      </c>
      <c r="F1679">
        <v>254</v>
      </c>
      <c r="H1679">
        <v>28</v>
      </c>
      <c r="I1679">
        <v>28</v>
      </c>
      <c r="J1679">
        <v>0</v>
      </c>
      <c r="K1679" t="s">
        <v>345</v>
      </c>
      <c r="L1679">
        <v>103</v>
      </c>
      <c r="M1679">
        <v>3400</v>
      </c>
      <c r="N1679" t="s">
        <v>1943</v>
      </c>
      <c r="O1679" t="s">
        <v>2652</v>
      </c>
      <c r="X1679" t="s">
        <v>2652</v>
      </c>
      <c r="Z1679" t="s">
        <v>2999</v>
      </c>
      <c r="AA1679" t="s">
        <v>3002</v>
      </c>
      <c r="AB1679">
        <v>11</v>
      </c>
      <c r="AC1679">
        <v>0</v>
      </c>
      <c r="AE1679" t="s">
        <v>3819</v>
      </c>
      <c r="AF1679">
        <v>2412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4</v>
      </c>
      <c r="AQ1679">
        <v>0</v>
      </c>
      <c r="AR1679">
        <v>0</v>
      </c>
      <c r="AS1679">
        <v>0</v>
      </c>
      <c r="AT1679">
        <v>0</v>
      </c>
      <c r="AU1679">
        <v>31.44</v>
      </c>
      <c r="AV1679">
        <v>111.35</v>
      </c>
      <c r="AW1679">
        <v>0</v>
      </c>
      <c r="AX1679">
        <v>0</v>
      </c>
      <c r="AZ1679">
        <v>0</v>
      </c>
      <c r="BA1679" t="s">
        <v>3000</v>
      </c>
      <c r="BB1679">
        <v>3</v>
      </c>
      <c r="BC1679">
        <v>5</v>
      </c>
      <c r="BD1679">
        <v>7886</v>
      </c>
      <c r="BE1679">
        <v>7886</v>
      </c>
      <c r="BF1679">
        <v>0</v>
      </c>
      <c r="BG1679">
        <v>0</v>
      </c>
      <c r="BH1679">
        <v>0</v>
      </c>
      <c r="BJ1679">
        <v>0</v>
      </c>
      <c r="BK1679">
        <v>0</v>
      </c>
      <c r="BN1679">
        <v>0</v>
      </c>
      <c r="BO1679">
        <v>1.25</v>
      </c>
      <c r="BP1679">
        <v>0</v>
      </c>
      <c r="BQ1679">
        <v>2</v>
      </c>
      <c r="BR1679">
        <v>4</v>
      </c>
      <c r="BS1679">
        <v>4101310030</v>
      </c>
      <c r="BT1679">
        <v>0</v>
      </c>
      <c r="BU1679">
        <v>254</v>
      </c>
      <c r="BV1679">
        <v>0</v>
      </c>
      <c r="BW1679">
        <v>0</v>
      </c>
      <c r="BX1679" t="s">
        <v>5250</v>
      </c>
      <c r="BZ1679" t="s">
        <v>6350</v>
      </c>
      <c r="CA1679">
        <v>44403</v>
      </c>
      <c r="CC1679">
        <v>4101310037</v>
      </c>
      <c r="CD1679" t="s">
        <v>6877</v>
      </c>
      <c r="CE1679">
        <v>1</v>
      </c>
      <c r="CF1679" t="s">
        <v>7198</v>
      </c>
      <c r="CG1679">
        <v>0</v>
      </c>
      <c r="CH1679">
        <v>343.40094654900003</v>
      </c>
      <c r="CI1679">
        <v>2292.0947529700002</v>
      </c>
      <c r="CJ1679" s="2">
        <f t="shared" si="130"/>
        <v>6.03</v>
      </c>
      <c r="CK1679" s="2">
        <f t="shared" si="131"/>
        <v>15.678000000000001</v>
      </c>
      <c r="CL1679" s="2">
        <f t="shared" si="132"/>
        <v>3.25</v>
      </c>
      <c r="CM1679" t="str">
        <f t="shared" si="133"/>
        <v>1 to 8 units</v>
      </c>
      <c r="CN1679" t="str">
        <f t="shared" si="134"/>
        <v>9 to 30 units</v>
      </c>
    </row>
    <row r="1680" spans="1:92" x14ac:dyDescent="0.25">
      <c r="A1680" s="1">
        <v>1679</v>
      </c>
      <c r="B1680" t="s">
        <v>89</v>
      </c>
      <c r="C1680">
        <v>10133</v>
      </c>
      <c r="D1680">
        <v>34</v>
      </c>
      <c r="E1680">
        <v>412</v>
      </c>
      <c r="F1680">
        <v>254</v>
      </c>
      <c r="G1680">
        <v>5009</v>
      </c>
      <c r="H1680">
        <v>28</v>
      </c>
      <c r="I1680">
        <v>28</v>
      </c>
      <c r="J1680">
        <v>11433</v>
      </c>
      <c r="K1680" t="s">
        <v>345</v>
      </c>
      <c r="L1680">
        <v>103</v>
      </c>
      <c r="M1680">
        <v>3400</v>
      </c>
      <c r="N1680" t="s">
        <v>1944</v>
      </c>
      <c r="O1680" t="s">
        <v>2652</v>
      </c>
      <c r="X1680" t="s">
        <v>2652</v>
      </c>
      <c r="Z1680" t="s">
        <v>2999</v>
      </c>
      <c r="AA1680" t="s">
        <v>3002</v>
      </c>
      <c r="AB1680">
        <v>11</v>
      </c>
      <c r="AC1680">
        <v>0</v>
      </c>
      <c r="AE1680" t="s">
        <v>4494</v>
      </c>
      <c r="AF1680">
        <v>4000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7</v>
      </c>
      <c r="AQ1680">
        <v>1</v>
      </c>
      <c r="AR1680">
        <v>0</v>
      </c>
      <c r="AS1680">
        <v>0</v>
      </c>
      <c r="AT1680">
        <v>0</v>
      </c>
      <c r="AU1680">
        <v>40</v>
      </c>
      <c r="AV1680">
        <v>100.06</v>
      </c>
      <c r="AW1680">
        <v>0</v>
      </c>
      <c r="AX1680">
        <v>0</v>
      </c>
      <c r="AZ1680">
        <v>0</v>
      </c>
      <c r="BA1680" t="s">
        <v>2999</v>
      </c>
      <c r="BB1680">
        <v>5</v>
      </c>
      <c r="BC1680">
        <v>5</v>
      </c>
      <c r="BD1680">
        <v>34200</v>
      </c>
      <c r="BE1680">
        <v>41400</v>
      </c>
      <c r="BF1680">
        <v>0</v>
      </c>
      <c r="BG1680">
        <v>0</v>
      </c>
      <c r="BH1680">
        <v>0</v>
      </c>
      <c r="BJ1680">
        <v>0</v>
      </c>
      <c r="BK1680">
        <v>0</v>
      </c>
      <c r="BN1680">
        <v>0</v>
      </c>
      <c r="BO1680">
        <v>1.25</v>
      </c>
      <c r="BP1680">
        <v>0</v>
      </c>
      <c r="BQ1680">
        <v>2</v>
      </c>
      <c r="BR1680">
        <v>4</v>
      </c>
      <c r="BS1680">
        <v>4101330034</v>
      </c>
      <c r="BT1680">
        <v>0</v>
      </c>
      <c r="BU1680">
        <v>254</v>
      </c>
      <c r="BV1680">
        <v>1040159</v>
      </c>
      <c r="BW1680">
        <v>192683</v>
      </c>
      <c r="BX1680" t="s">
        <v>5250</v>
      </c>
      <c r="BZ1680" t="s">
        <v>6350</v>
      </c>
      <c r="CA1680">
        <v>44403</v>
      </c>
      <c r="CC1680">
        <v>4101330011</v>
      </c>
      <c r="CD1680" t="s">
        <v>7103</v>
      </c>
      <c r="CE1680">
        <v>1</v>
      </c>
      <c r="CF1680" t="s">
        <v>7198</v>
      </c>
      <c r="CG1680">
        <v>0</v>
      </c>
      <c r="CH1680">
        <v>280.253964994</v>
      </c>
      <c r="CI1680">
        <v>4032.5075453499999</v>
      </c>
      <c r="CJ1680" s="2">
        <f t="shared" si="130"/>
        <v>10</v>
      </c>
      <c r="CK1680" s="2">
        <f t="shared" si="131"/>
        <v>26</v>
      </c>
      <c r="CL1680" s="2">
        <f t="shared" si="132"/>
        <v>3.25</v>
      </c>
      <c r="CM1680" t="str">
        <f t="shared" si="133"/>
        <v>9 to 30 units</v>
      </c>
      <c r="CN1680" t="str">
        <f t="shared" si="134"/>
        <v>9 to 30 units</v>
      </c>
    </row>
    <row r="1681" spans="1:92" x14ac:dyDescent="0.25">
      <c r="A1681" s="1">
        <v>1680</v>
      </c>
      <c r="B1681" t="s">
        <v>89</v>
      </c>
      <c r="C1681">
        <v>10155</v>
      </c>
      <c r="D1681">
        <v>52</v>
      </c>
      <c r="E1681">
        <v>412</v>
      </c>
      <c r="F1681">
        <v>444</v>
      </c>
      <c r="G1681">
        <v>3024</v>
      </c>
      <c r="H1681">
        <v>28</v>
      </c>
      <c r="I1681">
        <v>27</v>
      </c>
      <c r="J1681">
        <v>11433</v>
      </c>
      <c r="K1681" t="s">
        <v>344</v>
      </c>
      <c r="L1681">
        <v>103</v>
      </c>
      <c r="M1681">
        <v>3510</v>
      </c>
      <c r="N1681" t="s">
        <v>1945</v>
      </c>
      <c r="O1681" t="s">
        <v>2651</v>
      </c>
      <c r="X1681" t="s">
        <v>2651</v>
      </c>
      <c r="Z1681" t="s">
        <v>2999</v>
      </c>
      <c r="AA1681" t="s">
        <v>3001</v>
      </c>
      <c r="AB1681">
        <v>11</v>
      </c>
      <c r="AC1681">
        <v>0</v>
      </c>
      <c r="AD1681" t="s">
        <v>3006</v>
      </c>
      <c r="AE1681" t="s">
        <v>4495</v>
      </c>
      <c r="AF1681">
        <v>5847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4</v>
      </c>
      <c r="AQ1681">
        <v>0</v>
      </c>
      <c r="AR1681">
        <v>0</v>
      </c>
      <c r="AS1681">
        <v>0</v>
      </c>
      <c r="AT1681">
        <v>0</v>
      </c>
      <c r="AU1681">
        <v>50</v>
      </c>
      <c r="AV1681">
        <v>116</v>
      </c>
      <c r="AW1681">
        <v>0</v>
      </c>
      <c r="AX1681">
        <v>0</v>
      </c>
      <c r="AZ1681">
        <v>0</v>
      </c>
      <c r="BA1681" t="s">
        <v>2999</v>
      </c>
      <c r="BB1681">
        <v>5</v>
      </c>
      <c r="BC1681">
        <v>5</v>
      </c>
      <c r="BD1681">
        <v>135450</v>
      </c>
      <c r="BE1681">
        <v>135450</v>
      </c>
      <c r="BF1681">
        <v>0</v>
      </c>
      <c r="BG1681">
        <v>0</v>
      </c>
      <c r="BH1681">
        <v>0</v>
      </c>
      <c r="BJ1681">
        <v>0</v>
      </c>
      <c r="BK1681">
        <v>0</v>
      </c>
      <c r="BN1681">
        <v>0</v>
      </c>
      <c r="BO1681">
        <v>0</v>
      </c>
      <c r="BP1681">
        <v>1</v>
      </c>
      <c r="BQ1681">
        <v>2.4</v>
      </c>
      <c r="BR1681">
        <v>4</v>
      </c>
      <c r="BS1681">
        <v>4101550052</v>
      </c>
      <c r="BT1681">
        <v>0</v>
      </c>
      <c r="BU1681">
        <v>444</v>
      </c>
      <c r="BV1681">
        <v>1041798</v>
      </c>
      <c r="BW1681">
        <v>195621</v>
      </c>
      <c r="BX1681" t="s">
        <v>5250</v>
      </c>
      <c r="BZ1681" t="s">
        <v>6351</v>
      </c>
      <c r="CA1681">
        <v>44501</v>
      </c>
      <c r="CC1681">
        <v>0</v>
      </c>
      <c r="CE1681">
        <v>1</v>
      </c>
      <c r="CF1681" t="s">
        <v>7198</v>
      </c>
      <c r="CG1681">
        <v>0</v>
      </c>
      <c r="CH1681">
        <v>343.977801462</v>
      </c>
      <c r="CI1681">
        <v>6179.8671247700004</v>
      </c>
      <c r="CJ1681" s="2">
        <f t="shared" si="130"/>
        <v>0</v>
      </c>
      <c r="CK1681" s="2">
        <f t="shared" si="131"/>
        <v>39.759599999999999</v>
      </c>
      <c r="CL1681" s="2">
        <f t="shared" si="132"/>
        <v>3.4</v>
      </c>
      <c r="CM1681" t="str">
        <f t="shared" si="133"/>
        <v>No Residential</v>
      </c>
      <c r="CN1681" t="str">
        <f t="shared" si="134"/>
        <v>31 to 100 units</v>
      </c>
    </row>
    <row r="1682" spans="1:92" x14ac:dyDescent="0.25">
      <c r="A1682" s="1">
        <v>1681</v>
      </c>
      <c r="B1682" t="s">
        <v>89</v>
      </c>
      <c r="C1682">
        <v>10160</v>
      </c>
      <c r="D1682">
        <v>1</v>
      </c>
      <c r="E1682">
        <v>412</v>
      </c>
      <c r="F1682">
        <v>246</v>
      </c>
      <c r="G1682">
        <v>1012</v>
      </c>
      <c r="H1682">
        <v>28</v>
      </c>
      <c r="I1682">
        <v>27</v>
      </c>
      <c r="J1682">
        <v>11433</v>
      </c>
      <c r="K1682" t="s">
        <v>346</v>
      </c>
      <c r="L1682">
        <v>103</v>
      </c>
      <c r="M1682">
        <v>3400</v>
      </c>
      <c r="N1682" t="s">
        <v>1950</v>
      </c>
      <c r="O1682" t="s">
        <v>2655</v>
      </c>
      <c r="X1682" t="s">
        <v>2655</v>
      </c>
      <c r="Z1682" t="s">
        <v>2999</v>
      </c>
      <c r="AA1682" t="s">
        <v>3002</v>
      </c>
      <c r="AB1682">
        <v>11</v>
      </c>
      <c r="AC1682">
        <v>0</v>
      </c>
      <c r="AD1682" t="s">
        <v>3007</v>
      </c>
      <c r="AE1682" t="s">
        <v>4489</v>
      </c>
      <c r="AF1682">
        <v>86000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4</v>
      </c>
      <c r="AQ1682">
        <v>0</v>
      </c>
      <c r="AR1682">
        <v>0</v>
      </c>
      <c r="AS1682">
        <v>0</v>
      </c>
      <c r="AT1682">
        <v>0</v>
      </c>
      <c r="AU1682">
        <v>300</v>
      </c>
      <c r="AV1682">
        <v>408</v>
      </c>
      <c r="AW1682">
        <v>0</v>
      </c>
      <c r="AX1682">
        <v>0</v>
      </c>
      <c r="AZ1682">
        <v>0</v>
      </c>
      <c r="BA1682" t="s">
        <v>3000</v>
      </c>
      <c r="BB1682">
        <v>3</v>
      </c>
      <c r="BC1682">
        <v>5</v>
      </c>
      <c r="BD1682">
        <v>474901</v>
      </c>
      <c r="BE1682">
        <v>474901</v>
      </c>
      <c r="BF1682">
        <v>474901</v>
      </c>
      <c r="BG1682">
        <v>474901</v>
      </c>
      <c r="BH1682">
        <v>0</v>
      </c>
      <c r="BJ1682">
        <v>0</v>
      </c>
      <c r="BK1682">
        <v>0</v>
      </c>
      <c r="BN1682">
        <v>0</v>
      </c>
      <c r="BO1682">
        <v>2.4300000000000002</v>
      </c>
      <c r="BP1682">
        <v>0</v>
      </c>
      <c r="BQ1682">
        <v>4.8</v>
      </c>
      <c r="BR1682">
        <v>4</v>
      </c>
      <c r="BS1682">
        <v>4101600001</v>
      </c>
      <c r="BT1682">
        <v>0</v>
      </c>
      <c r="BU1682">
        <v>246</v>
      </c>
      <c r="BV1682">
        <v>1041748</v>
      </c>
      <c r="BW1682">
        <v>194859</v>
      </c>
      <c r="BX1682" t="s">
        <v>5250</v>
      </c>
      <c r="BZ1682" t="s">
        <v>6351</v>
      </c>
      <c r="CA1682">
        <v>44501</v>
      </c>
      <c r="CC1682">
        <v>0</v>
      </c>
      <c r="CE1682">
        <v>1</v>
      </c>
      <c r="CF1682" t="s">
        <v>7198</v>
      </c>
      <c r="CG1682">
        <v>0</v>
      </c>
      <c r="CH1682">
        <v>1284.8185873100001</v>
      </c>
      <c r="CI1682">
        <v>98016.249380099995</v>
      </c>
      <c r="CJ1682" s="2">
        <f t="shared" si="130"/>
        <v>417.96</v>
      </c>
      <c r="CK1682" s="2">
        <f t="shared" si="131"/>
        <v>1243.56</v>
      </c>
      <c r="CL1682" s="2">
        <f t="shared" si="132"/>
        <v>7.23</v>
      </c>
      <c r="CM1682" t="str">
        <f t="shared" si="133"/>
        <v>Over 100 units</v>
      </c>
      <c r="CN1682" t="str">
        <f t="shared" si="134"/>
        <v>Over 100 units</v>
      </c>
    </row>
    <row r="1683" spans="1:92" x14ac:dyDescent="0.25">
      <c r="A1683" s="1">
        <v>1682</v>
      </c>
      <c r="B1683" t="s">
        <v>89</v>
      </c>
      <c r="C1683">
        <v>10163</v>
      </c>
      <c r="D1683">
        <v>82</v>
      </c>
      <c r="E1683">
        <v>412</v>
      </c>
      <c r="F1683">
        <v>254</v>
      </c>
      <c r="G1683">
        <v>1004</v>
      </c>
      <c r="H1683">
        <v>28</v>
      </c>
      <c r="I1683">
        <v>27</v>
      </c>
      <c r="J1683">
        <v>11433</v>
      </c>
      <c r="K1683" t="s">
        <v>346</v>
      </c>
      <c r="L1683">
        <v>103</v>
      </c>
      <c r="M1683">
        <v>3400</v>
      </c>
      <c r="N1683" t="s">
        <v>1949</v>
      </c>
      <c r="O1683" t="s">
        <v>2666</v>
      </c>
      <c r="X1683" t="s">
        <v>2666</v>
      </c>
      <c r="Z1683" t="s">
        <v>2999</v>
      </c>
      <c r="AA1683" t="s">
        <v>3002</v>
      </c>
      <c r="AB1683">
        <v>11</v>
      </c>
      <c r="AC1683">
        <v>0</v>
      </c>
      <c r="AE1683" t="s">
        <v>4499</v>
      </c>
      <c r="AF1683">
        <v>5000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4</v>
      </c>
      <c r="AQ1683">
        <v>0</v>
      </c>
      <c r="AR1683">
        <v>0</v>
      </c>
      <c r="AS1683">
        <v>0</v>
      </c>
      <c r="AT1683">
        <v>0</v>
      </c>
      <c r="AU1683">
        <v>50</v>
      </c>
      <c r="AV1683">
        <v>100</v>
      </c>
      <c r="AW1683">
        <v>0</v>
      </c>
      <c r="AX1683">
        <v>0</v>
      </c>
      <c r="AZ1683">
        <v>0</v>
      </c>
      <c r="BA1683" t="s">
        <v>2999</v>
      </c>
      <c r="BB1683">
        <v>5</v>
      </c>
      <c r="BC1683">
        <v>5</v>
      </c>
      <c r="BD1683">
        <v>12606</v>
      </c>
      <c r="BE1683">
        <v>12606</v>
      </c>
      <c r="BF1683">
        <v>0</v>
      </c>
      <c r="BG1683">
        <v>0</v>
      </c>
      <c r="BH1683">
        <v>0</v>
      </c>
      <c r="BJ1683">
        <v>0</v>
      </c>
      <c r="BK1683">
        <v>0</v>
      </c>
      <c r="BN1683">
        <v>0</v>
      </c>
      <c r="BO1683">
        <v>0.9</v>
      </c>
      <c r="BP1683">
        <v>0</v>
      </c>
      <c r="BQ1683">
        <v>2</v>
      </c>
      <c r="BR1683">
        <v>4</v>
      </c>
      <c r="BS1683">
        <v>4101630082</v>
      </c>
      <c r="BT1683">
        <v>0</v>
      </c>
      <c r="BU1683">
        <v>254</v>
      </c>
      <c r="BV1683">
        <v>1042242</v>
      </c>
      <c r="BW1683">
        <v>194134</v>
      </c>
      <c r="BX1683" t="s">
        <v>5250</v>
      </c>
      <c r="BZ1683" t="s">
        <v>6352</v>
      </c>
      <c r="CA1683">
        <v>44501</v>
      </c>
      <c r="CC1683">
        <v>0</v>
      </c>
      <c r="CE1683">
        <v>1</v>
      </c>
      <c r="CF1683" t="s">
        <v>7198</v>
      </c>
      <c r="CG1683">
        <v>0</v>
      </c>
      <c r="CH1683">
        <v>303.222768191</v>
      </c>
      <c r="CI1683">
        <v>4928.2371538699999</v>
      </c>
      <c r="CJ1683" s="2">
        <f t="shared" si="130"/>
        <v>9</v>
      </c>
      <c r="CK1683" s="2">
        <f t="shared" si="131"/>
        <v>29</v>
      </c>
      <c r="CL1683" s="2">
        <f t="shared" si="132"/>
        <v>2.9</v>
      </c>
      <c r="CM1683" t="str">
        <f t="shared" si="133"/>
        <v>9 to 30 units</v>
      </c>
      <c r="CN1683" t="str">
        <f t="shared" si="134"/>
        <v>9 to 30 units</v>
      </c>
    </row>
    <row r="1684" spans="1:92" x14ac:dyDescent="0.25">
      <c r="A1684" s="1">
        <v>1683</v>
      </c>
      <c r="B1684" t="s">
        <v>89</v>
      </c>
      <c r="C1684">
        <v>10163</v>
      </c>
      <c r="D1684">
        <v>90</v>
      </c>
      <c r="E1684">
        <v>412</v>
      </c>
      <c r="F1684">
        <v>254</v>
      </c>
      <c r="G1684">
        <v>1010</v>
      </c>
      <c r="H1684">
        <v>28</v>
      </c>
      <c r="I1684">
        <v>27</v>
      </c>
      <c r="J1684">
        <v>11433</v>
      </c>
      <c r="K1684" t="s">
        <v>346</v>
      </c>
      <c r="L1684">
        <v>103</v>
      </c>
      <c r="M1684">
        <v>3400</v>
      </c>
      <c r="N1684" t="s">
        <v>1946</v>
      </c>
      <c r="O1684" t="s">
        <v>2674</v>
      </c>
      <c r="P1684" t="s">
        <v>2666</v>
      </c>
      <c r="X1684" t="s">
        <v>2674</v>
      </c>
      <c r="Y1684" t="s">
        <v>2666</v>
      </c>
      <c r="Z1684" t="s">
        <v>3000</v>
      </c>
      <c r="AA1684" t="s">
        <v>3002</v>
      </c>
      <c r="AB1684">
        <v>11</v>
      </c>
      <c r="AC1684">
        <v>0</v>
      </c>
      <c r="AE1684" t="s">
        <v>4496</v>
      </c>
      <c r="AF1684">
        <v>5500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4</v>
      </c>
      <c r="AQ1684">
        <v>0</v>
      </c>
      <c r="AR1684">
        <v>0</v>
      </c>
      <c r="AS1684">
        <v>0</v>
      </c>
      <c r="AT1684">
        <v>0</v>
      </c>
      <c r="AU1684">
        <v>55</v>
      </c>
      <c r="AV1684">
        <v>100</v>
      </c>
      <c r="AW1684">
        <v>0</v>
      </c>
      <c r="AX1684">
        <v>0</v>
      </c>
      <c r="AZ1684">
        <v>0</v>
      </c>
      <c r="BA1684" t="s">
        <v>2999</v>
      </c>
      <c r="BB1684">
        <v>5</v>
      </c>
      <c r="BC1684">
        <v>5</v>
      </c>
      <c r="BD1684">
        <v>9676</v>
      </c>
      <c r="BE1684">
        <v>9676</v>
      </c>
      <c r="BF1684">
        <v>0</v>
      </c>
      <c r="BG1684">
        <v>0</v>
      </c>
      <c r="BH1684">
        <v>0</v>
      </c>
      <c r="BJ1684">
        <v>0</v>
      </c>
      <c r="BK1684">
        <v>0</v>
      </c>
      <c r="BN1684">
        <v>0</v>
      </c>
      <c r="BO1684">
        <v>0.9</v>
      </c>
      <c r="BP1684">
        <v>0</v>
      </c>
      <c r="BQ1684">
        <v>2</v>
      </c>
      <c r="BR1684">
        <v>4</v>
      </c>
      <c r="BS1684">
        <v>4101630090</v>
      </c>
      <c r="BT1684">
        <v>0</v>
      </c>
      <c r="BU1684">
        <v>254</v>
      </c>
      <c r="BV1684">
        <v>1042326</v>
      </c>
      <c r="BW1684">
        <v>193984</v>
      </c>
      <c r="BX1684" t="s">
        <v>5250</v>
      </c>
      <c r="BZ1684" t="s">
        <v>6352</v>
      </c>
      <c r="CA1684">
        <v>44501</v>
      </c>
      <c r="CC1684">
        <v>0</v>
      </c>
      <c r="CE1684">
        <v>1</v>
      </c>
      <c r="CF1684" t="s">
        <v>7198</v>
      </c>
      <c r="CG1684">
        <v>0</v>
      </c>
      <c r="CH1684">
        <v>321.37248345799998</v>
      </c>
      <c r="CI1684">
        <v>5907.05875595</v>
      </c>
      <c r="CJ1684" s="2">
        <f t="shared" si="130"/>
        <v>9.9</v>
      </c>
      <c r="CK1684" s="2">
        <f t="shared" si="131"/>
        <v>31.9</v>
      </c>
      <c r="CL1684" s="2">
        <f t="shared" si="132"/>
        <v>2.9</v>
      </c>
      <c r="CM1684" t="str">
        <f t="shared" si="133"/>
        <v>9 to 30 units</v>
      </c>
      <c r="CN1684" t="str">
        <f t="shared" si="134"/>
        <v>31 to 100 units</v>
      </c>
    </row>
    <row r="1685" spans="1:92" x14ac:dyDescent="0.25">
      <c r="A1685" s="1">
        <v>1684</v>
      </c>
      <c r="B1685" t="s">
        <v>89</v>
      </c>
      <c r="C1685">
        <v>10164</v>
      </c>
      <c r="D1685">
        <v>76</v>
      </c>
      <c r="E1685">
        <v>412</v>
      </c>
      <c r="F1685">
        <v>254</v>
      </c>
      <c r="G1685">
        <v>1003</v>
      </c>
      <c r="H1685">
        <v>28</v>
      </c>
      <c r="I1685">
        <v>27</v>
      </c>
      <c r="J1685">
        <v>11433</v>
      </c>
      <c r="K1685" t="s">
        <v>346</v>
      </c>
      <c r="L1685">
        <v>103</v>
      </c>
      <c r="M1685">
        <v>3400</v>
      </c>
      <c r="N1685" t="s">
        <v>1947</v>
      </c>
      <c r="O1685" t="s">
        <v>2651</v>
      </c>
      <c r="X1685" t="s">
        <v>2651</v>
      </c>
      <c r="Z1685" t="s">
        <v>2999</v>
      </c>
      <c r="AA1685" t="s">
        <v>3001</v>
      </c>
      <c r="AB1685">
        <v>11</v>
      </c>
      <c r="AC1685">
        <v>0</v>
      </c>
      <c r="AD1685" t="s">
        <v>3006</v>
      </c>
      <c r="AE1685" t="s">
        <v>4497</v>
      </c>
      <c r="AF1685">
        <v>4250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4</v>
      </c>
      <c r="AQ1685">
        <v>0</v>
      </c>
      <c r="AR1685">
        <v>0</v>
      </c>
      <c r="AS1685">
        <v>0</v>
      </c>
      <c r="AT1685">
        <v>0</v>
      </c>
      <c r="AU1685">
        <v>42</v>
      </c>
      <c r="AV1685">
        <v>100</v>
      </c>
      <c r="AW1685">
        <v>0</v>
      </c>
      <c r="AX1685">
        <v>0</v>
      </c>
      <c r="AZ1685">
        <v>0</v>
      </c>
      <c r="BA1685" t="s">
        <v>2999</v>
      </c>
      <c r="BB1685">
        <v>5</v>
      </c>
      <c r="BC1685">
        <v>5</v>
      </c>
      <c r="BD1685">
        <v>98550</v>
      </c>
      <c r="BE1685">
        <v>98550</v>
      </c>
      <c r="BF1685">
        <v>0</v>
      </c>
      <c r="BG1685">
        <v>0</v>
      </c>
      <c r="BH1685">
        <v>0</v>
      </c>
      <c r="BJ1685">
        <v>0</v>
      </c>
      <c r="BK1685">
        <v>0</v>
      </c>
      <c r="BN1685">
        <v>0</v>
      </c>
      <c r="BO1685">
        <v>0</v>
      </c>
      <c r="BP1685">
        <v>1</v>
      </c>
      <c r="BQ1685">
        <v>2.4</v>
      </c>
      <c r="BR1685">
        <v>4</v>
      </c>
      <c r="BS1685">
        <v>4101640076</v>
      </c>
      <c r="BT1685">
        <v>0</v>
      </c>
      <c r="BU1685">
        <v>254</v>
      </c>
      <c r="BV1685">
        <v>1042531</v>
      </c>
      <c r="BW1685">
        <v>194606</v>
      </c>
      <c r="BX1685" t="s">
        <v>5250</v>
      </c>
      <c r="BZ1685" t="s">
        <v>6352</v>
      </c>
      <c r="CA1685">
        <v>44501</v>
      </c>
      <c r="CB1685" t="s">
        <v>6830</v>
      </c>
      <c r="CC1685">
        <v>0</v>
      </c>
      <c r="CE1685">
        <v>1</v>
      </c>
      <c r="CF1685" t="s">
        <v>7198</v>
      </c>
      <c r="CG1685">
        <v>0</v>
      </c>
      <c r="CH1685">
        <v>282.53391604699999</v>
      </c>
      <c r="CI1685">
        <v>4078.3647180200001</v>
      </c>
      <c r="CJ1685" s="2">
        <f t="shared" si="130"/>
        <v>0</v>
      </c>
      <c r="CK1685" s="2">
        <f t="shared" si="131"/>
        <v>28.9</v>
      </c>
      <c r="CL1685" s="2">
        <f t="shared" si="132"/>
        <v>3.4</v>
      </c>
      <c r="CM1685" t="str">
        <f t="shared" si="133"/>
        <v>No Residential</v>
      </c>
      <c r="CN1685" t="str">
        <f t="shared" si="134"/>
        <v>9 to 30 units</v>
      </c>
    </row>
    <row r="1686" spans="1:92" x14ac:dyDescent="0.25">
      <c r="A1686" s="1">
        <v>1685</v>
      </c>
      <c r="B1686" t="s">
        <v>89</v>
      </c>
      <c r="C1686">
        <v>10169</v>
      </c>
      <c r="D1686">
        <v>19</v>
      </c>
      <c r="E1686">
        <v>412</v>
      </c>
      <c r="F1686">
        <v>254</v>
      </c>
      <c r="G1686">
        <v>1009</v>
      </c>
      <c r="H1686">
        <v>28</v>
      </c>
      <c r="I1686">
        <v>27</v>
      </c>
      <c r="J1686">
        <v>11433</v>
      </c>
      <c r="K1686" t="s">
        <v>346</v>
      </c>
      <c r="L1686">
        <v>103</v>
      </c>
      <c r="M1686">
        <v>3400</v>
      </c>
      <c r="N1686" t="s">
        <v>1955</v>
      </c>
      <c r="O1686" t="s">
        <v>2674</v>
      </c>
      <c r="X1686" t="s">
        <v>2674</v>
      </c>
      <c r="Z1686" t="s">
        <v>2999</v>
      </c>
      <c r="AA1686" t="s">
        <v>3002</v>
      </c>
      <c r="AB1686">
        <v>11</v>
      </c>
      <c r="AC1686">
        <v>0</v>
      </c>
      <c r="AD1686" t="s">
        <v>3006</v>
      </c>
      <c r="AE1686" t="s">
        <v>4506</v>
      </c>
      <c r="AF1686">
        <v>4960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4</v>
      </c>
      <c r="AQ1686">
        <v>0</v>
      </c>
      <c r="AR1686">
        <v>0</v>
      </c>
      <c r="AS1686">
        <v>0</v>
      </c>
      <c r="AT1686">
        <v>0</v>
      </c>
      <c r="AU1686">
        <v>31</v>
      </c>
      <c r="AV1686">
        <v>163</v>
      </c>
      <c r="AW1686">
        <v>0</v>
      </c>
      <c r="AX1686">
        <v>0</v>
      </c>
      <c r="AZ1686">
        <v>0</v>
      </c>
      <c r="BA1686" t="s">
        <v>3000</v>
      </c>
      <c r="BB1686">
        <v>5</v>
      </c>
      <c r="BC1686">
        <v>5</v>
      </c>
      <c r="BD1686">
        <v>4178</v>
      </c>
      <c r="BE1686">
        <v>4178</v>
      </c>
      <c r="BF1686">
        <v>0</v>
      </c>
      <c r="BG1686">
        <v>0</v>
      </c>
      <c r="BH1686">
        <v>0</v>
      </c>
      <c r="BJ1686">
        <v>0</v>
      </c>
      <c r="BK1686">
        <v>0</v>
      </c>
      <c r="BN1686">
        <v>0</v>
      </c>
      <c r="BO1686">
        <v>0.9</v>
      </c>
      <c r="BP1686">
        <v>0</v>
      </c>
      <c r="BQ1686">
        <v>2</v>
      </c>
      <c r="BR1686">
        <v>4</v>
      </c>
      <c r="BS1686">
        <v>4101690019</v>
      </c>
      <c r="BT1686">
        <v>0</v>
      </c>
      <c r="BU1686">
        <v>254</v>
      </c>
      <c r="BV1686">
        <v>1042594</v>
      </c>
      <c r="BW1686">
        <v>193880</v>
      </c>
      <c r="BX1686" t="s">
        <v>5250</v>
      </c>
      <c r="BZ1686" t="s">
        <v>6357</v>
      </c>
      <c r="CA1686">
        <v>44501</v>
      </c>
      <c r="CC1686">
        <v>0</v>
      </c>
      <c r="CE1686">
        <v>1</v>
      </c>
      <c r="CF1686" t="s">
        <v>7198</v>
      </c>
      <c r="CG1686">
        <v>0</v>
      </c>
      <c r="CH1686">
        <v>380.71994778099997</v>
      </c>
      <c r="CI1686">
        <v>4871.0809726699999</v>
      </c>
      <c r="CJ1686" s="2">
        <f t="shared" si="130"/>
        <v>8.9280000000000008</v>
      </c>
      <c r="CK1686" s="2">
        <f t="shared" si="131"/>
        <v>28.768000000000001</v>
      </c>
      <c r="CL1686" s="2">
        <f t="shared" si="132"/>
        <v>2.9</v>
      </c>
      <c r="CM1686" t="str">
        <f t="shared" si="133"/>
        <v>9 to 30 units</v>
      </c>
      <c r="CN1686" t="str">
        <f t="shared" si="134"/>
        <v>9 to 30 units</v>
      </c>
    </row>
    <row r="1687" spans="1:92" x14ac:dyDescent="0.25">
      <c r="A1687" s="1">
        <v>1686</v>
      </c>
      <c r="B1687" t="s">
        <v>89</v>
      </c>
      <c r="C1687">
        <v>10173</v>
      </c>
      <c r="D1687">
        <v>100</v>
      </c>
      <c r="E1687">
        <v>412</v>
      </c>
      <c r="F1687">
        <v>258</v>
      </c>
      <c r="G1687">
        <v>1004</v>
      </c>
      <c r="H1687">
        <v>28</v>
      </c>
      <c r="I1687">
        <v>27</v>
      </c>
      <c r="J1687">
        <v>11433</v>
      </c>
      <c r="K1687" t="s">
        <v>346</v>
      </c>
      <c r="L1687">
        <v>103</v>
      </c>
      <c r="M1687">
        <v>3400</v>
      </c>
      <c r="N1687" t="s">
        <v>1948</v>
      </c>
      <c r="O1687" t="s">
        <v>2674</v>
      </c>
      <c r="X1687" t="s">
        <v>2674</v>
      </c>
      <c r="Z1687" t="s">
        <v>2999</v>
      </c>
      <c r="AA1687" t="s">
        <v>3002</v>
      </c>
      <c r="AB1687">
        <v>11</v>
      </c>
      <c r="AC1687">
        <v>0</v>
      </c>
      <c r="AE1687" t="s">
        <v>4498</v>
      </c>
      <c r="AF1687">
        <v>4572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4</v>
      </c>
      <c r="AQ1687">
        <v>0</v>
      </c>
      <c r="AR1687">
        <v>0</v>
      </c>
      <c r="AS1687">
        <v>0</v>
      </c>
      <c r="AT1687">
        <v>0</v>
      </c>
      <c r="AU1687">
        <v>35.17</v>
      </c>
      <c r="AV1687">
        <v>197</v>
      </c>
      <c r="AW1687">
        <v>0</v>
      </c>
      <c r="AX1687">
        <v>0</v>
      </c>
      <c r="AZ1687">
        <v>0</v>
      </c>
      <c r="BA1687" t="s">
        <v>3000</v>
      </c>
      <c r="BB1687">
        <v>5</v>
      </c>
      <c r="BC1687">
        <v>5</v>
      </c>
      <c r="BD1687">
        <v>154</v>
      </c>
      <c r="BE1687">
        <v>154</v>
      </c>
      <c r="BF1687">
        <v>0</v>
      </c>
      <c r="BG1687">
        <v>0</v>
      </c>
      <c r="BH1687">
        <v>0</v>
      </c>
      <c r="BJ1687">
        <v>0</v>
      </c>
      <c r="BK1687">
        <v>0</v>
      </c>
      <c r="BN1687">
        <v>0</v>
      </c>
      <c r="BO1687">
        <v>0.9</v>
      </c>
      <c r="BP1687">
        <v>0</v>
      </c>
      <c r="BQ1687">
        <v>2</v>
      </c>
      <c r="BR1687">
        <v>4</v>
      </c>
      <c r="BS1687">
        <v>4101730100</v>
      </c>
      <c r="BT1687">
        <v>0</v>
      </c>
      <c r="BU1687">
        <v>258</v>
      </c>
      <c r="BV1687">
        <v>1042926</v>
      </c>
      <c r="BW1687">
        <v>193193</v>
      </c>
      <c r="BX1687" t="s">
        <v>5250</v>
      </c>
      <c r="BZ1687" t="s">
        <v>6353</v>
      </c>
      <c r="CA1687">
        <v>44501</v>
      </c>
      <c r="CC1687">
        <v>4101730110</v>
      </c>
      <c r="CD1687" t="s">
        <v>7105</v>
      </c>
      <c r="CE1687">
        <v>1</v>
      </c>
      <c r="CF1687" t="s">
        <v>7198</v>
      </c>
      <c r="CG1687">
        <v>0</v>
      </c>
      <c r="CH1687">
        <v>434.08912354400002</v>
      </c>
      <c r="CI1687">
        <v>4777.2449770599997</v>
      </c>
      <c r="CJ1687" s="2">
        <f t="shared" si="130"/>
        <v>8.2295999999999996</v>
      </c>
      <c r="CK1687" s="2">
        <f t="shared" si="131"/>
        <v>26.517599999999998</v>
      </c>
      <c r="CL1687" s="2">
        <f t="shared" si="132"/>
        <v>2.9</v>
      </c>
      <c r="CM1687" t="str">
        <f t="shared" si="133"/>
        <v>9 to 30 units</v>
      </c>
      <c r="CN1687" t="str">
        <f t="shared" si="134"/>
        <v>9 to 30 units</v>
      </c>
    </row>
    <row r="1688" spans="1:92" x14ac:dyDescent="0.25">
      <c r="A1688" s="1">
        <v>1687</v>
      </c>
      <c r="B1688" t="s">
        <v>89</v>
      </c>
      <c r="C1688">
        <v>10192</v>
      </c>
      <c r="D1688">
        <v>5</v>
      </c>
      <c r="E1688">
        <v>412</v>
      </c>
      <c r="F1688">
        <v>264</v>
      </c>
      <c r="H1688">
        <v>28</v>
      </c>
      <c r="I1688">
        <v>27</v>
      </c>
      <c r="J1688">
        <v>11433</v>
      </c>
      <c r="K1688" t="s">
        <v>346</v>
      </c>
      <c r="L1688">
        <v>113</v>
      </c>
      <c r="M1688">
        <v>3400</v>
      </c>
      <c r="N1688" t="s">
        <v>1951</v>
      </c>
      <c r="O1688" t="s">
        <v>2649</v>
      </c>
      <c r="X1688" t="s">
        <v>2649</v>
      </c>
      <c r="Z1688" t="s">
        <v>2999</v>
      </c>
      <c r="AA1688" t="s">
        <v>3002</v>
      </c>
      <c r="AB1688">
        <v>11</v>
      </c>
      <c r="AC1688">
        <v>0</v>
      </c>
      <c r="AD1688" t="s">
        <v>3006</v>
      </c>
      <c r="AE1688" t="s">
        <v>4500</v>
      </c>
      <c r="AF1688">
        <v>3181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4</v>
      </c>
      <c r="AQ1688">
        <v>0</v>
      </c>
      <c r="AR1688">
        <v>0</v>
      </c>
      <c r="AS1688">
        <v>0</v>
      </c>
      <c r="AT1688">
        <v>0</v>
      </c>
      <c r="AU1688">
        <v>30.01</v>
      </c>
      <c r="AV1688">
        <v>106</v>
      </c>
      <c r="AW1688">
        <v>0</v>
      </c>
      <c r="AX1688">
        <v>0</v>
      </c>
      <c r="AZ1688">
        <v>0</v>
      </c>
      <c r="BA1688" t="s">
        <v>3000</v>
      </c>
      <c r="BB1688">
        <v>5</v>
      </c>
      <c r="BC1688">
        <v>5</v>
      </c>
      <c r="BD1688">
        <v>3340</v>
      </c>
      <c r="BE1688">
        <v>3340</v>
      </c>
      <c r="BF1688">
        <v>0</v>
      </c>
      <c r="BG1688">
        <v>0</v>
      </c>
      <c r="BH1688">
        <v>0</v>
      </c>
      <c r="BJ1688">
        <v>0</v>
      </c>
      <c r="BK1688">
        <v>0</v>
      </c>
      <c r="BN1688">
        <v>0</v>
      </c>
      <c r="BO1688">
        <v>0.6</v>
      </c>
      <c r="BP1688">
        <v>0</v>
      </c>
      <c r="BQ1688">
        <v>1</v>
      </c>
      <c r="BR1688">
        <v>4</v>
      </c>
      <c r="BS1688">
        <v>4101920005</v>
      </c>
      <c r="BT1688">
        <v>0</v>
      </c>
      <c r="BU1688">
        <v>264</v>
      </c>
      <c r="BV1688">
        <v>0</v>
      </c>
      <c r="BW1688">
        <v>0</v>
      </c>
      <c r="BX1688" t="s">
        <v>5252</v>
      </c>
      <c r="BZ1688" t="s">
        <v>6354</v>
      </c>
      <c r="CA1688">
        <v>44501</v>
      </c>
      <c r="CC1688">
        <v>0</v>
      </c>
      <c r="CE1688">
        <v>1</v>
      </c>
      <c r="CF1688" t="s">
        <v>7198</v>
      </c>
      <c r="CG1688">
        <v>0</v>
      </c>
      <c r="CH1688">
        <v>270.72276769500002</v>
      </c>
      <c r="CI1688">
        <v>3147.86514098</v>
      </c>
      <c r="CJ1688" s="2">
        <f t="shared" si="130"/>
        <v>3.8171999999999997</v>
      </c>
      <c r="CK1688" s="2">
        <f t="shared" si="131"/>
        <v>10.179200000000002</v>
      </c>
      <c r="CL1688" s="2">
        <f t="shared" si="132"/>
        <v>1.6</v>
      </c>
      <c r="CM1688" t="str">
        <f t="shared" si="133"/>
        <v>1 to 8 units</v>
      </c>
      <c r="CN1688" t="str">
        <f t="shared" si="134"/>
        <v>9 to 30 units</v>
      </c>
    </row>
    <row r="1689" spans="1:92" x14ac:dyDescent="0.25">
      <c r="A1689" s="1">
        <v>1688</v>
      </c>
      <c r="B1689" t="s">
        <v>89</v>
      </c>
      <c r="C1689">
        <v>10192</v>
      </c>
      <c r="D1689">
        <v>8</v>
      </c>
      <c r="E1689">
        <v>412</v>
      </c>
      <c r="F1689">
        <v>264</v>
      </c>
      <c r="H1689">
        <v>28</v>
      </c>
      <c r="I1689">
        <v>27</v>
      </c>
      <c r="J1689">
        <v>11433</v>
      </c>
      <c r="K1689" t="s">
        <v>346</v>
      </c>
      <c r="L1689">
        <v>113</v>
      </c>
      <c r="M1689">
        <v>3400</v>
      </c>
      <c r="N1689" t="s">
        <v>1951</v>
      </c>
      <c r="O1689" t="s">
        <v>2649</v>
      </c>
      <c r="X1689" t="s">
        <v>2649</v>
      </c>
      <c r="Z1689" t="s">
        <v>2999</v>
      </c>
      <c r="AA1689" t="s">
        <v>3002</v>
      </c>
      <c r="AB1689">
        <v>11</v>
      </c>
      <c r="AC1689">
        <v>0</v>
      </c>
      <c r="AD1689" t="s">
        <v>3006</v>
      </c>
      <c r="AE1689" t="s">
        <v>4502</v>
      </c>
      <c r="AF1689">
        <v>3371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4</v>
      </c>
      <c r="AQ1689">
        <v>0</v>
      </c>
      <c r="AR1689">
        <v>0</v>
      </c>
      <c r="AS1689">
        <v>0</v>
      </c>
      <c r="AT1689">
        <v>0</v>
      </c>
      <c r="AU1689">
        <v>30.02</v>
      </c>
      <c r="AV1689">
        <v>112.28</v>
      </c>
      <c r="AW1689">
        <v>0</v>
      </c>
      <c r="AX1689">
        <v>0</v>
      </c>
      <c r="AZ1689">
        <v>0</v>
      </c>
      <c r="BA1689" t="s">
        <v>3000</v>
      </c>
      <c r="BB1689">
        <v>5</v>
      </c>
      <c r="BC1689">
        <v>5</v>
      </c>
      <c r="BD1689">
        <v>3340</v>
      </c>
      <c r="BE1689">
        <v>3340</v>
      </c>
      <c r="BF1689">
        <v>3340</v>
      </c>
      <c r="BG1689">
        <v>3340</v>
      </c>
      <c r="BH1689">
        <v>0</v>
      </c>
      <c r="BJ1689">
        <v>0</v>
      </c>
      <c r="BK1689">
        <v>0</v>
      </c>
      <c r="BN1689">
        <v>0</v>
      </c>
      <c r="BO1689">
        <v>0.6</v>
      </c>
      <c r="BP1689">
        <v>0</v>
      </c>
      <c r="BQ1689">
        <v>1</v>
      </c>
      <c r="BR1689">
        <v>4</v>
      </c>
      <c r="BS1689">
        <v>4101920008</v>
      </c>
      <c r="BT1689">
        <v>0</v>
      </c>
      <c r="BU1689">
        <v>264</v>
      </c>
      <c r="BV1689">
        <v>0</v>
      </c>
      <c r="BW1689">
        <v>0</v>
      </c>
      <c r="BX1689" t="s">
        <v>5252</v>
      </c>
      <c r="BZ1689" t="s">
        <v>6354</v>
      </c>
      <c r="CA1689">
        <v>44501</v>
      </c>
      <c r="CC1689">
        <v>0</v>
      </c>
      <c r="CE1689">
        <v>1</v>
      </c>
      <c r="CF1689" t="s">
        <v>7198</v>
      </c>
      <c r="CG1689">
        <v>0</v>
      </c>
      <c r="CH1689">
        <v>288.38853073799999</v>
      </c>
      <c r="CI1689">
        <v>3494.39950176</v>
      </c>
      <c r="CJ1689" s="2">
        <f t="shared" si="130"/>
        <v>4.0451999999999995</v>
      </c>
      <c r="CK1689" s="2">
        <f t="shared" si="131"/>
        <v>10.7872</v>
      </c>
      <c r="CL1689" s="2">
        <f t="shared" si="132"/>
        <v>1.6</v>
      </c>
      <c r="CM1689" t="str">
        <f t="shared" si="133"/>
        <v>1 to 8 units</v>
      </c>
      <c r="CN1689" t="str">
        <f t="shared" si="134"/>
        <v>9 to 30 units</v>
      </c>
    </row>
    <row r="1690" spans="1:92" x14ac:dyDescent="0.25">
      <c r="A1690" s="1">
        <v>1689</v>
      </c>
      <c r="B1690" t="s">
        <v>89</v>
      </c>
      <c r="C1690">
        <v>10192</v>
      </c>
      <c r="D1690">
        <v>14</v>
      </c>
      <c r="E1690">
        <v>412</v>
      </c>
      <c r="F1690">
        <v>264</v>
      </c>
      <c r="G1690">
        <v>1004</v>
      </c>
      <c r="H1690">
        <v>28</v>
      </c>
      <c r="I1690">
        <v>27</v>
      </c>
      <c r="J1690">
        <v>11433</v>
      </c>
      <c r="K1690" t="s">
        <v>346</v>
      </c>
      <c r="L1690">
        <v>113</v>
      </c>
      <c r="M1690">
        <v>3400</v>
      </c>
      <c r="N1690" t="s">
        <v>1964</v>
      </c>
      <c r="O1690" t="s">
        <v>2649</v>
      </c>
      <c r="X1690" t="s">
        <v>2649</v>
      </c>
      <c r="Z1690" t="s">
        <v>2999</v>
      </c>
      <c r="AA1690" t="s">
        <v>3002</v>
      </c>
      <c r="AB1690">
        <v>11</v>
      </c>
      <c r="AC1690">
        <v>0</v>
      </c>
      <c r="AD1690" t="s">
        <v>3006</v>
      </c>
      <c r="AE1690" t="s">
        <v>4502</v>
      </c>
      <c r="AF1690">
        <v>3583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4</v>
      </c>
      <c r="AQ1690">
        <v>0</v>
      </c>
      <c r="AR1690">
        <v>0</v>
      </c>
      <c r="AS1690">
        <v>0</v>
      </c>
      <c r="AT1690">
        <v>0</v>
      </c>
      <c r="AU1690">
        <v>30</v>
      </c>
      <c r="AV1690">
        <v>121</v>
      </c>
      <c r="AW1690">
        <v>0</v>
      </c>
      <c r="AX1690">
        <v>0</v>
      </c>
      <c r="AZ1690">
        <v>0</v>
      </c>
      <c r="BA1690" t="s">
        <v>3000</v>
      </c>
      <c r="BB1690">
        <v>5</v>
      </c>
      <c r="BC1690">
        <v>5</v>
      </c>
      <c r="BD1690">
        <v>3621</v>
      </c>
      <c r="BE1690">
        <v>3621</v>
      </c>
      <c r="BF1690">
        <v>3621</v>
      </c>
      <c r="BG1690">
        <v>3621</v>
      </c>
      <c r="BH1690">
        <v>0</v>
      </c>
      <c r="BJ1690">
        <v>0</v>
      </c>
      <c r="BK1690">
        <v>0</v>
      </c>
      <c r="BN1690">
        <v>0</v>
      </c>
      <c r="BO1690">
        <v>0.6</v>
      </c>
      <c r="BP1690">
        <v>0</v>
      </c>
      <c r="BQ1690">
        <v>1</v>
      </c>
      <c r="BR1690">
        <v>4</v>
      </c>
      <c r="BS1690">
        <v>4101920014</v>
      </c>
      <c r="BT1690">
        <v>0</v>
      </c>
      <c r="BU1690">
        <v>264</v>
      </c>
      <c r="BV1690">
        <v>1043349</v>
      </c>
      <c r="BW1690">
        <v>191694</v>
      </c>
      <c r="BX1690" t="s">
        <v>5252</v>
      </c>
      <c r="BZ1690" t="s">
        <v>6354</v>
      </c>
      <c r="CA1690">
        <v>44501</v>
      </c>
      <c r="CC1690">
        <v>0</v>
      </c>
      <c r="CE1690">
        <v>1</v>
      </c>
      <c r="CF1690" t="s">
        <v>7198</v>
      </c>
      <c r="CG1690">
        <v>0</v>
      </c>
      <c r="CH1690">
        <v>298.27234131</v>
      </c>
      <c r="CI1690">
        <v>3329.91729863</v>
      </c>
      <c r="CJ1690" s="2">
        <f t="shared" si="130"/>
        <v>4.2995999999999999</v>
      </c>
      <c r="CK1690" s="2">
        <f t="shared" si="131"/>
        <v>11.4656</v>
      </c>
      <c r="CL1690" s="2">
        <f t="shared" si="132"/>
        <v>1.6</v>
      </c>
      <c r="CM1690" t="str">
        <f t="shared" si="133"/>
        <v>1 to 8 units</v>
      </c>
      <c r="CN1690" t="str">
        <f t="shared" si="134"/>
        <v>9 to 30 units</v>
      </c>
    </row>
    <row r="1691" spans="1:92" x14ac:dyDescent="0.25">
      <c r="A1691" s="1">
        <v>1690</v>
      </c>
      <c r="B1691" t="s">
        <v>89</v>
      </c>
      <c r="C1691">
        <v>10192</v>
      </c>
      <c r="D1691">
        <v>19</v>
      </c>
      <c r="E1691">
        <v>412</v>
      </c>
      <c r="F1691">
        <v>264</v>
      </c>
      <c r="H1691">
        <v>28</v>
      </c>
      <c r="I1691">
        <v>27</v>
      </c>
      <c r="J1691">
        <v>11433</v>
      </c>
      <c r="K1691" t="s">
        <v>346</v>
      </c>
      <c r="L1691">
        <v>113</v>
      </c>
      <c r="M1691">
        <v>3400</v>
      </c>
      <c r="N1691" t="s">
        <v>1951</v>
      </c>
      <c r="O1691" t="s">
        <v>2649</v>
      </c>
      <c r="X1691" t="s">
        <v>2649</v>
      </c>
      <c r="Z1691" t="s">
        <v>2999</v>
      </c>
      <c r="AA1691" t="s">
        <v>3002</v>
      </c>
      <c r="AB1691">
        <v>11</v>
      </c>
      <c r="AC1691">
        <v>0</v>
      </c>
      <c r="AD1691" t="s">
        <v>3006</v>
      </c>
      <c r="AE1691" t="s">
        <v>4501</v>
      </c>
      <c r="AF1691">
        <v>3044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4</v>
      </c>
      <c r="AQ1691">
        <v>0</v>
      </c>
      <c r="AR1691">
        <v>0</v>
      </c>
      <c r="AS1691">
        <v>0</v>
      </c>
      <c r="AT1691">
        <v>0</v>
      </c>
      <c r="AU1691">
        <v>30.17</v>
      </c>
      <c r="AV1691">
        <v>100.9</v>
      </c>
      <c r="AW1691">
        <v>0</v>
      </c>
      <c r="AX1691">
        <v>0</v>
      </c>
      <c r="AZ1691">
        <v>0</v>
      </c>
      <c r="BA1691" t="s">
        <v>3000</v>
      </c>
      <c r="BB1691">
        <v>5</v>
      </c>
      <c r="BC1691">
        <v>5</v>
      </c>
      <c r="BD1691">
        <v>2784</v>
      </c>
      <c r="BE1691">
        <v>2784</v>
      </c>
      <c r="BF1691">
        <v>2784</v>
      </c>
      <c r="BG1691">
        <v>2784</v>
      </c>
      <c r="BH1691">
        <v>0</v>
      </c>
      <c r="BJ1691">
        <v>0</v>
      </c>
      <c r="BK1691">
        <v>0</v>
      </c>
      <c r="BN1691">
        <v>0</v>
      </c>
      <c r="BO1691">
        <v>0.6</v>
      </c>
      <c r="BP1691">
        <v>0</v>
      </c>
      <c r="BQ1691">
        <v>1</v>
      </c>
      <c r="BR1691">
        <v>4</v>
      </c>
      <c r="BS1691">
        <v>4101920019</v>
      </c>
      <c r="BT1691">
        <v>0</v>
      </c>
      <c r="BU1691">
        <v>264</v>
      </c>
      <c r="BV1691">
        <v>0</v>
      </c>
      <c r="BW1691">
        <v>0</v>
      </c>
      <c r="BX1691" t="s">
        <v>5252</v>
      </c>
      <c r="BZ1691" t="s">
        <v>6354</v>
      </c>
      <c r="CA1691">
        <v>44501</v>
      </c>
      <c r="CC1691">
        <v>0</v>
      </c>
      <c r="CE1691">
        <v>1</v>
      </c>
      <c r="CF1691" t="s">
        <v>7198</v>
      </c>
      <c r="CG1691">
        <v>0</v>
      </c>
      <c r="CH1691">
        <v>273.37047669399999</v>
      </c>
      <c r="CI1691">
        <v>3421.3044584899999</v>
      </c>
      <c r="CJ1691" s="2">
        <f t="shared" si="130"/>
        <v>3.6527999999999996</v>
      </c>
      <c r="CK1691" s="2">
        <f t="shared" si="131"/>
        <v>9.7408000000000019</v>
      </c>
      <c r="CL1691" s="2">
        <f t="shared" si="132"/>
        <v>1.6</v>
      </c>
      <c r="CM1691" t="str">
        <f t="shared" si="133"/>
        <v>1 to 8 units</v>
      </c>
      <c r="CN1691" t="str">
        <f t="shared" si="134"/>
        <v>9 to 30 units</v>
      </c>
    </row>
    <row r="1692" spans="1:92" x14ac:dyDescent="0.25">
      <c r="A1692" s="1">
        <v>1691</v>
      </c>
      <c r="B1692" t="s">
        <v>89</v>
      </c>
      <c r="C1692">
        <v>10195</v>
      </c>
      <c r="D1692">
        <v>157</v>
      </c>
      <c r="E1692">
        <v>412</v>
      </c>
      <c r="F1692">
        <v>264</v>
      </c>
      <c r="H1692">
        <v>28</v>
      </c>
      <c r="I1692">
        <v>27</v>
      </c>
      <c r="J1692">
        <v>11433</v>
      </c>
      <c r="K1692" t="s">
        <v>346</v>
      </c>
      <c r="L1692">
        <v>113</v>
      </c>
      <c r="M1692">
        <v>3400</v>
      </c>
      <c r="N1692" t="s">
        <v>1951</v>
      </c>
      <c r="O1692" t="s">
        <v>2649</v>
      </c>
      <c r="X1692" t="s">
        <v>2649</v>
      </c>
      <c r="Z1692" t="s">
        <v>2999</v>
      </c>
      <c r="AA1692" t="s">
        <v>3002</v>
      </c>
      <c r="AB1692">
        <v>11</v>
      </c>
      <c r="AC1692">
        <v>0</v>
      </c>
      <c r="AD1692" t="s">
        <v>3006</v>
      </c>
      <c r="AE1692" t="s">
        <v>4512</v>
      </c>
      <c r="AF1692">
        <v>3000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0</v>
      </c>
      <c r="AT1692">
        <v>0</v>
      </c>
      <c r="AU1692">
        <v>30</v>
      </c>
      <c r="AV1692">
        <v>100</v>
      </c>
      <c r="AW1692">
        <v>0</v>
      </c>
      <c r="AX1692">
        <v>0</v>
      </c>
      <c r="AZ1692">
        <v>0</v>
      </c>
      <c r="BA1692" t="s">
        <v>2999</v>
      </c>
      <c r="BB1692">
        <v>5</v>
      </c>
      <c r="BC1692">
        <v>5</v>
      </c>
      <c r="BD1692">
        <v>1111</v>
      </c>
      <c r="BE1692">
        <v>1111</v>
      </c>
      <c r="BF1692">
        <v>0</v>
      </c>
      <c r="BG1692">
        <v>0</v>
      </c>
      <c r="BH1692">
        <v>0</v>
      </c>
      <c r="BJ1692">
        <v>0</v>
      </c>
      <c r="BK1692">
        <v>0</v>
      </c>
      <c r="BN1692">
        <v>0</v>
      </c>
      <c r="BO1692">
        <v>0.6</v>
      </c>
      <c r="BP1692">
        <v>0</v>
      </c>
      <c r="BQ1692">
        <v>1</v>
      </c>
      <c r="BR1692">
        <v>4</v>
      </c>
      <c r="BS1692">
        <v>4101950157</v>
      </c>
      <c r="BT1692">
        <v>0</v>
      </c>
      <c r="BU1692">
        <v>264</v>
      </c>
      <c r="BV1692">
        <v>0</v>
      </c>
      <c r="BW1692">
        <v>0</v>
      </c>
      <c r="BX1692" t="s">
        <v>5250</v>
      </c>
      <c r="BZ1692" t="s">
        <v>6361</v>
      </c>
      <c r="CA1692">
        <v>44501</v>
      </c>
      <c r="CC1692">
        <v>0</v>
      </c>
      <c r="CE1692">
        <v>1</v>
      </c>
      <c r="CF1692" t="s">
        <v>7198</v>
      </c>
      <c r="CG1692">
        <v>0</v>
      </c>
      <c r="CH1692">
        <v>260.70742132599997</v>
      </c>
      <c r="CI1692">
        <v>2939.2327655300001</v>
      </c>
      <c r="CJ1692" s="2">
        <f t="shared" si="130"/>
        <v>3.6</v>
      </c>
      <c r="CK1692" s="2">
        <f t="shared" si="131"/>
        <v>9.6</v>
      </c>
      <c r="CL1692" s="2">
        <f t="shared" si="132"/>
        <v>1.6</v>
      </c>
      <c r="CM1692" t="str">
        <f t="shared" si="133"/>
        <v>1 to 8 units</v>
      </c>
      <c r="CN1692" t="str">
        <f t="shared" si="134"/>
        <v>9 to 30 units</v>
      </c>
    </row>
    <row r="1693" spans="1:92" x14ac:dyDescent="0.25">
      <c r="A1693" s="1">
        <v>1692</v>
      </c>
      <c r="B1693" t="s">
        <v>89</v>
      </c>
      <c r="C1693">
        <v>10200</v>
      </c>
      <c r="D1693">
        <v>83</v>
      </c>
      <c r="E1693">
        <v>412</v>
      </c>
      <c r="F1693">
        <v>264</v>
      </c>
      <c r="H1693">
        <v>28</v>
      </c>
      <c r="I1693">
        <v>27</v>
      </c>
      <c r="J1693">
        <v>11433</v>
      </c>
      <c r="K1693" t="s">
        <v>346</v>
      </c>
      <c r="L1693">
        <v>113</v>
      </c>
      <c r="M1693">
        <v>3400</v>
      </c>
      <c r="N1693" t="s">
        <v>1965</v>
      </c>
      <c r="O1693" t="s">
        <v>2649</v>
      </c>
      <c r="X1693" t="s">
        <v>2649</v>
      </c>
      <c r="Z1693" t="s">
        <v>2999</v>
      </c>
      <c r="AA1693" t="s">
        <v>3002</v>
      </c>
      <c r="AB1693">
        <v>11</v>
      </c>
      <c r="AC1693">
        <v>0</v>
      </c>
      <c r="AE1693" t="s">
        <v>4515</v>
      </c>
      <c r="AF1693">
        <v>4488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4</v>
      </c>
      <c r="AQ1693">
        <v>0</v>
      </c>
      <c r="AR1693">
        <v>0</v>
      </c>
      <c r="AS1693">
        <v>0</v>
      </c>
      <c r="AT1693">
        <v>0</v>
      </c>
      <c r="AU1693">
        <v>33</v>
      </c>
      <c r="AV1693">
        <v>136</v>
      </c>
      <c r="AW1693">
        <v>0</v>
      </c>
      <c r="AX1693">
        <v>0</v>
      </c>
      <c r="AZ1693">
        <v>0</v>
      </c>
      <c r="BA1693" t="s">
        <v>2999</v>
      </c>
      <c r="BB1693">
        <v>5</v>
      </c>
      <c r="BC1693">
        <v>5</v>
      </c>
      <c r="BD1693">
        <v>4178</v>
      </c>
      <c r="BE1693">
        <v>4178</v>
      </c>
      <c r="BF1693">
        <v>0</v>
      </c>
      <c r="BG1693">
        <v>0</v>
      </c>
      <c r="BH1693">
        <v>0</v>
      </c>
      <c r="BJ1693">
        <v>0</v>
      </c>
      <c r="BK1693">
        <v>0</v>
      </c>
      <c r="BN1693">
        <v>0</v>
      </c>
      <c r="BO1693">
        <v>0.6</v>
      </c>
      <c r="BP1693">
        <v>0</v>
      </c>
      <c r="BQ1693">
        <v>1</v>
      </c>
      <c r="BR1693">
        <v>4</v>
      </c>
      <c r="BS1693">
        <v>4102000083</v>
      </c>
      <c r="BT1693">
        <v>0</v>
      </c>
      <c r="BU1693">
        <v>264</v>
      </c>
      <c r="BV1693">
        <v>0</v>
      </c>
      <c r="BW1693">
        <v>0</v>
      </c>
      <c r="BX1693" t="s">
        <v>5250</v>
      </c>
      <c r="BZ1693" t="s">
        <v>6361</v>
      </c>
      <c r="CA1693">
        <v>44501</v>
      </c>
      <c r="CC1693">
        <v>0</v>
      </c>
      <c r="CE1693">
        <v>1</v>
      </c>
      <c r="CF1693" t="s">
        <v>7198</v>
      </c>
      <c r="CG1693">
        <v>0</v>
      </c>
      <c r="CH1693">
        <v>336.00515167399999</v>
      </c>
      <c r="CI1693">
        <v>4343.4739235799998</v>
      </c>
      <c r="CJ1693" s="2">
        <f t="shared" si="130"/>
        <v>5.3855999999999993</v>
      </c>
      <c r="CK1693" s="2">
        <f t="shared" si="131"/>
        <v>14.361600000000001</v>
      </c>
      <c r="CL1693" s="2">
        <f t="shared" si="132"/>
        <v>1.6</v>
      </c>
      <c r="CM1693" t="str">
        <f t="shared" si="133"/>
        <v>1 to 8 units</v>
      </c>
      <c r="CN1693" t="str">
        <f t="shared" si="134"/>
        <v>9 to 30 units</v>
      </c>
    </row>
    <row r="1694" spans="1:92" x14ac:dyDescent="0.25">
      <c r="A1694" s="1">
        <v>1693</v>
      </c>
      <c r="B1694" t="s">
        <v>89</v>
      </c>
      <c r="C1694">
        <v>10203</v>
      </c>
      <c r="D1694">
        <v>46</v>
      </c>
      <c r="E1694">
        <v>412</v>
      </c>
      <c r="F1694">
        <v>264</v>
      </c>
      <c r="G1694">
        <v>2002</v>
      </c>
      <c r="H1694">
        <v>28</v>
      </c>
      <c r="I1694">
        <v>27</v>
      </c>
      <c r="J1694">
        <v>11433</v>
      </c>
      <c r="K1694" t="s">
        <v>346</v>
      </c>
      <c r="L1694">
        <v>113</v>
      </c>
      <c r="M1694">
        <v>3400</v>
      </c>
      <c r="N1694" t="s">
        <v>1966</v>
      </c>
      <c r="O1694" t="s">
        <v>2649</v>
      </c>
      <c r="X1694" t="s">
        <v>2649</v>
      </c>
      <c r="Z1694" t="s">
        <v>2999</v>
      </c>
      <c r="AA1694" t="s">
        <v>3002</v>
      </c>
      <c r="AB1694">
        <v>11</v>
      </c>
      <c r="AC1694">
        <v>0</v>
      </c>
      <c r="AD1694" t="s">
        <v>3006</v>
      </c>
      <c r="AE1694" t="s">
        <v>4516</v>
      </c>
      <c r="AF1694">
        <v>4000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4</v>
      </c>
      <c r="AQ1694">
        <v>0</v>
      </c>
      <c r="AR1694">
        <v>0</v>
      </c>
      <c r="AS1694">
        <v>0</v>
      </c>
      <c r="AT1694">
        <v>0</v>
      </c>
      <c r="AU1694">
        <v>40</v>
      </c>
      <c r="AV1694">
        <v>100</v>
      </c>
      <c r="AW1694">
        <v>0</v>
      </c>
      <c r="AX1694">
        <v>0</v>
      </c>
      <c r="AZ1694">
        <v>0</v>
      </c>
      <c r="BA1694" t="s">
        <v>2999</v>
      </c>
      <c r="BB1694">
        <v>5</v>
      </c>
      <c r="BC1694">
        <v>5</v>
      </c>
      <c r="BD1694">
        <v>4458</v>
      </c>
      <c r="BE1694">
        <v>4458</v>
      </c>
      <c r="BF1694">
        <v>0</v>
      </c>
      <c r="BG1694">
        <v>0</v>
      </c>
      <c r="BH1694">
        <v>0</v>
      </c>
      <c r="BJ1694">
        <v>0</v>
      </c>
      <c r="BK1694">
        <v>0</v>
      </c>
      <c r="BN1694">
        <v>0</v>
      </c>
      <c r="BO1694">
        <v>0.6</v>
      </c>
      <c r="BP1694">
        <v>0</v>
      </c>
      <c r="BQ1694">
        <v>1</v>
      </c>
      <c r="BR1694">
        <v>4</v>
      </c>
      <c r="BS1694">
        <v>4102030046</v>
      </c>
      <c r="BT1694">
        <v>0</v>
      </c>
      <c r="BU1694">
        <v>264</v>
      </c>
      <c r="BV1694">
        <v>0</v>
      </c>
      <c r="BW1694">
        <v>0</v>
      </c>
      <c r="BX1694" t="s">
        <v>5252</v>
      </c>
      <c r="BZ1694" t="s">
        <v>6364</v>
      </c>
      <c r="CA1694">
        <v>44501</v>
      </c>
      <c r="CC1694">
        <v>0</v>
      </c>
      <c r="CE1694">
        <v>1</v>
      </c>
      <c r="CF1694" t="s">
        <v>7198</v>
      </c>
      <c r="CG1694">
        <v>0</v>
      </c>
      <c r="CH1694">
        <v>281.790895482</v>
      </c>
      <c r="CI1694">
        <v>4035.8139558100002</v>
      </c>
      <c r="CJ1694" s="2">
        <f t="shared" si="130"/>
        <v>4.8</v>
      </c>
      <c r="CK1694" s="2">
        <f t="shared" si="131"/>
        <v>12.8</v>
      </c>
      <c r="CL1694" s="2">
        <f t="shared" si="132"/>
        <v>1.6</v>
      </c>
      <c r="CM1694" t="str">
        <f t="shared" si="133"/>
        <v>1 to 8 units</v>
      </c>
      <c r="CN1694" t="str">
        <f t="shared" si="134"/>
        <v>9 to 30 units</v>
      </c>
    </row>
    <row r="1695" spans="1:92" x14ac:dyDescent="0.25">
      <c r="A1695" s="1">
        <v>1694</v>
      </c>
      <c r="B1695" t="s">
        <v>89</v>
      </c>
      <c r="C1695">
        <v>10214</v>
      </c>
      <c r="D1695">
        <v>40</v>
      </c>
      <c r="E1695">
        <v>412</v>
      </c>
      <c r="F1695">
        <v>444</v>
      </c>
      <c r="G1695">
        <v>2009</v>
      </c>
      <c r="H1695">
        <v>29</v>
      </c>
      <c r="I1695">
        <v>27</v>
      </c>
      <c r="J1695">
        <v>11433</v>
      </c>
      <c r="K1695" t="s">
        <v>344</v>
      </c>
      <c r="L1695">
        <v>103</v>
      </c>
      <c r="M1695">
        <v>3510</v>
      </c>
      <c r="N1695" t="s">
        <v>1962</v>
      </c>
      <c r="O1695" t="s">
        <v>2652</v>
      </c>
      <c r="X1695" t="s">
        <v>2652</v>
      </c>
      <c r="Z1695" t="s">
        <v>2999</v>
      </c>
      <c r="AA1695" t="s">
        <v>3002</v>
      </c>
      <c r="AB1695">
        <v>11</v>
      </c>
      <c r="AC1695">
        <v>0</v>
      </c>
      <c r="AE1695" t="s">
        <v>4513</v>
      </c>
      <c r="AF1695">
        <v>5000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4</v>
      </c>
      <c r="AQ1695">
        <v>0</v>
      </c>
      <c r="AR1695">
        <v>0</v>
      </c>
      <c r="AS1695">
        <v>0</v>
      </c>
      <c r="AT1695">
        <v>0</v>
      </c>
      <c r="AU1695">
        <v>50</v>
      </c>
      <c r="AV1695">
        <v>100</v>
      </c>
      <c r="AW1695">
        <v>0</v>
      </c>
      <c r="AX1695">
        <v>0</v>
      </c>
      <c r="AZ1695">
        <v>0</v>
      </c>
      <c r="BA1695" t="s">
        <v>2999</v>
      </c>
      <c r="BB1695">
        <v>5</v>
      </c>
      <c r="BC1695">
        <v>5</v>
      </c>
      <c r="BD1695">
        <v>10804</v>
      </c>
      <c r="BE1695">
        <v>10804</v>
      </c>
      <c r="BF1695">
        <v>0</v>
      </c>
      <c r="BG1695">
        <v>0</v>
      </c>
      <c r="BH1695">
        <v>0</v>
      </c>
      <c r="BJ1695">
        <v>0</v>
      </c>
      <c r="BK1695">
        <v>0</v>
      </c>
      <c r="BN1695">
        <v>0</v>
      </c>
      <c r="BO1695">
        <v>1.25</v>
      </c>
      <c r="BP1695">
        <v>0</v>
      </c>
      <c r="BQ1695">
        <v>2</v>
      </c>
      <c r="BR1695">
        <v>4</v>
      </c>
      <c r="BS1695">
        <v>4102140040</v>
      </c>
      <c r="BT1695">
        <v>0</v>
      </c>
      <c r="BU1695">
        <v>444</v>
      </c>
      <c r="BV1695">
        <v>1043577</v>
      </c>
      <c r="BW1695">
        <v>196857</v>
      </c>
      <c r="BX1695" t="s">
        <v>5250</v>
      </c>
      <c r="BZ1695" t="s">
        <v>6362</v>
      </c>
      <c r="CA1695">
        <v>44502</v>
      </c>
      <c r="CC1695">
        <v>0</v>
      </c>
      <c r="CE1695">
        <v>1</v>
      </c>
      <c r="CF1695" t="s">
        <v>7198</v>
      </c>
      <c r="CG1695">
        <v>0</v>
      </c>
      <c r="CH1695">
        <v>301.49642710500001</v>
      </c>
      <c r="CI1695">
        <v>5030.7569455000003</v>
      </c>
      <c r="CJ1695" s="2">
        <f t="shared" si="130"/>
        <v>12.5</v>
      </c>
      <c r="CK1695" s="2">
        <f t="shared" si="131"/>
        <v>32.5</v>
      </c>
      <c r="CL1695" s="2">
        <f t="shared" si="132"/>
        <v>3.25</v>
      </c>
      <c r="CM1695" t="str">
        <f t="shared" si="133"/>
        <v>9 to 30 units</v>
      </c>
      <c r="CN1695" t="str">
        <f t="shared" si="134"/>
        <v>31 to 100 units</v>
      </c>
    </row>
    <row r="1696" spans="1:92" x14ac:dyDescent="0.25">
      <c r="A1696" s="1">
        <v>1695</v>
      </c>
      <c r="B1696" t="s">
        <v>89</v>
      </c>
      <c r="C1696">
        <v>10219</v>
      </c>
      <c r="D1696">
        <v>11</v>
      </c>
      <c r="E1696">
        <v>412</v>
      </c>
      <c r="F1696">
        <v>444</v>
      </c>
      <c r="G1696">
        <v>3005</v>
      </c>
      <c r="H1696">
        <v>29</v>
      </c>
      <c r="I1696">
        <v>27</v>
      </c>
      <c r="J1696">
        <v>11433</v>
      </c>
      <c r="K1696" t="s">
        <v>344</v>
      </c>
      <c r="L1696">
        <v>103</v>
      </c>
      <c r="M1696">
        <v>3510</v>
      </c>
      <c r="N1696" t="s">
        <v>1957</v>
      </c>
      <c r="O1696" t="s">
        <v>2652</v>
      </c>
      <c r="X1696" t="s">
        <v>2652</v>
      </c>
      <c r="Z1696" t="s">
        <v>2999</v>
      </c>
      <c r="AA1696" t="s">
        <v>3002</v>
      </c>
      <c r="AB1696">
        <v>11</v>
      </c>
      <c r="AC1696">
        <v>0</v>
      </c>
      <c r="AE1696" t="s">
        <v>4508</v>
      </c>
      <c r="AF1696">
        <v>8350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4</v>
      </c>
      <c r="AQ1696">
        <v>0</v>
      </c>
      <c r="AR1696">
        <v>0</v>
      </c>
      <c r="AS1696">
        <v>0</v>
      </c>
      <c r="AT1696">
        <v>0</v>
      </c>
      <c r="AU1696">
        <v>50</v>
      </c>
      <c r="AV1696">
        <v>167</v>
      </c>
      <c r="AW1696">
        <v>0</v>
      </c>
      <c r="AX1696">
        <v>0</v>
      </c>
      <c r="AZ1696">
        <v>0</v>
      </c>
      <c r="BA1696" t="s">
        <v>2999</v>
      </c>
      <c r="BB1696">
        <v>5</v>
      </c>
      <c r="BC1696">
        <v>5</v>
      </c>
      <c r="BD1696">
        <v>19734</v>
      </c>
      <c r="BE1696">
        <v>19734</v>
      </c>
      <c r="BF1696">
        <v>0</v>
      </c>
      <c r="BG1696">
        <v>0</v>
      </c>
      <c r="BH1696">
        <v>0</v>
      </c>
      <c r="BJ1696">
        <v>0</v>
      </c>
      <c r="BK1696">
        <v>0</v>
      </c>
      <c r="BN1696">
        <v>0</v>
      </c>
      <c r="BO1696">
        <v>1.25</v>
      </c>
      <c r="BP1696">
        <v>0</v>
      </c>
      <c r="BQ1696">
        <v>2</v>
      </c>
      <c r="BR1696">
        <v>4</v>
      </c>
      <c r="BS1696">
        <v>4102190011</v>
      </c>
      <c r="BT1696">
        <v>0</v>
      </c>
      <c r="BU1696">
        <v>444</v>
      </c>
      <c r="BV1696">
        <v>1043136</v>
      </c>
      <c r="BW1696">
        <v>196376</v>
      </c>
      <c r="BX1696" t="s">
        <v>5250</v>
      </c>
      <c r="BZ1696" t="s">
        <v>6355</v>
      </c>
      <c r="CA1696">
        <v>44502</v>
      </c>
      <c r="CC1696">
        <v>0</v>
      </c>
      <c r="CE1696">
        <v>1</v>
      </c>
      <c r="CF1696" t="s">
        <v>7198</v>
      </c>
      <c r="CG1696">
        <v>0</v>
      </c>
      <c r="CH1696">
        <v>434.468459016</v>
      </c>
      <c r="CI1696">
        <v>8361.6348484999999</v>
      </c>
      <c r="CJ1696" s="2">
        <f t="shared" si="130"/>
        <v>20.875</v>
      </c>
      <c r="CK1696" s="2">
        <f t="shared" si="131"/>
        <v>54.274999999999999</v>
      </c>
      <c r="CL1696" s="2">
        <f t="shared" si="132"/>
        <v>3.25</v>
      </c>
      <c r="CM1696" t="str">
        <f t="shared" si="133"/>
        <v>9 to 30 units</v>
      </c>
      <c r="CN1696" t="str">
        <f t="shared" si="134"/>
        <v>31 to 100 units</v>
      </c>
    </row>
    <row r="1697" spans="1:92" x14ac:dyDescent="0.25">
      <c r="A1697" s="1">
        <v>1696</v>
      </c>
      <c r="B1697" t="s">
        <v>89</v>
      </c>
      <c r="C1697">
        <v>10219</v>
      </c>
      <c r="D1697">
        <v>58</v>
      </c>
      <c r="E1697">
        <v>412</v>
      </c>
      <c r="F1697">
        <v>444</v>
      </c>
      <c r="G1697">
        <v>3015</v>
      </c>
      <c r="H1697">
        <v>29</v>
      </c>
      <c r="I1697">
        <v>27</v>
      </c>
      <c r="J1697">
        <v>11433</v>
      </c>
      <c r="K1697" t="s">
        <v>344</v>
      </c>
      <c r="L1697">
        <v>103</v>
      </c>
      <c r="M1697">
        <v>3510</v>
      </c>
      <c r="N1697" t="s">
        <v>1959</v>
      </c>
      <c r="O1697" t="s">
        <v>2651</v>
      </c>
      <c r="X1697" t="s">
        <v>2651</v>
      </c>
      <c r="Z1697" t="s">
        <v>2999</v>
      </c>
      <c r="AA1697" t="s">
        <v>3001</v>
      </c>
      <c r="AB1697">
        <v>11</v>
      </c>
      <c r="AC1697">
        <v>0</v>
      </c>
      <c r="AE1697" t="s">
        <v>4504</v>
      </c>
      <c r="AF1697">
        <v>5300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4</v>
      </c>
      <c r="AQ1697">
        <v>0</v>
      </c>
      <c r="AR1697">
        <v>0</v>
      </c>
      <c r="AS1697">
        <v>0</v>
      </c>
      <c r="AT1697">
        <v>0</v>
      </c>
      <c r="AU1697">
        <v>50</v>
      </c>
      <c r="AV1697">
        <v>106</v>
      </c>
      <c r="AW1697">
        <v>0</v>
      </c>
      <c r="AX1697">
        <v>0</v>
      </c>
      <c r="AZ1697">
        <v>0</v>
      </c>
      <c r="BA1697" t="s">
        <v>2999</v>
      </c>
      <c r="BB1697">
        <v>5</v>
      </c>
      <c r="BC1697">
        <v>5</v>
      </c>
      <c r="BD1697">
        <v>122850</v>
      </c>
      <c r="BE1697">
        <v>122850</v>
      </c>
      <c r="BF1697">
        <v>0</v>
      </c>
      <c r="BG1697">
        <v>0</v>
      </c>
      <c r="BH1697">
        <v>0</v>
      </c>
      <c r="BJ1697">
        <v>0</v>
      </c>
      <c r="BK1697">
        <v>0</v>
      </c>
      <c r="BN1697">
        <v>0</v>
      </c>
      <c r="BO1697">
        <v>0</v>
      </c>
      <c r="BP1697">
        <v>1</v>
      </c>
      <c r="BQ1697">
        <v>2.4</v>
      </c>
      <c r="BR1697">
        <v>4</v>
      </c>
      <c r="BS1697">
        <v>4102190058</v>
      </c>
      <c r="BT1697">
        <v>0</v>
      </c>
      <c r="BU1697">
        <v>444</v>
      </c>
      <c r="BV1697">
        <v>1043884</v>
      </c>
      <c r="BW1697">
        <v>196309</v>
      </c>
      <c r="BX1697" t="s">
        <v>5250</v>
      </c>
      <c r="BZ1697" t="s">
        <v>6355</v>
      </c>
      <c r="CA1697">
        <v>44502</v>
      </c>
      <c r="CC1697">
        <v>0</v>
      </c>
      <c r="CE1697">
        <v>1</v>
      </c>
      <c r="CF1697" t="s">
        <v>7198</v>
      </c>
      <c r="CG1697">
        <v>0</v>
      </c>
      <c r="CH1697">
        <v>314.44980042899999</v>
      </c>
      <c r="CI1697">
        <v>5410.2905415799996</v>
      </c>
      <c r="CJ1697" s="2">
        <f t="shared" si="130"/>
        <v>0</v>
      </c>
      <c r="CK1697" s="2">
        <f t="shared" si="131"/>
        <v>36.04</v>
      </c>
      <c r="CL1697" s="2">
        <f t="shared" si="132"/>
        <v>3.4</v>
      </c>
      <c r="CM1697" t="str">
        <f t="shared" si="133"/>
        <v>No Residential</v>
      </c>
      <c r="CN1697" t="str">
        <f t="shared" si="134"/>
        <v>31 to 100 units</v>
      </c>
    </row>
    <row r="1698" spans="1:92" x14ac:dyDescent="0.25">
      <c r="A1698" s="1">
        <v>1697</v>
      </c>
      <c r="B1698" t="s">
        <v>89</v>
      </c>
      <c r="C1698">
        <v>10219</v>
      </c>
      <c r="D1698">
        <v>59</v>
      </c>
      <c r="E1698">
        <v>412</v>
      </c>
      <c r="F1698">
        <v>444</v>
      </c>
      <c r="H1698">
        <v>29</v>
      </c>
      <c r="I1698">
        <v>27</v>
      </c>
      <c r="J1698">
        <v>11433</v>
      </c>
      <c r="K1698" t="s">
        <v>344</v>
      </c>
      <c r="L1698">
        <v>103</v>
      </c>
      <c r="M1698">
        <v>3510</v>
      </c>
      <c r="N1698" t="s">
        <v>1953</v>
      </c>
      <c r="O1698" t="s">
        <v>2651</v>
      </c>
      <c r="X1698" t="s">
        <v>2651</v>
      </c>
      <c r="Z1698" t="s">
        <v>2999</v>
      </c>
      <c r="AA1698" t="s">
        <v>3001</v>
      </c>
      <c r="AB1698">
        <v>11</v>
      </c>
      <c r="AC1698">
        <v>0</v>
      </c>
      <c r="AD1698" t="s">
        <v>3006</v>
      </c>
      <c r="AE1698" t="s">
        <v>4504</v>
      </c>
      <c r="AF1698">
        <v>7500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4</v>
      </c>
      <c r="AQ1698">
        <v>0</v>
      </c>
      <c r="AR1698">
        <v>0</v>
      </c>
      <c r="AS1698">
        <v>0</v>
      </c>
      <c r="AT1698">
        <v>0</v>
      </c>
      <c r="AU1698">
        <v>60</v>
      </c>
      <c r="AV1698">
        <v>125</v>
      </c>
      <c r="AW1698">
        <v>0</v>
      </c>
      <c r="AX1698">
        <v>0</v>
      </c>
      <c r="AZ1698">
        <v>0</v>
      </c>
      <c r="BA1698" t="s">
        <v>2999</v>
      </c>
      <c r="BB1698">
        <v>5</v>
      </c>
      <c r="BC1698">
        <v>5</v>
      </c>
      <c r="BD1698">
        <v>0</v>
      </c>
      <c r="BE1698">
        <v>0</v>
      </c>
      <c r="BF1698">
        <v>0</v>
      </c>
      <c r="BG1698">
        <v>0</v>
      </c>
      <c r="BH1698">
        <v>0</v>
      </c>
      <c r="BJ1698">
        <v>0</v>
      </c>
      <c r="BK1698">
        <v>0</v>
      </c>
      <c r="BN1698">
        <v>0</v>
      </c>
      <c r="BO1698">
        <v>0</v>
      </c>
      <c r="BP1698">
        <v>1</v>
      </c>
      <c r="BQ1698">
        <v>2.4</v>
      </c>
      <c r="BR1698">
        <v>4</v>
      </c>
      <c r="BS1698">
        <v>4102190059</v>
      </c>
      <c r="BT1698">
        <v>0</v>
      </c>
      <c r="BU1698">
        <v>444</v>
      </c>
      <c r="BV1698">
        <v>0</v>
      </c>
      <c r="BW1698">
        <v>0</v>
      </c>
      <c r="BX1698" t="s">
        <v>5250</v>
      </c>
      <c r="BZ1698" t="s">
        <v>6355</v>
      </c>
      <c r="CA1698">
        <v>44502</v>
      </c>
      <c r="CC1698">
        <v>0</v>
      </c>
      <c r="CE1698">
        <v>1</v>
      </c>
      <c r="CF1698" t="s">
        <v>7198</v>
      </c>
      <c r="CG1698">
        <v>0</v>
      </c>
      <c r="CH1698">
        <v>375.85633938500001</v>
      </c>
      <c r="CI1698">
        <v>7667.65876561</v>
      </c>
      <c r="CJ1698" s="2">
        <f t="shared" si="130"/>
        <v>0</v>
      </c>
      <c r="CK1698" s="2">
        <f t="shared" si="131"/>
        <v>51</v>
      </c>
      <c r="CL1698" s="2">
        <f t="shared" si="132"/>
        <v>3.4</v>
      </c>
      <c r="CM1698" t="str">
        <f t="shared" si="133"/>
        <v>No Residential</v>
      </c>
      <c r="CN1698" t="str">
        <f t="shared" si="134"/>
        <v>31 to 100 units</v>
      </c>
    </row>
    <row r="1699" spans="1:92" x14ac:dyDescent="0.25">
      <c r="A1699" s="1">
        <v>1698</v>
      </c>
      <c r="B1699" t="s">
        <v>89</v>
      </c>
      <c r="C1699">
        <v>10219</v>
      </c>
      <c r="D1699">
        <v>316</v>
      </c>
      <c r="E1699">
        <v>412</v>
      </c>
      <c r="F1699">
        <v>444</v>
      </c>
      <c r="G1699">
        <v>3015</v>
      </c>
      <c r="H1699">
        <v>29</v>
      </c>
      <c r="I1699">
        <v>27</v>
      </c>
      <c r="J1699">
        <v>11433</v>
      </c>
      <c r="K1699" t="s">
        <v>344</v>
      </c>
      <c r="L1699">
        <v>103</v>
      </c>
      <c r="M1699">
        <v>3510</v>
      </c>
      <c r="N1699" t="s">
        <v>1969</v>
      </c>
      <c r="O1699" t="s">
        <v>2651</v>
      </c>
      <c r="X1699" t="s">
        <v>2651</v>
      </c>
      <c r="Z1699" t="s">
        <v>2999</v>
      </c>
      <c r="AA1699" t="s">
        <v>3001</v>
      </c>
      <c r="AB1699">
        <v>11</v>
      </c>
      <c r="AC1699">
        <v>0</v>
      </c>
      <c r="AE1699" t="s">
        <v>4504</v>
      </c>
      <c r="AF1699">
        <v>13600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</v>
      </c>
      <c r="AQ1699">
        <v>0</v>
      </c>
      <c r="AR1699">
        <v>0</v>
      </c>
      <c r="AS1699">
        <v>0</v>
      </c>
      <c r="AT1699">
        <v>0</v>
      </c>
      <c r="AU1699">
        <v>100</v>
      </c>
      <c r="AV1699">
        <v>135</v>
      </c>
      <c r="AW1699">
        <v>0</v>
      </c>
      <c r="AX1699">
        <v>0</v>
      </c>
      <c r="AZ1699">
        <v>0</v>
      </c>
      <c r="BA1699" t="s">
        <v>2999</v>
      </c>
      <c r="BB1699">
        <v>5</v>
      </c>
      <c r="BC1699">
        <v>5</v>
      </c>
      <c r="BD1699">
        <v>314550</v>
      </c>
      <c r="BE1699">
        <v>314550</v>
      </c>
      <c r="BF1699">
        <v>0</v>
      </c>
      <c r="BG1699">
        <v>0</v>
      </c>
      <c r="BH1699">
        <v>0</v>
      </c>
      <c r="BJ1699">
        <v>0</v>
      </c>
      <c r="BK1699">
        <v>0</v>
      </c>
      <c r="BN1699">
        <v>0</v>
      </c>
      <c r="BO1699">
        <v>0</v>
      </c>
      <c r="BP1699">
        <v>1</v>
      </c>
      <c r="BQ1699">
        <v>2.4</v>
      </c>
      <c r="BR1699">
        <v>4</v>
      </c>
      <c r="BS1699">
        <v>4102190316</v>
      </c>
      <c r="BT1699">
        <v>0</v>
      </c>
      <c r="BU1699">
        <v>444</v>
      </c>
      <c r="BV1699">
        <v>1044050</v>
      </c>
      <c r="BW1699">
        <v>196389</v>
      </c>
      <c r="BX1699" t="s">
        <v>5250</v>
      </c>
      <c r="BZ1699" t="s">
        <v>6360</v>
      </c>
      <c r="CA1699">
        <v>44502</v>
      </c>
      <c r="CC1699">
        <v>0</v>
      </c>
      <c r="CE1699">
        <v>1</v>
      </c>
      <c r="CF1699" t="s">
        <v>7198</v>
      </c>
      <c r="CG1699">
        <v>0</v>
      </c>
      <c r="CH1699">
        <v>474.69408646900001</v>
      </c>
      <c r="CI1699">
        <v>13761.999311</v>
      </c>
      <c r="CJ1699" s="2">
        <f t="shared" si="130"/>
        <v>0</v>
      </c>
      <c r="CK1699" s="2">
        <f t="shared" si="131"/>
        <v>92.48</v>
      </c>
      <c r="CL1699" s="2">
        <f t="shared" si="132"/>
        <v>3.4</v>
      </c>
      <c r="CM1699" t="str">
        <f t="shared" si="133"/>
        <v>No Residential</v>
      </c>
      <c r="CN1699" t="str">
        <f t="shared" si="134"/>
        <v>31 to 100 units</v>
      </c>
    </row>
    <row r="1700" spans="1:92" x14ac:dyDescent="0.25">
      <c r="A1700" s="1">
        <v>1699</v>
      </c>
      <c r="B1700" t="s">
        <v>89</v>
      </c>
      <c r="C1700">
        <v>10220</v>
      </c>
      <c r="D1700">
        <v>6</v>
      </c>
      <c r="E1700">
        <v>412</v>
      </c>
      <c r="F1700">
        <v>444</v>
      </c>
      <c r="G1700">
        <v>3016</v>
      </c>
      <c r="H1700">
        <v>29</v>
      </c>
      <c r="I1700">
        <v>27</v>
      </c>
      <c r="J1700">
        <v>11433</v>
      </c>
      <c r="K1700" t="s">
        <v>344</v>
      </c>
      <c r="L1700">
        <v>103</v>
      </c>
      <c r="M1700">
        <v>3510</v>
      </c>
      <c r="N1700" t="s">
        <v>1952</v>
      </c>
      <c r="O1700" t="s">
        <v>2651</v>
      </c>
      <c r="X1700" t="s">
        <v>2651</v>
      </c>
      <c r="Z1700" t="s">
        <v>2999</v>
      </c>
      <c r="AA1700" t="s">
        <v>3001</v>
      </c>
      <c r="AB1700">
        <v>11</v>
      </c>
      <c r="AC1700">
        <v>0</v>
      </c>
      <c r="AE1700" t="s">
        <v>4503</v>
      </c>
      <c r="AF1700">
        <v>5000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4</v>
      </c>
      <c r="AQ1700">
        <v>0</v>
      </c>
      <c r="AR1700">
        <v>0</v>
      </c>
      <c r="AS1700">
        <v>0</v>
      </c>
      <c r="AT1700">
        <v>0</v>
      </c>
      <c r="AU1700">
        <v>50</v>
      </c>
      <c r="AV1700">
        <v>100</v>
      </c>
      <c r="AW1700">
        <v>0</v>
      </c>
      <c r="AX1700">
        <v>0</v>
      </c>
      <c r="AZ1700">
        <v>0</v>
      </c>
      <c r="BA1700" t="s">
        <v>2999</v>
      </c>
      <c r="BB1700">
        <v>5</v>
      </c>
      <c r="BC1700">
        <v>5</v>
      </c>
      <c r="BD1700">
        <v>115650</v>
      </c>
      <c r="BE1700">
        <v>115650</v>
      </c>
      <c r="BF1700">
        <v>0</v>
      </c>
      <c r="BG1700">
        <v>0</v>
      </c>
      <c r="BH1700">
        <v>0</v>
      </c>
      <c r="BJ1700">
        <v>0</v>
      </c>
      <c r="BK1700">
        <v>0</v>
      </c>
      <c r="BN1700">
        <v>0</v>
      </c>
      <c r="BO1700">
        <v>0</v>
      </c>
      <c r="BP1700">
        <v>1</v>
      </c>
      <c r="BQ1700">
        <v>2.4</v>
      </c>
      <c r="BR1700">
        <v>4</v>
      </c>
      <c r="BS1700">
        <v>4102200006</v>
      </c>
      <c r="BT1700">
        <v>0</v>
      </c>
      <c r="BU1700">
        <v>444</v>
      </c>
      <c r="BV1700">
        <v>1043126</v>
      </c>
      <c r="BW1700">
        <v>195909</v>
      </c>
      <c r="BX1700" t="s">
        <v>5250</v>
      </c>
      <c r="BZ1700" t="s">
        <v>6355</v>
      </c>
      <c r="CA1700">
        <v>44502</v>
      </c>
      <c r="CC1700">
        <v>0</v>
      </c>
      <c r="CE1700">
        <v>1</v>
      </c>
      <c r="CF1700" t="s">
        <v>7198</v>
      </c>
      <c r="CG1700">
        <v>0</v>
      </c>
      <c r="CH1700">
        <v>302.06493690600001</v>
      </c>
      <c r="CI1700">
        <v>5051.2813409399996</v>
      </c>
      <c r="CJ1700" s="2">
        <f t="shared" si="130"/>
        <v>0</v>
      </c>
      <c r="CK1700" s="2">
        <f t="shared" si="131"/>
        <v>34</v>
      </c>
      <c r="CL1700" s="2">
        <f t="shared" si="132"/>
        <v>3.4</v>
      </c>
      <c r="CM1700" t="str">
        <f t="shared" si="133"/>
        <v>No Residential</v>
      </c>
      <c r="CN1700" t="str">
        <f t="shared" si="134"/>
        <v>31 to 100 units</v>
      </c>
    </row>
    <row r="1701" spans="1:92" x14ac:dyDescent="0.25">
      <c r="A1701" s="1">
        <v>1700</v>
      </c>
      <c r="B1701" t="s">
        <v>89</v>
      </c>
      <c r="C1701">
        <v>10220</v>
      </c>
      <c r="D1701">
        <v>10</v>
      </c>
      <c r="E1701">
        <v>412</v>
      </c>
      <c r="F1701">
        <v>444</v>
      </c>
      <c r="G1701">
        <v>3016</v>
      </c>
      <c r="H1701">
        <v>29</v>
      </c>
      <c r="I1701">
        <v>27</v>
      </c>
      <c r="J1701">
        <v>11433</v>
      </c>
      <c r="K1701" t="s">
        <v>344</v>
      </c>
      <c r="L1701">
        <v>103</v>
      </c>
      <c r="M1701">
        <v>3510</v>
      </c>
      <c r="N1701" t="s">
        <v>1961</v>
      </c>
      <c r="O1701" t="s">
        <v>2651</v>
      </c>
      <c r="X1701" t="s">
        <v>2651</v>
      </c>
      <c r="Z1701" t="s">
        <v>2999</v>
      </c>
      <c r="AA1701" t="s">
        <v>3001</v>
      </c>
      <c r="AB1701">
        <v>11</v>
      </c>
      <c r="AC1701">
        <v>0</v>
      </c>
      <c r="AE1701" t="s">
        <v>4511</v>
      </c>
      <c r="AF1701">
        <v>10400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4</v>
      </c>
      <c r="AQ1701">
        <v>0</v>
      </c>
      <c r="AR1701">
        <v>0</v>
      </c>
      <c r="AS1701">
        <v>0</v>
      </c>
      <c r="AT1701">
        <v>0</v>
      </c>
      <c r="AU1701">
        <v>50</v>
      </c>
      <c r="AV1701">
        <v>100</v>
      </c>
      <c r="AW1701">
        <v>0</v>
      </c>
      <c r="AX1701">
        <v>0</v>
      </c>
      <c r="AZ1701">
        <v>0</v>
      </c>
      <c r="BA1701" t="s">
        <v>2999</v>
      </c>
      <c r="BB1701">
        <v>5</v>
      </c>
      <c r="BC1701">
        <v>5</v>
      </c>
      <c r="BD1701">
        <v>240750</v>
      </c>
      <c r="BE1701">
        <v>240750</v>
      </c>
      <c r="BF1701">
        <v>0</v>
      </c>
      <c r="BG1701">
        <v>0</v>
      </c>
      <c r="BH1701">
        <v>0</v>
      </c>
      <c r="BJ1701">
        <v>0</v>
      </c>
      <c r="BK1701">
        <v>0</v>
      </c>
      <c r="BN1701">
        <v>0</v>
      </c>
      <c r="BO1701">
        <v>0</v>
      </c>
      <c r="BP1701">
        <v>1</v>
      </c>
      <c r="BQ1701">
        <v>2.4</v>
      </c>
      <c r="BR1701">
        <v>4</v>
      </c>
      <c r="BS1701">
        <v>4102200010</v>
      </c>
      <c r="BT1701">
        <v>0</v>
      </c>
      <c r="BU1701">
        <v>444</v>
      </c>
      <c r="BV1701">
        <v>1043208</v>
      </c>
      <c r="BW1701">
        <v>195901</v>
      </c>
      <c r="BX1701" t="s">
        <v>5250</v>
      </c>
      <c r="BZ1701" t="s">
        <v>6355</v>
      </c>
      <c r="CA1701">
        <v>44502</v>
      </c>
      <c r="CC1701">
        <v>0</v>
      </c>
      <c r="CE1701">
        <v>1</v>
      </c>
      <c r="CF1701" t="s">
        <v>7198</v>
      </c>
      <c r="CG1701">
        <v>0</v>
      </c>
      <c r="CH1701">
        <v>571.15850411400004</v>
      </c>
      <c r="CI1701">
        <v>11776.382734000001</v>
      </c>
      <c r="CJ1701" s="2">
        <f t="shared" si="130"/>
        <v>0</v>
      </c>
      <c r="CK1701" s="2">
        <f t="shared" si="131"/>
        <v>70.72</v>
      </c>
      <c r="CL1701" s="2">
        <f t="shared" si="132"/>
        <v>3.4</v>
      </c>
      <c r="CM1701" t="str">
        <f t="shared" si="133"/>
        <v>No Residential</v>
      </c>
      <c r="CN1701" t="str">
        <f t="shared" si="134"/>
        <v>31 to 100 units</v>
      </c>
    </row>
    <row r="1702" spans="1:92" x14ac:dyDescent="0.25">
      <c r="A1702" s="1">
        <v>1701</v>
      </c>
      <c r="B1702" t="s">
        <v>89</v>
      </c>
      <c r="C1702">
        <v>10226</v>
      </c>
      <c r="D1702">
        <v>72</v>
      </c>
      <c r="E1702">
        <v>412</v>
      </c>
      <c r="F1702">
        <v>440</v>
      </c>
      <c r="H1702">
        <v>29</v>
      </c>
      <c r="I1702">
        <v>27</v>
      </c>
      <c r="J1702">
        <v>11433</v>
      </c>
      <c r="K1702" t="s">
        <v>346</v>
      </c>
      <c r="L1702">
        <v>103</v>
      </c>
      <c r="M1702">
        <v>3510</v>
      </c>
      <c r="N1702" t="s">
        <v>1956</v>
      </c>
      <c r="O1702" t="s">
        <v>2674</v>
      </c>
      <c r="X1702" t="s">
        <v>2674</v>
      </c>
      <c r="Z1702" t="s">
        <v>2999</v>
      </c>
      <c r="AA1702" t="s">
        <v>3002</v>
      </c>
      <c r="AB1702">
        <v>11</v>
      </c>
      <c r="AC1702">
        <v>0</v>
      </c>
      <c r="AE1702" t="s">
        <v>4507</v>
      </c>
      <c r="AF1702">
        <v>7700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4</v>
      </c>
      <c r="AQ1702">
        <v>0</v>
      </c>
      <c r="AR1702">
        <v>0</v>
      </c>
      <c r="AS1702">
        <v>0</v>
      </c>
      <c r="AT1702">
        <v>0</v>
      </c>
      <c r="AU1702">
        <v>77</v>
      </c>
      <c r="AV1702">
        <v>100</v>
      </c>
      <c r="AW1702">
        <v>0</v>
      </c>
      <c r="AX1702">
        <v>0</v>
      </c>
      <c r="AZ1702">
        <v>0</v>
      </c>
      <c r="BA1702" t="s">
        <v>2999</v>
      </c>
      <c r="BB1702">
        <v>5</v>
      </c>
      <c r="BC1702">
        <v>5</v>
      </c>
      <c r="BD1702">
        <v>5971</v>
      </c>
      <c r="BE1702">
        <v>5971</v>
      </c>
      <c r="BF1702">
        <v>0</v>
      </c>
      <c r="BG1702">
        <v>0</v>
      </c>
      <c r="BH1702">
        <v>0</v>
      </c>
      <c r="BJ1702">
        <v>0</v>
      </c>
      <c r="BK1702">
        <v>0</v>
      </c>
      <c r="BN1702">
        <v>0</v>
      </c>
      <c r="BO1702">
        <v>0.9</v>
      </c>
      <c r="BP1702">
        <v>0</v>
      </c>
      <c r="BQ1702">
        <v>2</v>
      </c>
      <c r="BR1702">
        <v>4</v>
      </c>
      <c r="BS1702">
        <v>4102260072</v>
      </c>
      <c r="BT1702">
        <v>0</v>
      </c>
      <c r="BU1702">
        <v>440</v>
      </c>
      <c r="BV1702">
        <v>0</v>
      </c>
      <c r="BW1702">
        <v>0</v>
      </c>
      <c r="BX1702" t="s">
        <v>5250</v>
      </c>
      <c r="BZ1702" t="s">
        <v>6358</v>
      </c>
      <c r="CA1702">
        <v>44502</v>
      </c>
      <c r="CC1702">
        <v>0</v>
      </c>
      <c r="CE1702">
        <v>1</v>
      </c>
      <c r="CF1702" t="s">
        <v>7198</v>
      </c>
      <c r="CG1702">
        <v>0</v>
      </c>
      <c r="CH1702">
        <v>607.2645387</v>
      </c>
      <c r="CI1702">
        <v>12342.4655294</v>
      </c>
      <c r="CJ1702" s="2">
        <f t="shared" si="130"/>
        <v>13.86</v>
      </c>
      <c r="CK1702" s="2">
        <f t="shared" si="131"/>
        <v>44.66</v>
      </c>
      <c r="CL1702" s="2">
        <f t="shared" si="132"/>
        <v>2.9</v>
      </c>
      <c r="CM1702" t="str">
        <f t="shared" si="133"/>
        <v>9 to 30 units</v>
      </c>
      <c r="CN1702" t="str">
        <f t="shared" si="134"/>
        <v>31 to 100 units</v>
      </c>
    </row>
    <row r="1703" spans="1:92" x14ac:dyDescent="0.25">
      <c r="A1703" s="1">
        <v>1702</v>
      </c>
      <c r="B1703" t="s">
        <v>89</v>
      </c>
      <c r="C1703">
        <v>10226</v>
      </c>
      <c r="D1703">
        <v>76</v>
      </c>
      <c r="E1703">
        <v>412</v>
      </c>
      <c r="F1703">
        <v>440</v>
      </c>
      <c r="H1703">
        <v>29</v>
      </c>
      <c r="I1703">
        <v>27</v>
      </c>
      <c r="J1703">
        <v>11433</v>
      </c>
      <c r="K1703" t="s">
        <v>346</v>
      </c>
      <c r="L1703">
        <v>103</v>
      </c>
      <c r="M1703">
        <v>3510</v>
      </c>
      <c r="N1703" t="s">
        <v>1967</v>
      </c>
      <c r="O1703" t="s">
        <v>2674</v>
      </c>
      <c r="X1703" t="s">
        <v>2674</v>
      </c>
      <c r="Z1703" t="s">
        <v>2999</v>
      </c>
      <c r="AA1703" t="s">
        <v>3002</v>
      </c>
      <c r="AB1703">
        <v>11</v>
      </c>
      <c r="AC1703">
        <v>0</v>
      </c>
      <c r="AD1703" t="s">
        <v>3006</v>
      </c>
      <c r="AE1703" t="s">
        <v>4517</v>
      </c>
      <c r="AF1703">
        <v>5000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4</v>
      </c>
      <c r="AQ1703">
        <v>0</v>
      </c>
      <c r="AR1703">
        <v>0</v>
      </c>
      <c r="AS1703">
        <v>0</v>
      </c>
      <c r="AT1703">
        <v>0</v>
      </c>
      <c r="AU1703">
        <v>50</v>
      </c>
      <c r="AV1703">
        <v>100</v>
      </c>
      <c r="AW1703">
        <v>0</v>
      </c>
      <c r="AX1703">
        <v>0</v>
      </c>
      <c r="AZ1703">
        <v>0</v>
      </c>
      <c r="BA1703" t="s">
        <v>2999</v>
      </c>
      <c r="BB1703">
        <v>5</v>
      </c>
      <c r="BC1703">
        <v>5</v>
      </c>
      <c r="BD1703">
        <v>3979</v>
      </c>
      <c r="BE1703">
        <v>3979</v>
      </c>
      <c r="BF1703">
        <v>0</v>
      </c>
      <c r="BG1703">
        <v>0</v>
      </c>
      <c r="BH1703">
        <v>0</v>
      </c>
      <c r="BJ1703">
        <v>0</v>
      </c>
      <c r="BK1703">
        <v>0</v>
      </c>
      <c r="BN1703">
        <v>0</v>
      </c>
      <c r="BO1703">
        <v>0.9</v>
      </c>
      <c r="BP1703">
        <v>0</v>
      </c>
      <c r="BQ1703">
        <v>2</v>
      </c>
      <c r="BR1703">
        <v>4</v>
      </c>
      <c r="BS1703">
        <v>4102260076</v>
      </c>
      <c r="BT1703">
        <v>0</v>
      </c>
      <c r="BU1703">
        <v>440</v>
      </c>
      <c r="BV1703">
        <v>0</v>
      </c>
      <c r="BW1703">
        <v>0</v>
      </c>
      <c r="BX1703" t="s">
        <v>5250</v>
      </c>
      <c r="BZ1703" t="s">
        <v>6358</v>
      </c>
      <c r="CA1703">
        <v>44502</v>
      </c>
      <c r="CC1703">
        <v>0</v>
      </c>
      <c r="CE1703">
        <v>1</v>
      </c>
      <c r="CF1703" t="s">
        <v>7198</v>
      </c>
      <c r="CG1703">
        <v>0</v>
      </c>
      <c r="CH1703">
        <v>350.537570125</v>
      </c>
      <c r="CI1703">
        <v>6360.58767326</v>
      </c>
      <c r="CJ1703" s="2">
        <f t="shared" si="130"/>
        <v>9</v>
      </c>
      <c r="CK1703" s="2">
        <f t="shared" si="131"/>
        <v>29</v>
      </c>
      <c r="CL1703" s="2">
        <f t="shared" si="132"/>
        <v>2.9</v>
      </c>
      <c r="CM1703" t="str">
        <f t="shared" si="133"/>
        <v>9 to 30 units</v>
      </c>
      <c r="CN1703" t="str">
        <f t="shared" si="134"/>
        <v>9 to 30 units</v>
      </c>
    </row>
    <row r="1704" spans="1:92" x14ac:dyDescent="0.25">
      <c r="A1704" s="1">
        <v>1703</v>
      </c>
      <c r="B1704" t="s">
        <v>89</v>
      </c>
      <c r="C1704">
        <v>10229</v>
      </c>
      <c r="D1704">
        <v>41</v>
      </c>
      <c r="E1704">
        <v>412</v>
      </c>
      <c r="F1704">
        <v>440</v>
      </c>
      <c r="G1704">
        <v>1006</v>
      </c>
      <c r="H1704">
        <v>29</v>
      </c>
      <c r="I1704">
        <v>27</v>
      </c>
      <c r="J1704">
        <v>11433</v>
      </c>
      <c r="K1704" t="s">
        <v>346</v>
      </c>
      <c r="L1704">
        <v>103</v>
      </c>
      <c r="M1704">
        <v>3510</v>
      </c>
      <c r="N1704" t="s">
        <v>1960</v>
      </c>
      <c r="O1704" t="s">
        <v>2674</v>
      </c>
      <c r="X1704" t="s">
        <v>2674</v>
      </c>
      <c r="Z1704" t="s">
        <v>2999</v>
      </c>
      <c r="AA1704" t="s">
        <v>3002</v>
      </c>
      <c r="AB1704">
        <v>11</v>
      </c>
      <c r="AC1704">
        <v>0</v>
      </c>
      <c r="AE1704" t="s">
        <v>4510</v>
      </c>
      <c r="AF1704">
        <v>4000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4</v>
      </c>
      <c r="AQ1704">
        <v>0</v>
      </c>
      <c r="AR1704">
        <v>0</v>
      </c>
      <c r="AS1704">
        <v>0</v>
      </c>
      <c r="AT1704">
        <v>0</v>
      </c>
      <c r="AU1704">
        <v>40</v>
      </c>
      <c r="AV1704">
        <v>100</v>
      </c>
      <c r="AW1704">
        <v>0</v>
      </c>
      <c r="AX1704">
        <v>0</v>
      </c>
      <c r="AZ1704">
        <v>0</v>
      </c>
      <c r="BA1704" t="s">
        <v>2999</v>
      </c>
      <c r="BB1704">
        <v>3</v>
      </c>
      <c r="BC1704">
        <v>5</v>
      </c>
      <c r="BD1704">
        <v>6686</v>
      </c>
      <c r="BE1704">
        <v>6686</v>
      </c>
      <c r="BF1704">
        <v>0</v>
      </c>
      <c r="BG1704">
        <v>0</v>
      </c>
      <c r="BH1704">
        <v>0</v>
      </c>
      <c r="BJ1704">
        <v>0</v>
      </c>
      <c r="BK1704">
        <v>0</v>
      </c>
      <c r="BN1704">
        <v>0</v>
      </c>
      <c r="BO1704">
        <v>0.9</v>
      </c>
      <c r="BP1704">
        <v>0</v>
      </c>
      <c r="BQ1704">
        <v>2</v>
      </c>
      <c r="BR1704">
        <v>4</v>
      </c>
      <c r="BS1704">
        <v>4102290041</v>
      </c>
      <c r="BT1704">
        <v>0</v>
      </c>
      <c r="BU1704">
        <v>440</v>
      </c>
      <c r="BV1704">
        <v>1043416</v>
      </c>
      <c r="BW1704">
        <v>195324</v>
      </c>
      <c r="BX1704" t="s">
        <v>5250</v>
      </c>
      <c r="BZ1704" t="s">
        <v>6360</v>
      </c>
      <c r="CA1704">
        <v>44502</v>
      </c>
      <c r="CC1704">
        <v>0</v>
      </c>
      <c r="CE1704">
        <v>1</v>
      </c>
      <c r="CF1704" t="s">
        <v>7198</v>
      </c>
      <c r="CG1704">
        <v>0</v>
      </c>
      <c r="CH1704">
        <v>282.36809735200001</v>
      </c>
      <c r="CI1704">
        <v>4128.4926527899997</v>
      </c>
      <c r="CJ1704" s="2">
        <f t="shared" si="130"/>
        <v>7.2</v>
      </c>
      <c r="CK1704" s="2">
        <f t="shared" si="131"/>
        <v>23.2</v>
      </c>
      <c r="CL1704" s="2">
        <f t="shared" si="132"/>
        <v>2.9</v>
      </c>
      <c r="CM1704" t="str">
        <f t="shared" si="133"/>
        <v>1 to 8 units</v>
      </c>
      <c r="CN1704" t="str">
        <f t="shared" si="134"/>
        <v>9 to 30 units</v>
      </c>
    </row>
    <row r="1705" spans="1:92" x14ac:dyDescent="0.25">
      <c r="A1705" s="1">
        <v>1704</v>
      </c>
      <c r="B1705" t="s">
        <v>89</v>
      </c>
      <c r="C1705">
        <v>10230</v>
      </c>
      <c r="D1705">
        <v>17</v>
      </c>
      <c r="E1705">
        <v>412</v>
      </c>
      <c r="F1705">
        <v>440</v>
      </c>
      <c r="H1705">
        <v>29</v>
      </c>
      <c r="I1705">
        <v>27</v>
      </c>
      <c r="J1705">
        <v>11433</v>
      </c>
      <c r="K1705" t="s">
        <v>346</v>
      </c>
      <c r="L1705">
        <v>103</v>
      </c>
      <c r="M1705">
        <v>3510</v>
      </c>
      <c r="N1705" t="s">
        <v>1958</v>
      </c>
      <c r="O1705" t="s">
        <v>2674</v>
      </c>
      <c r="X1705" t="s">
        <v>2674</v>
      </c>
      <c r="Z1705" t="s">
        <v>2999</v>
      </c>
      <c r="AA1705" t="s">
        <v>3002</v>
      </c>
      <c r="AB1705">
        <v>11</v>
      </c>
      <c r="AC1705">
        <v>0</v>
      </c>
      <c r="AE1705" t="s">
        <v>4509</v>
      </c>
      <c r="AF1705">
        <v>4000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4</v>
      </c>
      <c r="AQ1705">
        <v>0</v>
      </c>
      <c r="AR1705">
        <v>0</v>
      </c>
      <c r="AS1705">
        <v>0</v>
      </c>
      <c r="AT1705">
        <v>0</v>
      </c>
      <c r="AU1705">
        <v>40</v>
      </c>
      <c r="AV1705">
        <v>100</v>
      </c>
      <c r="AW1705">
        <v>0</v>
      </c>
      <c r="AX1705">
        <v>0</v>
      </c>
      <c r="AZ1705">
        <v>0</v>
      </c>
      <c r="BA1705" t="s">
        <v>2999</v>
      </c>
      <c r="BB1705">
        <v>5</v>
      </c>
      <c r="BC1705">
        <v>5</v>
      </c>
      <c r="BD1705">
        <v>6686</v>
      </c>
      <c r="BE1705">
        <v>6686</v>
      </c>
      <c r="BF1705">
        <v>0</v>
      </c>
      <c r="BG1705">
        <v>0</v>
      </c>
      <c r="BH1705">
        <v>0</v>
      </c>
      <c r="BJ1705">
        <v>0</v>
      </c>
      <c r="BK1705">
        <v>0</v>
      </c>
      <c r="BN1705">
        <v>0</v>
      </c>
      <c r="BO1705">
        <v>0.9</v>
      </c>
      <c r="BP1705">
        <v>0</v>
      </c>
      <c r="BQ1705">
        <v>2</v>
      </c>
      <c r="BR1705">
        <v>4</v>
      </c>
      <c r="BS1705">
        <v>4102300017</v>
      </c>
      <c r="BT1705">
        <v>0</v>
      </c>
      <c r="BU1705">
        <v>440</v>
      </c>
      <c r="BV1705">
        <v>0</v>
      </c>
      <c r="BW1705">
        <v>0</v>
      </c>
      <c r="BX1705" t="s">
        <v>5250</v>
      </c>
      <c r="BZ1705" t="s">
        <v>6359</v>
      </c>
      <c r="CA1705">
        <v>44502</v>
      </c>
      <c r="CC1705">
        <v>0</v>
      </c>
      <c r="CE1705">
        <v>1</v>
      </c>
      <c r="CF1705" t="s">
        <v>7198</v>
      </c>
      <c r="CG1705">
        <v>0</v>
      </c>
      <c r="CH1705">
        <v>274.57856169600001</v>
      </c>
      <c r="CI1705">
        <v>3728.7981638000001</v>
      </c>
      <c r="CJ1705" s="2">
        <f t="shared" si="130"/>
        <v>7.2</v>
      </c>
      <c r="CK1705" s="2">
        <f t="shared" si="131"/>
        <v>23.2</v>
      </c>
      <c r="CL1705" s="2">
        <f t="shared" si="132"/>
        <v>2.9</v>
      </c>
      <c r="CM1705" t="str">
        <f t="shared" si="133"/>
        <v>1 to 8 units</v>
      </c>
      <c r="CN1705" t="str">
        <f t="shared" si="134"/>
        <v>9 to 30 units</v>
      </c>
    </row>
    <row r="1706" spans="1:92" x14ac:dyDescent="0.25">
      <c r="A1706" s="1">
        <v>1705</v>
      </c>
      <c r="B1706" t="s">
        <v>89</v>
      </c>
      <c r="C1706">
        <v>10243</v>
      </c>
      <c r="D1706">
        <v>103</v>
      </c>
      <c r="E1706">
        <v>412</v>
      </c>
      <c r="F1706">
        <v>440</v>
      </c>
      <c r="G1706">
        <v>3010</v>
      </c>
      <c r="H1706">
        <v>29</v>
      </c>
      <c r="I1706">
        <v>27</v>
      </c>
      <c r="J1706">
        <v>11433</v>
      </c>
      <c r="K1706" t="s">
        <v>346</v>
      </c>
      <c r="L1706">
        <v>103</v>
      </c>
      <c r="M1706">
        <v>3510</v>
      </c>
      <c r="N1706" t="s">
        <v>1963</v>
      </c>
      <c r="O1706" t="s">
        <v>2674</v>
      </c>
      <c r="X1706" t="s">
        <v>2674</v>
      </c>
      <c r="Z1706" t="s">
        <v>2999</v>
      </c>
      <c r="AA1706" t="s">
        <v>3002</v>
      </c>
      <c r="AB1706">
        <v>11</v>
      </c>
      <c r="AC1706">
        <v>0</v>
      </c>
      <c r="AE1706" t="s">
        <v>4514</v>
      </c>
      <c r="AF1706">
        <v>4000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4</v>
      </c>
      <c r="AQ1706">
        <v>0</v>
      </c>
      <c r="AR1706">
        <v>0</v>
      </c>
      <c r="AS1706">
        <v>0</v>
      </c>
      <c r="AT1706">
        <v>0</v>
      </c>
      <c r="AU1706">
        <v>40</v>
      </c>
      <c r="AV1706">
        <v>100</v>
      </c>
      <c r="AW1706">
        <v>0</v>
      </c>
      <c r="AX1706">
        <v>0</v>
      </c>
      <c r="AZ1706">
        <v>0</v>
      </c>
      <c r="BA1706" t="s">
        <v>2999</v>
      </c>
      <c r="BB1706">
        <v>5</v>
      </c>
      <c r="BC1706">
        <v>5</v>
      </c>
      <c r="BD1706">
        <v>6368</v>
      </c>
      <c r="BE1706">
        <v>6368</v>
      </c>
      <c r="BF1706">
        <v>0</v>
      </c>
      <c r="BG1706">
        <v>0</v>
      </c>
      <c r="BH1706">
        <v>0</v>
      </c>
      <c r="BJ1706">
        <v>0</v>
      </c>
      <c r="BK1706">
        <v>0</v>
      </c>
      <c r="BN1706">
        <v>0</v>
      </c>
      <c r="BO1706">
        <v>0.9</v>
      </c>
      <c r="BP1706">
        <v>0</v>
      </c>
      <c r="BQ1706">
        <v>2</v>
      </c>
      <c r="BR1706">
        <v>4</v>
      </c>
      <c r="BS1706">
        <v>4102430103</v>
      </c>
      <c r="BT1706">
        <v>0</v>
      </c>
      <c r="BU1706">
        <v>440</v>
      </c>
      <c r="BV1706">
        <v>1044402</v>
      </c>
      <c r="BW1706">
        <v>194797</v>
      </c>
      <c r="BX1706" t="s">
        <v>5250</v>
      </c>
      <c r="BZ1706" t="s">
        <v>6363</v>
      </c>
      <c r="CA1706">
        <v>44502</v>
      </c>
      <c r="CC1706">
        <v>0</v>
      </c>
      <c r="CE1706">
        <v>1</v>
      </c>
      <c r="CF1706" t="s">
        <v>7198</v>
      </c>
      <c r="CG1706">
        <v>0</v>
      </c>
      <c r="CH1706">
        <v>259.57622408499998</v>
      </c>
      <c r="CI1706">
        <v>3525.0926680600001</v>
      </c>
      <c r="CJ1706" s="2">
        <f t="shared" si="130"/>
        <v>7.2</v>
      </c>
      <c r="CK1706" s="2">
        <f t="shared" si="131"/>
        <v>23.2</v>
      </c>
      <c r="CL1706" s="2">
        <f t="shared" si="132"/>
        <v>2.9</v>
      </c>
      <c r="CM1706" t="str">
        <f t="shared" si="133"/>
        <v>1 to 8 units</v>
      </c>
      <c r="CN1706" t="str">
        <f t="shared" si="134"/>
        <v>9 to 30 units</v>
      </c>
    </row>
    <row r="1707" spans="1:92" x14ac:dyDescent="0.25">
      <c r="A1707" s="1">
        <v>1706</v>
      </c>
      <c r="B1707" t="s">
        <v>89</v>
      </c>
      <c r="C1707">
        <v>10244</v>
      </c>
      <c r="D1707">
        <v>223</v>
      </c>
      <c r="E1707">
        <v>412</v>
      </c>
      <c r="F1707">
        <v>414</v>
      </c>
      <c r="G1707">
        <v>3004</v>
      </c>
      <c r="H1707">
        <v>29</v>
      </c>
      <c r="I1707">
        <v>27</v>
      </c>
      <c r="J1707">
        <v>11433</v>
      </c>
      <c r="K1707" t="s">
        <v>346</v>
      </c>
      <c r="L1707">
        <v>103</v>
      </c>
      <c r="M1707">
        <v>3510</v>
      </c>
      <c r="N1707" t="s">
        <v>1954</v>
      </c>
      <c r="O1707" t="s">
        <v>2675</v>
      </c>
      <c r="P1707" t="s">
        <v>2674</v>
      </c>
      <c r="S1707" t="s">
        <v>2751</v>
      </c>
      <c r="X1707" t="s">
        <v>2836</v>
      </c>
      <c r="Y1707" t="s">
        <v>2674</v>
      </c>
      <c r="Z1707" t="s">
        <v>3000</v>
      </c>
      <c r="AA1707" t="s">
        <v>3001</v>
      </c>
      <c r="AB1707">
        <v>11</v>
      </c>
      <c r="AC1707">
        <v>0</v>
      </c>
      <c r="AE1707" t="s">
        <v>4505</v>
      </c>
      <c r="AF1707">
        <v>4065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4</v>
      </c>
      <c r="AQ1707">
        <v>0</v>
      </c>
      <c r="AR1707">
        <v>0</v>
      </c>
      <c r="AS1707">
        <v>0</v>
      </c>
      <c r="AT1707">
        <v>0</v>
      </c>
      <c r="AU1707">
        <v>30</v>
      </c>
      <c r="AV1707">
        <v>138</v>
      </c>
      <c r="AW1707">
        <v>0</v>
      </c>
      <c r="AX1707">
        <v>0</v>
      </c>
      <c r="AZ1707">
        <v>0</v>
      </c>
      <c r="BA1707" t="s">
        <v>3000</v>
      </c>
      <c r="BB1707">
        <v>5</v>
      </c>
      <c r="BC1707">
        <v>5</v>
      </c>
      <c r="BD1707">
        <v>107100</v>
      </c>
      <c r="BE1707">
        <v>107100</v>
      </c>
      <c r="BF1707">
        <v>0</v>
      </c>
      <c r="BG1707">
        <v>0</v>
      </c>
      <c r="BH1707">
        <v>0</v>
      </c>
      <c r="BJ1707">
        <v>0</v>
      </c>
      <c r="BK1707">
        <v>0</v>
      </c>
      <c r="BN1707">
        <v>0</v>
      </c>
      <c r="BO1707">
        <v>2</v>
      </c>
      <c r="BP1707">
        <v>0</v>
      </c>
      <c r="BQ1707">
        <v>2</v>
      </c>
      <c r="BR1707">
        <v>4</v>
      </c>
      <c r="BS1707">
        <v>4102440223</v>
      </c>
      <c r="BT1707">
        <v>0</v>
      </c>
      <c r="BU1707">
        <v>414</v>
      </c>
      <c r="BV1707">
        <v>1043241</v>
      </c>
      <c r="BW1707">
        <v>194071</v>
      </c>
      <c r="BX1707" t="s">
        <v>5250</v>
      </c>
      <c r="BZ1707" t="s">
        <v>6356</v>
      </c>
      <c r="CA1707">
        <v>44502</v>
      </c>
      <c r="CB1707" t="s">
        <v>6829</v>
      </c>
      <c r="CC1707">
        <v>0</v>
      </c>
      <c r="CE1707">
        <v>1</v>
      </c>
      <c r="CF1707" t="s">
        <v>7198</v>
      </c>
      <c r="CG1707">
        <v>0</v>
      </c>
      <c r="CH1707">
        <v>336.58548824899998</v>
      </c>
      <c r="CI1707">
        <v>4148.6048219699996</v>
      </c>
      <c r="CJ1707" s="2">
        <f t="shared" si="130"/>
        <v>16.260000000000002</v>
      </c>
      <c r="CK1707" s="2">
        <f t="shared" si="131"/>
        <v>32.520000000000003</v>
      </c>
      <c r="CL1707" s="2">
        <f t="shared" si="132"/>
        <v>4</v>
      </c>
      <c r="CM1707" t="str">
        <f t="shared" si="133"/>
        <v>9 to 30 units</v>
      </c>
      <c r="CN1707" t="str">
        <f t="shared" si="134"/>
        <v>31 to 100 units</v>
      </c>
    </row>
    <row r="1708" spans="1:92" x14ac:dyDescent="0.25">
      <c r="A1708" s="1">
        <v>1707</v>
      </c>
      <c r="B1708" t="s">
        <v>89</v>
      </c>
      <c r="C1708">
        <v>10251</v>
      </c>
      <c r="D1708">
        <v>87</v>
      </c>
      <c r="E1708">
        <v>412</v>
      </c>
      <c r="F1708">
        <v>414</v>
      </c>
      <c r="G1708">
        <v>1001</v>
      </c>
      <c r="H1708">
        <v>29</v>
      </c>
      <c r="I1708">
        <v>27</v>
      </c>
      <c r="J1708">
        <v>11433</v>
      </c>
      <c r="K1708" t="s">
        <v>346</v>
      </c>
      <c r="L1708">
        <v>103</v>
      </c>
      <c r="M1708">
        <v>3510</v>
      </c>
      <c r="N1708" t="s">
        <v>1968</v>
      </c>
      <c r="O1708" t="s">
        <v>2674</v>
      </c>
      <c r="X1708" t="s">
        <v>2674</v>
      </c>
      <c r="Z1708" t="s">
        <v>2999</v>
      </c>
      <c r="AA1708" t="s">
        <v>3002</v>
      </c>
      <c r="AB1708">
        <v>11</v>
      </c>
      <c r="AC1708">
        <v>0</v>
      </c>
      <c r="AD1708" t="s">
        <v>3006</v>
      </c>
      <c r="AE1708" t="s">
        <v>4519</v>
      </c>
      <c r="AF1708">
        <v>3000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4</v>
      </c>
      <c r="AQ1708">
        <v>0</v>
      </c>
      <c r="AR1708">
        <v>0</v>
      </c>
      <c r="AS1708">
        <v>0</v>
      </c>
      <c r="AT1708">
        <v>0</v>
      </c>
      <c r="AU1708">
        <v>30</v>
      </c>
      <c r="AV1708">
        <v>100</v>
      </c>
      <c r="AW1708">
        <v>0</v>
      </c>
      <c r="AX1708">
        <v>0</v>
      </c>
      <c r="AZ1708">
        <v>0</v>
      </c>
      <c r="BA1708" t="s">
        <v>2999</v>
      </c>
      <c r="BB1708">
        <v>5</v>
      </c>
      <c r="BC1708">
        <v>5</v>
      </c>
      <c r="BD1708">
        <v>4371</v>
      </c>
      <c r="BE1708">
        <v>4371</v>
      </c>
      <c r="BF1708">
        <v>0</v>
      </c>
      <c r="BG1708">
        <v>0</v>
      </c>
      <c r="BH1708">
        <v>0</v>
      </c>
      <c r="BJ1708">
        <v>0</v>
      </c>
      <c r="BK1708">
        <v>0</v>
      </c>
      <c r="BN1708">
        <v>0</v>
      </c>
      <c r="BO1708">
        <v>0.9</v>
      </c>
      <c r="BP1708">
        <v>0</v>
      </c>
      <c r="BQ1708">
        <v>2</v>
      </c>
      <c r="BR1708">
        <v>4</v>
      </c>
      <c r="BS1708">
        <v>4102510087</v>
      </c>
      <c r="BT1708">
        <v>0</v>
      </c>
      <c r="BU1708">
        <v>414</v>
      </c>
      <c r="BV1708">
        <v>1044749</v>
      </c>
      <c r="BW1708">
        <v>194898</v>
      </c>
      <c r="BX1708" t="s">
        <v>5250</v>
      </c>
      <c r="BZ1708" t="s">
        <v>6363</v>
      </c>
      <c r="CA1708">
        <v>44502</v>
      </c>
      <c r="CC1708">
        <v>0</v>
      </c>
      <c r="CE1708">
        <v>1</v>
      </c>
      <c r="CF1708" t="s">
        <v>7198</v>
      </c>
      <c r="CG1708">
        <v>0</v>
      </c>
      <c r="CH1708">
        <v>256.30946485999999</v>
      </c>
      <c r="CI1708">
        <v>2815.3993483300001</v>
      </c>
      <c r="CJ1708" s="2">
        <f t="shared" si="130"/>
        <v>5.4</v>
      </c>
      <c r="CK1708" s="2">
        <f t="shared" si="131"/>
        <v>17.399999999999999</v>
      </c>
      <c r="CL1708" s="2">
        <f t="shared" si="132"/>
        <v>2.9</v>
      </c>
      <c r="CM1708" t="str">
        <f t="shared" si="133"/>
        <v>1 to 8 units</v>
      </c>
      <c r="CN1708" t="str">
        <f t="shared" si="134"/>
        <v>9 to 30 units</v>
      </c>
    </row>
    <row r="1709" spans="1:92" x14ac:dyDescent="0.25">
      <c r="A1709" s="1">
        <v>1708</v>
      </c>
      <c r="B1709" t="s">
        <v>89</v>
      </c>
      <c r="C1709">
        <v>10254</v>
      </c>
      <c r="D1709">
        <v>30</v>
      </c>
      <c r="E1709">
        <v>412</v>
      </c>
      <c r="F1709">
        <v>414</v>
      </c>
      <c r="H1709">
        <v>29</v>
      </c>
      <c r="I1709">
        <v>27</v>
      </c>
      <c r="J1709">
        <v>11433</v>
      </c>
      <c r="K1709" t="s">
        <v>346</v>
      </c>
      <c r="L1709">
        <v>103</v>
      </c>
      <c r="M1709">
        <v>3510</v>
      </c>
      <c r="N1709" t="s">
        <v>1935</v>
      </c>
      <c r="O1709" t="s">
        <v>2674</v>
      </c>
      <c r="X1709" t="s">
        <v>2674</v>
      </c>
      <c r="Z1709" t="s">
        <v>2999</v>
      </c>
      <c r="AA1709" t="s">
        <v>3002</v>
      </c>
      <c r="AB1709">
        <v>11</v>
      </c>
      <c r="AC1709">
        <v>0</v>
      </c>
      <c r="AE1709" t="s">
        <v>4523</v>
      </c>
      <c r="AF1709">
        <v>12615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4</v>
      </c>
      <c r="AQ1709">
        <v>0</v>
      </c>
      <c r="AR1709">
        <v>0</v>
      </c>
      <c r="AS1709">
        <v>0</v>
      </c>
      <c r="AT1709">
        <v>0</v>
      </c>
      <c r="AU1709">
        <v>128.66999999999999</v>
      </c>
      <c r="AV1709">
        <v>195</v>
      </c>
      <c r="AW1709">
        <v>0</v>
      </c>
      <c r="AX1709">
        <v>0</v>
      </c>
      <c r="AZ1709">
        <v>0</v>
      </c>
      <c r="BA1709" t="s">
        <v>3000</v>
      </c>
      <c r="BB1709">
        <v>5</v>
      </c>
      <c r="BC1709">
        <v>5</v>
      </c>
      <c r="BD1709">
        <v>24883</v>
      </c>
      <c r="BE1709">
        <v>24883</v>
      </c>
      <c r="BF1709">
        <v>0</v>
      </c>
      <c r="BG1709">
        <v>0</v>
      </c>
      <c r="BH1709">
        <v>0</v>
      </c>
      <c r="BJ1709">
        <v>0</v>
      </c>
      <c r="BK1709">
        <v>0</v>
      </c>
      <c r="BN1709">
        <v>0</v>
      </c>
      <c r="BO1709">
        <v>0.9</v>
      </c>
      <c r="BP1709">
        <v>0</v>
      </c>
      <c r="BQ1709">
        <v>2</v>
      </c>
      <c r="BR1709">
        <v>4</v>
      </c>
      <c r="BS1709">
        <v>4102540030</v>
      </c>
      <c r="BT1709">
        <v>0</v>
      </c>
      <c r="BU1709">
        <v>414</v>
      </c>
      <c r="BV1709">
        <v>0</v>
      </c>
      <c r="BW1709">
        <v>0</v>
      </c>
      <c r="BX1709" t="s">
        <v>5250</v>
      </c>
      <c r="BZ1709" t="s">
        <v>6356</v>
      </c>
      <c r="CA1709">
        <v>44502</v>
      </c>
      <c r="CC1709">
        <v>0</v>
      </c>
      <c r="CE1709">
        <v>1</v>
      </c>
      <c r="CF1709" t="s">
        <v>7198</v>
      </c>
      <c r="CG1709">
        <v>0</v>
      </c>
      <c r="CH1709">
        <v>564.718912886</v>
      </c>
      <c r="CI1709">
        <v>13194.044144400001</v>
      </c>
      <c r="CJ1709" s="2">
        <f t="shared" si="130"/>
        <v>22.707000000000001</v>
      </c>
      <c r="CK1709" s="2">
        <f t="shared" si="131"/>
        <v>73.167000000000002</v>
      </c>
      <c r="CL1709" s="2">
        <f t="shared" si="132"/>
        <v>2.9</v>
      </c>
      <c r="CM1709" t="str">
        <f t="shared" si="133"/>
        <v>9 to 30 units</v>
      </c>
      <c r="CN1709" t="str">
        <f t="shared" si="134"/>
        <v>31 to 100 units</v>
      </c>
    </row>
    <row r="1710" spans="1:92" x14ac:dyDescent="0.25">
      <c r="A1710" s="1">
        <v>1709</v>
      </c>
      <c r="B1710" t="s">
        <v>89</v>
      </c>
      <c r="C1710">
        <v>10254</v>
      </c>
      <c r="D1710">
        <v>54</v>
      </c>
      <c r="E1710">
        <v>412</v>
      </c>
      <c r="F1710">
        <v>414</v>
      </c>
      <c r="H1710">
        <v>29</v>
      </c>
      <c r="I1710">
        <v>27</v>
      </c>
      <c r="J1710">
        <v>11433</v>
      </c>
      <c r="K1710" t="s">
        <v>346</v>
      </c>
      <c r="L1710">
        <v>103</v>
      </c>
      <c r="M1710">
        <v>3510</v>
      </c>
      <c r="N1710" t="s">
        <v>1960</v>
      </c>
      <c r="O1710" t="s">
        <v>2674</v>
      </c>
      <c r="X1710" t="s">
        <v>2674</v>
      </c>
      <c r="Z1710" t="s">
        <v>2999</v>
      </c>
      <c r="AA1710" t="s">
        <v>3002</v>
      </c>
      <c r="AB1710">
        <v>11</v>
      </c>
      <c r="AC1710">
        <v>0</v>
      </c>
      <c r="AE1710" t="s">
        <v>4518</v>
      </c>
      <c r="AF1710">
        <v>4000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4</v>
      </c>
      <c r="AQ1710">
        <v>0</v>
      </c>
      <c r="AR1710">
        <v>0</v>
      </c>
      <c r="AS1710">
        <v>0</v>
      </c>
      <c r="AT1710">
        <v>0</v>
      </c>
      <c r="AU1710">
        <v>40</v>
      </c>
      <c r="AV1710">
        <v>100</v>
      </c>
      <c r="AW1710">
        <v>0</v>
      </c>
      <c r="AX1710">
        <v>0</v>
      </c>
      <c r="AZ1710">
        <v>0</v>
      </c>
      <c r="BA1710" t="s">
        <v>2999</v>
      </c>
      <c r="BB1710">
        <v>5</v>
      </c>
      <c r="BC1710">
        <v>5</v>
      </c>
      <c r="BD1710">
        <v>6686</v>
      </c>
      <c r="BE1710">
        <v>6686</v>
      </c>
      <c r="BF1710">
        <v>0</v>
      </c>
      <c r="BG1710">
        <v>0</v>
      </c>
      <c r="BH1710">
        <v>0</v>
      </c>
      <c r="BJ1710">
        <v>0</v>
      </c>
      <c r="BK1710">
        <v>0</v>
      </c>
      <c r="BN1710">
        <v>0</v>
      </c>
      <c r="BO1710">
        <v>0.9</v>
      </c>
      <c r="BP1710">
        <v>0</v>
      </c>
      <c r="BQ1710">
        <v>2</v>
      </c>
      <c r="BR1710">
        <v>4</v>
      </c>
      <c r="BS1710">
        <v>4102540054</v>
      </c>
      <c r="BT1710">
        <v>0</v>
      </c>
      <c r="BU1710">
        <v>414</v>
      </c>
      <c r="BV1710">
        <v>0</v>
      </c>
      <c r="BW1710">
        <v>0</v>
      </c>
      <c r="BX1710" t="s">
        <v>5250</v>
      </c>
      <c r="BZ1710" t="s">
        <v>6356</v>
      </c>
      <c r="CA1710">
        <v>44502</v>
      </c>
      <c r="CC1710">
        <v>0</v>
      </c>
      <c r="CE1710">
        <v>1</v>
      </c>
      <c r="CF1710" t="s">
        <v>7198</v>
      </c>
      <c r="CG1710">
        <v>0</v>
      </c>
      <c r="CH1710">
        <v>281.18844018499999</v>
      </c>
      <c r="CI1710">
        <v>3958.9504081099999</v>
      </c>
      <c r="CJ1710" s="2">
        <f t="shared" si="130"/>
        <v>7.2</v>
      </c>
      <c r="CK1710" s="2">
        <f t="shared" si="131"/>
        <v>23.2</v>
      </c>
      <c r="CL1710" s="2">
        <f t="shared" si="132"/>
        <v>2.9</v>
      </c>
      <c r="CM1710" t="str">
        <f t="shared" si="133"/>
        <v>1 to 8 units</v>
      </c>
      <c r="CN1710" t="str">
        <f t="shared" si="134"/>
        <v>9 to 30 units</v>
      </c>
    </row>
    <row r="1711" spans="1:92" x14ac:dyDescent="0.25">
      <c r="A1711" s="1">
        <v>1710</v>
      </c>
      <c r="B1711" t="s">
        <v>89</v>
      </c>
      <c r="C1711">
        <v>10256</v>
      </c>
      <c r="D1711">
        <v>41</v>
      </c>
      <c r="E1711">
        <v>412</v>
      </c>
      <c r="F1711">
        <v>414</v>
      </c>
      <c r="H1711">
        <v>29</v>
      </c>
      <c r="I1711">
        <v>27</v>
      </c>
      <c r="J1711">
        <v>11433</v>
      </c>
      <c r="K1711" t="s">
        <v>346</v>
      </c>
      <c r="L1711">
        <v>103</v>
      </c>
      <c r="M1711">
        <v>3510</v>
      </c>
      <c r="N1711" t="s">
        <v>1746</v>
      </c>
      <c r="O1711" t="s">
        <v>2674</v>
      </c>
      <c r="X1711" t="s">
        <v>2674</v>
      </c>
      <c r="Z1711" t="s">
        <v>2999</v>
      </c>
      <c r="AA1711" t="s">
        <v>3002</v>
      </c>
      <c r="AB1711">
        <v>11</v>
      </c>
      <c r="AC1711">
        <v>0</v>
      </c>
      <c r="AE1711" t="s">
        <v>4522</v>
      </c>
      <c r="AF1711">
        <v>4000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4</v>
      </c>
      <c r="AQ1711">
        <v>0</v>
      </c>
      <c r="AR1711">
        <v>0</v>
      </c>
      <c r="AS1711">
        <v>0</v>
      </c>
      <c r="AT1711">
        <v>0</v>
      </c>
      <c r="AU1711">
        <v>40</v>
      </c>
      <c r="AV1711">
        <v>100</v>
      </c>
      <c r="AW1711">
        <v>0</v>
      </c>
      <c r="AX1711">
        <v>0</v>
      </c>
      <c r="AZ1711">
        <v>0</v>
      </c>
      <c r="BA1711" t="s">
        <v>2999</v>
      </c>
      <c r="BB1711">
        <v>5</v>
      </c>
      <c r="BC1711">
        <v>5</v>
      </c>
      <c r="BD1711">
        <v>6686</v>
      </c>
      <c r="BE1711">
        <v>6686</v>
      </c>
      <c r="BF1711">
        <v>0</v>
      </c>
      <c r="BG1711">
        <v>0</v>
      </c>
      <c r="BH1711">
        <v>0</v>
      </c>
      <c r="BJ1711">
        <v>0</v>
      </c>
      <c r="BK1711">
        <v>0</v>
      </c>
      <c r="BN1711">
        <v>0</v>
      </c>
      <c r="BO1711">
        <v>0.9</v>
      </c>
      <c r="BP1711">
        <v>0</v>
      </c>
      <c r="BQ1711">
        <v>2</v>
      </c>
      <c r="BR1711">
        <v>4</v>
      </c>
      <c r="BS1711">
        <v>4102560041</v>
      </c>
      <c r="BT1711">
        <v>0</v>
      </c>
      <c r="BU1711">
        <v>414</v>
      </c>
      <c r="BV1711">
        <v>0</v>
      </c>
      <c r="BW1711">
        <v>0</v>
      </c>
      <c r="BX1711" t="s">
        <v>5250</v>
      </c>
      <c r="BZ1711" t="s">
        <v>6367</v>
      </c>
      <c r="CA1711">
        <v>44502</v>
      </c>
      <c r="CC1711">
        <v>0</v>
      </c>
      <c r="CE1711">
        <v>1</v>
      </c>
      <c r="CF1711" t="s">
        <v>7198</v>
      </c>
      <c r="CG1711">
        <v>0</v>
      </c>
      <c r="CH1711">
        <v>283.59786839499998</v>
      </c>
      <c r="CI1711">
        <v>4050.7528238700002</v>
      </c>
      <c r="CJ1711" s="2">
        <f t="shared" si="130"/>
        <v>7.2</v>
      </c>
      <c r="CK1711" s="2">
        <f t="shared" si="131"/>
        <v>23.2</v>
      </c>
      <c r="CL1711" s="2">
        <f t="shared" si="132"/>
        <v>2.9</v>
      </c>
      <c r="CM1711" t="str">
        <f t="shared" si="133"/>
        <v>1 to 8 units</v>
      </c>
      <c r="CN1711" t="str">
        <f t="shared" si="134"/>
        <v>9 to 30 units</v>
      </c>
    </row>
    <row r="1712" spans="1:92" x14ac:dyDescent="0.25">
      <c r="A1712" s="1">
        <v>1711</v>
      </c>
      <c r="B1712" t="s">
        <v>89</v>
      </c>
      <c r="C1712">
        <v>10270</v>
      </c>
      <c r="D1712">
        <v>25</v>
      </c>
      <c r="E1712">
        <v>412</v>
      </c>
      <c r="F1712">
        <v>434</v>
      </c>
      <c r="G1712">
        <v>1009</v>
      </c>
      <c r="H1712">
        <v>29</v>
      </c>
      <c r="I1712">
        <v>27</v>
      </c>
      <c r="J1712">
        <v>11433</v>
      </c>
      <c r="K1712" t="s">
        <v>346</v>
      </c>
      <c r="L1712">
        <v>113</v>
      </c>
      <c r="M1712">
        <v>3510</v>
      </c>
      <c r="N1712" t="s">
        <v>1970</v>
      </c>
      <c r="O1712" t="s">
        <v>2675</v>
      </c>
      <c r="S1712" t="s">
        <v>2757</v>
      </c>
      <c r="X1712" t="s">
        <v>2950</v>
      </c>
      <c r="Z1712" t="s">
        <v>2999</v>
      </c>
      <c r="AA1712" t="s">
        <v>3001</v>
      </c>
      <c r="AB1712">
        <v>11</v>
      </c>
      <c r="AC1712">
        <v>0</v>
      </c>
      <c r="AD1712" t="s">
        <v>3008</v>
      </c>
      <c r="AE1712" t="s">
        <v>4521</v>
      </c>
      <c r="AF1712">
        <v>4000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4</v>
      </c>
      <c r="AQ1712">
        <v>0</v>
      </c>
      <c r="AR1712">
        <v>0</v>
      </c>
      <c r="AS1712">
        <v>0</v>
      </c>
      <c r="AT1712">
        <v>0</v>
      </c>
      <c r="AU1712">
        <v>40</v>
      </c>
      <c r="AV1712">
        <v>100</v>
      </c>
      <c r="AW1712">
        <v>0</v>
      </c>
      <c r="AX1712">
        <v>0</v>
      </c>
      <c r="AZ1712">
        <v>0</v>
      </c>
      <c r="BA1712" t="s">
        <v>2999</v>
      </c>
      <c r="BB1712">
        <v>5</v>
      </c>
      <c r="BC1712">
        <v>5</v>
      </c>
      <c r="BD1712">
        <v>105300</v>
      </c>
      <c r="BE1712">
        <v>105300</v>
      </c>
      <c r="BF1712">
        <v>105300</v>
      </c>
      <c r="BG1712">
        <v>105300</v>
      </c>
      <c r="BH1712">
        <v>0</v>
      </c>
      <c r="BJ1712">
        <v>0</v>
      </c>
      <c r="BK1712">
        <v>0</v>
      </c>
      <c r="BN1712">
        <v>0</v>
      </c>
      <c r="BO1712">
        <v>2</v>
      </c>
      <c r="BP1712">
        <v>0</v>
      </c>
      <c r="BQ1712">
        <v>2</v>
      </c>
      <c r="BR1712">
        <v>4</v>
      </c>
      <c r="BS1712">
        <v>4102700025</v>
      </c>
      <c r="BT1712">
        <v>0</v>
      </c>
      <c r="BU1712">
        <v>434</v>
      </c>
      <c r="BV1712">
        <v>1044953</v>
      </c>
      <c r="BW1712">
        <v>192519</v>
      </c>
      <c r="BX1712" t="s">
        <v>5250</v>
      </c>
      <c r="BZ1712" t="s">
        <v>6366</v>
      </c>
      <c r="CA1712">
        <v>44503</v>
      </c>
      <c r="CB1712" t="s">
        <v>6829</v>
      </c>
      <c r="CC1712">
        <v>0</v>
      </c>
      <c r="CE1712">
        <v>1</v>
      </c>
      <c r="CF1712" t="s">
        <v>7198</v>
      </c>
      <c r="CG1712">
        <v>0</v>
      </c>
      <c r="CH1712">
        <v>282.23663744100003</v>
      </c>
      <c r="CI1712">
        <v>4044.6306822500001</v>
      </c>
      <c r="CJ1712" s="2">
        <f t="shared" si="130"/>
        <v>16</v>
      </c>
      <c r="CK1712" s="2">
        <f t="shared" si="131"/>
        <v>32</v>
      </c>
      <c r="CL1712" s="2">
        <f t="shared" si="132"/>
        <v>4</v>
      </c>
      <c r="CM1712" t="str">
        <f t="shared" si="133"/>
        <v>9 to 30 units</v>
      </c>
      <c r="CN1712" t="str">
        <f t="shared" si="134"/>
        <v>31 to 100 units</v>
      </c>
    </row>
    <row r="1713" spans="1:92" x14ac:dyDescent="0.25">
      <c r="A1713" s="1">
        <v>1712</v>
      </c>
      <c r="B1713" t="s">
        <v>89</v>
      </c>
      <c r="C1713">
        <v>10273</v>
      </c>
      <c r="D1713">
        <v>113</v>
      </c>
      <c r="E1713">
        <v>412</v>
      </c>
      <c r="F1713">
        <v>434</v>
      </c>
      <c r="G1713">
        <v>1006</v>
      </c>
      <c r="H1713">
        <v>29</v>
      </c>
      <c r="I1713">
        <v>27</v>
      </c>
      <c r="J1713">
        <v>11433</v>
      </c>
      <c r="K1713" t="s">
        <v>346</v>
      </c>
      <c r="L1713">
        <v>113</v>
      </c>
      <c r="M1713">
        <v>3510</v>
      </c>
      <c r="N1713" t="s">
        <v>1953</v>
      </c>
      <c r="O1713" t="s">
        <v>2649</v>
      </c>
      <c r="X1713" t="s">
        <v>2649</v>
      </c>
      <c r="Z1713" t="s">
        <v>2999</v>
      </c>
      <c r="AA1713" t="s">
        <v>3002</v>
      </c>
      <c r="AB1713">
        <v>11</v>
      </c>
      <c r="AC1713">
        <v>0</v>
      </c>
      <c r="AE1713" t="s">
        <v>4520</v>
      </c>
      <c r="AF1713">
        <v>4000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4</v>
      </c>
      <c r="AQ1713">
        <v>0</v>
      </c>
      <c r="AR1713">
        <v>0</v>
      </c>
      <c r="AS1713">
        <v>0</v>
      </c>
      <c r="AT1713">
        <v>0</v>
      </c>
      <c r="AU1713">
        <v>40</v>
      </c>
      <c r="AV1713">
        <v>100</v>
      </c>
      <c r="AW1713">
        <v>0</v>
      </c>
      <c r="AX1713">
        <v>0</v>
      </c>
      <c r="AZ1713">
        <v>0</v>
      </c>
      <c r="BA1713" t="s">
        <v>2999</v>
      </c>
      <c r="BB1713">
        <v>5</v>
      </c>
      <c r="BC1713">
        <v>5</v>
      </c>
      <c r="BD1713">
        <v>6686</v>
      </c>
      <c r="BE1713">
        <v>6686</v>
      </c>
      <c r="BF1713">
        <v>0</v>
      </c>
      <c r="BG1713">
        <v>0</v>
      </c>
      <c r="BH1713">
        <v>0</v>
      </c>
      <c r="BJ1713">
        <v>0</v>
      </c>
      <c r="BK1713">
        <v>0</v>
      </c>
      <c r="BN1713">
        <v>0</v>
      </c>
      <c r="BO1713">
        <v>0.6</v>
      </c>
      <c r="BP1713">
        <v>0</v>
      </c>
      <c r="BQ1713">
        <v>1</v>
      </c>
      <c r="BR1713">
        <v>4</v>
      </c>
      <c r="BS1713">
        <v>4102730113</v>
      </c>
      <c r="BT1713">
        <v>0</v>
      </c>
      <c r="BU1713">
        <v>434</v>
      </c>
      <c r="BV1713">
        <v>1045591</v>
      </c>
      <c r="BW1713">
        <v>193183</v>
      </c>
      <c r="BX1713" t="s">
        <v>5251</v>
      </c>
      <c r="BY1713" t="s">
        <v>3000</v>
      </c>
      <c r="BZ1713" t="s">
        <v>6365</v>
      </c>
      <c r="CA1713">
        <v>44503</v>
      </c>
      <c r="CC1713">
        <v>0</v>
      </c>
      <c r="CE1713">
        <v>1</v>
      </c>
      <c r="CF1713" t="s">
        <v>7198</v>
      </c>
      <c r="CG1713">
        <v>0</v>
      </c>
      <c r="CH1713">
        <v>281.58953826599998</v>
      </c>
      <c r="CI1713">
        <v>4009.1026381500001</v>
      </c>
      <c r="CJ1713" s="2">
        <f t="shared" si="130"/>
        <v>4.8</v>
      </c>
      <c r="CK1713" s="2">
        <f t="shared" si="131"/>
        <v>12.8</v>
      </c>
      <c r="CL1713" s="2">
        <f t="shared" si="132"/>
        <v>1.6</v>
      </c>
      <c r="CM1713" t="str">
        <f t="shared" si="133"/>
        <v>1 to 8 units</v>
      </c>
      <c r="CN1713" t="str">
        <f t="shared" si="134"/>
        <v>9 to 30 units</v>
      </c>
    </row>
    <row r="1714" spans="1:92" x14ac:dyDescent="0.25">
      <c r="A1714" s="1">
        <v>1713</v>
      </c>
      <c r="B1714" t="s">
        <v>89</v>
      </c>
      <c r="C1714">
        <v>10277</v>
      </c>
      <c r="D1714">
        <v>1</v>
      </c>
      <c r="E1714">
        <v>412</v>
      </c>
      <c r="F1714">
        <v>434</v>
      </c>
      <c r="H1714">
        <v>29</v>
      </c>
      <c r="I1714">
        <v>27</v>
      </c>
      <c r="J1714">
        <v>11433</v>
      </c>
      <c r="K1714" t="s">
        <v>346</v>
      </c>
      <c r="L1714">
        <v>113</v>
      </c>
      <c r="M1714">
        <v>3510</v>
      </c>
      <c r="N1714" t="s">
        <v>1972</v>
      </c>
      <c r="O1714" t="s">
        <v>2649</v>
      </c>
      <c r="X1714" t="s">
        <v>2649</v>
      </c>
      <c r="Z1714" t="s">
        <v>2999</v>
      </c>
      <c r="AA1714" t="s">
        <v>3002</v>
      </c>
      <c r="AB1714">
        <v>11</v>
      </c>
      <c r="AC1714">
        <v>0</v>
      </c>
      <c r="AD1714" t="s">
        <v>3006</v>
      </c>
      <c r="AE1714" t="s">
        <v>4525</v>
      </c>
      <c r="AF1714">
        <v>2291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4</v>
      </c>
      <c r="AQ1714">
        <v>0</v>
      </c>
      <c r="AR1714">
        <v>0</v>
      </c>
      <c r="AS1714">
        <v>0</v>
      </c>
      <c r="AT1714">
        <v>0</v>
      </c>
      <c r="AU1714">
        <v>53</v>
      </c>
      <c r="AV1714">
        <v>100</v>
      </c>
      <c r="AW1714">
        <v>0</v>
      </c>
      <c r="AX1714">
        <v>0</v>
      </c>
      <c r="AZ1714">
        <v>0</v>
      </c>
      <c r="BA1714" t="s">
        <v>3000</v>
      </c>
      <c r="BB1714">
        <v>3</v>
      </c>
      <c r="BC1714">
        <v>5</v>
      </c>
      <c r="BD1714">
        <v>4078</v>
      </c>
      <c r="BE1714">
        <v>4078</v>
      </c>
      <c r="BF1714">
        <v>0</v>
      </c>
      <c r="BG1714">
        <v>0</v>
      </c>
      <c r="BH1714">
        <v>0</v>
      </c>
      <c r="BJ1714">
        <v>0</v>
      </c>
      <c r="BK1714">
        <v>0</v>
      </c>
      <c r="BN1714">
        <v>0</v>
      </c>
      <c r="BO1714">
        <v>0.6</v>
      </c>
      <c r="BP1714">
        <v>0</v>
      </c>
      <c r="BQ1714">
        <v>1</v>
      </c>
      <c r="BR1714">
        <v>4</v>
      </c>
      <c r="BS1714">
        <v>4102770001</v>
      </c>
      <c r="BT1714">
        <v>0</v>
      </c>
      <c r="BU1714">
        <v>434</v>
      </c>
      <c r="BV1714">
        <v>0</v>
      </c>
      <c r="BW1714">
        <v>0</v>
      </c>
      <c r="BX1714" t="s">
        <v>5251</v>
      </c>
      <c r="BZ1714" t="s">
        <v>6368</v>
      </c>
      <c r="CA1714">
        <v>44503</v>
      </c>
      <c r="CC1714">
        <v>0</v>
      </c>
      <c r="CE1714">
        <v>1</v>
      </c>
      <c r="CF1714" t="s">
        <v>7198</v>
      </c>
      <c r="CG1714">
        <v>0</v>
      </c>
      <c r="CH1714">
        <v>242.079937476</v>
      </c>
      <c r="CI1714">
        <v>2279.13939196</v>
      </c>
      <c r="CJ1714" s="2">
        <f t="shared" si="130"/>
        <v>2.7491999999999996</v>
      </c>
      <c r="CK1714" s="2">
        <f t="shared" si="131"/>
        <v>7.3312000000000008</v>
      </c>
      <c r="CL1714" s="2">
        <f t="shared" si="132"/>
        <v>1.6</v>
      </c>
      <c r="CM1714" t="str">
        <f t="shared" si="133"/>
        <v>1 to 8 units</v>
      </c>
      <c r="CN1714" t="str">
        <f t="shared" si="134"/>
        <v>1 to 8 units</v>
      </c>
    </row>
    <row r="1715" spans="1:92" x14ac:dyDescent="0.25">
      <c r="A1715" s="1">
        <v>1714</v>
      </c>
      <c r="B1715" t="s">
        <v>89</v>
      </c>
      <c r="C1715">
        <v>10298</v>
      </c>
      <c r="D1715">
        <v>55</v>
      </c>
      <c r="E1715">
        <v>412</v>
      </c>
      <c r="F1715">
        <v>424</v>
      </c>
      <c r="H1715">
        <v>29</v>
      </c>
      <c r="I1715">
        <v>27</v>
      </c>
      <c r="J1715">
        <v>11433</v>
      </c>
      <c r="K1715" t="s">
        <v>346</v>
      </c>
      <c r="L1715">
        <v>113</v>
      </c>
      <c r="M1715">
        <v>3510</v>
      </c>
      <c r="N1715" t="s">
        <v>1973</v>
      </c>
      <c r="O1715" t="s">
        <v>2677</v>
      </c>
      <c r="X1715" t="s">
        <v>2677</v>
      </c>
      <c r="Z1715" t="s">
        <v>2999</v>
      </c>
      <c r="AA1715" t="s">
        <v>3002</v>
      </c>
      <c r="AB1715">
        <v>11</v>
      </c>
      <c r="AC1715">
        <v>0</v>
      </c>
      <c r="AD1715" t="s">
        <v>3006</v>
      </c>
      <c r="AE1715" t="s">
        <v>4526</v>
      </c>
      <c r="AF1715">
        <v>2500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</v>
      </c>
      <c r="AQ1715">
        <v>0</v>
      </c>
      <c r="AR1715">
        <v>0</v>
      </c>
      <c r="AS1715">
        <v>0</v>
      </c>
      <c r="AT1715">
        <v>0</v>
      </c>
      <c r="AU1715">
        <v>238.58</v>
      </c>
      <c r="AV1715">
        <v>300</v>
      </c>
      <c r="AW1715">
        <v>0</v>
      </c>
      <c r="AX1715">
        <v>0</v>
      </c>
      <c r="AZ1715">
        <v>0</v>
      </c>
      <c r="BA1715" t="s">
        <v>3000</v>
      </c>
      <c r="BB1715">
        <v>3</v>
      </c>
      <c r="BC1715">
        <v>5</v>
      </c>
      <c r="BD1715">
        <v>276</v>
      </c>
      <c r="BE1715">
        <v>276</v>
      </c>
      <c r="BF1715">
        <v>0</v>
      </c>
      <c r="BG1715">
        <v>0</v>
      </c>
      <c r="BH1715">
        <v>0</v>
      </c>
      <c r="BJ1715">
        <v>0</v>
      </c>
      <c r="BK1715">
        <v>0</v>
      </c>
      <c r="BN1715">
        <v>0</v>
      </c>
      <c r="BO1715">
        <v>0.5</v>
      </c>
      <c r="BP1715">
        <v>0</v>
      </c>
      <c r="BQ1715">
        <v>1</v>
      </c>
      <c r="BR1715">
        <v>4</v>
      </c>
      <c r="BS1715">
        <v>4102980055</v>
      </c>
      <c r="BT1715">
        <v>0</v>
      </c>
      <c r="BU1715">
        <v>424</v>
      </c>
      <c r="BV1715">
        <v>0</v>
      </c>
      <c r="BW1715">
        <v>0</v>
      </c>
      <c r="BX1715" t="s">
        <v>5251</v>
      </c>
      <c r="BZ1715" t="s">
        <v>6368</v>
      </c>
      <c r="CA1715">
        <v>44503</v>
      </c>
      <c r="CC1715">
        <v>0</v>
      </c>
      <c r="CE1715">
        <v>1</v>
      </c>
      <c r="CF1715" t="s">
        <v>7198</v>
      </c>
      <c r="CG1715">
        <v>0</v>
      </c>
      <c r="CH1715">
        <v>548.03329195200001</v>
      </c>
      <c r="CI1715">
        <v>7568.9160320000001</v>
      </c>
      <c r="CJ1715" s="2">
        <f t="shared" si="130"/>
        <v>2.5</v>
      </c>
      <c r="CK1715" s="2">
        <f t="shared" si="131"/>
        <v>7.5</v>
      </c>
      <c r="CL1715" s="2">
        <f t="shared" si="132"/>
        <v>1.5</v>
      </c>
      <c r="CM1715" t="str">
        <f t="shared" si="133"/>
        <v>1 to 8 units</v>
      </c>
      <c r="CN1715" t="str">
        <f t="shared" si="134"/>
        <v>1 to 8 units</v>
      </c>
    </row>
    <row r="1716" spans="1:92" x14ac:dyDescent="0.25">
      <c r="A1716" s="1">
        <v>1715</v>
      </c>
      <c r="B1716" t="s">
        <v>89</v>
      </c>
      <c r="C1716">
        <v>10299</v>
      </c>
      <c r="D1716">
        <v>48</v>
      </c>
      <c r="E1716">
        <v>412</v>
      </c>
      <c r="F1716">
        <v>424</v>
      </c>
      <c r="G1716">
        <v>3000</v>
      </c>
      <c r="H1716">
        <v>29</v>
      </c>
      <c r="I1716">
        <v>27</v>
      </c>
      <c r="J1716">
        <v>11433</v>
      </c>
      <c r="K1716" t="s">
        <v>346</v>
      </c>
      <c r="L1716">
        <v>113</v>
      </c>
      <c r="M1716">
        <v>3510</v>
      </c>
      <c r="N1716" t="s">
        <v>1971</v>
      </c>
      <c r="O1716" t="s">
        <v>2677</v>
      </c>
      <c r="X1716" t="s">
        <v>2677</v>
      </c>
      <c r="Z1716" t="s">
        <v>2999</v>
      </c>
      <c r="AA1716" t="s">
        <v>3002</v>
      </c>
      <c r="AB1716">
        <v>11</v>
      </c>
      <c r="AC1716">
        <v>0</v>
      </c>
      <c r="AE1716" t="s">
        <v>4524</v>
      </c>
      <c r="AF1716">
        <v>8000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4</v>
      </c>
      <c r="AQ1716">
        <v>0</v>
      </c>
      <c r="AR1716">
        <v>0</v>
      </c>
      <c r="AS1716">
        <v>0</v>
      </c>
      <c r="AT1716">
        <v>0</v>
      </c>
      <c r="AU1716">
        <v>80</v>
      </c>
      <c r="AV1716">
        <v>100</v>
      </c>
      <c r="AW1716">
        <v>0</v>
      </c>
      <c r="AX1716">
        <v>0</v>
      </c>
      <c r="AZ1716">
        <v>0</v>
      </c>
      <c r="BA1716" t="s">
        <v>2999</v>
      </c>
      <c r="BB1716">
        <v>5</v>
      </c>
      <c r="BC1716">
        <v>5</v>
      </c>
      <c r="BD1716">
        <v>27093</v>
      </c>
      <c r="BE1716">
        <v>27093</v>
      </c>
      <c r="BF1716">
        <v>0</v>
      </c>
      <c r="BG1716">
        <v>0</v>
      </c>
      <c r="BH1716">
        <v>0</v>
      </c>
      <c r="BJ1716">
        <v>0</v>
      </c>
      <c r="BK1716">
        <v>0</v>
      </c>
      <c r="BL1716" t="s">
        <v>5172</v>
      </c>
      <c r="BN1716">
        <v>0</v>
      </c>
      <c r="BO1716">
        <v>0.5</v>
      </c>
      <c r="BP1716">
        <v>0</v>
      </c>
      <c r="BQ1716">
        <v>1</v>
      </c>
      <c r="BR1716">
        <v>4</v>
      </c>
      <c r="BS1716">
        <v>4102990048</v>
      </c>
      <c r="BT1716">
        <v>0</v>
      </c>
      <c r="BU1716">
        <v>424</v>
      </c>
      <c r="BV1716">
        <v>1046809</v>
      </c>
      <c r="BW1716">
        <v>192592</v>
      </c>
      <c r="BX1716" t="s">
        <v>5251</v>
      </c>
      <c r="BZ1716" t="s">
        <v>6365</v>
      </c>
      <c r="CA1716">
        <v>44503</v>
      </c>
      <c r="CC1716">
        <v>0</v>
      </c>
      <c r="CE1716">
        <v>1</v>
      </c>
      <c r="CF1716" t="s">
        <v>7198</v>
      </c>
      <c r="CG1716">
        <v>0</v>
      </c>
      <c r="CH1716">
        <v>360.73872010299999</v>
      </c>
      <c r="CI1716">
        <v>8029.4642280600001</v>
      </c>
      <c r="CJ1716" s="2">
        <f t="shared" si="130"/>
        <v>8</v>
      </c>
      <c r="CK1716" s="2">
        <f t="shared" si="131"/>
        <v>24</v>
      </c>
      <c r="CL1716" s="2">
        <f t="shared" si="132"/>
        <v>1.5</v>
      </c>
      <c r="CM1716" t="str">
        <f t="shared" si="133"/>
        <v>1 to 8 units</v>
      </c>
      <c r="CN1716" t="str">
        <f t="shared" si="134"/>
        <v>9 to 30 units</v>
      </c>
    </row>
    <row r="1717" spans="1:92" x14ac:dyDescent="0.25">
      <c r="A1717" s="1">
        <v>1716</v>
      </c>
      <c r="B1717" t="s">
        <v>89</v>
      </c>
      <c r="C1717">
        <v>10301</v>
      </c>
      <c r="D1717">
        <v>28</v>
      </c>
      <c r="E1717">
        <v>412</v>
      </c>
      <c r="F1717">
        <v>424</v>
      </c>
      <c r="H1717">
        <v>29</v>
      </c>
      <c r="I1717">
        <v>27</v>
      </c>
      <c r="J1717">
        <v>0</v>
      </c>
      <c r="K1717" t="s">
        <v>346</v>
      </c>
      <c r="L1717">
        <v>113</v>
      </c>
      <c r="M1717">
        <v>3510</v>
      </c>
      <c r="N1717" t="s">
        <v>1972</v>
      </c>
      <c r="O1717" t="s">
        <v>2677</v>
      </c>
      <c r="X1717" t="s">
        <v>2677</v>
      </c>
      <c r="Z1717" t="s">
        <v>2999</v>
      </c>
      <c r="AA1717" t="s">
        <v>3002</v>
      </c>
      <c r="AB1717">
        <v>11</v>
      </c>
      <c r="AC1717">
        <v>0</v>
      </c>
      <c r="AE1717" t="s">
        <v>4534</v>
      </c>
      <c r="AF1717">
        <v>4100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4</v>
      </c>
      <c r="AQ1717">
        <v>0</v>
      </c>
      <c r="AR1717">
        <v>0</v>
      </c>
      <c r="AS1717">
        <v>0</v>
      </c>
      <c r="AT1717">
        <v>0</v>
      </c>
      <c r="AU1717">
        <v>41</v>
      </c>
      <c r="AV1717">
        <v>100</v>
      </c>
      <c r="AW1717">
        <v>0</v>
      </c>
      <c r="AX1717">
        <v>0</v>
      </c>
      <c r="AZ1717">
        <v>0</v>
      </c>
      <c r="BA1717" t="s">
        <v>2999</v>
      </c>
      <c r="BB1717">
        <v>3</v>
      </c>
      <c r="BC1717">
        <v>5</v>
      </c>
      <c r="BD1717">
        <v>6040</v>
      </c>
      <c r="BE1717">
        <v>6040</v>
      </c>
      <c r="BF1717">
        <v>0</v>
      </c>
      <c r="BG1717">
        <v>0</v>
      </c>
      <c r="BH1717">
        <v>0</v>
      </c>
      <c r="BJ1717">
        <v>0</v>
      </c>
      <c r="BK1717">
        <v>0</v>
      </c>
      <c r="BL1717" t="s">
        <v>5172</v>
      </c>
      <c r="BN1717">
        <v>0</v>
      </c>
      <c r="BO1717">
        <v>0.5</v>
      </c>
      <c r="BP1717">
        <v>0</v>
      </c>
      <c r="BQ1717">
        <v>1</v>
      </c>
      <c r="BR1717">
        <v>4</v>
      </c>
      <c r="BS1717">
        <v>4103010028</v>
      </c>
      <c r="BT1717">
        <v>0</v>
      </c>
      <c r="BU1717">
        <v>424</v>
      </c>
      <c r="BV1717">
        <v>0</v>
      </c>
      <c r="BW1717">
        <v>0</v>
      </c>
      <c r="BX1717" t="s">
        <v>5251</v>
      </c>
      <c r="BZ1717" t="s">
        <v>6368</v>
      </c>
      <c r="CA1717">
        <v>44503</v>
      </c>
      <c r="CC1717">
        <v>0</v>
      </c>
      <c r="CE1717">
        <v>1</v>
      </c>
      <c r="CF1717" t="s">
        <v>7198</v>
      </c>
      <c r="CG1717">
        <v>0</v>
      </c>
      <c r="CH1717">
        <v>279.97653953499997</v>
      </c>
      <c r="CI1717">
        <v>3992.6708164199999</v>
      </c>
      <c r="CJ1717" s="2">
        <f t="shared" si="130"/>
        <v>4.0999999999999996</v>
      </c>
      <c r="CK1717" s="2">
        <f t="shared" si="131"/>
        <v>12.3</v>
      </c>
      <c r="CL1717" s="2">
        <f t="shared" si="132"/>
        <v>1.5</v>
      </c>
      <c r="CM1717" t="str">
        <f t="shared" si="133"/>
        <v>1 to 8 units</v>
      </c>
      <c r="CN1717" t="str">
        <f t="shared" si="134"/>
        <v>9 to 30 units</v>
      </c>
    </row>
    <row r="1718" spans="1:92" x14ac:dyDescent="0.25">
      <c r="A1718" s="1">
        <v>1717</v>
      </c>
      <c r="B1718" t="s">
        <v>89</v>
      </c>
      <c r="C1718">
        <v>10302</v>
      </c>
      <c r="D1718">
        <v>48</v>
      </c>
      <c r="E1718">
        <v>412</v>
      </c>
      <c r="F1718">
        <v>424</v>
      </c>
      <c r="H1718">
        <v>29</v>
      </c>
      <c r="I1718">
        <v>27</v>
      </c>
      <c r="J1718">
        <v>0</v>
      </c>
      <c r="K1718" t="s">
        <v>346</v>
      </c>
      <c r="L1718">
        <v>113</v>
      </c>
      <c r="M1718">
        <v>3510</v>
      </c>
      <c r="N1718" t="s">
        <v>1974</v>
      </c>
      <c r="O1718" t="s">
        <v>2677</v>
      </c>
      <c r="X1718" t="s">
        <v>2677</v>
      </c>
      <c r="Z1718" t="s">
        <v>2999</v>
      </c>
      <c r="AA1718" t="s">
        <v>3002</v>
      </c>
      <c r="AB1718">
        <v>11</v>
      </c>
      <c r="AC1718">
        <v>0</v>
      </c>
      <c r="AE1718" t="s">
        <v>4527</v>
      </c>
      <c r="AF1718">
        <v>5000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4</v>
      </c>
      <c r="AQ1718">
        <v>0</v>
      </c>
      <c r="AR1718">
        <v>0</v>
      </c>
      <c r="AS1718">
        <v>0</v>
      </c>
      <c r="AT1718">
        <v>0</v>
      </c>
      <c r="AU1718">
        <v>50</v>
      </c>
      <c r="AV1718">
        <v>100</v>
      </c>
      <c r="AW1718">
        <v>0</v>
      </c>
      <c r="AX1718">
        <v>0</v>
      </c>
      <c r="AZ1718">
        <v>0</v>
      </c>
      <c r="BA1718" t="s">
        <v>2999</v>
      </c>
      <c r="BB1718">
        <v>5</v>
      </c>
      <c r="BC1718">
        <v>5</v>
      </c>
      <c r="BD1718">
        <v>8956</v>
      </c>
      <c r="BE1718">
        <v>8956</v>
      </c>
      <c r="BF1718">
        <v>0</v>
      </c>
      <c r="BG1718">
        <v>0</v>
      </c>
      <c r="BH1718">
        <v>0</v>
      </c>
      <c r="BJ1718">
        <v>0</v>
      </c>
      <c r="BK1718">
        <v>0</v>
      </c>
      <c r="BL1718" t="s">
        <v>5172</v>
      </c>
      <c r="BN1718">
        <v>0</v>
      </c>
      <c r="BO1718">
        <v>0.5</v>
      </c>
      <c r="BP1718">
        <v>0</v>
      </c>
      <c r="BQ1718">
        <v>1</v>
      </c>
      <c r="BR1718">
        <v>4</v>
      </c>
      <c r="BS1718">
        <v>4103020048</v>
      </c>
      <c r="BT1718">
        <v>0</v>
      </c>
      <c r="BU1718">
        <v>424</v>
      </c>
      <c r="BV1718">
        <v>0</v>
      </c>
      <c r="BW1718">
        <v>0</v>
      </c>
      <c r="BX1718" t="s">
        <v>5251</v>
      </c>
      <c r="BZ1718" t="s">
        <v>6368</v>
      </c>
      <c r="CA1718">
        <v>44503</v>
      </c>
      <c r="CC1718">
        <v>0</v>
      </c>
      <c r="CE1718">
        <v>1</v>
      </c>
      <c r="CF1718" t="s">
        <v>7198</v>
      </c>
      <c r="CG1718">
        <v>0</v>
      </c>
      <c r="CH1718">
        <v>300.45777639300002</v>
      </c>
      <c r="CI1718">
        <v>5011.3994413</v>
      </c>
      <c r="CJ1718" s="2">
        <f t="shared" si="130"/>
        <v>5</v>
      </c>
      <c r="CK1718" s="2">
        <f t="shared" si="131"/>
        <v>15</v>
      </c>
      <c r="CL1718" s="2">
        <f t="shared" si="132"/>
        <v>1.5</v>
      </c>
      <c r="CM1718" t="str">
        <f t="shared" si="133"/>
        <v>1 to 8 units</v>
      </c>
      <c r="CN1718" t="str">
        <f t="shared" si="134"/>
        <v>9 to 30 units</v>
      </c>
    </row>
    <row r="1719" spans="1:92" x14ac:dyDescent="0.25">
      <c r="A1719" s="1">
        <v>1718</v>
      </c>
      <c r="B1719" t="s">
        <v>89</v>
      </c>
      <c r="C1719">
        <v>10303</v>
      </c>
      <c r="D1719">
        <v>2</v>
      </c>
      <c r="E1719">
        <v>412</v>
      </c>
      <c r="F1719">
        <v>424</v>
      </c>
      <c r="H1719">
        <v>29</v>
      </c>
      <c r="I1719">
        <v>27</v>
      </c>
      <c r="J1719">
        <v>0</v>
      </c>
      <c r="K1719" t="s">
        <v>346</v>
      </c>
      <c r="L1719">
        <v>113</v>
      </c>
      <c r="M1719">
        <v>3510</v>
      </c>
      <c r="N1719" t="s">
        <v>1974</v>
      </c>
      <c r="O1719" t="s">
        <v>2677</v>
      </c>
      <c r="X1719" t="s">
        <v>2677</v>
      </c>
      <c r="Z1719" t="s">
        <v>2999</v>
      </c>
      <c r="AA1719" t="s">
        <v>3002</v>
      </c>
      <c r="AB1719">
        <v>11</v>
      </c>
      <c r="AC1719">
        <v>0</v>
      </c>
      <c r="AE1719" t="s">
        <v>4528</v>
      </c>
      <c r="AF1719">
        <v>4000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</v>
      </c>
      <c r="AQ1719">
        <v>0</v>
      </c>
      <c r="AR1719">
        <v>0</v>
      </c>
      <c r="AS1719">
        <v>0</v>
      </c>
      <c r="AT1719">
        <v>0</v>
      </c>
      <c r="AU1719">
        <v>40</v>
      </c>
      <c r="AV1719">
        <v>100</v>
      </c>
      <c r="AW1719">
        <v>0</v>
      </c>
      <c r="AX1719">
        <v>0</v>
      </c>
      <c r="AZ1719">
        <v>0</v>
      </c>
      <c r="BA1719" t="s">
        <v>2999</v>
      </c>
      <c r="BB1719">
        <v>5</v>
      </c>
      <c r="BC1719">
        <v>5</v>
      </c>
      <c r="BD1719">
        <v>6828</v>
      </c>
      <c r="BE1719">
        <v>6828</v>
      </c>
      <c r="BF1719">
        <v>0</v>
      </c>
      <c r="BG1719">
        <v>0</v>
      </c>
      <c r="BH1719">
        <v>0</v>
      </c>
      <c r="BJ1719">
        <v>0</v>
      </c>
      <c r="BK1719">
        <v>0</v>
      </c>
      <c r="BL1719" t="s">
        <v>5172</v>
      </c>
      <c r="BN1719">
        <v>0</v>
      </c>
      <c r="BO1719">
        <v>0.5</v>
      </c>
      <c r="BP1719">
        <v>0</v>
      </c>
      <c r="BQ1719">
        <v>1</v>
      </c>
      <c r="BR1719">
        <v>4</v>
      </c>
      <c r="BS1719">
        <v>4103030002</v>
      </c>
      <c r="BT1719">
        <v>0</v>
      </c>
      <c r="BU1719">
        <v>424</v>
      </c>
      <c r="BV1719">
        <v>0</v>
      </c>
      <c r="BW1719">
        <v>0</v>
      </c>
      <c r="BX1719" t="s">
        <v>5251</v>
      </c>
      <c r="BZ1719" t="s">
        <v>6369</v>
      </c>
      <c r="CA1719">
        <v>44503</v>
      </c>
      <c r="CC1719">
        <v>0</v>
      </c>
      <c r="CE1719">
        <v>1</v>
      </c>
      <c r="CF1719" t="s">
        <v>7198</v>
      </c>
      <c r="CG1719">
        <v>0</v>
      </c>
      <c r="CH1719">
        <v>281.122687214</v>
      </c>
      <c r="CI1719">
        <v>3917.7891369899999</v>
      </c>
      <c r="CJ1719" s="2">
        <f t="shared" si="130"/>
        <v>4</v>
      </c>
      <c r="CK1719" s="2">
        <f t="shared" si="131"/>
        <v>12</v>
      </c>
      <c r="CL1719" s="2">
        <f t="shared" si="132"/>
        <v>1.5</v>
      </c>
      <c r="CM1719" t="str">
        <f t="shared" si="133"/>
        <v>1 to 8 units</v>
      </c>
      <c r="CN1719" t="str">
        <f t="shared" si="134"/>
        <v>9 to 30 units</v>
      </c>
    </row>
    <row r="1720" spans="1:92" x14ac:dyDescent="0.25">
      <c r="A1720" s="1">
        <v>1719</v>
      </c>
      <c r="B1720" t="s">
        <v>89</v>
      </c>
      <c r="C1720">
        <v>10303</v>
      </c>
      <c r="D1720">
        <v>21</v>
      </c>
      <c r="E1720">
        <v>412</v>
      </c>
      <c r="F1720">
        <v>424</v>
      </c>
      <c r="H1720">
        <v>29</v>
      </c>
      <c r="I1720">
        <v>27</v>
      </c>
      <c r="J1720">
        <v>0</v>
      </c>
      <c r="K1720" t="s">
        <v>346</v>
      </c>
      <c r="L1720">
        <v>113</v>
      </c>
      <c r="M1720">
        <v>3510</v>
      </c>
      <c r="N1720" t="s">
        <v>1974</v>
      </c>
      <c r="O1720" t="s">
        <v>2677</v>
      </c>
      <c r="X1720" t="s">
        <v>2677</v>
      </c>
      <c r="Z1720" t="s">
        <v>2999</v>
      </c>
      <c r="AA1720" t="s">
        <v>3002</v>
      </c>
      <c r="AB1720">
        <v>11</v>
      </c>
      <c r="AC1720">
        <v>0</v>
      </c>
      <c r="AD1720" t="s">
        <v>3006</v>
      </c>
      <c r="AE1720" t="s">
        <v>4531</v>
      </c>
      <c r="AF1720">
        <v>4000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4</v>
      </c>
      <c r="AQ1720">
        <v>0</v>
      </c>
      <c r="AR1720">
        <v>0</v>
      </c>
      <c r="AS1720">
        <v>0</v>
      </c>
      <c r="AT1720">
        <v>0</v>
      </c>
      <c r="AU1720">
        <v>40</v>
      </c>
      <c r="AV1720">
        <v>100</v>
      </c>
      <c r="AW1720">
        <v>0</v>
      </c>
      <c r="AX1720">
        <v>0</v>
      </c>
      <c r="AZ1720">
        <v>0</v>
      </c>
      <c r="BA1720" t="s">
        <v>2999</v>
      </c>
      <c r="BB1720">
        <v>5</v>
      </c>
      <c r="BC1720">
        <v>5</v>
      </c>
      <c r="BD1720">
        <v>6828</v>
      </c>
      <c r="BE1720">
        <v>6828</v>
      </c>
      <c r="BF1720">
        <v>0</v>
      </c>
      <c r="BG1720">
        <v>0</v>
      </c>
      <c r="BH1720">
        <v>0</v>
      </c>
      <c r="BJ1720">
        <v>0</v>
      </c>
      <c r="BK1720">
        <v>0</v>
      </c>
      <c r="BN1720">
        <v>0</v>
      </c>
      <c r="BO1720">
        <v>0.5</v>
      </c>
      <c r="BP1720">
        <v>0</v>
      </c>
      <c r="BQ1720">
        <v>1</v>
      </c>
      <c r="BR1720">
        <v>4</v>
      </c>
      <c r="BS1720">
        <v>4103030021</v>
      </c>
      <c r="BT1720">
        <v>0</v>
      </c>
      <c r="BU1720">
        <v>424</v>
      </c>
      <c r="BV1720">
        <v>0</v>
      </c>
      <c r="BW1720">
        <v>0</v>
      </c>
      <c r="BX1720" t="s">
        <v>5251</v>
      </c>
      <c r="BZ1720" t="s">
        <v>6369</v>
      </c>
      <c r="CA1720">
        <v>44503</v>
      </c>
      <c r="CC1720">
        <v>0</v>
      </c>
      <c r="CE1720">
        <v>1</v>
      </c>
      <c r="CF1720" t="s">
        <v>7198</v>
      </c>
      <c r="CG1720">
        <v>0</v>
      </c>
      <c r="CH1720">
        <v>281.91946655200002</v>
      </c>
      <c r="CI1720">
        <v>3995.42689974</v>
      </c>
      <c r="CJ1720" s="2">
        <f t="shared" si="130"/>
        <v>4</v>
      </c>
      <c r="CK1720" s="2">
        <f t="shared" si="131"/>
        <v>12</v>
      </c>
      <c r="CL1720" s="2">
        <f t="shared" si="132"/>
        <v>1.5</v>
      </c>
      <c r="CM1720" t="str">
        <f t="shared" si="133"/>
        <v>1 to 8 units</v>
      </c>
      <c r="CN1720" t="str">
        <f t="shared" si="134"/>
        <v>9 to 30 units</v>
      </c>
    </row>
    <row r="1721" spans="1:92" x14ac:dyDescent="0.25">
      <c r="A1721" s="1">
        <v>1720</v>
      </c>
      <c r="B1721" t="s">
        <v>89</v>
      </c>
      <c r="C1721">
        <v>10305</v>
      </c>
      <c r="D1721">
        <v>101</v>
      </c>
      <c r="E1721">
        <v>412</v>
      </c>
      <c r="F1721">
        <v>424</v>
      </c>
      <c r="H1721">
        <v>29</v>
      </c>
      <c r="I1721">
        <v>27</v>
      </c>
      <c r="J1721">
        <v>11434</v>
      </c>
      <c r="K1721" t="s">
        <v>346</v>
      </c>
      <c r="L1721">
        <v>113</v>
      </c>
      <c r="M1721">
        <v>3510</v>
      </c>
      <c r="N1721" t="s">
        <v>1977</v>
      </c>
      <c r="O1721" t="s">
        <v>2677</v>
      </c>
      <c r="X1721" t="s">
        <v>2677</v>
      </c>
      <c r="Z1721" t="s">
        <v>2999</v>
      </c>
      <c r="AA1721" t="s">
        <v>3002</v>
      </c>
      <c r="AB1721">
        <v>11</v>
      </c>
      <c r="AC1721">
        <v>0</v>
      </c>
      <c r="AE1721" t="s">
        <v>4535</v>
      </c>
      <c r="AF1721">
        <v>5610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4</v>
      </c>
      <c r="AQ1721">
        <v>0</v>
      </c>
      <c r="AR1721">
        <v>0</v>
      </c>
      <c r="AS1721">
        <v>0</v>
      </c>
      <c r="AT1721">
        <v>0</v>
      </c>
      <c r="AU1721">
        <v>55</v>
      </c>
      <c r="AV1721">
        <v>100</v>
      </c>
      <c r="AW1721">
        <v>0</v>
      </c>
      <c r="AX1721">
        <v>0</v>
      </c>
      <c r="AZ1721">
        <v>0</v>
      </c>
      <c r="BA1721" t="s">
        <v>3000</v>
      </c>
      <c r="BB1721">
        <v>3</v>
      </c>
      <c r="BC1721">
        <v>5</v>
      </c>
      <c r="BD1721">
        <v>9896</v>
      </c>
      <c r="BE1721">
        <v>9896</v>
      </c>
      <c r="BF1721">
        <v>0</v>
      </c>
      <c r="BG1721">
        <v>0</v>
      </c>
      <c r="BH1721">
        <v>0</v>
      </c>
      <c r="BJ1721">
        <v>0</v>
      </c>
      <c r="BK1721">
        <v>0</v>
      </c>
      <c r="BL1721" t="s">
        <v>5172</v>
      </c>
      <c r="BN1721">
        <v>0</v>
      </c>
      <c r="BO1721">
        <v>0.5</v>
      </c>
      <c r="BP1721">
        <v>0</v>
      </c>
      <c r="BQ1721">
        <v>1</v>
      </c>
      <c r="BR1721">
        <v>4</v>
      </c>
      <c r="BS1721">
        <v>4103050101</v>
      </c>
      <c r="BT1721">
        <v>0</v>
      </c>
      <c r="BU1721">
        <v>424</v>
      </c>
      <c r="BV1721">
        <v>0</v>
      </c>
      <c r="BW1721">
        <v>0</v>
      </c>
      <c r="BX1721" t="s">
        <v>5253</v>
      </c>
      <c r="BY1721" t="s">
        <v>3000</v>
      </c>
      <c r="BZ1721" t="s">
        <v>6365</v>
      </c>
      <c r="CA1721">
        <v>44503</v>
      </c>
      <c r="CC1721">
        <v>0</v>
      </c>
      <c r="CE1721">
        <v>1</v>
      </c>
      <c r="CF1721" t="s">
        <v>7198</v>
      </c>
      <c r="CG1721">
        <v>0</v>
      </c>
      <c r="CH1721">
        <v>299.42149057799998</v>
      </c>
      <c r="CI1721">
        <v>5150.9809063100001</v>
      </c>
      <c r="CJ1721" s="2">
        <f t="shared" si="130"/>
        <v>5.61</v>
      </c>
      <c r="CK1721" s="2">
        <f t="shared" si="131"/>
        <v>16.829999999999998</v>
      </c>
      <c r="CL1721" s="2">
        <f t="shared" si="132"/>
        <v>1.5</v>
      </c>
      <c r="CM1721" t="str">
        <f t="shared" si="133"/>
        <v>1 to 8 units</v>
      </c>
      <c r="CN1721" t="str">
        <f t="shared" si="134"/>
        <v>9 to 30 units</v>
      </c>
    </row>
    <row r="1722" spans="1:92" x14ac:dyDescent="0.25">
      <c r="A1722" s="1">
        <v>1721</v>
      </c>
      <c r="B1722" t="s">
        <v>89</v>
      </c>
      <c r="C1722">
        <v>10307</v>
      </c>
      <c r="D1722">
        <v>43</v>
      </c>
      <c r="E1722">
        <v>412</v>
      </c>
      <c r="F1722">
        <v>424</v>
      </c>
      <c r="H1722">
        <v>29</v>
      </c>
      <c r="I1722">
        <v>27</v>
      </c>
      <c r="J1722">
        <v>11434</v>
      </c>
      <c r="K1722" t="s">
        <v>346</v>
      </c>
      <c r="L1722">
        <v>113</v>
      </c>
      <c r="M1722">
        <v>3510</v>
      </c>
      <c r="N1722" t="s">
        <v>1976</v>
      </c>
      <c r="O1722" t="s">
        <v>2677</v>
      </c>
      <c r="X1722" t="s">
        <v>2677</v>
      </c>
      <c r="Z1722" t="s">
        <v>2999</v>
      </c>
      <c r="AA1722" t="s">
        <v>3002</v>
      </c>
      <c r="AB1722">
        <v>11</v>
      </c>
      <c r="AC1722">
        <v>0</v>
      </c>
      <c r="AD1722" t="s">
        <v>3006</v>
      </c>
      <c r="AE1722" t="s">
        <v>4532</v>
      </c>
      <c r="AF1722">
        <v>4000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4</v>
      </c>
      <c r="AQ1722">
        <v>0</v>
      </c>
      <c r="AR1722">
        <v>0</v>
      </c>
      <c r="AS1722">
        <v>0</v>
      </c>
      <c r="AT1722">
        <v>0</v>
      </c>
      <c r="AU1722">
        <v>40</v>
      </c>
      <c r="AV1722">
        <v>100</v>
      </c>
      <c r="AW1722">
        <v>0</v>
      </c>
      <c r="AX1722">
        <v>0</v>
      </c>
      <c r="AZ1722">
        <v>0</v>
      </c>
      <c r="BA1722" t="s">
        <v>2999</v>
      </c>
      <c r="BB1722">
        <v>5</v>
      </c>
      <c r="BC1722">
        <v>5</v>
      </c>
      <c r="BD1722">
        <v>5529</v>
      </c>
      <c r="BE1722">
        <v>5529</v>
      </c>
      <c r="BF1722">
        <v>0</v>
      </c>
      <c r="BG1722">
        <v>0</v>
      </c>
      <c r="BH1722">
        <v>0</v>
      </c>
      <c r="BJ1722">
        <v>0</v>
      </c>
      <c r="BK1722">
        <v>0</v>
      </c>
      <c r="BL1722" t="s">
        <v>5172</v>
      </c>
      <c r="BN1722">
        <v>0</v>
      </c>
      <c r="BO1722">
        <v>0.5</v>
      </c>
      <c r="BP1722">
        <v>0</v>
      </c>
      <c r="BQ1722">
        <v>1</v>
      </c>
      <c r="BR1722">
        <v>4</v>
      </c>
      <c r="BS1722">
        <v>4103070043</v>
      </c>
      <c r="BT1722">
        <v>0</v>
      </c>
      <c r="BU1722">
        <v>424</v>
      </c>
      <c r="BV1722">
        <v>0</v>
      </c>
      <c r="BW1722">
        <v>0</v>
      </c>
      <c r="BX1722" t="s">
        <v>5251</v>
      </c>
      <c r="BZ1722" t="s">
        <v>6365</v>
      </c>
      <c r="CA1722">
        <v>44503</v>
      </c>
      <c r="CC1722">
        <v>0</v>
      </c>
      <c r="CE1722">
        <v>1</v>
      </c>
      <c r="CF1722" t="s">
        <v>7198</v>
      </c>
      <c r="CG1722">
        <v>0</v>
      </c>
      <c r="CH1722">
        <v>278.34992776299998</v>
      </c>
      <c r="CI1722">
        <v>3966.9915008900002</v>
      </c>
      <c r="CJ1722" s="2">
        <f t="shared" si="130"/>
        <v>4</v>
      </c>
      <c r="CK1722" s="2">
        <f t="shared" si="131"/>
        <v>12</v>
      </c>
      <c r="CL1722" s="2">
        <f t="shared" si="132"/>
        <v>1.5</v>
      </c>
      <c r="CM1722" t="str">
        <f t="shared" si="133"/>
        <v>1 to 8 units</v>
      </c>
      <c r="CN1722" t="str">
        <f t="shared" si="134"/>
        <v>9 to 30 units</v>
      </c>
    </row>
    <row r="1723" spans="1:92" x14ac:dyDescent="0.25">
      <c r="A1723" s="1">
        <v>1722</v>
      </c>
      <c r="B1723" t="s">
        <v>89</v>
      </c>
      <c r="C1723">
        <v>10310</v>
      </c>
      <c r="D1723">
        <v>4</v>
      </c>
      <c r="E1723">
        <v>412</v>
      </c>
      <c r="F1723">
        <v>424</v>
      </c>
      <c r="G1723">
        <v>2006</v>
      </c>
      <c r="H1723">
        <v>29</v>
      </c>
      <c r="I1723">
        <v>27</v>
      </c>
      <c r="J1723">
        <v>11434</v>
      </c>
      <c r="K1723" t="s">
        <v>346</v>
      </c>
      <c r="L1723">
        <v>113</v>
      </c>
      <c r="M1723">
        <v>3510</v>
      </c>
      <c r="N1723" t="s">
        <v>1977</v>
      </c>
      <c r="O1723" t="s">
        <v>2677</v>
      </c>
      <c r="X1723" t="s">
        <v>2677</v>
      </c>
      <c r="Z1723" t="s">
        <v>2999</v>
      </c>
      <c r="AA1723" t="s">
        <v>3002</v>
      </c>
      <c r="AB1723">
        <v>11</v>
      </c>
      <c r="AC1723">
        <v>0</v>
      </c>
      <c r="AD1723" t="s">
        <v>3006</v>
      </c>
      <c r="AE1723" t="s">
        <v>4537</v>
      </c>
      <c r="AF1723">
        <v>4000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4</v>
      </c>
      <c r="AQ1723">
        <v>0</v>
      </c>
      <c r="AR1723">
        <v>0</v>
      </c>
      <c r="AS1723">
        <v>0</v>
      </c>
      <c r="AT1723">
        <v>0</v>
      </c>
      <c r="AU1723">
        <v>40</v>
      </c>
      <c r="AV1723">
        <v>100</v>
      </c>
      <c r="AW1723">
        <v>0</v>
      </c>
      <c r="AX1723">
        <v>0</v>
      </c>
      <c r="AZ1723">
        <v>0</v>
      </c>
      <c r="BA1723" t="s">
        <v>2999</v>
      </c>
      <c r="BB1723">
        <v>5</v>
      </c>
      <c r="BC1723">
        <v>5</v>
      </c>
      <c r="BD1723">
        <v>5529</v>
      </c>
      <c r="BE1723">
        <v>5529</v>
      </c>
      <c r="BF1723">
        <v>0</v>
      </c>
      <c r="BG1723">
        <v>0</v>
      </c>
      <c r="BH1723">
        <v>0</v>
      </c>
      <c r="BJ1723">
        <v>0</v>
      </c>
      <c r="BK1723">
        <v>0</v>
      </c>
      <c r="BL1723" t="s">
        <v>5172</v>
      </c>
      <c r="BN1723">
        <v>0</v>
      </c>
      <c r="BO1723">
        <v>0.5</v>
      </c>
      <c r="BP1723">
        <v>0</v>
      </c>
      <c r="BQ1723">
        <v>1</v>
      </c>
      <c r="BR1723">
        <v>4</v>
      </c>
      <c r="BS1723">
        <v>4103100004</v>
      </c>
      <c r="BT1723">
        <v>0</v>
      </c>
      <c r="BU1723">
        <v>424</v>
      </c>
      <c r="BV1723">
        <v>1047655</v>
      </c>
      <c r="BW1723">
        <v>192640</v>
      </c>
      <c r="BX1723" t="s">
        <v>5251</v>
      </c>
      <c r="BZ1723" t="s">
        <v>6372</v>
      </c>
      <c r="CA1723">
        <v>44503</v>
      </c>
      <c r="CC1723">
        <v>0</v>
      </c>
      <c r="CE1723">
        <v>1</v>
      </c>
      <c r="CF1723" t="s">
        <v>7198</v>
      </c>
      <c r="CG1723">
        <v>0</v>
      </c>
      <c r="CH1723">
        <v>283.91725932200001</v>
      </c>
      <c r="CI1723">
        <v>4078.3428440399998</v>
      </c>
      <c r="CJ1723" s="2">
        <f t="shared" si="130"/>
        <v>4</v>
      </c>
      <c r="CK1723" s="2">
        <f t="shared" si="131"/>
        <v>12</v>
      </c>
      <c r="CL1723" s="2">
        <f t="shared" si="132"/>
        <v>1.5</v>
      </c>
      <c r="CM1723" t="str">
        <f t="shared" si="133"/>
        <v>1 to 8 units</v>
      </c>
      <c r="CN1723" t="str">
        <f t="shared" si="134"/>
        <v>9 to 30 units</v>
      </c>
    </row>
    <row r="1724" spans="1:92" x14ac:dyDescent="0.25">
      <c r="A1724" s="1">
        <v>1723</v>
      </c>
      <c r="B1724" t="s">
        <v>89</v>
      </c>
      <c r="C1724">
        <v>10314</v>
      </c>
      <c r="D1724">
        <v>76</v>
      </c>
      <c r="E1724">
        <v>412</v>
      </c>
      <c r="F1724">
        <v>424</v>
      </c>
      <c r="H1724">
        <v>29</v>
      </c>
      <c r="I1724">
        <v>27</v>
      </c>
      <c r="J1724">
        <v>11434</v>
      </c>
      <c r="K1724" t="s">
        <v>346</v>
      </c>
      <c r="L1724">
        <v>113</v>
      </c>
      <c r="M1724">
        <v>3510</v>
      </c>
      <c r="N1724" t="s">
        <v>1974</v>
      </c>
      <c r="O1724" t="s">
        <v>2677</v>
      </c>
      <c r="X1724" t="s">
        <v>2677</v>
      </c>
      <c r="Z1724" t="s">
        <v>2999</v>
      </c>
      <c r="AA1724" t="s">
        <v>3002</v>
      </c>
      <c r="AB1724">
        <v>11</v>
      </c>
      <c r="AC1724">
        <v>0</v>
      </c>
      <c r="AE1724" t="s">
        <v>4533</v>
      </c>
      <c r="AF1724">
        <v>6000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4</v>
      </c>
      <c r="AQ1724">
        <v>0</v>
      </c>
      <c r="AR1724">
        <v>0</v>
      </c>
      <c r="AS1724">
        <v>0</v>
      </c>
      <c r="AT1724">
        <v>0</v>
      </c>
      <c r="AU1724">
        <v>60</v>
      </c>
      <c r="AV1724">
        <v>100</v>
      </c>
      <c r="AW1724">
        <v>0</v>
      </c>
      <c r="AX1724">
        <v>0</v>
      </c>
      <c r="AZ1724">
        <v>0</v>
      </c>
      <c r="BA1724" t="s">
        <v>2999</v>
      </c>
      <c r="BB1724">
        <v>5</v>
      </c>
      <c r="BC1724">
        <v>5</v>
      </c>
      <c r="BD1724">
        <v>7879</v>
      </c>
      <c r="BE1724">
        <v>7879</v>
      </c>
      <c r="BF1724">
        <v>0</v>
      </c>
      <c r="BG1724">
        <v>0</v>
      </c>
      <c r="BH1724">
        <v>0</v>
      </c>
      <c r="BJ1724">
        <v>0</v>
      </c>
      <c r="BK1724">
        <v>0</v>
      </c>
      <c r="BL1724" t="s">
        <v>5172</v>
      </c>
      <c r="BN1724">
        <v>0</v>
      </c>
      <c r="BO1724">
        <v>0.5</v>
      </c>
      <c r="BP1724">
        <v>0</v>
      </c>
      <c r="BQ1724">
        <v>1</v>
      </c>
      <c r="BR1724">
        <v>4</v>
      </c>
      <c r="BS1724">
        <v>4103140076</v>
      </c>
      <c r="BT1724">
        <v>0</v>
      </c>
      <c r="BU1724">
        <v>424</v>
      </c>
      <c r="BV1724">
        <v>0</v>
      </c>
      <c r="BW1724">
        <v>0</v>
      </c>
      <c r="BX1724" t="s">
        <v>5251</v>
      </c>
      <c r="BY1724" t="s">
        <v>3000</v>
      </c>
      <c r="BZ1724" t="s">
        <v>6370</v>
      </c>
      <c r="CA1724">
        <v>44503</v>
      </c>
      <c r="CC1724">
        <v>0</v>
      </c>
      <c r="CE1724">
        <v>1</v>
      </c>
      <c r="CF1724" t="s">
        <v>7198</v>
      </c>
      <c r="CG1724">
        <v>0</v>
      </c>
      <c r="CH1724">
        <v>319.99935295</v>
      </c>
      <c r="CI1724">
        <v>5999.9639673700003</v>
      </c>
      <c r="CJ1724" s="2">
        <f t="shared" si="130"/>
        <v>6</v>
      </c>
      <c r="CK1724" s="2">
        <f t="shared" si="131"/>
        <v>18</v>
      </c>
      <c r="CL1724" s="2">
        <f t="shared" si="132"/>
        <v>1.5</v>
      </c>
      <c r="CM1724" t="str">
        <f t="shared" si="133"/>
        <v>1 to 8 units</v>
      </c>
      <c r="CN1724" t="str">
        <f t="shared" si="134"/>
        <v>9 to 30 units</v>
      </c>
    </row>
    <row r="1725" spans="1:92" x14ac:dyDescent="0.25">
      <c r="A1725" s="1">
        <v>1724</v>
      </c>
      <c r="B1725" t="s">
        <v>89</v>
      </c>
      <c r="C1725">
        <v>10314</v>
      </c>
      <c r="D1725">
        <v>81</v>
      </c>
      <c r="E1725">
        <v>412</v>
      </c>
      <c r="F1725">
        <v>424</v>
      </c>
      <c r="H1725">
        <v>29</v>
      </c>
      <c r="I1725">
        <v>27</v>
      </c>
      <c r="J1725">
        <v>11434</v>
      </c>
      <c r="K1725" t="s">
        <v>346</v>
      </c>
      <c r="L1725">
        <v>113</v>
      </c>
      <c r="M1725">
        <v>3510</v>
      </c>
      <c r="N1725" t="s">
        <v>1974</v>
      </c>
      <c r="O1725" t="s">
        <v>2677</v>
      </c>
      <c r="X1725" t="s">
        <v>2677</v>
      </c>
      <c r="Z1725" t="s">
        <v>2999</v>
      </c>
      <c r="AA1725" t="s">
        <v>3002</v>
      </c>
      <c r="AB1725">
        <v>11</v>
      </c>
      <c r="AC1725">
        <v>0</v>
      </c>
      <c r="AE1725" t="s">
        <v>4529</v>
      </c>
      <c r="AF1725">
        <v>6000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4</v>
      </c>
      <c r="AQ1725">
        <v>0</v>
      </c>
      <c r="AR1725">
        <v>0</v>
      </c>
      <c r="AS1725">
        <v>0</v>
      </c>
      <c r="AT1725">
        <v>0</v>
      </c>
      <c r="AU1725">
        <v>60</v>
      </c>
      <c r="AV1725">
        <v>100</v>
      </c>
      <c r="AW1725">
        <v>0</v>
      </c>
      <c r="AX1725">
        <v>0</v>
      </c>
      <c r="AZ1725">
        <v>0</v>
      </c>
      <c r="BA1725" t="s">
        <v>2999</v>
      </c>
      <c r="BB1725">
        <v>5</v>
      </c>
      <c r="BC1725">
        <v>5</v>
      </c>
      <c r="BD1725">
        <v>7879</v>
      </c>
      <c r="BE1725">
        <v>7879</v>
      </c>
      <c r="BF1725">
        <v>0</v>
      </c>
      <c r="BG1725">
        <v>0</v>
      </c>
      <c r="BH1725">
        <v>0</v>
      </c>
      <c r="BJ1725">
        <v>0</v>
      </c>
      <c r="BK1725">
        <v>0</v>
      </c>
      <c r="BL1725" t="s">
        <v>5172</v>
      </c>
      <c r="BN1725">
        <v>0</v>
      </c>
      <c r="BO1725">
        <v>0.5</v>
      </c>
      <c r="BP1725">
        <v>0</v>
      </c>
      <c r="BQ1725">
        <v>1</v>
      </c>
      <c r="BR1725">
        <v>4</v>
      </c>
      <c r="BS1725">
        <v>4103140081</v>
      </c>
      <c r="BT1725">
        <v>0</v>
      </c>
      <c r="BU1725">
        <v>424</v>
      </c>
      <c r="BV1725">
        <v>0</v>
      </c>
      <c r="BW1725">
        <v>0</v>
      </c>
      <c r="BX1725" t="s">
        <v>5251</v>
      </c>
      <c r="BZ1725" t="s">
        <v>6370</v>
      </c>
      <c r="CA1725">
        <v>44503</v>
      </c>
      <c r="CC1725">
        <v>0</v>
      </c>
      <c r="CE1725">
        <v>1</v>
      </c>
      <c r="CF1725" t="s">
        <v>7198</v>
      </c>
      <c r="CG1725">
        <v>0</v>
      </c>
      <c r="CH1725">
        <v>320.00066665899999</v>
      </c>
      <c r="CI1725">
        <v>6000.0205187499996</v>
      </c>
      <c r="CJ1725" s="2">
        <f t="shared" si="130"/>
        <v>6</v>
      </c>
      <c r="CK1725" s="2">
        <f t="shared" si="131"/>
        <v>18</v>
      </c>
      <c r="CL1725" s="2">
        <f t="shared" si="132"/>
        <v>1.5</v>
      </c>
      <c r="CM1725" t="str">
        <f t="shared" si="133"/>
        <v>1 to 8 units</v>
      </c>
      <c r="CN1725" t="str">
        <f t="shared" si="134"/>
        <v>9 to 30 units</v>
      </c>
    </row>
    <row r="1726" spans="1:92" x14ac:dyDescent="0.25">
      <c r="A1726" s="1">
        <v>1725</v>
      </c>
      <c r="B1726" t="s">
        <v>89</v>
      </c>
      <c r="C1726">
        <v>10314</v>
      </c>
      <c r="D1726">
        <v>94</v>
      </c>
      <c r="E1726">
        <v>412</v>
      </c>
      <c r="F1726">
        <v>424</v>
      </c>
      <c r="H1726">
        <v>29</v>
      </c>
      <c r="I1726">
        <v>27</v>
      </c>
      <c r="J1726">
        <v>11434</v>
      </c>
      <c r="K1726" t="s">
        <v>346</v>
      </c>
      <c r="L1726">
        <v>113</v>
      </c>
      <c r="M1726">
        <v>3510</v>
      </c>
      <c r="N1726" t="s">
        <v>1974</v>
      </c>
      <c r="O1726" t="s">
        <v>2677</v>
      </c>
      <c r="X1726" t="s">
        <v>2677</v>
      </c>
      <c r="Z1726" t="s">
        <v>2999</v>
      </c>
      <c r="AA1726" t="s">
        <v>3002</v>
      </c>
      <c r="AB1726">
        <v>11</v>
      </c>
      <c r="AC1726">
        <v>0</v>
      </c>
      <c r="AE1726" t="s">
        <v>4536</v>
      </c>
      <c r="AF1726">
        <v>3000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4</v>
      </c>
      <c r="AQ1726">
        <v>0</v>
      </c>
      <c r="AR1726">
        <v>0</v>
      </c>
      <c r="AS1726">
        <v>0</v>
      </c>
      <c r="AT1726">
        <v>0</v>
      </c>
      <c r="AU1726">
        <v>30</v>
      </c>
      <c r="AV1726">
        <v>100</v>
      </c>
      <c r="AW1726">
        <v>0</v>
      </c>
      <c r="AX1726">
        <v>0</v>
      </c>
      <c r="AZ1726">
        <v>0</v>
      </c>
      <c r="BA1726" t="s">
        <v>2999</v>
      </c>
      <c r="BB1726">
        <v>5</v>
      </c>
      <c r="BC1726">
        <v>5</v>
      </c>
      <c r="BD1726">
        <v>3580</v>
      </c>
      <c r="BE1726">
        <v>3580</v>
      </c>
      <c r="BF1726">
        <v>0</v>
      </c>
      <c r="BG1726">
        <v>0</v>
      </c>
      <c r="BH1726">
        <v>0</v>
      </c>
      <c r="BJ1726">
        <v>0</v>
      </c>
      <c r="BK1726">
        <v>0</v>
      </c>
      <c r="BL1726" t="s">
        <v>5172</v>
      </c>
      <c r="BN1726">
        <v>0</v>
      </c>
      <c r="BO1726">
        <v>0.5</v>
      </c>
      <c r="BP1726">
        <v>0</v>
      </c>
      <c r="BQ1726">
        <v>1</v>
      </c>
      <c r="BR1726">
        <v>4</v>
      </c>
      <c r="BS1726">
        <v>4103140094</v>
      </c>
      <c r="BT1726">
        <v>0</v>
      </c>
      <c r="BU1726">
        <v>424</v>
      </c>
      <c r="BV1726">
        <v>0</v>
      </c>
      <c r="BW1726">
        <v>0</v>
      </c>
      <c r="BX1726" t="s">
        <v>5251</v>
      </c>
      <c r="BZ1726" t="s">
        <v>6370</v>
      </c>
      <c r="CA1726">
        <v>44503</v>
      </c>
      <c r="CC1726">
        <v>0</v>
      </c>
      <c r="CE1726">
        <v>1</v>
      </c>
      <c r="CF1726" t="s">
        <v>7198</v>
      </c>
      <c r="CG1726">
        <v>0</v>
      </c>
      <c r="CH1726">
        <v>259.99969635999997</v>
      </c>
      <c r="CI1726">
        <v>2999.9776985799999</v>
      </c>
      <c r="CJ1726" s="2">
        <f t="shared" si="130"/>
        <v>3</v>
      </c>
      <c r="CK1726" s="2">
        <f t="shared" si="131"/>
        <v>9</v>
      </c>
      <c r="CL1726" s="2">
        <f t="shared" si="132"/>
        <v>1.5</v>
      </c>
      <c r="CM1726" t="str">
        <f t="shared" si="133"/>
        <v>1 to 8 units</v>
      </c>
      <c r="CN1726" t="str">
        <f t="shared" si="134"/>
        <v>9 to 30 units</v>
      </c>
    </row>
    <row r="1727" spans="1:92" x14ac:dyDescent="0.25">
      <c r="A1727" s="1">
        <v>1726</v>
      </c>
      <c r="B1727" t="s">
        <v>89</v>
      </c>
      <c r="C1727">
        <v>10336</v>
      </c>
      <c r="D1727">
        <v>170</v>
      </c>
      <c r="E1727">
        <v>412</v>
      </c>
      <c r="F1727">
        <v>414</v>
      </c>
      <c r="H1727">
        <v>29</v>
      </c>
      <c r="I1727">
        <v>27</v>
      </c>
      <c r="J1727">
        <v>11433</v>
      </c>
      <c r="K1727" t="s">
        <v>346</v>
      </c>
      <c r="L1727">
        <v>103</v>
      </c>
      <c r="M1727">
        <v>3510</v>
      </c>
      <c r="N1727" t="s">
        <v>1975</v>
      </c>
      <c r="O1727" t="s">
        <v>2651</v>
      </c>
      <c r="X1727" t="s">
        <v>2651</v>
      </c>
      <c r="Z1727" t="s">
        <v>2999</v>
      </c>
      <c r="AA1727" t="s">
        <v>3001</v>
      </c>
      <c r="AB1727">
        <v>11</v>
      </c>
      <c r="AC1727">
        <v>2</v>
      </c>
      <c r="AD1727" t="s">
        <v>3006</v>
      </c>
      <c r="AE1727" t="s">
        <v>4530</v>
      </c>
      <c r="AF1727">
        <v>10953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</v>
      </c>
      <c r="AQ1727">
        <v>0</v>
      </c>
      <c r="AR1727">
        <v>0</v>
      </c>
      <c r="AS1727">
        <v>0</v>
      </c>
      <c r="AT1727">
        <v>0</v>
      </c>
      <c r="AU1727">
        <v>297.08</v>
      </c>
      <c r="AV1727">
        <v>369</v>
      </c>
      <c r="AW1727">
        <v>0</v>
      </c>
      <c r="AX1727">
        <v>0</v>
      </c>
      <c r="AZ1727">
        <v>0</v>
      </c>
      <c r="BA1727" t="s">
        <v>3000</v>
      </c>
      <c r="BB1727">
        <v>5</v>
      </c>
      <c r="BC1727">
        <v>5</v>
      </c>
      <c r="BD1727">
        <v>253350</v>
      </c>
      <c r="BE1727">
        <v>253350</v>
      </c>
      <c r="BF1727">
        <v>0</v>
      </c>
      <c r="BG1727">
        <v>0</v>
      </c>
      <c r="BH1727">
        <v>0</v>
      </c>
      <c r="BJ1727">
        <v>0</v>
      </c>
      <c r="BK1727">
        <v>0</v>
      </c>
      <c r="BN1727">
        <v>0</v>
      </c>
      <c r="BO1727">
        <v>0</v>
      </c>
      <c r="BP1727">
        <v>1</v>
      </c>
      <c r="BQ1727">
        <v>2.4</v>
      </c>
      <c r="BR1727">
        <v>4</v>
      </c>
      <c r="BS1727">
        <v>4103360170</v>
      </c>
      <c r="BT1727">
        <v>0</v>
      </c>
      <c r="BU1727">
        <v>414</v>
      </c>
      <c r="BV1727">
        <v>0</v>
      </c>
      <c r="BW1727">
        <v>0</v>
      </c>
      <c r="BX1727" t="s">
        <v>5251</v>
      </c>
      <c r="BZ1727" t="s">
        <v>6371</v>
      </c>
      <c r="CA1727">
        <v>44504</v>
      </c>
      <c r="CC1727">
        <v>0</v>
      </c>
      <c r="CE1727">
        <v>1</v>
      </c>
      <c r="CF1727" t="s">
        <v>7198</v>
      </c>
      <c r="CG1727">
        <v>0</v>
      </c>
      <c r="CH1727">
        <v>1017.5313635799999</v>
      </c>
      <c r="CI1727">
        <v>51129.4463216</v>
      </c>
      <c r="CJ1727" s="2">
        <f t="shared" si="130"/>
        <v>0</v>
      </c>
      <c r="CK1727" s="2">
        <f t="shared" si="131"/>
        <v>74.480399999999989</v>
      </c>
      <c r="CL1727" s="2">
        <f t="shared" si="132"/>
        <v>3.4</v>
      </c>
      <c r="CM1727" t="str">
        <f t="shared" si="133"/>
        <v>No Residential</v>
      </c>
      <c r="CN1727" t="str">
        <f t="shared" si="134"/>
        <v>31 to 100 units</v>
      </c>
    </row>
    <row r="1728" spans="1:92" x14ac:dyDescent="0.25">
      <c r="A1728" s="1">
        <v>1727</v>
      </c>
      <c r="B1728" t="s">
        <v>89</v>
      </c>
      <c r="C1728">
        <v>10352</v>
      </c>
      <c r="D1728">
        <v>108</v>
      </c>
      <c r="E1728">
        <v>412</v>
      </c>
      <c r="F1728">
        <v>444</v>
      </c>
      <c r="G1728">
        <v>3001</v>
      </c>
      <c r="H1728">
        <v>29</v>
      </c>
      <c r="I1728">
        <v>27</v>
      </c>
      <c r="J1728">
        <v>11423</v>
      </c>
      <c r="K1728" t="s">
        <v>344</v>
      </c>
      <c r="L1728">
        <v>103</v>
      </c>
      <c r="M1728">
        <v>3510</v>
      </c>
      <c r="N1728" t="s">
        <v>1978</v>
      </c>
      <c r="O1728" t="s">
        <v>2648</v>
      </c>
      <c r="X1728" t="s">
        <v>2648</v>
      </c>
      <c r="Z1728" t="s">
        <v>2999</v>
      </c>
      <c r="AA1728" t="s">
        <v>3001</v>
      </c>
      <c r="AB1728">
        <v>11</v>
      </c>
      <c r="AC1728">
        <v>0</v>
      </c>
      <c r="AE1728" t="s">
        <v>4538</v>
      </c>
      <c r="AF1728">
        <v>47000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7</v>
      </c>
      <c r="AQ1728">
        <v>1</v>
      </c>
      <c r="AR1728">
        <v>0</v>
      </c>
      <c r="AS1728">
        <v>0</v>
      </c>
      <c r="AT1728">
        <v>0</v>
      </c>
      <c r="AU1728">
        <v>147</v>
      </c>
      <c r="AV1728">
        <v>319</v>
      </c>
      <c r="AW1728">
        <v>0</v>
      </c>
      <c r="AX1728">
        <v>0</v>
      </c>
      <c r="AZ1728">
        <v>0</v>
      </c>
      <c r="BA1728" t="s">
        <v>3000</v>
      </c>
      <c r="BB1728">
        <v>5</v>
      </c>
      <c r="BC1728">
        <v>5</v>
      </c>
      <c r="BD1728">
        <v>317250</v>
      </c>
      <c r="BE1728">
        <v>2834100</v>
      </c>
      <c r="BF1728">
        <v>0</v>
      </c>
      <c r="BG1728">
        <v>0</v>
      </c>
      <c r="BH1728">
        <v>0</v>
      </c>
      <c r="BJ1728">
        <v>0</v>
      </c>
      <c r="BK1728">
        <v>0</v>
      </c>
      <c r="BN1728">
        <v>0</v>
      </c>
      <c r="BO1728">
        <v>0</v>
      </c>
      <c r="BP1728">
        <v>2</v>
      </c>
      <c r="BQ1728">
        <v>4.8</v>
      </c>
      <c r="BR1728">
        <v>4</v>
      </c>
      <c r="BS1728">
        <v>4103520108</v>
      </c>
      <c r="BT1728">
        <v>0</v>
      </c>
      <c r="BU1728">
        <v>444</v>
      </c>
      <c r="BV1728">
        <v>1047185</v>
      </c>
      <c r="BW1728">
        <v>197786</v>
      </c>
      <c r="BX1728" t="s">
        <v>5251</v>
      </c>
      <c r="BZ1728" t="s">
        <v>6331</v>
      </c>
      <c r="CA1728">
        <v>44504</v>
      </c>
      <c r="CB1728" t="s">
        <v>6829</v>
      </c>
      <c r="CC1728">
        <v>0</v>
      </c>
      <c r="CE1728">
        <v>1</v>
      </c>
      <c r="CF1728" t="s">
        <v>7198</v>
      </c>
      <c r="CG1728">
        <v>0</v>
      </c>
      <c r="CH1728">
        <v>1049.07935759</v>
      </c>
      <c r="CI1728">
        <v>48274.509954399997</v>
      </c>
      <c r="CJ1728" s="2">
        <f t="shared" si="130"/>
        <v>0</v>
      </c>
      <c r="CK1728" s="2">
        <f t="shared" si="131"/>
        <v>639.20000000000005</v>
      </c>
      <c r="CL1728" s="2">
        <f t="shared" si="132"/>
        <v>6.8</v>
      </c>
      <c r="CM1728" t="str">
        <f t="shared" si="133"/>
        <v>No Residential</v>
      </c>
      <c r="CN1728" t="str">
        <f t="shared" si="134"/>
        <v>Over 100 units</v>
      </c>
    </row>
    <row r="1729" spans="1:92" x14ac:dyDescent="0.25">
      <c r="A1729" s="1">
        <v>1728</v>
      </c>
      <c r="B1729" t="s">
        <v>89</v>
      </c>
      <c r="C1729">
        <v>10352</v>
      </c>
      <c r="D1729">
        <v>146</v>
      </c>
      <c r="E1729">
        <v>412</v>
      </c>
      <c r="F1729">
        <v>444</v>
      </c>
      <c r="G1729">
        <v>3001</v>
      </c>
      <c r="H1729">
        <v>29</v>
      </c>
      <c r="I1729">
        <v>27</v>
      </c>
      <c r="J1729">
        <v>11423</v>
      </c>
      <c r="K1729" t="s">
        <v>344</v>
      </c>
      <c r="L1729">
        <v>103</v>
      </c>
      <c r="M1729">
        <v>3510</v>
      </c>
      <c r="N1729" t="s">
        <v>1979</v>
      </c>
      <c r="O1729" t="s">
        <v>2651</v>
      </c>
      <c r="X1729" t="s">
        <v>2651</v>
      </c>
      <c r="Z1729" t="s">
        <v>2999</v>
      </c>
      <c r="AA1729" t="s">
        <v>3001</v>
      </c>
      <c r="AB1729">
        <v>11</v>
      </c>
      <c r="AC1729">
        <v>0</v>
      </c>
      <c r="AD1729" t="s">
        <v>3006</v>
      </c>
      <c r="AE1729" t="s">
        <v>4539</v>
      </c>
      <c r="AF1729">
        <v>3591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4</v>
      </c>
      <c r="AQ1729">
        <v>0</v>
      </c>
      <c r="AR1729">
        <v>0</v>
      </c>
      <c r="AS1729">
        <v>0</v>
      </c>
      <c r="AT1729">
        <v>0</v>
      </c>
      <c r="AU1729">
        <v>130</v>
      </c>
      <c r="AV1729">
        <v>105</v>
      </c>
      <c r="AW1729">
        <v>0</v>
      </c>
      <c r="AX1729">
        <v>0</v>
      </c>
      <c r="AZ1729">
        <v>0</v>
      </c>
      <c r="BA1729" t="s">
        <v>3000</v>
      </c>
      <c r="BB1729">
        <v>5</v>
      </c>
      <c r="BC1729">
        <v>5</v>
      </c>
      <c r="BD1729">
        <v>83250</v>
      </c>
      <c r="BE1729">
        <v>83250</v>
      </c>
      <c r="BF1729">
        <v>0</v>
      </c>
      <c r="BG1729">
        <v>0</v>
      </c>
      <c r="BH1729">
        <v>0</v>
      </c>
      <c r="BJ1729">
        <v>0</v>
      </c>
      <c r="BK1729">
        <v>0</v>
      </c>
      <c r="BN1729">
        <v>0</v>
      </c>
      <c r="BO1729">
        <v>0</v>
      </c>
      <c r="BP1729">
        <v>1</v>
      </c>
      <c r="BQ1729">
        <v>2.4</v>
      </c>
      <c r="BR1729">
        <v>4</v>
      </c>
      <c r="BS1729">
        <v>4103520146</v>
      </c>
      <c r="BT1729">
        <v>0</v>
      </c>
      <c r="BU1729">
        <v>444</v>
      </c>
      <c r="BV1729">
        <v>1047843</v>
      </c>
      <c r="BW1729">
        <v>198023</v>
      </c>
      <c r="BX1729" t="s">
        <v>5251</v>
      </c>
      <c r="BZ1729" t="s">
        <v>6373</v>
      </c>
      <c r="CA1729">
        <v>44504</v>
      </c>
      <c r="CC1729">
        <v>0</v>
      </c>
      <c r="CE1729">
        <v>1</v>
      </c>
      <c r="CF1729" t="s">
        <v>7198</v>
      </c>
      <c r="CG1729">
        <v>0</v>
      </c>
      <c r="CH1729">
        <v>289.45238913399999</v>
      </c>
      <c r="CI1729">
        <v>3865.8748280300001</v>
      </c>
      <c r="CJ1729" s="2">
        <f t="shared" si="130"/>
        <v>0</v>
      </c>
      <c r="CK1729" s="2">
        <f t="shared" si="131"/>
        <v>24.418800000000001</v>
      </c>
      <c r="CL1729" s="2">
        <f t="shared" si="132"/>
        <v>3.4</v>
      </c>
      <c r="CM1729" t="str">
        <f t="shared" si="133"/>
        <v>No Residential</v>
      </c>
      <c r="CN1729" t="str">
        <f t="shared" si="134"/>
        <v>9 to 30 units</v>
      </c>
    </row>
    <row r="1730" spans="1:92" x14ac:dyDescent="0.25">
      <c r="A1730" s="1">
        <v>1729</v>
      </c>
      <c r="B1730" t="s">
        <v>89</v>
      </c>
      <c r="C1730">
        <v>10368</v>
      </c>
      <c r="D1730">
        <v>235</v>
      </c>
      <c r="E1730">
        <v>412</v>
      </c>
      <c r="F1730">
        <v>404</v>
      </c>
      <c r="G1730">
        <v>1001</v>
      </c>
      <c r="H1730">
        <v>29</v>
      </c>
      <c r="I1730">
        <v>27</v>
      </c>
      <c r="J1730">
        <v>11423</v>
      </c>
      <c r="K1730" t="s">
        <v>347</v>
      </c>
      <c r="L1730">
        <v>103</v>
      </c>
      <c r="M1730">
        <v>3510</v>
      </c>
      <c r="N1730" t="s">
        <v>1980</v>
      </c>
      <c r="O1730" t="s">
        <v>2677</v>
      </c>
      <c r="X1730" t="s">
        <v>2677</v>
      </c>
      <c r="Z1730" t="s">
        <v>2999</v>
      </c>
      <c r="AA1730" t="s">
        <v>3002</v>
      </c>
      <c r="AB1730">
        <v>11</v>
      </c>
      <c r="AC1730">
        <v>0</v>
      </c>
      <c r="AE1730" t="s">
        <v>4540</v>
      </c>
      <c r="AF1730">
        <v>3742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4</v>
      </c>
      <c r="AQ1730">
        <v>0</v>
      </c>
      <c r="AR1730">
        <v>0</v>
      </c>
      <c r="AS1730">
        <v>0</v>
      </c>
      <c r="AT1730">
        <v>0</v>
      </c>
      <c r="AU1730">
        <v>37.42</v>
      </c>
      <c r="AV1730">
        <v>100</v>
      </c>
      <c r="AW1730">
        <v>0</v>
      </c>
      <c r="AX1730">
        <v>0</v>
      </c>
      <c r="AZ1730">
        <v>0</v>
      </c>
      <c r="BA1730" t="s">
        <v>2999</v>
      </c>
      <c r="BB1730">
        <v>5</v>
      </c>
      <c r="BC1730">
        <v>5</v>
      </c>
      <c r="BD1730">
        <v>8498</v>
      </c>
      <c r="BE1730">
        <v>8498</v>
      </c>
      <c r="BF1730">
        <v>0</v>
      </c>
      <c r="BG1730">
        <v>0</v>
      </c>
      <c r="BH1730">
        <v>0</v>
      </c>
      <c r="BJ1730">
        <v>0</v>
      </c>
      <c r="BK1730">
        <v>0</v>
      </c>
      <c r="BN1730">
        <v>0</v>
      </c>
      <c r="BO1730">
        <v>0.5</v>
      </c>
      <c r="BP1730">
        <v>0</v>
      </c>
      <c r="BQ1730">
        <v>1</v>
      </c>
      <c r="BR1730">
        <v>4</v>
      </c>
      <c r="BS1730">
        <v>4103680235</v>
      </c>
      <c r="BT1730">
        <v>0</v>
      </c>
      <c r="BU1730">
        <v>404</v>
      </c>
      <c r="BV1730">
        <v>1048542</v>
      </c>
      <c r="BW1730">
        <v>196924</v>
      </c>
      <c r="BX1730" t="s">
        <v>5251</v>
      </c>
      <c r="BZ1730" t="s">
        <v>6374</v>
      </c>
      <c r="CA1730">
        <v>44504</v>
      </c>
      <c r="CC1730">
        <v>0</v>
      </c>
      <c r="CE1730">
        <v>1</v>
      </c>
      <c r="CF1730" t="s">
        <v>7198</v>
      </c>
      <c r="CG1730">
        <v>0</v>
      </c>
      <c r="CH1730">
        <v>278.54783571899998</v>
      </c>
      <c r="CI1730">
        <v>3849.7321708999998</v>
      </c>
      <c r="CJ1730" s="2">
        <f t="shared" ref="CJ1730:CJ1793" si="135">AF1730*BO1730/500</f>
        <v>3.742</v>
      </c>
      <c r="CK1730" s="2">
        <f t="shared" ref="CK1730:CK1793" si="136">AF1730*(SUM(BO1730:BQ1730))/500</f>
        <v>11.226000000000001</v>
      </c>
      <c r="CL1730" s="2">
        <f t="shared" ref="CL1730:CL1793" si="137">SUM(BO1730:BQ1730)</f>
        <v>1.5</v>
      </c>
      <c r="CM1730" t="str">
        <f t="shared" si="133"/>
        <v>1 to 8 units</v>
      </c>
      <c r="CN1730" t="str">
        <f t="shared" si="134"/>
        <v>9 to 30 units</v>
      </c>
    </row>
    <row r="1731" spans="1:92" x14ac:dyDescent="0.25">
      <c r="A1731" s="1">
        <v>1730</v>
      </c>
      <c r="B1731" t="s">
        <v>89</v>
      </c>
      <c r="C1731">
        <v>10376</v>
      </c>
      <c r="D1731">
        <v>16</v>
      </c>
      <c r="E1731">
        <v>412</v>
      </c>
      <c r="F1731">
        <v>404</v>
      </c>
      <c r="G1731">
        <v>3001</v>
      </c>
      <c r="H1731">
        <v>29</v>
      </c>
      <c r="I1731">
        <v>27</v>
      </c>
      <c r="J1731">
        <v>11412</v>
      </c>
      <c r="K1731" t="s">
        <v>347</v>
      </c>
      <c r="L1731">
        <v>103</v>
      </c>
      <c r="M1731">
        <v>3510</v>
      </c>
      <c r="N1731" t="s">
        <v>1981</v>
      </c>
      <c r="O1731" t="s">
        <v>2649</v>
      </c>
      <c r="X1731" t="s">
        <v>2649</v>
      </c>
      <c r="Z1731" t="s">
        <v>2999</v>
      </c>
      <c r="AA1731" t="s">
        <v>3002</v>
      </c>
      <c r="AB1731">
        <v>11</v>
      </c>
      <c r="AC1731">
        <v>0</v>
      </c>
      <c r="AD1731" t="s">
        <v>3006</v>
      </c>
      <c r="AE1731" t="s">
        <v>4541</v>
      </c>
      <c r="AF1731">
        <v>5000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4</v>
      </c>
      <c r="AQ1731">
        <v>0</v>
      </c>
      <c r="AR1731">
        <v>0</v>
      </c>
      <c r="AS1731">
        <v>0</v>
      </c>
      <c r="AT1731">
        <v>0</v>
      </c>
      <c r="AU1731">
        <v>50</v>
      </c>
      <c r="AV1731">
        <v>100</v>
      </c>
      <c r="AW1731">
        <v>0</v>
      </c>
      <c r="AX1731">
        <v>0</v>
      </c>
      <c r="AZ1731">
        <v>0</v>
      </c>
      <c r="BA1731" t="s">
        <v>2999</v>
      </c>
      <c r="BB1731">
        <v>5</v>
      </c>
      <c r="BC1731">
        <v>5</v>
      </c>
      <c r="BD1731">
        <v>16917</v>
      </c>
      <c r="BE1731">
        <v>16917</v>
      </c>
      <c r="BF1731">
        <v>0</v>
      </c>
      <c r="BG1731">
        <v>0</v>
      </c>
      <c r="BH1731">
        <v>0</v>
      </c>
      <c r="BJ1731">
        <v>0</v>
      </c>
      <c r="BK1731">
        <v>0</v>
      </c>
      <c r="BN1731">
        <v>0</v>
      </c>
      <c r="BO1731">
        <v>0.6</v>
      </c>
      <c r="BP1731">
        <v>0</v>
      </c>
      <c r="BQ1731">
        <v>1</v>
      </c>
      <c r="BR1731">
        <v>4</v>
      </c>
      <c r="BS1731">
        <v>4103760016</v>
      </c>
      <c r="BT1731">
        <v>0</v>
      </c>
      <c r="BU1731">
        <v>404</v>
      </c>
      <c r="BV1731">
        <v>1048451</v>
      </c>
      <c r="BW1731">
        <v>196148</v>
      </c>
      <c r="BX1731" t="s">
        <v>5251</v>
      </c>
      <c r="BZ1731" t="s">
        <v>6375</v>
      </c>
      <c r="CA1731">
        <v>44504</v>
      </c>
      <c r="CC1731">
        <v>0</v>
      </c>
      <c r="CE1731">
        <v>1</v>
      </c>
      <c r="CF1731" t="s">
        <v>7198</v>
      </c>
      <c r="CG1731">
        <v>0</v>
      </c>
      <c r="CH1731">
        <v>304.07920929699998</v>
      </c>
      <c r="CI1731">
        <v>5164.6704601700003</v>
      </c>
      <c r="CJ1731" s="2">
        <f t="shared" si="135"/>
        <v>6</v>
      </c>
      <c r="CK1731" s="2">
        <f t="shared" si="136"/>
        <v>16</v>
      </c>
      <c r="CL1731" s="2">
        <f t="shared" si="137"/>
        <v>1.6</v>
      </c>
      <c r="CM1731" t="str">
        <f t="shared" ref="CM1731:CM1794" si="138">IF(CJ1731=0, "No Residential", IF(CJ1731&lt;=8,"1 to 8 units",IF(CJ1731&lt;=30,"9 to 30 units",IF(CJ1731&lt;=100,"31 to 100 units","Over 100 units"))))</f>
        <v>1 to 8 units</v>
      </c>
      <c r="CN1731" t="str">
        <f t="shared" ref="CN1731:CN1794" si="139">IF(CK1731=0, "No Residential", IF(CK1731&lt;=8,"1 to 8 units",IF(CK1731&lt;=30,"9 to 30 units",IF(CK1731&lt;=100,"31 to 100 units","Over 100 units"))))</f>
        <v>9 to 30 units</v>
      </c>
    </row>
    <row r="1732" spans="1:92" x14ac:dyDescent="0.25">
      <c r="A1732" s="1">
        <v>1731</v>
      </c>
      <c r="B1732" t="s">
        <v>89</v>
      </c>
      <c r="C1732">
        <v>10394</v>
      </c>
      <c r="D1732">
        <v>29</v>
      </c>
      <c r="E1732">
        <v>412</v>
      </c>
      <c r="F1732">
        <v>400</v>
      </c>
      <c r="H1732">
        <v>29</v>
      </c>
      <c r="I1732">
        <v>27</v>
      </c>
      <c r="J1732">
        <v>11412</v>
      </c>
      <c r="K1732" t="s">
        <v>348</v>
      </c>
      <c r="L1732">
        <v>113</v>
      </c>
      <c r="M1732">
        <v>3510</v>
      </c>
      <c r="N1732" t="s">
        <v>1982</v>
      </c>
      <c r="O1732" t="s">
        <v>2677</v>
      </c>
      <c r="X1732" t="s">
        <v>2677</v>
      </c>
      <c r="Z1732" t="s">
        <v>2999</v>
      </c>
      <c r="AA1732" t="s">
        <v>3002</v>
      </c>
      <c r="AB1732">
        <v>11</v>
      </c>
      <c r="AC1732">
        <v>0</v>
      </c>
      <c r="AD1732" t="s">
        <v>3006</v>
      </c>
      <c r="AE1732" t="s">
        <v>4542</v>
      </c>
      <c r="AF1732">
        <v>4000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4</v>
      </c>
      <c r="AQ1732">
        <v>0</v>
      </c>
      <c r="AR1732">
        <v>0</v>
      </c>
      <c r="AS1732">
        <v>0</v>
      </c>
      <c r="AT1732">
        <v>0</v>
      </c>
      <c r="AU1732">
        <v>40</v>
      </c>
      <c r="AV1732">
        <v>100</v>
      </c>
      <c r="AW1732">
        <v>0</v>
      </c>
      <c r="AX1732">
        <v>0</v>
      </c>
      <c r="AZ1732">
        <v>0</v>
      </c>
      <c r="BA1732" t="s">
        <v>2999</v>
      </c>
      <c r="BB1732">
        <v>5</v>
      </c>
      <c r="BC1732">
        <v>5</v>
      </c>
      <c r="BD1732">
        <v>6686</v>
      </c>
      <c r="BE1732">
        <v>6686</v>
      </c>
      <c r="BF1732">
        <v>0</v>
      </c>
      <c r="BG1732">
        <v>0</v>
      </c>
      <c r="BH1732">
        <v>0</v>
      </c>
      <c r="BJ1732">
        <v>0</v>
      </c>
      <c r="BK1732">
        <v>0</v>
      </c>
      <c r="BN1732">
        <v>0</v>
      </c>
      <c r="BO1732">
        <v>0.5</v>
      </c>
      <c r="BP1732">
        <v>0</v>
      </c>
      <c r="BQ1732">
        <v>1</v>
      </c>
      <c r="BR1732">
        <v>4</v>
      </c>
      <c r="BS1732">
        <v>4103940029</v>
      </c>
      <c r="BT1732">
        <v>0</v>
      </c>
      <c r="BU1732">
        <v>400</v>
      </c>
      <c r="BV1732">
        <v>0</v>
      </c>
      <c r="BW1732">
        <v>0</v>
      </c>
      <c r="BX1732" t="s">
        <v>5251</v>
      </c>
      <c r="BZ1732" t="s">
        <v>6376</v>
      </c>
      <c r="CA1732">
        <v>44505</v>
      </c>
      <c r="CC1732">
        <v>0</v>
      </c>
      <c r="CE1732">
        <v>1</v>
      </c>
      <c r="CF1732" t="s">
        <v>7198</v>
      </c>
      <c r="CG1732">
        <v>0</v>
      </c>
      <c r="CH1732">
        <v>278.84012785599998</v>
      </c>
      <c r="CI1732">
        <v>3914.62011368</v>
      </c>
      <c r="CJ1732" s="2">
        <f t="shared" si="135"/>
        <v>4</v>
      </c>
      <c r="CK1732" s="2">
        <f t="shared" si="136"/>
        <v>12</v>
      </c>
      <c r="CL1732" s="2">
        <f t="shared" si="137"/>
        <v>1.5</v>
      </c>
      <c r="CM1732" t="str">
        <f t="shared" si="138"/>
        <v>1 to 8 units</v>
      </c>
      <c r="CN1732" t="str">
        <f t="shared" si="139"/>
        <v>9 to 30 units</v>
      </c>
    </row>
    <row r="1733" spans="1:92" x14ac:dyDescent="0.25">
      <c r="A1733" s="1">
        <v>1732</v>
      </c>
      <c r="B1733" t="s">
        <v>89</v>
      </c>
      <c r="C1733">
        <v>10430</v>
      </c>
      <c r="D1733">
        <v>222</v>
      </c>
      <c r="E1733">
        <v>412</v>
      </c>
      <c r="F1733">
        <v>400</v>
      </c>
      <c r="H1733">
        <v>29</v>
      </c>
      <c r="I1733">
        <v>27</v>
      </c>
      <c r="J1733">
        <v>11412</v>
      </c>
      <c r="K1733" t="s">
        <v>347</v>
      </c>
      <c r="L1733">
        <v>113</v>
      </c>
      <c r="M1733">
        <v>3510</v>
      </c>
      <c r="N1733" t="s">
        <v>1984</v>
      </c>
      <c r="O1733" t="s">
        <v>2677</v>
      </c>
      <c r="X1733" t="s">
        <v>2677</v>
      </c>
      <c r="Z1733" t="s">
        <v>2999</v>
      </c>
      <c r="AA1733" t="s">
        <v>3002</v>
      </c>
      <c r="AB1733">
        <v>11</v>
      </c>
      <c r="AC1733">
        <v>0</v>
      </c>
      <c r="AE1733" t="s">
        <v>3771</v>
      </c>
      <c r="AF1733">
        <v>8054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4</v>
      </c>
      <c r="AQ1733">
        <v>0</v>
      </c>
      <c r="AR1733">
        <v>0</v>
      </c>
      <c r="AS1733">
        <v>0</v>
      </c>
      <c r="AT1733">
        <v>0</v>
      </c>
      <c r="AU1733">
        <v>138</v>
      </c>
      <c r="AV1733">
        <v>100</v>
      </c>
      <c r="AW1733">
        <v>0</v>
      </c>
      <c r="AX1733">
        <v>0</v>
      </c>
      <c r="AZ1733">
        <v>0</v>
      </c>
      <c r="BA1733" t="s">
        <v>3000</v>
      </c>
      <c r="BB1733">
        <v>3</v>
      </c>
      <c r="BC1733">
        <v>5</v>
      </c>
      <c r="BD1733">
        <v>11818</v>
      </c>
      <c r="BE1733">
        <v>11818</v>
      </c>
      <c r="BF1733">
        <v>0</v>
      </c>
      <c r="BG1733">
        <v>0</v>
      </c>
      <c r="BH1733">
        <v>0</v>
      </c>
      <c r="BJ1733">
        <v>0</v>
      </c>
      <c r="BK1733">
        <v>0</v>
      </c>
      <c r="BN1733">
        <v>0</v>
      </c>
      <c r="BO1733">
        <v>0.5</v>
      </c>
      <c r="BP1733">
        <v>0</v>
      </c>
      <c r="BQ1733">
        <v>1</v>
      </c>
      <c r="BR1733">
        <v>4</v>
      </c>
      <c r="BS1733">
        <v>4104300222</v>
      </c>
      <c r="BT1733">
        <v>0</v>
      </c>
      <c r="BU1733">
        <v>400</v>
      </c>
      <c r="BV1733">
        <v>0</v>
      </c>
      <c r="BW1733">
        <v>0</v>
      </c>
      <c r="BX1733" t="s">
        <v>5251</v>
      </c>
      <c r="BZ1733" t="s">
        <v>6377</v>
      </c>
      <c r="CA1733">
        <v>44505</v>
      </c>
      <c r="CC1733">
        <v>0</v>
      </c>
      <c r="CE1733">
        <v>1</v>
      </c>
      <c r="CF1733" t="s">
        <v>7198</v>
      </c>
      <c r="CG1733">
        <v>0</v>
      </c>
      <c r="CH1733">
        <v>399.33792226399999</v>
      </c>
      <c r="CI1733">
        <v>8108.1767503299998</v>
      </c>
      <c r="CJ1733" s="2">
        <f t="shared" si="135"/>
        <v>8.0540000000000003</v>
      </c>
      <c r="CK1733" s="2">
        <f t="shared" si="136"/>
        <v>24.161999999999999</v>
      </c>
      <c r="CL1733" s="2">
        <f t="shared" si="137"/>
        <v>1.5</v>
      </c>
      <c r="CM1733" t="str">
        <f t="shared" si="138"/>
        <v>9 to 30 units</v>
      </c>
      <c r="CN1733" t="str">
        <f t="shared" si="139"/>
        <v>9 to 30 units</v>
      </c>
    </row>
    <row r="1734" spans="1:92" x14ac:dyDescent="0.25">
      <c r="A1734" s="1">
        <v>1733</v>
      </c>
      <c r="B1734" t="s">
        <v>89</v>
      </c>
      <c r="C1734">
        <v>10430</v>
      </c>
      <c r="D1734">
        <v>233</v>
      </c>
      <c r="E1734">
        <v>412</v>
      </c>
      <c r="F1734">
        <v>400</v>
      </c>
      <c r="H1734">
        <v>29</v>
      </c>
      <c r="I1734">
        <v>27</v>
      </c>
      <c r="J1734">
        <v>11412</v>
      </c>
      <c r="K1734" t="s">
        <v>347</v>
      </c>
      <c r="L1734">
        <v>113</v>
      </c>
      <c r="M1734">
        <v>3510</v>
      </c>
      <c r="N1734" t="s">
        <v>1983</v>
      </c>
      <c r="O1734" t="s">
        <v>2677</v>
      </c>
      <c r="X1734" t="s">
        <v>2677</v>
      </c>
      <c r="Z1734" t="s">
        <v>2999</v>
      </c>
      <c r="AA1734" t="s">
        <v>3002</v>
      </c>
      <c r="AB1734">
        <v>11</v>
      </c>
      <c r="AC1734">
        <v>0</v>
      </c>
      <c r="AE1734" t="s">
        <v>3771</v>
      </c>
      <c r="AF1734">
        <v>5000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4</v>
      </c>
      <c r="AQ1734">
        <v>0</v>
      </c>
      <c r="AR1734">
        <v>0</v>
      </c>
      <c r="AS1734">
        <v>0</v>
      </c>
      <c r="AT1734">
        <v>0</v>
      </c>
      <c r="AU1734">
        <v>50</v>
      </c>
      <c r="AV1734">
        <v>100</v>
      </c>
      <c r="AW1734">
        <v>0</v>
      </c>
      <c r="AX1734">
        <v>0</v>
      </c>
      <c r="AZ1734">
        <v>0</v>
      </c>
      <c r="BA1734" t="s">
        <v>2999</v>
      </c>
      <c r="BB1734">
        <v>5</v>
      </c>
      <c r="BC1734">
        <v>5</v>
      </c>
      <c r="BD1734">
        <v>7326</v>
      </c>
      <c r="BE1734">
        <v>7326</v>
      </c>
      <c r="BF1734">
        <v>0</v>
      </c>
      <c r="BG1734">
        <v>0</v>
      </c>
      <c r="BH1734">
        <v>0</v>
      </c>
      <c r="BJ1734">
        <v>0</v>
      </c>
      <c r="BK1734">
        <v>0</v>
      </c>
      <c r="BN1734">
        <v>0</v>
      </c>
      <c r="BO1734">
        <v>0.5</v>
      </c>
      <c r="BP1734">
        <v>0</v>
      </c>
      <c r="BQ1734">
        <v>1</v>
      </c>
      <c r="BR1734">
        <v>4</v>
      </c>
      <c r="BS1734">
        <v>4104300233</v>
      </c>
      <c r="BT1734">
        <v>0</v>
      </c>
      <c r="BU1734">
        <v>400</v>
      </c>
      <c r="BV1734">
        <v>0</v>
      </c>
      <c r="BW1734">
        <v>0</v>
      </c>
      <c r="BX1734" t="s">
        <v>5251</v>
      </c>
      <c r="BZ1734" t="s">
        <v>6377</v>
      </c>
      <c r="CA1734">
        <v>44505</v>
      </c>
      <c r="CC1734">
        <v>0</v>
      </c>
      <c r="CE1734">
        <v>1</v>
      </c>
      <c r="CF1734" t="s">
        <v>7198</v>
      </c>
      <c r="CG1734">
        <v>0</v>
      </c>
      <c r="CH1734">
        <v>302.165552494</v>
      </c>
      <c r="CI1734">
        <v>5078.8558556400003</v>
      </c>
      <c r="CJ1734" s="2">
        <f t="shared" si="135"/>
        <v>5</v>
      </c>
      <c r="CK1734" s="2">
        <f t="shared" si="136"/>
        <v>15</v>
      </c>
      <c r="CL1734" s="2">
        <f t="shared" si="137"/>
        <v>1.5</v>
      </c>
      <c r="CM1734" t="str">
        <f t="shared" si="138"/>
        <v>1 to 8 units</v>
      </c>
      <c r="CN1734" t="str">
        <f t="shared" si="139"/>
        <v>9 to 30 units</v>
      </c>
    </row>
    <row r="1735" spans="1:92" x14ac:dyDescent="0.25">
      <c r="A1735" s="1">
        <v>1734</v>
      </c>
      <c r="B1735" t="s">
        <v>89</v>
      </c>
      <c r="C1735">
        <v>10444</v>
      </c>
      <c r="D1735">
        <v>11</v>
      </c>
      <c r="E1735">
        <v>412</v>
      </c>
      <c r="F1735">
        <v>480</v>
      </c>
      <c r="H1735">
        <v>29</v>
      </c>
      <c r="I1735">
        <v>23</v>
      </c>
      <c r="J1735">
        <v>11423</v>
      </c>
      <c r="K1735" t="s">
        <v>333</v>
      </c>
      <c r="L1735">
        <v>103</v>
      </c>
      <c r="M1735">
        <v>2820</v>
      </c>
      <c r="N1735" t="s">
        <v>1916</v>
      </c>
      <c r="O1735" t="s">
        <v>2681</v>
      </c>
      <c r="X1735" t="s">
        <v>2681</v>
      </c>
      <c r="Z1735" t="s">
        <v>2999</v>
      </c>
      <c r="AA1735" t="s">
        <v>3002</v>
      </c>
      <c r="AB1735">
        <v>11</v>
      </c>
      <c r="AC1735">
        <v>0</v>
      </c>
      <c r="AE1735" t="s">
        <v>4543</v>
      </c>
      <c r="AF1735">
        <v>5000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4</v>
      </c>
      <c r="AQ1735">
        <v>0</v>
      </c>
      <c r="AR1735">
        <v>0</v>
      </c>
      <c r="AS1735">
        <v>0</v>
      </c>
      <c r="AT1735">
        <v>0</v>
      </c>
      <c r="AU1735">
        <v>50</v>
      </c>
      <c r="AV1735">
        <v>100</v>
      </c>
      <c r="AW1735">
        <v>0</v>
      </c>
      <c r="AX1735">
        <v>0</v>
      </c>
      <c r="AZ1735">
        <v>0</v>
      </c>
      <c r="BA1735" t="s">
        <v>2999</v>
      </c>
      <c r="BB1735">
        <v>5</v>
      </c>
      <c r="BC1735">
        <v>5</v>
      </c>
      <c r="BD1735">
        <v>10368</v>
      </c>
      <c r="BE1735">
        <v>10368</v>
      </c>
      <c r="BF1735">
        <v>0</v>
      </c>
      <c r="BG1735">
        <v>0</v>
      </c>
      <c r="BH1735">
        <v>0</v>
      </c>
      <c r="BJ1735">
        <v>0</v>
      </c>
      <c r="BK1735">
        <v>0</v>
      </c>
      <c r="BN1735">
        <v>0</v>
      </c>
      <c r="BO1735">
        <v>0.6</v>
      </c>
      <c r="BP1735">
        <v>0</v>
      </c>
      <c r="BQ1735">
        <v>1</v>
      </c>
      <c r="BR1735">
        <v>4</v>
      </c>
      <c r="BS1735">
        <v>4104440011</v>
      </c>
      <c r="BT1735">
        <v>0</v>
      </c>
      <c r="BU1735">
        <v>480</v>
      </c>
      <c r="BV1735">
        <v>0</v>
      </c>
      <c r="BW1735">
        <v>0</v>
      </c>
      <c r="BX1735" t="s">
        <v>5251</v>
      </c>
      <c r="BZ1735" t="s">
        <v>6373</v>
      </c>
      <c r="CA1735">
        <v>44601</v>
      </c>
      <c r="CC1735">
        <v>0</v>
      </c>
      <c r="CE1735">
        <v>1</v>
      </c>
      <c r="CF1735" t="s">
        <v>7198</v>
      </c>
      <c r="CG1735">
        <v>0</v>
      </c>
      <c r="CH1735">
        <v>301.977204073</v>
      </c>
      <c r="CI1735">
        <v>5049.42755975</v>
      </c>
      <c r="CJ1735" s="2">
        <f t="shared" si="135"/>
        <v>6</v>
      </c>
      <c r="CK1735" s="2">
        <f t="shared" si="136"/>
        <v>16</v>
      </c>
      <c r="CL1735" s="2">
        <f t="shared" si="137"/>
        <v>1.6</v>
      </c>
      <c r="CM1735" t="str">
        <f t="shared" si="138"/>
        <v>1 to 8 units</v>
      </c>
      <c r="CN1735" t="str">
        <f t="shared" si="139"/>
        <v>9 to 30 units</v>
      </c>
    </row>
    <row r="1736" spans="1:92" x14ac:dyDescent="0.25">
      <c r="A1736" s="1">
        <v>1735</v>
      </c>
      <c r="B1736" t="s">
        <v>89</v>
      </c>
      <c r="C1736">
        <v>10448</v>
      </c>
      <c r="D1736">
        <v>1</v>
      </c>
      <c r="E1736">
        <v>412</v>
      </c>
      <c r="F1736">
        <v>482</v>
      </c>
      <c r="G1736">
        <v>1009</v>
      </c>
      <c r="H1736">
        <v>29</v>
      </c>
      <c r="I1736">
        <v>23</v>
      </c>
      <c r="J1736">
        <v>11423</v>
      </c>
      <c r="K1736" t="s">
        <v>333</v>
      </c>
      <c r="L1736">
        <v>103</v>
      </c>
      <c r="M1736">
        <v>2820</v>
      </c>
      <c r="N1736" t="s">
        <v>1985</v>
      </c>
      <c r="O1736" t="s">
        <v>2677</v>
      </c>
      <c r="P1736" t="s">
        <v>2652</v>
      </c>
      <c r="S1736" t="s">
        <v>2756</v>
      </c>
      <c r="X1736" t="s">
        <v>2961</v>
      </c>
      <c r="Y1736" t="s">
        <v>2652</v>
      </c>
      <c r="Z1736" t="s">
        <v>3000</v>
      </c>
      <c r="AA1736" t="s">
        <v>3002</v>
      </c>
      <c r="AB1736">
        <v>11</v>
      </c>
      <c r="AC1736">
        <v>0</v>
      </c>
      <c r="AE1736" t="s">
        <v>4544</v>
      </c>
      <c r="AF1736">
        <v>4800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4</v>
      </c>
      <c r="AQ1736">
        <v>0</v>
      </c>
      <c r="AR1736">
        <v>0</v>
      </c>
      <c r="AS1736">
        <v>0</v>
      </c>
      <c r="AT1736">
        <v>0</v>
      </c>
      <c r="AU1736">
        <v>48</v>
      </c>
      <c r="AV1736">
        <v>100</v>
      </c>
      <c r="AW1736">
        <v>0</v>
      </c>
      <c r="AX1736">
        <v>0</v>
      </c>
      <c r="AZ1736">
        <v>0</v>
      </c>
      <c r="BA1736" t="s">
        <v>2999</v>
      </c>
      <c r="BB1736">
        <v>3</v>
      </c>
      <c r="BC1736">
        <v>5</v>
      </c>
      <c r="BD1736">
        <v>16218</v>
      </c>
      <c r="BE1736">
        <v>16218</v>
      </c>
      <c r="BF1736">
        <v>0</v>
      </c>
      <c r="BG1736">
        <v>0</v>
      </c>
      <c r="BH1736">
        <v>0</v>
      </c>
      <c r="BJ1736">
        <v>0</v>
      </c>
      <c r="BK1736">
        <v>0</v>
      </c>
      <c r="BN1736">
        <v>0</v>
      </c>
      <c r="BO1736">
        <v>0.5</v>
      </c>
      <c r="BP1736">
        <v>0</v>
      </c>
      <c r="BQ1736">
        <v>1</v>
      </c>
      <c r="BR1736">
        <v>4</v>
      </c>
      <c r="BS1736">
        <v>4104480001</v>
      </c>
      <c r="BT1736">
        <v>0</v>
      </c>
      <c r="BU1736">
        <v>482</v>
      </c>
      <c r="BV1736">
        <v>1048515</v>
      </c>
      <c r="BW1736">
        <v>199313</v>
      </c>
      <c r="BX1736" t="s">
        <v>5251</v>
      </c>
      <c r="BZ1736" t="s">
        <v>6378</v>
      </c>
      <c r="CA1736">
        <v>44601</v>
      </c>
      <c r="CC1736">
        <v>4104480001</v>
      </c>
      <c r="CD1736" t="s">
        <v>6845</v>
      </c>
      <c r="CE1736">
        <v>1</v>
      </c>
      <c r="CF1736" t="s">
        <v>7198</v>
      </c>
      <c r="CG1736">
        <v>0</v>
      </c>
      <c r="CH1736">
        <v>299.91176793199998</v>
      </c>
      <c r="CI1736">
        <v>4952.3860333100001</v>
      </c>
      <c r="CJ1736" s="2">
        <f t="shared" si="135"/>
        <v>4.8</v>
      </c>
      <c r="CK1736" s="2">
        <f t="shared" si="136"/>
        <v>14.4</v>
      </c>
      <c r="CL1736" s="2">
        <f t="shared" si="137"/>
        <v>1.5</v>
      </c>
      <c r="CM1736" t="str">
        <f t="shared" si="138"/>
        <v>1 to 8 units</v>
      </c>
      <c r="CN1736" t="str">
        <f t="shared" si="139"/>
        <v>9 to 30 units</v>
      </c>
    </row>
    <row r="1737" spans="1:92" x14ac:dyDescent="0.25">
      <c r="A1737" s="1">
        <v>1736</v>
      </c>
      <c r="B1737" t="s">
        <v>89</v>
      </c>
      <c r="C1737">
        <v>10499</v>
      </c>
      <c r="D1737">
        <v>7</v>
      </c>
      <c r="E1737">
        <v>408</v>
      </c>
      <c r="F1737">
        <v>478</v>
      </c>
      <c r="G1737">
        <v>2009</v>
      </c>
      <c r="H1737">
        <v>29</v>
      </c>
      <c r="I1737">
        <v>23</v>
      </c>
      <c r="J1737">
        <v>11423</v>
      </c>
      <c r="K1737" t="s">
        <v>333</v>
      </c>
      <c r="L1737">
        <v>107</v>
      </c>
      <c r="M1737">
        <v>2820</v>
      </c>
      <c r="N1737" t="s">
        <v>1986</v>
      </c>
      <c r="O1737" t="s">
        <v>2680</v>
      </c>
      <c r="X1737" t="s">
        <v>2680</v>
      </c>
      <c r="Z1737" t="s">
        <v>2999</v>
      </c>
      <c r="AA1737" t="s">
        <v>3002</v>
      </c>
      <c r="AB1737">
        <v>11</v>
      </c>
      <c r="AC1737">
        <v>0</v>
      </c>
      <c r="AE1737" t="s">
        <v>4545</v>
      </c>
      <c r="AF1737">
        <v>11424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4</v>
      </c>
      <c r="AQ1737">
        <v>0</v>
      </c>
      <c r="AR1737">
        <v>0</v>
      </c>
      <c r="AS1737">
        <v>0</v>
      </c>
      <c r="AT1737">
        <v>0</v>
      </c>
      <c r="AU1737">
        <v>95</v>
      </c>
      <c r="AV1737">
        <v>120.25</v>
      </c>
      <c r="AW1737">
        <v>0</v>
      </c>
      <c r="AX1737">
        <v>0</v>
      </c>
      <c r="AZ1737">
        <v>0</v>
      </c>
      <c r="BA1737" t="s">
        <v>2999</v>
      </c>
      <c r="BB1737">
        <v>5</v>
      </c>
      <c r="BC1737">
        <v>5</v>
      </c>
      <c r="BD1737">
        <v>16340</v>
      </c>
      <c r="BE1737">
        <v>16340</v>
      </c>
      <c r="BF1737">
        <v>0</v>
      </c>
      <c r="BG1737">
        <v>0</v>
      </c>
      <c r="BH1737">
        <v>0</v>
      </c>
      <c r="BJ1737">
        <v>0</v>
      </c>
      <c r="BK1737">
        <v>0</v>
      </c>
      <c r="BN1737">
        <v>0</v>
      </c>
      <c r="BO1737">
        <v>0.5</v>
      </c>
      <c r="BP1737">
        <v>0</v>
      </c>
      <c r="BQ1737">
        <v>1</v>
      </c>
      <c r="BR1737">
        <v>4</v>
      </c>
      <c r="BS1737">
        <v>4104990007</v>
      </c>
      <c r="BT1737">
        <v>0</v>
      </c>
      <c r="BU1737">
        <v>478</v>
      </c>
      <c r="BV1737">
        <v>1047068</v>
      </c>
      <c r="BW1737">
        <v>200372</v>
      </c>
      <c r="BX1737" t="s">
        <v>5246</v>
      </c>
      <c r="BZ1737" t="s">
        <v>6379</v>
      </c>
      <c r="CA1737">
        <v>44602</v>
      </c>
      <c r="CC1737">
        <v>0</v>
      </c>
      <c r="CE1737">
        <v>1</v>
      </c>
      <c r="CF1737" t="s">
        <v>7198</v>
      </c>
      <c r="CG1737">
        <v>0</v>
      </c>
      <c r="CH1737">
        <v>413.29782288899997</v>
      </c>
      <c r="CI1737">
        <v>10486.0689401</v>
      </c>
      <c r="CJ1737" s="2">
        <f t="shared" si="135"/>
        <v>11.423999999999999</v>
      </c>
      <c r="CK1737" s="2">
        <f t="shared" si="136"/>
        <v>34.271999999999998</v>
      </c>
      <c r="CL1737" s="2">
        <f t="shared" si="137"/>
        <v>1.5</v>
      </c>
      <c r="CM1737" t="str">
        <f t="shared" si="138"/>
        <v>9 to 30 units</v>
      </c>
      <c r="CN1737" t="str">
        <f t="shared" si="139"/>
        <v>31 to 100 units</v>
      </c>
    </row>
    <row r="1738" spans="1:92" x14ac:dyDescent="0.25">
      <c r="A1738" s="1">
        <v>1737</v>
      </c>
      <c r="B1738" t="s">
        <v>89</v>
      </c>
      <c r="C1738">
        <v>10503</v>
      </c>
      <c r="D1738">
        <v>13</v>
      </c>
      <c r="E1738">
        <v>408</v>
      </c>
      <c r="F1738">
        <v>476</v>
      </c>
      <c r="G1738">
        <v>2005</v>
      </c>
      <c r="H1738">
        <v>26</v>
      </c>
      <c r="I1738">
        <v>23</v>
      </c>
      <c r="J1738">
        <v>11423</v>
      </c>
      <c r="K1738" t="s">
        <v>333</v>
      </c>
      <c r="L1738">
        <v>107</v>
      </c>
      <c r="M1738">
        <v>2820</v>
      </c>
      <c r="N1738" t="s">
        <v>1987</v>
      </c>
      <c r="O1738" t="s">
        <v>2680</v>
      </c>
      <c r="X1738" t="s">
        <v>2680</v>
      </c>
      <c r="Z1738" t="s">
        <v>2999</v>
      </c>
      <c r="AA1738" t="s">
        <v>3002</v>
      </c>
      <c r="AB1738">
        <v>11</v>
      </c>
      <c r="AC1738">
        <v>0</v>
      </c>
      <c r="AE1738" t="s">
        <v>4546</v>
      </c>
      <c r="AF1738">
        <v>13000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4</v>
      </c>
      <c r="AQ1738">
        <v>0</v>
      </c>
      <c r="AR1738">
        <v>0</v>
      </c>
      <c r="AS1738">
        <v>0</v>
      </c>
      <c r="AT1738">
        <v>0</v>
      </c>
      <c r="AU1738">
        <v>124</v>
      </c>
      <c r="AV1738">
        <v>165</v>
      </c>
      <c r="AW1738">
        <v>0</v>
      </c>
      <c r="AX1738">
        <v>0</v>
      </c>
      <c r="AZ1738">
        <v>0</v>
      </c>
      <c r="BA1738" t="s">
        <v>2999</v>
      </c>
      <c r="BB1738">
        <v>5</v>
      </c>
      <c r="BC1738">
        <v>5</v>
      </c>
      <c r="BD1738">
        <v>29550</v>
      </c>
      <c r="BE1738">
        <v>29550</v>
      </c>
      <c r="BF1738">
        <v>0</v>
      </c>
      <c r="BG1738">
        <v>0</v>
      </c>
      <c r="BH1738">
        <v>0</v>
      </c>
      <c r="BJ1738">
        <v>0</v>
      </c>
      <c r="BK1738">
        <v>0</v>
      </c>
      <c r="BN1738">
        <v>0</v>
      </c>
      <c r="BO1738">
        <v>0.5</v>
      </c>
      <c r="BP1738">
        <v>0</v>
      </c>
      <c r="BQ1738">
        <v>1</v>
      </c>
      <c r="BR1738">
        <v>4</v>
      </c>
      <c r="BS1738">
        <v>4105030013</v>
      </c>
      <c r="BT1738">
        <v>0</v>
      </c>
      <c r="BU1738">
        <v>476</v>
      </c>
      <c r="BV1738">
        <v>1046422</v>
      </c>
      <c r="BW1738">
        <v>202053</v>
      </c>
      <c r="BX1738" t="s">
        <v>5246</v>
      </c>
      <c r="BZ1738" t="s">
        <v>6380</v>
      </c>
      <c r="CA1738">
        <v>44602</v>
      </c>
      <c r="CC1738">
        <v>0</v>
      </c>
      <c r="CE1738">
        <v>1</v>
      </c>
      <c r="CF1738" t="s">
        <v>7198</v>
      </c>
      <c r="CG1738">
        <v>0</v>
      </c>
      <c r="CH1738">
        <v>484.95432165</v>
      </c>
      <c r="CI1738">
        <v>11604.040420200001</v>
      </c>
      <c r="CJ1738" s="2">
        <f t="shared" si="135"/>
        <v>13</v>
      </c>
      <c r="CK1738" s="2">
        <f t="shared" si="136"/>
        <v>39</v>
      </c>
      <c r="CL1738" s="2">
        <f t="shared" si="137"/>
        <v>1.5</v>
      </c>
      <c r="CM1738" t="str">
        <f t="shared" si="138"/>
        <v>9 to 30 units</v>
      </c>
      <c r="CN1738" t="str">
        <f t="shared" si="139"/>
        <v>31 to 100 units</v>
      </c>
    </row>
    <row r="1739" spans="1:92" x14ac:dyDescent="0.25">
      <c r="A1739" s="1">
        <v>1738</v>
      </c>
      <c r="B1739" t="s">
        <v>89</v>
      </c>
      <c r="C1739">
        <v>10503</v>
      </c>
      <c r="D1739">
        <v>31</v>
      </c>
      <c r="E1739">
        <v>408</v>
      </c>
      <c r="F1739">
        <v>476</v>
      </c>
      <c r="G1739">
        <v>2005</v>
      </c>
      <c r="H1739">
        <v>26</v>
      </c>
      <c r="I1739">
        <v>23</v>
      </c>
      <c r="J1739">
        <v>11423</v>
      </c>
      <c r="K1739" t="s">
        <v>333</v>
      </c>
      <c r="L1739">
        <v>107</v>
      </c>
      <c r="M1739">
        <v>2820</v>
      </c>
      <c r="N1739" t="s">
        <v>1988</v>
      </c>
      <c r="O1739" t="s">
        <v>2680</v>
      </c>
      <c r="X1739" t="s">
        <v>2680</v>
      </c>
      <c r="Z1739" t="s">
        <v>2999</v>
      </c>
      <c r="AA1739" t="s">
        <v>3002</v>
      </c>
      <c r="AB1739">
        <v>11</v>
      </c>
      <c r="AC1739">
        <v>0</v>
      </c>
      <c r="AE1739" t="s">
        <v>4547</v>
      </c>
      <c r="AF1739">
        <v>5876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4</v>
      </c>
      <c r="AQ1739">
        <v>0</v>
      </c>
      <c r="AR1739">
        <v>0</v>
      </c>
      <c r="AS1739">
        <v>0</v>
      </c>
      <c r="AT1739">
        <v>0</v>
      </c>
      <c r="AU1739">
        <v>50.08</v>
      </c>
      <c r="AV1739">
        <v>117.33</v>
      </c>
      <c r="AW1739">
        <v>0</v>
      </c>
      <c r="AX1739">
        <v>0</v>
      </c>
      <c r="AZ1739">
        <v>0</v>
      </c>
      <c r="BA1739" t="s">
        <v>2999</v>
      </c>
      <c r="BB1739">
        <v>5</v>
      </c>
      <c r="BC1739">
        <v>5</v>
      </c>
      <c r="BD1739">
        <v>20097</v>
      </c>
      <c r="BE1739">
        <v>20097</v>
      </c>
      <c r="BF1739">
        <v>0</v>
      </c>
      <c r="BG1739">
        <v>0</v>
      </c>
      <c r="BH1739">
        <v>0</v>
      </c>
      <c r="BJ1739">
        <v>0</v>
      </c>
      <c r="BK1739">
        <v>0</v>
      </c>
      <c r="BN1739">
        <v>0</v>
      </c>
      <c r="BO1739">
        <v>0.5</v>
      </c>
      <c r="BP1739">
        <v>0</v>
      </c>
      <c r="BQ1739">
        <v>1</v>
      </c>
      <c r="BR1739">
        <v>4</v>
      </c>
      <c r="BS1739">
        <v>4105030031</v>
      </c>
      <c r="BT1739">
        <v>0</v>
      </c>
      <c r="BU1739">
        <v>476</v>
      </c>
      <c r="BV1739">
        <v>1046564</v>
      </c>
      <c r="BW1739">
        <v>201728</v>
      </c>
      <c r="BX1739" t="s">
        <v>5246</v>
      </c>
      <c r="BZ1739" t="s">
        <v>6380</v>
      </c>
      <c r="CA1739">
        <v>44602</v>
      </c>
      <c r="CC1739">
        <v>0</v>
      </c>
      <c r="CE1739">
        <v>1</v>
      </c>
      <c r="CF1739" t="s">
        <v>7198</v>
      </c>
      <c r="CG1739">
        <v>0</v>
      </c>
      <c r="CH1739">
        <v>332.73979089400001</v>
      </c>
      <c r="CI1739">
        <v>5915.7008515999996</v>
      </c>
      <c r="CJ1739" s="2">
        <f t="shared" si="135"/>
        <v>5.8760000000000003</v>
      </c>
      <c r="CK1739" s="2">
        <f t="shared" si="136"/>
        <v>17.628</v>
      </c>
      <c r="CL1739" s="2">
        <f t="shared" si="137"/>
        <v>1.5</v>
      </c>
      <c r="CM1739" t="str">
        <f t="shared" si="138"/>
        <v>1 to 8 units</v>
      </c>
      <c r="CN1739" t="str">
        <f t="shared" si="139"/>
        <v>9 to 30 units</v>
      </c>
    </row>
    <row r="1740" spans="1:92" x14ac:dyDescent="0.25">
      <c r="A1740" s="1">
        <v>1739</v>
      </c>
      <c r="B1740" t="s">
        <v>89</v>
      </c>
      <c r="C1740">
        <v>10526</v>
      </c>
      <c r="D1740">
        <v>115</v>
      </c>
      <c r="E1740">
        <v>408</v>
      </c>
      <c r="F1740">
        <v>476</v>
      </c>
      <c r="G1740">
        <v>1007</v>
      </c>
      <c r="H1740">
        <v>29</v>
      </c>
      <c r="I1740">
        <v>23</v>
      </c>
      <c r="J1740">
        <v>11423</v>
      </c>
      <c r="K1740" t="s">
        <v>333</v>
      </c>
      <c r="L1740">
        <v>107</v>
      </c>
      <c r="M1740">
        <v>2820</v>
      </c>
      <c r="N1740" t="s">
        <v>1989</v>
      </c>
      <c r="O1740" t="s">
        <v>2680</v>
      </c>
      <c r="X1740" t="s">
        <v>2680</v>
      </c>
      <c r="Z1740" t="s">
        <v>2999</v>
      </c>
      <c r="AA1740" t="s">
        <v>3002</v>
      </c>
      <c r="AB1740">
        <v>11</v>
      </c>
      <c r="AC1740">
        <v>0</v>
      </c>
      <c r="AE1740" t="s">
        <v>4549</v>
      </c>
      <c r="AF1740">
        <v>8423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4</v>
      </c>
      <c r="AQ1740">
        <v>0</v>
      </c>
      <c r="AR1740">
        <v>0</v>
      </c>
      <c r="AS1740">
        <v>0</v>
      </c>
      <c r="AT1740">
        <v>0</v>
      </c>
      <c r="AU1740">
        <v>62.4</v>
      </c>
      <c r="AV1740">
        <v>132.07</v>
      </c>
      <c r="AW1740">
        <v>0</v>
      </c>
      <c r="AX1740">
        <v>0</v>
      </c>
      <c r="AZ1740">
        <v>0</v>
      </c>
      <c r="BA1740" t="s">
        <v>2999</v>
      </c>
      <c r="BB1740">
        <v>0</v>
      </c>
      <c r="BC1740">
        <v>5</v>
      </c>
      <c r="BD1740">
        <v>33480</v>
      </c>
      <c r="BE1740">
        <v>33480</v>
      </c>
      <c r="BF1740">
        <v>0</v>
      </c>
      <c r="BG1740">
        <v>0</v>
      </c>
      <c r="BH1740">
        <v>0</v>
      </c>
      <c r="BJ1740">
        <v>0</v>
      </c>
      <c r="BK1740">
        <v>0</v>
      </c>
      <c r="BN1740">
        <v>0</v>
      </c>
      <c r="BO1740">
        <v>0.5</v>
      </c>
      <c r="BP1740">
        <v>0</v>
      </c>
      <c r="BQ1740">
        <v>1</v>
      </c>
      <c r="BR1740">
        <v>4</v>
      </c>
      <c r="BS1740">
        <v>4105260115</v>
      </c>
      <c r="BT1740">
        <v>0</v>
      </c>
      <c r="BU1740">
        <v>476</v>
      </c>
      <c r="BV1740">
        <v>1048572</v>
      </c>
      <c r="BW1740">
        <v>203002</v>
      </c>
      <c r="BX1740" t="s">
        <v>5246</v>
      </c>
      <c r="BZ1740" t="s">
        <v>6382</v>
      </c>
      <c r="CA1740">
        <v>44602</v>
      </c>
      <c r="CC1740">
        <v>4105260117</v>
      </c>
      <c r="CD1740" t="s">
        <v>7107</v>
      </c>
      <c r="CE1740">
        <v>1</v>
      </c>
      <c r="CF1740" t="s">
        <v>7198</v>
      </c>
      <c r="CG1740">
        <v>0</v>
      </c>
      <c r="CH1740">
        <v>380.71647072399998</v>
      </c>
      <c r="CI1740">
        <v>7958.7731323500002</v>
      </c>
      <c r="CJ1740" s="2">
        <f t="shared" si="135"/>
        <v>8.423</v>
      </c>
      <c r="CK1740" s="2">
        <f t="shared" si="136"/>
        <v>25.268999999999998</v>
      </c>
      <c r="CL1740" s="2">
        <f t="shared" si="137"/>
        <v>1.5</v>
      </c>
      <c r="CM1740" t="str">
        <f t="shared" si="138"/>
        <v>9 to 30 units</v>
      </c>
      <c r="CN1740" t="str">
        <f t="shared" si="139"/>
        <v>9 to 30 units</v>
      </c>
    </row>
    <row r="1741" spans="1:92" x14ac:dyDescent="0.25">
      <c r="A1741" s="1">
        <v>1740</v>
      </c>
      <c r="B1741" t="s">
        <v>89</v>
      </c>
      <c r="C1741">
        <v>10546</v>
      </c>
      <c r="D1741">
        <v>26</v>
      </c>
      <c r="E1741">
        <v>413</v>
      </c>
      <c r="F1741">
        <v>542</v>
      </c>
      <c r="G1741">
        <v>4007</v>
      </c>
      <c r="H1741">
        <v>29</v>
      </c>
      <c r="I1741">
        <v>23</v>
      </c>
      <c r="J1741">
        <v>11428</v>
      </c>
      <c r="K1741" t="s">
        <v>333</v>
      </c>
      <c r="L1741">
        <v>105</v>
      </c>
      <c r="M1741">
        <v>2910</v>
      </c>
      <c r="N1741" t="s">
        <v>1920</v>
      </c>
      <c r="O1741" t="s">
        <v>2677</v>
      </c>
      <c r="X1741" t="s">
        <v>2677</v>
      </c>
      <c r="Z1741" t="s">
        <v>2999</v>
      </c>
      <c r="AA1741" t="s">
        <v>3002</v>
      </c>
      <c r="AB1741">
        <v>11</v>
      </c>
      <c r="AC1741">
        <v>0</v>
      </c>
      <c r="AE1741" t="s">
        <v>4548</v>
      </c>
      <c r="AF1741">
        <v>4951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4</v>
      </c>
      <c r="AQ1741">
        <v>0</v>
      </c>
      <c r="AR1741">
        <v>0</v>
      </c>
      <c r="AS1741">
        <v>0</v>
      </c>
      <c r="AT1741">
        <v>0</v>
      </c>
      <c r="AU1741">
        <v>40</v>
      </c>
      <c r="AV1741">
        <v>126</v>
      </c>
      <c r="AW1741">
        <v>0</v>
      </c>
      <c r="AX1741">
        <v>0</v>
      </c>
      <c r="AZ1741">
        <v>0</v>
      </c>
      <c r="BA1741" t="s">
        <v>3000</v>
      </c>
      <c r="BB1741">
        <v>5</v>
      </c>
      <c r="BC1741">
        <v>5</v>
      </c>
      <c r="BD1741">
        <v>2395</v>
      </c>
      <c r="BE1741">
        <v>2395</v>
      </c>
      <c r="BF1741">
        <v>0</v>
      </c>
      <c r="BG1741">
        <v>0</v>
      </c>
      <c r="BH1741">
        <v>0</v>
      </c>
      <c r="BJ1741">
        <v>0</v>
      </c>
      <c r="BK1741">
        <v>0</v>
      </c>
      <c r="BN1741">
        <v>0</v>
      </c>
      <c r="BO1741">
        <v>0.5</v>
      </c>
      <c r="BP1741">
        <v>0</v>
      </c>
      <c r="BQ1741">
        <v>1</v>
      </c>
      <c r="BR1741">
        <v>4</v>
      </c>
      <c r="BS1741">
        <v>4105460026</v>
      </c>
      <c r="BT1741">
        <v>0</v>
      </c>
      <c r="BU1741">
        <v>542</v>
      </c>
      <c r="BV1741">
        <v>1054060</v>
      </c>
      <c r="BW1741">
        <v>200549</v>
      </c>
      <c r="BX1741" t="s">
        <v>5246</v>
      </c>
      <c r="BZ1741" t="s">
        <v>6381</v>
      </c>
      <c r="CA1741">
        <v>44603</v>
      </c>
      <c r="CC1741">
        <v>4105460022</v>
      </c>
      <c r="CD1741" t="s">
        <v>7106</v>
      </c>
      <c r="CE1741">
        <v>1</v>
      </c>
      <c r="CF1741" t="s">
        <v>7198</v>
      </c>
      <c r="CG1741">
        <v>0</v>
      </c>
      <c r="CH1741">
        <v>326.16962657699997</v>
      </c>
      <c r="CI1741">
        <v>4841.71087481</v>
      </c>
      <c r="CJ1741" s="2">
        <f t="shared" si="135"/>
        <v>4.9509999999999996</v>
      </c>
      <c r="CK1741" s="2">
        <f t="shared" si="136"/>
        <v>14.853</v>
      </c>
      <c r="CL1741" s="2">
        <f t="shared" si="137"/>
        <v>1.5</v>
      </c>
      <c r="CM1741" t="str">
        <f t="shared" si="138"/>
        <v>1 to 8 units</v>
      </c>
      <c r="CN1741" t="str">
        <f t="shared" si="139"/>
        <v>9 to 30 units</v>
      </c>
    </row>
    <row r="1742" spans="1:92" x14ac:dyDescent="0.25">
      <c r="A1742" s="1">
        <v>1741</v>
      </c>
      <c r="B1742" t="s">
        <v>89</v>
      </c>
      <c r="C1742">
        <v>10560</v>
      </c>
      <c r="D1742">
        <v>77</v>
      </c>
      <c r="E1742">
        <v>413</v>
      </c>
      <c r="F1742">
        <v>496</v>
      </c>
      <c r="H1742">
        <v>29</v>
      </c>
      <c r="I1742">
        <v>23</v>
      </c>
      <c r="J1742">
        <v>11428</v>
      </c>
      <c r="K1742" t="s">
        <v>333</v>
      </c>
      <c r="L1742">
        <v>105</v>
      </c>
      <c r="M1742">
        <v>2820</v>
      </c>
      <c r="N1742" t="s">
        <v>1990</v>
      </c>
      <c r="O1742" t="s">
        <v>2677</v>
      </c>
      <c r="X1742" t="s">
        <v>2677</v>
      </c>
      <c r="Z1742" t="s">
        <v>2999</v>
      </c>
      <c r="AA1742" t="s">
        <v>3002</v>
      </c>
      <c r="AB1742">
        <v>11</v>
      </c>
      <c r="AC1742">
        <v>0</v>
      </c>
      <c r="AD1742" t="s">
        <v>3006</v>
      </c>
      <c r="AE1742" t="s">
        <v>4551</v>
      </c>
      <c r="AF1742">
        <v>2865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</v>
      </c>
      <c r="AQ1742">
        <v>0</v>
      </c>
      <c r="AR1742">
        <v>0</v>
      </c>
      <c r="AS1742">
        <v>0</v>
      </c>
      <c r="AT1742">
        <v>0</v>
      </c>
      <c r="AU1742">
        <v>34.36</v>
      </c>
      <c r="AV1742">
        <v>105.78</v>
      </c>
      <c r="AW1742">
        <v>0</v>
      </c>
      <c r="AX1742">
        <v>0</v>
      </c>
      <c r="AZ1742">
        <v>0</v>
      </c>
      <c r="BA1742" t="s">
        <v>3000</v>
      </c>
      <c r="BB1742">
        <v>3</v>
      </c>
      <c r="BC1742">
        <v>5</v>
      </c>
      <c r="BD1742">
        <v>5529</v>
      </c>
      <c r="BE1742">
        <v>5529</v>
      </c>
      <c r="BF1742">
        <v>0</v>
      </c>
      <c r="BG1742">
        <v>0</v>
      </c>
      <c r="BH1742">
        <v>0</v>
      </c>
      <c r="BJ1742">
        <v>0</v>
      </c>
      <c r="BK1742">
        <v>0</v>
      </c>
      <c r="BN1742">
        <v>0</v>
      </c>
      <c r="BO1742">
        <v>0.5</v>
      </c>
      <c r="BP1742">
        <v>0</v>
      </c>
      <c r="BQ1742">
        <v>1</v>
      </c>
      <c r="BR1742">
        <v>4</v>
      </c>
      <c r="BS1742">
        <v>4105600077</v>
      </c>
      <c r="BT1742">
        <v>0</v>
      </c>
      <c r="BU1742">
        <v>496</v>
      </c>
      <c r="BV1742">
        <v>0</v>
      </c>
      <c r="BW1742">
        <v>0</v>
      </c>
      <c r="BX1742" t="s">
        <v>5246</v>
      </c>
      <c r="BZ1742" t="s">
        <v>6384</v>
      </c>
      <c r="CA1742">
        <v>44603</v>
      </c>
      <c r="CC1742">
        <v>0</v>
      </c>
      <c r="CE1742">
        <v>1</v>
      </c>
      <c r="CF1742" t="s">
        <v>7198</v>
      </c>
      <c r="CG1742">
        <v>0</v>
      </c>
      <c r="CH1742">
        <v>264.443302346</v>
      </c>
      <c r="CI1742">
        <v>2935.4282277799998</v>
      </c>
      <c r="CJ1742" s="2">
        <f t="shared" si="135"/>
        <v>2.8650000000000002</v>
      </c>
      <c r="CK1742" s="2">
        <f t="shared" si="136"/>
        <v>8.5950000000000006</v>
      </c>
      <c r="CL1742" s="2">
        <f t="shared" si="137"/>
        <v>1.5</v>
      </c>
      <c r="CM1742" t="str">
        <f t="shared" si="138"/>
        <v>1 to 8 units</v>
      </c>
      <c r="CN1742" t="str">
        <f t="shared" si="139"/>
        <v>9 to 30 units</v>
      </c>
    </row>
    <row r="1743" spans="1:92" x14ac:dyDescent="0.25">
      <c r="A1743" s="1">
        <v>1742</v>
      </c>
      <c r="B1743" t="s">
        <v>89</v>
      </c>
      <c r="C1743">
        <v>10570</v>
      </c>
      <c r="D1743">
        <v>43</v>
      </c>
      <c r="E1743">
        <v>413</v>
      </c>
      <c r="F1743">
        <v>542</v>
      </c>
      <c r="H1743">
        <v>29</v>
      </c>
      <c r="I1743">
        <v>23</v>
      </c>
      <c r="J1743">
        <v>11428</v>
      </c>
      <c r="K1743" t="s">
        <v>333</v>
      </c>
      <c r="L1743">
        <v>105</v>
      </c>
      <c r="M1743">
        <v>2910</v>
      </c>
      <c r="N1743" t="s">
        <v>1825</v>
      </c>
      <c r="O1743" t="s">
        <v>2677</v>
      </c>
      <c r="X1743" t="s">
        <v>2677</v>
      </c>
      <c r="Z1743" t="s">
        <v>2999</v>
      </c>
      <c r="AA1743" t="s">
        <v>3002</v>
      </c>
      <c r="AB1743">
        <v>11</v>
      </c>
      <c r="AC1743">
        <v>0</v>
      </c>
      <c r="AE1743" t="s">
        <v>4550</v>
      </c>
      <c r="AF1743">
        <v>3960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4</v>
      </c>
      <c r="AQ1743">
        <v>0</v>
      </c>
      <c r="AR1743">
        <v>0</v>
      </c>
      <c r="AS1743">
        <v>0</v>
      </c>
      <c r="AT1743">
        <v>0</v>
      </c>
      <c r="AU1743">
        <v>33</v>
      </c>
      <c r="AV1743">
        <v>120</v>
      </c>
      <c r="AW1743">
        <v>0</v>
      </c>
      <c r="AX1743">
        <v>0</v>
      </c>
      <c r="AZ1743">
        <v>0</v>
      </c>
      <c r="BA1743" t="s">
        <v>2999</v>
      </c>
      <c r="BB1743">
        <v>5</v>
      </c>
      <c r="BC1743">
        <v>5</v>
      </c>
      <c r="BD1743">
        <v>6772</v>
      </c>
      <c r="BE1743">
        <v>6772</v>
      </c>
      <c r="BF1743">
        <v>0</v>
      </c>
      <c r="BG1743">
        <v>0</v>
      </c>
      <c r="BH1743">
        <v>0</v>
      </c>
      <c r="BJ1743">
        <v>0</v>
      </c>
      <c r="BK1743">
        <v>0</v>
      </c>
      <c r="BN1743">
        <v>0</v>
      </c>
      <c r="BO1743">
        <v>0.5</v>
      </c>
      <c r="BP1743">
        <v>0</v>
      </c>
      <c r="BQ1743">
        <v>1</v>
      </c>
      <c r="BR1743">
        <v>4</v>
      </c>
      <c r="BS1743">
        <v>4105700043</v>
      </c>
      <c r="BT1743">
        <v>0</v>
      </c>
      <c r="BU1743">
        <v>542</v>
      </c>
      <c r="BV1743">
        <v>0</v>
      </c>
      <c r="BW1743">
        <v>0</v>
      </c>
      <c r="BX1743" t="s">
        <v>5246</v>
      </c>
      <c r="BZ1743" t="s">
        <v>6383</v>
      </c>
      <c r="CA1743">
        <v>44603</v>
      </c>
      <c r="CC1743">
        <v>0</v>
      </c>
      <c r="CE1743">
        <v>1</v>
      </c>
      <c r="CF1743" t="s">
        <v>7198</v>
      </c>
      <c r="CG1743">
        <v>0</v>
      </c>
      <c r="CH1743">
        <v>307.98436978500001</v>
      </c>
      <c r="CI1743">
        <v>3905.7887637099998</v>
      </c>
      <c r="CJ1743" s="2">
        <f t="shared" si="135"/>
        <v>3.96</v>
      </c>
      <c r="CK1743" s="2">
        <f t="shared" si="136"/>
        <v>11.88</v>
      </c>
      <c r="CL1743" s="2">
        <f t="shared" si="137"/>
        <v>1.5</v>
      </c>
      <c r="CM1743" t="str">
        <f t="shared" si="138"/>
        <v>1 to 8 units</v>
      </c>
      <c r="CN1743" t="str">
        <f t="shared" si="139"/>
        <v>9 to 30 units</v>
      </c>
    </row>
    <row r="1744" spans="1:92" x14ac:dyDescent="0.25">
      <c r="A1744" s="1">
        <v>1743</v>
      </c>
      <c r="B1744" t="s">
        <v>89</v>
      </c>
      <c r="C1744">
        <v>10577</v>
      </c>
      <c r="D1744">
        <v>11</v>
      </c>
      <c r="E1744">
        <v>413</v>
      </c>
      <c r="F1744">
        <v>548</v>
      </c>
      <c r="H1744">
        <v>29</v>
      </c>
      <c r="I1744">
        <v>23</v>
      </c>
      <c r="J1744">
        <v>0</v>
      </c>
      <c r="K1744" t="s">
        <v>333</v>
      </c>
      <c r="L1744">
        <v>105</v>
      </c>
      <c r="M1744">
        <v>2910</v>
      </c>
      <c r="N1744" t="s">
        <v>1991</v>
      </c>
      <c r="O1744" t="s">
        <v>2677</v>
      </c>
      <c r="X1744" t="s">
        <v>2677</v>
      </c>
      <c r="Z1744" t="s">
        <v>2999</v>
      </c>
      <c r="AA1744" t="s">
        <v>3002</v>
      </c>
      <c r="AB1744">
        <v>11</v>
      </c>
      <c r="AC1744">
        <v>0</v>
      </c>
      <c r="AD1744" t="s">
        <v>3006</v>
      </c>
      <c r="AE1744" t="s">
        <v>4554</v>
      </c>
      <c r="AF1744">
        <v>4440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4</v>
      </c>
      <c r="AQ1744">
        <v>0</v>
      </c>
      <c r="AR1744">
        <v>0</v>
      </c>
      <c r="AS1744">
        <v>0</v>
      </c>
      <c r="AT1744">
        <v>0</v>
      </c>
      <c r="AU1744">
        <v>40</v>
      </c>
      <c r="AV1744">
        <v>111</v>
      </c>
      <c r="AW1744">
        <v>0</v>
      </c>
      <c r="AX1744">
        <v>0</v>
      </c>
      <c r="AZ1744">
        <v>0</v>
      </c>
      <c r="BA1744" t="s">
        <v>2999</v>
      </c>
      <c r="BB1744">
        <v>6</v>
      </c>
      <c r="BC1744">
        <v>5</v>
      </c>
      <c r="BD1744">
        <v>2784</v>
      </c>
      <c r="BE1744">
        <v>2784</v>
      </c>
      <c r="BF1744">
        <v>0</v>
      </c>
      <c r="BG1744">
        <v>0</v>
      </c>
      <c r="BH1744">
        <v>0</v>
      </c>
      <c r="BJ1744">
        <v>0</v>
      </c>
      <c r="BK1744">
        <v>0</v>
      </c>
      <c r="BN1744">
        <v>0</v>
      </c>
      <c r="BO1744">
        <v>0.5</v>
      </c>
      <c r="BP1744">
        <v>0</v>
      </c>
      <c r="BQ1744">
        <v>1</v>
      </c>
      <c r="BR1744">
        <v>4</v>
      </c>
      <c r="BS1744">
        <v>4105770011</v>
      </c>
      <c r="BT1744">
        <v>0</v>
      </c>
      <c r="BU1744">
        <v>548</v>
      </c>
      <c r="BV1744">
        <v>0</v>
      </c>
      <c r="BW1744">
        <v>0</v>
      </c>
      <c r="BX1744" t="s">
        <v>5246</v>
      </c>
      <c r="BZ1744" t="s">
        <v>6385</v>
      </c>
      <c r="CA1744">
        <v>44603</v>
      </c>
      <c r="CC1744">
        <v>0</v>
      </c>
      <c r="CE1744">
        <v>1</v>
      </c>
      <c r="CF1744" t="s">
        <v>7198</v>
      </c>
      <c r="CG1744">
        <v>0</v>
      </c>
      <c r="CH1744">
        <v>303.491666302</v>
      </c>
      <c r="CI1744">
        <v>4560.2535866199996</v>
      </c>
      <c r="CJ1744" s="2">
        <f t="shared" si="135"/>
        <v>4.4400000000000004</v>
      </c>
      <c r="CK1744" s="2">
        <f t="shared" si="136"/>
        <v>13.32</v>
      </c>
      <c r="CL1744" s="2">
        <f t="shared" si="137"/>
        <v>1.5</v>
      </c>
      <c r="CM1744" t="str">
        <f t="shared" si="138"/>
        <v>1 to 8 units</v>
      </c>
      <c r="CN1744" t="str">
        <f t="shared" si="139"/>
        <v>9 to 30 units</v>
      </c>
    </row>
    <row r="1745" spans="1:92" x14ac:dyDescent="0.25">
      <c r="A1745" s="1">
        <v>1744</v>
      </c>
      <c r="B1745" t="s">
        <v>89</v>
      </c>
      <c r="C1745">
        <v>10577</v>
      </c>
      <c r="D1745">
        <v>14</v>
      </c>
      <c r="E1745">
        <v>413</v>
      </c>
      <c r="F1745">
        <v>548</v>
      </c>
      <c r="H1745">
        <v>29</v>
      </c>
      <c r="I1745">
        <v>23</v>
      </c>
      <c r="J1745">
        <v>0</v>
      </c>
      <c r="K1745" t="s">
        <v>333</v>
      </c>
      <c r="L1745">
        <v>105</v>
      </c>
      <c r="M1745">
        <v>2910</v>
      </c>
      <c r="N1745" t="s">
        <v>1991</v>
      </c>
      <c r="O1745" t="s">
        <v>2677</v>
      </c>
      <c r="X1745" t="s">
        <v>2677</v>
      </c>
      <c r="Z1745" t="s">
        <v>2999</v>
      </c>
      <c r="AA1745" t="s">
        <v>3002</v>
      </c>
      <c r="AB1745">
        <v>11</v>
      </c>
      <c r="AC1745">
        <v>0</v>
      </c>
      <c r="AE1745" t="s">
        <v>4552</v>
      </c>
      <c r="AF1745">
        <v>3640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4</v>
      </c>
      <c r="AQ1745">
        <v>0</v>
      </c>
      <c r="AR1745">
        <v>0</v>
      </c>
      <c r="AS1745">
        <v>0</v>
      </c>
      <c r="AT1745">
        <v>0</v>
      </c>
      <c r="AU1745">
        <v>35</v>
      </c>
      <c r="AV1745">
        <v>104</v>
      </c>
      <c r="AW1745">
        <v>0</v>
      </c>
      <c r="AX1745">
        <v>0</v>
      </c>
      <c r="AZ1745">
        <v>0</v>
      </c>
      <c r="BA1745" t="s">
        <v>2999</v>
      </c>
      <c r="BB1745">
        <v>6</v>
      </c>
      <c r="BC1745">
        <v>5</v>
      </c>
      <c r="BD1745">
        <v>2784</v>
      </c>
      <c r="BE1745">
        <v>2784</v>
      </c>
      <c r="BF1745">
        <v>0</v>
      </c>
      <c r="BG1745">
        <v>0</v>
      </c>
      <c r="BH1745">
        <v>0</v>
      </c>
      <c r="BJ1745">
        <v>0</v>
      </c>
      <c r="BK1745">
        <v>0</v>
      </c>
      <c r="BN1745">
        <v>0</v>
      </c>
      <c r="BO1745">
        <v>0.5</v>
      </c>
      <c r="BP1745">
        <v>0</v>
      </c>
      <c r="BQ1745">
        <v>1</v>
      </c>
      <c r="BR1745">
        <v>4</v>
      </c>
      <c r="BS1745">
        <v>4105770014</v>
      </c>
      <c r="BT1745">
        <v>0</v>
      </c>
      <c r="BU1745">
        <v>548</v>
      </c>
      <c r="BV1745">
        <v>0</v>
      </c>
      <c r="BW1745">
        <v>0</v>
      </c>
      <c r="BX1745" t="s">
        <v>5246</v>
      </c>
      <c r="BZ1745" t="s">
        <v>6385</v>
      </c>
      <c r="CA1745">
        <v>44603</v>
      </c>
      <c r="CC1745">
        <v>0</v>
      </c>
      <c r="CE1745">
        <v>1</v>
      </c>
      <c r="CF1745" t="s">
        <v>7198</v>
      </c>
      <c r="CG1745">
        <v>0</v>
      </c>
      <c r="CH1745">
        <v>279.180329589</v>
      </c>
      <c r="CI1745">
        <v>3755.25722795</v>
      </c>
      <c r="CJ1745" s="2">
        <f t="shared" si="135"/>
        <v>3.64</v>
      </c>
      <c r="CK1745" s="2">
        <f t="shared" si="136"/>
        <v>10.92</v>
      </c>
      <c r="CL1745" s="2">
        <f t="shared" si="137"/>
        <v>1.5</v>
      </c>
      <c r="CM1745" t="str">
        <f t="shared" si="138"/>
        <v>1 to 8 units</v>
      </c>
      <c r="CN1745" t="str">
        <f t="shared" si="139"/>
        <v>9 to 30 units</v>
      </c>
    </row>
    <row r="1746" spans="1:92" x14ac:dyDescent="0.25">
      <c r="A1746" s="1">
        <v>1745</v>
      </c>
      <c r="B1746" t="s">
        <v>89</v>
      </c>
      <c r="C1746">
        <v>10577</v>
      </c>
      <c r="D1746">
        <v>135</v>
      </c>
      <c r="E1746">
        <v>413</v>
      </c>
      <c r="F1746">
        <v>548</v>
      </c>
      <c r="H1746">
        <v>29</v>
      </c>
      <c r="I1746">
        <v>23</v>
      </c>
      <c r="J1746">
        <v>0</v>
      </c>
      <c r="K1746" t="s">
        <v>333</v>
      </c>
      <c r="L1746">
        <v>105</v>
      </c>
      <c r="M1746">
        <v>2910</v>
      </c>
      <c r="N1746" t="s">
        <v>1991</v>
      </c>
      <c r="O1746" t="s">
        <v>2677</v>
      </c>
      <c r="X1746" t="s">
        <v>2677</v>
      </c>
      <c r="Z1746" t="s">
        <v>2999</v>
      </c>
      <c r="AA1746" t="s">
        <v>3002</v>
      </c>
      <c r="AB1746">
        <v>11</v>
      </c>
      <c r="AC1746">
        <v>0</v>
      </c>
      <c r="AE1746" t="s">
        <v>4553</v>
      </c>
      <c r="AF1746">
        <v>3710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4</v>
      </c>
      <c r="AQ1746">
        <v>0</v>
      </c>
      <c r="AR1746">
        <v>0</v>
      </c>
      <c r="AS1746">
        <v>0</v>
      </c>
      <c r="AT1746">
        <v>0</v>
      </c>
      <c r="AU1746">
        <v>35</v>
      </c>
      <c r="AV1746">
        <v>106</v>
      </c>
      <c r="AW1746">
        <v>0</v>
      </c>
      <c r="AX1746">
        <v>0</v>
      </c>
      <c r="AZ1746">
        <v>0</v>
      </c>
      <c r="BA1746" t="s">
        <v>2999</v>
      </c>
      <c r="BB1746">
        <v>6</v>
      </c>
      <c r="BC1746">
        <v>5</v>
      </c>
      <c r="BD1746">
        <v>2784</v>
      </c>
      <c r="BE1746">
        <v>2784</v>
      </c>
      <c r="BF1746">
        <v>0</v>
      </c>
      <c r="BG1746">
        <v>0</v>
      </c>
      <c r="BH1746">
        <v>0</v>
      </c>
      <c r="BJ1746">
        <v>0</v>
      </c>
      <c r="BK1746">
        <v>0</v>
      </c>
      <c r="BN1746">
        <v>0</v>
      </c>
      <c r="BO1746">
        <v>0.5</v>
      </c>
      <c r="BP1746">
        <v>0</v>
      </c>
      <c r="BQ1746">
        <v>1</v>
      </c>
      <c r="BR1746">
        <v>4</v>
      </c>
      <c r="BS1746">
        <v>4105770135</v>
      </c>
      <c r="BT1746">
        <v>0</v>
      </c>
      <c r="BU1746">
        <v>548</v>
      </c>
      <c r="BV1746">
        <v>0</v>
      </c>
      <c r="BW1746">
        <v>0</v>
      </c>
      <c r="BX1746" t="s">
        <v>5246</v>
      </c>
      <c r="BZ1746" t="s">
        <v>6385</v>
      </c>
      <c r="CA1746">
        <v>44603</v>
      </c>
      <c r="CC1746">
        <v>0</v>
      </c>
      <c r="CE1746">
        <v>1</v>
      </c>
      <c r="CF1746" t="s">
        <v>7198</v>
      </c>
      <c r="CG1746">
        <v>0</v>
      </c>
      <c r="CH1746">
        <v>280.34207752200001</v>
      </c>
      <c r="CI1746">
        <v>3651.4216386200001</v>
      </c>
      <c r="CJ1746" s="2">
        <f t="shared" si="135"/>
        <v>3.71</v>
      </c>
      <c r="CK1746" s="2">
        <f t="shared" si="136"/>
        <v>11.13</v>
      </c>
      <c r="CL1746" s="2">
        <f t="shared" si="137"/>
        <v>1.5</v>
      </c>
      <c r="CM1746" t="str">
        <f t="shared" si="138"/>
        <v>1 to 8 units</v>
      </c>
      <c r="CN1746" t="str">
        <f t="shared" si="139"/>
        <v>9 to 30 units</v>
      </c>
    </row>
    <row r="1747" spans="1:92" x14ac:dyDescent="0.25">
      <c r="A1747" s="1">
        <v>1746</v>
      </c>
      <c r="B1747" t="s">
        <v>89</v>
      </c>
      <c r="C1747">
        <v>10655</v>
      </c>
      <c r="D1747">
        <v>41</v>
      </c>
      <c r="E1747">
        <v>413</v>
      </c>
      <c r="F1747">
        <v>548</v>
      </c>
      <c r="H1747">
        <v>29</v>
      </c>
      <c r="I1747">
        <v>23</v>
      </c>
      <c r="J1747">
        <v>11427</v>
      </c>
      <c r="K1747" t="s">
        <v>333</v>
      </c>
      <c r="L1747">
        <v>105</v>
      </c>
      <c r="M1747">
        <v>2910</v>
      </c>
      <c r="N1747" t="s">
        <v>1992</v>
      </c>
      <c r="O1747" t="s">
        <v>2677</v>
      </c>
      <c r="X1747" t="s">
        <v>2677</v>
      </c>
      <c r="Z1747" t="s">
        <v>2999</v>
      </c>
      <c r="AA1747" t="s">
        <v>3002</v>
      </c>
      <c r="AB1747">
        <v>11</v>
      </c>
      <c r="AC1747">
        <v>0</v>
      </c>
      <c r="AE1747" t="s">
        <v>4555</v>
      </c>
      <c r="AF1747">
        <v>4000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4</v>
      </c>
      <c r="AQ1747">
        <v>0</v>
      </c>
      <c r="AR1747">
        <v>0</v>
      </c>
      <c r="AS1747">
        <v>0</v>
      </c>
      <c r="AT1747">
        <v>0</v>
      </c>
      <c r="AU1747">
        <v>40</v>
      </c>
      <c r="AV1747">
        <v>100</v>
      </c>
      <c r="AW1747">
        <v>0</v>
      </c>
      <c r="AX1747">
        <v>0</v>
      </c>
      <c r="AZ1747">
        <v>0</v>
      </c>
      <c r="BA1747" t="s">
        <v>2999</v>
      </c>
      <c r="BB1747">
        <v>5</v>
      </c>
      <c r="BC1747">
        <v>5</v>
      </c>
      <c r="BD1747">
        <v>6912</v>
      </c>
      <c r="BE1747">
        <v>6912</v>
      </c>
      <c r="BF1747">
        <v>0</v>
      </c>
      <c r="BG1747">
        <v>0</v>
      </c>
      <c r="BH1747">
        <v>0</v>
      </c>
      <c r="BJ1747">
        <v>0</v>
      </c>
      <c r="BK1747">
        <v>0</v>
      </c>
      <c r="BN1747">
        <v>0</v>
      </c>
      <c r="BO1747">
        <v>0.5</v>
      </c>
      <c r="BP1747">
        <v>0</v>
      </c>
      <c r="BQ1747">
        <v>1</v>
      </c>
      <c r="BR1747">
        <v>4</v>
      </c>
      <c r="BS1747">
        <v>4106550041</v>
      </c>
      <c r="BT1747">
        <v>0</v>
      </c>
      <c r="BU1747">
        <v>548</v>
      </c>
      <c r="BV1747">
        <v>0</v>
      </c>
      <c r="BW1747">
        <v>0</v>
      </c>
      <c r="BX1747" t="s">
        <v>5246</v>
      </c>
      <c r="BZ1747" t="s">
        <v>6386</v>
      </c>
      <c r="CA1747">
        <v>44702</v>
      </c>
      <c r="CC1747">
        <v>0</v>
      </c>
      <c r="CE1747">
        <v>1</v>
      </c>
      <c r="CF1747" t="s">
        <v>7198</v>
      </c>
      <c r="CG1747">
        <v>0</v>
      </c>
      <c r="CH1747">
        <v>283.72398158700003</v>
      </c>
      <c r="CI1747">
        <v>4123.1360319200003</v>
      </c>
      <c r="CJ1747" s="2">
        <f t="shared" si="135"/>
        <v>4</v>
      </c>
      <c r="CK1747" s="2">
        <f t="shared" si="136"/>
        <v>12</v>
      </c>
      <c r="CL1747" s="2">
        <f t="shared" si="137"/>
        <v>1.5</v>
      </c>
      <c r="CM1747" t="str">
        <f t="shared" si="138"/>
        <v>1 to 8 units</v>
      </c>
      <c r="CN1747" t="str">
        <f t="shared" si="139"/>
        <v>9 to 30 units</v>
      </c>
    </row>
    <row r="1748" spans="1:92" x14ac:dyDescent="0.25">
      <c r="A1748" s="1">
        <v>1747</v>
      </c>
      <c r="B1748" t="s">
        <v>89</v>
      </c>
      <c r="C1748">
        <v>10696</v>
      </c>
      <c r="D1748">
        <v>83</v>
      </c>
      <c r="E1748">
        <v>413</v>
      </c>
      <c r="F1748">
        <v>566</v>
      </c>
      <c r="H1748">
        <v>29</v>
      </c>
      <c r="I1748">
        <v>23</v>
      </c>
      <c r="J1748">
        <v>11428</v>
      </c>
      <c r="K1748" t="s">
        <v>335</v>
      </c>
      <c r="L1748">
        <v>105</v>
      </c>
      <c r="M1748">
        <v>2910</v>
      </c>
      <c r="N1748" t="s">
        <v>1993</v>
      </c>
      <c r="O1748" t="s">
        <v>2677</v>
      </c>
      <c r="X1748" t="s">
        <v>2677</v>
      </c>
      <c r="Z1748" t="s">
        <v>2999</v>
      </c>
      <c r="AA1748" t="s">
        <v>3002</v>
      </c>
      <c r="AB1748">
        <v>11</v>
      </c>
      <c r="AC1748">
        <v>0</v>
      </c>
      <c r="AD1748" t="s">
        <v>3006</v>
      </c>
      <c r="AE1748" t="s">
        <v>4556</v>
      </c>
      <c r="AF1748">
        <v>3688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</v>
      </c>
      <c r="AQ1748">
        <v>0</v>
      </c>
      <c r="AR1748">
        <v>0</v>
      </c>
      <c r="AS1748">
        <v>0</v>
      </c>
      <c r="AT1748">
        <v>0</v>
      </c>
      <c r="AU1748">
        <v>35</v>
      </c>
      <c r="AV1748">
        <v>102</v>
      </c>
      <c r="AW1748">
        <v>0</v>
      </c>
      <c r="AX1748">
        <v>0</v>
      </c>
      <c r="AZ1748">
        <v>0</v>
      </c>
      <c r="BA1748" t="s">
        <v>2999</v>
      </c>
      <c r="BB1748">
        <v>5</v>
      </c>
      <c r="BC1748">
        <v>5</v>
      </c>
      <c r="BD1748">
        <v>6686</v>
      </c>
      <c r="BE1748">
        <v>6686</v>
      </c>
      <c r="BF1748">
        <v>0</v>
      </c>
      <c r="BG1748">
        <v>0</v>
      </c>
      <c r="BH1748">
        <v>0</v>
      </c>
      <c r="BJ1748">
        <v>0</v>
      </c>
      <c r="BK1748">
        <v>0</v>
      </c>
      <c r="BN1748">
        <v>0</v>
      </c>
      <c r="BO1748">
        <v>0.5</v>
      </c>
      <c r="BP1748">
        <v>0</v>
      </c>
      <c r="BQ1748">
        <v>1</v>
      </c>
      <c r="BR1748">
        <v>4</v>
      </c>
      <c r="BS1748">
        <v>4106960083</v>
      </c>
      <c r="BT1748">
        <v>0</v>
      </c>
      <c r="BU1748">
        <v>566</v>
      </c>
      <c r="BV1748">
        <v>0</v>
      </c>
      <c r="BW1748">
        <v>0</v>
      </c>
      <c r="BX1748" t="s">
        <v>5246</v>
      </c>
      <c r="BZ1748" t="s">
        <v>6387</v>
      </c>
      <c r="CA1748">
        <v>44703</v>
      </c>
      <c r="CC1748">
        <v>0</v>
      </c>
      <c r="CE1748">
        <v>1</v>
      </c>
      <c r="CF1748" t="s">
        <v>7198</v>
      </c>
      <c r="CG1748">
        <v>0</v>
      </c>
      <c r="CH1748">
        <v>277.13142927899997</v>
      </c>
      <c r="CI1748">
        <v>3723.5566355400001</v>
      </c>
      <c r="CJ1748" s="2">
        <f t="shared" si="135"/>
        <v>3.6880000000000002</v>
      </c>
      <c r="CK1748" s="2">
        <f t="shared" si="136"/>
        <v>11.064</v>
      </c>
      <c r="CL1748" s="2">
        <f t="shared" si="137"/>
        <v>1.5</v>
      </c>
      <c r="CM1748" t="str">
        <f t="shared" si="138"/>
        <v>1 to 8 units</v>
      </c>
      <c r="CN1748" t="str">
        <f t="shared" si="139"/>
        <v>9 to 30 units</v>
      </c>
    </row>
    <row r="1749" spans="1:92" x14ac:dyDescent="0.25">
      <c r="A1749" s="1">
        <v>1748</v>
      </c>
      <c r="B1749" t="s">
        <v>89</v>
      </c>
      <c r="C1749">
        <v>10698</v>
      </c>
      <c r="D1749">
        <v>16</v>
      </c>
      <c r="E1749">
        <v>413</v>
      </c>
      <c r="F1749">
        <v>566</v>
      </c>
      <c r="H1749">
        <v>29</v>
      </c>
      <c r="I1749">
        <v>23</v>
      </c>
      <c r="J1749">
        <v>11428</v>
      </c>
      <c r="K1749" t="s">
        <v>335</v>
      </c>
      <c r="L1749">
        <v>105</v>
      </c>
      <c r="M1749">
        <v>2910</v>
      </c>
      <c r="N1749" t="s">
        <v>1994</v>
      </c>
      <c r="O1749" t="s">
        <v>2677</v>
      </c>
      <c r="X1749" t="s">
        <v>2677</v>
      </c>
      <c r="Z1749" t="s">
        <v>2999</v>
      </c>
      <c r="AA1749" t="s">
        <v>3002</v>
      </c>
      <c r="AB1749">
        <v>11</v>
      </c>
      <c r="AC1749">
        <v>0</v>
      </c>
      <c r="AE1749" t="s">
        <v>4557</v>
      </c>
      <c r="AF1749">
        <v>9197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4</v>
      </c>
      <c r="AQ1749">
        <v>0</v>
      </c>
      <c r="AR1749">
        <v>0</v>
      </c>
      <c r="AS1749">
        <v>0</v>
      </c>
      <c r="AT1749">
        <v>0</v>
      </c>
      <c r="AU1749">
        <v>100</v>
      </c>
      <c r="AV1749">
        <v>102</v>
      </c>
      <c r="AW1749">
        <v>0</v>
      </c>
      <c r="AX1749">
        <v>0</v>
      </c>
      <c r="AZ1749">
        <v>0</v>
      </c>
      <c r="BA1749" t="s">
        <v>3000</v>
      </c>
      <c r="BB1749">
        <v>5</v>
      </c>
      <c r="BC1749">
        <v>5</v>
      </c>
      <c r="BD1749">
        <v>16311</v>
      </c>
      <c r="BE1749">
        <v>16311</v>
      </c>
      <c r="BF1749">
        <v>0</v>
      </c>
      <c r="BG1749">
        <v>0</v>
      </c>
      <c r="BH1749">
        <v>0</v>
      </c>
      <c r="BJ1749">
        <v>0</v>
      </c>
      <c r="BK1749">
        <v>0</v>
      </c>
      <c r="BN1749">
        <v>0</v>
      </c>
      <c r="BO1749">
        <v>0.5</v>
      </c>
      <c r="BP1749">
        <v>0</v>
      </c>
      <c r="BQ1749">
        <v>1</v>
      </c>
      <c r="BR1749">
        <v>4</v>
      </c>
      <c r="BS1749">
        <v>4106980016</v>
      </c>
      <c r="BT1749">
        <v>0</v>
      </c>
      <c r="BU1749">
        <v>566</v>
      </c>
      <c r="BV1749">
        <v>0</v>
      </c>
      <c r="BW1749">
        <v>0</v>
      </c>
      <c r="BX1749" t="s">
        <v>5246</v>
      </c>
      <c r="BZ1749" t="s">
        <v>6388</v>
      </c>
      <c r="CA1749">
        <v>44703</v>
      </c>
      <c r="CC1749">
        <v>0</v>
      </c>
      <c r="CE1749">
        <v>1</v>
      </c>
      <c r="CF1749" t="s">
        <v>7198</v>
      </c>
      <c r="CG1749">
        <v>0</v>
      </c>
      <c r="CH1749">
        <v>392.58113798699998</v>
      </c>
      <c r="CI1749">
        <v>9503.0125740799995</v>
      </c>
      <c r="CJ1749" s="2">
        <f t="shared" si="135"/>
        <v>9.1969999999999992</v>
      </c>
      <c r="CK1749" s="2">
        <f t="shared" si="136"/>
        <v>27.591000000000001</v>
      </c>
      <c r="CL1749" s="2">
        <f t="shared" si="137"/>
        <v>1.5</v>
      </c>
      <c r="CM1749" t="str">
        <f t="shared" si="138"/>
        <v>9 to 30 units</v>
      </c>
      <c r="CN1749" t="str">
        <f t="shared" si="139"/>
        <v>9 to 30 units</v>
      </c>
    </row>
    <row r="1750" spans="1:92" x14ac:dyDescent="0.25">
      <c r="A1750" s="1">
        <v>1749</v>
      </c>
      <c r="B1750" t="s">
        <v>89</v>
      </c>
      <c r="C1750">
        <v>10715</v>
      </c>
      <c r="D1750">
        <v>7</v>
      </c>
      <c r="E1750">
        <v>413</v>
      </c>
      <c r="F1750">
        <v>560</v>
      </c>
      <c r="H1750">
        <v>29</v>
      </c>
      <c r="I1750">
        <v>23</v>
      </c>
      <c r="J1750">
        <v>11428</v>
      </c>
      <c r="K1750" t="s">
        <v>335</v>
      </c>
      <c r="L1750">
        <v>105</v>
      </c>
      <c r="M1750">
        <v>2910</v>
      </c>
      <c r="N1750" t="s">
        <v>1995</v>
      </c>
      <c r="O1750" t="s">
        <v>2649</v>
      </c>
      <c r="X1750" t="s">
        <v>2649</v>
      </c>
      <c r="Z1750" t="s">
        <v>2999</v>
      </c>
      <c r="AA1750" t="s">
        <v>3002</v>
      </c>
      <c r="AB1750">
        <v>11</v>
      </c>
      <c r="AC1750">
        <v>0</v>
      </c>
      <c r="AE1750" t="s">
        <v>4558</v>
      </c>
      <c r="AF1750">
        <v>2380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4</v>
      </c>
      <c r="AQ1750">
        <v>0</v>
      </c>
      <c r="AR1750">
        <v>0</v>
      </c>
      <c r="AS1750">
        <v>0</v>
      </c>
      <c r="AT1750">
        <v>0</v>
      </c>
      <c r="AU1750">
        <v>47.5</v>
      </c>
      <c r="AV1750">
        <v>108</v>
      </c>
      <c r="AW1750">
        <v>0</v>
      </c>
      <c r="AX1750">
        <v>0</v>
      </c>
      <c r="AZ1750">
        <v>0</v>
      </c>
      <c r="BA1750" t="s">
        <v>3000</v>
      </c>
      <c r="BB1750">
        <v>3</v>
      </c>
      <c r="BC1750">
        <v>5</v>
      </c>
      <c r="BD1750">
        <v>5013</v>
      </c>
      <c r="BE1750">
        <v>5013</v>
      </c>
      <c r="BF1750">
        <v>0</v>
      </c>
      <c r="BG1750">
        <v>0</v>
      </c>
      <c r="BH1750">
        <v>0</v>
      </c>
      <c r="BJ1750">
        <v>0</v>
      </c>
      <c r="BK1750">
        <v>0</v>
      </c>
      <c r="BN1750">
        <v>0</v>
      </c>
      <c r="BO1750">
        <v>0.6</v>
      </c>
      <c r="BP1750">
        <v>0</v>
      </c>
      <c r="BQ1750">
        <v>1</v>
      </c>
      <c r="BR1750">
        <v>4</v>
      </c>
      <c r="BS1750">
        <v>4107150007</v>
      </c>
      <c r="BT1750">
        <v>0</v>
      </c>
      <c r="BU1750">
        <v>560</v>
      </c>
      <c r="BV1750">
        <v>0</v>
      </c>
      <c r="BW1750">
        <v>0</v>
      </c>
      <c r="BX1750" t="s">
        <v>5246</v>
      </c>
      <c r="BZ1750" t="s">
        <v>6389</v>
      </c>
      <c r="CA1750">
        <v>44703</v>
      </c>
      <c r="CC1750">
        <v>0</v>
      </c>
      <c r="CE1750">
        <v>1</v>
      </c>
      <c r="CF1750" t="s">
        <v>7198</v>
      </c>
      <c r="CG1750">
        <v>0</v>
      </c>
      <c r="CH1750">
        <v>262.12678259500001</v>
      </c>
      <c r="CI1750">
        <v>2632.8281875600001</v>
      </c>
      <c r="CJ1750" s="2">
        <f t="shared" si="135"/>
        <v>2.8559999999999999</v>
      </c>
      <c r="CK1750" s="2">
        <f t="shared" si="136"/>
        <v>7.6159999999999997</v>
      </c>
      <c r="CL1750" s="2">
        <f t="shared" si="137"/>
        <v>1.6</v>
      </c>
      <c r="CM1750" t="str">
        <f t="shared" si="138"/>
        <v>1 to 8 units</v>
      </c>
      <c r="CN1750" t="str">
        <f t="shared" si="139"/>
        <v>1 to 8 units</v>
      </c>
    </row>
    <row r="1751" spans="1:92" x14ac:dyDescent="0.25">
      <c r="A1751" s="1">
        <v>1750</v>
      </c>
      <c r="B1751" t="s">
        <v>89</v>
      </c>
      <c r="C1751">
        <v>10738</v>
      </c>
      <c r="D1751">
        <v>15</v>
      </c>
      <c r="E1751">
        <v>413</v>
      </c>
      <c r="F1751">
        <v>560</v>
      </c>
      <c r="G1751">
        <v>1004</v>
      </c>
      <c r="H1751">
        <v>29</v>
      </c>
      <c r="I1751">
        <v>23</v>
      </c>
      <c r="J1751">
        <v>11428</v>
      </c>
      <c r="K1751" t="s">
        <v>335</v>
      </c>
      <c r="L1751">
        <v>105</v>
      </c>
      <c r="M1751">
        <v>2910</v>
      </c>
      <c r="N1751" t="s">
        <v>1996</v>
      </c>
      <c r="O1751" t="s">
        <v>2649</v>
      </c>
      <c r="X1751" t="s">
        <v>2649</v>
      </c>
      <c r="Z1751" t="s">
        <v>2999</v>
      </c>
      <c r="AA1751" t="s">
        <v>3002</v>
      </c>
      <c r="AB1751">
        <v>11</v>
      </c>
      <c r="AC1751">
        <v>0</v>
      </c>
      <c r="AE1751" t="s">
        <v>4560</v>
      </c>
      <c r="AF1751">
        <v>3000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4</v>
      </c>
      <c r="AQ1751">
        <v>0</v>
      </c>
      <c r="AR1751">
        <v>0</v>
      </c>
      <c r="AS1751">
        <v>0</v>
      </c>
      <c r="AT1751">
        <v>0</v>
      </c>
      <c r="AU1751">
        <v>30</v>
      </c>
      <c r="AV1751">
        <v>100</v>
      </c>
      <c r="AW1751">
        <v>0</v>
      </c>
      <c r="AX1751">
        <v>0</v>
      </c>
      <c r="AZ1751">
        <v>0</v>
      </c>
      <c r="BA1751" t="s">
        <v>2999</v>
      </c>
      <c r="BB1751">
        <v>5</v>
      </c>
      <c r="BC1751">
        <v>5</v>
      </c>
      <c r="BD1751">
        <v>11760</v>
      </c>
      <c r="BE1751">
        <v>11760</v>
      </c>
      <c r="BF1751">
        <v>0</v>
      </c>
      <c r="BG1751">
        <v>0</v>
      </c>
      <c r="BH1751">
        <v>0</v>
      </c>
      <c r="BJ1751">
        <v>0</v>
      </c>
      <c r="BK1751">
        <v>0</v>
      </c>
      <c r="BN1751">
        <v>0</v>
      </c>
      <c r="BO1751">
        <v>0.6</v>
      </c>
      <c r="BP1751">
        <v>0</v>
      </c>
      <c r="BQ1751">
        <v>1</v>
      </c>
      <c r="BR1751">
        <v>4</v>
      </c>
      <c r="BS1751">
        <v>4107380015</v>
      </c>
      <c r="BT1751">
        <v>0</v>
      </c>
      <c r="BU1751">
        <v>560</v>
      </c>
      <c r="BV1751">
        <v>1057348</v>
      </c>
      <c r="BW1751">
        <v>204193</v>
      </c>
      <c r="BX1751" t="s">
        <v>5246</v>
      </c>
      <c r="BZ1751" t="s">
        <v>6389</v>
      </c>
      <c r="CA1751">
        <v>44703</v>
      </c>
      <c r="CC1751">
        <v>0</v>
      </c>
      <c r="CE1751">
        <v>1</v>
      </c>
      <c r="CF1751" t="s">
        <v>7198</v>
      </c>
      <c r="CG1751">
        <v>0</v>
      </c>
      <c r="CH1751">
        <v>264.00002760299998</v>
      </c>
      <c r="CI1751">
        <v>3059.9909757999999</v>
      </c>
      <c r="CJ1751" s="2">
        <f t="shared" si="135"/>
        <v>3.6</v>
      </c>
      <c r="CK1751" s="2">
        <f t="shared" si="136"/>
        <v>9.6</v>
      </c>
      <c r="CL1751" s="2">
        <f t="shared" si="137"/>
        <v>1.6</v>
      </c>
      <c r="CM1751" t="str">
        <f t="shared" si="138"/>
        <v>1 to 8 units</v>
      </c>
      <c r="CN1751" t="str">
        <f t="shared" si="139"/>
        <v>9 to 30 units</v>
      </c>
    </row>
    <row r="1752" spans="1:92" x14ac:dyDescent="0.25">
      <c r="A1752" s="1">
        <v>1751</v>
      </c>
      <c r="B1752" t="s">
        <v>89</v>
      </c>
      <c r="C1752">
        <v>10741</v>
      </c>
      <c r="D1752">
        <v>48</v>
      </c>
      <c r="E1752">
        <v>413</v>
      </c>
      <c r="F1752">
        <v>564</v>
      </c>
      <c r="G1752">
        <v>1002</v>
      </c>
      <c r="H1752">
        <v>29</v>
      </c>
      <c r="I1752">
        <v>23</v>
      </c>
      <c r="J1752">
        <v>11428</v>
      </c>
      <c r="K1752" t="s">
        <v>335</v>
      </c>
      <c r="L1752">
        <v>105</v>
      </c>
      <c r="M1752">
        <v>2910</v>
      </c>
      <c r="N1752" t="s">
        <v>2000</v>
      </c>
      <c r="O1752" t="s">
        <v>2665</v>
      </c>
      <c r="S1752" t="s">
        <v>2756</v>
      </c>
      <c r="X1752" t="s">
        <v>2885</v>
      </c>
      <c r="Z1752" t="s">
        <v>2999</v>
      </c>
      <c r="AA1752" t="s">
        <v>3001</v>
      </c>
      <c r="AB1752">
        <v>11</v>
      </c>
      <c r="AC1752">
        <v>0</v>
      </c>
      <c r="AE1752" t="s">
        <v>4564</v>
      </c>
      <c r="AF1752">
        <v>33215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4</v>
      </c>
      <c r="AQ1752">
        <v>0</v>
      </c>
      <c r="AR1752">
        <v>0</v>
      </c>
      <c r="AS1752">
        <v>0</v>
      </c>
      <c r="AT1752">
        <v>0</v>
      </c>
      <c r="AU1752">
        <v>164</v>
      </c>
      <c r="AV1752">
        <v>128</v>
      </c>
      <c r="AW1752">
        <v>0</v>
      </c>
      <c r="AX1752">
        <v>0</v>
      </c>
      <c r="AZ1752">
        <v>0</v>
      </c>
      <c r="BA1752" t="s">
        <v>3000</v>
      </c>
      <c r="BB1752">
        <v>5</v>
      </c>
      <c r="BC1752">
        <v>5</v>
      </c>
      <c r="BD1752">
        <v>905400</v>
      </c>
      <c r="BE1752">
        <v>905400</v>
      </c>
      <c r="BF1752">
        <v>0</v>
      </c>
      <c r="BG1752">
        <v>0</v>
      </c>
      <c r="BH1752">
        <v>0</v>
      </c>
      <c r="BJ1752">
        <v>0</v>
      </c>
      <c r="BK1752">
        <v>0</v>
      </c>
      <c r="BN1752">
        <v>0</v>
      </c>
      <c r="BO1752">
        <v>0.6</v>
      </c>
      <c r="BP1752">
        <v>0</v>
      </c>
      <c r="BQ1752">
        <v>1</v>
      </c>
      <c r="BR1752">
        <v>4</v>
      </c>
      <c r="BS1752">
        <v>4107410048</v>
      </c>
      <c r="BT1752">
        <v>0</v>
      </c>
      <c r="BU1752">
        <v>564</v>
      </c>
      <c r="BV1752">
        <v>1058540</v>
      </c>
      <c r="BW1752">
        <v>202167</v>
      </c>
      <c r="BX1752" t="s">
        <v>5247</v>
      </c>
      <c r="BZ1752" t="s">
        <v>6390</v>
      </c>
      <c r="CA1752">
        <v>44703</v>
      </c>
      <c r="CC1752">
        <v>0</v>
      </c>
      <c r="CE1752">
        <v>1</v>
      </c>
      <c r="CF1752" t="s">
        <v>7198</v>
      </c>
      <c r="CG1752">
        <v>0</v>
      </c>
      <c r="CH1752">
        <v>734.50177835199997</v>
      </c>
      <c r="CI1752">
        <v>31674.049536099999</v>
      </c>
      <c r="CJ1752" s="2">
        <f t="shared" si="135"/>
        <v>39.857999999999997</v>
      </c>
      <c r="CK1752" s="2">
        <f t="shared" si="136"/>
        <v>106.288</v>
      </c>
      <c r="CL1752" s="2">
        <f t="shared" si="137"/>
        <v>1.6</v>
      </c>
      <c r="CM1752" t="str">
        <f t="shared" si="138"/>
        <v>31 to 100 units</v>
      </c>
      <c r="CN1752" t="str">
        <f t="shared" si="139"/>
        <v>Over 100 units</v>
      </c>
    </row>
    <row r="1753" spans="1:92" x14ac:dyDescent="0.25">
      <c r="A1753" s="1">
        <v>1752</v>
      </c>
      <c r="B1753" t="s">
        <v>89</v>
      </c>
      <c r="C1753">
        <v>10741</v>
      </c>
      <c r="D1753">
        <v>216</v>
      </c>
      <c r="E1753">
        <v>413</v>
      </c>
      <c r="F1753">
        <v>564</v>
      </c>
      <c r="H1753">
        <v>29</v>
      </c>
      <c r="I1753">
        <v>23</v>
      </c>
      <c r="J1753">
        <v>11428</v>
      </c>
      <c r="K1753" t="s">
        <v>335</v>
      </c>
      <c r="L1753">
        <v>105</v>
      </c>
      <c r="M1753">
        <v>2910</v>
      </c>
      <c r="N1753" t="s">
        <v>1994</v>
      </c>
      <c r="O1753" t="s">
        <v>2665</v>
      </c>
      <c r="X1753" t="s">
        <v>2665</v>
      </c>
      <c r="Z1753" t="s">
        <v>2999</v>
      </c>
      <c r="AA1753" t="s">
        <v>3002</v>
      </c>
      <c r="AB1753">
        <v>11</v>
      </c>
      <c r="AC1753">
        <v>0</v>
      </c>
      <c r="AD1753" t="s">
        <v>3006</v>
      </c>
      <c r="AE1753" t="s">
        <v>4559</v>
      </c>
      <c r="AF1753">
        <v>12200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4</v>
      </c>
      <c r="AQ1753">
        <v>0</v>
      </c>
      <c r="AR1753">
        <v>0</v>
      </c>
      <c r="AS1753">
        <v>0</v>
      </c>
      <c r="AT1753">
        <v>0</v>
      </c>
      <c r="AU1753">
        <v>75</v>
      </c>
      <c r="AV1753">
        <v>162</v>
      </c>
      <c r="AW1753">
        <v>0</v>
      </c>
      <c r="AX1753">
        <v>0</v>
      </c>
      <c r="AZ1753">
        <v>0</v>
      </c>
      <c r="BA1753" t="s">
        <v>2999</v>
      </c>
      <c r="BB1753">
        <v>5</v>
      </c>
      <c r="BC1753">
        <v>5</v>
      </c>
      <c r="BD1753">
        <v>5964</v>
      </c>
      <c r="BE1753">
        <v>5964</v>
      </c>
      <c r="BF1753">
        <v>0</v>
      </c>
      <c r="BG1753">
        <v>0</v>
      </c>
      <c r="BH1753">
        <v>0</v>
      </c>
      <c r="BJ1753">
        <v>0</v>
      </c>
      <c r="BK1753">
        <v>0</v>
      </c>
      <c r="BN1753">
        <v>0</v>
      </c>
      <c r="BO1753">
        <v>0.6</v>
      </c>
      <c r="BP1753">
        <v>0</v>
      </c>
      <c r="BQ1753">
        <v>1</v>
      </c>
      <c r="BR1753">
        <v>4</v>
      </c>
      <c r="BS1753">
        <v>4107410216</v>
      </c>
      <c r="BT1753">
        <v>0</v>
      </c>
      <c r="BU1753">
        <v>564</v>
      </c>
      <c r="BV1753">
        <v>0</v>
      </c>
      <c r="BW1753">
        <v>0</v>
      </c>
      <c r="BX1753" t="s">
        <v>5247</v>
      </c>
      <c r="BZ1753" t="s">
        <v>6390</v>
      </c>
      <c r="CA1753">
        <v>44703</v>
      </c>
      <c r="CC1753">
        <v>0</v>
      </c>
      <c r="CE1753">
        <v>1</v>
      </c>
      <c r="CF1753" t="s">
        <v>7198</v>
      </c>
      <c r="CG1753">
        <v>0</v>
      </c>
      <c r="CH1753">
        <v>473.34008997900003</v>
      </c>
      <c r="CI1753">
        <v>12125.2817842</v>
      </c>
      <c r="CJ1753" s="2">
        <f t="shared" si="135"/>
        <v>14.64</v>
      </c>
      <c r="CK1753" s="2">
        <f t="shared" si="136"/>
        <v>39.04</v>
      </c>
      <c r="CL1753" s="2">
        <f t="shared" si="137"/>
        <v>1.6</v>
      </c>
      <c r="CM1753" t="str">
        <f t="shared" si="138"/>
        <v>9 to 30 units</v>
      </c>
      <c r="CN1753" t="str">
        <f t="shared" si="139"/>
        <v>31 to 100 units</v>
      </c>
    </row>
    <row r="1754" spans="1:92" x14ac:dyDescent="0.25">
      <c r="A1754" s="1">
        <v>1753</v>
      </c>
      <c r="B1754" t="s">
        <v>89</v>
      </c>
      <c r="C1754">
        <v>10773</v>
      </c>
      <c r="D1754">
        <v>41</v>
      </c>
      <c r="E1754">
        <v>413</v>
      </c>
      <c r="F1754">
        <v>568</v>
      </c>
      <c r="H1754">
        <v>29</v>
      </c>
      <c r="I1754">
        <v>27</v>
      </c>
      <c r="J1754">
        <v>11429</v>
      </c>
      <c r="K1754" t="s">
        <v>349</v>
      </c>
      <c r="L1754">
        <v>105</v>
      </c>
      <c r="M1754">
        <v>2920</v>
      </c>
      <c r="N1754" t="s">
        <v>1999</v>
      </c>
      <c r="O1754" t="s">
        <v>2677</v>
      </c>
      <c r="X1754" t="s">
        <v>2677</v>
      </c>
      <c r="Z1754" t="s">
        <v>2999</v>
      </c>
      <c r="AA1754" t="s">
        <v>3002</v>
      </c>
      <c r="AB1754">
        <v>11</v>
      </c>
      <c r="AC1754">
        <v>0</v>
      </c>
      <c r="AE1754" t="s">
        <v>4563</v>
      </c>
      <c r="AF1754">
        <v>5842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4</v>
      </c>
      <c r="AQ1754">
        <v>0</v>
      </c>
      <c r="AR1754">
        <v>0</v>
      </c>
      <c r="AS1754">
        <v>0</v>
      </c>
      <c r="AT1754">
        <v>0</v>
      </c>
      <c r="AU1754">
        <v>40</v>
      </c>
      <c r="AV1754">
        <v>153</v>
      </c>
      <c r="AW1754">
        <v>0</v>
      </c>
      <c r="AX1754">
        <v>0</v>
      </c>
      <c r="AZ1754">
        <v>0</v>
      </c>
      <c r="BA1754" t="s">
        <v>2999</v>
      </c>
      <c r="BB1754">
        <v>5</v>
      </c>
      <c r="BC1754">
        <v>5</v>
      </c>
      <c r="BD1754">
        <v>8359</v>
      </c>
      <c r="BE1754">
        <v>8359</v>
      </c>
      <c r="BF1754">
        <v>0</v>
      </c>
      <c r="BG1754">
        <v>0</v>
      </c>
      <c r="BH1754">
        <v>0</v>
      </c>
      <c r="BJ1754">
        <v>0</v>
      </c>
      <c r="BK1754">
        <v>0</v>
      </c>
      <c r="BN1754">
        <v>0</v>
      </c>
      <c r="BO1754">
        <v>0.5</v>
      </c>
      <c r="BP1754">
        <v>0</v>
      </c>
      <c r="BQ1754">
        <v>1</v>
      </c>
      <c r="BR1754">
        <v>4</v>
      </c>
      <c r="BS1754">
        <v>4107730041</v>
      </c>
      <c r="BT1754">
        <v>0</v>
      </c>
      <c r="BU1754">
        <v>568</v>
      </c>
      <c r="BV1754">
        <v>0</v>
      </c>
      <c r="BW1754">
        <v>0</v>
      </c>
      <c r="BX1754" t="s">
        <v>5251</v>
      </c>
      <c r="BZ1754" t="s">
        <v>6393</v>
      </c>
      <c r="CA1754">
        <v>44704</v>
      </c>
      <c r="CC1754">
        <v>0</v>
      </c>
      <c r="CE1754">
        <v>1</v>
      </c>
      <c r="CF1754" t="s">
        <v>7198</v>
      </c>
      <c r="CG1754">
        <v>0</v>
      </c>
      <c r="CH1754">
        <v>379.74576896000002</v>
      </c>
      <c r="CI1754">
        <v>6160.0520949000002</v>
      </c>
      <c r="CJ1754" s="2">
        <f t="shared" si="135"/>
        <v>5.8419999999999996</v>
      </c>
      <c r="CK1754" s="2">
        <f t="shared" si="136"/>
        <v>17.526</v>
      </c>
      <c r="CL1754" s="2">
        <f t="shared" si="137"/>
        <v>1.5</v>
      </c>
      <c r="CM1754" t="str">
        <f t="shared" si="138"/>
        <v>1 to 8 units</v>
      </c>
      <c r="CN1754" t="str">
        <f t="shared" si="139"/>
        <v>9 to 30 units</v>
      </c>
    </row>
    <row r="1755" spans="1:92" x14ac:dyDescent="0.25">
      <c r="A1755" s="1">
        <v>1754</v>
      </c>
      <c r="B1755" t="s">
        <v>89</v>
      </c>
      <c r="C1755">
        <v>10776</v>
      </c>
      <c r="D1755">
        <v>29</v>
      </c>
      <c r="E1755">
        <v>413</v>
      </c>
      <c r="F1755">
        <v>568</v>
      </c>
      <c r="H1755">
        <v>29</v>
      </c>
      <c r="I1755">
        <v>27</v>
      </c>
      <c r="J1755">
        <v>11429</v>
      </c>
      <c r="K1755" t="s">
        <v>349</v>
      </c>
      <c r="L1755">
        <v>105</v>
      </c>
      <c r="M1755">
        <v>2920</v>
      </c>
      <c r="N1755" t="s">
        <v>1790</v>
      </c>
      <c r="O1755" t="s">
        <v>2677</v>
      </c>
      <c r="X1755" t="s">
        <v>2677</v>
      </c>
      <c r="Z1755" t="s">
        <v>2999</v>
      </c>
      <c r="AA1755" t="s">
        <v>3002</v>
      </c>
      <c r="AB1755">
        <v>11</v>
      </c>
      <c r="AC1755">
        <v>0</v>
      </c>
      <c r="AD1755" t="s">
        <v>3006</v>
      </c>
      <c r="AE1755" t="s">
        <v>4568</v>
      </c>
      <c r="AF1755">
        <v>4000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4</v>
      </c>
      <c r="AQ1755">
        <v>0</v>
      </c>
      <c r="AR1755">
        <v>0</v>
      </c>
      <c r="AS1755">
        <v>0</v>
      </c>
      <c r="AT1755">
        <v>0</v>
      </c>
      <c r="AU1755">
        <v>40</v>
      </c>
      <c r="AV1755">
        <v>100</v>
      </c>
      <c r="AW1755">
        <v>0</v>
      </c>
      <c r="AX1755">
        <v>0</v>
      </c>
      <c r="AZ1755">
        <v>0</v>
      </c>
      <c r="BA1755" t="s">
        <v>2999</v>
      </c>
      <c r="BB1755">
        <v>5</v>
      </c>
      <c r="BC1755">
        <v>5</v>
      </c>
      <c r="BD1755">
        <v>7801</v>
      </c>
      <c r="BE1755">
        <v>7801</v>
      </c>
      <c r="BF1755">
        <v>0</v>
      </c>
      <c r="BG1755">
        <v>0</v>
      </c>
      <c r="BH1755">
        <v>0</v>
      </c>
      <c r="BJ1755">
        <v>0</v>
      </c>
      <c r="BK1755">
        <v>0</v>
      </c>
      <c r="BN1755">
        <v>0</v>
      </c>
      <c r="BO1755">
        <v>0.5</v>
      </c>
      <c r="BP1755">
        <v>0</v>
      </c>
      <c r="BQ1755">
        <v>1</v>
      </c>
      <c r="BR1755">
        <v>4</v>
      </c>
      <c r="BS1755">
        <v>4107760029</v>
      </c>
      <c r="BT1755">
        <v>0</v>
      </c>
      <c r="BU1755">
        <v>568</v>
      </c>
      <c r="BV1755">
        <v>0</v>
      </c>
      <c r="BW1755">
        <v>0</v>
      </c>
      <c r="BX1755" t="s">
        <v>5254</v>
      </c>
      <c r="BZ1755" t="s">
        <v>6393</v>
      </c>
      <c r="CA1755">
        <v>44704</v>
      </c>
      <c r="CC1755">
        <v>0</v>
      </c>
      <c r="CE1755">
        <v>1</v>
      </c>
      <c r="CF1755" t="s">
        <v>7198</v>
      </c>
      <c r="CG1755">
        <v>0</v>
      </c>
      <c r="CH1755">
        <v>282.36673335199998</v>
      </c>
      <c r="CI1755">
        <v>4047.3146555399999</v>
      </c>
      <c r="CJ1755" s="2">
        <f t="shared" si="135"/>
        <v>4</v>
      </c>
      <c r="CK1755" s="2">
        <f t="shared" si="136"/>
        <v>12</v>
      </c>
      <c r="CL1755" s="2">
        <f t="shared" si="137"/>
        <v>1.5</v>
      </c>
      <c r="CM1755" t="str">
        <f t="shared" si="138"/>
        <v>1 to 8 units</v>
      </c>
      <c r="CN1755" t="str">
        <f t="shared" si="139"/>
        <v>9 to 30 units</v>
      </c>
    </row>
    <row r="1756" spans="1:92" x14ac:dyDescent="0.25">
      <c r="A1756" s="1">
        <v>1755</v>
      </c>
      <c r="B1756" t="s">
        <v>89</v>
      </c>
      <c r="C1756">
        <v>10785</v>
      </c>
      <c r="D1756">
        <v>52</v>
      </c>
      <c r="E1756">
        <v>413</v>
      </c>
      <c r="F1756">
        <v>568</v>
      </c>
      <c r="H1756">
        <v>29</v>
      </c>
      <c r="I1756">
        <v>27</v>
      </c>
      <c r="J1756">
        <v>11429</v>
      </c>
      <c r="K1756" t="s">
        <v>349</v>
      </c>
      <c r="L1756">
        <v>105</v>
      </c>
      <c r="M1756">
        <v>2920</v>
      </c>
      <c r="N1756" t="s">
        <v>1997</v>
      </c>
      <c r="O1756" t="s">
        <v>2677</v>
      </c>
      <c r="X1756" t="s">
        <v>2677</v>
      </c>
      <c r="Z1756" t="s">
        <v>2999</v>
      </c>
      <c r="AA1756" t="s">
        <v>3002</v>
      </c>
      <c r="AB1756">
        <v>11</v>
      </c>
      <c r="AC1756">
        <v>0</v>
      </c>
      <c r="AE1756" t="s">
        <v>4561</v>
      </c>
      <c r="AF1756">
        <v>4996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  <c r="AQ1756">
        <v>0</v>
      </c>
      <c r="AR1756">
        <v>0</v>
      </c>
      <c r="AS1756">
        <v>0</v>
      </c>
      <c r="AT1756">
        <v>0</v>
      </c>
      <c r="AU1756">
        <v>50</v>
      </c>
      <c r="AV1756">
        <v>100</v>
      </c>
      <c r="AW1756">
        <v>0</v>
      </c>
      <c r="AX1756">
        <v>0</v>
      </c>
      <c r="AZ1756">
        <v>0</v>
      </c>
      <c r="BA1756" t="s">
        <v>2999</v>
      </c>
      <c r="BB1756">
        <v>5</v>
      </c>
      <c r="BC1756">
        <v>5</v>
      </c>
      <c r="BD1756">
        <v>8359</v>
      </c>
      <c r="BE1756">
        <v>8359</v>
      </c>
      <c r="BF1756">
        <v>0</v>
      </c>
      <c r="BG1756">
        <v>0</v>
      </c>
      <c r="BH1756">
        <v>0</v>
      </c>
      <c r="BJ1756">
        <v>0</v>
      </c>
      <c r="BK1756">
        <v>0</v>
      </c>
      <c r="BN1756">
        <v>0</v>
      </c>
      <c r="BO1756">
        <v>0.5</v>
      </c>
      <c r="BP1756">
        <v>0</v>
      </c>
      <c r="BQ1756">
        <v>1</v>
      </c>
      <c r="BR1756">
        <v>4</v>
      </c>
      <c r="BS1756">
        <v>4107850052</v>
      </c>
      <c r="BT1756">
        <v>0</v>
      </c>
      <c r="BU1756">
        <v>568</v>
      </c>
      <c r="BV1756">
        <v>0</v>
      </c>
      <c r="BW1756">
        <v>0</v>
      </c>
      <c r="BX1756" t="s">
        <v>5247</v>
      </c>
      <c r="BZ1756" t="s">
        <v>6391</v>
      </c>
      <c r="CA1756">
        <v>44704</v>
      </c>
      <c r="CC1756">
        <v>0</v>
      </c>
      <c r="CE1756">
        <v>1</v>
      </c>
      <c r="CF1756" t="s">
        <v>7198</v>
      </c>
      <c r="CG1756">
        <v>0</v>
      </c>
      <c r="CH1756">
        <v>307.07557720699998</v>
      </c>
      <c r="CI1756">
        <v>5196.0691075300001</v>
      </c>
      <c r="CJ1756" s="2">
        <f t="shared" si="135"/>
        <v>4.9960000000000004</v>
      </c>
      <c r="CK1756" s="2">
        <f t="shared" si="136"/>
        <v>14.988</v>
      </c>
      <c r="CL1756" s="2">
        <f t="shared" si="137"/>
        <v>1.5</v>
      </c>
      <c r="CM1756" t="str">
        <f t="shared" si="138"/>
        <v>1 to 8 units</v>
      </c>
      <c r="CN1756" t="str">
        <f t="shared" si="139"/>
        <v>9 to 30 units</v>
      </c>
    </row>
    <row r="1757" spans="1:92" x14ac:dyDescent="0.25">
      <c r="A1757" s="1">
        <v>1756</v>
      </c>
      <c r="B1757" t="s">
        <v>89</v>
      </c>
      <c r="C1757">
        <v>10796</v>
      </c>
      <c r="D1757">
        <v>4</v>
      </c>
      <c r="E1757">
        <v>413</v>
      </c>
      <c r="F1757">
        <v>568</v>
      </c>
      <c r="G1757">
        <v>2015</v>
      </c>
      <c r="H1757">
        <v>29</v>
      </c>
      <c r="I1757">
        <v>27</v>
      </c>
      <c r="J1757">
        <v>11429</v>
      </c>
      <c r="K1757" t="s">
        <v>349</v>
      </c>
      <c r="L1757">
        <v>105</v>
      </c>
      <c r="M1757">
        <v>2920</v>
      </c>
      <c r="N1757" t="s">
        <v>1998</v>
      </c>
      <c r="O1757" t="s">
        <v>2677</v>
      </c>
      <c r="X1757" t="s">
        <v>2677</v>
      </c>
      <c r="Z1757" t="s">
        <v>2999</v>
      </c>
      <c r="AA1757" t="s">
        <v>3002</v>
      </c>
      <c r="AB1757">
        <v>11</v>
      </c>
      <c r="AC1757">
        <v>0</v>
      </c>
      <c r="AE1757" t="s">
        <v>4562</v>
      </c>
      <c r="AF1757">
        <v>8320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4</v>
      </c>
      <c r="AQ1757">
        <v>0</v>
      </c>
      <c r="AR1757">
        <v>0</v>
      </c>
      <c r="AS1757">
        <v>0</v>
      </c>
      <c r="AT1757">
        <v>0</v>
      </c>
      <c r="AU1757">
        <v>80</v>
      </c>
      <c r="AV1757">
        <v>104</v>
      </c>
      <c r="AW1757">
        <v>0</v>
      </c>
      <c r="AX1757">
        <v>0</v>
      </c>
      <c r="AZ1757">
        <v>0</v>
      </c>
      <c r="BA1757" t="s">
        <v>2999</v>
      </c>
      <c r="BB1757">
        <v>5</v>
      </c>
      <c r="BC1757">
        <v>5</v>
      </c>
      <c r="BD1757">
        <v>20880</v>
      </c>
      <c r="BE1757">
        <v>20880</v>
      </c>
      <c r="BF1757">
        <v>0</v>
      </c>
      <c r="BG1757">
        <v>0</v>
      </c>
      <c r="BH1757">
        <v>0</v>
      </c>
      <c r="BJ1757">
        <v>0</v>
      </c>
      <c r="BK1757">
        <v>0</v>
      </c>
      <c r="BN1757">
        <v>0</v>
      </c>
      <c r="BO1757">
        <v>0.5</v>
      </c>
      <c r="BP1757">
        <v>0</v>
      </c>
      <c r="BQ1757">
        <v>1</v>
      </c>
      <c r="BR1757">
        <v>4</v>
      </c>
      <c r="BS1757">
        <v>4107960004</v>
      </c>
      <c r="BT1757">
        <v>0</v>
      </c>
      <c r="BU1757">
        <v>568</v>
      </c>
      <c r="BV1757">
        <v>1058935</v>
      </c>
      <c r="BW1757">
        <v>198884</v>
      </c>
      <c r="BX1757" t="s">
        <v>5254</v>
      </c>
      <c r="BZ1757" t="s">
        <v>6392</v>
      </c>
      <c r="CA1757">
        <v>44704</v>
      </c>
      <c r="CC1757">
        <v>0</v>
      </c>
      <c r="CE1757">
        <v>1</v>
      </c>
      <c r="CF1757" t="s">
        <v>7198</v>
      </c>
      <c r="CG1757">
        <v>0</v>
      </c>
      <c r="CH1757">
        <v>373.520898359</v>
      </c>
      <c r="CI1757">
        <v>8561.4280868700007</v>
      </c>
      <c r="CJ1757" s="2">
        <f t="shared" si="135"/>
        <v>8.32</v>
      </c>
      <c r="CK1757" s="2">
        <f t="shared" si="136"/>
        <v>24.96</v>
      </c>
      <c r="CL1757" s="2">
        <f t="shared" si="137"/>
        <v>1.5</v>
      </c>
      <c r="CM1757" t="str">
        <f t="shared" si="138"/>
        <v>9 to 30 units</v>
      </c>
      <c r="CN1757" t="str">
        <f t="shared" si="139"/>
        <v>9 to 30 units</v>
      </c>
    </row>
    <row r="1758" spans="1:92" x14ac:dyDescent="0.25">
      <c r="A1758" s="1">
        <v>1757</v>
      </c>
      <c r="B1758" t="s">
        <v>89</v>
      </c>
      <c r="C1758">
        <v>10803</v>
      </c>
      <c r="D1758">
        <v>16</v>
      </c>
      <c r="E1758">
        <v>413</v>
      </c>
      <c r="F1758">
        <v>568</v>
      </c>
      <c r="H1758">
        <v>29</v>
      </c>
      <c r="I1758">
        <v>27</v>
      </c>
      <c r="J1758">
        <v>11429</v>
      </c>
      <c r="K1758" t="s">
        <v>349</v>
      </c>
      <c r="L1758">
        <v>105</v>
      </c>
      <c r="M1758">
        <v>2920</v>
      </c>
      <c r="N1758" t="s">
        <v>1997</v>
      </c>
      <c r="O1758" t="s">
        <v>2677</v>
      </c>
      <c r="X1758" t="s">
        <v>2677</v>
      </c>
      <c r="Z1758" t="s">
        <v>2999</v>
      </c>
      <c r="AA1758" t="s">
        <v>3002</v>
      </c>
      <c r="AB1758">
        <v>11</v>
      </c>
      <c r="AC1758">
        <v>0</v>
      </c>
      <c r="AD1758" t="s">
        <v>3006</v>
      </c>
      <c r="AE1758" t="s">
        <v>4565</v>
      </c>
      <c r="AF1758">
        <v>1656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4</v>
      </c>
      <c r="AQ1758">
        <v>0</v>
      </c>
      <c r="AR1758">
        <v>0</v>
      </c>
      <c r="AS1758">
        <v>0</v>
      </c>
      <c r="AT1758">
        <v>0</v>
      </c>
      <c r="AU1758">
        <v>33</v>
      </c>
      <c r="AV1758">
        <v>100</v>
      </c>
      <c r="AW1758">
        <v>0</v>
      </c>
      <c r="AX1758">
        <v>0</v>
      </c>
      <c r="AZ1758">
        <v>0</v>
      </c>
      <c r="BA1758" t="s">
        <v>3000</v>
      </c>
      <c r="BB1758">
        <v>5</v>
      </c>
      <c r="BC1758">
        <v>5</v>
      </c>
      <c r="BD1758">
        <v>2764</v>
      </c>
      <c r="BE1758">
        <v>2764</v>
      </c>
      <c r="BF1758">
        <v>0</v>
      </c>
      <c r="BG1758">
        <v>0</v>
      </c>
      <c r="BH1758">
        <v>0</v>
      </c>
      <c r="BJ1758">
        <v>0</v>
      </c>
      <c r="BK1758">
        <v>0</v>
      </c>
      <c r="BN1758">
        <v>0</v>
      </c>
      <c r="BO1758">
        <v>0.5</v>
      </c>
      <c r="BP1758">
        <v>0</v>
      </c>
      <c r="BQ1758">
        <v>1</v>
      </c>
      <c r="BR1758">
        <v>4</v>
      </c>
      <c r="BS1758">
        <v>4108030016</v>
      </c>
      <c r="BT1758">
        <v>0</v>
      </c>
      <c r="BU1758">
        <v>568</v>
      </c>
      <c r="BV1758">
        <v>0</v>
      </c>
      <c r="BW1758">
        <v>0</v>
      </c>
      <c r="BX1758" t="s">
        <v>5247</v>
      </c>
      <c r="BZ1758" t="s">
        <v>6391</v>
      </c>
      <c r="CA1758">
        <v>44704</v>
      </c>
      <c r="CC1758">
        <v>0</v>
      </c>
      <c r="CE1758">
        <v>1</v>
      </c>
      <c r="CF1758" t="s">
        <v>7198</v>
      </c>
      <c r="CG1758">
        <v>0</v>
      </c>
      <c r="CH1758">
        <v>229.727117902</v>
      </c>
      <c r="CI1758">
        <v>1649.90729994</v>
      </c>
      <c r="CJ1758" s="2">
        <f t="shared" si="135"/>
        <v>1.6559999999999999</v>
      </c>
      <c r="CK1758" s="2">
        <f t="shared" si="136"/>
        <v>4.968</v>
      </c>
      <c r="CL1758" s="2">
        <f t="shared" si="137"/>
        <v>1.5</v>
      </c>
      <c r="CM1758" t="str">
        <f t="shared" si="138"/>
        <v>1 to 8 units</v>
      </c>
      <c r="CN1758" t="str">
        <f t="shared" si="139"/>
        <v>1 to 8 units</v>
      </c>
    </row>
    <row r="1759" spans="1:92" x14ac:dyDescent="0.25">
      <c r="A1759" s="1">
        <v>1758</v>
      </c>
      <c r="B1759" t="s">
        <v>89</v>
      </c>
      <c r="C1759">
        <v>10807</v>
      </c>
      <c r="D1759">
        <v>75</v>
      </c>
      <c r="E1759">
        <v>413</v>
      </c>
      <c r="I1759">
        <v>0</v>
      </c>
      <c r="J1759">
        <v>0</v>
      </c>
      <c r="L1759">
        <v>0</v>
      </c>
      <c r="M1759">
        <v>0</v>
      </c>
      <c r="N1759" t="s">
        <v>2001</v>
      </c>
      <c r="O1759" t="s">
        <v>2677</v>
      </c>
      <c r="X1759" t="s">
        <v>2677</v>
      </c>
      <c r="Z1759" t="s">
        <v>2999</v>
      </c>
      <c r="AA1759" t="s">
        <v>3002</v>
      </c>
      <c r="AB1759">
        <v>11</v>
      </c>
      <c r="AC1759">
        <v>0</v>
      </c>
      <c r="AD1759" t="s">
        <v>3006</v>
      </c>
      <c r="AE1759" t="s">
        <v>4566</v>
      </c>
      <c r="AF1759">
        <v>11600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4</v>
      </c>
      <c r="AQ1759">
        <v>0</v>
      </c>
      <c r="AR1759">
        <v>0</v>
      </c>
      <c r="AS1759">
        <v>0</v>
      </c>
      <c r="AT1759">
        <v>0</v>
      </c>
      <c r="AU1759">
        <v>610</v>
      </c>
      <c r="AV1759">
        <v>237</v>
      </c>
      <c r="AW1759">
        <v>0</v>
      </c>
      <c r="AX1759">
        <v>0</v>
      </c>
      <c r="AZ1759">
        <v>0</v>
      </c>
      <c r="BA1759" t="s">
        <v>3000</v>
      </c>
      <c r="BB1759">
        <v>5</v>
      </c>
      <c r="BC1759">
        <v>5</v>
      </c>
      <c r="BD1759">
        <v>39241</v>
      </c>
      <c r="BE1759">
        <v>39241</v>
      </c>
      <c r="BF1759">
        <v>0</v>
      </c>
      <c r="BG1759">
        <v>0</v>
      </c>
      <c r="BH1759">
        <v>0</v>
      </c>
      <c r="BJ1759">
        <v>0</v>
      </c>
      <c r="BK1759">
        <v>0</v>
      </c>
      <c r="BN1759">
        <v>0</v>
      </c>
      <c r="BO1759">
        <v>0.5</v>
      </c>
      <c r="BP1759">
        <v>0</v>
      </c>
      <c r="BQ1759">
        <v>1</v>
      </c>
      <c r="BR1759">
        <v>4</v>
      </c>
      <c r="BS1759">
        <v>4108070075</v>
      </c>
      <c r="BT1759">
        <v>0</v>
      </c>
      <c r="BU1759">
        <v>0</v>
      </c>
      <c r="BV1759">
        <v>0</v>
      </c>
      <c r="BW1759">
        <v>0</v>
      </c>
      <c r="BX1759" t="s">
        <v>5254</v>
      </c>
      <c r="BZ1759" t="s">
        <v>6392</v>
      </c>
      <c r="CA1759">
        <v>44704</v>
      </c>
      <c r="CC1759">
        <v>0</v>
      </c>
      <c r="CE1759">
        <v>1</v>
      </c>
      <c r="CF1759" t="s">
        <v>7198</v>
      </c>
      <c r="CG1759">
        <v>0</v>
      </c>
      <c r="CH1759">
        <v>1237.70949152</v>
      </c>
      <c r="CI1759">
        <v>8563.9986207999991</v>
      </c>
      <c r="CJ1759" s="2">
        <f t="shared" si="135"/>
        <v>11.6</v>
      </c>
      <c r="CK1759" s="2">
        <f t="shared" si="136"/>
        <v>34.799999999999997</v>
      </c>
      <c r="CL1759" s="2">
        <f t="shared" si="137"/>
        <v>1.5</v>
      </c>
      <c r="CM1759" t="str">
        <f t="shared" si="138"/>
        <v>9 to 30 units</v>
      </c>
      <c r="CN1759" t="str">
        <f t="shared" si="139"/>
        <v>31 to 100 units</v>
      </c>
    </row>
    <row r="1760" spans="1:92" x14ac:dyDescent="0.25">
      <c r="A1760" s="1">
        <v>1759</v>
      </c>
      <c r="B1760" t="s">
        <v>89</v>
      </c>
      <c r="C1760">
        <v>10807</v>
      </c>
      <c r="D1760">
        <v>100</v>
      </c>
      <c r="E1760">
        <v>413</v>
      </c>
      <c r="I1760">
        <v>0</v>
      </c>
      <c r="J1760">
        <v>0</v>
      </c>
      <c r="L1760">
        <v>0</v>
      </c>
      <c r="M1760">
        <v>0</v>
      </c>
      <c r="N1760" t="s">
        <v>2001</v>
      </c>
      <c r="O1760" t="s">
        <v>2677</v>
      </c>
      <c r="X1760" t="s">
        <v>2677</v>
      </c>
      <c r="Z1760" t="s">
        <v>2999</v>
      </c>
      <c r="AA1760" t="s">
        <v>3002</v>
      </c>
      <c r="AB1760">
        <v>11</v>
      </c>
      <c r="AC1760">
        <v>0</v>
      </c>
      <c r="AD1760" t="s">
        <v>3006</v>
      </c>
      <c r="AE1760" t="s">
        <v>4566</v>
      </c>
      <c r="AF1760">
        <v>10000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4</v>
      </c>
      <c r="AQ1760">
        <v>0</v>
      </c>
      <c r="AR1760">
        <v>0</v>
      </c>
      <c r="AS1760">
        <v>0</v>
      </c>
      <c r="AT1760">
        <v>0</v>
      </c>
      <c r="AU1760">
        <v>480</v>
      </c>
      <c r="AV1760">
        <v>300</v>
      </c>
      <c r="AW1760">
        <v>0</v>
      </c>
      <c r="AX1760">
        <v>0</v>
      </c>
      <c r="AZ1760">
        <v>0</v>
      </c>
      <c r="BA1760" t="s">
        <v>3000</v>
      </c>
      <c r="BB1760">
        <v>5</v>
      </c>
      <c r="BC1760">
        <v>5</v>
      </c>
      <c r="BD1760">
        <v>33835</v>
      </c>
      <c r="BE1760">
        <v>33835</v>
      </c>
      <c r="BF1760">
        <v>0</v>
      </c>
      <c r="BG1760">
        <v>0</v>
      </c>
      <c r="BH1760">
        <v>0</v>
      </c>
      <c r="BJ1760">
        <v>0</v>
      </c>
      <c r="BK1760">
        <v>0</v>
      </c>
      <c r="BN1760">
        <v>0</v>
      </c>
      <c r="BO1760">
        <v>0.5</v>
      </c>
      <c r="BP1760">
        <v>0</v>
      </c>
      <c r="BQ1760">
        <v>1</v>
      </c>
      <c r="BR1760">
        <v>4</v>
      </c>
      <c r="BS1760">
        <v>4108070100</v>
      </c>
      <c r="BT1760">
        <v>0</v>
      </c>
      <c r="BU1760">
        <v>0</v>
      </c>
      <c r="BV1760">
        <v>0</v>
      </c>
      <c r="BW1760">
        <v>0</v>
      </c>
      <c r="BX1760" t="s">
        <v>5247</v>
      </c>
      <c r="BY1760" t="s">
        <v>3000</v>
      </c>
      <c r="BZ1760" t="s">
        <v>6392</v>
      </c>
      <c r="CA1760">
        <v>44704</v>
      </c>
      <c r="CC1760">
        <v>0</v>
      </c>
      <c r="CE1760">
        <v>1</v>
      </c>
      <c r="CF1760" t="s">
        <v>7198</v>
      </c>
      <c r="CG1760">
        <v>0</v>
      </c>
      <c r="CH1760">
        <v>952.655725555</v>
      </c>
      <c r="CI1760">
        <v>9703.5714079200006</v>
      </c>
      <c r="CJ1760" s="2">
        <f t="shared" si="135"/>
        <v>10</v>
      </c>
      <c r="CK1760" s="2">
        <f t="shared" si="136"/>
        <v>30</v>
      </c>
      <c r="CL1760" s="2">
        <f t="shared" si="137"/>
        <v>1.5</v>
      </c>
      <c r="CM1760" t="str">
        <f t="shared" si="138"/>
        <v>9 to 30 units</v>
      </c>
      <c r="CN1760" t="str">
        <f t="shared" si="139"/>
        <v>9 to 30 units</v>
      </c>
    </row>
    <row r="1761" spans="1:92" x14ac:dyDescent="0.25">
      <c r="A1761" s="1">
        <v>1760</v>
      </c>
      <c r="B1761" t="s">
        <v>89</v>
      </c>
      <c r="C1761">
        <v>10817</v>
      </c>
      <c r="D1761">
        <v>9</v>
      </c>
      <c r="E1761">
        <v>412</v>
      </c>
      <c r="F1761">
        <v>500</v>
      </c>
      <c r="G1761">
        <v>2005</v>
      </c>
      <c r="H1761">
        <v>29</v>
      </c>
      <c r="I1761">
        <v>27</v>
      </c>
      <c r="J1761">
        <v>11423</v>
      </c>
      <c r="K1761" t="s">
        <v>347</v>
      </c>
      <c r="L1761">
        <v>103</v>
      </c>
      <c r="M1761">
        <v>2820</v>
      </c>
      <c r="N1761" t="s">
        <v>2002</v>
      </c>
      <c r="O1761" t="s">
        <v>2652</v>
      </c>
      <c r="X1761" t="s">
        <v>2652</v>
      </c>
      <c r="Z1761" t="s">
        <v>2999</v>
      </c>
      <c r="AA1761" t="s">
        <v>3002</v>
      </c>
      <c r="AB1761">
        <v>11</v>
      </c>
      <c r="AC1761">
        <v>0</v>
      </c>
      <c r="AE1761" t="s">
        <v>4567</v>
      </c>
      <c r="AF1761">
        <v>7750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4</v>
      </c>
      <c r="AQ1761">
        <v>0</v>
      </c>
      <c r="AR1761">
        <v>0</v>
      </c>
      <c r="AS1761">
        <v>0</v>
      </c>
      <c r="AT1761">
        <v>0</v>
      </c>
      <c r="AU1761">
        <v>50</v>
      </c>
      <c r="AV1761">
        <v>155</v>
      </c>
      <c r="AW1761">
        <v>0</v>
      </c>
      <c r="AX1761">
        <v>0</v>
      </c>
      <c r="AZ1761">
        <v>0</v>
      </c>
      <c r="BA1761" t="s">
        <v>2999</v>
      </c>
      <c r="BB1761">
        <v>5</v>
      </c>
      <c r="BC1761">
        <v>5</v>
      </c>
      <c r="BD1761">
        <v>18808</v>
      </c>
      <c r="BE1761">
        <v>18808</v>
      </c>
      <c r="BF1761">
        <v>0</v>
      </c>
      <c r="BG1761">
        <v>0</v>
      </c>
      <c r="BH1761">
        <v>0</v>
      </c>
      <c r="BJ1761">
        <v>0</v>
      </c>
      <c r="BK1761">
        <v>0</v>
      </c>
      <c r="BN1761">
        <v>0</v>
      </c>
      <c r="BO1761">
        <v>1.25</v>
      </c>
      <c r="BP1761">
        <v>0</v>
      </c>
      <c r="BQ1761">
        <v>2</v>
      </c>
      <c r="BR1761">
        <v>4</v>
      </c>
      <c r="BS1761">
        <v>4108170009</v>
      </c>
      <c r="BT1761">
        <v>0</v>
      </c>
      <c r="BU1761">
        <v>500</v>
      </c>
      <c r="BV1761">
        <v>1048563</v>
      </c>
      <c r="BW1761">
        <v>198122</v>
      </c>
      <c r="BX1761" t="s">
        <v>5251</v>
      </c>
      <c r="BZ1761" t="s">
        <v>6373</v>
      </c>
      <c r="CA1761">
        <v>44801</v>
      </c>
      <c r="CC1761">
        <v>0</v>
      </c>
      <c r="CE1761">
        <v>1</v>
      </c>
      <c r="CF1761" t="s">
        <v>7198</v>
      </c>
      <c r="CG1761">
        <v>0</v>
      </c>
      <c r="CH1761">
        <v>415.97247599999997</v>
      </c>
      <c r="CI1761">
        <v>7899.3139070099996</v>
      </c>
      <c r="CJ1761" s="2">
        <f t="shared" si="135"/>
        <v>19.375</v>
      </c>
      <c r="CK1761" s="2">
        <f t="shared" si="136"/>
        <v>50.375</v>
      </c>
      <c r="CL1761" s="2">
        <f t="shared" si="137"/>
        <v>3.25</v>
      </c>
      <c r="CM1761" t="str">
        <f t="shared" si="138"/>
        <v>9 to 30 units</v>
      </c>
      <c r="CN1761" t="str">
        <f t="shared" si="139"/>
        <v>31 to 100 units</v>
      </c>
    </row>
    <row r="1762" spans="1:92" x14ac:dyDescent="0.25">
      <c r="A1762" s="1">
        <v>1761</v>
      </c>
      <c r="B1762" t="s">
        <v>89</v>
      </c>
      <c r="C1762">
        <v>10828</v>
      </c>
      <c r="D1762">
        <v>1</v>
      </c>
      <c r="E1762">
        <v>412</v>
      </c>
      <c r="F1762">
        <v>500</v>
      </c>
      <c r="G1762">
        <v>1004</v>
      </c>
      <c r="H1762">
        <v>29</v>
      </c>
      <c r="I1762">
        <v>27</v>
      </c>
      <c r="J1762">
        <v>11423</v>
      </c>
      <c r="K1762" t="s">
        <v>347</v>
      </c>
      <c r="L1762">
        <v>103</v>
      </c>
      <c r="M1762">
        <v>2820</v>
      </c>
      <c r="N1762" t="s">
        <v>2003</v>
      </c>
      <c r="O1762" t="s">
        <v>2652</v>
      </c>
      <c r="X1762" t="s">
        <v>2652</v>
      </c>
      <c r="Z1762" t="s">
        <v>2999</v>
      </c>
      <c r="AA1762" t="s">
        <v>3002</v>
      </c>
      <c r="AB1762">
        <v>11</v>
      </c>
      <c r="AC1762">
        <v>0</v>
      </c>
      <c r="AD1762" t="s">
        <v>3008</v>
      </c>
      <c r="AE1762" t="s">
        <v>4569</v>
      </c>
      <c r="AF1762">
        <v>9560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4</v>
      </c>
      <c r="AQ1762">
        <v>0</v>
      </c>
      <c r="AR1762">
        <v>0</v>
      </c>
      <c r="AS1762">
        <v>0</v>
      </c>
      <c r="AT1762">
        <v>0</v>
      </c>
      <c r="AU1762">
        <v>80</v>
      </c>
      <c r="AV1762">
        <v>137</v>
      </c>
      <c r="AW1762">
        <v>0</v>
      </c>
      <c r="AX1762">
        <v>0</v>
      </c>
      <c r="AZ1762">
        <v>0</v>
      </c>
      <c r="BA1762" t="s">
        <v>3000</v>
      </c>
      <c r="BB1762">
        <v>5</v>
      </c>
      <c r="BC1762">
        <v>5</v>
      </c>
      <c r="BD1762">
        <v>32372</v>
      </c>
      <c r="BE1762">
        <v>32372</v>
      </c>
      <c r="BF1762">
        <v>32372</v>
      </c>
      <c r="BG1762">
        <v>32372</v>
      </c>
      <c r="BH1762">
        <v>0</v>
      </c>
      <c r="BJ1762">
        <v>0</v>
      </c>
      <c r="BK1762">
        <v>0</v>
      </c>
      <c r="BN1762">
        <v>0</v>
      </c>
      <c r="BO1762">
        <v>1.25</v>
      </c>
      <c r="BP1762">
        <v>0</v>
      </c>
      <c r="BQ1762">
        <v>2</v>
      </c>
      <c r="BR1762">
        <v>4</v>
      </c>
      <c r="BS1762">
        <v>4108280001</v>
      </c>
      <c r="BT1762">
        <v>0</v>
      </c>
      <c r="BU1762">
        <v>500</v>
      </c>
      <c r="BV1762">
        <v>1049838</v>
      </c>
      <c r="BW1762">
        <v>198982</v>
      </c>
      <c r="BX1762" t="s">
        <v>5251</v>
      </c>
      <c r="BZ1762" t="s">
        <v>6394</v>
      </c>
      <c r="CA1762">
        <v>44801</v>
      </c>
      <c r="CC1762">
        <v>0</v>
      </c>
      <c r="CE1762">
        <v>1</v>
      </c>
      <c r="CF1762" t="s">
        <v>7198</v>
      </c>
      <c r="CG1762">
        <v>0</v>
      </c>
      <c r="CH1762">
        <v>419.28431901300002</v>
      </c>
      <c r="CI1762">
        <v>10784.4911536</v>
      </c>
      <c r="CJ1762" s="2">
        <f t="shared" si="135"/>
        <v>23.9</v>
      </c>
      <c r="CK1762" s="2">
        <f t="shared" si="136"/>
        <v>62.14</v>
      </c>
      <c r="CL1762" s="2">
        <f t="shared" si="137"/>
        <v>3.25</v>
      </c>
      <c r="CM1762" t="str">
        <f t="shared" si="138"/>
        <v>9 to 30 units</v>
      </c>
      <c r="CN1762" t="str">
        <f t="shared" si="139"/>
        <v>31 to 100 units</v>
      </c>
    </row>
    <row r="1763" spans="1:92" x14ac:dyDescent="0.25">
      <c r="A1763" s="1">
        <v>1762</v>
      </c>
      <c r="B1763" t="s">
        <v>89</v>
      </c>
      <c r="C1763">
        <v>10829</v>
      </c>
      <c r="D1763">
        <v>62</v>
      </c>
      <c r="E1763">
        <v>412</v>
      </c>
      <c r="F1763">
        <v>500</v>
      </c>
      <c r="G1763">
        <v>1002</v>
      </c>
      <c r="H1763">
        <v>29</v>
      </c>
      <c r="I1763">
        <v>27</v>
      </c>
      <c r="J1763">
        <v>11423</v>
      </c>
      <c r="K1763" t="s">
        <v>347</v>
      </c>
      <c r="L1763">
        <v>103</v>
      </c>
      <c r="M1763">
        <v>2820</v>
      </c>
      <c r="N1763" t="s">
        <v>2006</v>
      </c>
      <c r="O1763" t="s">
        <v>2652</v>
      </c>
      <c r="S1763" t="s">
        <v>2753</v>
      </c>
      <c r="X1763" t="s">
        <v>2810</v>
      </c>
      <c r="Z1763" t="s">
        <v>2999</v>
      </c>
      <c r="AA1763" t="s">
        <v>3001</v>
      </c>
      <c r="AB1763">
        <v>11</v>
      </c>
      <c r="AC1763">
        <v>0</v>
      </c>
      <c r="AD1763" t="s">
        <v>3006</v>
      </c>
      <c r="AE1763" t="s">
        <v>4572</v>
      </c>
      <c r="AF1763">
        <v>12500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4</v>
      </c>
      <c r="AQ1763">
        <v>0</v>
      </c>
      <c r="AR1763">
        <v>0</v>
      </c>
      <c r="AS1763">
        <v>0</v>
      </c>
      <c r="AT1763">
        <v>0</v>
      </c>
      <c r="AU1763">
        <v>100</v>
      </c>
      <c r="AV1763">
        <v>125</v>
      </c>
      <c r="AW1763">
        <v>0</v>
      </c>
      <c r="AX1763">
        <v>0</v>
      </c>
      <c r="AZ1763">
        <v>0</v>
      </c>
      <c r="BA1763" t="s">
        <v>3000</v>
      </c>
      <c r="BB1763">
        <v>5</v>
      </c>
      <c r="BC1763">
        <v>5</v>
      </c>
      <c r="BD1763">
        <v>328950</v>
      </c>
      <c r="BE1763">
        <v>328950</v>
      </c>
      <c r="BF1763">
        <v>0</v>
      </c>
      <c r="BG1763">
        <v>0</v>
      </c>
      <c r="BH1763">
        <v>0</v>
      </c>
      <c r="BJ1763">
        <v>0</v>
      </c>
      <c r="BK1763">
        <v>0</v>
      </c>
      <c r="BN1763">
        <v>0</v>
      </c>
      <c r="BO1763">
        <v>1.25</v>
      </c>
      <c r="BP1763">
        <v>0</v>
      </c>
      <c r="BQ1763">
        <v>2</v>
      </c>
      <c r="BR1763">
        <v>4</v>
      </c>
      <c r="BS1763">
        <v>4108290062</v>
      </c>
      <c r="BT1763">
        <v>0</v>
      </c>
      <c r="BU1763">
        <v>500</v>
      </c>
      <c r="BV1763">
        <v>1050739</v>
      </c>
      <c r="BW1763">
        <v>199135</v>
      </c>
      <c r="BX1763" t="s">
        <v>5251</v>
      </c>
      <c r="BZ1763" t="s">
        <v>6397</v>
      </c>
      <c r="CA1763">
        <v>44801</v>
      </c>
      <c r="CC1763">
        <v>0</v>
      </c>
      <c r="CE1763">
        <v>1</v>
      </c>
      <c r="CF1763" t="s">
        <v>7198</v>
      </c>
      <c r="CG1763">
        <v>0</v>
      </c>
      <c r="CH1763">
        <v>444.26851169299999</v>
      </c>
      <c r="CI1763">
        <v>10371.3890575</v>
      </c>
      <c r="CJ1763" s="2">
        <f t="shared" si="135"/>
        <v>31.25</v>
      </c>
      <c r="CK1763" s="2">
        <f t="shared" si="136"/>
        <v>81.25</v>
      </c>
      <c r="CL1763" s="2">
        <f t="shared" si="137"/>
        <v>3.25</v>
      </c>
      <c r="CM1763" t="str">
        <f t="shared" si="138"/>
        <v>31 to 100 units</v>
      </c>
      <c r="CN1763" t="str">
        <f t="shared" si="139"/>
        <v>31 to 100 units</v>
      </c>
    </row>
    <row r="1764" spans="1:92" x14ac:dyDescent="0.25">
      <c r="A1764" s="1">
        <v>1763</v>
      </c>
      <c r="B1764" t="s">
        <v>89</v>
      </c>
      <c r="C1764">
        <v>10844</v>
      </c>
      <c r="D1764">
        <v>10</v>
      </c>
      <c r="E1764">
        <v>412</v>
      </c>
      <c r="F1764">
        <v>502.02</v>
      </c>
      <c r="H1764">
        <v>29</v>
      </c>
      <c r="I1764">
        <v>27</v>
      </c>
      <c r="J1764">
        <v>11423</v>
      </c>
      <c r="K1764" t="s">
        <v>347</v>
      </c>
      <c r="L1764">
        <v>103</v>
      </c>
      <c r="M1764">
        <v>3520</v>
      </c>
      <c r="N1764" t="s">
        <v>2004</v>
      </c>
      <c r="O1764" t="s">
        <v>2681</v>
      </c>
      <c r="X1764" t="s">
        <v>2681</v>
      </c>
      <c r="Z1764" t="s">
        <v>2999</v>
      </c>
      <c r="AA1764" t="s">
        <v>3002</v>
      </c>
      <c r="AB1764">
        <v>11</v>
      </c>
      <c r="AC1764">
        <v>0</v>
      </c>
      <c r="AE1764" t="s">
        <v>4570</v>
      </c>
      <c r="AF1764">
        <v>9000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4</v>
      </c>
      <c r="AQ1764">
        <v>0</v>
      </c>
      <c r="AR1764">
        <v>0</v>
      </c>
      <c r="AS1764">
        <v>0</v>
      </c>
      <c r="AT1764">
        <v>0</v>
      </c>
      <c r="AU1764">
        <v>45</v>
      </c>
      <c r="AV1764">
        <v>200</v>
      </c>
      <c r="AW1764">
        <v>0</v>
      </c>
      <c r="AX1764">
        <v>0</v>
      </c>
      <c r="AZ1764">
        <v>0</v>
      </c>
      <c r="BA1764" t="s">
        <v>2999</v>
      </c>
      <c r="BB1764">
        <v>5</v>
      </c>
      <c r="BC1764">
        <v>5</v>
      </c>
      <c r="BD1764">
        <v>0</v>
      </c>
      <c r="BE1764">
        <v>0</v>
      </c>
      <c r="BF1764">
        <v>0</v>
      </c>
      <c r="BG1764">
        <v>0</v>
      </c>
      <c r="BH1764">
        <v>0</v>
      </c>
      <c r="BJ1764">
        <v>0</v>
      </c>
      <c r="BK1764">
        <v>0</v>
      </c>
      <c r="BN1764">
        <v>0</v>
      </c>
      <c r="BO1764">
        <v>0.6</v>
      </c>
      <c r="BP1764">
        <v>0</v>
      </c>
      <c r="BQ1764">
        <v>1</v>
      </c>
      <c r="BR1764">
        <v>4</v>
      </c>
      <c r="BS1764">
        <v>4108440010</v>
      </c>
      <c r="BT1764">
        <v>0</v>
      </c>
      <c r="BU1764">
        <v>50202</v>
      </c>
      <c r="BV1764">
        <v>0</v>
      </c>
      <c r="BW1764">
        <v>0</v>
      </c>
      <c r="BX1764" t="s">
        <v>5251</v>
      </c>
      <c r="BZ1764" t="s">
        <v>6395</v>
      </c>
      <c r="CA1764">
        <v>44801</v>
      </c>
      <c r="CC1764">
        <v>0</v>
      </c>
      <c r="CE1764">
        <v>1</v>
      </c>
      <c r="CF1764" t="s">
        <v>7198</v>
      </c>
      <c r="CG1764">
        <v>0</v>
      </c>
      <c r="CH1764">
        <v>488.45279568400002</v>
      </c>
      <c r="CI1764">
        <v>9048.8177634099993</v>
      </c>
      <c r="CJ1764" s="2">
        <f t="shared" si="135"/>
        <v>10.8</v>
      </c>
      <c r="CK1764" s="2">
        <f t="shared" si="136"/>
        <v>28.8</v>
      </c>
      <c r="CL1764" s="2">
        <f t="shared" si="137"/>
        <v>1.6</v>
      </c>
      <c r="CM1764" t="str">
        <f t="shared" si="138"/>
        <v>9 to 30 units</v>
      </c>
      <c r="CN1764" t="str">
        <f t="shared" si="139"/>
        <v>9 to 30 units</v>
      </c>
    </row>
    <row r="1765" spans="1:92" x14ac:dyDescent="0.25">
      <c r="A1765" s="1">
        <v>1764</v>
      </c>
      <c r="B1765" t="s">
        <v>89</v>
      </c>
      <c r="C1765">
        <v>10866</v>
      </c>
      <c r="D1765">
        <v>24</v>
      </c>
      <c r="E1765">
        <v>412</v>
      </c>
      <c r="F1765">
        <v>502.02</v>
      </c>
      <c r="G1765">
        <v>1009</v>
      </c>
      <c r="H1765">
        <v>29</v>
      </c>
      <c r="I1765">
        <v>27</v>
      </c>
      <c r="J1765">
        <v>11423</v>
      </c>
      <c r="K1765" t="s">
        <v>347</v>
      </c>
      <c r="L1765">
        <v>103</v>
      </c>
      <c r="M1765">
        <v>3520</v>
      </c>
      <c r="N1765" t="s">
        <v>2007</v>
      </c>
      <c r="O1765" t="s">
        <v>2649</v>
      </c>
      <c r="X1765" t="s">
        <v>2649</v>
      </c>
      <c r="Z1765" t="s">
        <v>2999</v>
      </c>
      <c r="AA1765" t="s">
        <v>3002</v>
      </c>
      <c r="AB1765">
        <v>11</v>
      </c>
      <c r="AC1765">
        <v>0</v>
      </c>
      <c r="AE1765" t="s">
        <v>4573</v>
      </c>
      <c r="AF1765">
        <v>5000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4</v>
      </c>
      <c r="AQ1765">
        <v>0</v>
      </c>
      <c r="AR1765">
        <v>0</v>
      </c>
      <c r="AS1765">
        <v>0</v>
      </c>
      <c r="AT1765">
        <v>0</v>
      </c>
      <c r="AU1765">
        <v>50</v>
      </c>
      <c r="AV1765">
        <v>100</v>
      </c>
      <c r="AW1765">
        <v>0</v>
      </c>
      <c r="AX1765">
        <v>0</v>
      </c>
      <c r="AZ1765">
        <v>0</v>
      </c>
      <c r="BA1765" t="s">
        <v>2999</v>
      </c>
      <c r="BB1765">
        <v>5</v>
      </c>
      <c r="BC1765">
        <v>5</v>
      </c>
      <c r="BD1765">
        <v>15836</v>
      </c>
      <c r="BE1765">
        <v>15836</v>
      </c>
      <c r="BF1765">
        <v>0</v>
      </c>
      <c r="BG1765">
        <v>0</v>
      </c>
      <c r="BH1765">
        <v>0</v>
      </c>
      <c r="BJ1765">
        <v>0</v>
      </c>
      <c r="BK1765">
        <v>0</v>
      </c>
      <c r="BN1765">
        <v>0</v>
      </c>
      <c r="BO1765">
        <v>0.6</v>
      </c>
      <c r="BP1765">
        <v>0</v>
      </c>
      <c r="BQ1765">
        <v>1</v>
      </c>
      <c r="BR1765">
        <v>4</v>
      </c>
      <c r="BS1765">
        <v>4108660024</v>
      </c>
      <c r="BT1765">
        <v>0</v>
      </c>
      <c r="BU1765">
        <v>50202</v>
      </c>
      <c r="BV1765">
        <v>1050988</v>
      </c>
      <c r="BW1765">
        <v>197831</v>
      </c>
      <c r="BX1765" t="s">
        <v>5251</v>
      </c>
      <c r="BZ1765" t="s">
        <v>6396</v>
      </c>
      <c r="CA1765">
        <v>44802</v>
      </c>
      <c r="CC1765">
        <v>0</v>
      </c>
      <c r="CE1765">
        <v>1</v>
      </c>
      <c r="CF1765" t="s">
        <v>7198</v>
      </c>
      <c r="CG1765">
        <v>0</v>
      </c>
      <c r="CH1765">
        <v>304.47795407500001</v>
      </c>
      <c r="CI1765">
        <v>5139.7536681900001</v>
      </c>
      <c r="CJ1765" s="2">
        <f t="shared" si="135"/>
        <v>6</v>
      </c>
      <c r="CK1765" s="2">
        <f t="shared" si="136"/>
        <v>16</v>
      </c>
      <c r="CL1765" s="2">
        <f t="shared" si="137"/>
        <v>1.6</v>
      </c>
      <c r="CM1765" t="str">
        <f t="shared" si="138"/>
        <v>1 to 8 units</v>
      </c>
      <c r="CN1765" t="str">
        <f t="shared" si="139"/>
        <v>9 to 30 units</v>
      </c>
    </row>
    <row r="1766" spans="1:92" x14ac:dyDescent="0.25">
      <c r="A1766" s="1">
        <v>1765</v>
      </c>
      <c r="B1766" t="s">
        <v>89</v>
      </c>
      <c r="C1766">
        <v>10867</v>
      </c>
      <c r="D1766">
        <v>23</v>
      </c>
      <c r="E1766">
        <v>412</v>
      </c>
      <c r="F1766">
        <v>502.02</v>
      </c>
      <c r="G1766">
        <v>1010</v>
      </c>
      <c r="H1766">
        <v>29</v>
      </c>
      <c r="I1766">
        <v>27</v>
      </c>
      <c r="J1766">
        <v>11423</v>
      </c>
      <c r="K1766" t="s">
        <v>347</v>
      </c>
      <c r="L1766">
        <v>103</v>
      </c>
      <c r="M1766">
        <v>3520</v>
      </c>
      <c r="N1766" t="s">
        <v>2005</v>
      </c>
      <c r="O1766" t="s">
        <v>2649</v>
      </c>
      <c r="X1766" t="s">
        <v>2649</v>
      </c>
      <c r="Z1766" t="s">
        <v>2999</v>
      </c>
      <c r="AA1766" t="s">
        <v>3002</v>
      </c>
      <c r="AB1766">
        <v>11</v>
      </c>
      <c r="AC1766">
        <v>0</v>
      </c>
      <c r="AE1766" t="s">
        <v>4571</v>
      </c>
      <c r="AF1766">
        <v>6000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4</v>
      </c>
      <c r="AQ1766">
        <v>0</v>
      </c>
      <c r="AR1766">
        <v>0</v>
      </c>
      <c r="AS1766">
        <v>0</v>
      </c>
      <c r="AT1766">
        <v>0</v>
      </c>
      <c r="AU1766">
        <v>60</v>
      </c>
      <c r="AV1766">
        <v>100</v>
      </c>
      <c r="AW1766">
        <v>0</v>
      </c>
      <c r="AX1766">
        <v>0</v>
      </c>
      <c r="AZ1766">
        <v>0</v>
      </c>
      <c r="BA1766" t="s">
        <v>2999</v>
      </c>
      <c r="BB1766">
        <v>5</v>
      </c>
      <c r="BC1766">
        <v>5</v>
      </c>
      <c r="BD1766">
        <v>19113</v>
      </c>
      <c r="BE1766">
        <v>19113</v>
      </c>
      <c r="BF1766">
        <v>0</v>
      </c>
      <c r="BG1766">
        <v>0</v>
      </c>
      <c r="BH1766">
        <v>0</v>
      </c>
      <c r="BJ1766">
        <v>0</v>
      </c>
      <c r="BK1766">
        <v>0</v>
      </c>
      <c r="BN1766">
        <v>0</v>
      </c>
      <c r="BO1766">
        <v>0.6</v>
      </c>
      <c r="BP1766">
        <v>0</v>
      </c>
      <c r="BQ1766">
        <v>1</v>
      </c>
      <c r="BR1766">
        <v>4</v>
      </c>
      <c r="BS1766">
        <v>4108670023</v>
      </c>
      <c r="BT1766">
        <v>0</v>
      </c>
      <c r="BU1766">
        <v>50202</v>
      </c>
      <c r="BV1766">
        <v>1051229</v>
      </c>
      <c r="BW1766">
        <v>197932</v>
      </c>
      <c r="BX1766" t="s">
        <v>5251</v>
      </c>
      <c r="BZ1766" t="s">
        <v>6396</v>
      </c>
      <c r="CA1766">
        <v>44802</v>
      </c>
      <c r="CC1766">
        <v>0</v>
      </c>
      <c r="CE1766">
        <v>1</v>
      </c>
      <c r="CF1766" t="s">
        <v>7198</v>
      </c>
      <c r="CG1766">
        <v>0</v>
      </c>
      <c r="CH1766">
        <v>324.04752750099999</v>
      </c>
      <c r="CI1766">
        <v>6166.2179740700003</v>
      </c>
      <c r="CJ1766" s="2">
        <f t="shared" si="135"/>
        <v>7.2</v>
      </c>
      <c r="CK1766" s="2">
        <f t="shared" si="136"/>
        <v>19.2</v>
      </c>
      <c r="CL1766" s="2">
        <f t="shared" si="137"/>
        <v>1.6</v>
      </c>
      <c r="CM1766" t="str">
        <f t="shared" si="138"/>
        <v>1 to 8 units</v>
      </c>
      <c r="CN1766" t="str">
        <f t="shared" si="139"/>
        <v>9 to 30 units</v>
      </c>
    </row>
    <row r="1767" spans="1:92" x14ac:dyDescent="0.25">
      <c r="A1767" s="1">
        <v>1766</v>
      </c>
      <c r="B1767" t="s">
        <v>89</v>
      </c>
      <c r="C1767">
        <v>10883</v>
      </c>
      <c r="D1767">
        <v>21</v>
      </c>
      <c r="E1767">
        <v>412</v>
      </c>
      <c r="F1767">
        <v>504</v>
      </c>
      <c r="G1767">
        <v>1004</v>
      </c>
      <c r="H1767">
        <v>29</v>
      </c>
      <c r="I1767">
        <v>27</v>
      </c>
      <c r="J1767">
        <v>11412</v>
      </c>
      <c r="K1767" t="s">
        <v>347</v>
      </c>
      <c r="L1767">
        <v>103</v>
      </c>
      <c r="M1767">
        <v>3520</v>
      </c>
      <c r="N1767" t="s">
        <v>1958</v>
      </c>
      <c r="O1767" t="s">
        <v>2677</v>
      </c>
      <c r="X1767" t="s">
        <v>2677</v>
      </c>
      <c r="Z1767" t="s">
        <v>2999</v>
      </c>
      <c r="AA1767" t="s">
        <v>3002</v>
      </c>
      <c r="AB1767">
        <v>11</v>
      </c>
      <c r="AC1767">
        <v>0</v>
      </c>
      <c r="AE1767" t="s">
        <v>4574</v>
      </c>
      <c r="AF1767">
        <v>4000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4</v>
      </c>
      <c r="AQ1767">
        <v>0</v>
      </c>
      <c r="AR1767">
        <v>0</v>
      </c>
      <c r="AS1767">
        <v>0</v>
      </c>
      <c r="AT1767">
        <v>0</v>
      </c>
      <c r="AU1767">
        <v>40</v>
      </c>
      <c r="AV1767">
        <v>100</v>
      </c>
      <c r="AW1767">
        <v>0</v>
      </c>
      <c r="AX1767">
        <v>0</v>
      </c>
      <c r="AZ1767">
        <v>0</v>
      </c>
      <c r="BA1767" t="s">
        <v>2999</v>
      </c>
      <c r="BB1767">
        <v>3</v>
      </c>
      <c r="BC1767">
        <v>5</v>
      </c>
      <c r="BD1767">
        <v>6081</v>
      </c>
      <c r="BE1767">
        <v>6081</v>
      </c>
      <c r="BF1767">
        <v>0</v>
      </c>
      <c r="BG1767">
        <v>0</v>
      </c>
      <c r="BH1767">
        <v>0</v>
      </c>
      <c r="BJ1767">
        <v>0</v>
      </c>
      <c r="BK1767">
        <v>0</v>
      </c>
      <c r="BN1767">
        <v>0</v>
      </c>
      <c r="BO1767">
        <v>0.5</v>
      </c>
      <c r="BP1767">
        <v>0</v>
      </c>
      <c r="BQ1767">
        <v>1</v>
      </c>
      <c r="BR1767">
        <v>4</v>
      </c>
      <c r="BS1767">
        <v>4108830021</v>
      </c>
      <c r="BT1767">
        <v>0</v>
      </c>
      <c r="BU1767">
        <v>504</v>
      </c>
      <c r="BV1767">
        <v>1049252</v>
      </c>
      <c r="BW1767">
        <v>196885</v>
      </c>
      <c r="BX1767" t="s">
        <v>5251</v>
      </c>
      <c r="BZ1767" t="s">
        <v>6398</v>
      </c>
      <c r="CA1767">
        <v>44802</v>
      </c>
      <c r="CC1767">
        <v>0</v>
      </c>
      <c r="CE1767">
        <v>1</v>
      </c>
      <c r="CF1767" t="s">
        <v>7198</v>
      </c>
      <c r="CG1767">
        <v>0</v>
      </c>
      <c r="CH1767">
        <v>280.56119481299999</v>
      </c>
      <c r="CI1767">
        <v>4053.9703546400001</v>
      </c>
      <c r="CJ1767" s="2">
        <f t="shared" si="135"/>
        <v>4</v>
      </c>
      <c r="CK1767" s="2">
        <f t="shared" si="136"/>
        <v>12</v>
      </c>
      <c r="CL1767" s="2">
        <f t="shared" si="137"/>
        <v>1.5</v>
      </c>
      <c r="CM1767" t="str">
        <f t="shared" si="138"/>
        <v>1 to 8 units</v>
      </c>
      <c r="CN1767" t="str">
        <f t="shared" si="139"/>
        <v>9 to 30 units</v>
      </c>
    </row>
    <row r="1768" spans="1:92" x14ac:dyDescent="0.25">
      <c r="A1768" s="1">
        <v>1767</v>
      </c>
      <c r="B1768" t="s">
        <v>89</v>
      </c>
      <c r="C1768">
        <v>10890</v>
      </c>
      <c r="D1768">
        <v>4</v>
      </c>
      <c r="E1768">
        <v>412</v>
      </c>
      <c r="F1768">
        <v>504</v>
      </c>
      <c r="H1768">
        <v>29</v>
      </c>
      <c r="I1768">
        <v>27</v>
      </c>
      <c r="J1768">
        <v>11412</v>
      </c>
      <c r="K1768" t="s">
        <v>347</v>
      </c>
      <c r="L1768">
        <v>103</v>
      </c>
      <c r="M1768">
        <v>3520</v>
      </c>
      <c r="N1768" t="s">
        <v>1958</v>
      </c>
      <c r="O1768" t="s">
        <v>2681</v>
      </c>
      <c r="X1768" t="s">
        <v>2681</v>
      </c>
      <c r="Z1768" t="s">
        <v>2999</v>
      </c>
      <c r="AA1768" t="s">
        <v>3002</v>
      </c>
      <c r="AB1768">
        <v>11</v>
      </c>
      <c r="AC1768">
        <v>0</v>
      </c>
      <c r="AE1768" t="s">
        <v>4575</v>
      </c>
      <c r="AF1768">
        <v>3000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4</v>
      </c>
      <c r="AQ1768">
        <v>0</v>
      </c>
      <c r="AR1768">
        <v>0</v>
      </c>
      <c r="AS1768">
        <v>0</v>
      </c>
      <c r="AT1768">
        <v>0</v>
      </c>
      <c r="AU1768">
        <v>60</v>
      </c>
      <c r="AV1768">
        <v>100</v>
      </c>
      <c r="AW1768">
        <v>0</v>
      </c>
      <c r="AX1768">
        <v>0</v>
      </c>
      <c r="AZ1768">
        <v>0</v>
      </c>
      <c r="BA1768" t="s">
        <v>2999</v>
      </c>
      <c r="BB1768">
        <v>5</v>
      </c>
      <c r="BC1768">
        <v>5</v>
      </c>
      <c r="BD1768">
        <v>8936</v>
      </c>
      <c r="BE1768">
        <v>8936</v>
      </c>
      <c r="BF1768">
        <v>0</v>
      </c>
      <c r="BG1768">
        <v>0</v>
      </c>
      <c r="BH1768">
        <v>0</v>
      </c>
      <c r="BJ1768">
        <v>0</v>
      </c>
      <c r="BK1768">
        <v>0</v>
      </c>
      <c r="BN1768">
        <v>0</v>
      </c>
      <c r="BO1768">
        <v>0.6</v>
      </c>
      <c r="BP1768">
        <v>0</v>
      </c>
      <c r="BQ1768">
        <v>1</v>
      </c>
      <c r="BR1768">
        <v>4</v>
      </c>
      <c r="BS1768">
        <v>4108900004</v>
      </c>
      <c r="BT1768">
        <v>0</v>
      </c>
      <c r="BU1768">
        <v>504</v>
      </c>
      <c r="BV1768">
        <v>0</v>
      </c>
      <c r="BW1768">
        <v>0</v>
      </c>
      <c r="BX1768" t="s">
        <v>5251</v>
      </c>
      <c r="BZ1768" t="s">
        <v>6398</v>
      </c>
      <c r="CA1768">
        <v>44802</v>
      </c>
      <c r="CC1768">
        <v>0</v>
      </c>
      <c r="CE1768">
        <v>1</v>
      </c>
      <c r="CF1768" t="s">
        <v>7198</v>
      </c>
      <c r="CG1768">
        <v>0</v>
      </c>
      <c r="CH1768">
        <v>320.00228452699997</v>
      </c>
      <c r="CI1768">
        <v>6000.0366564400001</v>
      </c>
      <c r="CJ1768" s="2">
        <f t="shared" si="135"/>
        <v>3.6</v>
      </c>
      <c r="CK1768" s="2">
        <f t="shared" si="136"/>
        <v>9.6</v>
      </c>
      <c r="CL1768" s="2">
        <f t="shared" si="137"/>
        <v>1.6</v>
      </c>
      <c r="CM1768" t="str">
        <f t="shared" si="138"/>
        <v>1 to 8 units</v>
      </c>
      <c r="CN1768" t="str">
        <f t="shared" si="139"/>
        <v>9 to 30 units</v>
      </c>
    </row>
    <row r="1769" spans="1:92" x14ac:dyDescent="0.25">
      <c r="A1769" s="1">
        <v>1768</v>
      </c>
      <c r="B1769" t="s">
        <v>89</v>
      </c>
      <c r="C1769">
        <v>10892</v>
      </c>
      <c r="D1769">
        <v>14</v>
      </c>
      <c r="E1769">
        <v>412</v>
      </c>
      <c r="F1769">
        <v>506</v>
      </c>
      <c r="H1769">
        <v>29</v>
      </c>
      <c r="I1769">
        <v>27</v>
      </c>
      <c r="J1769">
        <v>11412</v>
      </c>
      <c r="K1769" t="s">
        <v>347</v>
      </c>
      <c r="L1769">
        <v>103</v>
      </c>
      <c r="M1769">
        <v>3520</v>
      </c>
      <c r="N1769" t="s">
        <v>2008</v>
      </c>
      <c r="O1769" t="s">
        <v>2681</v>
      </c>
      <c r="X1769" t="s">
        <v>2681</v>
      </c>
      <c r="Z1769" t="s">
        <v>2999</v>
      </c>
      <c r="AA1769" t="s">
        <v>3002</v>
      </c>
      <c r="AB1769">
        <v>11</v>
      </c>
      <c r="AC1769">
        <v>0</v>
      </c>
      <c r="AE1769" t="s">
        <v>4576</v>
      </c>
      <c r="AF1769">
        <v>4000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4</v>
      </c>
      <c r="AQ1769">
        <v>0</v>
      </c>
      <c r="AR1769">
        <v>0</v>
      </c>
      <c r="AS1769">
        <v>0</v>
      </c>
      <c r="AT1769">
        <v>0</v>
      </c>
      <c r="AU1769">
        <v>40</v>
      </c>
      <c r="AV1769">
        <v>100</v>
      </c>
      <c r="AW1769">
        <v>0</v>
      </c>
      <c r="AX1769">
        <v>0</v>
      </c>
      <c r="AZ1769">
        <v>0</v>
      </c>
      <c r="BA1769" t="s">
        <v>2999</v>
      </c>
      <c r="BB1769">
        <v>5</v>
      </c>
      <c r="BC1769">
        <v>5</v>
      </c>
      <c r="BD1769">
        <v>5964</v>
      </c>
      <c r="BE1769">
        <v>5964</v>
      </c>
      <c r="BF1769">
        <v>0</v>
      </c>
      <c r="BG1769">
        <v>0</v>
      </c>
      <c r="BH1769">
        <v>0</v>
      </c>
      <c r="BJ1769">
        <v>0</v>
      </c>
      <c r="BK1769">
        <v>0</v>
      </c>
      <c r="BN1769">
        <v>0</v>
      </c>
      <c r="BO1769">
        <v>0.6</v>
      </c>
      <c r="BP1769">
        <v>0</v>
      </c>
      <c r="BQ1769">
        <v>1</v>
      </c>
      <c r="BR1769">
        <v>4</v>
      </c>
      <c r="BS1769">
        <v>4108920014</v>
      </c>
      <c r="BT1769">
        <v>0</v>
      </c>
      <c r="BU1769">
        <v>506</v>
      </c>
      <c r="BV1769">
        <v>0</v>
      </c>
      <c r="BW1769">
        <v>0</v>
      </c>
      <c r="BX1769" t="s">
        <v>5251</v>
      </c>
      <c r="BZ1769" t="s">
        <v>6399</v>
      </c>
      <c r="CA1769">
        <v>44802</v>
      </c>
      <c r="CC1769">
        <v>0</v>
      </c>
      <c r="CE1769">
        <v>1</v>
      </c>
      <c r="CF1769" t="s">
        <v>7198</v>
      </c>
      <c r="CG1769">
        <v>0</v>
      </c>
      <c r="CH1769">
        <v>281.61191069699998</v>
      </c>
      <c r="CI1769">
        <v>4023.7051224699999</v>
      </c>
      <c r="CJ1769" s="2">
        <f t="shared" si="135"/>
        <v>4.8</v>
      </c>
      <c r="CK1769" s="2">
        <f t="shared" si="136"/>
        <v>12.8</v>
      </c>
      <c r="CL1769" s="2">
        <f t="shared" si="137"/>
        <v>1.6</v>
      </c>
      <c r="CM1769" t="str">
        <f t="shared" si="138"/>
        <v>1 to 8 units</v>
      </c>
      <c r="CN1769" t="str">
        <f t="shared" si="139"/>
        <v>9 to 30 units</v>
      </c>
    </row>
    <row r="1770" spans="1:92" x14ac:dyDescent="0.25">
      <c r="A1770" s="1">
        <v>1769</v>
      </c>
      <c r="B1770" t="s">
        <v>89</v>
      </c>
      <c r="C1770">
        <v>10892</v>
      </c>
      <c r="D1770">
        <v>18</v>
      </c>
      <c r="E1770">
        <v>412</v>
      </c>
      <c r="F1770">
        <v>506</v>
      </c>
      <c r="H1770">
        <v>29</v>
      </c>
      <c r="I1770">
        <v>27</v>
      </c>
      <c r="J1770">
        <v>11412</v>
      </c>
      <c r="K1770" t="s">
        <v>347</v>
      </c>
      <c r="L1770">
        <v>103</v>
      </c>
      <c r="M1770">
        <v>3520</v>
      </c>
      <c r="N1770" t="s">
        <v>2008</v>
      </c>
      <c r="O1770" t="s">
        <v>2681</v>
      </c>
      <c r="X1770" t="s">
        <v>2681</v>
      </c>
      <c r="Z1770" t="s">
        <v>2999</v>
      </c>
      <c r="AA1770" t="s">
        <v>3002</v>
      </c>
      <c r="AB1770">
        <v>11</v>
      </c>
      <c r="AC1770">
        <v>0</v>
      </c>
      <c r="AE1770" t="s">
        <v>4577</v>
      </c>
      <c r="AF1770">
        <v>4000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4</v>
      </c>
      <c r="AQ1770">
        <v>0</v>
      </c>
      <c r="AR1770">
        <v>0</v>
      </c>
      <c r="AS1770">
        <v>0</v>
      </c>
      <c r="AT1770">
        <v>0</v>
      </c>
      <c r="AU1770">
        <v>40</v>
      </c>
      <c r="AV1770">
        <v>100</v>
      </c>
      <c r="AW1770">
        <v>0</v>
      </c>
      <c r="AX1770">
        <v>0</v>
      </c>
      <c r="AZ1770">
        <v>0</v>
      </c>
      <c r="BA1770" t="s">
        <v>2999</v>
      </c>
      <c r="BB1770">
        <v>5</v>
      </c>
      <c r="BC1770">
        <v>5</v>
      </c>
      <c r="BD1770">
        <v>5964</v>
      </c>
      <c r="BE1770">
        <v>5964</v>
      </c>
      <c r="BF1770">
        <v>0</v>
      </c>
      <c r="BG1770">
        <v>0</v>
      </c>
      <c r="BH1770">
        <v>0</v>
      </c>
      <c r="BJ1770">
        <v>0</v>
      </c>
      <c r="BK1770">
        <v>0</v>
      </c>
      <c r="BN1770">
        <v>0</v>
      </c>
      <c r="BO1770">
        <v>0.6</v>
      </c>
      <c r="BP1770">
        <v>0</v>
      </c>
      <c r="BQ1770">
        <v>1</v>
      </c>
      <c r="BR1770">
        <v>4</v>
      </c>
      <c r="BS1770">
        <v>4108920018</v>
      </c>
      <c r="BT1770">
        <v>0</v>
      </c>
      <c r="BU1770">
        <v>506</v>
      </c>
      <c r="BV1770">
        <v>0</v>
      </c>
      <c r="BW1770">
        <v>0</v>
      </c>
      <c r="BX1770" t="s">
        <v>5251</v>
      </c>
      <c r="BZ1770" t="s">
        <v>6399</v>
      </c>
      <c r="CA1770">
        <v>44802</v>
      </c>
      <c r="CC1770">
        <v>0</v>
      </c>
      <c r="CE1770">
        <v>1</v>
      </c>
      <c r="CF1770" t="s">
        <v>7198</v>
      </c>
      <c r="CG1770">
        <v>0</v>
      </c>
      <c r="CH1770">
        <v>282.25391378900002</v>
      </c>
      <c r="CI1770">
        <v>4056.0951010499998</v>
      </c>
      <c r="CJ1770" s="2">
        <f t="shared" si="135"/>
        <v>4.8</v>
      </c>
      <c r="CK1770" s="2">
        <f t="shared" si="136"/>
        <v>12.8</v>
      </c>
      <c r="CL1770" s="2">
        <f t="shared" si="137"/>
        <v>1.6</v>
      </c>
      <c r="CM1770" t="str">
        <f t="shared" si="138"/>
        <v>1 to 8 units</v>
      </c>
      <c r="CN1770" t="str">
        <f t="shared" si="139"/>
        <v>9 to 30 units</v>
      </c>
    </row>
    <row r="1771" spans="1:92" x14ac:dyDescent="0.25">
      <c r="A1771" s="1">
        <v>1770</v>
      </c>
      <c r="B1771" t="s">
        <v>89</v>
      </c>
      <c r="C1771">
        <v>10895</v>
      </c>
      <c r="D1771">
        <v>19</v>
      </c>
      <c r="E1771">
        <v>412</v>
      </c>
      <c r="F1771">
        <v>506</v>
      </c>
      <c r="H1771">
        <v>29</v>
      </c>
      <c r="I1771">
        <v>27</v>
      </c>
      <c r="J1771">
        <v>11412</v>
      </c>
      <c r="K1771" t="s">
        <v>347</v>
      </c>
      <c r="L1771">
        <v>103</v>
      </c>
      <c r="M1771">
        <v>3520</v>
      </c>
      <c r="N1771" t="s">
        <v>2009</v>
      </c>
      <c r="O1771" t="s">
        <v>2649</v>
      </c>
      <c r="X1771" t="s">
        <v>2649</v>
      </c>
      <c r="Z1771" t="s">
        <v>2999</v>
      </c>
      <c r="AA1771" t="s">
        <v>3002</v>
      </c>
      <c r="AB1771">
        <v>11</v>
      </c>
      <c r="AC1771">
        <v>0</v>
      </c>
      <c r="AE1771" t="s">
        <v>4578</v>
      </c>
      <c r="AF1771">
        <v>4000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4</v>
      </c>
      <c r="AQ1771">
        <v>0</v>
      </c>
      <c r="AR1771">
        <v>0</v>
      </c>
      <c r="AS1771">
        <v>0</v>
      </c>
      <c r="AT1771">
        <v>0</v>
      </c>
      <c r="AU1771">
        <v>40</v>
      </c>
      <c r="AV1771">
        <v>100</v>
      </c>
      <c r="AW1771">
        <v>0</v>
      </c>
      <c r="AX1771">
        <v>0</v>
      </c>
      <c r="AZ1771">
        <v>0</v>
      </c>
      <c r="BA1771" t="s">
        <v>2999</v>
      </c>
      <c r="BB1771">
        <v>5</v>
      </c>
      <c r="BC1771">
        <v>5</v>
      </c>
      <c r="BD1771">
        <v>5964</v>
      </c>
      <c r="BE1771">
        <v>5964</v>
      </c>
      <c r="BF1771">
        <v>0</v>
      </c>
      <c r="BG1771">
        <v>0</v>
      </c>
      <c r="BH1771">
        <v>0</v>
      </c>
      <c r="BJ1771">
        <v>0</v>
      </c>
      <c r="BK1771">
        <v>0</v>
      </c>
      <c r="BN1771">
        <v>0</v>
      </c>
      <c r="BO1771">
        <v>0.6</v>
      </c>
      <c r="BP1771">
        <v>0</v>
      </c>
      <c r="BQ1771">
        <v>1</v>
      </c>
      <c r="BR1771">
        <v>4</v>
      </c>
      <c r="BS1771">
        <v>4108950019</v>
      </c>
      <c r="BT1771">
        <v>0</v>
      </c>
      <c r="BU1771">
        <v>506</v>
      </c>
      <c r="BV1771">
        <v>0</v>
      </c>
      <c r="BW1771">
        <v>0</v>
      </c>
      <c r="BX1771" t="s">
        <v>5251</v>
      </c>
      <c r="BZ1771" t="s">
        <v>6400</v>
      </c>
      <c r="CA1771">
        <v>44802</v>
      </c>
      <c r="CC1771">
        <v>0</v>
      </c>
      <c r="CE1771">
        <v>1</v>
      </c>
      <c r="CF1771" t="s">
        <v>7198</v>
      </c>
      <c r="CG1771">
        <v>0</v>
      </c>
      <c r="CH1771">
        <v>281.20292864800001</v>
      </c>
      <c r="CI1771">
        <v>4024.0296336900001</v>
      </c>
      <c r="CJ1771" s="2">
        <f t="shared" si="135"/>
        <v>4.8</v>
      </c>
      <c r="CK1771" s="2">
        <f t="shared" si="136"/>
        <v>12.8</v>
      </c>
      <c r="CL1771" s="2">
        <f t="shared" si="137"/>
        <v>1.6</v>
      </c>
      <c r="CM1771" t="str">
        <f t="shared" si="138"/>
        <v>1 to 8 units</v>
      </c>
      <c r="CN1771" t="str">
        <f t="shared" si="139"/>
        <v>9 to 30 units</v>
      </c>
    </row>
    <row r="1772" spans="1:92" x14ac:dyDescent="0.25">
      <c r="A1772" s="1">
        <v>1771</v>
      </c>
      <c r="B1772" t="s">
        <v>89</v>
      </c>
      <c r="C1772">
        <v>10933</v>
      </c>
      <c r="D1772">
        <v>42</v>
      </c>
      <c r="E1772">
        <v>412</v>
      </c>
      <c r="F1772">
        <v>506</v>
      </c>
      <c r="H1772">
        <v>29</v>
      </c>
      <c r="I1772">
        <v>27</v>
      </c>
      <c r="J1772">
        <v>11412</v>
      </c>
      <c r="K1772" t="s">
        <v>347</v>
      </c>
      <c r="L1772">
        <v>113</v>
      </c>
      <c r="M1772">
        <v>3520</v>
      </c>
      <c r="N1772" t="s">
        <v>2011</v>
      </c>
      <c r="O1772" t="s">
        <v>2677</v>
      </c>
      <c r="X1772" t="s">
        <v>2677</v>
      </c>
      <c r="Z1772" t="s">
        <v>2999</v>
      </c>
      <c r="AA1772" t="s">
        <v>3002</v>
      </c>
      <c r="AB1772">
        <v>11</v>
      </c>
      <c r="AC1772">
        <v>0</v>
      </c>
      <c r="AD1772" t="s">
        <v>3008</v>
      </c>
      <c r="AE1772" t="s">
        <v>4580</v>
      </c>
      <c r="AF1772">
        <v>4000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</v>
      </c>
      <c r="AQ1772">
        <v>0</v>
      </c>
      <c r="AR1772">
        <v>0</v>
      </c>
      <c r="AS1772">
        <v>0</v>
      </c>
      <c r="AT1772">
        <v>0</v>
      </c>
      <c r="AU1772">
        <v>40</v>
      </c>
      <c r="AV1772">
        <v>100</v>
      </c>
      <c r="AW1772">
        <v>0</v>
      </c>
      <c r="AX1772">
        <v>0</v>
      </c>
      <c r="AZ1772">
        <v>0</v>
      </c>
      <c r="BA1772" t="s">
        <v>2999</v>
      </c>
      <c r="BB1772">
        <v>5</v>
      </c>
      <c r="BC1772">
        <v>5</v>
      </c>
      <c r="BD1772">
        <v>5964</v>
      </c>
      <c r="BE1772">
        <v>5964</v>
      </c>
      <c r="BF1772">
        <v>5964</v>
      </c>
      <c r="BG1772">
        <v>5964</v>
      </c>
      <c r="BH1772">
        <v>0</v>
      </c>
      <c r="BJ1772">
        <v>0</v>
      </c>
      <c r="BK1772">
        <v>0</v>
      </c>
      <c r="BN1772">
        <v>0</v>
      </c>
      <c r="BO1772">
        <v>0.5</v>
      </c>
      <c r="BP1772">
        <v>0</v>
      </c>
      <c r="BQ1772">
        <v>1</v>
      </c>
      <c r="BR1772">
        <v>4</v>
      </c>
      <c r="BS1772">
        <v>4109330042</v>
      </c>
      <c r="BT1772">
        <v>0</v>
      </c>
      <c r="BU1772">
        <v>506</v>
      </c>
      <c r="BV1772">
        <v>0</v>
      </c>
      <c r="BW1772">
        <v>0</v>
      </c>
      <c r="BX1772" t="s">
        <v>5251</v>
      </c>
      <c r="BZ1772" t="s">
        <v>6399</v>
      </c>
      <c r="CA1772">
        <v>44803</v>
      </c>
      <c r="CC1772">
        <v>0</v>
      </c>
      <c r="CE1772">
        <v>1</v>
      </c>
      <c r="CF1772" t="s">
        <v>7198</v>
      </c>
      <c r="CG1772">
        <v>0</v>
      </c>
      <c r="CH1772">
        <v>285.57440036499997</v>
      </c>
      <c r="CI1772">
        <v>4111.4894341999998</v>
      </c>
      <c r="CJ1772" s="2">
        <f t="shared" si="135"/>
        <v>4</v>
      </c>
      <c r="CK1772" s="2">
        <f t="shared" si="136"/>
        <v>12</v>
      </c>
      <c r="CL1772" s="2">
        <f t="shared" si="137"/>
        <v>1.5</v>
      </c>
      <c r="CM1772" t="str">
        <f t="shared" si="138"/>
        <v>1 to 8 units</v>
      </c>
      <c r="CN1772" t="str">
        <f t="shared" si="139"/>
        <v>9 to 30 units</v>
      </c>
    </row>
    <row r="1773" spans="1:92" x14ac:dyDescent="0.25">
      <c r="A1773" s="1">
        <v>1772</v>
      </c>
      <c r="B1773" t="s">
        <v>89</v>
      </c>
      <c r="C1773">
        <v>10933</v>
      </c>
      <c r="D1773">
        <v>44</v>
      </c>
      <c r="E1773">
        <v>412</v>
      </c>
      <c r="F1773">
        <v>506</v>
      </c>
      <c r="H1773">
        <v>29</v>
      </c>
      <c r="I1773">
        <v>27</v>
      </c>
      <c r="J1773">
        <v>11412</v>
      </c>
      <c r="K1773" t="s">
        <v>347</v>
      </c>
      <c r="L1773">
        <v>113</v>
      </c>
      <c r="M1773">
        <v>3520</v>
      </c>
      <c r="N1773" t="s">
        <v>2011</v>
      </c>
      <c r="O1773" t="s">
        <v>2677</v>
      </c>
      <c r="X1773" t="s">
        <v>2677</v>
      </c>
      <c r="Z1773" t="s">
        <v>2999</v>
      </c>
      <c r="AA1773" t="s">
        <v>3002</v>
      </c>
      <c r="AB1773">
        <v>11</v>
      </c>
      <c r="AC1773">
        <v>0</v>
      </c>
      <c r="AE1773" t="s">
        <v>4581</v>
      </c>
      <c r="AF1773">
        <v>6000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4</v>
      </c>
      <c r="AQ1773">
        <v>0</v>
      </c>
      <c r="AR1773">
        <v>0</v>
      </c>
      <c r="AS1773">
        <v>0</v>
      </c>
      <c r="AT1773">
        <v>0</v>
      </c>
      <c r="AU1773">
        <v>60</v>
      </c>
      <c r="AV1773">
        <v>100</v>
      </c>
      <c r="AW1773">
        <v>0</v>
      </c>
      <c r="AX1773">
        <v>0</v>
      </c>
      <c r="AZ1773">
        <v>0</v>
      </c>
      <c r="BA1773" t="s">
        <v>2999</v>
      </c>
      <c r="BB1773">
        <v>5</v>
      </c>
      <c r="BC1773">
        <v>5</v>
      </c>
      <c r="BD1773">
        <v>8936</v>
      </c>
      <c r="BE1773">
        <v>8936</v>
      </c>
      <c r="BF1773">
        <v>0</v>
      </c>
      <c r="BG1773">
        <v>0</v>
      </c>
      <c r="BH1773">
        <v>0</v>
      </c>
      <c r="BJ1773">
        <v>0</v>
      </c>
      <c r="BK1773">
        <v>0</v>
      </c>
      <c r="BN1773">
        <v>0</v>
      </c>
      <c r="BO1773">
        <v>0.5</v>
      </c>
      <c r="BP1773">
        <v>0</v>
      </c>
      <c r="BQ1773">
        <v>1</v>
      </c>
      <c r="BR1773">
        <v>4</v>
      </c>
      <c r="BS1773">
        <v>4109330044</v>
      </c>
      <c r="BT1773">
        <v>0</v>
      </c>
      <c r="BU1773">
        <v>506</v>
      </c>
      <c r="BV1773">
        <v>0</v>
      </c>
      <c r="BW1773">
        <v>0</v>
      </c>
      <c r="BX1773" t="s">
        <v>5251</v>
      </c>
      <c r="BZ1773" t="s">
        <v>6399</v>
      </c>
      <c r="CA1773">
        <v>44803</v>
      </c>
      <c r="CC1773">
        <v>0</v>
      </c>
      <c r="CE1773">
        <v>1</v>
      </c>
      <c r="CF1773" t="s">
        <v>7198</v>
      </c>
      <c r="CG1773">
        <v>0</v>
      </c>
      <c r="CH1773">
        <v>327.39556365499999</v>
      </c>
      <c r="CI1773">
        <v>6264.5507959300003</v>
      </c>
      <c r="CJ1773" s="2">
        <f t="shared" si="135"/>
        <v>6</v>
      </c>
      <c r="CK1773" s="2">
        <f t="shared" si="136"/>
        <v>18</v>
      </c>
      <c r="CL1773" s="2">
        <f t="shared" si="137"/>
        <v>1.5</v>
      </c>
      <c r="CM1773" t="str">
        <f t="shared" si="138"/>
        <v>1 to 8 units</v>
      </c>
      <c r="CN1773" t="str">
        <f t="shared" si="139"/>
        <v>9 to 30 units</v>
      </c>
    </row>
    <row r="1774" spans="1:92" x14ac:dyDescent="0.25">
      <c r="A1774" s="1">
        <v>1773</v>
      </c>
      <c r="B1774" t="s">
        <v>89</v>
      </c>
      <c r="C1774">
        <v>10953</v>
      </c>
      <c r="D1774">
        <v>32</v>
      </c>
      <c r="E1774">
        <v>412</v>
      </c>
      <c r="F1774">
        <v>524</v>
      </c>
      <c r="H1774">
        <v>29</v>
      </c>
      <c r="I1774">
        <v>27</v>
      </c>
      <c r="J1774">
        <v>11412</v>
      </c>
      <c r="K1774" t="s">
        <v>347</v>
      </c>
      <c r="L1774">
        <v>113</v>
      </c>
      <c r="M1774">
        <v>3520</v>
      </c>
      <c r="N1774" t="s">
        <v>2010</v>
      </c>
      <c r="O1774" t="s">
        <v>2677</v>
      </c>
      <c r="X1774" t="s">
        <v>2677</v>
      </c>
      <c r="Z1774" t="s">
        <v>2999</v>
      </c>
      <c r="AA1774" t="s">
        <v>3002</v>
      </c>
      <c r="AB1774">
        <v>11</v>
      </c>
      <c r="AC1774">
        <v>0</v>
      </c>
      <c r="AE1774" t="s">
        <v>4579</v>
      </c>
      <c r="AF1774">
        <v>4000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4</v>
      </c>
      <c r="AQ1774">
        <v>0</v>
      </c>
      <c r="AR1774">
        <v>0</v>
      </c>
      <c r="AS1774">
        <v>0</v>
      </c>
      <c r="AT1774">
        <v>0</v>
      </c>
      <c r="AU1774">
        <v>40</v>
      </c>
      <c r="AV1774">
        <v>100</v>
      </c>
      <c r="AW1774">
        <v>0</v>
      </c>
      <c r="AX1774">
        <v>0</v>
      </c>
      <c r="AZ1774">
        <v>0</v>
      </c>
      <c r="BA1774" t="s">
        <v>2999</v>
      </c>
      <c r="BB1774">
        <v>5</v>
      </c>
      <c r="BC1774">
        <v>5</v>
      </c>
      <c r="BD1774">
        <v>5964</v>
      </c>
      <c r="BE1774">
        <v>5964</v>
      </c>
      <c r="BF1774">
        <v>0</v>
      </c>
      <c r="BG1774">
        <v>0</v>
      </c>
      <c r="BH1774">
        <v>0</v>
      </c>
      <c r="BJ1774">
        <v>0</v>
      </c>
      <c r="BK1774">
        <v>0</v>
      </c>
      <c r="BN1774">
        <v>0</v>
      </c>
      <c r="BO1774">
        <v>0.5</v>
      </c>
      <c r="BP1774">
        <v>0</v>
      </c>
      <c r="BQ1774">
        <v>1</v>
      </c>
      <c r="BR1774">
        <v>4</v>
      </c>
      <c r="BS1774">
        <v>4109530032</v>
      </c>
      <c r="BT1774">
        <v>0</v>
      </c>
      <c r="BU1774">
        <v>524</v>
      </c>
      <c r="BV1774">
        <v>0</v>
      </c>
      <c r="BW1774">
        <v>0</v>
      </c>
      <c r="BX1774" t="s">
        <v>5251</v>
      </c>
      <c r="BZ1774" t="s">
        <v>6401</v>
      </c>
      <c r="CA1774">
        <v>44803</v>
      </c>
      <c r="CC1774">
        <v>0</v>
      </c>
      <c r="CE1774">
        <v>1</v>
      </c>
      <c r="CF1774" t="s">
        <v>7198</v>
      </c>
      <c r="CG1774">
        <v>0</v>
      </c>
      <c r="CH1774">
        <v>285.63949865199999</v>
      </c>
      <c r="CI1774">
        <v>4225.9143826299996</v>
      </c>
      <c r="CJ1774" s="2">
        <f t="shared" si="135"/>
        <v>4</v>
      </c>
      <c r="CK1774" s="2">
        <f t="shared" si="136"/>
        <v>12</v>
      </c>
      <c r="CL1774" s="2">
        <f t="shared" si="137"/>
        <v>1.5</v>
      </c>
      <c r="CM1774" t="str">
        <f t="shared" si="138"/>
        <v>1 to 8 units</v>
      </c>
      <c r="CN1774" t="str">
        <f t="shared" si="139"/>
        <v>9 to 30 units</v>
      </c>
    </row>
    <row r="1775" spans="1:92" x14ac:dyDescent="0.25">
      <c r="A1775" s="1">
        <v>1774</v>
      </c>
      <c r="B1775" t="s">
        <v>89</v>
      </c>
      <c r="C1775">
        <v>11058</v>
      </c>
      <c r="D1775">
        <v>20</v>
      </c>
      <c r="E1775">
        <v>412</v>
      </c>
      <c r="F1775">
        <v>528</v>
      </c>
      <c r="H1775">
        <v>29</v>
      </c>
      <c r="I1775">
        <v>27</v>
      </c>
      <c r="J1775">
        <v>11412</v>
      </c>
      <c r="K1775" t="s">
        <v>348</v>
      </c>
      <c r="L1775">
        <v>113</v>
      </c>
      <c r="M1775">
        <v>3520</v>
      </c>
      <c r="N1775" t="s">
        <v>2012</v>
      </c>
      <c r="O1775" t="s">
        <v>2681</v>
      </c>
      <c r="X1775" t="s">
        <v>2681</v>
      </c>
      <c r="Z1775" t="s">
        <v>2999</v>
      </c>
      <c r="AA1775" t="s">
        <v>3002</v>
      </c>
      <c r="AB1775">
        <v>11</v>
      </c>
      <c r="AC1775">
        <v>0</v>
      </c>
      <c r="AE1775" t="s">
        <v>4584</v>
      </c>
      <c r="AF1775">
        <v>3612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4</v>
      </c>
      <c r="AQ1775">
        <v>0</v>
      </c>
      <c r="AR1775">
        <v>0</v>
      </c>
      <c r="AS1775">
        <v>0</v>
      </c>
      <c r="AT1775">
        <v>0</v>
      </c>
      <c r="AU1775">
        <v>30</v>
      </c>
      <c r="AV1775">
        <v>120.42</v>
      </c>
      <c r="AW1775">
        <v>0</v>
      </c>
      <c r="AX1775">
        <v>0</v>
      </c>
      <c r="AZ1775">
        <v>0</v>
      </c>
      <c r="BA1775" t="s">
        <v>3000</v>
      </c>
      <c r="BB1775">
        <v>5</v>
      </c>
      <c r="BC1775">
        <v>5</v>
      </c>
      <c r="BD1775">
        <v>7464</v>
      </c>
      <c r="BE1775">
        <v>7464</v>
      </c>
      <c r="BF1775">
        <v>0</v>
      </c>
      <c r="BG1775">
        <v>0</v>
      </c>
      <c r="BH1775">
        <v>0</v>
      </c>
      <c r="BJ1775">
        <v>0</v>
      </c>
      <c r="BK1775">
        <v>0</v>
      </c>
      <c r="BN1775">
        <v>0</v>
      </c>
      <c r="BO1775">
        <v>0.6</v>
      </c>
      <c r="BP1775">
        <v>0</v>
      </c>
      <c r="BQ1775">
        <v>1</v>
      </c>
      <c r="BR1775">
        <v>4</v>
      </c>
      <c r="BS1775">
        <v>4110580020</v>
      </c>
      <c r="BT1775">
        <v>0</v>
      </c>
      <c r="BU1775">
        <v>528</v>
      </c>
      <c r="BV1775">
        <v>0</v>
      </c>
      <c r="BW1775">
        <v>0</v>
      </c>
      <c r="BX1775" t="s">
        <v>5251</v>
      </c>
      <c r="BZ1775" t="s">
        <v>6403</v>
      </c>
      <c r="CA1775">
        <v>44805</v>
      </c>
      <c r="CC1775">
        <v>0</v>
      </c>
      <c r="CE1775">
        <v>1</v>
      </c>
      <c r="CF1775" t="s">
        <v>7198</v>
      </c>
      <c r="CG1775">
        <v>0</v>
      </c>
      <c r="CH1775">
        <v>302.74029775899999</v>
      </c>
      <c r="CI1775">
        <v>3716.1992042000002</v>
      </c>
      <c r="CJ1775" s="2">
        <f t="shared" si="135"/>
        <v>4.3343999999999996</v>
      </c>
      <c r="CK1775" s="2">
        <f t="shared" si="136"/>
        <v>11.558400000000001</v>
      </c>
      <c r="CL1775" s="2">
        <f t="shared" si="137"/>
        <v>1.6</v>
      </c>
      <c r="CM1775" t="str">
        <f t="shared" si="138"/>
        <v>1 to 8 units</v>
      </c>
      <c r="CN1775" t="str">
        <f t="shared" si="139"/>
        <v>9 to 30 units</v>
      </c>
    </row>
    <row r="1776" spans="1:92" x14ac:dyDescent="0.25">
      <c r="A1776" s="1">
        <v>1775</v>
      </c>
      <c r="B1776" t="s">
        <v>89</v>
      </c>
      <c r="C1776">
        <v>11061</v>
      </c>
      <c r="D1776">
        <v>1</v>
      </c>
      <c r="E1776">
        <v>412</v>
      </c>
      <c r="F1776">
        <v>528</v>
      </c>
      <c r="H1776">
        <v>29</v>
      </c>
      <c r="I1776">
        <v>27</v>
      </c>
      <c r="J1776">
        <v>11412</v>
      </c>
      <c r="K1776" t="s">
        <v>348</v>
      </c>
      <c r="L1776">
        <v>113</v>
      </c>
      <c r="M1776">
        <v>3520</v>
      </c>
      <c r="N1776" t="s">
        <v>2012</v>
      </c>
      <c r="O1776" t="s">
        <v>2681</v>
      </c>
      <c r="X1776" t="s">
        <v>2681</v>
      </c>
      <c r="Z1776" t="s">
        <v>2999</v>
      </c>
      <c r="AA1776" t="s">
        <v>3002</v>
      </c>
      <c r="AB1776">
        <v>11</v>
      </c>
      <c r="AC1776">
        <v>0</v>
      </c>
      <c r="AE1776" t="s">
        <v>4583</v>
      </c>
      <c r="AF1776">
        <v>6048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4</v>
      </c>
      <c r="AQ1776">
        <v>0</v>
      </c>
      <c r="AR1776">
        <v>0</v>
      </c>
      <c r="AS1776">
        <v>0</v>
      </c>
      <c r="AT1776">
        <v>0</v>
      </c>
      <c r="AU1776">
        <v>54</v>
      </c>
      <c r="AV1776">
        <v>112</v>
      </c>
      <c r="AW1776">
        <v>0</v>
      </c>
      <c r="AX1776">
        <v>0</v>
      </c>
      <c r="AZ1776">
        <v>0</v>
      </c>
      <c r="BA1776" t="s">
        <v>2999</v>
      </c>
      <c r="BB1776">
        <v>3</v>
      </c>
      <c r="BC1776">
        <v>5</v>
      </c>
      <c r="BD1776">
        <v>9751</v>
      </c>
      <c r="BE1776">
        <v>9751</v>
      </c>
      <c r="BF1776">
        <v>0</v>
      </c>
      <c r="BG1776">
        <v>0</v>
      </c>
      <c r="BH1776">
        <v>0</v>
      </c>
      <c r="BJ1776">
        <v>0</v>
      </c>
      <c r="BK1776">
        <v>0</v>
      </c>
      <c r="BN1776">
        <v>0</v>
      </c>
      <c r="BO1776">
        <v>0.6</v>
      </c>
      <c r="BP1776">
        <v>0</v>
      </c>
      <c r="BQ1776">
        <v>1</v>
      </c>
      <c r="BR1776">
        <v>4</v>
      </c>
      <c r="BS1776">
        <v>4110610001</v>
      </c>
      <c r="BT1776">
        <v>0</v>
      </c>
      <c r="BU1776">
        <v>528</v>
      </c>
      <c r="BV1776">
        <v>0</v>
      </c>
      <c r="BW1776">
        <v>0</v>
      </c>
      <c r="BX1776" t="s">
        <v>5251</v>
      </c>
      <c r="BZ1776" t="s">
        <v>6402</v>
      </c>
      <c r="CA1776">
        <v>44805</v>
      </c>
      <c r="CC1776">
        <v>0</v>
      </c>
      <c r="CE1776">
        <v>1</v>
      </c>
      <c r="CF1776" t="s">
        <v>7198</v>
      </c>
      <c r="CG1776">
        <v>0</v>
      </c>
      <c r="CH1776">
        <v>329.71091423899998</v>
      </c>
      <c r="CI1776">
        <v>5989.9169027500002</v>
      </c>
      <c r="CJ1776" s="2">
        <f t="shared" si="135"/>
        <v>7.2575999999999992</v>
      </c>
      <c r="CK1776" s="2">
        <f t="shared" si="136"/>
        <v>19.353600000000004</v>
      </c>
      <c r="CL1776" s="2">
        <f t="shared" si="137"/>
        <v>1.6</v>
      </c>
      <c r="CM1776" t="str">
        <f t="shared" si="138"/>
        <v>1 to 8 units</v>
      </c>
      <c r="CN1776" t="str">
        <f t="shared" si="139"/>
        <v>9 to 30 units</v>
      </c>
    </row>
    <row r="1777" spans="1:92" x14ac:dyDescent="0.25">
      <c r="A1777" s="1">
        <v>1776</v>
      </c>
      <c r="B1777" t="s">
        <v>89</v>
      </c>
      <c r="C1777">
        <v>11061</v>
      </c>
      <c r="D1777">
        <v>6</v>
      </c>
      <c r="E1777">
        <v>412</v>
      </c>
      <c r="F1777">
        <v>528</v>
      </c>
      <c r="H1777">
        <v>29</v>
      </c>
      <c r="I1777">
        <v>27</v>
      </c>
      <c r="J1777">
        <v>11412</v>
      </c>
      <c r="K1777" t="s">
        <v>348</v>
      </c>
      <c r="L1777">
        <v>113</v>
      </c>
      <c r="M1777">
        <v>3520</v>
      </c>
      <c r="N1777" t="s">
        <v>2012</v>
      </c>
      <c r="O1777" t="s">
        <v>2681</v>
      </c>
      <c r="X1777" t="s">
        <v>2681</v>
      </c>
      <c r="Z1777" t="s">
        <v>2999</v>
      </c>
      <c r="AA1777" t="s">
        <v>3002</v>
      </c>
      <c r="AB1777">
        <v>11</v>
      </c>
      <c r="AC1777">
        <v>0</v>
      </c>
      <c r="AE1777" t="s">
        <v>4582</v>
      </c>
      <c r="AF1777">
        <v>4000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4</v>
      </c>
      <c r="AQ1777">
        <v>0</v>
      </c>
      <c r="AR1777">
        <v>0</v>
      </c>
      <c r="AS1777">
        <v>0</v>
      </c>
      <c r="AT1777">
        <v>0</v>
      </c>
      <c r="AU1777">
        <v>40</v>
      </c>
      <c r="AV1777">
        <v>100</v>
      </c>
      <c r="AW1777">
        <v>0</v>
      </c>
      <c r="AX1777">
        <v>0</v>
      </c>
      <c r="AZ1777">
        <v>0</v>
      </c>
      <c r="BA1777" t="s">
        <v>2999</v>
      </c>
      <c r="BB1777">
        <v>5</v>
      </c>
      <c r="BC1777">
        <v>5</v>
      </c>
      <c r="BD1777">
        <v>6686</v>
      </c>
      <c r="BE1777">
        <v>6686</v>
      </c>
      <c r="BF1777">
        <v>0</v>
      </c>
      <c r="BG1777">
        <v>0</v>
      </c>
      <c r="BH1777">
        <v>0</v>
      </c>
      <c r="BJ1777">
        <v>0</v>
      </c>
      <c r="BK1777">
        <v>0</v>
      </c>
      <c r="BN1777">
        <v>0</v>
      </c>
      <c r="BO1777">
        <v>0.6</v>
      </c>
      <c r="BP1777">
        <v>0</v>
      </c>
      <c r="BQ1777">
        <v>1</v>
      </c>
      <c r="BR1777">
        <v>4</v>
      </c>
      <c r="BS1777">
        <v>4110610006</v>
      </c>
      <c r="BT1777">
        <v>0</v>
      </c>
      <c r="BU1777">
        <v>528</v>
      </c>
      <c r="BV1777">
        <v>0</v>
      </c>
      <c r="BW1777">
        <v>0</v>
      </c>
      <c r="BX1777" t="s">
        <v>5251</v>
      </c>
      <c r="BZ1777" t="s">
        <v>6402</v>
      </c>
      <c r="CA1777">
        <v>44805</v>
      </c>
      <c r="CC1777">
        <v>0</v>
      </c>
      <c r="CE1777">
        <v>1</v>
      </c>
      <c r="CF1777" t="s">
        <v>7198</v>
      </c>
      <c r="CG1777">
        <v>0</v>
      </c>
      <c r="CH1777">
        <v>279.675870234</v>
      </c>
      <c r="CI1777">
        <v>4002.5855826100001</v>
      </c>
      <c r="CJ1777" s="2">
        <f t="shared" si="135"/>
        <v>4.8</v>
      </c>
      <c r="CK1777" s="2">
        <f t="shared" si="136"/>
        <v>12.8</v>
      </c>
      <c r="CL1777" s="2">
        <f t="shared" si="137"/>
        <v>1.6</v>
      </c>
      <c r="CM1777" t="str">
        <f t="shared" si="138"/>
        <v>1 to 8 units</v>
      </c>
      <c r="CN1777" t="str">
        <f t="shared" si="139"/>
        <v>9 to 30 units</v>
      </c>
    </row>
    <row r="1778" spans="1:92" x14ac:dyDescent="0.25">
      <c r="A1778" s="1">
        <v>1777</v>
      </c>
      <c r="B1778" t="s">
        <v>89</v>
      </c>
      <c r="C1778">
        <v>11085</v>
      </c>
      <c r="D1778">
        <v>30</v>
      </c>
      <c r="E1778">
        <v>413</v>
      </c>
      <c r="F1778">
        <v>540</v>
      </c>
      <c r="G1778">
        <v>1001</v>
      </c>
      <c r="H1778">
        <v>29</v>
      </c>
      <c r="I1778">
        <v>27</v>
      </c>
      <c r="J1778">
        <v>11429</v>
      </c>
      <c r="K1778" t="s">
        <v>349</v>
      </c>
      <c r="L1778">
        <v>105</v>
      </c>
      <c r="M1778">
        <v>2920</v>
      </c>
      <c r="N1778" t="s">
        <v>2014</v>
      </c>
      <c r="O1778" t="s">
        <v>2665</v>
      </c>
      <c r="X1778" t="s">
        <v>2665</v>
      </c>
      <c r="Z1778" t="s">
        <v>2999</v>
      </c>
      <c r="AA1778" t="s">
        <v>3002</v>
      </c>
      <c r="AB1778">
        <v>11</v>
      </c>
      <c r="AC1778">
        <v>0</v>
      </c>
      <c r="AE1778" t="s">
        <v>4586</v>
      </c>
      <c r="AF1778">
        <v>5000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4</v>
      </c>
      <c r="AQ1778">
        <v>0</v>
      </c>
      <c r="AR1778">
        <v>0</v>
      </c>
      <c r="AS1778">
        <v>0</v>
      </c>
      <c r="AT1778">
        <v>0</v>
      </c>
      <c r="AU1778">
        <v>50</v>
      </c>
      <c r="AV1778">
        <v>100</v>
      </c>
      <c r="AW1778">
        <v>0</v>
      </c>
      <c r="AX1778">
        <v>0</v>
      </c>
      <c r="AZ1778">
        <v>0</v>
      </c>
      <c r="BA1778" t="s">
        <v>2999</v>
      </c>
      <c r="BB1778">
        <v>5</v>
      </c>
      <c r="BC1778">
        <v>5</v>
      </c>
      <c r="BD1778">
        <v>16917</v>
      </c>
      <c r="BE1778">
        <v>16917</v>
      </c>
      <c r="BF1778">
        <v>0</v>
      </c>
      <c r="BG1778">
        <v>0</v>
      </c>
      <c r="BH1778">
        <v>0</v>
      </c>
      <c r="BJ1778">
        <v>0</v>
      </c>
      <c r="BK1778">
        <v>0</v>
      </c>
      <c r="BN1778">
        <v>0</v>
      </c>
      <c r="BO1778">
        <v>0.6</v>
      </c>
      <c r="BP1778">
        <v>0</v>
      </c>
      <c r="BQ1778">
        <v>1</v>
      </c>
      <c r="BR1778">
        <v>4</v>
      </c>
      <c r="BS1778">
        <v>4110850030</v>
      </c>
      <c r="BT1778">
        <v>0</v>
      </c>
      <c r="BU1778">
        <v>540</v>
      </c>
      <c r="BV1778">
        <v>1054659</v>
      </c>
      <c r="BW1778">
        <v>199535</v>
      </c>
      <c r="BX1778" t="s">
        <v>5251</v>
      </c>
      <c r="BZ1778" t="s">
        <v>6405</v>
      </c>
      <c r="CA1778">
        <v>44901</v>
      </c>
      <c r="CC1778">
        <v>4110850029</v>
      </c>
      <c r="CD1778" t="s">
        <v>7108</v>
      </c>
      <c r="CE1778">
        <v>1</v>
      </c>
      <c r="CF1778" t="s">
        <v>7198</v>
      </c>
      <c r="CG1778">
        <v>0</v>
      </c>
      <c r="CH1778">
        <v>306.15739326099998</v>
      </c>
      <c r="CI1778">
        <v>5008.1978933700002</v>
      </c>
      <c r="CJ1778" s="2">
        <f t="shared" si="135"/>
        <v>6</v>
      </c>
      <c r="CK1778" s="2">
        <f t="shared" si="136"/>
        <v>16</v>
      </c>
      <c r="CL1778" s="2">
        <f t="shared" si="137"/>
        <v>1.6</v>
      </c>
      <c r="CM1778" t="str">
        <f t="shared" si="138"/>
        <v>1 to 8 units</v>
      </c>
      <c r="CN1778" t="str">
        <f t="shared" si="139"/>
        <v>9 to 30 units</v>
      </c>
    </row>
    <row r="1779" spans="1:92" x14ac:dyDescent="0.25">
      <c r="A1779" s="1">
        <v>1778</v>
      </c>
      <c r="B1779" t="s">
        <v>89</v>
      </c>
      <c r="C1779">
        <v>11092</v>
      </c>
      <c r="D1779">
        <v>37</v>
      </c>
      <c r="E1779">
        <v>413</v>
      </c>
      <c r="F1779">
        <v>540</v>
      </c>
      <c r="G1779">
        <v>2005</v>
      </c>
      <c r="H1779">
        <v>29</v>
      </c>
      <c r="I1779">
        <v>27</v>
      </c>
      <c r="J1779">
        <v>11429</v>
      </c>
      <c r="K1779" t="s">
        <v>349</v>
      </c>
      <c r="L1779">
        <v>105</v>
      </c>
      <c r="M1779">
        <v>2920</v>
      </c>
      <c r="N1779" t="s">
        <v>2013</v>
      </c>
      <c r="O1779" t="s">
        <v>2665</v>
      </c>
      <c r="X1779" t="s">
        <v>2665</v>
      </c>
      <c r="Z1779" t="s">
        <v>2999</v>
      </c>
      <c r="AA1779" t="s">
        <v>3002</v>
      </c>
      <c r="AB1779">
        <v>11</v>
      </c>
      <c r="AC1779">
        <v>0</v>
      </c>
      <c r="AE1779" t="s">
        <v>4585</v>
      </c>
      <c r="AF1779">
        <v>5700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4</v>
      </c>
      <c r="AQ1779">
        <v>0</v>
      </c>
      <c r="AR1779">
        <v>0</v>
      </c>
      <c r="AS1779">
        <v>0</v>
      </c>
      <c r="AT1779">
        <v>0</v>
      </c>
      <c r="AU1779">
        <v>33</v>
      </c>
      <c r="AV1779">
        <v>150</v>
      </c>
      <c r="AW1779">
        <v>0</v>
      </c>
      <c r="AX1779">
        <v>0</v>
      </c>
      <c r="AZ1779">
        <v>0</v>
      </c>
      <c r="BA1779" t="s">
        <v>3000</v>
      </c>
      <c r="BB1779">
        <v>5</v>
      </c>
      <c r="BC1779">
        <v>5</v>
      </c>
      <c r="BD1779">
        <v>7520</v>
      </c>
      <c r="BE1779">
        <v>7520</v>
      </c>
      <c r="BF1779">
        <v>0</v>
      </c>
      <c r="BG1779">
        <v>0</v>
      </c>
      <c r="BH1779">
        <v>0</v>
      </c>
      <c r="BJ1779">
        <v>0</v>
      </c>
      <c r="BK1779">
        <v>0</v>
      </c>
      <c r="BN1779">
        <v>0</v>
      </c>
      <c r="BO1779">
        <v>0.6</v>
      </c>
      <c r="BP1779">
        <v>0</v>
      </c>
      <c r="BQ1779">
        <v>1</v>
      </c>
      <c r="BR1779">
        <v>4</v>
      </c>
      <c r="BS1779">
        <v>4110920037</v>
      </c>
      <c r="BT1779">
        <v>0</v>
      </c>
      <c r="BU1779">
        <v>540</v>
      </c>
      <c r="BV1779">
        <v>1055851</v>
      </c>
      <c r="BW1779">
        <v>199192</v>
      </c>
      <c r="BX1779" t="s">
        <v>5251</v>
      </c>
      <c r="BZ1779" t="s">
        <v>6404</v>
      </c>
      <c r="CA1779">
        <v>44901</v>
      </c>
      <c r="CC1779">
        <v>0</v>
      </c>
      <c r="CE1779">
        <v>1</v>
      </c>
      <c r="CF1779" t="s">
        <v>7198</v>
      </c>
      <c r="CG1779">
        <v>0</v>
      </c>
      <c r="CH1779">
        <v>387.954639837</v>
      </c>
      <c r="CI1779">
        <v>5784.7974926699999</v>
      </c>
      <c r="CJ1779" s="2">
        <f t="shared" si="135"/>
        <v>6.84</v>
      </c>
      <c r="CK1779" s="2">
        <f t="shared" si="136"/>
        <v>18.239999999999998</v>
      </c>
      <c r="CL1779" s="2">
        <f t="shared" si="137"/>
        <v>1.6</v>
      </c>
      <c r="CM1779" t="str">
        <f t="shared" si="138"/>
        <v>1 to 8 units</v>
      </c>
      <c r="CN1779" t="str">
        <f t="shared" si="139"/>
        <v>9 to 30 units</v>
      </c>
    </row>
    <row r="1780" spans="1:92" x14ac:dyDescent="0.25">
      <c r="A1780" s="1">
        <v>1779</v>
      </c>
      <c r="B1780" t="s">
        <v>89</v>
      </c>
      <c r="C1780">
        <v>11104</v>
      </c>
      <c r="D1780">
        <v>56</v>
      </c>
      <c r="E1780">
        <v>413</v>
      </c>
      <c r="F1780">
        <v>540</v>
      </c>
      <c r="H1780">
        <v>29</v>
      </c>
      <c r="I1780">
        <v>27</v>
      </c>
      <c r="J1780">
        <v>11429</v>
      </c>
      <c r="K1780" t="s">
        <v>349</v>
      </c>
      <c r="L1780">
        <v>105</v>
      </c>
      <c r="M1780">
        <v>2920</v>
      </c>
      <c r="N1780" t="s">
        <v>2015</v>
      </c>
      <c r="O1780" t="s">
        <v>2665</v>
      </c>
      <c r="X1780" t="s">
        <v>2665</v>
      </c>
      <c r="Z1780" t="s">
        <v>2999</v>
      </c>
      <c r="AA1780" t="s">
        <v>3002</v>
      </c>
      <c r="AB1780">
        <v>11</v>
      </c>
      <c r="AC1780">
        <v>0</v>
      </c>
      <c r="AD1780" t="s">
        <v>3008</v>
      </c>
      <c r="AE1780" t="s">
        <v>4587</v>
      </c>
      <c r="AF1780">
        <v>19500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4</v>
      </c>
      <c r="AQ1780">
        <v>0</v>
      </c>
      <c r="AR1780">
        <v>0</v>
      </c>
      <c r="AS1780">
        <v>0</v>
      </c>
      <c r="AT1780">
        <v>0</v>
      </c>
      <c r="AU1780">
        <v>100</v>
      </c>
      <c r="AV1780">
        <v>142</v>
      </c>
      <c r="AW1780">
        <v>0</v>
      </c>
      <c r="AX1780">
        <v>0</v>
      </c>
      <c r="AZ1780">
        <v>0</v>
      </c>
      <c r="BA1780" t="s">
        <v>3000</v>
      </c>
      <c r="BB1780">
        <v>5</v>
      </c>
      <c r="BC1780">
        <v>5</v>
      </c>
      <c r="BD1780">
        <v>66016</v>
      </c>
      <c r="BE1780">
        <v>66016</v>
      </c>
      <c r="BF1780">
        <v>66016</v>
      </c>
      <c r="BG1780">
        <v>66016</v>
      </c>
      <c r="BH1780">
        <v>0</v>
      </c>
      <c r="BJ1780">
        <v>0</v>
      </c>
      <c r="BK1780">
        <v>0</v>
      </c>
      <c r="BN1780">
        <v>0</v>
      </c>
      <c r="BO1780">
        <v>0.6</v>
      </c>
      <c r="BP1780">
        <v>0</v>
      </c>
      <c r="BQ1780">
        <v>1</v>
      </c>
      <c r="BR1780">
        <v>4</v>
      </c>
      <c r="BS1780">
        <v>4111040056</v>
      </c>
      <c r="BT1780">
        <v>0</v>
      </c>
      <c r="BU1780">
        <v>540</v>
      </c>
      <c r="BV1780">
        <v>0</v>
      </c>
      <c r="BW1780">
        <v>0</v>
      </c>
      <c r="BX1780" t="s">
        <v>5251</v>
      </c>
      <c r="BZ1780" t="s">
        <v>6406</v>
      </c>
      <c r="CA1780">
        <v>44901</v>
      </c>
      <c r="CC1780">
        <v>0</v>
      </c>
      <c r="CE1780">
        <v>1</v>
      </c>
      <c r="CF1780" t="s">
        <v>7198</v>
      </c>
      <c r="CG1780">
        <v>0</v>
      </c>
      <c r="CH1780">
        <v>697.55142743900001</v>
      </c>
      <c r="CI1780">
        <v>24998.203008799999</v>
      </c>
      <c r="CJ1780" s="2">
        <f t="shared" si="135"/>
        <v>23.4</v>
      </c>
      <c r="CK1780" s="2">
        <f t="shared" si="136"/>
        <v>62.4</v>
      </c>
      <c r="CL1780" s="2">
        <f t="shared" si="137"/>
        <v>1.6</v>
      </c>
      <c r="CM1780" t="str">
        <f t="shared" si="138"/>
        <v>9 to 30 units</v>
      </c>
      <c r="CN1780" t="str">
        <f t="shared" si="139"/>
        <v>31 to 100 units</v>
      </c>
    </row>
    <row r="1781" spans="1:92" x14ac:dyDescent="0.25">
      <c r="A1781" s="1">
        <v>1780</v>
      </c>
      <c r="B1781" t="s">
        <v>89</v>
      </c>
      <c r="C1781">
        <v>11110</v>
      </c>
      <c r="D1781">
        <v>59</v>
      </c>
      <c r="E1781">
        <v>413</v>
      </c>
      <c r="F1781">
        <v>540</v>
      </c>
      <c r="G1781">
        <v>3001</v>
      </c>
      <c r="H1781">
        <v>29</v>
      </c>
      <c r="I1781">
        <v>27</v>
      </c>
      <c r="J1781">
        <v>11429</v>
      </c>
      <c r="K1781" t="s">
        <v>349</v>
      </c>
      <c r="L1781">
        <v>105</v>
      </c>
      <c r="M1781">
        <v>2920</v>
      </c>
      <c r="N1781" t="s">
        <v>2016</v>
      </c>
      <c r="O1781" t="s">
        <v>2665</v>
      </c>
      <c r="S1781" t="s">
        <v>2758</v>
      </c>
      <c r="X1781" t="s">
        <v>2962</v>
      </c>
      <c r="Z1781" t="s">
        <v>2999</v>
      </c>
      <c r="AA1781" t="s">
        <v>3001</v>
      </c>
      <c r="AB1781">
        <v>11</v>
      </c>
      <c r="AC1781">
        <v>0</v>
      </c>
      <c r="AE1781" t="s">
        <v>4588</v>
      </c>
      <c r="AF1781">
        <v>3000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30</v>
      </c>
      <c r="AV1781">
        <v>100</v>
      </c>
      <c r="AW1781">
        <v>0</v>
      </c>
      <c r="AX1781">
        <v>0</v>
      </c>
      <c r="AZ1781">
        <v>0</v>
      </c>
      <c r="BA1781" t="s">
        <v>2999</v>
      </c>
      <c r="BB1781">
        <v>5</v>
      </c>
      <c r="BC1781">
        <v>5</v>
      </c>
      <c r="BD1781">
        <v>79200</v>
      </c>
      <c r="BE1781">
        <v>79200</v>
      </c>
      <c r="BF1781">
        <v>0</v>
      </c>
      <c r="BG1781">
        <v>0</v>
      </c>
      <c r="BH1781">
        <v>0</v>
      </c>
      <c r="BJ1781">
        <v>0</v>
      </c>
      <c r="BK1781">
        <v>0</v>
      </c>
      <c r="BN1781">
        <v>0</v>
      </c>
      <c r="BO1781">
        <v>0.6</v>
      </c>
      <c r="BP1781">
        <v>0</v>
      </c>
      <c r="BQ1781">
        <v>1</v>
      </c>
      <c r="BR1781">
        <v>4</v>
      </c>
      <c r="BS1781">
        <v>4111100059</v>
      </c>
      <c r="BT1781">
        <v>0</v>
      </c>
      <c r="BU1781">
        <v>540</v>
      </c>
      <c r="BV1781">
        <v>1057268</v>
      </c>
      <c r="BW1781">
        <v>199178</v>
      </c>
      <c r="BX1781" t="s">
        <v>5251</v>
      </c>
      <c r="BZ1781" t="s">
        <v>6407</v>
      </c>
      <c r="CA1781">
        <v>44901</v>
      </c>
      <c r="CC1781">
        <v>0</v>
      </c>
      <c r="CE1781">
        <v>1</v>
      </c>
      <c r="CF1781" t="s">
        <v>7198</v>
      </c>
      <c r="CG1781">
        <v>0</v>
      </c>
      <c r="CH1781">
        <v>258.14014924100002</v>
      </c>
      <c r="CI1781">
        <v>2879.71225615</v>
      </c>
      <c r="CJ1781" s="2">
        <f t="shared" si="135"/>
        <v>3.6</v>
      </c>
      <c r="CK1781" s="2">
        <f t="shared" si="136"/>
        <v>9.6</v>
      </c>
      <c r="CL1781" s="2">
        <f t="shared" si="137"/>
        <v>1.6</v>
      </c>
      <c r="CM1781" t="str">
        <f t="shared" si="138"/>
        <v>1 to 8 units</v>
      </c>
      <c r="CN1781" t="str">
        <f t="shared" si="139"/>
        <v>9 to 30 units</v>
      </c>
    </row>
    <row r="1782" spans="1:92" x14ac:dyDescent="0.25">
      <c r="A1782" s="1">
        <v>1781</v>
      </c>
      <c r="B1782" t="s">
        <v>89</v>
      </c>
      <c r="C1782">
        <v>11178</v>
      </c>
      <c r="D1782">
        <v>26</v>
      </c>
      <c r="E1782">
        <v>413</v>
      </c>
      <c r="F1782">
        <v>580</v>
      </c>
      <c r="G1782">
        <v>1002</v>
      </c>
      <c r="H1782">
        <v>29</v>
      </c>
      <c r="I1782">
        <v>27</v>
      </c>
      <c r="J1782">
        <v>11429</v>
      </c>
      <c r="K1782" t="s">
        <v>349</v>
      </c>
      <c r="L1782">
        <v>105</v>
      </c>
      <c r="M1782">
        <v>2920</v>
      </c>
      <c r="N1782" t="s">
        <v>1933</v>
      </c>
      <c r="O1782" t="s">
        <v>2677</v>
      </c>
      <c r="X1782" t="s">
        <v>2677</v>
      </c>
      <c r="Z1782" t="s">
        <v>2999</v>
      </c>
      <c r="AA1782" t="s">
        <v>3002</v>
      </c>
      <c r="AB1782">
        <v>11</v>
      </c>
      <c r="AC1782">
        <v>0</v>
      </c>
      <c r="AE1782" t="s">
        <v>4590</v>
      </c>
      <c r="AF1782">
        <v>9452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4</v>
      </c>
      <c r="AQ1782">
        <v>0</v>
      </c>
      <c r="AR1782">
        <v>0</v>
      </c>
      <c r="AS1782">
        <v>0</v>
      </c>
      <c r="AT1782">
        <v>0</v>
      </c>
      <c r="AU1782">
        <v>75</v>
      </c>
      <c r="AV1782">
        <v>106</v>
      </c>
      <c r="AW1782">
        <v>0</v>
      </c>
      <c r="AX1782">
        <v>0</v>
      </c>
      <c r="AZ1782">
        <v>0</v>
      </c>
      <c r="BA1782" t="s">
        <v>3000</v>
      </c>
      <c r="BB1782">
        <v>5</v>
      </c>
      <c r="BC1782">
        <v>5</v>
      </c>
      <c r="BD1782">
        <v>2984</v>
      </c>
      <c r="BE1782">
        <v>2984</v>
      </c>
      <c r="BF1782">
        <v>0</v>
      </c>
      <c r="BG1782">
        <v>0</v>
      </c>
      <c r="BH1782">
        <v>0</v>
      </c>
      <c r="BJ1782">
        <v>0</v>
      </c>
      <c r="BK1782">
        <v>0</v>
      </c>
      <c r="BN1782">
        <v>0</v>
      </c>
      <c r="BO1782">
        <v>0.5</v>
      </c>
      <c r="BP1782">
        <v>0</v>
      </c>
      <c r="BQ1782">
        <v>1</v>
      </c>
      <c r="BR1782">
        <v>4</v>
      </c>
      <c r="BS1782">
        <v>4111780026</v>
      </c>
      <c r="BT1782">
        <v>0</v>
      </c>
      <c r="BU1782">
        <v>580</v>
      </c>
      <c r="BV1782">
        <v>1059587</v>
      </c>
      <c r="BW1782">
        <v>197426</v>
      </c>
      <c r="BX1782" t="s">
        <v>5254</v>
      </c>
      <c r="BZ1782" t="s">
        <v>6408</v>
      </c>
      <c r="CA1782">
        <v>44902</v>
      </c>
      <c r="CC1782">
        <v>0</v>
      </c>
      <c r="CE1782">
        <v>1</v>
      </c>
      <c r="CF1782" t="s">
        <v>7198</v>
      </c>
      <c r="CG1782">
        <v>0</v>
      </c>
      <c r="CH1782">
        <v>397.36336329099998</v>
      </c>
      <c r="CI1782">
        <v>9525.4732876599992</v>
      </c>
      <c r="CJ1782" s="2">
        <f t="shared" si="135"/>
        <v>9.452</v>
      </c>
      <c r="CK1782" s="2">
        <f t="shared" si="136"/>
        <v>28.356000000000002</v>
      </c>
      <c r="CL1782" s="2">
        <f t="shared" si="137"/>
        <v>1.5</v>
      </c>
      <c r="CM1782" t="str">
        <f t="shared" si="138"/>
        <v>9 to 30 units</v>
      </c>
      <c r="CN1782" t="str">
        <f t="shared" si="139"/>
        <v>9 to 30 units</v>
      </c>
    </row>
    <row r="1783" spans="1:92" x14ac:dyDescent="0.25">
      <c r="A1783" s="1">
        <v>1782</v>
      </c>
      <c r="B1783" t="s">
        <v>89</v>
      </c>
      <c r="C1783">
        <v>11189</v>
      </c>
      <c r="D1783">
        <v>46</v>
      </c>
      <c r="E1783">
        <v>413</v>
      </c>
      <c r="F1783">
        <v>580</v>
      </c>
      <c r="H1783">
        <v>29</v>
      </c>
      <c r="I1783">
        <v>27</v>
      </c>
      <c r="J1783">
        <v>11429</v>
      </c>
      <c r="K1783" t="s">
        <v>349</v>
      </c>
      <c r="L1783">
        <v>105</v>
      </c>
      <c r="M1783">
        <v>2920</v>
      </c>
      <c r="N1783" t="s">
        <v>2017</v>
      </c>
      <c r="O1783" t="s">
        <v>2677</v>
      </c>
      <c r="X1783" t="s">
        <v>2677</v>
      </c>
      <c r="Z1783" t="s">
        <v>2999</v>
      </c>
      <c r="AA1783" t="s">
        <v>3002</v>
      </c>
      <c r="AB1783">
        <v>11</v>
      </c>
      <c r="AC1783">
        <v>0</v>
      </c>
      <c r="AD1783" t="s">
        <v>3006</v>
      </c>
      <c r="AE1783" t="s">
        <v>4589</v>
      </c>
      <c r="AF1783">
        <v>4000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4</v>
      </c>
      <c r="AQ1783">
        <v>0</v>
      </c>
      <c r="AR1783">
        <v>0</v>
      </c>
      <c r="AS1783">
        <v>0</v>
      </c>
      <c r="AT1783">
        <v>0</v>
      </c>
      <c r="AU1783">
        <v>40</v>
      </c>
      <c r="AV1783">
        <v>100</v>
      </c>
      <c r="AW1783">
        <v>0</v>
      </c>
      <c r="AX1783">
        <v>0</v>
      </c>
      <c r="AZ1783">
        <v>0</v>
      </c>
      <c r="BA1783" t="s">
        <v>2999</v>
      </c>
      <c r="BB1783">
        <v>5</v>
      </c>
      <c r="BC1783">
        <v>5</v>
      </c>
      <c r="BD1783">
        <v>3960</v>
      </c>
      <c r="BE1783">
        <v>3960</v>
      </c>
      <c r="BF1783">
        <v>0</v>
      </c>
      <c r="BG1783">
        <v>0</v>
      </c>
      <c r="BH1783">
        <v>0</v>
      </c>
      <c r="BJ1783">
        <v>0</v>
      </c>
      <c r="BK1783">
        <v>0</v>
      </c>
      <c r="BN1783">
        <v>0</v>
      </c>
      <c r="BO1783">
        <v>0.5</v>
      </c>
      <c r="BP1783">
        <v>0</v>
      </c>
      <c r="BQ1783">
        <v>1</v>
      </c>
      <c r="BR1783">
        <v>4</v>
      </c>
      <c r="BS1783">
        <v>4111890046</v>
      </c>
      <c r="BT1783">
        <v>0</v>
      </c>
      <c r="BU1783">
        <v>580</v>
      </c>
      <c r="BV1783">
        <v>0</v>
      </c>
      <c r="BW1783">
        <v>0</v>
      </c>
      <c r="BX1783" t="s">
        <v>5254</v>
      </c>
      <c r="BZ1783" t="s">
        <v>6218</v>
      </c>
      <c r="CA1783">
        <v>44902</v>
      </c>
      <c r="CC1783">
        <v>0</v>
      </c>
      <c r="CE1783">
        <v>1</v>
      </c>
      <c r="CF1783" t="s">
        <v>7198</v>
      </c>
      <c r="CG1783">
        <v>0</v>
      </c>
      <c r="CH1783">
        <v>276.72817800600001</v>
      </c>
      <c r="CI1783">
        <v>3943.6679918200002</v>
      </c>
      <c r="CJ1783" s="2">
        <f t="shared" si="135"/>
        <v>4</v>
      </c>
      <c r="CK1783" s="2">
        <f t="shared" si="136"/>
        <v>12</v>
      </c>
      <c r="CL1783" s="2">
        <f t="shared" si="137"/>
        <v>1.5</v>
      </c>
      <c r="CM1783" t="str">
        <f t="shared" si="138"/>
        <v>1 to 8 units</v>
      </c>
      <c r="CN1783" t="str">
        <f t="shared" si="139"/>
        <v>9 to 30 units</v>
      </c>
    </row>
    <row r="1784" spans="1:92" x14ac:dyDescent="0.25">
      <c r="A1784" s="1">
        <v>1783</v>
      </c>
      <c r="B1784" t="s">
        <v>89</v>
      </c>
      <c r="C1784">
        <v>11205</v>
      </c>
      <c r="D1784">
        <v>28</v>
      </c>
      <c r="E1784">
        <v>413</v>
      </c>
      <c r="F1784">
        <v>580</v>
      </c>
      <c r="G1784">
        <v>4002</v>
      </c>
      <c r="H1784">
        <v>29</v>
      </c>
      <c r="I1784">
        <v>27</v>
      </c>
      <c r="J1784">
        <v>11429</v>
      </c>
      <c r="K1784" t="s">
        <v>349</v>
      </c>
      <c r="L1784">
        <v>105</v>
      </c>
      <c r="M1784">
        <v>2920</v>
      </c>
      <c r="N1784" t="s">
        <v>1781</v>
      </c>
      <c r="O1784" t="s">
        <v>2677</v>
      </c>
      <c r="X1784" t="s">
        <v>2677</v>
      </c>
      <c r="Z1784" t="s">
        <v>2999</v>
      </c>
      <c r="AA1784" t="s">
        <v>3002</v>
      </c>
      <c r="AB1784">
        <v>11</v>
      </c>
      <c r="AC1784">
        <v>0</v>
      </c>
      <c r="AE1784" t="s">
        <v>4594</v>
      </c>
      <c r="AF1784">
        <v>4337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4</v>
      </c>
      <c r="AQ1784">
        <v>0</v>
      </c>
      <c r="AR1784">
        <v>0</v>
      </c>
      <c r="AS1784">
        <v>0</v>
      </c>
      <c r="AT1784">
        <v>0</v>
      </c>
      <c r="AU1784">
        <v>57.67</v>
      </c>
      <c r="AV1784">
        <v>104</v>
      </c>
      <c r="AW1784">
        <v>0</v>
      </c>
      <c r="AX1784">
        <v>0</v>
      </c>
      <c r="AZ1784">
        <v>0</v>
      </c>
      <c r="BA1784" t="s">
        <v>3000</v>
      </c>
      <c r="BB1784">
        <v>3</v>
      </c>
      <c r="BC1784">
        <v>5</v>
      </c>
      <c r="BD1784">
        <v>3960</v>
      </c>
      <c r="BE1784">
        <v>3960</v>
      </c>
      <c r="BF1784">
        <v>0</v>
      </c>
      <c r="BG1784">
        <v>0</v>
      </c>
      <c r="BH1784">
        <v>0</v>
      </c>
      <c r="BJ1784">
        <v>0</v>
      </c>
      <c r="BK1784">
        <v>0</v>
      </c>
      <c r="BN1784">
        <v>0</v>
      </c>
      <c r="BO1784">
        <v>0.5</v>
      </c>
      <c r="BP1784">
        <v>0</v>
      </c>
      <c r="BQ1784">
        <v>1</v>
      </c>
      <c r="BR1784">
        <v>4</v>
      </c>
      <c r="BS1784">
        <v>4112050028</v>
      </c>
      <c r="BT1784">
        <v>0</v>
      </c>
      <c r="BU1784">
        <v>580</v>
      </c>
      <c r="BV1784">
        <v>1058223</v>
      </c>
      <c r="BW1784">
        <v>196930</v>
      </c>
      <c r="BX1784" t="s">
        <v>5254</v>
      </c>
      <c r="BZ1784" t="s">
        <v>6218</v>
      </c>
      <c r="CA1784">
        <v>44902</v>
      </c>
      <c r="CC1784">
        <v>0</v>
      </c>
      <c r="CE1784">
        <v>1</v>
      </c>
      <c r="CF1784" t="s">
        <v>7198</v>
      </c>
      <c r="CG1784">
        <v>0</v>
      </c>
      <c r="CH1784">
        <v>288.23429575599999</v>
      </c>
      <c r="CI1784">
        <v>4218.9849839099998</v>
      </c>
      <c r="CJ1784" s="2">
        <f t="shared" si="135"/>
        <v>4.3369999999999997</v>
      </c>
      <c r="CK1784" s="2">
        <f t="shared" si="136"/>
        <v>13.010999999999999</v>
      </c>
      <c r="CL1784" s="2">
        <f t="shared" si="137"/>
        <v>1.5</v>
      </c>
      <c r="CM1784" t="str">
        <f t="shared" si="138"/>
        <v>1 to 8 units</v>
      </c>
      <c r="CN1784" t="str">
        <f t="shared" si="139"/>
        <v>9 to 30 units</v>
      </c>
    </row>
    <row r="1785" spans="1:92" x14ac:dyDescent="0.25">
      <c r="A1785" s="1">
        <v>1784</v>
      </c>
      <c r="B1785" t="s">
        <v>89</v>
      </c>
      <c r="C1785">
        <v>11208</v>
      </c>
      <c r="D1785">
        <v>46</v>
      </c>
      <c r="E1785">
        <v>413</v>
      </c>
      <c r="F1785">
        <v>580</v>
      </c>
      <c r="H1785">
        <v>29</v>
      </c>
      <c r="I1785">
        <v>27</v>
      </c>
      <c r="J1785">
        <v>11429</v>
      </c>
      <c r="K1785" t="s">
        <v>349</v>
      </c>
      <c r="L1785">
        <v>105</v>
      </c>
      <c r="M1785">
        <v>2920</v>
      </c>
      <c r="N1785" t="s">
        <v>2021</v>
      </c>
      <c r="O1785" t="s">
        <v>2677</v>
      </c>
      <c r="X1785" t="s">
        <v>2677</v>
      </c>
      <c r="Z1785" t="s">
        <v>2999</v>
      </c>
      <c r="AA1785" t="s">
        <v>3002</v>
      </c>
      <c r="AB1785">
        <v>11</v>
      </c>
      <c r="AC1785">
        <v>0</v>
      </c>
      <c r="AD1785" t="s">
        <v>3006</v>
      </c>
      <c r="AE1785" t="s">
        <v>4593</v>
      </c>
      <c r="AF1785">
        <v>3536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4</v>
      </c>
      <c r="AQ1785">
        <v>0</v>
      </c>
      <c r="AR1785">
        <v>0</v>
      </c>
      <c r="AS1785">
        <v>0</v>
      </c>
      <c r="AT1785">
        <v>0</v>
      </c>
      <c r="AU1785">
        <v>31.17</v>
      </c>
      <c r="AV1785">
        <v>114</v>
      </c>
      <c r="AW1785">
        <v>0</v>
      </c>
      <c r="AX1785">
        <v>0</v>
      </c>
      <c r="AZ1785">
        <v>0</v>
      </c>
      <c r="BA1785" t="s">
        <v>3000</v>
      </c>
      <c r="BB1785">
        <v>5</v>
      </c>
      <c r="BC1785">
        <v>5</v>
      </c>
      <c r="BD1785">
        <v>1989</v>
      </c>
      <c r="BE1785">
        <v>1989</v>
      </c>
      <c r="BF1785">
        <v>1989</v>
      </c>
      <c r="BG1785">
        <v>1989</v>
      </c>
      <c r="BH1785">
        <v>0</v>
      </c>
      <c r="BJ1785">
        <v>0</v>
      </c>
      <c r="BK1785">
        <v>0</v>
      </c>
      <c r="BN1785">
        <v>0</v>
      </c>
      <c r="BO1785">
        <v>0.5</v>
      </c>
      <c r="BP1785">
        <v>0</v>
      </c>
      <c r="BQ1785">
        <v>1</v>
      </c>
      <c r="BR1785">
        <v>4</v>
      </c>
      <c r="BS1785">
        <v>4112080046</v>
      </c>
      <c r="BT1785">
        <v>0</v>
      </c>
      <c r="BU1785">
        <v>580</v>
      </c>
      <c r="BV1785">
        <v>0</v>
      </c>
      <c r="BW1785">
        <v>0</v>
      </c>
      <c r="BX1785" t="s">
        <v>5254</v>
      </c>
      <c r="BZ1785" t="s">
        <v>6411</v>
      </c>
      <c r="CA1785">
        <v>44902</v>
      </c>
      <c r="CC1785">
        <v>0</v>
      </c>
      <c r="CE1785">
        <v>1</v>
      </c>
      <c r="CF1785" t="s">
        <v>7198</v>
      </c>
      <c r="CG1785">
        <v>0</v>
      </c>
      <c r="CH1785">
        <v>292.90021478099999</v>
      </c>
      <c r="CI1785">
        <v>3476.8618375699998</v>
      </c>
      <c r="CJ1785" s="2">
        <f t="shared" si="135"/>
        <v>3.536</v>
      </c>
      <c r="CK1785" s="2">
        <f t="shared" si="136"/>
        <v>10.608000000000001</v>
      </c>
      <c r="CL1785" s="2">
        <f t="shared" si="137"/>
        <v>1.5</v>
      </c>
      <c r="CM1785" t="str">
        <f t="shared" si="138"/>
        <v>1 to 8 units</v>
      </c>
      <c r="CN1785" t="str">
        <f t="shared" si="139"/>
        <v>9 to 30 units</v>
      </c>
    </row>
    <row r="1786" spans="1:92" x14ac:dyDescent="0.25">
      <c r="A1786" s="1">
        <v>1785</v>
      </c>
      <c r="B1786" t="s">
        <v>89</v>
      </c>
      <c r="C1786">
        <v>11213</v>
      </c>
      <c r="D1786">
        <v>37</v>
      </c>
      <c r="E1786">
        <v>413</v>
      </c>
      <c r="F1786">
        <v>582</v>
      </c>
      <c r="G1786">
        <v>2010</v>
      </c>
      <c r="H1786">
        <v>29</v>
      </c>
      <c r="I1786">
        <v>27</v>
      </c>
      <c r="J1786">
        <v>11429</v>
      </c>
      <c r="K1786" t="s">
        <v>349</v>
      </c>
      <c r="L1786">
        <v>105</v>
      </c>
      <c r="M1786">
        <v>2920</v>
      </c>
      <c r="N1786" t="s">
        <v>2020</v>
      </c>
      <c r="O1786" t="s">
        <v>2665</v>
      </c>
      <c r="S1786" t="s">
        <v>2753</v>
      </c>
      <c r="X1786" t="s">
        <v>2883</v>
      </c>
      <c r="Z1786" t="s">
        <v>2999</v>
      </c>
      <c r="AA1786" t="s">
        <v>3002</v>
      </c>
      <c r="AB1786">
        <v>11</v>
      </c>
      <c r="AC1786">
        <v>0</v>
      </c>
      <c r="AE1786" t="s">
        <v>4331</v>
      </c>
      <c r="AF1786">
        <v>8000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4</v>
      </c>
      <c r="AQ1786">
        <v>0</v>
      </c>
      <c r="AR1786">
        <v>0</v>
      </c>
      <c r="AS1786">
        <v>0</v>
      </c>
      <c r="AT1786">
        <v>0</v>
      </c>
      <c r="AU1786">
        <v>80</v>
      </c>
      <c r="AV1786">
        <v>100</v>
      </c>
      <c r="AW1786">
        <v>0</v>
      </c>
      <c r="AX1786">
        <v>0</v>
      </c>
      <c r="AZ1786">
        <v>0</v>
      </c>
      <c r="BA1786" t="s">
        <v>2999</v>
      </c>
      <c r="BB1786">
        <v>5</v>
      </c>
      <c r="BC1786">
        <v>5</v>
      </c>
      <c r="BD1786">
        <v>23009</v>
      </c>
      <c r="BE1786">
        <v>23009</v>
      </c>
      <c r="BF1786">
        <v>0</v>
      </c>
      <c r="BG1786">
        <v>0</v>
      </c>
      <c r="BH1786">
        <v>0</v>
      </c>
      <c r="BJ1786">
        <v>0</v>
      </c>
      <c r="BK1786">
        <v>0</v>
      </c>
      <c r="BN1786">
        <v>0</v>
      </c>
      <c r="BO1786">
        <v>0.6</v>
      </c>
      <c r="BP1786">
        <v>0</v>
      </c>
      <c r="BQ1786">
        <v>1</v>
      </c>
      <c r="BR1786">
        <v>4</v>
      </c>
      <c r="BS1786">
        <v>4112130037</v>
      </c>
      <c r="BT1786">
        <v>0</v>
      </c>
      <c r="BU1786">
        <v>582</v>
      </c>
      <c r="BV1786">
        <v>1056584</v>
      </c>
      <c r="BW1786">
        <v>196259</v>
      </c>
      <c r="BX1786" t="s">
        <v>5251</v>
      </c>
      <c r="BZ1786" t="s">
        <v>6410</v>
      </c>
      <c r="CA1786">
        <v>44903</v>
      </c>
      <c r="CC1786">
        <v>0</v>
      </c>
      <c r="CE1786">
        <v>1</v>
      </c>
      <c r="CF1786" t="s">
        <v>7198</v>
      </c>
      <c r="CG1786">
        <v>0</v>
      </c>
      <c r="CH1786">
        <v>364.10372884200001</v>
      </c>
      <c r="CI1786">
        <v>8184.8530084599997</v>
      </c>
      <c r="CJ1786" s="2">
        <f t="shared" si="135"/>
        <v>9.6</v>
      </c>
      <c r="CK1786" s="2">
        <f t="shared" si="136"/>
        <v>25.6</v>
      </c>
      <c r="CL1786" s="2">
        <f t="shared" si="137"/>
        <v>1.6</v>
      </c>
      <c r="CM1786" t="str">
        <f t="shared" si="138"/>
        <v>9 to 30 units</v>
      </c>
      <c r="CN1786" t="str">
        <f t="shared" si="139"/>
        <v>9 to 30 units</v>
      </c>
    </row>
    <row r="1787" spans="1:92" x14ac:dyDescent="0.25">
      <c r="A1787" s="1">
        <v>1786</v>
      </c>
      <c r="B1787" t="s">
        <v>89</v>
      </c>
      <c r="C1787">
        <v>11214</v>
      </c>
      <c r="D1787">
        <v>1</v>
      </c>
      <c r="E1787">
        <v>413</v>
      </c>
      <c r="F1787">
        <v>582</v>
      </c>
      <c r="G1787">
        <v>3003</v>
      </c>
      <c r="H1787">
        <v>29</v>
      </c>
      <c r="I1787">
        <v>27</v>
      </c>
      <c r="J1787">
        <v>11429</v>
      </c>
      <c r="K1787" t="s">
        <v>349</v>
      </c>
      <c r="L1787">
        <v>105</v>
      </c>
      <c r="M1787">
        <v>2920</v>
      </c>
      <c r="N1787" t="s">
        <v>2019</v>
      </c>
      <c r="O1787" t="s">
        <v>2665</v>
      </c>
      <c r="S1787" t="s">
        <v>2753</v>
      </c>
      <c r="X1787" t="s">
        <v>2883</v>
      </c>
      <c r="Z1787" t="s">
        <v>2999</v>
      </c>
      <c r="AA1787" t="s">
        <v>3001</v>
      </c>
      <c r="AB1787">
        <v>11</v>
      </c>
      <c r="AC1787">
        <v>0</v>
      </c>
      <c r="AD1787" t="s">
        <v>3006</v>
      </c>
      <c r="AE1787" t="s">
        <v>4592</v>
      </c>
      <c r="AF1787">
        <v>4766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4</v>
      </c>
      <c r="AQ1787">
        <v>0</v>
      </c>
      <c r="AR1787">
        <v>0</v>
      </c>
      <c r="AS1787">
        <v>0</v>
      </c>
      <c r="AT1787">
        <v>0</v>
      </c>
      <c r="AU1787">
        <v>48</v>
      </c>
      <c r="AV1787">
        <v>100</v>
      </c>
      <c r="AW1787">
        <v>0</v>
      </c>
      <c r="AX1787">
        <v>0</v>
      </c>
      <c r="AZ1787">
        <v>0</v>
      </c>
      <c r="BA1787" t="s">
        <v>2999</v>
      </c>
      <c r="BB1787">
        <v>3</v>
      </c>
      <c r="BC1787">
        <v>5</v>
      </c>
      <c r="BD1787">
        <v>64800</v>
      </c>
      <c r="BE1787">
        <v>64800</v>
      </c>
      <c r="BF1787">
        <v>0</v>
      </c>
      <c r="BG1787">
        <v>0</v>
      </c>
      <c r="BH1787">
        <v>0</v>
      </c>
      <c r="BJ1787">
        <v>0</v>
      </c>
      <c r="BK1787">
        <v>0</v>
      </c>
      <c r="BN1787">
        <v>0</v>
      </c>
      <c r="BO1787">
        <v>0.6</v>
      </c>
      <c r="BP1787">
        <v>0</v>
      </c>
      <c r="BQ1787">
        <v>1</v>
      </c>
      <c r="BR1787">
        <v>4</v>
      </c>
      <c r="BS1787">
        <v>4112140001</v>
      </c>
      <c r="BT1787">
        <v>0</v>
      </c>
      <c r="BU1787">
        <v>582</v>
      </c>
      <c r="BV1787">
        <v>1056383</v>
      </c>
      <c r="BW1787">
        <v>195968</v>
      </c>
      <c r="BX1787" t="s">
        <v>5251</v>
      </c>
      <c r="BZ1787" t="s">
        <v>6410</v>
      </c>
      <c r="CA1787">
        <v>44903</v>
      </c>
      <c r="CC1787">
        <v>4112140001</v>
      </c>
      <c r="CD1787" t="s">
        <v>7001</v>
      </c>
      <c r="CE1787">
        <v>1</v>
      </c>
      <c r="CF1787" t="s">
        <v>7198</v>
      </c>
      <c r="CG1787">
        <v>0</v>
      </c>
      <c r="CH1787">
        <v>300.32844962899998</v>
      </c>
      <c r="CI1787">
        <v>4767.3783570400001</v>
      </c>
      <c r="CJ1787" s="2">
        <f t="shared" si="135"/>
        <v>5.7191999999999998</v>
      </c>
      <c r="CK1787" s="2">
        <f t="shared" si="136"/>
        <v>15.251200000000001</v>
      </c>
      <c r="CL1787" s="2">
        <f t="shared" si="137"/>
        <v>1.6</v>
      </c>
      <c r="CM1787" t="str">
        <f t="shared" si="138"/>
        <v>1 to 8 units</v>
      </c>
      <c r="CN1787" t="str">
        <f t="shared" si="139"/>
        <v>9 to 30 units</v>
      </c>
    </row>
    <row r="1788" spans="1:92" x14ac:dyDescent="0.25">
      <c r="A1788" s="1">
        <v>1787</v>
      </c>
      <c r="B1788" t="s">
        <v>89</v>
      </c>
      <c r="C1788">
        <v>11218</v>
      </c>
      <c r="D1788">
        <v>70</v>
      </c>
      <c r="E1788">
        <v>413</v>
      </c>
      <c r="F1788">
        <v>582</v>
      </c>
      <c r="H1788">
        <v>29</v>
      </c>
      <c r="I1788">
        <v>27</v>
      </c>
      <c r="J1788">
        <v>11429</v>
      </c>
      <c r="K1788" t="s">
        <v>349</v>
      </c>
      <c r="L1788">
        <v>105</v>
      </c>
      <c r="M1788">
        <v>2920</v>
      </c>
      <c r="N1788" t="s">
        <v>2018</v>
      </c>
      <c r="O1788" t="s">
        <v>2677</v>
      </c>
      <c r="X1788" t="s">
        <v>2677</v>
      </c>
      <c r="Z1788" t="s">
        <v>2999</v>
      </c>
      <c r="AA1788" t="s">
        <v>3002</v>
      </c>
      <c r="AB1788">
        <v>11</v>
      </c>
      <c r="AC1788">
        <v>0</v>
      </c>
      <c r="AE1788" t="s">
        <v>4591</v>
      </c>
      <c r="AF1788">
        <v>3500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4</v>
      </c>
      <c r="AQ1788">
        <v>0</v>
      </c>
      <c r="AR1788">
        <v>0</v>
      </c>
      <c r="AS1788">
        <v>0</v>
      </c>
      <c r="AT1788">
        <v>0</v>
      </c>
      <c r="AU1788">
        <v>35</v>
      </c>
      <c r="AV1788">
        <v>100</v>
      </c>
      <c r="AW1788">
        <v>0</v>
      </c>
      <c r="AX1788">
        <v>0</v>
      </c>
      <c r="AZ1788">
        <v>0</v>
      </c>
      <c r="BA1788" t="s">
        <v>2999</v>
      </c>
      <c r="BB1788">
        <v>3</v>
      </c>
      <c r="BC1788">
        <v>5</v>
      </c>
      <c r="BD1788">
        <v>2964</v>
      </c>
      <c r="BE1788">
        <v>2964</v>
      </c>
      <c r="BF1788">
        <v>0</v>
      </c>
      <c r="BG1788">
        <v>0</v>
      </c>
      <c r="BH1788">
        <v>0</v>
      </c>
      <c r="BJ1788">
        <v>0</v>
      </c>
      <c r="BK1788">
        <v>0</v>
      </c>
      <c r="BN1788">
        <v>0</v>
      </c>
      <c r="BO1788">
        <v>0.5</v>
      </c>
      <c r="BP1788">
        <v>0</v>
      </c>
      <c r="BQ1788">
        <v>1</v>
      </c>
      <c r="BR1788">
        <v>4</v>
      </c>
      <c r="BS1788">
        <v>4112180070</v>
      </c>
      <c r="BT1788">
        <v>0</v>
      </c>
      <c r="BU1788">
        <v>582</v>
      </c>
      <c r="BV1788">
        <v>0</v>
      </c>
      <c r="BW1788">
        <v>0</v>
      </c>
      <c r="BX1788" t="s">
        <v>5254</v>
      </c>
      <c r="BY1788" t="s">
        <v>3000</v>
      </c>
      <c r="BZ1788" t="s">
        <v>6409</v>
      </c>
      <c r="CA1788">
        <v>44903</v>
      </c>
      <c r="CC1788">
        <v>0</v>
      </c>
      <c r="CE1788">
        <v>1</v>
      </c>
      <c r="CF1788" t="s">
        <v>7198</v>
      </c>
      <c r="CG1788">
        <v>0</v>
      </c>
      <c r="CH1788">
        <v>265.34384107699998</v>
      </c>
      <c r="CI1788">
        <v>3270.6643053399998</v>
      </c>
      <c r="CJ1788" s="2">
        <f t="shared" si="135"/>
        <v>3.5</v>
      </c>
      <c r="CK1788" s="2">
        <f t="shared" si="136"/>
        <v>10.5</v>
      </c>
      <c r="CL1788" s="2">
        <f t="shared" si="137"/>
        <v>1.5</v>
      </c>
      <c r="CM1788" t="str">
        <f t="shared" si="138"/>
        <v>1 to 8 units</v>
      </c>
      <c r="CN1788" t="str">
        <f t="shared" si="139"/>
        <v>9 to 30 units</v>
      </c>
    </row>
    <row r="1789" spans="1:92" x14ac:dyDescent="0.25">
      <c r="A1789" s="1">
        <v>1788</v>
      </c>
      <c r="B1789" t="s">
        <v>89</v>
      </c>
      <c r="C1789">
        <v>11274</v>
      </c>
      <c r="D1789">
        <v>23</v>
      </c>
      <c r="E1789">
        <v>413</v>
      </c>
      <c r="F1789">
        <v>592</v>
      </c>
      <c r="H1789">
        <v>29</v>
      </c>
      <c r="I1789">
        <v>27</v>
      </c>
      <c r="J1789">
        <v>11411</v>
      </c>
      <c r="K1789" t="s">
        <v>350</v>
      </c>
      <c r="L1789">
        <v>105</v>
      </c>
      <c r="M1789">
        <v>2920</v>
      </c>
      <c r="N1789" t="s">
        <v>2022</v>
      </c>
      <c r="O1789" t="s">
        <v>2747</v>
      </c>
      <c r="X1789" t="s">
        <v>2747</v>
      </c>
      <c r="Z1789" t="s">
        <v>2999</v>
      </c>
      <c r="AA1789" t="s">
        <v>3002</v>
      </c>
      <c r="AB1789">
        <v>11</v>
      </c>
      <c r="AC1789">
        <v>0</v>
      </c>
      <c r="AE1789" t="s">
        <v>4595</v>
      </c>
      <c r="AF1789">
        <v>2100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4</v>
      </c>
      <c r="AQ1789">
        <v>0</v>
      </c>
      <c r="AR1789">
        <v>0</v>
      </c>
      <c r="AS1789">
        <v>0</v>
      </c>
      <c r="AT1789">
        <v>0</v>
      </c>
      <c r="AU1789">
        <v>34.33</v>
      </c>
      <c r="AV1789">
        <v>106.92</v>
      </c>
      <c r="AW1789">
        <v>0</v>
      </c>
      <c r="AX1789">
        <v>0</v>
      </c>
      <c r="AZ1789">
        <v>0</v>
      </c>
      <c r="BA1789" t="s">
        <v>3000</v>
      </c>
      <c r="BB1789">
        <v>3</v>
      </c>
      <c r="BC1789">
        <v>5</v>
      </c>
      <c r="BD1789">
        <v>994</v>
      </c>
      <c r="BE1789">
        <v>994</v>
      </c>
      <c r="BF1789">
        <v>0</v>
      </c>
      <c r="BG1789">
        <v>0</v>
      </c>
      <c r="BH1789">
        <v>0</v>
      </c>
      <c r="BJ1789">
        <v>0</v>
      </c>
      <c r="BK1789">
        <v>0</v>
      </c>
      <c r="BN1789">
        <v>0</v>
      </c>
      <c r="BO1789">
        <v>0.5</v>
      </c>
      <c r="BP1789">
        <v>0</v>
      </c>
      <c r="BQ1789">
        <v>1</v>
      </c>
      <c r="BR1789">
        <v>4</v>
      </c>
      <c r="BS1789">
        <v>4112740023</v>
      </c>
      <c r="BT1789">
        <v>0</v>
      </c>
      <c r="BU1789">
        <v>592</v>
      </c>
      <c r="BV1789">
        <v>0</v>
      </c>
      <c r="BW1789">
        <v>0</v>
      </c>
      <c r="BX1789" t="s">
        <v>5254</v>
      </c>
      <c r="BZ1789" t="s">
        <v>6412</v>
      </c>
      <c r="CA1789">
        <v>44903</v>
      </c>
      <c r="CC1789">
        <v>0</v>
      </c>
      <c r="CE1789">
        <v>1</v>
      </c>
      <c r="CF1789" t="s">
        <v>7198</v>
      </c>
      <c r="CG1789">
        <v>0</v>
      </c>
      <c r="CH1789">
        <v>252.75712404000001</v>
      </c>
      <c r="CI1789">
        <v>2297.4621689800001</v>
      </c>
      <c r="CJ1789" s="2">
        <f t="shared" si="135"/>
        <v>2.1</v>
      </c>
      <c r="CK1789" s="2">
        <f t="shared" si="136"/>
        <v>6.3</v>
      </c>
      <c r="CL1789" s="2">
        <f t="shared" si="137"/>
        <v>1.5</v>
      </c>
      <c r="CM1789" t="str">
        <f t="shared" si="138"/>
        <v>1 to 8 units</v>
      </c>
      <c r="CN1789" t="str">
        <f t="shared" si="139"/>
        <v>1 to 8 units</v>
      </c>
    </row>
    <row r="1790" spans="1:92" x14ac:dyDescent="0.25">
      <c r="A1790" s="1">
        <v>1789</v>
      </c>
      <c r="B1790" t="s">
        <v>89</v>
      </c>
      <c r="C1790">
        <v>11355</v>
      </c>
      <c r="D1790">
        <v>6</v>
      </c>
      <c r="E1790">
        <v>410</v>
      </c>
      <c r="F1790">
        <v>62.02</v>
      </c>
      <c r="G1790">
        <v>1011</v>
      </c>
      <c r="H1790">
        <v>27</v>
      </c>
      <c r="I1790">
        <v>32</v>
      </c>
      <c r="J1790">
        <v>11414</v>
      </c>
      <c r="K1790" t="s">
        <v>338</v>
      </c>
      <c r="L1790">
        <v>106</v>
      </c>
      <c r="M1790">
        <v>3000</v>
      </c>
      <c r="N1790" t="s">
        <v>2027</v>
      </c>
      <c r="O1790" t="s">
        <v>2666</v>
      </c>
      <c r="X1790" t="s">
        <v>2666</v>
      </c>
      <c r="Z1790" t="s">
        <v>2999</v>
      </c>
      <c r="AA1790" t="s">
        <v>3002</v>
      </c>
      <c r="AB1790">
        <v>11</v>
      </c>
      <c r="AC1790">
        <v>0</v>
      </c>
      <c r="AE1790" t="s">
        <v>4600</v>
      </c>
      <c r="AF1790">
        <v>14000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4</v>
      </c>
      <c r="AQ1790">
        <v>0</v>
      </c>
      <c r="AR1790">
        <v>0</v>
      </c>
      <c r="AS1790">
        <v>0</v>
      </c>
      <c r="AT1790">
        <v>0</v>
      </c>
      <c r="AU1790">
        <v>100.11</v>
      </c>
      <c r="AV1790">
        <v>140</v>
      </c>
      <c r="AW1790">
        <v>0</v>
      </c>
      <c r="AX1790">
        <v>0</v>
      </c>
      <c r="AZ1790">
        <v>0</v>
      </c>
      <c r="BA1790" t="s">
        <v>2999</v>
      </c>
      <c r="BB1790">
        <v>3</v>
      </c>
      <c r="BC1790">
        <v>5</v>
      </c>
      <c r="BD1790">
        <v>33264</v>
      </c>
      <c r="BE1790">
        <v>33264</v>
      </c>
      <c r="BF1790">
        <v>0</v>
      </c>
      <c r="BG1790">
        <v>0</v>
      </c>
      <c r="BH1790">
        <v>0</v>
      </c>
      <c r="BJ1790">
        <v>0</v>
      </c>
      <c r="BK1790">
        <v>0</v>
      </c>
      <c r="BN1790">
        <v>0</v>
      </c>
      <c r="BO1790">
        <v>0.9</v>
      </c>
      <c r="BP1790">
        <v>0</v>
      </c>
      <c r="BQ1790">
        <v>2</v>
      </c>
      <c r="BR1790">
        <v>4</v>
      </c>
      <c r="BS1790">
        <v>4113550006</v>
      </c>
      <c r="BT1790">
        <v>0</v>
      </c>
      <c r="BU1790">
        <v>6202</v>
      </c>
      <c r="BV1790">
        <v>1023069</v>
      </c>
      <c r="BW1790">
        <v>184357</v>
      </c>
      <c r="BX1790" t="s">
        <v>5209</v>
      </c>
      <c r="BZ1790" t="s">
        <v>6413</v>
      </c>
      <c r="CA1790">
        <v>45001</v>
      </c>
      <c r="CC1790">
        <v>0</v>
      </c>
      <c r="CE1790">
        <v>1</v>
      </c>
      <c r="CF1790" t="s">
        <v>7198</v>
      </c>
      <c r="CG1790">
        <v>0</v>
      </c>
      <c r="CH1790">
        <v>474.813677789</v>
      </c>
      <c r="CI1790">
        <v>13707.360107300001</v>
      </c>
      <c r="CJ1790" s="2">
        <f t="shared" si="135"/>
        <v>25.2</v>
      </c>
      <c r="CK1790" s="2">
        <f t="shared" si="136"/>
        <v>81.2</v>
      </c>
      <c r="CL1790" s="2">
        <f t="shared" si="137"/>
        <v>2.9</v>
      </c>
      <c r="CM1790" t="str">
        <f t="shared" si="138"/>
        <v>9 to 30 units</v>
      </c>
      <c r="CN1790" t="str">
        <f t="shared" si="139"/>
        <v>31 to 100 units</v>
      </c>
    </row>
    <row r="1791" spans="1:92" x14ac:dyDescent="0.25">
      <c r="A1791" s="1">
        <v>1790</v>
      </c>
      <c r="B1791" t="s">
        <v>89</v>
      </c>
      <c r="C1791">
        <v>11355</v>
      </c>
      <c r="D1791">
        <v>29</v>
      </c>
      <c r="E1791">
        <v>410</v>
      </c>
      <c r="F1791">
        <v>62.02</v>
      </c>
      <c r="G1791">
        <v>1011</v>
      </c>
      <c r="H1791">
        <v>27</v>
      </c>
      <c r="I1791">
        <v>32</v>
      </c>
      <c r="J1791">
        <v>11414</v>
      </c>
      <c r="K1791" t="s">
        <v>338</v>
      </c>
      <c r="L1791">
        <v>106</v>
      </c>
      <c r="M1791">
        <v>3000</v>
      </c>
      <c r="N1791" t="s">
        <v>2030</v>
      </c>
      <c r="O1791" t="s">
        <v>2666</v>
      </c>
      <c r="X1791" t="s">
        <v>2666</v>
      </c>
      <c r="Z1791" t="s">
        <v>2999</v>
      </c>
      <c r="AA1791" t="s">
        <v>3002</v>
      </c>
      <c r="AB1791">
        <v>11</v>
      </c>
      <c r="AC1791">
        <v>0</v>
      </c>
      <c r="AE1791" t="s">
        <v>4603</v>
      </c>
      <c r="AF1791">
        <v>10375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4</v>
      </c>
      <c r="AQ1791">
        <v>0</v>
      </c>
      <c r="AR1791">
        <v>0</v>
      </c>
      <c r="AS1791">
        <v>0</v>
      </c>
      <c r="AT1791">
        <v>0</v>
      </c>
      <c r="AU1791">
        <v>120</v>
      </c>
      <c r="AV1791">
        <v>100</v>
      </c>
      <c r="AW1791">
        <v>0</v>
      </c>
      <c r="AX1791">
        <v>0</v>
      </c>
      <c r="AZ1791">
        <v>0</v>
      </c>
      <c r="BA1791" t="s">
        <v>3000</v>
      </c>
      <c r="BB1791">
        <v>3</v>
      </c>
      <c r="BC1791">
        <v>5</v>
      </c>
      <c r="BD1791">
        <v>1380</v>
      </c>
      <c r="BE1791">
        <v>1380</v>
      </c>
      <c r="BF1791">
        <v>0</v>
      </c>
      <c r="BG1791">
        <v>0</v>
      </c>
      <c r="BH1791">
        <v>0</v>
      </c>
      <c r="BJ1791">
        <v>0</v>
      </c>
      <c r="BK1791">
        <v>0</v>
      </c>
      <c r="BN1791">
        <v>0</v>
      </c>
      <c r="BO1791">
        <v>0.9</v>
      </c>
      <c r="BP1791">
        <v>0</v>
      </c>
      <c r="BQ1791">
        <v>2</v>
      </c>
      <c r="BR1791">
        <v>4</v>
      </c>
      <c r="BS1791">
        <v>4113550029</v>
      </c>
      <c r="BT1791">
        <v>0</v>
      </c>
      <c r="BU1791">
        <v>6202</v>
      </c>
      <c r="BV1791">
        <v>1023142</v>
      </c>
      <c r="BW1791">
        <v>184002</v>
      </c>
      <c r="BX1791" t="s">
        <v>5209</v>
      </c>
      <c r="BZ1791" t="s">
        <v>6413</v>
      </c>
      <c r="CA1791">
        <v>45001</v>
      </c>
      <c r="CC1791">
        <v>0</v>
      </c>
      <c r="CE1791">
        <v>1</v>
      </c>
      <c r="CF1791" t="s">
        <v>7198</v>
      </c>
      <c r="CG1791">
        <v>0</v>
      </c>
      <c r="CH1791">
        <v>409.31072520399999</v>
      </c>
      <c r="CI1791">
        <v>10302.722233500001</v>
      </c>
      <c r="CJ1791" s="2">
        <f t="shared" si="135"/>
        <v>18.675000000000001</v>
      </c>
      <c r="CK1791" s="2">
        <f t="shared" si="136"/>
        <v>60.174999999999997</v>
      </c>
      <c r="CL1791" s="2">
        <f t="shared" si="137"/>
        <v>2.9</v>
      </c>
      <c r="CM1791" t="str">
        <f t="shared" si="138"/>
        <v>9 to 30 units</v>
      </c>
      <c r="CN1791" t="str">
        <f t="shared" si="139"/>
        <v>31 to 100 units</v>
      </c>
    </row>
    <row r="1792" spans="1:92" x14ac:dyDescent="0.25">
      <c r="A1792" s="1">
        <v>1791</v>
      </c>
      <c r="B1792" t="s">
        <v>89</v>
      </c>
      <c r="C1792">
        <v>11355</v>
      </c>
      <c r="D1792">
        <v>39</v>
      </c>
      <c r="E1792">
        <v>410</v>
      </c>
      <c r="F1792">
        <v>62.02</v>
      </c>
      <c r="H1792">
        <v>27</v>
      </c>
      <c r="I1792">
        <v>32</v>
      </c>
      <c r="J1792">
        <v>11414</v>
      </c>
      <c r="K1792" t="s">
        <v>338</v>
      </c>
      <c r="L1792">
        <v>106</v>
      </c>
      <c r="M1792">
        <v>3000</v>
      </c>
      <c r="N1792" t="s">
        <v>2024</v>
      </c>
      <c r="O1792" t="s">
        <v>2666</v>
      </c>
      <c r="X1792" t="s">
        <v>2666</v>
      </c>
      <c r="Z1792" t="s">
        <v>2999</v>
      </c>
      <c r="AA1792" t="s">
        <v>3002</v>
      </c>
      <c r="AB1792">
        <v>11</v>
      </c>
      <c r="AC1792">
        <v>0</v>
      </c>
      <c r="AE1792" t="s">
        <v>4598</v>
      </c>
      <c r="AF1792">
        <v>3312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4</v>
      </c>
      <c r="AQ1792">
        <v>0</v>
      </c>
      <c r="AR1792">
        <v>0</v>
      </c>
      <c r="AS1792">
        <v>0</v>
      </c>
      <c r="AT1792">
        <v>0</v>
      </c>
      <c r="AU1792">
        <v>30.5</v>
      </c>
      <c r="AV1792">
        <v>108.58</v>
      </c>
      <c r="AW1792">
        <v>0</v>
      </c>
      <c r="AX1792">
        <v>0</v>
      </c>
      <c r="AZ1792">
        <v>0</v>
      </c>
      <c r="BA1792" t="s">
        <v>2999</v>
      </c>
      <c r="BB1792">
        <v>5</v>
      </c>
      <c r="BC1792">
        <v>5</v>
      </c>
      <c r="BD1792">
        <v>6634</v>
      </c>
      <c r="BE1792">
        <v>6634</v>
      </c>
      <c r="BF1792">
        <v>0</v>
      </c>
      <c r="BG1792">
        <v>0</v>
      </c>
      <c r="BH1792">
        <v>0</v>
      </c>
      <c r="BJ1792">
        <v>0</v>
      </c>
      <c r="BK1792">
        <v>0</v>
      </c>
      <c r="BN1792">
        <v>0</v>
      </c>
      <c r="BO1792">
        <v>0.9</v>
      </c>
      <c r="BP1792">
        <v>0</v>
      </c>
      <c r="BQ1792">
        <v>2</v>
      </c>
      <c r="BR1792">
        <v>4</v>
      </c>
      <c r="BS1792">
        <v>4113550039</v>
      </c>
      <c r="BT1792">
        <v>0</v>
      </c>
      <c r="BU1792">
        <v>6202</v>
      </c>
      <c r="BV1792">
        <v>0</v>
      </c>
      <c r="BW1792">
        <v>0</v>
      </c>
      <c r="BX1792" t="s">
        <v>5209</v>
      </c>
      <c r="BZ1792" t="s">
        <v>6413</v>
      </c>
      <c r="CA1792">
        <v>45001</v>
      </c>
      <c r="CC1792">
        <v>0</v>
      </c>
      <c r="CE1792">
        <v>1</v>
      </c>
      <c r="CF1792" t="s">
        <v>7198</v>
      </c>
      <c r="CG1792">
        <v>0</v>
      </c>
      <c r="CH1792">
        <v>311.713198589</v>
      </c>
      <c r="CI1792">
        <v>5231.3491641299997</v>
      </c>
      <c r="CJ1792" s="2">
        <f t="shared" si="135"/>
        <v>5.9616000000000007</v>
      </c>
      <c r="CK1792" s="2">
        <f t="shared" si="136"/>
        <v>19.209599999999998</v>
      </c>
      <c r="CL1792" s="2">
        <f t="shared" si="137"/>
        <v>2.9</v>
      </c>
      <c r="CM1792" t="str">
        <f t="shared" si="138"/>
        <v>1 to 8 units</v>
      </c>
      <c r="CN1792" t="str">
        <f t="shared" si="139"/>
        <v>9 to 30 units</v>
      </c>
    </row>
    <row r="1793" spans="1:92" x14ac:dyDescent="0.25">
      <c r="A1793" s="1">
        <v>1792</v>
      </c>
      <c r="B1793" t="s">
        <v>89</v>
      </c>
      <c r="C1793">
        <v>11356</v>
      </c>
      <c r="D1793">
        <v>43</v>
      </c>
      <c r="E1793">
        <v>410</v>
      </c>
      <c r="F1793">
        <v>62.02</v>
      </c>
      <c r="G1793">
        <v>1012</v>
      </c>
      <c r="H1793">
        <v>27</v>
      </c>
      <c r="I1793">
        <v>32</v>
      </c>
      <c r="J1793">
        <v>11414</v>
      </c>
      <c r="K1793" t="s">
        <v>338</v>
      </c>
      <c r="L1793">
        <v>106</v>
      </c>
      <c r="M1793">
        <v>3000</v>
      </c>
      <c r="N1793" t="s">
        <v>2026</v>
      </c>
      <c r="O1793" t="s">
        <v>2666</v>
      </c>
      <c r="X1793" t="s">
        <v>2666</v>
      </c>
      <c r="Z1793" t="s">
        <v>2999</v>
      </c>
      <c r="AA1793" t="s">
        <v>3002</v>
      </c>
      <c r="AB1793">
        <v>11</v>
      </c>
      <c r="AC1793">
        <v>0</v>
      </c>
      <c r="AE1793" t="s">
        <v>4600</v>
      </c>
      <c r="AF1793">
        <v>4037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4</v>
      </c>
      <c r="AQ1793">
        <v>0</v>
      </c>
      <c r="AR1793">
        <v>0</v>
      </c>
      <c r="AS1793">
        <v>0</v>
      </c>
      <c r="AT1793">
        <v>0</v>
      </c>
      <c r="AU1793">
        <v>40</v>
      </c>
      <c r="AV1793">
        <v>100.92</v>
      </c>
      <c r="AW1793">
        <v>0</v>
      </c>
      <c r="AX1793">
        <v>0</v>
      </c>
      <c r="AZ1793">
        <v>0</v>
      </c>
      <c r="BA1793" t="s">
        <v>2999</v>
      </c>
      <c r="BB1793">
        <v>5</v>
      </c>
      <c r="BC1793">
        <v>5</v>
      </c>
      <c r="BD1793">
        <v>5114</v>
      </c>
      <c r="BE1793">
        <v>5114</v>
      </c>
      <c r="BF1793">
        <v>0</v>
      </c>
      <c r="BG1793">
        <v>0</v>
      </c>
      <c r="BH1793">
        <v>0</v>
      </c>
      <c r="BJ1793">
        <v>0</v>
      </c>
      <c r="BK1793">
        <v>0</v>
      </c>
      <c r="BN1793">
        <v>0</v>
      </c>
      <c r="BO1793">
        <v>0.9</v>
      </c>
      <c r="BP1793">
        <v>0</v>
      </c>
      <c r="BQ1793">
        <v>2</v>
      </c>
      <c r="BR1793">
        <v>4</v>
      </c>
      <c r="BS1793">
        <v>4113560043</v>
      </c>
      <c r="BT1793">
        <v>0</v>
      </c>
      <c r="BU1793">
        <v>6202</v>
      </c>
      <c r="BV1793">
        <v>1023269</v>
      </c>
      <c r="BW1793">
        <v>184162</v>
      </c>
      <c r="BX1793" t="s">
        <v>5209</v>
      </c>
      <c r="BZ1793" t="s">
        <v>6413</v>
      </c>
      <c r="CA1793">
        <v>45001</v>
      </c>
      <c r="CC1793">
        <v>0</v>
      </c>
      <c r="CE1793">
        <v>1</v>
      </c>
      <c r="CF1793" t="s">
        <v>7198</v>
      </c>
      <c r="CG1793">
        <v>0</v>
      </c>
      <c r="CH1793">
        <v>274.56461195600002</v>
      </c>
      <c r="CI1793">
        <v>3751.8324727099998</v>
      </c>
      <c r="CJ1793" s="2">
        <f t="shared" si="135"/>
        <v>7.2666000000000004</v>
      </c>
      <c r="CK1793" s="2">
        <f t="shared" si="136"/>
        <v>23.4146</v>
      </c>
      <c r="CL1793" s="2">
        <f t="shared" si="137"/>
        <v>2.9</v>
      </c>
      <c r="CM1793" t="str">
        <f t="shared" si="138"/>
        <v>1 to 8 units</v>
      </c>
      <c r="CN1793" t="str">
        <f t="shared" si="139"/>
        <v>9 to 30 units</v>
      </c>
    </row>
    <row r="1794" spans="1:92" x14ac:dyDescent="0.25">
      <c r="A1794" s="1">
        <v>1793</v>
      </c>
      <c r="B1794" t="s">
        <v>89</v>
      </c>
      <c r="C1794">
        <v>11356</v>
      </c>
      <c r="D1794">
        <v>45</v>
      </c>
      <c r="E1794">
        <v>410</v>
      </c>
      <c r="F1794">
        <v>62.02</v>
      </c>
      <c r="G1794">
        <v>1012</v>
      </c>
      <c r="H1794">
        <v>27</v>
      </c>
      <c r="I1794">
        <v>32</v>
      </c>
      <c r="J1794">
        <v>11414</v>
      </c>
      <c r="K1794" t="s">
        <v>338</v>
      </c>
      <c r="L1794">
        <v>106</v>
      </c>
      <c r="M1794">
        <v>3000</v>
      </c>
      <c r="N1794" t="s">
        <v>2025</v>
      </c>
      <c r="O1794" t="s">
        <v>2666</v>
      </c>
      <c r="X1794" t="s">
        <v>2666</v>
      </c>
      <c r="Z1794" t="s">
        <v>2999</v>
      </c>
      <c r="AA1794" t="s">
        <v>3002</v>
      </c>
      <c r="AB1794">
        <v>11</v>
      </c>
      <c r="AC1794">
        <v>0</v>
      </c>
      <c r="AD1794" t="s">
        <v>3006</v>
      </c>
      <c r="AE1794" t="s">
        <v>4599</v>
      </c>
      <c r="AF1794">
        <v>4037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4</v>
      </c>
      <c r="AQ1794">
        <v>0</v>
      </c>
      <c r="AR1794">
        <v>0</v>
      </c>
      <c r="AS1794">
        <v>0</v>
      </c>
      <c r="AT1794">
        <v>0</v>
      </c>
      <c r="AU1794">
        <v>40</v>
      </c>
      <c r="AV1794">
        <v>100.92</v>
      </c>
      <c r="AW1794">
        <v>0</v>
      </c>
      <c r="AX1794">
        <v>0</v>
      </c>
      <c r="AZ1794">
        <v>0</v>
      </c>
      <c r="BA1794" t="s">
        <v>2999</v>
      </c>
      <c r="BB1794">
        <v>5</v>
      </c>
      <c r="BC1794">
        <v>5</v>
      </c>
      <c r="BD1794">
        <v>5114</v>
      </c>
      <c r="BE1794">
        <v>5114</v>
      </c>
      <c r="BF1794">
        <v>0</v>
      </c>
      <c r="BG1794">
        <v>0</v>
      </c>
      <c r="BH1794">
        <v>0</v>
      </c>
      <c r="BJ1794">
        <v>0</v>
      </c>
      <c r="BK1794">
        <v>0</v>
      </c>
      <c r="BN1794">
        <v>0</v>
      </c>
      <c r="BO1794">
        <v>0.9</v>
      </c>
      <c r="BP1794">
        <v>0</v>
      </c>
      <c r="BQ1794">
        <v>2</v>
      </c>
      <c r="BR1794">
        <v>4</v>
      </c>
      <c r="BS1794">
        <v>4113560045</v>
      </c>
      <c r="BT1794">
        <v>0</v>
      </c>
      <c r="BU1794">
        <v>6202</v>
      </c>
      <c r="BV1794">
        <v>1023261</v>
      </c>
      <c r="BW1794">
        <v>184201</v>
      </c>
      <c r="BX1794" t="s">
        <v>5209</v>
      </c>
      <c r="BZ1794" t="s">
        <v>6413</v>
      </c>
      <c r="CA1794">
        <v>45001</v>
      </c>
      <c r="CC1794">
        <v>0</v>
      </c>
      <c r="CE1794">
        <v>1</v>
      </c>
      <c r="CF1794" t="s">
        <v>7198</v>
      </c>
      <c r="CG1794">
        <v>0</v>
      </c>
      <c r="CH1794">
        <v>282.96481783000002</v>
      </c>
      <c r="CI1794">
        <v>4158.7392278200005</v>
      </c>
      <c r="CJ1794" s="2">
        <f t="shared" ref="CJ1794:CJ1857" si="140">AF1794*BO1794/500</f>
        <v>7.2666000000000004</v>
      </c>
      <c r="CK1794" s="2">
        <f t="shared" ref="CK1794:CK1857" si="141">AF1794*(SUM(BO1794:BQ1794))/500</f>
        <v>23.4146</v>
      </c>
      <c r="CL1794" s="2">
        <f t="shared" ref="CL1794:CL1857" si="142">SUM(BO1794:BQ1794)</f>
        <v>2.9</v>
      </c>
      <c r="CM1794" t="str">
        <f t="shared" si="138"/>
        <v>1 to 8 units</v>
      </c>
      <c r="CN1794" t="str">
        <f t="shared" si="139"/>
        <v>9 to 30 units</v>
      </c>
    </row>
    <row r="1795" spans="1:92" x14ac:dyDescent="0.25">
      <c r="A1795" s="1">
        <v>1794</v>
      </c>
      <c r="B1795" t="s">
        <v>89</v>
      </c>
      <c r="C1795">
        <v>11357</v>
      </c>
      <c r="D1795">
        <v>6</v>
      </c>
      <c r="E1795">
        <v>410</v>
      </c>
      <c r="F1795">
        <v>62.02</v>
      </c>
      <c r="G1795">
        <v>1012</v>
      </c>
      <c r="H1795">
        <v>27</v>
      </c>
      <c r="I1795">
        <v>32</v>
      </c>
      <c r="J1795">
        <v>11414</v>
      </c>
      <c r="K1795" t="s">
        <v>338</v>
      </c>
      <c r="L1795">
        <v>106</v>
      </c>
      <c r="M1795">
        <v>3000</v>
      </c>
      <c r="N1795" t="s">
        <v>2023</v>
      </c>
      <c r="O1795" t="s">
        <v>2666</v>
      </c>
      <c r="X1795" t="s">
        <v>2666</v>
      </c>
      <c r="Z1795" t="s">
        <v>2999</v>
      </c>
      <c r="AA1795" t="s">
        <v>3002</v>
      </c>
      <c r="AB1795">
        <v>11</v>
      </c>
      <c r="AC1795">
        <v>0</v>
      </c>
      <c r="AD1795" t="s">
        <v>3006</v>
      </c>
      <c r="AE1795" t="s">
        <v>4597</v>
      </c>
      <c r="AF1795">
        <v>3216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4</v>
      </c>
      <c r="AQ1795">
        <v>0</v>
      </c>
      <c r="AR1795">
        <v>0</v>
      </c>
      <c r="AS1795">
        <v>0</v>
      </c>
      <c r="AT1795">
        <v>0</v>
      </c>
      <c r="AU1795">
        <v>58</v>
      </c>
      <c r="AV1795">
        <v>100.08</v>
      </c>
      <c r="AW1795">
        <v>0</v>
      </c>
      <c r="AX1795">
        <v>0</v>
      </c>
      <c r="AZ1795">
        <v>0</v>
      </c>
      <c r="BA1795" t="s">
        <v>3000</v>
      </c>
      <c r="BB1795">
        <v>3</v>
      </c>
      <c r="BC1795">
        <v>5</v>
      </c>
      <c r="BD1795">
        <v>3394</v>
      </c>
      <c r="BE1795">
        <v>3394</v>
      </c>
      <c r="BF1795">
        <v>0</v>
      </c>
      <c r="BG1795">
        <v>0</v>
      </c>
      <c r="BH1795">
        <v>0</v>
      </c>
      <c r="BJ1795">
        <v>0</v>
      </c>
      <c r="BK1795">
        <v>0</v>
      </c>
      <c r="BN1795">
        <v>0</v>
      </c>
      <c r="BO1795">
        <v>0.9</v>
      </c>
      <c r="BP1795">
        <v>0</v>
      </c>
      <c r="BQ1795">
        <v>2</v>
      </c>
      <c r="BR1795">
        <v>4</v>
      </c>
      <c r="BS1795">
        <v>4113570006</v>
      </c>
      <c r="BT1795">
        <v>0</v>
      </c>
      <c r="BU1795">
        <v>6202</v>
      </c>
      <c r="BV1795">
        <v>1023563</v>
      </c>
      <c r="BW1795">
        <v>184500</v>
      </c>
      <c r="BX1795" t="s">
        <v>5209</v>
      </c>
      <c r="BZ1795" t="s">
        <v>6413</v>
      </c>
      <c r="CA1795">
        <v>45001</v>
      </c>
      <c r="CC1795">
        <v>0</v>
      </c>
      <c r="CE1795">
        <v>1</v>
      </c>
      <c r="CF1795" t="s">
        <v>7198</v>
      </c>
      <c r="CG1795">
        <v>0</v>
      </c>
      <c r="CH1795">
        <v>259.97266883200001</v>
      </c>
      <c r="CI1795">
        <v>3290.2030506599999</v>
      </c>
      <c r="CJ1795" s="2">
        <f t="shared" si="140"/>
        <v>5.7888000000000002</v>
      </c>
      <c r="CK1795" s="2">
        <f t="shared" si="141"/>
        <v>18.652799999999999</v>
      </c>
      <c r="CL1795" s="2">
        <f t="shared" si="142"/>
        <v>2.9</v>
      </c>
      <c r="CM1795" t="str">
        <f t="shared" ref="CM1795:CM1858" si="143">IF(CJ1795=0, "No Residential", IF(CJ1795&lt;=8,"1 to 8 units",IF(CJ1795&lt;=30,"9 to 30 units",IF(CJ1795&lt;=100,"31 to 100 units","Over 100 units"))))</f>
        <v>1 to 8 units</v>
      </c>
      <c r="CN1795" t="str">
        <f t="shared" ref="CN1795:CN1858" si="144">IF(CK1795=0, "No Residential", IF(CK1795&lt;=8,"1 to 8 units",IF(CK1795&lt;=30,"9 to 30 units",IF(CK1795&lt;=100,"31 to 100 units","Over 100 units"))))</f>
        <v>9 to 30 units</v>
      </c>
    </row>
    <row r="1796" spans="1:92" x14ac:dyDescent="0.25">
      <c r="A1796" s="1">
        <v>1795</v>
      </c>
      <c r="B1796" t="s">
        <v>89</v>
      </c>
      <c r="C1796">
        <v>11357</v>
      </c>
      <c r="D1796">
        <v>14</v>
      </c>
      <c r="E1796">
        <v>410</v>
      </c>
      <c r="F1796">
        <v>62.02</v>
      </c>
      <c r="G1796">
        <v>1007</v>
      </c>
      <c r="H1796">
        <v>27</v>
      </c>
      <c r="I1796">
        <v>32</v>
      </c>
      <c r="J1796">
        <v>11414</v>
      </c>
      <c r="K1796" t="s">
        <v>338</v>
      </c>
      <c r="L1796">
        <v>106</v>
      </c>
      <c r="M1796">
        <v>3000</v>
      </c>
      <c r="N1796" t="s">
        <v>1629</v>
      </c>
      <c r="O1796" t="s">
        <v>2666</v>
      </c>
      <c r="X1796" t="s">
        <v>2666</v>
      </c>
      <c r="Z1796" t="s">
        <v>2999</v>
      </c>
      <c r="AA1796" t="s">
        <v>3002</v>
      </c>
      <c r="AB1796">
        <v>11</v>
      </c>
      <c r="AC1796">
        <v>0</v>
      </c>
      <c r="AD1796" t="s">
        <v>3006</v>
      </c>
      <c r="AE1796" t="s">
        <v>4596</v>
      </c>
      <c r="AF1796">
        <v>4037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4</v>
      </c>
      <c r="AQ1796">
        <v>0</v>
      </c>
      <c r="AR1796">
        <v>0</v>
      </c>
      <c r="AS1796">
        <v>0</v>
      </c>
      <c r="AT1796">
        <v>0</v>
      </c>
      <c r="AU1796">
        <v>40</v>
      </c>
      <c r="AV1796">
        <v>100.92</v>
      </c>
      <c r="AW1796">
        <v>0</v>
      </c>
      <c r="AX1796">
        <v>0</v>
      </c>
      <c r="AZ1796">
        <v>0</v>
      </c>
      <c r="BA1796" t="s">
        <v>2999</v>
      </c>
      <c r="BB1796">
        <v>5</v>
      </c>
      <c r="BC1796">
        <v>5</v>
      </c>
      <c r="BD1796">
        <v>5114</v>
      </c>
      <c r="BE1796">
        <v>5114</v>
      </c>
      <c r="BF1796">
        <v>0</v>
      </c>
      <c r="BG1796">
        <v>0</v>
      </c>
      <c r="BH1796">
        <v>0</v>
      </c>
      <c r="BJ1796">
        <v>0</v>
      </c>
      <c r="BK1796">
        <v>0</v>
      </c>
      <c r="BN1796">
        <v>0</v>
      </c>
      <c r="BO1796">
        <v>0.9</v>
      </c>
      <c r="BP1796">
        <v>0</v>
      </c>
      <c r="BQ1796">
        <v>2</v>
      </c>
      <c r="BR1796">
        <v>4</v>
      </c>
      <c r="BS1796">
        <v>4113570014</v>
      </c>
      <c r="BT1796">
        <v>0</v>
      </c>
      <c r="BU1796">
        <v>6202</v>
      </c>
      <c r="BV1796">
        <v>1023597</v>
      </c>
      <c r="BW1796">
        <v>184366</v>
      </c>
      <c r="BX1796" t="s">
        <v>5209</v>
      </c>
      <c r="BZ1796" t="s">
        <v>6413</v>
      </c>
      <c r="CA1796">
        <v>45001</v>
      </c>
      <c r="CC1796">
        <v>0</v>
      </c>
      <c r="CE1796">
        <v>1</v>
      </c>
      <c r="CF1796" t="s">
        <v>7198</v>
      </c>
      <c r="CG1796">
        <v>0</v>
      </c>
      <c r="CH1796">
        <v>279.24632967000002</v>
      </c>
      <c r="CI1796">
        <v>3937.7231822700001</v>
      </c>
      <c r="CJ1796" s="2">
        <f t="shared" si="140"/>
        <v>7.2666000000000004</v>
      </c>
      <c r="CK1796" s="2">
        <f t="shared" si="141"/>
        <v>23.4146</v>
      </c>
      <c r="CL1796" s="2">
        <f t="shared" si="142"/>
        <v>2.9</v>
      </c>
      <c r="CM1796" t="str">
        <f t="shared" si="143"/>
        <v>1 to 8 units</v>
      </c>
      <c r="CN1796" t="str">
        <f t="shared" si="144"/>
        <v>9 to 30 units</v>
      </c>
    </row>
    <row r="1797" spans="1:92" x14ac:dyDescent="0.25">
      <c r="A1797" s="1">
        <v>1796</v>
      </c>
      <c r="B1797" t="s">
        <v>89</v>
      </c>
      <c r="C1797">
        <v>11359</v>
      </c>
      <c r="D1797">
        <v>1</v>
      </c>
      <c r="E1797">
        <v>410</v>
      </c>
      <c r="F1797">
        <v>62.02</v>
      </c>
      <c r="G1797">
        <v>1006</v>
      </c>
      <c r="H1797">
        <v>27</v>
      </c>
      <c r="I1797">
        <v>32</v>
      </c>
      <c r="J1797">
        <v>11414</v>
      </c>
      <c r="K1797" t="s">
        <v>338</v>
      </c>
      <c r="L1797">
        <v>106</v>
      </c>
      <c r="M1797">
        <v>3000</v>
      </c>
      <c r="N1797" t="s">
        <v>2029</v>
      </c>
      <c r="O1797" t="s">
        <v>2666</v>
      </c>
      <c r="S1797" t="s">
        <v>2753</v>
      </c>
      <c r="X1797" t="s">
        <v>2837</v>
      </c>
      <c r="Z1797" t="s">
        <v>2999</v>
      </c>
      <c r="AA1797" t="s">
        <v>3001</v>
      </c>
      <c r="AB1797">
        <v>11</v>
      </c>
      <c r="AC1797">
        <v>0</v>
      </c>
      <c r="AE1797" t="s">
        <v>4602</v>
      </c>
      <c r="AF1797">
        <v>77560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4</v>
      </c>
      <c r="AQ1797">
        <v>0</v>
      </c>
      <c r="AR1797">
        <v>0</v>
      </c>
      <c r="AS1797">
        <v>0</v>
      </c>
      <c r="AT1797">
        <v>0</v>
      </c>
      <c r="AU1797">
        <v>382.68</v>
      </c>
      <c r="AV1797">
        <v>763.55</v>
      </c>
      <c r="AW1797">
        <v>0</v>
      </c>
      <c r="AX1797">
        <v>0</v>
      </c>
      <c r="AZ1797">
        <v>0</v>
      </c>
      <c r="BA1797" t="s">
        <v>3000</v>
      </c>
      <c r="BB1797">
        <v>3</v>
      </c>
      <c r="BC1797">
        <v>5</v>
      </c>
      <c r="BD1797">
        <v>1567350</v>
      </c>
      <c r="BE1797">
        <v>1567350</v>
      </c>
      <c r="BF1797">
        <v>0</v>
      </c>
      <c r="BG1797">
        <v>0</v>
      </c>
      <c r="BH1797">
        <v>0</v>
      </c>
      <c r="BJ1797">
        <v>0</v>
      </c>
      <c r="BK1797">
        <v>0</v>
      </c>
      <c r="BN1797">
        <v>0</v>
      </c>
      <c r="BO1797">
        <v>0.9</v>
      </c>
      <c r="BP1797">
        <v>0</v>
      </c>
      <c r="BQ1797">
        <v>2</v>
      </c>
      <c r="BR1797">
        <v>4</v>
      </c>
      <c r="BS1797">
        <v>4113590001</v>
      </c>
      <c r="BT1797">
        <v>0</v>
      </c>
      <c r="BU1797">
        <v>6202</v>
      </c>
      <c r="BV1797">
        <v>1024002</v>
      </c>
      <c r="BW1797">
        <v>184155</v>
      </c>
      <c r="BX1797" t="s">
        <v>5209</v>
      </c>
      <c r="BY1797" t="s">
        <v>3000</v>
      </c>
      <c r="BZ1797" t="s">
        <v>6415</v>
      </c>
      <c r="CA1797">
        <v>45001</v>
      </c>
      <c r="CB1797" t="s">
        <v>6831</v>
      </c>
      <c r="CC1797">
        <v>4113590001</v>
      </c>
      <c r="CD1797" t="s">
        <v>7109</v>
      </c>
      <c r="CE1797">
        <v>1</v>
      </c>
      <c r="CF1797" t="s">
        <v>7198</v>
      </c>
      <c r="CG1797">
        <v>0</v>
      </c>
      <c r="CH1797">
        <v>1861.8132459999999</v>
      </c>
      <c r="CI1797">
        <v>75970.595580599998</v>
      </c>
      <c r="CJ1797" s="2">
        <f t="shared" si="140"/>
        <v>139.608</v>
      </c>
      <c r="CK1797" s="2">
        <f t="shared" si="141"/>
        <v>449.84800000000001</v>
      </c>
      <c r="CL1797" s="2">
        <f t="shared" si="142"/>
        <v>2.9</v>
      </c>
      <c r="CM1797" t="str">
        <f t="shared" si="143"/>
        <v>Over 100 units</v>
      </c>
      <c r="CN1797" t="str">
        <f t="shared" si="144"/>
        <v>Over 100 units</v>
      </c>
    </row>
    <row r="1798" spans="1:92" x14ac:dyDescent="0.25">
      <c r="A1798" s="1">
        <v>1797</v>
      </c>
      <c r="B1798" t="s">
        <v>89</v>
      </c>
      <c r="C1798">
        <v>11376</v>
      </c>
      <c r="D1798">
        <v>37</v>
      </c>
      <c r="E1798">
        <v>410</v>
      </c>
      <c r="F1798">
        <v>62.02</v>
      </c>
      <c r="G1798">
        <v>1013</v>
      </c>
      <c r="H1798">
        <v>27</v>
      </c>
      <c r="I1798">
        <v>32</v>
      </c>
      <c r="J1798">
        <v>11414</v>
      </c>
      <c r="K1798" t="s">
        <v>338</v>
      </c>
      <c r="L1798">
        <v>106</v>
      </c>
      <c r="M1798">
        <v>3000</v>
      </c>
      <c r="N1798" t="s">
        <v>2034</v>
      </c>
      <c r="O1798" t="s">
        <v>2666</v>
      </c>
      <c r="S1798" t="s">
        <v>2753</v>
      </c>
      <c r="X1798" t="s">
        <v>2837</v>
      </c>
      <c r="Z1798" t="s">
        <v>2999</v>
      </c>
      <c r="AA1798" t="s">
        <v>3001</v>
      </c>
      <c r="AB1798">
        <v>11</v>
      </c>
      <c r="AC1798">
        <v>0</v>
      </c>
      <c r="AE1798" t="s">
        <v>4608</v>
      </c>
      <c r="AF1798">
        <v>15810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4</v>
      </c>
      <c r="AQ1798">
        <v>0</v>
      </c>
      <c r="AR1798">
        <v>0</v>
      </c>
      <c r="AS1798">
        <v>0</v>
      </c>
      <c r="AT1798">
        <v>0</v>
      </c>
      <c r="AU1798">
        <v>140</v>
      </c>
      <c r="AV1798">
        <v>141.12</v>
      </c>
      <c r="AW1798">
        <v>0</v>
      </c>
      <c r="AX1798">
        <v>0</v>
      </c>
      <c r="AZ1798">
        <v>0</v>
      </c>
      <c r="BA1798" t="s">
        <v>3000</v>
      </c>
      <c r="BB1798">
        <v>5</v>
      </c>
      <c r="BC1798">
        <v>5</v>
      </c>
      <c r="BD1798">
        <v>197640</v>
      </c>
      <c r="BE1798">
        <v>197640</v>
      </c>
      <c r="BF1798">
        <v>0</v>
      </c>
      <c r="BG1798">
        <v>0</v>
      </c>
      <c r="BH1798">
        <v>0</v>
      </c>
      <c r="BJ1798">
        <v>0</v>
      </c>
      <c r="BK1798">
        <v>0</v>
      </c>
      <c r="BN1798">
        <v>0</v>
      </c>
      <c r="BO1798">
        <v>0.9</v>
      </c>
      <c r="BP1798">
        <v>0</v>
      </c>
      <c r="BQ1798">
        <v>2</v>
      </c>
      <c r="BR1798">
        <v>4</v>
      </c>
      <c r="BS1798">
        <v>4113760037</v>
      </c>
      <c r="BT1798">
        <v>0</v>
      </c>
      <c r="BU1798">
        <v>6202</v>
      </c>
      <c r="BV1798">
        <v>1023895</v>
      </c>
      <c r="BW1798">
        <v>183746</v>
      </c>
      <c r="BX1798" t="s">
        <v>5210</v>
      </c>
      <c r="BY1798" t="s">
        <v>3000</v>
      </c>
      <c r="BZ1798" t="s">
        <v>6414</v>
      </c>
      <c r="CA1798">
        <v>45001</v>
      </c>
      <c r="CB1798" t="s">
        <v>6832</v>
      </c>
      <c r="CC1798">
        <v>4113760037</v>
      </c>
      <c r="CD1798" t="s">
        <v>7000</v>
      </c>
      <c r="CE1798">
        <v>1</v>
      </c>
      <c r="CF1798" t="s">
        <v>7198</v>
      </c>
      <c r="CG1798">
        <v>0</v>
      </c>
      <c r="CH1798">
        <v>543.76141709199999</v>
      </c>
      <c r="CI1798">
        <v>17728.1568635</v>
      </c>
      <c r="CJ1798" s="2">
        <f t="shared" si="140"/>
        <v>28.457999999999998</v>
      </c>
      <c r="CK1798" s="2">
        <f t="shared" si="141"/>
        <v>91.697999999999993</v>
      </c>
      <c r="CL1798" s="2">
        <f t="shared" si="142"/>
        <v>2.9</v>
      </c>
      <c r="CM1798" t="str">
        <f t="shared" si="143"/>
        <v>9 to 30 units</v>
      </c>
      <c r="CN1798" t="str">
        <f t="shared" si="144"/>
        <v>31 to 100 units</v>
      </c>
    </row>
    <row r="1799" spans="1:92" x14ac:dyDescent="0.25">
      <c r="A1799" s="1">
        <v>1798</v>
      </c>
      <c r="B1799" t="s">
        <v>89</v>
      </c>
      <c r="C1799">
        <v>11384</v>
      </c>
      <c r="D1799">
        <v>32</v>
      </c>
      <c r="E1799">
        <v>410</v>
      </c>
      <c r="F1799">
        <v>62.02</v>
      </c>
      <c r="G1799">
        <v>2006</v>
      </c>
      <c r="H1799">
        <v>27</v>
      </c>
      <c r="I1799">
        <v>32</v>
      </c>
      <c r="J1799">
        <v>11414</v>
      </c>
      <c r="K1799" t="s">
        <v>351</v>
      </c>
      <c r="L1799">
        <v>106</v>
      </c>
      <c r="M1799">
        <v>3000</v>
      </c>
      <c r="N1799" t="s">
        <v>2032</v>
      </c>
      <c r="O1799" t="s">
        <v>2666</v>
      </c>
      <c r="X1799" t="s">
        <v>2666</v>
      </c>
      <c r="Z1799" t="s">
        <v>2999</v>
      </c>
      <c r="AA1799" t="s">
        <v>3002</v>
      </c>
      <c r="AB1799">
        <v>11</v>
      </c>
      <c r="AC1799">
        <v>0</v>
      </c>
      <c r="AE1799" t="s">
        <v>4606</v>
      </c>
      <c r="AF1799">
        <v>4000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4</v>
      </c>
      <c r="AQ1799">
        <v>0</v>
      </c>
      <c r="AR1799">
        <v>0</v>
      </c>
      <c r="AS1799">
        <v>0</v>
      </c>
      <c r="AT1799">
        <v>0</v>
      </c>
      <c r="AU1799">
        <v>40</v>
      </c>
      <c r="AV1799">
        <v>100</v>
      </c>
      <c r="AW1799">
        <v>0</v>
      </c>
      <c r="AX1799">
        <v>0</v>
      </c>
      <c r="AZ1799">
        <v>0</v>
      </c>
      <c r="BA1799" t="s">
        <v>2999</v>
      </c>
      <c r="BB1799">
        <v>5</v>
      </c>
      <c r="BC1799">
        <v>5</v>
      </c>
      <c r="BD1799">
        <v>5114</v>
      </c>
      <c r="BE1799">
        <v>5114</v>
      </c>
      <c r="BF1799">
        <v>0</v>
      </c>
      <c r="BG1799">
        <v>0</v>
      </c>
      <c r="BH1799">
        <v>0</v>
      </c>
      <c r="BJ1799">
        <v>0</v>
      </c>
      <c r="BK1799">
        <v>0</v>
      </c>
      <c r="BN1799">
        <v>0</v>
      </c>
      <c r="BO1799">
        <v>0.9</v>
      </c>
      <c r="BP1799">
        <v>0</v>
      </c>
      <c r="BQ1799">
        <v>2</v>
      </c>
      <c r="BR1799">
        <v>4</v>
      </c>
      <c r="BS1799">
        <v>4113840032</v>
      </c>
      <c r="BT1799">
        <v>0</v>
      </c>
      <c r="BU1799">
        <v>6202</v>
      </c>
      <c r="BV1799">
        <v>1024030</v>
      </c>
      <c r="BW1799">
        <v>182990</v>
      </c>
      <c r="BX1799" t="s">
        <v>5210</v>
      </c>
      <c r="BZ1799" t="s">
        <v>6414</v>
      </c>
      <c r="CA1799">
        <v>45001</v>
      </c>
      <c r="CC1799">
        <v>0</v>
      </c>
      <c r="CE1799">
        <v>1</v>
      </c>
      <c r="CF1799" t="s">
        <v>7198</v>
      </c>
      <c r="CG1799">
        <v>0</v>
      </c>
      <c r="CH1799">
        <v>285.68451043099998</v>
      </c>
      <c r="CI1799">
        <v>4143.2535686900001</v>
      </c>
      <c r="CJ1799" s="2">
        <f t="shared" si="140"/>
        <v>7.2</v>
      </c>
      <c r="CK1799" s="2">
        <f t="shared" si="141"/>
        <v>23.2</v>
      </c>
      <c r="CL1799" s="2">
        <f t="shared" si="142"/>
        <v>2.9</v>
      </c>
      <c r="CM1799" t="str">
        <f t="shared" si="143"/>
        <v>1 to 8 units</v>
      </c>
      <c r="CN1799" t="str">
        <f t="shared" si="144"/>
        <v>9 to 30 units</v>
      </c>
    </row>
    <row r="1800" spans="1:92" x14ac:dyDescent="0.25">
      <c r="A1800" s="1">
        <v>1799</v>
      </c>
      <c r="B1800" t="s">
        <v>89</v>
      </c>
      <c r="C1800">
        <v>11384</v>
      </c>
      <c r="D1800">
        <v>34</v>
      </c>
      <c r="E1800">
        <v>410</v>
      </c>
      <c r="F1800">
        <v>62.02</v>
      </c>
      <c r="H1800">
        <v>27</v>
      </c>
      <c r="I1800">
        <v>32</v>
      </c>
      <c r="J1800">
        <v>11414</v>
      </c>
      <c r="K1800" t="s">
        <v>351</v>
      </c>
      <c r="L1800">
        <v>106</v>
      </c>
      <c r="M1800">
        <v>3000</v>
      </c>
      <c r="N1800" t="s">
        <v>2028</v>
      </c>
      <c r="O1800" t="s">
        <v>2666</v>
      </c>
      <c r="X1800" t="s">
        <v>2666</v>
      </c>
      <c r="Z1800" t="s">
        <v>2999</v>
      </c>
      <c r="AA1800" t="s">
        <v>3002</v>
      </c>
      <c r="AB1800">
        <v>11</v>
      </c>
      <c r="AC1800">
        <v>0</v>
      </c>
      <c r="AE1800" t="s">
        <v>4601</v>
      </c>
      <c r="AF1800">
        <v>4000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4</v>
      </c>
      <c r="AQ1800">
        <v>0</v>
      </c>
      <c r="AR1800">
        <v>0</v>
      </c>
      <c r="AS1800">
        <v>0</v>
      </c>
      <c r="AT1800">
        <v>0</v>
      </c>
      <c r="AU1800">
        <v>40</v>
      </c>
      <c r="AV1800">
        <v>100</v>
      </c>
      <c r="AW1800">
        <v>0</v>
      </c>
      <c r="AX1800">
        <v>0</v>
      </c>
      <c r="AZ1800">
        <v>0</v>
      </c>
      <c r="BA1800" t="s">
        <v>2999</v>
      </c>
      <c r="BB1800">
        <v>3</v>
      </c>
      <c r="BC1800">
        <v>5</v>
      </c>
      <c r="BD1800">
        <v>5114</v>
      </c>
      <c r="BE1800">
        <v>5114</v>
      </c>
      <c r="BF1800">
        <v>0</v>
      </c>
      <c r="BG1800">
        <v>0</v>
      </c>
      <c r="BH1800">
        <v>0</v>
      </c>
      <c r="BJ1800">
        <v>0</v>
      </c>
      <c r="BK1800">
        <v>0</v>
      </c>
      <c r="BN1800">
        <v>0</v>
      </c>
      <c r="BO1800">
        <v>0.9</v>
      </c>
      <c r="BP1800">
        <v>0</v>
      </c>
      <c r="BQ1800">
        <v>2</v>
      </c>
      <c r="BR1800">
        <v>4</v>
      </c>
      <c r="BS1800">
        <v>4113840034</v>
      </c>
      <c r="BT1800">
        <v>0</v>
      </c>
      <c r="BU1800">
        <v>6202</v>
      </c>
      <c r="BV1800">
        <v>0</v>
      </c>
      <c r="BW1800">
        <v>0</v>
      </c>
      <c r="BX1800" t="s">
        <v>5210</v>
      </c>
      <c r="BZ1800" t="s">
        <v>6414</v>
      </c>
      <c r="CA1800">
        <v>45001</v>
      </c>
      <c r="CC1800">
        <v>0</v>
      </c>
      <c r="CE1800">
        <v>1</v>
      </c>
      <c r="CF1800" t="s">
        <v>7198</v>
      </c>
      <c r="CG1800">
        <v>0</v>
      </c>
      <c r="CH1800">
        <v>284.34024696199998</v>
      </c>
      <c r="CI1800">
        <v>4074.4606980200001</v>
      </c>
      <c r="CJ1800" s="2">
        <f t="shared" si="140"/>
        <v>7.2</v>
      </c>
      <c r="CK1800" s="2">
        <f t="shared" si="141"/>
        <v>23.2</v>
      </c>
      <c r="CL1800" s="2">
        <f t="shared" si="142"/>
        <v>2.9</v>
      </c>
      <c r="CM1800" t="str">
        <f t="shared" si="143"/>
        <v>1 to 8 units</v>
      </c>
      <c r="CN1800" t="str">
        <f t="shared" si="144"/>
        <v>9 to 30 units</v>
      </c>
    </row>
    <row r="1801" spans="1:92" x14ac:dyDescent="0.25">
      <c r="A1801" s="1">
        <v>1800</v>
      </c>
      <c r="B1801" t="s">
        <v>89</v>
      </c>
      <c r="C1801">
        <v>11384</v>
      </c>
      <c r="D1801">
        <v>40</v>
      </c>
      <c r="E1801">
        <v>410</v>
      </c>
      <c r="F1801">
        <v>62.02</v>
      </c>
      <c r="H1801">
        <v>27</v>
      </c>
      <c r="I1801">
        <v>32</v>
      </c>
      <c r="J1801">
        <v>11414</v>
      </c>
      <c r="K1801" t="s">
        <v>351</v>
      </c>
      <c r="L1801">
        <v>106</v>
      </c>
      <c r="M1801">
        <v>3000</v>
      </c>
      <c r="N1801" t="s">
        <v>1629</v>
      </c>
      <c r="O1801" t="s">
        <v>2666</v>
      </c>
      <c r="X1801" t="s">
        <v>2666</v>
      </c>
      <c r="Z1801" t="s">
        <v>2999</v>
      </c>
      <c r="AA1801" t="s">
        <v>3002</v>
      </c>
      <c r="AB1801">
        <v>11</v>
      </c>
      <c r="AC1801">
        <v>0</v>
      </c>
      <c r="AE1801" t="s">
        <v>4604</v>
      </c>
      <c r="AF1801">
        <v>6353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4</v>
      </c>
      <c r="AQ1801">
        <v>0</v>
      </c>
      <c r="AR1801">
        <v>0</v>
      </c>
      <c r="AS1801">
        <v>0</v>
      </c>
      <c r="AT1801">
        <v>0</v>
      </c>
      <c r="AU1801">
        <v>30</v>
      </c>
      <c r="AV1801">
        <v>211.75</v>
      </c>
      <c r="AW1801">
        <v>0</v>
      </c>
      <c r="AX1801">
        <v>0</v>
      </c>
      <c r="AZ1801">
        <v>0</v>
      </c>
      <c r="BA1801" t="s">
        <v>2999</v>
      </c>
      <c r="BB1801">
        <v>5</v>
      </c>
      <c r="BC1801">
        <v>5</v>
      </c>
      <c r="BD1801">
        <v>16320</v>
      </c>
      <c r="BE1801">
        <v>16320</v>
      </c>
      <c r="BF1801">
        <v>0</v>
      </c>
      <c r="BG1801">
        <v>0</v>
      </c>
      <c r="BH1801">
        <v>0</v>
      </c>
      <c r="BJ1801">
        <v>0</v>
      </c>
      <c r="BK1801">
        <v>0</v>
      </c>
      <c r="BN1801">
        <v>0</v>
      </c>
      <c r="BO1801">
        <v>0.9</v>
      </c>
      <c r="BP1801">
        <v>0</v>
      </c>
      <c r="BQ1801">
        <v>2</v>
      </c>
      <c r="BR1801">
        <v>4</v>
      </c>
      <c r="BS1801">
        <v>4113840040</v>
      </c>
      <c r="BT1801">
        <v>0</v>
      </c>
      <c r="BU1801">
        <v>6202</v>
      </c>
      <c r="BV1801">
        <v>0</v>
      </c>
      <c r="BW1801">
        <v>0</v>
      </c>
      <c r="BX1801" t="s">
        <v>5210</v>
      </c>
      <c r="BZ1801" t="s">
        <v>6414</v>
      </c>
      <c r="CA1801">
        <v>45001</v>
      </c>
      <c r="CC1801">
        <v>0</v>
      </c>
      <c r="CE1801">
        <v>1</v>
      </c>
      <c r="CF1801" t="s">
        <v>7198</v>
      </c>
      <c r="CG1801">
        <v>0</v>
      </c>
      <c r="CH1801">
        <v>484.67170652999999</v>
      </c>
      <c r="CI1801">
        <v>6207.5567958800002</v>
      </c>
      <c r="CJ1801" s="2">
        <f t="shared" si="140"/>
        <v>11.4354</v>
      </c>
      <c r="CK1801" s="2">
        <f t="shared" si="141"/>
        <v>36.8474</v>
      </c>
      <c r="CL1801" s="2">
        <f t="shared" si="142"/>
        <v>2.9</v>
      </c>
      <c r="CM1801" t="str">
        <f t="shared" si="143"/>
        <v>9 to 30 units</v>
      </c>
      <c r="CN1801" t="str">
        <f t="shared" si="144"/>
        <v>31 to 100 units</v>
      </c>
    </row>
    <row r="1802" spans="1:92" x14ac:dyDescent="0.25">
      <c r="A1802" s="1">
        <v>1801</v>
      </c>
      <c r="B1802" t="s">
        <v>89</v>
      </c>
      <c r="C1802">
        <v>11384</v>
      </c>
      <c r="D1802">
        <v>42</v>
      </c>
      <c r="E1802">
        <v>410</v>
      </c>
      <c r="F1802">
        <v>62.02</v>
      </c>
      <c r="G1802">
        <v>2006</v>
      </c>
      <c r="H1802">
        <v>27</v>
      </c>
      <c r="I1802">
        <v>32</v>
      </c>
      <c r="J1802">
        <v>11414</v>
      </c>
      <c r="K1802" t="s">
        <v>351</v>
      </c>
      <c r="L1802">
        <v>106</v>
      </c>
      <c r="M1802">
        <v>3000</v>
      </c>
      <c r="N1802" t="s">
        <v>2033</v>
      </c>
      <c r="O1802" t="s">
        <v>2666</v>
      </c>
      <c r="X1802" t="s">
        <v>2666</v>
      </c>
      <c r="Z1802" t="s">
        <v>2999</v>
      </c>
      <c r="AA1802" t="s">
        <v>3002</v>
      </c>
      <c r="AB1802">
        <v>11</v>
      </c>
      <c r="AC1802">
        <v>0</v>
      </c>
      <c r="AE1802" t="s">
        <v>4607</v>
      </c>
      <c r="AF1802">
        <v>10217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4</v>
      </c>
      <c r="AQ1802">
        <v>0</v>
      </c>
      <c r="AR1802">
        <v>0</v>
      </c>
      <c r="AS1802">
        <v>0</v>
      </c>
      <c r="AT1802">
        <v>0</v>
      </c>
      <c r="AU1802">
        <v>50</v>
      </c>
      <c r="AV1802">
        <v>204.33</v>
      </c>
      <c r="AW1802">
        <v>0</v>
      </c>
      <c r="AX1802">
        <v>0</v>
      </c>
      <c r="AZ1802">
        <v>0</v>
      </c>
      <c r="BA1802" t="s">
        <v>2999</v>
      </c>
      <c r="BB1802">
        <v>5</v>
      </c>
      <c r="BC1802">
        <v>5</v>
      </c>
      <c r="BD1802">
        <v>16380</v>
      </c>
      <c r="BE1802">
        <v>16380</v>
      </c>
      <c r="BF1802">
        <v>0</v>
      </c>
      <c r="BG1802">
        <v>0</v>
      </c>
      <c r="BH1802">
        <v>0</v>
      </c>
      <c r="BJ1802">
        <v>0</v>
      </c>
      <c r="BK1802">
        <v>0</v>
      </c>
      <c r="BN1802">
        <v>0</v>
      </c>
      <c r="BO1802">
        <v>0.9</v>
      </c>
      <c r="BP1802">
        <v>0</v>
      </c>
      <c r="BQ1802">
        <v>2</v>
      </c>
      <c r="BR1802">
        <v>4</v>
      </c>
      <c r="BS1802">
        <v>4113840042</v>
      </c>
      <c r="BT1802">
        <v>0</v>
      </c>
      <c r="BU1802">
        <v>6202</v>
      </c>
      <c r="BV1802">
        <v>1024046</v>
      </c>
      <c r="BW1802">
        <v>183161</v>
      </c>
      <c r="BX1802" t="s">
        <v>5210</v>
      </c>
      <c r="BZ1802" t="s">
        <v>6414</v>
      </c>
      <c r="CA1802">
        <v>45001</v>
      </c>
      <c r="CC1802">
        <v>0</v>
      </c>
      <c r="CE1802">
        <v>1</v>
      </c>
      <c r="CF1802" t="s">
        <v>7198</v>
      </c>
      <c r="CG1802">
        <v>0</v>
      </c>
      <c r="CH1802">
        <v>522.52576018399998</v>
      </c>
      <c r="CI1802">
        <v>10830.151600699999</v>
      </c>
      <c r="CJ1802" s="2">
        <f t="shared" si="140"/>
        <v>18.390600000000003</v>
      </c>
      <c r="CK1802" s="2">
        <f t="shared" si="141"/>
        <v>59.258600000000001</v>
      </c>
      <c r="CL1802" s="2">
        <f t="shared" si="142"/>
        <v>2.9</v>
      </c>
      <c r="CM1802" t="str">
        <f t="shared" si="143"/>
        <v>9 to 30 units</v>
      </c>
      <c r="CN1802" t="str">
        <f t="shared" si="144"/>
        <v>31 to 100 units</v>
      </c>
    </row>
    <row r="1803" spans="1:92" x14ac:dyDescent="0.25">
      <c r="A1803" s="1">
        <v>1802</v>
      </c>
      <c r="B1803" t="s">
        <v>89</v>
      </c>
      <c r="C1803">
        <v>11410</v>
      </c>
      <c r="D1803">
        <v>1</v>
      </c>
      <c r="E1803">
        <v>410</v>
      </c>
      <c r="F1803">
        <v>62.02</v>
      </c>
      <c r="G1803">
        <v>3005</v>
      </c>
      <c r="H1803">
        <v>27</v>
      </c>
      <c r="I1803">
        <v>32</v>
      </c>
      <c r="J1803">
        <v>11414</v>
      </c>
      <c r="K1803" t="s">
        <v>351</v>
      </c>
      <c r="L1803">
        <v>106</v>
      </c>
      <c r="M1803">
        <v>3000</v>
      </c>
      <c r="N1803" t="s">
        <v>2031</v>
      </c>
      <c r="O1803" t="s">
        <v>2666</v>
      </c>
      <c r="X1803" t="s">
        <v>2666</v>
      </c>
      <c r="Z1803" t="s">
        <v>2999</v>
      </c>
      <c r="AA1803" t="s">
        <v>3002</v>
      </c>
      <c r="AB1803">
        <v>11</v>
      </c>
      <c r="AC1803">
        <v>0</v>
      </c>
      <c r="AE1803" t="s">
        <v>4605</v>
      </c>
      <c r="AF1803">
        <v>8000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4</v>
      </c>
      <c r="AQ1803">
        <v>0</v>
      </c>
      <c r="AR1803">
        <v>0</v>
      </c>
      <c r="AS1803">
        <v>0</v>
      </c>
      <c r="AT1803">
        <v>0</v>
      </c>
      <c r="AU1803">
        <v>54.67</v>
      </c>
      <c r="AV1803">
        <v>106.5</v>
      </c>
      <c r="AW1803">
        <v>0</v>
      </c>
      <c r="AX1803">
        <v>0</v>
      </c>
      <c r="AZ1803">
        <v>0</v>
      </c>
      <c r="BA1803" t="s">
        <v>3000</v>
      </c>
      <c r="BB1803">
        <v>6</v>
      </c>
      <c r="BC1803">
        <v>5</v>
      </c>
      <c r="BD1803">
        <v>10228</v>
      </c>
      <c r="BE1803">
        <v>10228</v>
      </c>
      <c r="BF1803">
        <v>0</v>
      </c>
      <c r="BG1803">
        <v>0</v>
      </c>
      <c r="BH1803">
        <v>0</v>
      </c>
      <c r="BJ1803">
        <v>0</v>
      </c>
      <c r="BK1803">
        <v>0</v>
      </c>
      <c r="BN1803">
        <v>0</v>
      </c>
      <c r="BO1803">
        <v>0.9</v>
      </c>
      <c r="BP1803">
        <v>0</v>
      </c>
      <c r="BQ1803">
        <v>2</v>
      </c>
      <c r="BR1803">
        <v>4</v>
      </c>
      <c r="BS1803">
        <v>4114100001</v>
      </c>
      <c r="BT1803">
        <v>0</v>
      </c>
      <c r="BU1803">
        <v>6202</v>
      </c>
      <c r="BV1803">
        <v>1024117</v>
      </c>
      <c r="BW1803">
        <v>182532</v>
      </c>
      <c r="BX1803" t="s">
        <v>5210</v>
      </c>
      <c r="BZ1803" t="s">
        <v>6414</v>
      </c>
      <c r="CA1803">
        <v>45002</v>
      </c>
      <c r="CC1803">
        <v>0</v>
      </c>
      <c r="CE1803">
        <v>1</v>
      </c>
      <c r="CF1803" t="s">
        <v>7198</v>
      </c>
      <c r="CG1803">
        <v>0</v>
      </c>
      <c r="CH1803">
        <v>526.27050303299995</v>
      </c>
      <c r="CI1803">
        <v>10329.380841800001</v>
      </c>
      <c r="CJ1803" s="2">
        <f t="shared" si="140"/>
        <v>14.4</v>
      </c>
      <c r="CK1803" s="2">
        <f t="shared" si="141"/>
        <v>46.4</v>
      </c>
      <c r="CL1803" s="2">
        <f t="shared" si="142"/>
        <v>2.9</v>
      </c>
      <c r="CM1803" t="str">
        <f t="shared" si="143"/>
        <v>9 to 30 units</v>
      </c>
      <c r="CN1803" t="str">
        <f t="shared" si="144"/>
        <v>31 to 100 units</v>
      </c>
    </row>
    <row r="1804" spans="1:92" x14ac:dyDescent="0.25">
      <c r="A1804" s="1">
        <v>1803</v>
      </c>
      <c r="B1804" t="s">
        <v>89</v>
      </c>
      <c r="C1804">
        <v>11456</v>
      </c>
      <c r="D1804">
        <v>11</v>
      </c>
      <c r="E1804">
        <v>410</v>
      </c>
      <c r="F1804">
        <v>62.02</v>
      </c>
      <c r="H1804">
        <v>27</v>
      </c>
      <c r="I1804">
        <v>32</v>
      </c>
      <c r="J1804">
        <v>11414</v>
      </c>
      <c r="K1804" t="s">
        <v>351</v>
      </c>
      <c r="L1804">
        <v>106</v>
      </c>
      <c r="M1804">
        <v>3000</v>
      </c>
      <c r="N1804" t="s">
        <v>1871</v>
      </c>
      <c r="O1804" t="s">
        <v>2666</v>
      </c>
      <c r="X1804" t="s">
        <v>2666</v>
      </c>
      <c r="Z1804" t="s">
        <v>2999</v>
      </c>
      <c r="AA1804" t="s">
        <v>3002</v>
      </c>
      <c r="AB1804">
        <v>11</v>
      </c>
      <c r="AC1804">
        <v>0</v>
      </c>
      <c r="AE1804" t="s">
        <v>4610</v>
      </c>
      <c r="AF1804">
        <v>5040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4</v>
      </c>
      <c r="AQ1804">
        <v>0</v>
      </c>
      <c r="AR1804">
        <v>0</v>
      </c>
      <c r="AS1804">
        <v>0</v>
      </c>
      <c r="AT1804">
        <v>0</v>
      </c>
      <c r="AU1804">
        <v>42</v>
      </c>
      <c r="AV1804">
        <v>120</v>
      </c>
      <c r="AW1804">
        <v>0</v>
      </c>
      <c r="AX1804">
        <v>0</v>
      </c>
      <c r="AZ1804">
        <v>0</v>
      </c>
      <c r="BA1804" t="s">
        <v>3000</v>
      </c>
      <c r="BB1804">
        <v>5</v>
      </c>
      <c r="BC1804">
        <v>5</v>
      </c>
      <c r="BD1804">
        <v>4833</v>
      </c>
      <c r="BE1804">
        <v>4833</v>
      </c>
      <c r="BF1804">
        <v>0</v>
      </c>
      <c r="BG1804">
        <v>0</v>
      </c>
      <c r="BH1804">
        <v>0</v>
      </c>
      <c r="BJ1804">
        <v>0</v>
      </c>
      <c r="BK1804">
        <v>0</v>
      </c>
      <c r="BN1804">
        <v>0</v>
      </c>
      <c r="BO1804">
        <v>0.9</v>
      </c>
      <c r="BP1804">
        <v>0</v>
      </c>
      <c r="BQ1804">
        <v>2</v>
      </c>
      <c r="BR1804">
        <v>4</v>
      </c>
      <c r="BS1804">
        <v>4114560011</v>
      </c>
      <c r="BT1804">
        <v>0</v>
      </c>
      <c r="BU1804">
        <v>6202</v>
      </c>
      <c r="BV1804">
        <v>0</v>
      </c>
      <c r="BW1804">
        <v>0</v>
      </c>
      <c r="BX1804" t="s">
        <v>5210</v>
      </c>
      <c r="BZ1804" t="s">
        <v>6417</v>
      </c>
      <c r="CA1804">
        <v>45002</v>
      </c>
      <c r="CC1804">
        <v>0</v>
      </c>
      <c r="CE1804">
        <v>1</v>
      </c>
      <c r="CF1804" t="s">
        <v>7198</v>
      </c>
      <c r="CG1804">
        <v>0</v>
      </c>
      <c r="CH1804">
        <v>318.68659340900001</v>
      </c>
      <c r="CI1804">
        <v>4597.7780249699999</v>
      </c>
      <c r="CJ1804" s="2">
        <f t="shared" si="140"/>
        <v>9.0719999999999992</v>
      </c>
      <c r="CK1804" s="2">
        <f t="shared" si="141"/>
        <v>29.231999999999999</v>
      </c>
      <c r="CL1804" s="2">
        <f t="shared" si="142"/>
        <v>2.9</v>
      </c>
      <c r="CM1804" t="str">
        <f t="shared" si="143"/>
        <v>9 to 30 units</v>
      </c>
      <c r="CN1804" t="str">
        <f t="shared" si="144"/>
        <v>9 to 30 units</v>
      </c>
    </row>
    <row r="1805" spans="1:92" x14ac:dyDescent="0.25">
      <c r="A1805" s="1">
        <v>1804</v>
      </c>
      <c r="B1805" t="s">
        <v>89</v>
      </c>
      <c r="C1805">
        <v>11482</v>
      </c>
      <c r="D1805">
        <v>43</v>
      </c>
      <c r="E1805">
        <v>410</v>
      </c>
      <c r="F1805">
        <v>864</v>
      </c>
      <c r="G1805">
        <v>1004</v>
      </c>
      <c r="H1805">
        <v>27</v>
      </c>
      <c r="I1805">
        <v>32</v>
      </c>
      <c r="J1805">
        <v>11417</v>
      </c>
      <c r="K1805" t="s">
        <v>343</v>
      </c>
      <c r="L1805">
        <v>106</v>
      </c>
      <c r="M1805">
        <v>3611</v>
      </c>
      <c r="N1805" t="s">
        <v>2037</v>
      </c>
      <c r="O1805" t="s">
        <v>2686</v>
      </c>
      <c r="X1805" t="s">
        <v>2686</v>
      </c>
      <c r="Z1805" t="s">
        <v>2999</v>
      </c>
      <c r="AA1805" t="s">
        <v>3002</v>
      </c>
      <c r="AB1805">
        <v>11</v>
      </c>
      <c r="AC1805">
        <v>0</v>
      </c>
      <c r="AE1805" t="s">
        <v>4612</v>
      </c>
      <c r="AF1805">
        <v>5007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4</v>
      </c>
      <c r="AQ1805">
        <v>0</v>
      </c>
      <c r="AR1805">
        <v>0</v>
      </c>
      <c r="AS1805">
        <v>0</v>
      </c>
      <c r="AT1805">
        <v>0</v>
      </c>
      <c r="AU1805">
        <v>50.07</v>
      </c>
      <c r="AV1805">
        <v>100</v>
      </c>
      <c r="AW1805">
        <v>0</v>
      </c>
      <c r="AX1805">
        <v>0</v>
      </c>
      <c r="AZ1805">
        <v>0</v>
      </c>
      <c r="BA1805" t="s">
        <v>2999</v>
      </c>
      <c r="BB1805">
        <v>5</v>
      </c>
      <c r="BC1805">
        <v>5</v>
      </c>
      <c r="BD1805">
        <v>9020</v>
      </c>
      <c r="BE1805">
        <v>9020</v>
      </c>
      <c r="BF1805">
        <v>0</v>
      </c>
      <c r="BG1805">
        <v>0</v>
      </c>
      <c r="BH1805">
        <v>0</v>
      </c>
      <c r="BJ1805">
        <v>0</v>
      </c>
      <c r="BK1805">
        <v>0</v>
      </c>
      <c r="BN1805">
        <v>0</v>
      </c>
      <c r="BO1805">
        <v>0</v>
      </c>
      <c r="BP1805">
        <v>1</v>
      </c>
      <c r="BQ1805">
        <v>2.4</v>
      </c>
      <c r="BR1805">
        <v>4</v>
      </c>
      <c r="BS1805">
        <v>4114820043</v>
      </c>
      <c r="BT1805">
        <v>0</v>
      </c>
      <c r="BU1805">
        <v>864</v>
      </c>
      <c r="BV1805">
        <v>1031076</v>
      </c>
      <c r="BW1805">
        <v>186299</v>
      </c>
      <c r="BX1805" t="s">
        <v>5209</v>
      </c>
      <c r="BZ1805" t="s">
        <v>6416</v>
      </c>
      <c r="CA1805">
        <v>45003</v>
      </c>
      <c r="CC1805">
        <v>4114830043</v>
      </c>
      <c r="CD1805" t="s">
        <v>7110</v>
      </c>
      <c r="CE1805">
        <v>1</v>
      </c>
      <c r="CF1805" t="s">
        <v>7198</v>
      </c>
      <c r="CG1805">
        <v>0</v>
      </c>
      <c r="CH1805">
        <v>303.81614026900002</v>
      </c>
      <c r="CI1805">
        <v>5279.5917091700003</v>
      </c>
      <c r="CJ1805" s="2">
        <f t="shared" si="140"/>
        <v>0</v>
      </c>
      <c r="CK1805" s="2">
        <f t="shared" si="141"/>
        <v>34.047599999999996</v>
      </c>
      <c r="CL1805" s="2">
        <f t="shared" si="142"/>
        <v>3.4</v>
      </c>
      <c r="CM1805" t="str">
        <f t="shared" si="143"/>
        <v>No Residential</v>
      </c>
      <c r="CN1805" t="str">
        <f t="shared" si="144"/>
        <v>31 to 100 units</v>
      </c>
    </row>
    <row r="1806" spans="1:92" x14ac:dyDescent="0.25">
      <c r="A1806" s="1">
        <v>1805</v>
      </c>
      <c r="B1806" t="s">
        <v>89</v>
      </c>
      <c r="C1806">
        <v>11483</v>
      </c>
      <c r="D1806">
        <v>25</v>
      </c>
      <c r="E1806">
        <v>410</v>
      </c>
      <c r="I1806">
        <v>0</v>
      </c>
      <c r="J1806">
        <v>0</v>
      </c>
      <c r="L1806">
        <v>0</v>
      </c>
      <c r="M1806">
        <v>0</v>
      </c>
      <c r="N1806" t="s">
        <v>2035</v>
      </c>
      <c r="O1806" t="s">
        <v>2666</v>
      </c>
      <c r="X1806" t="s">
        <v>2666</v>
      </c>
      <c r="Z1806" t="s">
        <v>2999</v>
      </c>
      <c r="AA1806" t="s">
        <v>3002</v>
      </c>
      <c r="AB1806">
        <v>11</v>
      </c>
      <c r="AC1806">
        <v>0</v>
      </c>
      <c r="AE1806" t="s">
        <v>4609</v>
      </c>
      <c r="AF1806">
        <v>3840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4</v>
      </c>
      <c r="AQ1806">
        <v>0</v>
      </c>
      <c r="AR1806">
        <v>0</v>
      </c>
      <c r="AS1806">
        <v>0</v>
      </c>
      <c r="AT1806">
        <v>0</v>
      </c>
      <c r="AU1806">
        <v>32</v>
      </c>
      <c r="AV1806">
        <v>240</v>
      </c>
      <c r="AW1806">
        <v>0</v>
      </c>
      <c r="AX1806">
        <v>0</v>
      </c>
      <c r="AZ1806">
        <v>0</v>
      </c>
      <c r="BA1806" t="s">
        <v>3000</v>
      </c>
      <c r="BB1806">
        <v>5</v>
      </c>
      <c r="BC1806">
        <v>5</v>
      </c>
      <c r="BD1806">
        <v>432</v>
      </c>
      <c r="BE1806">
        <v>432</v>
      </c>
      <c r="BF1806">
        <v>0</v>
      </c>
      <c r="BG1806">
        <v>0</v>
      </c>
      <c r="BH1806">
        <v>0</v>
      </c>
      <c r="BJ1806">
        <v>0</v>
      </c>
      <c r="BK1806">
        <v>0</v>
      </c>
      <c r="BN1806">
        <v>0</v>
      </c>
      <c r="BO1806">
        <v>0.9</v>
      </c>
      <c r="BP1806">
        <v>0</v>
      </c>
      <c r="BQ1806">
        <v>2</v>
      </c>
      <c r="BR1806">
        <v>4</v>
      </c>
      <c r="BS1806">
        <v>4114830025</v>
      </c>
      <c r="BT1806">
        <v>0</v>
      </c>
      <c r="BU1806">
        <v>0</v>
      </c>
      <c r="BV1806">
        <v>0</v>
      </c>
      <c r="BW1806">
        <v>0</v>
      </c>
      <c r="BX1806" t="s">
        <v>5209</v>
      </c>
      <c r="BZ1806" t="s">
        <v>6416</v>
      </c>
      <c r="CA1806">
        <v>45003</v>
      </c>
      <c r="CC1806">
        <v>0</v>
      </c>
      <c r="CE1806">
        <v>1</v>
      </c>
      <c r="CF1806" t="s">
        <v>7198</v>
      </c>
      <c r="CG1806">
        <v>0</v>
      </c>
      <c r="CH1806">
        <v>623.31520738300003</v>
      </c>
      <c r="CI1806">
        <v>5865.93971805</v>
      </c>
      <c r="CJ1806" s="2">
        <f t="shared" si="140"/>
        <v>6.9119999999999999</v>
      </c>
      <c r="CK1806" s="2">
        <f t="shared" si="141"/>
        <v>22.271999999999998</v>
      </c>
      <c r="CL1806" s="2">
        <f t="shared" si="142"/>
        <v>2.9</v>
      </c>
      <c r="CM1806" t="str">
        <f t="shared" si="143"/>
        <v>1 to 8 units</v>
      </c>
      <c r="CN1806" t="str">
        <f t="shared" si="144"/>
        <v>9 to 30 units</v>
      </c>
    </row>
    <row r="1807" spans="1:92" x14ac:dyDescent="0.25">
      <c r="A1807" s="1">
        <v>1806</v>
      </c>
      <c r="B1807" t="s">
        <v>89</v>
      </c>
      <c r="C1807">
        <v>11535</v>
      </c>
      <c r="D1807">
        <v>121</v>
      </c>
      <c r="E1807">
        <v>410</v>
      </c>
      <c r="F1807">
        <v>88</v>
      </c>
      <c r="G1807">
        <v>1009</v>
      </c>
      <c r="H1807">
        <v>27</v>
      </c>
      <c r="I1807">
        <v>32</v>
      </c>
      <c r="J1807">
        <v>11417</v>
      </c>
      <c r="K1807" t="s">
        <v>338</v>
      </c>
      <c r="L1807">
        <v>106</v>
      </c>
      <c r="M1807">
        <v>3000</v>
      </c>
      <c r="N1807" t="s">
        <v>2036</v>
      </c>
      <c r="O1807" t="s">
        <v>2681</v>
      </c>
      <c r="X1807" t="s">
        <v>2681</v>
      </c>
      <c r="Z1807" t="s">
        <v>2999</v>
      </c>
      <c r="AA1807" t="s">
        <v>3002</v>
      </c>
      <c r="AB1807">
        <v>11</v>
      </c>
      <c r="AC1807">
        <v>0</v>
      </c>
      <c r="AE1807" t="s">
        <v>4611</v>
      </c>
      <c r="AF1807">
        <v>13125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4</v>
      </c>
      <c r="AQ1807">
        <v>0</v>
      </c>
      <c r="AR1807">
        <v>0</v>
      </c>
      <c r="AS1807">
        <v>0</v>
      </c>
      <c r="AT1807">
        <v>0</v>
      </c>
      <c r="AU1807">
        <v>131.25</v>
      </c>
      <c r="AV1807">
        <v>100</v>
      </c>
      <c r="AW1807">
        <v>0</v>
      </c>
      <c r="AX1807">
        <v>0</v>
      </c>
      <c r="AZ1807">
        <v>0</v>
      </c>
      <c r="BA1807" t="s">
        <v>2999</v>
      </c>
      <c r="BB1807">
        <v>5</v>
      </c>
      <c r="BC1807">
        <v>5</v>
      </c>
      <c r="BD1807">
        <v>34041</v>
      </c>
      <c r="BE1807">
        <v>34041</v>
      </c>
      <c r="BF1807">
        <v>0</v>
      </c>
      <c r="BG1807">
        <v>0</v>
      </c>
      <c r="BH1807">
        <v>0</v>
      </c>
      <c r="BJ1807">
        <v>0</v>
      </c>
      <c r="BK1807">
        <v>0</v>
      </c>
      <c r="BN1807">
        <v>0</v>
      </c>
      <c r="BO1807">
        <v>0.6</v>
      </c>
      <c r="BP1807">
        <v>0</v>
      </c>
      <c r="BQ1807">
        <v>1</v>
      </c>
      <c r="BR1807">
        <v>4</v>
      </c>
      <c r="BS1807">
        <v>4115350121</v>
      </c>
      <c r="BT1807">
        <v>0</v>
      </c>
      <c r="BU1807">
        <v>88</v>
      </c>
      <c r="BV1807">
        <v>1029306</v>
      </c>
      <c r="BW1807">
        <v>184063</v>
      </c>
      <c r="BX1807" t="s">
        <v>5209</v>
      </c>
      <c r="BZ1807" t="s">
        <v>6418</v>
      </c>
      <c r="CA1807">
        <v>45003</v>
      </c>
      <c r="CC1807">
        <v>0</v>
      </c>
      <c r="CE1807">
        <v>1</v>
      </c>
      <c r="CF1807" t="s">
        <v>7198</v>
      </c>
      <c r="CG1807">
        <v>0</v>
      </c>
      <c r="CH1807">
        <v>453.60887663400001</v>
      </c>
      <c r="CI1807">
        <v>12665.3899404</v>
      </c>
      <c r="CJ1807" s="2">
        <f t="shared" si="140"/>
        <v>15.75</v>
      </c>
      <c r="CK1807" s="2">
        <f t="shared" si="141"/>
        <v>42</v>
      </c>
      <c r="CL1807" s="2">
        <f t="shared" si="142"/>
        <v>1.6</v>
      </c>
      <c r="CM1807" t="str">
        <f t="shared" si="143"/>
        <v>9 to 30 units</v>
      </c>
      <c r="CN1807" t="str">
        <f t="shared" si="144"/>
        <v>31 to 100 units</v>
      </c>
    </row>
    <row r="1808" spans="1:92" x14ac:dyDescent="0.25">
      <c r="A1808" s="1">
        <v>1807</v>
      </c>
      <c r="B1808" t="s">
        <v>89</v>
      </c>
      <c r="C1808">
        <v>11549</v>
      </c>
      <c r="D1808">
        <v>12</v>
      </c>
      <c r="E1808">
        <v>410</v>
      </c>
      <c r="F1808">
        <v>88</v>
      </c>
      <c r="G1808">
        <v>2010</v>
      </c>
      <c r="H1808">
        <v>27</v>
      </c>
      <c r="I1808">
        <v>32</v>
      </c>
      <c r="J1808">
        <v>11417</v>
      </c>
      <c r="K1808" t="s">
        <v>338</v>
      </c>
      <c r="L1808">
        <v>106</v>
      </c>
      <c r="M1808">
        <v>3000</v>
      </c>
      <c r="N1808" t="s">
        <v>2042</v>
      </c>
      <c r="O1808" t="s">
        <v>2674</v>
      </c>
      <c r="X1808" t="s">
        <v>2674</v>
      </c>
      <c r="Z1808" t="s">
        <v>2999</v>
      </c>
      <c r="AA1808" t="s">
        <v>3002</v>
      </c>
      <c r="AB1808">
        <v>11</v>
      </c>
      <c r="AC1808">
        <v>0</v>
      </c>
      <c r="AE1808" t="s">
        <v>4618</v>
      </c>
      <c r="AF1808">
        <v>9751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4</v>
      </c>
      <c r="AQ1808">
        <v>0</v>
      </c>
      <c r="AR1808">
        <v>0</v>
      </c>
      <c r="AS1808">
        <v>0</v>
      </c>
      <c r="AT1808">
        <v>0</v>
      </c>
      <c r="AU1808">
        <v>75</v>
      </c>
      <c r="AV1808">
        <v>114.42</v>
      </c>
      <c r="AW1808">
        <v>0</v>
      </c>
      <c r="AX1808">
        <v>0</v>
      </c>
      <c r="AZ1808">
        <v>0</v>
      </c>
      <c r="BA1808" t="s">
        <v>3000</v>
      </c>
      <c r="BB1808">
        <v>5</v>
      </c>
      <c r="BC1808">
        <v>5</v>
      </c>
      <c r="BD1808">
        <v>26752</v>
      </c>
      <c r="BE1808">
        <v>26752</v>
      </c>
      <c r="BF1808">
        <v>0</v>
      </c>
      <c r="BG1808">
        <v>0</v>
      </c>
      <c r="BH1808">
        <v>0</v>
      </c>
      <c r="BJ1808">
        <v>0</v>
      </c>
      <c r="BK1808">
        <v>0</v>
      </c>
      <c r="BN1808">
        <v>0</v>
      </c>
      <c r="BO1808">
        <v>0.9</v>
      </c>
      <c r="BP1808">
        <v>0</v>
      </c>
      <c r="BQ1808">
        <v>2</v>
      </c>
      <c r="BR1808">
        <v>4</v>
      </c>
      <c r="BS1808">
        <v>4115490012</v>
      </c>
      <c r="BT1808">
        <v>0</v>
      </c>
      <c r="BU1808">
        <v>88</v>
      </c>
      <c r="BV1808">
        <v>1028862</v>
      </c>
      <c r="BW1808">
        <v>183143</v>
      </c>
      <c r="BX1808" t="s">
        <v>5210</v>
      </c>
      <c r="BZ1808" t="s">
        <v>6421</v>
      </c>
      <c r="CA1808">
        <v>45004</v>
      </c>
      <c r="CC1808">
        <v>0</v>
      </c>
      <c r="CE1808">
        <v>1</v>
      </c>
      <c r="CF1808" t="s">
        <v>7198</v>
      </c>
      <c r="CG1808">
        <v>0</v>
      </c>
      <c r="CH1808">
        <v>387.10517493499998</v>
      </c>
      <c r="CI1808">
        <v>8778.0882492700002</v>
      </c>
      <c r="CJ1808" s="2">
        <f t="shared" si="140"/>
        <v>17.5518</v>
      </c>
      <c r="CK1808" s="2">
        <f t="shared" si="141"/>
        <v>56.555799999999998</v>
      </c>
      <c r="CL1808" s="2">
        <f t="shared" si="142"/>
        <v>2.9</v>
      </c>
      <c r="CM1808" t="str">
        <f t="shared" si="143"/>
        <v>9 to 30 units</v>
      </c>
      <c r="CN1808" t="str">
        <f t="shared" si="144"/>
        <v>31 to 100 units</v>
      </c>
    </row>
    <row r="1809" spans="1:92" x14ac:dyDescent="0.25">
      <c r="A1809" s="1">
        <v>1808</v>
      </c>
      <c r="B1809" t="s">
        <v>89</v>
      </c>
      <c r="C1809">
        <v>11549</v>
      </c>
      <c r="D1809">
        <v>16</v>
      </c>
      <c r="E1809">
        <v>410</v>
      </c>
      <c r="F1809">
        <v>88</v>
      </c>
      <c r="G1809">
        <v>2010</v>
      </c>
      <c r="H1809">
        <v>27</v>
      </c>
      <c r="I1809">
        <v>32</v>
      </c>
      <c r="J1809">
        <v>11417</v>
      </c>
      <c r="K1809" t="s">
        <v>338</v>
      </c>
      <c r="L1809">
        <v>106</v>
      </c>
      <c r="M1809">
        <v>3000</v>
      </c>
      <c r="N1809" t="s">
        <v>2040</v>
      </c>
      <c r="O1809" t="s">
        <v>2674</v>
      </c>
      <c r="X1809" t="s">
        <v>2674</v>
      </c>
      <c r="Z1809" t="s">
        <v>2999</v>
      </c>
      <c r="AA1809" t="s">
        <v>3002</v>
      </c>
      <c r="AB1809">
        <v>11</v>
      </c>
      <c r="AC1809">
        <v>0</v>
      </c>
      <c r="AE1809" t="s">
        <v>4616</v>
      </c>
      <c r="AF1809">
        <v>4320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4</v>
      </c>
      <c r="AQ1809">
        <v>0</v>
      </c>
      <c r="AR1809">
        <v>0</v>
      </c>
      <c r="AS1809">
        <v>0</v>
      </c>
      <c r="AT1809">
        <v>0</v>
      </c>
      <c r="AU1809">
        <v>38.5</v>
      </c>
      <c r="AV1809">
        <v>106.33</v>
      </c>
      <c r="AW1809">
        <v>0</v>
      </c>
      <c r="AX1809">
        <v>0</v>
      </c>
      <c r="AZ1809">
        <v>0</v>
      </c>
      <c r="BA1809" t="s">
        <v>3000</v>
      </c>
      <c r="BB1809">
        <v>3</v>
      </c>
      <c r="BC1809">
        <v>5</v>
      </c>
      <c r="BD1809">
        <v>13740</v>
      </c>
      <c r="BE1809">
        <v>13740</v>
      </c>
      <c r="BF1809">
        <v>0</v>
      </c>
      <c r="BG1809">
        <v>0</v>
      </c>
      <c r="BH1809">
        <v>0</v>
      </c>
      <c r="BJ1809">
        <v>0</v>
      </c>
      <c r="BK1809">
        <v>0</v>
      </c>
      <c r="BN1809">
        <v>0</v>
      </c>
      <c r="BO1809">
        <v>0.9</v>
      </c>
      <c r="BP1809">
        <v>0</v>
      </c>
      <c r="BQ1809">
        <v>2</v>
      </c>
      <c r="BR1809">
        <v>4</v>
      </c>
      <c r="BS1809">
        <v>4115490016</v>
      </c>
      <c r="BT1809">
        <v>0</v>
      </c>
      <c r="BU1809">
        <v>88</v>
      </c>
      <c r="BV1809">
        <v>1028848</v>
      </c>
      <c r="BW1809">
        <v>183087</v>
      </c>
      <c r="BX1809" t="s">
        <v>5210</v>
      </c>
      <c r="BZ1809" t="s">
        <v>6421</v>
      </c>
      <c r="CA1809">
        <v>45004</v>
      </c>
      <c r="CC1809">
        <v>0</v>
      </c>
      <c r="CE1809">
        <v>1</v>
      </c>
      <c r="CF1809" t="s">
        <v>7198</v>
      </c>
      <c r="CG1809">
        <v>0</v>
      </c>
      <c r="CH1809">
        <v>308.16008137599999</v>
      </c>
      <c r="CI1809">
        <v>4469.4482319199997</v>
      </c>
      <c r="CJ1809" s="2">
        <f t="shared" si="140"/>
        <v>7.7759999999999998</v>
      </c>
      <c r="CK1809" s="2">
        <f t="shared" si="141"/>
        <v>25.056000000000001</v>
      </c>
      <c r="CL1809" s="2">
        <f t="shared" si="142"/>
        <v>2.9</v>
      </c>
      <c r="CM1809" t="str">
        <f t="shared" si="143"/>
        <v>1 to 8 units</v>
      </c>
      <c r="CN1809" t="str">
        <f t="shared" si="144"/>
        <v>9 to 30 units</v>
      </c>
    </row>
    <row r="1810" spans="1:92" x14ac:dyDescent="0.25">
      <c r="A1810" s="1">
        <v>1809</v>
      </c>
      <c r="B1810" t="s">
        <v>89</v>
      </c>
      <c r="C1810">
        <v>11551</v>
      </c>
      <c r="D1810">
        <v>110</v>
      </c>
      <c r="E1810">
        <v>410</v>
      </c>
      <c r="F1810">
        <v>88</v>
      </c>
      <c r="H1810">
        <v>27</v>
      </c>
      <c r="I1810">
        <v>32</v>
      </c>
      <c r="J1810">
        <v>11417</v>
      </c>
      <c r="K1810" t="s">
        <v>338</v>
      </c>
      <c r="L1810">
        <v>106</v>
      </c>
      <c r="M1810">
        <v>3000</v>
      </c>
      <c r="N1810" t="s">
        <v>2028</v>
      </c>
      <c r="O1810" t="s">
        <v>2681</v>
      </c>
      <c r="X1810" t="s">
        <v>2681</v>
      </c>
      <c r="Z1810" t="s">
        <v>2999</v>
      </c>
      <c r="AA1810" t="s">
        <v>3002</v>
      </c>
      <c r="AB1810">
        <v>11</v>
      </c>
      <c r="AC1810">
        <v>0</v>
      </c>
      <c r="AE1810" t="s">
        <v>4613</v>
      </c>
      <c r="AF1810">
        <v>8500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4</v>
      </c>
      <c r="AQ1810">
        <v>0</v>
      </c>
      <c r="AR1810">
        <v>0</v>
      </c>
      <c r="AS1810">
        <v>0</v>
      </c>
      <c r="AT1810">
        <v>0</v>
      </c>
      <c r="AU1810">
        <v>63</v>
      </c>
      <c r="AV1810">
        <v>205</v>
      </c>
      <c r="AW1810">
        <v>0</v>
      </c>
      <c r="AX1810">
        <v>0</v>
      </c>
      <c r="AZ1810">
        <v>0</v>
      </c>
      <c r="BA1810" t="s">
        <v>3000</v>
      </c>
      <c r="BB1810">
        <v>3</v>
      </c>
      <c r="BC1810">
        <v>5</v>
      </c>
      <c r="BD1810">
        <v>1670</v>
      </c>
      <c r="BE1810">
        <v>1670</v>
      </c>
      <c r="BF1810">
        <v>0</v>
      </c>
      <c r="BG1810">
        <v>0</v>
      </c>
      <c r="BH1810">
        <v>0</v>
      </c>
      <c r="BJ1810">
        <v>0</v>
      </c>
      <c r="BK1810">
        <v>0</v>
      </c>
      <c r="BN1810">
        <v>0</v>
      </c>
      <c r="BO1810">
        <v>0.6</v>
      </c>
      <c r="BP1810">
        <v>0</v>
      </c>
      <c r="BQ1810">
        <v>1</v>
      </c>
      <c r="BR1810">
        <v>4</v>
      </c>
      <c r="BS1810">
        <v>4115510110</v>
      </c>
      <c r="BT1810">
        <v>0</v>
      </c>
      <c r="BU1810">
        <v>88</v>
      </c>
      <c r="BV1810">
        <v>0</v>
      </c>
      <c r="BW1810">
        <v>0</v>
      </c>
      <c r="BX1810" t="s">
        <v>5209</v>
      </c>
      <c r="BZ1810" t="s">
        <v>6419</v>
      </c>
      <c r="CA1810">
        <v>45004</v>
      </c>
      <c r="CC1810">
        <v>0</v>
      </c>
      <c r="CE1810">
        <v>1</v>
      </c>
      <c r="CF1810" t="s">
        <v>7198</v>
      </c>
      <c r="CG1810">
        <v>0</v>
      </c>
      <c r="CH1810">
        <v>502.94707417900003</v>
      </c>
      <c r="CI1810">
        <v>6385.7307036599996</v>
      </c>
      <c r="CJ1810" s="2">
        <f t="shared" si="140"/>
        <v>10.199999999999999</v>
      </c>
      <c r="CK1810" s="2">
        <f t="shared" si="141"/>
        <v>27.2</v>
      </c>
      <c r="CL1810" s="2">
        <f t="shared" si="142"/>
        <v>1.6</v>
      </c>
      <c r="CM1810" t="str">
        <f t="shared" si="143"/>
        <v>9 to 30 units</v>
      </c>
      <c r="CN1810" t="str">
        <f t="shared" si="144"/>
        <v>9 to 30 units</v>
      </c>
    </row>
    <row r="1811" spans="1:92" x14ac:dyDescent="0.25">
      <c r="A1811" s="1">
        <v>1810</v>
      </c>
      <c r="B1811" t="s">
        <v>89</v>
      </c>
      <c r="C1811">
        <v>11561</v>
      </c>
      <c r="D1811">
        <v>22</v>
      </c>
      <c r="E1811">
        <v>410</v>
      </c>
      <c r="F1811">
        <v>88</v>
      </c>
      <c r="H1811">
        <v>27</v>
      </c>
      <c r="I1811">
        <v>32</v>
      </c>
      <c r="J1811">
        <v>11417</v>
      </c>
      <c r="K1811" t="s">
        <v>338</v>
      </c>
      <c r="L1811">
        <v>106</v>
      </c>
      <c r="M1811">
        <v>3000</v>
      </c>
      <c r="N1811" t="s">
        <v>2038</v>
      </c>
      <c r="O1811" t="s">
        <v>2681</v>
      </c>
      <c r="X1811" t="s">
        <v>2681</v>
      </c>
      <c r="Z1811" t="s">
        <v>2999</v>
      </c>
      <c r="AA1811" t="s">
        <v>3002</v>
      </c>
      <c r="AB1811">
        <v>11</v>
      </c>
      <c r="AC1811">
        <v>0</v>
      </c>
      <c r="AE1811" t="s">
        <v>4614</v>
      </c>
      <c r="AF1811">
        <v>14000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4</v>
      </c>
      <c r="AQ1811">
        <v>0</v>
      </c>
      <c r="AR1811">
        <v>0</v>
      </c>
      <c r="AS1811">
        <v>0</v>
      </c>
      <c r="AT1811">
        <v>0</v>
      </c>
      <c r="AU1811">
        <v>140</v>
      </c>
      <c r="AV1811">
        <v>100</v>
      </c>
      <c r="AW1811">
        <v>0</v>
      </c>
      <c r="AX1811">
        <v>0</v>
      </c>
      <c r="AZ1811">
        <v>0</v>
      </c>
      <c r="BA1811" t="s">
        <v>2999</v>
      </c>
      <c r="BB1811">
        <v>5</v>
      </c>
      <c r="BC1811">
        <v>5</v>
      </c>
      <c r="BD1811">
        <v>9952</v>
      </c>
      <c r="BE1811">
        <v>9952</v>
      </c>
      <c r="BF1811">
        <v>0</v>
      </c>
      <c r="BG1811">
        <v>0</v>
      </c>
      <c r="BH1811">
        <v>0</v>
      </c>
      <c r="BJ1811">
        <v>0</v>
      </c>
      <c r="BK1811">
        <v>0</v>
      </c>
      <c r="BN1811">
        <v>0</v>
      </c>
      <c r="BO1811">
        <v>0.6</v>
      </c>
      <c r="BP1811">
        <v>0</v>
      </c>
      <c r="BQ1811">
        <v>1</v>
      </c>
      <c r="BR1811">
        <v>4</v>
      </c>
      <c r="BS1811">
        <v>4115610022</v>
      </c>
      <c r="BT1811">
        <v>0</v>
      </c>
      <c r="BU1811">
        <v>88</v>
      </c>
      <c r="BV1811">
        <v>0</v>
      </c>
      <c r="BW1811">
        <v>0</v>
      </c>
      <c r="BX1811" t="s">
        <v>5210</v>
      </c>
      <c r="BZ1811" t="s">
        <v>6420</v>
      </c>
      <c r="CA1811">
        <v>45004</v>
      </c>
      <c r="CC1811">
        <v>0</v>
      </c>
      <c r="CE1811">
        <v>1</v>
      </c>
      <c r="CF1811" t="s">
        <v>7198</v>
      </c>
      <c r="CG1811">
        <v>0</v>
      </c>
      <c r="CH1811">
        <v>492.60828339800003</v>
      </c>
      <c r="CI1811">
        <v>14694.626169200001</v>
      </c>
      <c r="CJ1811" s="2">
        <f t="shared" si="140"/>
        <v>16.8</v>
      </c>
      <c r="CK1811" s="2">
        <f t="shared" si="141"/>
        <v>44.8</v>
      </c>
      <c r="CL1811" s="2">
        <f t="shared" si="142"/>
        <v>1.6</v>
      </c>
      <c r="CM1811" t="str">
        <f t="shared" si="143"/>
        <v>9 to 30 units</v>
      </c>
      <c r="CN1811" t="str">
        <f t="shared" si="144"/>
        <v>31 to 100 units</v>
      </c>
    </row>
    <row r="1812" spans="1:92" x14ac:dyDescent="0.25">
      <c r="A1812" s="1">
        <v>1811</v>
      </c>
      <c r="B1812" t="s">
        <v>89</v>
      </c>
      <c r="C1812">
        <v>11562</v>
      </c>
      <c r="D1812">
        <v>106</v>
      </c>
      <c r="E1812">
        <v>410</v>
      </c>
      <c r="F1812">
        <v>88</v>
      </c>
      <c r="G1812">
        <v>1010</v>
      </c>
      <c r="H1812">
        <v>27</v>
      </c>
      <c r="I1812">
        <v>32</v>
      </c>
      <c r="J1812">
        <v>11417</v>
      </c>
      <c r="K1812" t="s">
        <v>338</v>
      </c>
      <c r="L1812">
        <v>106</v>
      </c>
      <c r="M1812">
        <v>3000</v>
      </c>
      <c r="N1812" t="s">
        <v>2039</v>
      </c>
      <c r="O1812" t="s">
        <v>2681</v>
      </c>
      <c r="X1812" t="s">
        <v>2681</v>
      </c>
      <c r="Z1812" t="s">
        <v>2999</v>
      </c>
      <c r="AA1812" t="s">
        <v>3002</v>
      </c>
      <c r="AB1812">
        <v>11</v>
      </c>
      <c r="AC1812">
        <v>0</v>
      </c>
      <c r="AE1812" t="s">
        <v>4615</v>
      </c>
      <c r="AF1812">
        <v>9150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4</v>
      </c>
      <c r="AQ1812">
        <v>0</v>
      </c>
      <c r="AR1812">
        <v>0</v>
      </c>
      <c r="AS1812">
        <v>0</v>
      </c>
      <c r="AT1812">
        <v>0</v>
      </c>
      <c r="AU1812">
        <v>117.58</v>
      </c>
      <c r="AV1812">
        <v>179.33</v>
      </c>
      <c r="AW1812">
        <v>0</v>
      </c>
      <c r="AX1812">
        <v>0</v>
      </c>
      <c r="AZ1812">
        <v>0</v>
      </c>
      <c r="BA1812" t="s">
        <v>3000</v>
      </c>
      <c r="BB1812">
        <v>5</v>
      </c>
      <c r="BC1812">
        <v>5</v>
      </c>
      <c r="BD1812">
        <v>11611</v>
      </c>
      <c r="BE1812">
        <v>11611</v>
      </c>
      <c r="BF1812">
        <v>0</v>
      </c>
      <c r="BG1812">
        <v>0</v>
      </c>
      <c r="BH1812">
        <v>0</v>
      </c>
      <c r="BJ1812">
        <v>0</v>
      </c>
      <c r="BK1812">
        <v>0</v>
      </c>
      <c r="BN1812">
        <v>0</v>
      </c>
      <c r="BO1812">
        <v>0.6</v>
      </c>
      <c r="BP1812">
        <v>0</v>
      </c>
      <c r="BQ1812">
        <v>1</v>
      </c>
      <c r="BR1812">
        <v>4</v>
      </c>
      <c r="BS1812">
        <v>4115620106</v>
      </c>
      <c r="BT1812">
        <v>0</v>
      </c>
      <c r="BU1812">
        <v>88</v>
      </c>
      <c r="BV1812">
        <v>1030363</v>
      </c>
      <c r="BW1812">
        <v>182382</v>
      </c>
      <c r="BX1812" t="s">
        <v>5210</v>
      </c>
      <c r="BZ1812" t="s">
        <v>6420</v>
      </c>
      <c r="CA1812">
        <v>45004</v>
      </c>
      <c r="CC1812">
        <v>0</v>
      </c>
      <c r="CE1812">
        <v>1</v>
      </c>
      <c r="CF1812" t="s">
        <v>7198</v>
      </c>
      <c r="CG1812">
        <v>0</v>
      </c>
      <c r="CH1812">
        <v>467.99816229999999</v>
      </c>
      <c r="CI1812">
        <v>10339.001104499999</v>
      </c>
      <c r="CJ1812" s="2">
        <f t="shared" si="140"/>
        <v>10.98</v>
      </c>
      <c r="CK1812" s="2">
        <f t="shared" si="141"/>
        <v>29.28</v>
      </c>
      <c r="CL1812" s="2">
        <f t="shared" si="142"/>
        <v>1.6</v>
      </c>
      <c r="CM1812" t="str">
        <f t="shared" si="143"/>
        <v>9 to 30 units</v>
      </c>
      <c r="CN1812" t="str">
        <f t="shared" si="144"/>
        <v>9 to 30 units</v>
      </c>
    </row>
    <row r="1813" spans="1:92" x14ac:dyDescent="0.25">
      <c r="A1813" s="1">
        <v>1812</v>
      </c>
      <c r="B1813" t="s">
        <v>89</v>
      </c>
      <c r="C1813">
        <v>11609</v>
      </c>
      <c r="D1813">
        <v>9</v>
      </c>
      <c r="E1813">
        <v>410</v>
      </c>
      <c r="F1813">
        <v>170</v>
      </c>
      <c r="G1813">
        <v>2002</v>
      </c>
      <c r="H1813">
        <v>28</v>
      </c>
      <c r="I1813">
        <v>28</v>
      </c>
      <c r="J1813">
        <v>11420</v>
      </c>
      <c r="K1813" t="s">
        <v>352</v>
      </c>
      <c r="L1813">
        <v>106</v>
      </c>
      <c r="M1813">
        <v>3220</v>
      </c>
      <c r="N1813" t="s">
        <v>2041</v>
      </c>
      <c r="O1813" t="s">
        <v>2665</v>
      </c>
      <c r="X1813" t="s">
        <v>2665</v>
      </c>
      <c r="Z1813" t="s">
        <v>2999</v>
      </c>
      <c r="AA1813" t="s">
        <v>3002</v>
      </c>
      <c r="AB1813">
        <v>11</v>
      </c>
      <c r="AC1813">
        <v>0</v>
      </c>
      <c r="AD1813" t="s">
        <v>3008</v>
      </c>
      <c r="AE1813" t="s">
        <v>4617</v>
      </c>
      <c r="AF1813">
        <v>24700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4</v>
      </c>
      <c r="AQ1813">
        <v>0</v>
      </c>
      <c r="AR1813">
        <v>0</v>
      </c>
      <c r="AS1813">
        <v>0</v>
      </c>
      <c r="AT1813">
        <v>0</v>
      </c>
      <c r="AU1813">
        <v>234</v>
      </c>
      <c r="AV1813">
        <v>109</v>
      </c>
      <c r="AW1813">
        <v>0</v>
      </c>
      <c r="AX1813">
        <v>0</v>
      </c>
      <c r="AZ1813">
        <v>0</v>
      </c>
      <c r="BA1813" t="s">
        <v>3000</v>
      </c>
      <c r="BB1813">
        <v>3</v>
      </c>
      <c r="BC1813">
        <v>5</v>
      </c>
      <c r="BD1813">
        <v>29859</v>
      </c>
      <c r="BE1813">
        <v>29859</v>
      </c>
      <c r="BF1813">
        <v>29859</v>
      </c>
      <c r="BG1813">
        <v>29859</v>
      </c>
      <c r="BH1813">
        <v>0</v>
      </c>
      <c r="BJ1813">
        <v>0</v>
      </c>
      <c r="BK1813">
        <v>0</v>
      </c>
      <c r="BN1813">
        <v>0</v>
      </c>
      <c r="BO1813">
        <v>0.6</v>
      </c>
      <c r="BP1813">
        <v>0</v>
      </c>
      <c r="BQ1813">
        <v>1</v>
      </c>
      <c r="BR1813">
        <v>4</v>
      </c>
      <c r="BS1813">
        <v>4116090009</v>
      </c>
      <c r="BT1813">
        <v>0</v>
      </c>
      <c r="BU1813">
        <v>170</v>
      </c>
      <c r="BV1813">
        <v>1035968</v>
      </c>
      <c r="BW1813">
        <v>188545</v>
      </c>
      <c r="BX1813" t="s">
        <v>5252</v>
      </c>
      <c r="BZ1813" t="s">
        <v>6422</v>
      </c>
      <c r="CA1813">
        <v>45101</v>
      </c>
      <c r="CC1813">
        <v>0</v>
      </c>
      <c r="CE1813">
        <v>1</v>
      </c>
      <c r="CF1813" t="s">
        <v>7198</v>
      </c>
      <c r="CG1813">
        <v>0</v>
      </c>
      <c r="CH1813">
        <v>1055.3646325</v>
      </c>
      <c r="CI1813">
        <v>26276.1657806</v>
      </c>
      <c r="CJ1813" s="2">
        <f t="shared" si="140"/>
        <v>29.64</v>
      </c>
      <c r="CK1813" s="2">
        <f t="shared" si="141"/>
        <v>79.040000000000006</v>
      </c>
      <c r="CL1813" s="2">
        <f t="shared" si="142"/>
        <v>1.6</v>
      </c>
      <c r="CM1813" t="str">
        <f t="shared" si="143"/>
        <v>9 to 30 units</v>
      </c>
      <c r="CN1813" t="str">
        <f t="shared" si="144"/>
        <v>31 to 100 units</v>
      </c>
    </row>
    <row r="1814" spans="1:92" x14ac:dyDescent="0.25">
      <c r="A1814" s="1">
        <v>1813</v>
      </c>
      <c r="B1814" t="s">
        <v>89</v>
      </c>
      <c r="C1814">
        <v>11659</v>
      </c>
      <c r="D1814">
        <v>38</v>
      </c>
      <c r="E1814">
        <v>410</v>
      </c>
      <c r="F1814">
        <v>174</v>
      </c>
      <c r="H1814">
        <v>27</v>
      </c>
      <c r="I1814">
        <v>28</v>
      </c>
      <c r="J1814">
        <v>11420</v>
      </c>
      <c r="K1814" t="s">
        <v>352</v>
      </c>
      <c r="L1814">
        <v>106</v>
      </c>
      <c r="M1814">
        <v>3220</v>
      </c>
      <c r="N1814" t="s">
        <v>2043</v>
      </c>
      <c r="O1814" t="s">
        <v>2665</v>
      </c>
      <c r="X1814" t="s">
        <v>2665</v>
      </c>
      <c r="Z1814" t="s">
        <v>2999</v>
      </c>
      <c r="AA1814" t="s">
        <v>3002</v>
      </c>
      <c r="AB1814">
        <v>11</v>
      </c>
      <c r="AC1814">
        <v>0</v>
      </c>
      <c r="AE1814" t="s">
        <v>4619</v>
      </c>
      <c r="AF1814">
        <v>3100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4</v>
      </c>
      <c r="AQ1814">
        <v>0</v>
      </c>
      <c r="AR1814">
        <v>0</v>
      </c>
      <c r="AS1814">
        <v>0</v>
      </c>
      <c r="AT1814">
        <v>0</v>
      </c>
      <c r="AU1814">
        <v>49</v>
      </c>
      <c r="AV1814">
        <v>100</v>
      </c>
      <c r="AW1814">
        <v>0</v>
      </c>
      <c r="AX1814">
        <v>0</v>
      </c>
      <c r="AZ1814">
        <v>0</v>
      </c>
      <c r="BA1814" t="s">
        <v>3000</v>
      </c>
      <c r="BB1814">
        <v>3</v>
      </c>
      <c r="BC1814">
        <v>5</v>
      </c>
      <c r="BD1814">
        <v>5850</v>
      </c>
      <c r="BE1814">
        <v>5850</v>
      </c>
      <c r="BF1814">
        <v>0</v>
      </c>
      <c r="BG1814">
        <v>0</v>
      </c>
      <c r="BH1814">
        <v>0</v>
      </c>
      <c r="BJ1814">
        <v>0</v>
      </c>
      <c r="BK1814">
        <v>0</v>
      </c>
      <c r="BN1814">
        <v>0</v>
      </c>
      <c r="BO1814">
        <v>0.6</v>
      </c>
      <c r="BP1814">
        <v>0</v>
      </c>
      <c r="BQ1814">
        <v>1</v>
      </c>
      <c r="BR1814">
        <v>4</v>
      </c>
      <c r="BS1814">
        <v>4116590038</v>
      </c>
      <c r="BT1814">
        <v>0</v>
      </c>
      <c r="BU1814">
        <v>174</v>
      </c>
      <c r="BV1814">
        <v>0</v>
      </c>
      <c r="BW1814">
        <v>0</v>
      </c>
      <c r="BX1814" t="s">
        <v>5252</v>
      </c>
      <c r="BZ1814" t="s">
        <v>6423</v>
      </c>
      <c r="CA1814">
        <v>45102</v>
      </c>
      <c r="CC1814">
        <v>0</v>
      </c>
      <c r="CE1814">
        <v>1</v>
      </c>
      <c r="CF1814" t="s">
        <v>7198</v>
      </c>
      <c r="CG1814">
        <v>0</v>
      </c>
      <c r="CH1814">
        <v>269.87313427100003</v>
      </c>
      <c r="CI1814">
        <v>3172.8797602</v>
      </c>
      <c r="CJ1814" s="2">
        <f t="shared" si="140"/>
        <v>3.72</v>
      </c>
      <c r="CK1814" s="2">
        <f t="shared" si="141"/>
        <v>9.92</v>
      </c>
      <c r="CL1814" s="2">
        <f t="shared" si="142"/>
        <v>1.6</v>
      </c>
      <c r="CM1814" t="str">
        <f t="shared" si="143"/>
        <v>1 to 8 units</v>
      </c>
      <c r="CN1814" t="str">
        <f t="shared" si="144"/>
        <v>9 to 30 units</v>
      </c>
    </row>
    <row r="1815" spans="1:92" x14ac:dyDescent="0.25">
      <c r="A1815" s="1">
        <v>1814</v>
      </c>
      <c r="B1815" t="s">
        <v>89</v>
      </c>
      <c r="C1815">
        <v>11684</v>
      </c>
      <c r="D1815">
        <v>37</v>
      </c>
      <c r="E1815">
        <v>410</v>
      </c>
      <c r="F1815">
        <v>178</v>
      </c>
      <c r="G1815">
        <v>1002</v>
      </c>
      <c r="H1815">
        <v>27</v>
      </c>
      <c r="I1815">
        <v>28</v>
      </c>
      <c r="J1815">
        <v>11420</v>
      </c>
      <c r="K1815" t="s">
        <v>352</v>
      </c>
      <c r="L1815">
        <v>106</v>
      </c>
      <c r="M1815">
        <v>3220</v>
      </c>
      <c r="N1815" t="s">
        <v>2044</v>
      </c>
      <c r="O1815" t="s">
        <v>2686</v>
      </c>
      <c r="X1815" t="s">
        <v>2686</v>
      </c>
      <c r="Z1815" t="s">
        <v>2999</v>
      </c>
      <c r="AA1815" t="s">
        <v>3001</v>
      </c>
      <c r="AB1815">
        <v>11</v>
      </c>
      <c r="AC1815">
        <v>0</v>
      </c>
      <c r="AE1815" t="s">
        <v>4620</v>
      </c>
      <c r="AF1815">
        <v>4000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4</v>
      </c>
      <c r="AQ1815">
        <v>0</v>
      </c>
      <c r="AR1815">
        <v>0</v>
      </c>
      <c r="AS1815">
        <v>0</v>
      </c>
      <c r="AT1815">
        <v>0</v>
      </c>
      <c r="AU1815">
        <v>40</v>
      </c>
      <c r="AV1815">
        <v>100</v>
      </c>
      <c r="AW1815">
        <v>0</v>
      </c>
      <c r="AX1815">
        <v>0</v>
      </c>
      <c r="AZ1815">
        <v>0</v>
      </c>
      <c r="BA1815" t="s">
        <v>2999</v>
      </c>
      <c r="BB1815">
        <v>5</v>
      </c>
      <c r="BC1815">
        <v>5</v>
      </c>
      <c r="BD1815">
        <v>90000</v>
      </c>
      <c r="BE1815">
        <v>90000</v>
      </c>
      <c r="BF1815">
        <v>0</v>
      </c>
      <c r="BG1815">
        <v>0</v>
      </c>
      <c r="BH1815">
        <v>0</v>
      </c>
      <c r="BJ1815">
        <v>0</v>
      </c>
      <c r="BK1815">
        <v>0</v>
      </c>
      <c r="BN1815">
        <v>0</v>
      </c>
      <c r="BO1815">
        <v>0</v>
      </c>
      <c r="BP1815">
        <v>1</v>
      </c>
      <c r="BQ1815">
        <v>2.4</v>
      </c>
      <c r="BR1815">
        <v>4</v>
      </c>
      <c r="BS1815">
        <v>4116840037</v>
      </c>
      <c r="BT1815">
        <v>0</v>
      </c>
      <c r="BU1815">
        <v>178</v>
      </c>
      <c r="BV1815">
        <v>1036767</v>
      </c>
      <c r="BW1815">
        <v>185552</v>
      </c>
      <c r="BX1815" t="s">
        <v>5252</v>
      </c>
      <c r="BZ1815" t="s">
        <v>6424</v>
      </c>
      <c r="CA1815">
        <v>45102</v>
      </c>
      <c r="CC1815">
        <v>0</v>
      </c>
      <c r="CE1815">
        <v>1</v>
      </c>
      <c r="CF1815" t="s">
        <v>7198</v>
      </c>
      <c r="CG1815">
        <v>0</v>
      </c>
      <c r="CH1815">
        <v>275.55429605400002</v>
      </c>
      <c r="CI1815">
        <v>3828.5251967300001</v>
      </c>
      <c r="CJ1815" s="2">
        <f t="shared" si="140"/>
        <v>0</v>
      </c>
      <c r="CK1815" s="2">
        <f t="shared" si="141"/>
        <v>27.2</v>
      </c>
      <c r="CL1815" s="2">
        <f t="shared" si="142"/>
        <v>3.4</v>
      </c>
      <c r="CM1815" t="str">
        <f t="shared" si="143"/>
        <v>No Residential</v>
      </c>
      <c r="CN1815" t="str">
        <f t="shared" si="144"/>
        <v>9 to 30 units</v>
      </c>
    </row>
    <row r="1816" spans="1:92" x14ac:dyDescent="0.25">
      <c r="A1816" s="1">
        <v>1815</v>
      </c>
      <c r="B1816" t="s">
        <v>89</v>
      </c>
      <c r="C1816">
        <v>11733</v>
      </c>
      <c r="D1816">
        <v>1</v>
      </c>
      <c r="E1816">
        <v>410</v>
      </c>
      <c r="F1816">
        <v>864</v>
      </c>
      <c r="H1816">
        <v>27</v>
      </c>
      <c r="I1816">
        <v>32</v>
      </c>
      <c r="J1816">
        <v>11420</v>
      </c>
      <c r="K1816" t="s">
        <v>343</v>
      </c>
      <c r="L1816">
        <v>106</v>
      </c>
      <c r="M1816">
        <v>3611</v>
      </c>
      <c r="N1816" t="s">
        <v>2045</v>
      </c>
      <c r="O1816" t="s">
        <v>2686</v>
      </c>
      <c r="X1816" t="s">
        <v>2686</v>
      </c>
      <c r="Z1816" t="s">
        <v>2999</v>
      </c>
      <c r="AA1816" t="s">
        <v>3001</v>
      </c>
      <c r="AB1816">
        <v>11</v>
      </c>
      <c r="AC1816">
        <v>0</v>
      </c>
      <c r="AD1816" t="s">
        <v>3006</v>
      </c>
      <c r="AE1816" t="s">
        <v>4566</v>
      </c>
      <c r="AF1816">
        <v>13939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</v>
      </c>
      <c r="AQ1816">
        <v>0</v>
      </c>
      <c r="AR1816">
        <v>0</v>
      </c>
      <c r="AS1816">
        <v>0</v>
      </c>
      <c r="AT1816">
        <v>0</v>
      </c>
      <c r="AU1816">
        <v>100</v>
      </c>
      <c r="AV1816">
        <v>100</v>
      </c>
      <c r="AW1816">
        <v>0</v>
      </c>
      <c r="AX1816">
        <v>0</v>
      </c>
      <c r="AZ1816">
        <v>0</v>
      </c>
      <c r="BA1816" t="s">
        <v>2999</v>
      </c>
      <c r="BB1816">
        <v>3</v>
      </c>
      <c r="BC1816">
        <v>5</v>
      </c>
      <c r="BD1816">
        <v>285660</v>
      </c>
      <c r="BE1816">
        <v>285660</v>
      </c>
      <c r="BF1816">
        <v>0</v>
      </c>
      <c r="BG1816">
        <v>0</v>
      </c>
      <c r="BH1816">
        <v>0</v>
      </c>
      <c r="BJ1816">
        <v>0</v>
      </c>
      <c r="BK1816">
        <v>0</v>
      </c>
      <c r="BN1816">
        <v>0</v>
      </c>
      <c r="BO1816">
        <v>0</v>
      </c>
      <c r="BP1816">
        <v>1</v>
      </c>
      <c r="BQ1816">
        <v>2.4</v>
      </c>
      <c r="BR1816">
        <v>4</v>
      </c>
      <c r="BS1816">
        <v>4117330001</v>
      </c>
      <c r="BT1816">
        <v>0</v>
      </c>
      <c r="BU1816">
        <v>864</v>
      </c>
      <c r="BV1816">
        <v>0</v>
      </c>
      <c r="BW1816">
        <v>0</v>
      </c>
      <c r="BX1816" t="s">
        <v>5209</v>
      </c>
      <c r="BZ1816" t="s">
        <v>6425</v>
      </c>
      <c r="CA1816">
        <v>45103</v>
      </c>
      <c r="CC1816">
        <v>0</v>
      </c>
      <c r="CE1816">
        <v>1</v>
      </c>
      <c r="CF1816" t="s">
        <v>7198</v>
      </c>
      <c r="CG1816">
        <v>0</v>
      </c>
      <c r="CH1816">
        <v>407.50445626999999</v>
      </c>
      <c r="CI1816">
        <v>10378.552599799999</v>
      </c>
      <c r="CJ1816" s="2">
        <f t="shared" si="140"/>
        <v>0</v>
      </c>
      <c r="CK1816" s="2">
        <f t="shared" si="141"/>
        <v>94.785200000000003</v>
      </c>
      <c r="CL1816" s="2">
        <f t="shared" si="142"/>
        <v>3.4</v>
      </c>
      <c r="CM1816" t="str">
        <f t="shared" si="143"/>
        <v>No Residential</v>
      </c>
      <c r="CN1816" t="str">
        <f t="shared" si="144"/>
        <v>31 to 100 units</v>
      </c>
    </row>
    <row r="1817" spans="1:92" x14ac:dyDescent="0.25">
      <c r="A1817" s="1">
        <v>1816</v>
      </c>
      <c r="B1817" t="s">
        <v>89</v>
      </c>
      <c r="C1817">
        <v>11742</v>
      </c>
      <c r="D1817">
        <v>55</v>
      </c>
      <c r="E1817">
        <v>410</v>
      </c>
      <c r="F1817">
        <v>838</v>
      </c>
      <c r="H1817">
        <v>27</v>
      </c>
      <c r="I1817">
        <v>32</v>
      </c>
      <c r="J1817">
        <v>11420</v>
      </c>
      <c r="K1817" t="s">
        <v>353</v>
      </c>
      <c r="L1817">
        <v>106</v>
      </c>
      <c r="M1817">
        <v>3611</v>
      </c>
      <c r="N1817" t="s">
        <v>1666</v>
      </c>
      <c r="O1817" t="s">
        <v>2665</v>
      </c>
      <c r="X1817" t="s">
        <v>2665</v>
      </c>
      <c r="Z1817" t="s">
        <v>2999</v>
      </c>
      <c r="AA1817" t="s">
        <v>3002</v>
      </c>
      <c r="AB1817">
        <v>11</v>
      </c>
      <c r="AC1817">
        <v>0</v>
      </c>
      <c r="AE1817" t="s">
        <v>4621</v>
      </c>
      <c r="AF1817">
        <v>4000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4</v>
      </c>
      <c r="AQ1817">
        <v>0</v>
      </c>
      <c r="AR1817">
        <v>0</v>
      </c>
      <c r="AS1817">
        <v>0</v>
      </c>
      <c r="AT1817">
        <v>0</v>
      </c>
      <c r="AU1817">
        <v>40</v>
      </c>
      <c r="AV1817">
        <v>100</v>
      </c>
      <c r="AW1817">
        <v>0</v>
      </c>
      <c r="AX1817">
        <v>0</v>
      </c>
      <c r="AZ1817">
        <v>0</v>
      </c>
      <c r="BA1817" t="s">
        <v>2999</v>
      </c>
      <c r="BB1817">
        <v>5</v>
      </c>
      <c r="BC1817">
        <v>5</v>
      </c>
      <c r="BD1817">
        <v>4458</v>
      </c>
      <c r="BE1817">
        <v>4458</v>
      </c>
      <c r="BF1817">
        <v>0</v>
      </c>
      <c r="BG1817">
        <v>0</v>
      </c>
      <c r="BH1817">
        <v>0</v>
      </c>
      <c r="BJ1817">
        <v>0</v>
      </c>
      <c r="BK1817">
        <v>0</v>
      </c>
      <c r="BN1817">
        <v>0</v>
      </c>
      <c r="BO1817">
        <v>0.6</v>
      </c>
      <c r="BP1817">
        <v>0</v>
      </c>
      <c r="BQ1817">
        <v>1</v>
      </c>
      <c r="BR1817">
        <v>4</v>
      </c>
      <c r="BS1817">
        <v>4117420055</v>
      </c>
      <c r="BT1817">
        <v>0</v>
      </c>
      <c r="BU1817">
        <v>838</v>
      </c>
      <c r="BV1817">
        <v>0</v>
      </c>
      <c r="BW1817">
        <v>0</v>
      </c>
      <c r="BX1817" t="s">
        <v>5252</v>
      </c>
      <c r="BY1817" t="s">
        <v>3000</v>
      </c>
      <c r="BZ1817" t="s">
        <v>6426</v>
      </c>
      <c r="CA1817">
        <v>45103</v>
      </c>
      <c r="CC1817">
        <v>0</v>
      </c>
      <c r="CE1817">
        <v>1</v>
      </c>
      <c r="CF1817" t="s">
        <v>7198</v>
      </c>
      <c r="CG1817">
        <v>0</v>
      </c>
      <c r="CH1817">
        <v>286.39008486400002</v>
      </c>
      <c r="CI1817">
        <v>4127.8022726999998</v>
      </c>
      <c r="CJ1817" s="2">
        <f t="shared" si="140"/>
        <v>4.8</v>
      </c>
      <c r="CK1817" s="2">
        <f t="shared" si="141"/>
        <v>12.8</v>
      </c>
      <c r="CL1817" s="2">
        <f t="shared" si="142"/>
        <v>1.6</v>
      </c>
      <c r="CM1817" t="str">
        <f t="shared" si="143"/>
        <v>1 to 8 units</v>
      </c>
      <c r="CN1817" t="str">
        <f t="shared" si="144"/>
        <v>9 to 30 units</v>
      </c>
    </row>
    <row r="1818" spans="1:92" x14ac:dyDescent="0.25">
      <c r="A1818" s="1">
        <v>1817</v>
      </c>
      <c r="B1818" t="s">
        <v>89</v>
      </c>
      <c r="C1818">
        <v>11746</v>
      </c>
      <c r="D1818">
        <v>43</v>
      </c>
      <c r="E1818">
        <v>410</v>
      </c>
      <c r="F1818">
        <v>840</v>
      </c>
      <c r="G1818">
        <v>1003</v>
      </c>
      <c r="H1818">
        <v>27</v>
      </c>
      <c r="I1818">
        <v>28</v>
      </c>
      <c r="J1818">
        <v>11420</v>
      </c>
      <c r="K1818" t="s">
        <v>353</v>
      </c>
      <c r="L1818">
        <v>106</v>
      </c>
      <c r="M1818">
        <v>3611</v>
      </c>
      <c r="N1818" t="s">
        <v>2046</v>
      </c>
      <c r="O1818" t="s">
        <v>2686</v>
      </c>
      <c r="X1818" t="s">
        <v>2686</v>
      </c>
      <c r="Z1818" t="s">
        <v>2999</v>
      </c>
      <c r="AA1818" t="s">
        <v>3001</v>
      </c>
      <c r="AB1818">
        <v>11</v>
      </c>
      <c r="AC1818">
        <v>0</v>
      </c>
      <c r="AE1818" t="s">
        <v>4622</v>
      </c>
      <c r="AF1818">
        <v>3188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4</v>
      </c>
      <c r="AQ1818">
        <v>0</v>
      </c>
      <c r="AR1818">
        <v>0</v>
      </c>
      <c r="AS1818">
        <v>0</v>
      </c>
      <c r="AT1818">
        <v>0</v>
      </c>
      <c r="AU1818">
        <v>30.17</v>
      </c>
      <c r="AV1818">
        <v>114.67</v>
      </c>
      <c r="AW1818">
        <v>0</v>
      </c>
      <c r="AX1818">
        <v>0</v>
      </c>
      <c r="AZ1818">
        <v>0</v>
      </c>
      <c r="BA1818" t="s">
        <v>3000</v>
      </c>
      <c r="BB1818">
        <v>5</v>
      </c>
      <c r="BC1818">
        <v>5</v>
      </c>
      <c r="BD1818">
        <v>71550</v>
      </c>
      <c r="BE1818">
        <v>71550</v>
      </c>
      <c r="BF1818">
        <v>0</v>
      </c>
      <c r="BG1818">
        <v>0</v>
      </c>
      <c r="BH1818">
        <v>0</v>
      </c>
      <c r="BJ1818">
        <v>0</v>
      </c>
      <c r="BK1818">
        <v>0</v>
      </c>
      <c r="BN1818">
        <v>0</v>
      </c>
      <c r="BO1818">
        <v>0</v>
      </c>
      <c r="BP1818">
        <v>1</v>
      </c>
      <c r="BQ1818">
        <v>2.4</v>
      </c>
      <c r="BR1818">
        <v>4</v>
      </c>
      <c r="BS1818">
        <v>4117460043</v>
      </c>
      <c r="BT1818">
        <v>0</v>
      </c>
      <c r="BU1818">
        <v>840</v>
      </c>
      <c r="BV1818">
        <v>1036074</v>
      </c>
      <c r="BW1818">
        <v>185300</v>
      </c>
      <c r="BX1818" t="s">
        <v>5252</v>
      </c>
      <c r="BZ1818" t="s">
        <v>6427</v>
      </c>
      <c r="CA1818">
        <v>45104</v>
      </c>
      <c r="CC1818">
        <v>0</v>
      </c>
      <c r="CE1818">
        <v>1</v>
      </c>
      <c r="CF1818" t="s">
        <v>7198</v>
      </c>
      <c r="CG1818">
        <v>0</v>
      </c>
      <c r="CH1818">
        <v>288.63387033999999</v>
      </c>
      <c r="CI1818">
        <v>3327.1879725600002</v>
      </c>
      <c r="CJ1818" s="2">
        <f t="shared" si="140"/>
        <v>0</v>
      </c>
      <c r="CK1818" s="2">
        <f t="shared" si="141"/>
        <v>21.678399999999996</v>
      </c>
      <c r="CL1818" s="2">
        <f t="shared" si="142"/>
        <v>3.4</v>
      </c>
      <c r="CM1818" t="str">
        <f t="shared" si="143"/>
        <v>No Residential</v>
      </c>
      <c r="CN1818" t="str">
        <f t="shared" si="144"/>
        <v>9 to 30 units</v>
      </c>
    </row>
    <row r="1819" spans="1:92" x14ac:dyDescent="0.25">
      <c r="A1819" s="1">
        <v>1818</v>
      </c>
      <c r="B1819" t="s">
        <v>89</v>
      </c>
      <c r="C1819">
        <v>11753</v>
      </c>
      <c r="D1819">
        <v>2</v>
      </c>
      <c r="E1819">
        <v>410</v>
      </c>
      <c r="F1819">
        <v>818</v>
      </c>
      <c r="G1819">
        <v>3002</v>
      </c>
      <c r="H1819">
        <v>27</v>
      </c>
      <c r="I1819">
        <v>28</v>
      </c>
      <c r="J1819">
        <v>11420</v>
      </c>
      <c r="K1819" t="s">
        <v>353</v>
      </c>
      <c r="L1819">
        <v>106</v>
      </c>
      <c r="M1819">
        <v>3612</v>
      </c>
      <c r="N1819" t="s">
        <v>2048</v>
      </c>
      <c r="O1819" t="s">
        <v>2665</v>
      </c>
      <c r="X1819" t="s">
        <v>2665</v>
      </c>
      <c r="Z1819" t="s">
        <v>2999</v>
      </c>
      <c r="AA1819" t="s">
        <v>3002</v>
      </c>
      <c r="AB1819">
        <v>11</v>
      </c>
      <c r="AC1819">
        <v>0</v>
      </c>
      <c r="AE1819" t="s">
        <v>4624</v>
      </c>
      <c r="AF1819">
        <v>4000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4</v>
      </c>
      <c r="AQ1819">
        <v>0</v>
      </c>
      <c r="AR1819">
        <v>0</v>
      </c>
      <c r="AS1819">
        <v>0</v>
      </c>
      <c r="AT1819">
        <v>0</v>
      </c>
      <c r="AU1819">
        <v>40</v>
      </c>
      <c r="AV1819">
        <v>100</v>
      </c>
      <c r="AW1819">
        <v>0</v>
      </c>
      <c r="AX1819">
        <v>0</v>
      </c>
      <c r="AZ1819">
        <v>0</v>
      </c>
      <c r="BA1819" t="s">
        <v>2999</v>
      </c>
      <c r="BB1819">
        <v>5</v>
      </c>
      <c r="BC1819">
        <v>5</v>
      </c>
      <c r="BD1819">
        <v>13992</v>
      </c>
      <c r="BE1819">
        <v>13992</v>
      </c>
      <c r="BF1819">
        <v>0</v>
      </c>
      <c r="BG1819">
        <v>0</v>
      </c>
      <c r="BH1819">
        <v>0</v>
      </c>
      <c r="BJ1819">
        <v>0</v>
      </c>
      <c r="BK1819">
        <v>0</v>
      </c>
      <c r="BN1819">
        <v>0</v>
      </c>
      <c r="BO1819">
        <v>0.6</v>
      </c>
      <c r="BP1819">
        <v>0</v>
      </c>
      <c r="BQ1819">
        <v>1</v>
      </c>
      <c r="BR1819">
        <v>4</v>
      </c>
      <c r="BS1819">
        <v>4117530002</v>
      </c>
      <c r="BT1819">
        <v>0</v>
      </c>
      <c r="BU1819">
        <v>818</v>
      </c>
      <c r="BV1819">
        <v>1037174</v>
      </c>
      <c r="BW1819">
        <v>184351</v>
      </c>
      <c r="BX1819" t="s">
        <v>5252</v>
      </c>
      <c r="BZ1819" t="s">
        <v>6429</v>
      </c>
      <c r="CA1819">
        <v>45104</v>
      </c>
      <c r="CC1819">
        <v>0</v>
      </c>
      <c r="CE1819">
        <v>1</v>
      </c>
      <c r="CF1819" t="s">
        <v>7198</v>
      </c>
      <c r="CG1819">
        <v>0</v>
      </c>
      <c r="CH1819">
        <v>281.003453439</v>
      </c>
      <c r="CI1819">
        <v>3939.4132939199999</v>
      </c>
      <c r="CJ1819" s="2">
        <f t="shared" si="140"/>
        <v>4.8</v>
      </c>
      <c r="CK1819" s="2">
        <f t="shared" si="141"/>
        <v>12.8</v>
      </c>
      <c r="CL1819" s="2">
        <f t="shared" si="142"/>
        <v>1.6</v>
      </c>
      <c r="CM1819" t="str">
        <f t="shared" si="143"/>
        <v>1 to 8 units</v>
      </c>
      <c r="CN1819" t="str">
        <f t="shared" si="144"/>
        <v>9 to 30 units</v>
      </c>
    </row>
    <row r="1820" spans="1:92" x14ac:dyDescent="0.25">
      <c r="A1820" s="1">
        <v>1819</v>
      </c>
      <c r="B1820" t="s">
        <v>89</v>
      </c>
      <c r="C1820">
        <v>11757</v>
      </c>
      <c r="D1820">
        <v>31</v>
      </c>
      <c r="E1820">
        <v>410</v>
      </c>
      <c r="F1820">
        <v>814</v>
      </c>
      <c r="G1820">
        <v>2001</v>
      </c>
      <c r="H1820">
        <v>27</v>
      </c>
      <c r="I1820">
        <v>28</v>
      </c>
      <c r="J1820">
        <v>11420</v>
      </c>
      <c r="K1820" t="s">
        <v>353</v>
      </c>
      <c r="L1820">
        <v>106</v>
      </c>
      <c r="M1820">
        <v>3612</v>
      </c>
      <c r="N1820" t="s">
        <v>2047</v>
      </c>
      <c r="O1820" t="s">
        <v>2665</v>
      </c>
      <c r="X1820" t="s">
        <v>2665</v>
      </c>
      <c r="Z1820" t="s">
        <v>2999</v>
      </c>
      <c r="AA1820" t="s">
        <v>3002</v>
      </c>
      <c r="AB1820">
        <v>11</v>
      </c>
      <c r="AC1820">
        <v>0</v>
      </c>
      <c r="AE1820" t="s">
        <v>4623</v>
      </c>
      <c r="AF1820">
        <v>3000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4</v>
      </c>
      <c r="AQ1820">
        <v>0</v>
      </c>
      <c r="AR1820">
        <v>0</v>
      </c>
      <c r="AS1820">
        <v>0</v>
      </c>
      <c r="AT1820">
        <v>0</v>
      </c>
      <c r="AU1820">
        <v>30</v>
      </c>
      <c r="AV1820">
        <v>100</v>
      </c>
      <c r="AW1820">
        <v>0</v>
      </c>
      <c r="AX1820">
        <v>0</v>
      </c>
      <c r="AZ1820">
        <v>0</v>
      </c>
      <c r="BA1820" t="s">
        <v>2999</v>
      </c>
      <c r="BB1820">
        <v>5</v>
      </c>
      <c r="BC1820">
        <v>5</v>
      </c>
      <c r="BD1820">
        <v>10176</v>
      </c>
      <c r="BE1820">
        <v>10176</v>
      </c>
      <c r="BF1820">
        <v>0</v>
      </c>
      <c r="BG1820">
        <v>0</v>
      </c>
      <c r="BH1820">
        <v>0</v>
      </c>
      <c r="BJ1820">
        <v>0</v>
      </c>
      <c r="BK1820">
        <v>0</v>
      </c>
      <c r="BN1820">
        <v>0</v>
      </c>
      <c r="BO1820">
        <v>0.6</v>
      </c>
      <c r="BP1820">
        <v>0</v>
      </c>
      <c r="BQ1820">
        <v>1</v>
      </c>
      <c r="BR1820">
        <v>4</v>
      </c>
      <c r="BS1820">
        <v>4117570031</v>
      </c>
      <c r="BT1820">
        <v>0</v>
      </c>
      <c r="BU1820">
        <v>814</v>
      </c>
      <c r="BV1820">
        <v>1038302</v>
      </c>
      <c r="BW1820">
        <v>184741</v>
      </c>
      <c r="BX1820" t="s">
        <v>5252</v>
      </c>
      <c r="BZ1820" t="s">
        <v>6428</v>
      </c>
      <c r="CA1820">
        <v>45104</v>
      </c>
      <c r="CC1820">
        <v>0</v>
      </c>
      <c r="CE1820">
        <v>1</v>
      </c>
      <c r="CF1820" t="s">
        <v>7198</v>
      </c>
      <c r="CG1820">
        <v>0</v>
      </c>
      <c r="CH1820">
        <v>263.00869097700001</v>
      </c>
      <c r="CI1820">
        <v>3045.0988426499998</v>
      </c>
      <c r="CJ1820" s="2">
        <f t="shared" si="140"/>
        <v>3.6</v>
      </c>
      <c r="CK1820" s="2">
        <f t="shared" si="141"/>
        <v>9.6</v>
      </c>
      <c r="CL1820" s="2">
        <f t="shared" si="142"/>
        <v>1.6</v>
      </c>
      <c r="CM1820" t="str">
        <f t="shared" si="143"/>
        <v>1 to 8 units</v>
      </c>
      <c r="CN1820" t="str">
        <f t="shared" si="144"/>
        <v>9 to 30 units</v>
      </c>
    </row>
    <row r="1821" spans="1:92" x14ac:dyDescent="0.25">
      <c r="A1821" s="1">
        <v>1820</v>
      </c>
      <c r="B1821" t="s">
        <v>89</v>
      </c>
      <c r="C1821">
        <v>11757</v>
      </c>
      <c r="D1821">
        <v>41</v>
      </c>
      <c r="E1821">
        <v>410</v>
      </c>
      <c r="F1821">
        <v>814</v>
      </c>
      <c r="G1821">
        <v>2001</v>
      </c>
      <c r="H1821">
        <v>27</v>
      </c>
      <c r="I1821">
        <v>28</v>
      </c>
      <c r="J1821">
        <v>11420</v>
      </c>
      <c r="K1821" t="s">
        <v>353</v>
      </c>
      <c r="L1821">
        <v>106</v>
      </c>
      <c r="M1821">
        <v>3612</v>
      </c>
      <c r="N1821" t="s">
        <v>2049</v>
      </c>
      <c r="O1821" t="s">
        <v>2665</v>
      </c>
      <c r="S1821" t="s">
        <v>2756</v>
      </c>
      <c r="X1821" t="s">
        <v>2885</v>
      </c>
      <c r="Z1821" t="s">
        <v>2999</v>
      </c>
      <c r="AA1821" t="s">
        <v>3001</v>
      </c>
      <c r="AB1821">
        <v>11</v>
      </c>
      <c r="AC1821">
        <v>0</v>
      </c>
      <c r="AD1821" t="s">
        <v>3006</v>
      </c>
      <c r="AE1821" t="s">
        <v>4513</v>
      </c>
      <c r="AF1821">
        <v>4000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4</v>
      </c>
      <c r="AQ1821">
        <v>0</v>
      </c>
      <c r="AR1821">
        <v>0</v>
      </c>
      <c r="AS1821">
        <v>0</v>
      </c>
      <c r="AT1821">
        <v>0</v>
      </c>
      <c r="AU1821">
        <v>40</v>
      </c>
      <c r="AV1821">
        <v>100</v>
      </c>
      <c r="AW1821">
        <v>0</v>
      </c>
      <c r="AX1821">
        <v>0</v>
      </c>
      <c r="AZ1821">
        <v>0</v>
      </c>
      <c r="BA1821" t="s">
        <v>2999</v>
      </c>
      <c r="BB1821">
        <v>5</v>
      </c>
      <c r="BC1821">
        <v>5</v>
      </c>
      <c r="BD1821">
        <v>105300</v>
      </c>
      <c r="BE1821">
        <v>105300</v>
      </c>
      <c r="BF1821">
        <v>0</v>
      </c>
      <c r="BG1821">
        <v>0</v>
      </c>
      <c r="BH1821">
        <v>0</v>
      </c>
      <c r="BJ1821">
        <v>0</v>
      </c>
      <c r="BK1821">
        <v>0</v>
      </c>
      <c r="BN1821">
        <v>0</v>
      </c>
      <c r="BO1821">
        <v>0.6</v>
      </c>
      <c r="BP1821">
        <v>0</v>
      </c>
      <c r="BQ1821">
        <v>1</v>
      </c>
      <c r="BR1821">
        <v>4</v>
      </c>
      <c r="BS1821">
        <v>4117570041</v>
      </c>
      <c r="BT1821">
        <v>0</v>
      </c>
      <c r="BU1821">
        <v>814</v>
      </c>
      <c r="BV1821">
        <v>1038301</v>
      </c>
      <c r="BW1821">
        <v>184945</v>
      </c>
      <c r="BX1821" t="s">
        <v>5252</v>
      </c>
      <c r="BZ1821" t="s">
        <v>6428</v>
      </c>
      <c r="CA1821">
        <v>45104</v>
      </c>
      <c r="CC1821">
        <v>0</v>
      </c>
      <c r="CE1821">
        <v>1</v>
      </c>
      <c r="CF1821" t="s">
        <v>7198</v>
      </c>
      <c r="CG1821">
        <v>0</v>
      </c>
      <c r="CH1821">
        <v>282.22144652200001</v>
      </c>
      <c r="CI1821">
        <v>4036.2528151500001</v>
      </c>
      <c r="CJ1821" s="2">
        <f t="shared" si="140"/>
        <v>4.8</v>
      </c>
      <c r="CK1821" s="2">
        <f t="shared" si="141"/>
        <v>12.8</v>
      </c>
      <c r="CL1821" s="2">
        <f t="shared" si="142"/>
        <v>1.6</v>
      </c>
      <c r="CM1821" t="str">
        <f t="shared" si="143"/>
        <v>1 to 8 units</v>
      </c>
      <c r="CN1821" t="str">
        <f t="shared" si="144"/>
        <v>9 to 30 units</v>
      </c>
    </row>
    <row r="1822" spans="1:92" x14ac:dyDescent="0.25">
      <c r="A1822" s="1">
        <v>1821</v>
      </c>
      <c r="B1822" t="s">
        <v>89</v>
      </c>
      <c r="C1822">
        <v>11767</v>
      </c>
      <c r="D1822">
        <v>18</v>
      </c>
      <c r="E1822">
        <v>410</v>
      </c>
      <c r="F1822">
        <v>818</v>
      </c>
      <c r="G1822">
        <v>3005</v>
      </c>
      <c r="H1822">
        <v>27</v>
      </c>
      <c r="I1822">
        <v>28</v>
      </c>
      <c r="J1822">
        <v>11420</v>
      </c>
      <c r="K1822" t="s">
        <v>353</v>
      </c>
      <c r="L1822">
        <v>106</v>
      </c>
      <c r="M1822">
        <v>3612</v>
      </c>
      <c r="N1822" t="s">
        <v>2051</v>
      </c>
      <c r="O1822" t="s">
        <v>2665</v>
      </c>
      <c r="X1822" t="s">
        <v>2665</v>
      </c>
      <c r="Z1822" t="s">
        <v>2999</v>
      </c>
      <c r="AA1822" t="s">
        <v>3002</v>
      </c>
      <c r="AB1822">
        <v>11</v>
      </c>
      <c r="AC1822">
        <v>0</v>
      </c>
      <c r="AE1822" t="s">
        <v>4627</v>
      </c>
      <c r="AF1822">
        <v>4000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4</v>
      </c>
      <c r="AQ1822">
        <v>0</v>
      </c>
      <c r="AR1822">
        <v>0</v>
      </c>
      <c r="AS1822">
        <v>0</v>
      </c>
      <c r="AT1822">
        <v>0</v>
      </c>
      <c r="AU1822">
        <v>40</v>
      </c>
      <c r="AV1822">
        <v>100</v>
      </c>
      <c r="AW1822">
        <v>0</v>
      </c>
      <c r="AX1822">
        <v>0</v>
      </c>
      <c r="AZ1822">
        <v>0</v>
      </c>
      <c r="BA1822" t="s">
        <v>2999</v>
      </c>
      <c r="BB1822">
        <v>5</v>
      </c>
      <c r="BC1822">
        <v>5</v>
      </c>
      <c r="BD1822">
        <v>12442</v>
      </c>
      <c r="BE1822">
        <v>12442</v>
      </c>
      <c r="BF1822">
        <v>0</v>
      </c>
      <c r="BG1822">
        <v>0</v>
      </c>
      <c r="BH1822">
        <v>0</v>
      </c>
      <c r="BJ1822">
        <v>0</v>
      </c>
      <c r="BK1822">
        <v>0</v>
      </c>
      <c r="BN1822">
        <v>0</v>
      </c>
      <c r="BO1822">
        <v>0.6</v>
      </c>
      <c r="BP1822">
        <v>0</v>
      </c>
      <c r="BQ1822">
        <v>1</v>
      </c>
      <c r="BR1822">
        <v>4</v>
      </c>
      <c r="BS1822">
        <v>4117670018</v>
      </c>
      <c r="BT1822">
        <v>0</v>
      </c>
      <c r="BU1822">
        <v>818</v>
      </c>
      <c r="BV1822">
        <v>1037037</v>
      </c>
      <c r="BW1822">
        <v>183902</v>
      </c>
      <c r="BX1822" t="s">
        <v>5252</v>
      </c>
      <c r="BZ1822" t="s">
        <v>6432</v>
      </c>
      <c r="CA1822">
        <v>45104</v>
      </c>
      <c r="CC1822">
        <v>0</v>
      </c>
      <c r="CE1822">
        <v>1</v>
      </c>
      <c r="CF1822" t="s">
        <v>7198</v>
      </c>
      <c r="CG1822">
        <v>0</v>
      </c>
      <c r="CH1822">
        <v>278.43460155600002</v>
      </c>
      <c r="CI1822">
        <v>3968.6283310700001</v>
      </c>
      <c r="CJ1822" s="2">
        <f t="shared" si="140"/>
        <v>4.8</v>
      </c>
      <c r="CK1822" s="2">
        <f t="shared" si="141"/>
        <v>12.8</v>
      </c>
      <c r="CL1822" s="2">
        <f t="shared" si="142"/>
        <v>1.6</v>
      </c>
      <c r="CM1822" t="str">
        <f t="shared" si="143"/>
        <v>1 to 8 units</v>
      </c>
      <c r="CN1822" t="str">
        <f t="shared" si="144"/>
        <v>9 to 30 units</v>
      </c>
    </row>
    <row r="1823" spans="1:92" x14ac:dyDescent="0.25">
      <c r="A1823" s="1">
        <v>1822</v>
      </c>
      <c r="B1823" t="s">
        <v>89</v>
      </c>
      <c r="C1823">
        <v>11777</v>
      </c>
      <c r="D1823">
        <v>48</v>
      </c>
      <c r="E1823">
        <v>410</v>
      </c>
      <c r="F1823">
        <v>814</v>
      </c>
      <c r="H1823">
        <v>27</v>
      </c>
      <c r="I1823">
        <v>28</v>
      </c>
      <c r="J1823">
        <v>11420</v>
      </c>
      <c r="K1823" t="s">
        <v>353</v>
      </c>
      <c r="L1823">
        <v>106</v>
      </c>
      <c r="M1823">
        <v>3612</v>
      </c>
      <c r="N1823" t="s">
        <v>2049</v>
      </c>
      <c r="O1823" t="s">
        <v>2665</v>
      </c>
      <c r="X1823" t="s">
        <v>2665</v>
      </c>
      <c r="Z1823" t="s">
        <v>2999</v>
      </c>
      <c r="AA1823" t="s">
        <v>3002</v>
      </c>
      <c r="AB1823">
        <v>11</v>
      </c>
      <c r="AC1823">
        <v>0</v>
      </c>
      <c r="AE1823" t="s">
        <v>4628</v>
      </c>
      <c r="AF1823">
        <v>4000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4</v>
      </c>
      <c r="AQ1823">
        <v>0</v>
      </c>
      <c r="AR1823">
        <v>0</v>
      </c>
      <c r="AS1823">
        <v>0</v>
      </c>
      <c r="AT1823">
        <v>0</v>
      </c>
      <c r="AU1823">
        <v>40</v>
      </c>
      <c r="AV1823">
        <v>100</v>
      </c>
      <c r="AW1823">
        <v>0</v>
      </c>
      <c r="AX1823">
        <v>0</v>
      </c>
      <c r="AZ1823">
        <v>0</v>
      </c>
      <c r="BA1823" t="s">
        <v>2999</v>
      </c>
      <c r="BB1823">
        <v>5</v>
      </c>
      <c r="BC1823">
        <v>5</v>
      </c>
      <c r="BD1823">
        <v>5013</v>
      </c>
      <c r="BE1823">
        <v>5013</v>
      </c>
      <c r="BF1823">
        <v>0</v>
      </c>
      <c r="BG1823">
        <v>0</v>
      </c>
      <c r="BH1823">
        <v>0</v>
      </c>
      <c r="BJ1823">
        <v>0</v>
      </c>
      <c r="BK1823">
        <v>0</v>
      </c>
      <c r="BN1823">
        <v>0</v>
      </c>
      <c r="BO1823">
        <v>0.6</v>
      </c>
      <c r="BP1823">
        <v>0</v>
      </c>
      <c r="BQ1823">
        <v>1</v>
      </c>
      <c r="BR1823">
        <v>4</v>
      </c>
      <c r="BS1823">
        <v>4117770048</v>
      </c>
      <c r="BT1823">
        <v>0</v>
      </c>
      <c r="BU1823">
        <v>814</v>
      </c>
      <c r="BV1823">
        <v>0</v>
      </c>
      <c r="BW1823">
        <v>0</v>
      </c>
      <c r="BX1823" t="s">
        <v>5255</v>
      </c>
      <c r="BZ1823" t="s">
        <v>6430</v>
      </c>
      <c r="CA1823">
        <v>45104</v>
      </c>
      <c r="CC1823">
        <v>0</v>
      </c>
      <c r="CE1823">
        <v>1</v>
      </c>
      <c r="CF1823" t="s">
        <v>7198</v>
      </c>
      <c r="CG1823">
        <v>0</v>
      </c>
      <c r="CH1823">
        <v>280.06715002999999</v>
      </c>
      <c r="CI1823">
        <v>3958.8095074900002</v>
      </c>
      <c r="CJ1823" s="2">
        <f t="shared" si="140"/>
        <v>4.8</v>
      </c>
      <c r="CK1823" s="2">
        <f t="shared" si="141"/>
        <v>12.8</v>
      </c>
      <c r="CL1823" s="2">
        <f t="shared" si="142"/>
        <v>1.6</v>
      </c>
      <c r="CM1823" t="str">
        <f t="shared" si="143"/>
        <v>1 to 8 units</v>
      </c>
      <c r="CN1823" t="str">
        <f t="shared" si="144"/>
        <v>9 to 30 units</v>
      </c>
    </row>
    <row r="1824" spans="1:92" x14ac:dyDescent="0.25">
      <c r="A1824" s="1">
        <v>1823</v>
      </c>
      <c r="B1824" t="s">
        <v>89</v>
      </c>
      <c r="C1824">
        <v>11778</v>
      </c>
      <c r="D1824">
        <v>93</v>
      </c>
      <c r="E1824">
        <v>410</v>
      </c>
      <c r="F1824">
        <v>814</v>
      </c>
      <c r="G1824">
        <v>3001</v>
      </c>
      <c r="H1824">
        <v>27</v>
      </c>
      <c r="I1824">
        <v>28</v>
      </c>
      <c r="J1824">
        <v>11420</v>
      </c>
      <c r="K1824" t="s">
        <v>353</v>
      </c>
      <c r="L1824">
        <v>106</v>
      </c>
      <c r="M1824">
        <v>3612</v>
      </c>
      <c r="N1824" t="s">
        <v>2050</v>
      </c>
      <c r="O1824" t="s">
        <v>2665</v>
      </c>
      <c r="X1824" t="s">
        <v>2665</v>
      </c>
      <c r="Z1824" t="s">
        <v>2999</v>
      </c>
      <c r="AA1824" t="s">
        <v>3002</v>
      </c>
      <c r="AB1824">
        <v>11</v>
      </c>
      <c r="AC1824">
        <v>0</v>
      </c>
      <c r="AE1824" t="s">
        <v>4625</v>
      </c>
      <c r="AF1824">
        <v>4160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4</v>
      </c>
      <c r="AQ1824">
        <v>0</v>
      </c>
      <c r="AR1824">
        <v>0</v>
      </c>
      <c r="AS1824">
        <v>0</v>
      </c>
      <c r="AT1824">
        <v>0</v>
      </c>
      <c r="AU1824">
        <v>40</v>
      </c>
      <c r="AV1824">
        <v>103.25</v>
      </c>
      <c r="AW1824">
        <v>0</v>
      </c>
      <c r="AX1824">
        <v>0</v>
      </c>
      <c r="AZ1824">
        <v>0</v>
      </c>
      <c r="BA1824" t="s">
        <v>3000</v>
      </c>
      <c r="BB1824">
        <v>5</v>
      </c>
      <c r="BC1824">
        <v>5</v>
      </c>
      <c r="BD1824">
        <v>5572</v>
      </c>
      <c r="BE1824">
        <v>5572</v>
      </c>
      <c r="BF1824">
        <v>0</v>
      </c>
      <c r="BG1824">
        <v>0</v>
      </c>
      <c r="BH1824">
        <v>0</v>
      </c>
      <c r="BJ1824">
        <v>0</v>
      </c>
      <c r="BK1824">
        <v>0</v>
      </c>
      <c r="BN1824">
        <v>0</v>
      </c>
      <c r="BO1824">
        <v>0.6</v>
      </c>
      <c r="BP1824">
        <v>0</v>
      </c>
      <c r="BQ1824">
        <v>1</v>
      </c>
      <c r="BR1824">
        <v>4</v>
      </c>
      <c r="BS1824">
        <v>4117780093</v>
      </c>
      <c r="BT1824">
        <v>0</v>
      </c>
      <c r="BU1824">
        <v>814</v>
      </c>
      <c r="BV1824">
        <v>1038351</v>
      </c>
      <c r="BW1824">
        <v>183261</v>
      </c>
      <c r="BX1824" t="s">
        <v>5255</v>
      </c>
      <c r="BZ1824" t="s">
        <v>6430</v>
      </c>
      <c r="CA1824">
        <v>45104</v>
      </c>
      <c r="CC1824">
        <v>0</v>
      </c>
      <c r="CE1824">
        <v>1</v>
      </c>
      <c r="CF1824" t="s">
        <v>7198</v>
      </c>
      <c r="CG1824">
        <v>0</v>
      </c>
      <c r="CH1824">
        <v>286.434015316</v>
      </c>
      <c r="CI1824">
        <v>4079.5701706999998</v>
      </c>
      <c r="CJ1824" s="2">
        <f t="shared" si="140"/>
        <v>4.992</v>
      </c>
      <c r="CK1824" s="2">
        <f t="shared" si="141"/>
        <v>13.311999999999999</v>
      </c>
      <c r="CL1824" s="2">
        <f t="shared" si="142"/>
        <v>1.6</v>
      </c>
      <c r="CM1824" t="str">
        <f t="shared" si="143"/>
        <v>1 to 8 units</v>
      </c>
      <c r="CN1824" t="str">
        <f t="shared" si="144"/>
        <v>9 to 30 units</v>
      </c>
    </row>
    <row r="1825" spans="1:92" x14ac:dyDescent="0.25">
      <c r="A1825" s="1">
        <v>1824</v>
      </c>
      <c r="B1825" t="s">
        <v>89</v>
      </c>
      <c r="C1825">
        <v>11784</v>
      </c>
      <c r="D1825">
        <v>54</v>
      </c>
      <c r="E1825">
        <v>410</v>
      </c>
      <c r="F1825">
        <v>838</v>
      </c>
      <c r="H1825">
        <v>27</v>
      </c>
      <c r="I1825">
        <v>28</v>
      </c>
      <c r="J1825">
        <v>11420</v>
      </c>
      <c r="K1825" t="s">
        <v>353</v>
      </c>
      <c r="L1825">
        <v>106</v>
      </c>
      <c r="M1825">
        <v>3611</v>
      </c>
      <c r="N1825" t="s">
        <v>2052</v>
      </c>
      <c r="O1825" t="s">
        <v>2665</v>
      </c>
      <c r="X1825" t="s">
        <v>2665</v>
      </c>
      <c r="Z1825" t="s">
        <v>2999</v>
      </c>
      <c r="AA1825" t="s">
        <v>3002</v>
      </c>
      <c r="AB1825">
        <v>11</v>
      </c>
      <c r="AC1825">
        <v>0</v>
      </c>
      <c r="AE1825" t="s">
        <v>4630</v>
      </c>
      <c r="AF1825">
        <v>4000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4</v>
      </c>
      <c r="AQ1825">
        <v>0</v>
      </c>
      <c r="AR1825">
        <v>0</v>
      </c>
      <c r="AS1825">
        <v>0</v>
      </c>
      <c r="AT1825">
        <v>0</v>
      </c>
      <c r="AU1825">
        <v>40</v>
      </c>
      <c r="AV1825">
        <v>100</v>
      </c>
      <c r="AW1825">
        <v>0</v>
      </c>
      <c r="AX1825">
        <v>0</v>
      </c>
      <c r="AZ1825">
        <v>0</v>
      </c>
      <c r="BA1825" t="s">
        <v>2999</v>
      </c>
      <c r="BB1825">
        <v>5</v>
      </c>
      <c r="BC1825">
        <v>5</v>
      </c>
      <c r="BD1825">
        <v>4458</v>
      </c>
      <c r="BE1825">
        <v>4458</v>
      </c>
      <c r="BF1825">
        <v>0</v>
      </c>
      <c r="BG1825">
        <v>0</v>
      </c>
      <c r="BH1825">
        <v>0</v>
      </c>
      <c r="BJ1825">
        <v>0</v>
      </c>
      <c r="BK1825">
        <v>0</v>
      </c>
      <c r="BN1825">
        <v>0</v>
      </c>
      <c r="BO1825">
        <v>0.6</v>
      </c>
      <c r="BP1825">
        <v>0</v>
      </c>
      <c r="BQ1825">
        <v>1</v>
      </c>
      <c r="BR1825">
        <v>4</v>
      </c>
      <c r="BS1825">
        <v>4117840054</v>
      </c>
      <c r="BT1825">
        <v>0</v>
      </c>
      <c r="BU1825">
        <v>838</v>
      </c>
      <c r="BV1825">
        <v>0</v>
      </c>
      <c r="BW1825">
        <v>0</v>
      </c>
      <c r="BX1825" t="s">
        <v>5255</v>
      </c>
      <c r="BZ1825" t="s">
        <v>6431</v>
      </c>
      <c r="CA1825">
        <v>45104</v>
      </c>
      <c r="CC1825">
        <v>0</v>
      </c>
      <c r="CE1825">
        <v>1</v>
      </c>
      <c r="CF1825" t="s">
        <v>7198</v>
      </c>
      <c r="CG1825">
        <v>0</v>
      </c>
      <c r="CH1825">
        <v>281.66998343500001</v>
      </c>
      <c r="CI1825">
        <v>4072.5867861500001</v>
      </c>
      <c r="CJ1825" s="2">
        <f t="shared" si="140"/>
        <v>4.8</v>
      </c>
      <c r="CK1825" s="2">
        <f t="shared" si="141"/>
        <v>12.8</v>
      </c>
      <c r="CL1825" s="2">
        <f t="shared" si="142"/>
        <v>1.6</v>
      </c>
      <c r="CM1825" t="str">
        <f t="shared" si="143"/>
        <v>1 to 8 units</v>
      </c>
      <c r="CN1825" t="str">
        <f t="shared" si="144"/>
        <v>9 to 30 units</v>
      </c>
    </row>
    <row r="1826" spans="1:92" x14ac:dyDescent="0.25">
      <c r="A1826" s="1">
        <v>1825</v>
      </c>
      <c r="B1826" t="s">
        <v>89</v>
      </c>
      <c r="C1826">
        <v>11786</v>
      </c>
      <c r="D1826">
        <v>44</v>
      </c>
      <c r="E1826">
        <v>410</v>
      </c>
      <c r="F1826">
        <v>818</v>
      </c>
      <c r="H1826">
        <v>27</v>
      </c>
      <c r="I1826">
        <v>28</v>
      </c>
      <c r="J1826">
        <v>11420</v>
      </c>
      <c r="K1826" t="s">
        <v>353</v>
      </c>
      <c r="L1826">
        <v>106</v>
      </c>
      <c r="M1826">
        <v>3612</v>
      </c>
      <c r="N1826" t="s">
        <v>1658</v>
      </c>
      <c r="O1826" t="s">
        <v>2665</v>
      </c>
      <c r="X1826" t="s">
        <v>2665</v>
      </c>
      <c r="Z1826" t="s">
        <v>2999</v>
      </c>
      <c r="AA1826" t="s">
        <v>3002</v>
      </c>
      <c r="AB1826">
        <v>11</v>
      </c>
      <c r="AC1826">
        <v>0</v>
      </c>
      <c r="AE1826" t="s">
        <v>4626</v>
      </c>
      <c r="AF1826">
        <v>3000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4</v>
      </c>
      <c r="AQ1826">
        <v>0</v>
      </c>
      <c r="AR1826">
        <v>0</v>
      </c>
      <c r="AS1826">
        <v>0</v>
      </c>
      <c r="AT1826">
        <v>0</v>
      </c>
      <c r="AU1826">
        <v>30</v>
      </c>
      <c r="AV1826">
        <v>100</v>
      </c>
      <c r="AW1826">
        <v>0</v>
      </c>
      <c r="AX1826">
        <v>0</v>
      </c>
      <c r="AZ1826">
        <v>0</v>
      </c>
      <c r="BA1826" t="s">
        <v>2999</v>
      </c>
      <c r="BB1826">
        <v>5</v>
      </c>
      <c r="BC1826">
        <v>5</v>
      </c>
      <c r="BD1826">
        <v>3340</v>
      </c>
      <c r="BE1826">
        <v>3340</v>
      </c>
      <c r="BF1826">
        <v>0</v>
      </c>
      <c r="BG1826">
        <v>0</v>
      </c>
      <c r="BH1826">
        <v>0</v>
      </c>
      <c r="BJ1826">
        <v>0</v>
      </c>
      <c r="BK1826">
        <v>0</v>
      </c>
      <c r="BN1826">
        <v>0</v>
      </c>
      <c r="BO1826">
        <v>0.6</v>
      </c>
      <c r="BP1826">
        <v>0</v>
      </c>
      <c r="BQ1826">
        <v>1</v>
      </c>
      <c r="BR1826">
        <v>4</v>
      </c>
      <c r="BS1826">
        <v>4117860044</v>
      </c>
      <c r="BT1826">
        <v>0</v>
      </c>
      <c r="BU1826">
        <v>818</v>
      </c>
      <c r="BV1826">
        <v>0</v>
      </c>
      <c r="BW1826">
        <v>0</v>
      </c>
      <c r="BX1826" t="s">
        <v>5255</v>
      </c>
      <c r="BZ1826" t="s">
        <v>6431</v>
      </c>
      <c r="CA1826">
        <v>45104</v>
      </c>
      <c r="CC1826">
        <v>0</v>
      </c>
      <c r="CE1826">
        <v>1</v>
      </c>
      <c r="CF1826" t="s">
        <v>7198</v>
      </c>
      <c r="CG1826">
        <v>0</v>
      </c>
      <c r="CH1826">
        <v>260.09860530600002</v>
      </c>
      <c r="CI1826">
        <v>3018.94251562</v>
      </c>
      <c r="CJ1826" s="2">
        <f t="shared" si="140"/>
        <v>3.6</v>
      </c>
      <c r="CK1826" s="2">
        <f t="shared" si="141"/>
        <v>9.6</v>
      </c>
      <c r="CL1826" s="2">
        <f t="shared" si="142"/>
        <v>1.6</v>
      </c>
      <c r="CM1826" t="str">
        <f t="shared" si="143"/>
        <v>1 to 8 units</v>
      </c>
      <c r="CN1826" t="str">
        <f t="shared" si="144"/>
        <v>9 to 30 units</v>
      </c>
    </row>
    <row r="1827" spans="1:92" x14ac:dyDescent="0.25">
      <c r="A1827" s="1">
        <v>1826</v>
      </c>
      <c r="B1827" t="s">
        <v>89</v>
      </c>
      <c r="C1827">
        <v>11790</v>
      </c>
      <c r="D1827">
        <v>43</v>
      </c>
      <c r="E1827">
        <v>410</v>
      </c>
      <c r="F1827">
        <v>818</v>
      </c>
      <c r="G1827">
        <v>2001</v>
      </c>
      <c r="H1827">
        <v>27</v>
      </c>
      <c r="I1827">
        <v>28</v>
      </c>
      <c r="J1827">
        <v>11420</v>
      </c>
      <c r="K1827" t="s">
        <v>353</v>
      </c>
      <c r="L1827">
        <v>106</v>
      </c>
      <c r="M1827">
        <v>3612</v>
      </c>
      <c r="N1827" t="s">
        <v>2053</v>
      </c>
      <c r="O1827" t="s">
        <v>2665</v>
      </c>
      <c r="X1827" t="s">
        <v>2665</v>
      </c>
      <c r="Z1827" t="s">
        <v>2999</v>
      </c>
      <c r="AA1827" t="s">
        <v>3002</v>
      </c>
      <c r="AB1827">
        <v>11</v>
      </c>
      <c r="AC1827">
        <v>0</v>
      </c>
      <c r="AD1827" t="s">
        <v>3006</v>
      </c>
      <c r="AE1827" t="s">
        <v>4631</v>
      </c>
      <c r="AF1827">
        <v>5240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4</v>
      </c>
      <c r="AQ1827">
        <v>0</v>
      </c>
      <c r="AR1827">
        <v>0</v>
      </c>
      <c r="AS1827">
        <v>0</v>
      </c>
      <c r="AT1827">
        <v>0</v>
      </c>
      <c r="AU1827">
        <v>40.25</v>
      </c>
      <c r="AV1827">
        <v>128</v>
      </c>
      <c r="AW1827">
        <v>0</v>
      </c>
      <c r="AX1827">
        <v>0</v>
      </c>
      <c r="AZ1827">
        <v>0</v>
      </c>
      <c r="BA1827" t="s">
        <v>2999</v>
      </c>
      <c r="BB1827">
        <v>5</v>
      </c>
      <c r="BC1827">
        <v>5</v>
      </c>
      <c r="BD1827">
        <v>17744</v>
      </c>
      <c r="BE1827">
        <v>17744</v>
      </c>
      <c r="BF1827">
        <v>0</v>
      </c>
      <c r="BG1827">
        <v>0</v>
      </c>
      <c r="BH1827">
        <v>0</v>
      </c>
      <c r="BJ1827">
        <v>0</v>
      </c>
      <c r="BK1827">
        <v>0</v>
      </c>
      <c r="BN1827">
        <v>0</v>
      </c>
      <c r="BO1827">
        <v>0.6</v>
      </c>
      <c r="BP1827">
        <v>0</v>
      </c>
      <c r="BQ1827">
        <v>1</v>
      </c>
      <c r="BR1827">
        <v>4</v>
      </c>
      <c r="BS1827">
        <v>4117900043</v>
      </c>
      <c r="BT1827">
        <v>0</v>
      </c>
      <c r="BU1827">
        <v>818</v>
      </c>
      <c r="BV1827">
        <v>0</v>
      </c>
      <c r="BW1827">
        <v>0</v>
      </c>
      <c r="BX1827" t="s">
        <v>5255</v>
      </c>
      <c r="BZ1827" t="s">
        <v>6434</v>
      </c>
      <c r="CA1827">
        <v>45104</v>
      </c>
      <c r="CC1827">
        <v>0</v>
      </c>
      <c r="CE1827">
        <v>1</v>
      </c>
      <c r="CF1827" t="s">
        <v>7198</v>
      </c>
      <c r="CG1827">
        <v>0</v>
      </c>
      <c r="CH1827">
        <v>340.410853938</v>
      </c>
      <c r="CI1827">
        <v>5129.4429037299997</v>
      </c>
      <c r="CJ1827" s="2">
        <f t="shared" si="140"/>
        <v>6.2880000000000003</v>
      </c>
      <c r="CK1827" s="2">
        <f t="shared" si="141"/>
        <v>16.768000000000001</v>
      </c>
      <c r="CL1827" s="2">
        <f t="shared" si="142"/>
        <v>1.6</v>
      </c>
      <c r="CM1827" t="str">
        <f t="shared" si="143"/>
        <v>1 to 8 units</v>
      </c>
      <c r="CN1827" t="str">
        <f t="shared" si="144"/>
        <v>9 to 30 units</v>
      </c>
    </row>
    <row r="1828" spans="1:92" x14ac:dyDescent="0.25">
      <c r="A1828" s="1">
        <v>1827</v>
      </c>
      <c r="B1828" t="s">
        <v>89</v>
      </c>
      <c r="C1828">
        <v>11803</v>
      </c>
      <c r="D1828">
        <v>3</v>
      </c>
      <c r="E1828">
        <v>410</v>
      </c>
      <c r="F1828">
        <v>838</v>
      </c>
      <c r="H1828">
        <v>27</v>
      </c>
      <c r="I1828">
        <v>32</v>
      </c>
      <c r="J1828">
        <v>11420</v>
      </c>
      <c r="K1828" t="s">
        <v>343</v>
      </c>
      <c r="L1828">
        <v>106</v>
      </c>
      <c r="M1828">
        <v>3611</v>
      </c>
      <c r="N1828" t="s">
        <v>2028</v>
      </c>
      <c r="O1828" t="s">
        <v>2681</v>
      </c>
      <c r="X1828" t="s">
        <v>2681</v>
      </c>
      <c r="Z1828" t="s">
        <v>2999</v>
      </c>
      <c r="AA1828" t="s">
        <v>3002</v>
      </c>
      <c r="AB1828">
        <v>11</v>
      </c>
      <c r="AC1828">
        <v>0</v>
      </c>
      <c r="AE1828" t="s">
        <v>4629</v>
      </c>
      <c r="AF1828">
        <v>3000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4</v>
      </c>
      <c r="AQ1828">
        <v>0</v>
      </c>
      <c r="AR1828">
        <v>0</v>
      </c>
      <c r="AS1828">
        <v>0</v>
      </c>
      <c r="AT1828">
        <v>0</v>
      </c>
      <c r="AU1828">
        <v>30</v>
      </c>
      <c r="AV1828">
        <v>100</v>
      </c>
      <c r="AW1828">
        <v>0</v>
      </c>
      <c r="AX1828">
        <v>0</v>
      </c>
      <c r="AZ1828">
        <v>0</v>
      </c>
      <c r="BA1828" t="s">
        <v>2999</v>
      </c>
      <c r="BB1828">
        <v>5</v>
      </c>
      <c r="BC1828">
        <v>5</v>
      </c>
      <c r="BD1828">
        <v>4178</v>
      </c>
      <c r="BE1828">
        <v>4178</v>
      </c>
      <c r="BF1828">
        <v>0</v>
      </c>
      <c r="BG1828">
        <v>0</v>
      </c>
      <c r="BH1828">
        <v>0</v>
      </c>
      <c r="BJ1828">
        <v>0</v>
      </c>
      <c r="BK1828">
        <v>0</v>
      </c>
      <c r="BN1828">
        <v>0</v>
      </c>
      <c r="BO1828">
        <v>0.6</v>
      </c>
      <c r="BP1828">
        <v>0</v>
      </c>
      <c r="BQ1828">
        <v>1</v>
      </c>
      <c r="BR1828">
        <v>4</v>
      </c>
      <c r="BS1828">
        <v>4118030003</v>
      </c>
      <c r="BT1828">
        <v>0</v>
      </c>
      <c r="BU1828">
        <v>838</v>
      </c>
      <c r="BV1828">
        <v>0</v>
      </c>
      <c r="BW1828">
        <v>0</v>
      </c>
      <c r="BX1828" t="s">
        <v>5210</v>
      </c>
      <c r="BZ1828" t="s">
        <v>6433</v>
      </c>
      <c r="CA1828">
        <v>45105</v>
      </c>
      <c r="CC1828">
        <v>0</v>
      </c>
      <c r="CE1828">
        <v>1</v>
      </c>
      <c r="CF1828" t="s">
        <v>7198</v>
      </c>
      <c r="CG1828">
        <v>0</v>
      </c>
      <c r="CH1828">
        <v>261.76180835899999</v>
      </c>
      <c r="CI1828">
        <v>3031.4652000299998</v>
      </c>
      <c r="CJ1828" s="2">
        <f t="shared" si="140"/>
        <v>3.6</v>
      </c>
      <c r="CK1828" s="2">
        <f t="shared" si="141"/>
        <v>9.6</v>
      </c>
      <c r="CL1828" s="2">
        <f t="shared" si="142"/>
        <v>1.6</v>
      </c>
      <c r="CM1828" t="str">
        <f t="shared" si="143"/>
        <v>1 to 8 units</v>
      </c>
      <c r="CN1828" t="str">
        <f t="shared" si="144"/>
        <v>9 to 30 units</v>
      </c>
    </row>
    <row r="1829" spans="1:92" x14ac:dyDescent="0.25">
      <c r="A1829" s="1">
        <v>1828</v>
      </c>
      <c r="B1829" t="s">
        <v>89</v>
      </c>
      <c r="C1829">
        <v>11839</v>
      </c>
      <c r="D1829">
        <v>39</v>
      </c>
      <c r="E1829">
        <v>410</v>
      </c>
      <c r="F1829">
        <v>846.01</v>
      </c>
      <c r="H1829">
        <v>27</v>
      </c>
      <c r="I1829">
        <v>32</v>
      </c>
      <c r="J1829">
        <v>11420</v>
      </c>
      <c r="K1829" t="s">
        <v>343</v>
      </c>
      <c r="L1829">
        <v>106</v>
      </c>
      <c r="M1829">
        <v>3611</v>
      </c>
      <c r="N1829" t="s">
        <v>2054</v>
      </c>
      <c r="O1829" t="s">
        <v>2681</v>
      </c>
      <c r="X1829" t="s">
        <v>2681</v>
      </c>
      <c r="Z1829" t="s">
        <v>2999</v>
      </c>
      <c r="AA1829" t="s">
        <v>3002</v>
      </c>
      <c r="AB1829">
        <v>11</v>
      </c>
      <c r="AC1829">
        <v>0</v>
      </c>
      <c r="AE1829" t="s">
        <v>4632</v>
      </c>
      <c r="AF1829">
        <v>4000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4</v>
      </c>
      <c r="AQ1829">
        <v>0</v>
      </c>
      <c r="AR1829">
        <v>0</v>
      </c>
      <c r="AS1829">
        <v>0</v>
      </c>
      <c r="AT1829">
        <v>0</v>
      </c>
      <c r="AU1829">
        <v>40</v>
      </c>
      <c r="AV1829">
        <v>100</v>
      </c>
      <c r="AW1829">
        <v>0</v>
      </c>
      <c r="AX1829">
        <v>0</v>
      </c>
      <c r="AZ1829">
        <v>0</v>
      </c>
      <c r="BA1829" t="s">
        <v>2999</v>
      </c>
      <c r="BB1829">
        <v>5</v>
      </c>
      <c r="BC1829">
        <v>5</v>
      </c>
      <c r="BD1829">
        <v>5572</v>
      </c>
      <c r="BE1829">
        <v>5572</v>
      </c>
      <c r="BF1829">
        <v>0</v>
      </c>
      <c r="BG1829">
        <v>0</v>
      </c>
      <c r="BH1829">
        <v>0</v>
      </c>
      <c r="BJ1829">
        <v>0</v>
      </c>
      <c r="BK1829">
        <v>0</v>
      </c>
      <c r="BN1829">
        <v>0</v>
      </c>
      <c r="BO1829">
        <v>0.6</v>
      </c>
      <c r="BP1829">
        <v>0</v>
      </c>
      <c r="BQ1829">
        <v>1</v>
      </c>
      <c r="BR1829">
        <v>4</v>
      </c>
      <c r="BS1829">
        <v>4118390039</v>
      </c>
      <c r="BT1829">
        <v>0</v>
      </c>
      <c r="BU1829">
        <v>84601</v>
      </c>
      <c r="BV1829">
        <v>0</v>
      </c>
      <c r="BW1829">
        <v>0</v>
      </c>
      <c r="BX1829" t="s">
        <v>5210</v>
      </c>
      <c r="BZ1829" t="s">
        <v>6435</v>
      </c>
      <c r="CA1829">
        <v>45105</v>
      </c>
      <c r="CC1829">
        <v>0</v>
      </c>
      <c r="CE1829">
        <v>1</v>
      </c>
      <c r="CF1829" t="s">
        <v>7198</v>
      </c>
      <c r="CG1829">
        <v>0</v>
      </c>
      <c r="CH1829">
        <v>285.97369948699998</v>
      </c>
      <c r="CI1829">
        <v>4119.4535249800001</v>
      </c>
      <c r="CJ1829" s="2">
        <f t="shared" si="140"/>
        <v>4.8</v>
      </c>
      <c r="CK1829" s="2">
        <f t="shared" si="141"/>
        <v>12.8</v>
      </c>
      <c r="CL1829" s="2">
        <f t="shared" si="142"/>
        <v>1.6</v>
      </c>
      <c r="CM1829" t="str">
        <f t="shared" si="143"/>
        <v>1 to 8 units</v>
      </c>
      <c r="CN1829" t="str">
        <f t="shared" si="144"/>
        <v>9 to 30 units</v>
      </c>
    </row>
    <row r="1830" spans="1:92" x14ac:dyDescent="0.25">
      <c r="A1830" s="1">
        <v>1829</v>
      </c>
      <c r="B1830" t="s">
        <v>89</v>
      </c>
      <c r="C1830">
        <v>11859</v>
      </c>
      <c r="D1830">
        <v>51</v>
      </c>
      <c r="E1830">
        <v>410</v>
      </c>
      <c r="F1830">
        <v>838</v>
      </c>
      <c r="G1830">
        <v>1006</v>
      </c>
      <c r="H1830">
        <v>27</v>
      </c>
      <c r="I1830">
        <v>28</v>
      </c>
      <c r="J1830">
        <v>11420</v>
      </c>
      <c r="K1830" t="s">
        <v>353</v>
      </c>
      <c r="L1830">
        <v>106</v>
      </c>
      <c r="M1830">
        <v>3611</v>
      </c>
      <c r="N1830" t="s">
        <v>2056</v>
      </c>
      <c r="O1830" t="s">
        <v>2665</v>
      </c>
      <c r="X1830" t="s">
        <v>2665</v>
      </c>
      <c r="Z1830" t="s">
        <v>2999</v>
      </c>
      <c r="AA1830" t="s">
        <v>3002</v>
      </c>
      <c r="AB1830">
        <v>11</v>
      </c>
      <c r="AC1830">
        <v>0</v>
      </c>
      <c r="AE1830" t="s">
        <v>4634</v>
      </c>
      <c r="AF1830">
        <v>10000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4</v>
      </c>
      <c r="AQ1830">
        <v>0</v>
      </c>
      <c r="AR1830">
        <v>0</v>
      </c>
      <c r="AS1830">
        <v>0</v>
      </c>
      <c r="AT1830">
        <v>0</v>
      </c>
      <c r="AU1830">
        <v>99.12</v>
      </c>
      <c r="AV1830">
        <v>100</v>
      </c>
      <c r="AW1830">
        <v>0</v>
      </c>
      <c r="AX1830">
        <v>0</v>
      </c>
      <c r="AZ1830">
        <v>0</v>
      </c>
      <c r="BA1830" t="s">
        <v>3000</v>
      </c>
      <c r="BB1830">
        <v>5</v>
      </c>
      <c r="BC1830">
        <v>5</v>
      </c>
      <c r="BD1830">
        <v>21649</v>
      </c>
      <c r="BE1830">
        <v>21649</v>
      </c>
      <c r="BF1830">
        <v>0</v>
      </c>
      <c r="BG1830">
        <v>0</v>
      </c>
      <c r="BH1830">
        <v>0</v>
      </c>
      <c r="BJ1830">
        <v>0</v>
      </c>
      <c r="BK1830">
        <v>0</v>
      </c>
      <c r="BN1830">
        <v>0</v>
      </c>
      <c r="BO1830">
        <v>0.6</v>
      </c>
      <c r="BP1830">
        <v>0</v>
      </c>
      <c r="BQ1830">
        <v>1</v>
      </c>
      <c r="BR1830">
        <v>4</v>
      </c>
      <c r="BS1830">
        <v>4118590051</v>
      </c>
      <c r="BT1830">
        <v>0</v>
      </c>
      <c r="BU1830">
        <v>838</v>
      </c>
      <c r="BV1830">
        <v>1035802</v>
      </c>
      <c r="BW1830">
        <v>182764</v>
      </c>
      <c r="BX1830" t="s">
        <v>5255</v>
      </c>
      <c r="BZ1830" t="s">
        <v>6437</v>
      </c>
      <c r="CA1830">
        <v>45106</v>
      </c>
      <c r="CC1830">
        <v>4118590055</v>
      </c>
      <c r="CD1830" t="s">
        <v>7111</v>
      </c>
      <c r="CE1830">
        <v>1</v>
      </c>
      <c r="CF1830" t="s">
        <v>7198</v>
      </c>
      <c r="CG1830">
        <v>0</v>
      </c>
      <c r="CH1830">
        <v>404.91301548299998</v>
      </c>
      <c r="CI1830">
        <v>10083.7763051</v>
      </c>
      <c r="CJ1830" s="2">
        <f t="shared" si="140"/>
        <v>12</v>
      </c>
      <c r="CK1830" s="2">
        <f t="shared" si="141"/>
        <v>32</v>
      </c>
      <c r="CL1830" s="2">
        <f t="shared" si="142"/>
        <v>1.6</v>
      </c>
      <c r="CM1830" t="str">
        <f t="shared" si="143"/>
        <v>9 to 30 units</v>
      </c>
      <c r="CN1830" t="str">
        <f t="shared" si="144"/>
        <v>31 to 100 units</v>
      </c>
    </row>
    <row r="1831" spans="1:92" x14ac:dyDescent="0.25">
      <c r="A1831" s="1">
        <v>1830</v>
      </c>
      <c r="B1831" t="s">
        <v>89</v>
      </c>
      <c r="C1831">
        <v>11866</v>
      </c>
      <c r="D1831">
        <v>1</v>
      </c>
      <c r="E1831">
        <v>410</v>
      </c>
      <c r="F1831">
        <v>846.01</v>
      </c>
      <c r="H1831">
        <v>27</v>
      </c>
      <c r="I1831">
        <v>28</v>
      </c>
      <c r="J1831">
        <v>11420</v>
      </c>
      <c r="K1831" t="s">
        <v>353</v>
      </c>
      <c r="L1831">
        <v>106</v>
      </c>
      <c r="M1831">
        <v>3611</v>
      </c>
      <c r="N1831" t="s">
        <v>2055</v>
      </c>
      <c r="O1831" t="s">
        <v>2665</v>
      </c>
      <c r="X1831" t="s">
        <v>2665</v>
      </c>
      <c r="Z1831" t="s">
        <v>2999</v>
      </c>
      <c r="AA1831" t="s">
        <v>3002</v>
      </c>
      <c r="AB1831">
        <v>11</v>
      </c>
      <c r="AC1831">
        <v>0</v>
      </c>
      <c r="AE1831" t="s">
        <v>4633</v>
      </c>
      <c r="AF1831">
        <v>4000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4</v>
      </c>
      <c r="AQ1831">
        <v>0</v>
      </c>
      <c r="AR1831">
        <v>0</v>
      </c>
      <c r="AS1831">
        <v>0</v>
      </c>
      <c r="AT1831">
        <v>0</v>
      </c>
      <c r="AU1831">
        <v>40</v>
      </c>
      <c r="AV1831">
        <v>100</v>
      </c>
      <c r="AW1831">
        <v>0</v>
      </c>
      <c r="AX1831">
        <v>0</v>
      </c>
      <c r="AZ1831">
        <v>0</v>
      </c>
      <c r="BA1831" t="s">
        <v>2999</v>
      </c>
      <c r="BB1831">
        <v>3</v>
      </c>
      <c r="BC1831">
        <v>5</v>
      </c>
      <c r="BD1831">
        <v>13546</v>
      </c>
      <c r="BE1831">
        <v>13546</v>
      </c>
      <c r="BF1831">
        <v>0</v>
      </c>
      <c r="BG1831">
        <v>0</v>
      </c>
      <c r="BH1831">
        <v>0</v>
      </c>
      <c r="BJ1831">
        <v>0</v>
      </c>
      <c r="BK1831">
        <v>0</v>
      </c>
      <c r="BN1831">
        <v>0</v>
      </c>
      <c r="BO1831">
        <v>0.6</v>
      </c>
      <c r="BP1831">
        <v>0</v>
      </c>
      <c r="BQ1831">
        <v>1</v>
      </c>
      <c r="BR1831">
        <v>4</v>
      </c>
      <c r="BS1831">
        <v>4118660001</v>
      </c>
      <c r="BT1831">
        <v>0</v>
      </c>
      <c r="BU1831">
        <v>84601</v>
      </c>
      <c r="BV1831">
        <v>0</v>
      </c>
      <c r="BW1831">
        <v>0</v>
      </c>
      <c r="BX1831" t="s">
        <v>5255</v>
      </c>
      <c r="BZ1831" t="s">
        <v>6436</v>
      </c>
      <c r="CA1831">
        <v>45106</v>
      </c>
      <c r="CC1831">
        <v>0</v>
      </c>
      <c r="CE1831">
        <v>1</v>
      </c>
      <c r="CF1831" t="s">
        <v>7198</v>
      </c>
      <c r="CG1831">
        <v>0</v>
      </c>
      <c r="CH1831">
        <v>274.71306507000003</v>
      </c>
      <c r="CI1831">
        <v>3994.5461968099999</v>
      </c>
      <c r="CJ1831" s="2">
        <f t="shared" si="140"/>
        <v>4.8</v>
      </c>
      <c r="CK1831" s="2">
        <f t="shared" si="141"/>
        <v>12.8</v>
      </c>
      <c r="CL1831" s="2">
        <f t="shared" si="142"/>
        <v>1.6</v>
      </c>
      <c r="CM1831" t="str">
        <f t="shared" si="143"/>
        <v>1 to 8 units</v>
      </c>
      <c r="CN1831" t="str">
        <f t="shared" si="144"/>
        <v>9 to 30 units</v>
      </c>
    </row>
    <row r="1832" spans="1:92" x14ac:dyDescent="0.25">
      <c r="A1832" s="1">
        <v>1831</v>
      </c>
      <c r="B1832" t="s">
        <v>89</v>
      </c>
      <c r="C1832">
        <v>11866</v>
      </c>
      <c r="D1832">
        <v>46</v>
      </c>
      <c r="E1832">
        <v>410</v>
      </c>
      <c r="F1832">
        <v>846.01</v>
      </c>
      <c r="H1832">
        <v>27</v>
      </c>
      <c r="I1832">
        <v>28</v>
      </c>
      <c r="J1832">
        <v>11420</v>
      </c>
      <c r="K1832" t="s">
        <v>353</v>
      </c>
      <c r="L1832">
        <v>106</v>
      </c>
      <c r="M1832">
        <v>3611</v>
      </c>
      <c r="N1832" t="s">
        <v>2055</v>
      </c>
      <c r="O1832" t="s">
        <v>2665</v>
      </c>
      <c r="X1832" t="s">
        <v>2665</v>
      </c>
      <c r="Z1832" t="s">
        <v>2999</v>
      </c>
      <c r="AA1832" t="s">
        <v>3002</v>
      </c>
      <c r="AB1832">
        <v>11</v>
      </c>
      <c r="AC1832">
        <v>0</v>
      </c>
      <c r="AE1832" t="s">
        <v>4636</v>
      </c>
      <c r="AF1832">
        <v>4000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4</v>
      </c>
      <c r="AQ1832">
        <v>0</v>
      </c>
      <c r="AR1832">
        <v>0</v>
      </c>
      <c r="AS1832">
        <v>0</v>
      </c>
      <c r="AT1832">
        <v>0</v>
      </c>
      <c r="AU1832">
        <v>40</v>
      </c>
      <c r="AV1832">
        <v>100</v>
      </c>
      <c r="AW1832">
        <v>0</v>
      </c>
      <c r="AX1832">
        <v>0</v>
      </c>
      <c r="AZ1832">
        <v>0</v>
      </c>
      <c r="BA1832" t="s">
        <v>2999</v>
      </c>
      <c r="BB1832">
        <v>5</v>
      </c>
      <c r="BC1832">
        <v>5</v>
      </c>
      <c r="BD1832">
        <v>4458</v>
      </c>
      <c r="BE1832">
        <v>4458</v>
      </c>
      <c r="BF1832">
        <v>0</v>
      </c>
      <c r="BG1832">
        <v>0</v>
      </c>
      <c r="BH1832">
        <v>0</v>
      </c>
      <c r="BJ1832">
        <v>0</v>
      </c>
      <c r="BK1832">
        <v>0</v>
      </c>
      <c r="BN1832">
        <v>0</v>
      </c>
      <c r="BO1832">
        <v>0.6</v>
      </c>
      <c r="BP1832">
        <v>0</v>
      </c>
      <c r="BQ1832">
        <v>1</v>
      </c>
      <c r="BR1832">
        <v>4</v>
      </c>
      <c r="BS1832">
        <v>4118660046</v>
      </c>
      <c r="BT1832">
        <v>0</v>
      </c>
      <c r="BU1832">
        <v>84601</v>
      </c>
      <c r="BV1832">
        <v>0</v>
      </c>
      <c r="BW1832">
        <v>0</v>
      </c>
      <c r="BX1832" t="s">
        <v>5255</v>
      </c>
      <c r="BZ1832" t="s">
        <v>6436</v>
      </c>
      <c r="CA1832">
        <v>45106</v>
      </c>
      <c r="CC1832">
        <v>0</v>
      </c>
      <c r="CE1832">
        <v>1</v>
      </c>
      <c r="CF1832" t="s">
        <v>7198</v>
      </c>
      <c r="CG1832">
        <v>0</v>
      </c>
      <c r="CH1832">
        <v>281.06968055800002</v>
      </c>
      <c r="CI1832">
        <v>4021.3971062400001</v>
      </c>
      <c r="CJ1832" s="2">
        <f t="shared" si="140"/>
        <v>4.8</v>
      </c>
      <c r="CK1832" s="2">
        <f t="shared" si="141"/>
        <v>12.8</v>
      </c>
      <c r="CL1832" s="2">
        <f t="shared" si="142"/>
        <v>1.6</v>
      </c>
      <c r="CM1832" t="str">
        <f t="shared" si="143"/>
        <v>1 to 8 units</v>
      </c>
      <c r="CN1832" t="str">
        <f t="shared" si="144"/>
        <v>9 to 30 units</v>
      </c>
    </row>
    <row r="1833" spans="1:92" x14ac:dyDescent="0.25">
      <c r="A1833" s="1">
        <v>1832</v>
      </c>
      <c r="B1833" t="s">
        <v>89</v>
      </c>
      <c r="C1833">
        <v>11923</v>
      </c>
      <c r="D1833">
        <v>46</v>
      </c>
      <c r="E1833">
        <v>412</v>
      </c>
      <c r="F1833">
        <v>194</v>
      </c>
      <c r="H1833">
        <v>28</v>
      </c>
      <c r="I1833">
        <v>28</v>
      </c>
      <c r="J1833">
        <v>11435</v>
      </c>
      <c r="K1833" t="s">
        <v>345</v>
      </c>
      <c r="L1833">
        <v>103</v>
      </c>
      <c r="M1833">
        <v>3300</v>
      </c>
      <c r="N1833" t="s">
        <v>1965</v>
      </c>
      <c r="O1833" t="s">
        <v>2649</v>
      </c>
      <c r="X1833" t="s">
        <v>2649</v>
      </c>
      <c r="Z1833" t="s">
        <v>2999</v>
      </c>
      <c r="AA1833" t="s">
        <v>3002</v>
      </c>
      <c r="AB1833">
        <v>11</v>
      </c>
      <c r="AC1833">
        <v>0</v>
      </c>
      <c r="AD1833" t="s">
        <v>3006</v>
      </c>
      <c r="AE1833" t="s">
        <v>4635</v>
      </c>
      <c r="AF1833">
        <v>4000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4</v>
      </c>
      <c r="AQ1833">
        <v>0</v>
      </c>
      <c r="AR1833">
        <v>0</v>
      </c>
      <c r="AS1833">
        <v>0</v>
      </c>
      <c r="AT1833">
        <v>0</v>
      </c>
      <c r="AU1833">
        <v>40</v>
      </c>
      <c r="AV1833">
        <v>100</v>
      </c>
      <c r="AW1833">
        <v>0</v>
      </c>
      <c r="AX1833">
        <v>0</v>
      </c>
      <c r="AZ1833">
        <v>0</v>
      </c>
      <c r="BA1833" t="s">
        <v>2999</v>
      </c>
      <c r="BB1833">
        <v>5</v>
      </c>
      <c r="BC1833">
        <v>5</v>
      </c>
      <c r="BD1833">
        <v>4774</v>
      </c>
      <c r="BE1833">
        <v>4774</v>
      </c>
      <c r="BF1833">
        <v>0</v>
      </c>
      <c r="BG1833">
        <v>0</v>
      </c>
      <c r="BH1833">
        <v>0</v>
      </c>
      <c r="BJ1833">
        <v>0</v>
      </c>
      <c r="BK1833">
        <v>0</v>
      </c>
      <c r="BN1833">
        <v>0</v>
      </c>
      <c r="BO1833">
        <v>0.6</v>
      </c>
      <c r="BP1833">
        <v>0</v>
      </c>
      <c r="BQ1833">
        <v>1</v>
      </c>
      <c r="BR1833">
        <v>4</v>
      </c>
      <c r="BS1833">
        <v>4119230046</v>
      </c>
      <c r="BT1833">
        <v>0</v>
      </c>
      <c r="BU1833">
        <v>194</v>
      </c>
      <c r="BV1833">
        <v>0</v>
      </c>
      <c r="BW1833">
        <v>0</v>
      </c>
      <c r="BX1833" t="s">
        <v>5252</v>
      </c>
      <c r="BZ1833" t="s">
        <v>6438</v>
      </c>
      <c r="CA1833">
        <v>45201</v>
      </c>
      <c r="CC1833">
        <v>0</v>
      </c>
      <c r="CE1833">
        <v>1</v>
      </c>
      <c r="CF1833" t="s">
        <v>7198</v>
      </c>
      <c r="CG1833">
        <v>0</v>
      </c>
      <c r="CH1833">
        <v>282.36062005299999</v>
      </c>
      <c r="CI1833">
        <v>4023.0930793699999</v>
      </c>
      <c r="CJ1833" s="2">
        <f t="shared" si="140"/>
        <v>4.8</v>
      </c>
      <c r="CK1833" s="2">
        <f t="shared" si="141"/>
        <v>12.8</v>
      </c>
      <c r="CL1833" s="2">
        <f t="shared" si="142"/>
        <v>1.6</v>
      </c>
      <c r="CM1833" t="str">
        <f t="shared" si="143"/>
        <v>1 to 8 units</v>
      </c>
      <c r="CN1833" t="str">
        <f t="shared" si="144"/>
        <v>9 to 30 units</v>
      </c>
    </row>
    <row r="1834" spans="1:92" x14ac:dyDescent="0.25">
      <c r="A1834" s="1">
        <v>1833</v>
      </c>
      <c r="B1834" t="s">
        <v>89</v>
      </c>
      <c r="C1834">
        <v>11924</v>
      </c>
      <c r="D1834">
        <v>1</v>
      </c>
      <c r="E1834">
        <v>412</v>
      </c>
      <c r="F1834">
        <v>194</v>
      </c>
      <c r="G1834">
        <v>1006</v>
      </c>
      <c r="H1834">
        <v>28</v>
      </c>
      <c r="I1834">
        <v>28</v>
      </c>
      <c r="J1834">
        <v>11435</v>
      </c>
      <c r="K1834" t="s">
        <v>345</v>
      </c>
      <c r="L1834">
        <v>103</v>
      </c>
      <c r="M1834">
        <v>3300</v>
      </c>
      <c r="N1834" t="s">
        <v>2057</v>
      </c>
      <c r="O1834" t="s">
        <v>2649</v>
      </c>
      <c r="X1834" t="s">
        <v>2649</v>
      </c>
      <c r="Z1834" t="s">
        <v>2999</v>
      </c>
      <c r="AA1834" t="s">
        <v>3002</v>
      </c>
      <c r="AB1834">
        <v>11</v>
      </c>
      <c r="AC1834">
        <v>0</v>
      </c>
      <c r="AE1834" t="s">
        <v>4510</v>
      </c>
      <c r="AF1834">
        <v>15627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4</v>
      </c>
      <c r="AQ1834">
        <v>0</v>
      </c>
      <c r="AR1834">
        <v>0</v>
      </c>
      <c r="AS1834">
        <v>0</v>
      </c>
      <c r="AT1834">
        <v>0</v>
      </c>
      <c r="AU1834">
        <v>134.33000000000001</v>
      </c>
      <c r="AV1834">
        <v>116.33</v>
      </c>
      <c r="AW1834">
        <v>0</v>
      </c>
      <c r="AX1834">
        <v>0</v>
      </c>
      <c r="AZ1834">
        <v>0</v>
      </c>
      <c r="BA1834" t="s">
        <v>2999</v>
      </c>
      <c r="BB1834">
        <v>5</v>
      </c>
      <c r="BC1834">
        <v>5</v>
      </c>
      <c r="BD1834">
        <v>31263</v>
      </c>
      <c r="BE1834">
        <v>31263</v>
      </c>
      <c r="BF1834">
        <v>0</v>
      </c>
      <c r="BG1834">
        <v>0</v>
      </c>
      <c r="BH1834">
        <v>0</v>
      </c>
      <c r="BJ1834">
        <v>0</v>
      </c>
      <c r="BK1834">
        <v>0</v>
      </c>
      <c r="BN1834">
        <v>0</v>
      </c>
      <c r="BO1834">
        <v>0.6</v>
      </c>
      <c r="BP1834">
        <v>0</v>
      </c>
      <c r="BQ1834">
        <v>1</v>
      </c>
      <c r="BR1834">
        <v>4</v>
      </c>
      <c r="BS1834">
        <v>4119240001</v>
      </c>
      <c r="BT1834">
        <v>0</v>
      </c>
      <c r="BU1834">
        <v>194</v>
      </c>
      <c r="BV1834">
        <v>1038208</v>
      </c>
      <c r="BW1834">
        <v>189552</v>
      </c>
      <c r="BX1834" t="s">
        <v>5252</v>
      </c>
      <c r="BZ1834" t="s">
        <v>6344</v>
      </c>
      <c r="CA1834">
        <v>45201</v>
      </c>
      <c r="CC1834">
        <v>0</v>
      </c>
      <c r="CE1834">
        <v>1</v>
      </c>
      <c r="CF1834" t="s">
        <v>7198</v>
      </c>
      <c r="CG1834">
        <v>0</v>
      </c>
      <c r="CH1834">
        <v>518.10644651200005</v>
      </c>
      <c r="CI1834">
        <v>15974.704141599999</v>
      </c>
      <c r="CJ1834" s="2">
        <f t="shared" si="140"/>
        <v>18.752399999999998</v>
      </c>
      <c r="CK1834" s="2">
        <f t="shared" si="141"/>
        <v>50.006399999999999</v>
      </c>
      <c r="CL1834" s="2">
        <f t="shared" si="142"/>
        <v>1.6</v>
      </c>
      <c r="CM1834" t="str">
        <f t="shared" si="143"/>
        <v>9 to 30 units</v>
      </c>
      <c r="CN1834" t="str">
        <f t="shared" si="144"/>
        <v>31 to 100 units</v>
      </c>
    </row>
    <row r="1835" spans="1:92" x14ac:dyDescent="0.25">
      <c r="A1835" s="1">
        <v>1834</v>
      </c>
      <c r="B1835" t="s">
        <v>89</v>
      </c>
      <c r="C1835">
        <v>11957</v>
      </c>
      <c r="D1835">
        <v>53</v>
      </c>
      <c r="E1835">
        <v>412</v>
      </c>
      <c r="F1835">
        <v>194</v>
      </c>
      <c r="H1835">
        <v>28</v>
      </c>
      <c r="I1835">
        <v>28</v>
      </c>
      <c r="J1835">
        <v>0</v>
      </c>
      <c r="K1835" t="s">
        <v>345</v>
      </c>
      <c r="L1835">
        <v>113</v>
      </c>
      <c r="M1835">
        <v>3300</v>
      </c>
      <c r="N1835" t="s">
        <v>2058</v>
      </c>
      <c r="O1835" t="s">
        <v>2649</v>
      </c>
      <c r="X1835" t="s">
        <v>2649</v>
      </c>
      <c r="Z1835" t="s">
        <v>2999</v>
      </c>
      <c r="AA1835" t="s">
        <v>3002</v>
      </c>
      <c r="AB1835">
        <v>11</v>
      </c>
      <c r="AC1835">
        <v>0</v>
      </c>
      <c r="AE1835" t="s">
        <v>4637</v>
      </c>
      <c r="AF1835">
        <v>4000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40</v>
      </c>
      <c r="AV1835">
        <v>100</v>
      </c>
      <c r="AW1835">
        <v>0</v>
      </c>
      <c r="AX1835">
        <v>0</v>
      </c>
      <c r="AZ1835">
        <v>0</v>
      </c>
      <c r="BA1835" t="s">
        <v>2999</v>
      </c>
      <c r="BB1835">
        <v>5</v>
      </c>
      <c r="BC1835">
        <v>5</v>
      </c>
      <c r="BD1835">
        <v>4458</v>
      </c>
      <c r="BE1835">
        <v>4458</v>
      </c>
      <c r="BF1835">
        <v>0</v>
      </c>
      <c r="BG1835">
        <v>0</v>
      </c>
      <c r="BH1835">
        <v>0</v>
      </c>
      <c r="BJ1835">
        <v>0</v>
      </c>
      <c r="BK1835">
        <v>0</v>
      </c>
      <c r="BN1835">
        <v>0</v>
      </c>
      <c r="BO1835">
        <v>0.6</v>
      </c>
      <c r="BP1835">
        <v>0</v>
      </c>
      <c r="BQ1835">
        <v>1</v>
      </c>
      <c r="BR1835">
        <v>4</v>
      </c>
      <c r="BS1835">
        <v>4119570053</v>
      </c>
      <c r="BT1835">
        <v>0</v>
      </c>
      <c r="BU1835">
        <v>194</v>
      </c>
      <c r="BV1835">
        <v>0</v>
      </c>
      <c r="BW1835">
        <v>0</v>
      </c>
      <c r="BX1835" t="s">
        <v>5252</v>
      </c>
      <c r="BZ1835" t="s">
        <v>6439</v>
      </c>
      <c r="CA1835">
        <v>45201</v>
      </c>
      <c r="CC1835">
        <v>0</v>
      </c>
      <c r="CE1835">
        <v>1</v>
      </c>
      <c r="CF1835" t="s">
        <v>7198</v>
      </c>
      <c r="CG1835">
        <v>0</v>
      </c>
      <c r="CH1835">
        <v>281.69716958399999</v>
      </c>
      <c r="CI1835">
        <v>4042.8435878800001</v>
      </c>
      <c r="CJ1835" s="2">
        <f t="shared" si="140"/>
        <v>4.8</v>
      </c>
      <c r="CK1835" s="2">
        <f t="shared" si="141"/>
        <v>12.8</v>
      </c>
      <c r="CL1835" s="2">
        <f t="shared" si="142"/>
        <v>1.6</v>
      </c>
      <c r="CM1835" t="str">
        <f t="shared" si="143"/>
        <v>1 to 8 units</v>
      </c>
      <c r="CN1835" t="str">
        <f t="shared" si="144"/>
        <v>9 to 30 units</v>
      </c>
    </row>
    <row r="1836" spans="1:92" x14ac:dyDescent="0.25">
      <c r="A1836" s="1">
        <v>1835</v>
      </c>
      <c r="B1836" t="s">
        <v>89</v>
      </c>
      <c r="C1836">
        <v>11958</v>
      </c>
      <c r="D1836">
        <v>16</v>
      </c>
      <c r="E1836">
        <v>412</v>
      </c>
      <c r="F1836">
        <v>194</v>
      </c>
      <c r="G1836">
        <v>2006</v>
      </c>
      <c r="H1836">
        <v>28</v>
      </c>
      <c r="I1836">
        <v>28</v>
      </c>
      <c r="J1836">
        <v>11435</v>
      </c>
      <c r="K1836" t="s">
        <v>345</v>
      </c>
      <c r="L1836">
        <v>113</v>
      </c>
      <c r="M1836">
        <v>3300</v>
      </c>
      <c r="N1836" t="s">
        <v>2059</v>
      </c>
      <c r="O1836" t="s">
        <v>2649</v>
      </c>
      <c r="X1836" t="s">
        <v>2649</v>
      </c>
      <c r="Z1836" t="s">
        <v>2999</v>
      </c>
      <c r="AA1836" t="s">
        <v>3002</v>
      </c>
      <c r="AB1836">
        <v>11</v>
      </c>
      <c r="AC1836">
        <v>0</v>
      </c>
      <c r="AE1836" t="s">
        <v>4638</v>
      </c>
      <c r="AF1836">
        <v>4000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4</v>
      </c>
      <c r="AQ1836">
        <v>0</v>
      </c>
      <c r="AR1836">
        <v>0</v>
      </c>
      <c r="AS1836">
        <v>0</v>
      </c>
      <c r="AT1836">
        <v>0</v>
      </c>
      <c r="AU1836">
        <v>40</v>
      </c>
      <c r="AV1836">
        <v>100</v>
      </c>
      <c r="AW1836">
        <v>0</v>
      </c>
      <c r="AX1836">
        <v>0</v>
      </c>
      <c r="AZ1836">
        <v>0</v>
      </c>
      <c r="BA1836" t="s">
        <v>2999</v>
      </c>
      <c r="BB1836">
        <v>5</v>
      </c>
      <c r="BC1836">
        <v>5</v>
      </c>
      <c r="BD1836">
        <v>13864</v>
      </c>
      <c r="BE1836">
        <v>13864</v>
      </c>
      <c r="BF1836">
        <v>0</v>
      </c>
      <c r="BG1836">
        <v>0</v>
      </c>
      <c r="BH1836">
        <v>0</v>
      </c>
      <c r="BJ1836">
        <v>0</v>
      </c>
      <c r="BK1836">
        <v>0</v>
      </c>
      <c r="BN1836">
        <v>0</v>
      </c>
      <c r="BO1836">
        <v>0.6</v>
      </c>
      <c r="BP1836">
        <v>0</v>
      </c>
      <c r="BQ1836">
        <v>1</v>
      </c>
      <c r="BR1836">
        <v>4</v>
      </c>
      <c r="BS1836">
        <v>4119580016</v>
      </c>
      <c r="BT1836">
        <v>0</v>
      </c>
      <c r="BU1836">
        <v>194</v>
      </c>
      <c r="BV1836">
        <v>1039309</v>
      </c>
      <c r="BW1836">
        <v>188933</v>
      </c>
      <c r="BX1836" t="s">
        <v>5252</v>
      </c>
      <c r="BZ1836" t="s">
        <v>6440</v>
      </c>
      <c r="CA1836">
        <v>45201</v>
      </c>
      <c r="CC1836">
        <v>0</v>
      </c>
      <c r="CE1836">
        <v>1</v>
      </c>
      <c r="CF1836" t="s">
        <v>7198</v>
      </c>
      <c r="CG1836">
        <v>0</v>
      </c>
      <c r="CH1836">
        <v>282.95339731500002</v>
      </c>
      <c r="CI1836">
        <v>4034.5770394800002</v>
      </c>
      <c r="CJ1836" s="2">
        <f t="shared" si="140"/>
        <v>4.8</v>
      </c>
      <c r="CK1836" s="2">
        <f t="shared" si="141"/>
        <v>12.8</v>
      </c>
      <c r="CL1836" s="2">
        <f t="shared" si="142"/>
        <v>1.6</v>
      </c>
      <c r="CM1836" t="str">
        <f t="shared" si="143"/>
        <v>1 to 8 units</v>
      </c>
      <c r="CN1836" t="str">
        <f t="shared" si="144"/>
        <v>9 to 30 units</v>
      </c>
    </row>
    <row r="1837" spans="1:92" x14ac:dyDescent="0.25">
      <c r="A1837" s="1">
        <v>1836</v>
      </c>
      <c r="B1837" t="s">
        <v>89</v>
      </c>
      <c r="C1837">
        <v>12012</v>
      </c>
      <c r="D1837">
        <v>23</v>
      </c>
      <c r="E1837">
        <v>412</v>
      </c>
      <c r="F1837">
        <v>182</v>
      </c>
      <c r="H1837">
        <v>27</v>
      </c>
      <c r="I1837">
        <v>28</v>
      </c>
      <c r="J1837">
        <v>11436</v>
      </c>
      <c r="K1837" t="s">
        <v>352</v>
      </c>
      <c r="L1837">
        <v>113</v>
      </c>
      <c r="M1837">
        <v>3220</v>
      </c>
      <c r="N1837" t="s">
        <v>2060</v>
      </c>
      <c r="O1837" t="s">
        <v>2649</v>
      </c>
      <c r="X1837" t="s">
        <v>2649</v>
      </c>
      <c r="Z1837" t="s">
        <v>2999</v>
      </c>
      <c r="AA1837" t="s">
        <v>3002</v>
      </c>
      <c r="AB1837">
        <v>11</v>
      </c>
      <c r="AC1837">
        <v>0</v>
      </c>
      <c r="AE1837" t="s">
        <v>4639</v>
      </c>
      <c r="AF1837">
        <v>3250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4</v>
      </c>
      <c r="AQ1837">
        <v>0</v>
      </c>
      <c r="AR1837">
        <v>0</v>
      </c>
      <c r="AS1837">
        <v>0</v>
      </c>
      <c r="AT1837">
        <v>0</v>
      </c>
      <c r="AU1837">
        <v>32.75</v>
      </c>
      <c r="AV1837">
        <v>100</v>
      </c>
      <c r="AW1837">
        <v>0</v>
      </c>
      <c r="AX1837">
        <v>0</v>
      </c>
      <c r="AZ1837">
        <v>0</v>
      </c>
      <c r="BA1837" t="s">
        <v>2999</v>
      </c>
      <c r="BB1837">
        <v>5</v>
      </c>
      <c r="BC1837">
        <v>5</v>
      </c>
      <c r="BD1837">
        <v>3183</v>
      </c>
      <c r="BE1837">
        <v>3183</v>
      </c>
      <c r="BF1837">
        <v>0</v>
      </c>
      <c r="BG1837">
        <v>0</v>
      </c>
      <c r="BH1837">
        <v>0</v>
      </c>
      <c r="BJ1837">
        <v>0</v>
      </c>
      <c r="BK1837">
        <v>0</v>
      </c>
      <c r="BN1837">
        <v>0</v>
      </c>
      <c r="BO1837">
        <v>0.6</v>
      </c>
      <c r="BP1837">
        <v>0</v>
      </c>
      <c r="BQ1837">
        <v>1</v>
      </c>
      <c r="BR1837">
        <v>4</v>
      </c>
      <c r="BS1837">
        <v>4120120023</v>
      </c>
      <c r="BT1837">
        <v>0</v>
      </c>
      <c r="BU1837">
        <v>182</v>
      </c>
      <c r="BV1837">
        <v>0</v>
      </c>
      <c r="BW1837">
        <v>0</v>
      </c>
      <c r="BX1837" t="s">
        <v>5252</v>
      </c>
      <c r="BZ1837" t="s">
        <v>6441</v>
      </c>
      <c r="CA1837">
        <v>45203</v>
      </c>
      <c r="CC1837">
        <v>0</v>
      </c>
      <c r="CE1837">
        <v>1</v>
      </c>
      <c r="CF1837" t="s">
        <v>7198</v>
      </c>
      <c r="CG1837">
        <v>0</v>
      </c>
      <c r="CH1837">
        <v>268.06555013899998</v>
      </c>
      <c r="CI1837">
        <v>3359.3321757899998</v>
      </c>
      <c r="CJ1837" s="2">
        <f t="shared" si="140"/>
        <v>3.9</v>
      </c>
      <c r="CK1837" s="2">
        <f t="shared" si="141"/>
        <v>10.4</v>
      </c>
      <c r="CL1837" s="2">
        <f t="shared" si="142"/>
        <v>1.6</v>
      </c>
      <c r="CM1837" t="str">
        <f t="shared" si="143"/>
        <v>1 to 8 units</v>
      </c>
      <c r="CN1837" t="str">
        <f t="shared" si="144"/>
        <v>9 to 30 units</v>
      </c>
    </row>
    <row r="1838" spans="1:92" x14ac:dyDescent="0.25">
      <c r="A1838" s="1">
        <v>1837</v>
      </c>
      <c r="B1838" t="s">
        <v>89</v>
      </c>
      <c r="C1838">
        <v>12013</v>
      </c>
      <c r="D1838">
        <v>34</v>
      </c>
      <c r="E1838">
        <v>412</v>
      </c>
      <c r="F1838">
        <v>182</v>
      </c>
      <c r="G1838">
        <v>2002</v>
      </c>
      <c r="H1838">
        <v>27</v>
      </c>
      <c r="I1838">
        <v>28</v>
      </c>
      <c r="J1838">
        <v>11436</v>
      </c>
      <c r="K1838" t="s">
        <v>352</v>
      </c>
      <c r="L1838">
        <v>113</v>
      </c>
      <c r="M1838">
        <v>3220</v>
      </c>
      <c r="N1838" t="s">
        <v>2061</v>
      </c>
      <c r="O1838" t="s">
        <v>2649</v>
      </c>
      <c r="X1838" t="s">
        <v>2649</v>
      </c>
      <c r="Z1838" t="s">
        <v>2999</v>
      </c>
      <c r="AA1838" t="s">
        <v>3002</v>
      </c>
      <c r="AB1838">
        <v>11</v>
      </c>
      <c r="AC1838">
        <v>0</v>
      </c>
      <c r="AE1838" t="s">
        <v>4640</v>
      </c>
      <c r="AF1838">
        <v>3000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4</v>
      </c>
      <c r="AQ1838">
        <v>0</v>
      </c>
      <c r="AR1838">
        <v>0</v>
      </c>
      <c r="AS1838">
        <v>0</v>
      </c>
      <c r="AT1838">
        <v>0</v>
      </c>
      <c r="AU1838">
        <v>30</v>
      </c>
      <c r="AV1838">
        <v>100</v>
      </c>
      <c r="AW1838">
        <v>0</v>
      </c>
      <c r="AX1838">
        <v>0</v>
      </c>
      <c r="AZ1838">
        <v>0</v>
      </c>
      <c r="BA1838" t="s">
        <v>2999</v>
      </c>
      <c r="BB1838">
        <v>5</v>
      </c>
      <c r="BC1838">
        <v>5</v>
      </c>
      <c r="BD1838">
        <v>3165</v>
      </c>
      <c r="BE1838">
        <v>3165</v>
      </c>
      <c r="BF1838">
        <v>0</v>
      </c>
      <c r="BG1838">
        <v>0</v>
      </c>
      <c r="BH1838">
        <v>0</v>
      </c>
      <c r="BJ1838">
        <v>0</v>
      </c>
      <c r="BK1838">
        <v>0</v>
      </c>
      <c r="BN1838">
        <v>0</v>
      </c>
      <c r="BO1838">
        <v>0.6</v>
      </c>
      <c r="BP1838">
        <v>0</v>
      </c>
      <c r="BQ1838">
        <v>1</v>
      </c>
      <c r="BR1838">
        <v>4</v>
      </c>
      <c r="BS1838">
        <v>4120130034</v>
      </c>
      <c r="BT1838">
        <v>0</v>
      </c>
      <c r="BU1838">
        <v>182</v>
      </c>
      <c r="BV1838">
        <v>1039828</v>
      </c>
      <c r="BW1838">
        <v>185943</v>
      </c>
      <c r="BX1838" t="s">
        <v>5252</v>
      </c>
      <c r="BZ1838" t="s">
        <v>6441</v>
      </c>
      <c r="CA1838">
        <v>45203</v>
      </c>
      <c r="CC1838">
        <v>0</v>
      </c>
      <c r="CE1838">
        <v>1</v>
      </c>
      <c r="CF1838" t="s">
        <v>7198</v>
      </c>
      <c r="CG1838">
        <v>0</v>
      </c>
      <c r="CH1838">
        <v>261.20037794699999</v>
      </c>
      <c r="CI1838">
        <v>2991.2946834099998</v>
      </c>
      <c r="CJ1838" s="2">
        <f t="shared" si="140"/>
        <v>3.6</v>
      </c>
      <c r="CK1838" s="2">
        <f t="shared" si="141"/>
        <v>9.6</v>
      </c>
      <c r="CL1838" s="2">
        <f t="shared" si="142"/>
        <v>1.6</v>
      </c>
      <c r="CM1838" t="str">
        <f t="shared" si="143"/>
        <v>1 to 8 units</v>
      </c>
      <c r="CN1838" t="str">
        <f t="shared" si="144"/>
        <v>9 to 30 units</v>
      </c>
    </row>
    <row r="1839" spans="1:92" x14ac:dyDescent="0.25">
      <c r="A1839" s="1">
        <v>1838</v>
      </c>
      <c r="B1839" t="s">
        <v>89</v>
      </c>
      <c r="C1839">
        <v>12035</v>
      </c>
      <c r="D1839">
        <v>53</v>
      </c>
      <c r="E1839">
        <v>412</v>
      </c>
      <c r="F1839">
        <v>182</v>
      </c>
      <c r="G1839">
        <v>1002</v>
      </c>
      <c r="H1839">
        <v>27</v>
      </c>
      <c r="I1839">
        <v>28</v>
      </c>
      <c r="J1839">
        <v>11436</v>
      </c>
      <c r="K1839" t="s">
        <v>352</v>
      </c>
      <c r="L1839">
        <v>113</v>
      </c>
      <c r="M1839">
        <v>3220</v>
      </c>
      <c r="N1839" t="s">
        <v>2063</v>
      </c>
      <c r="O1839" t="s">
        <v>2649</v>
      </c>
      <c r="X1839" t="s">
        <v>2649</v>
      </c>
      <c r="Z1839" t="s">
        <v>2999</v>
      </c>
      <c r="AA1839" t="s">
        <v>3002</v>
      </c>
      <c r="AB1839">
        <v>11</v>
      </c>
      <c r="AC1839">
        <v>0</v>
      </c>
      <c r="AD1839" t="s">
        <v>3008</v>
      </c>
      <c r="AE1839" t="s">
        <v>4642</v>
      </c>
      <c r="AF1839">
        <v>10458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4</v>
      </c>
      <c r="AQ1839">
        <v>0</v>
      </c>
      <c r="AR1839">
        <v>0</v>
      </c>
      <c r="AS1839">
        <v>0</v>
      </c>
      <c r="AT1839">
        <v>0</v>
      </c>
      <c r="AU1839">
        <v>103.45</v>
      </c>
      <c r="AV1839">
        <v>117.84</v>
      </c>
      <c r="AW1839">
        <v>0</v>
      </c>
      <c r="AX1839">
        <v>0</v>
      </c>
      <c r="AZ1839">
        <v>0</v>
      </c>
      <c r="BA1839" t="s">
        <v>3000</v>
      </c>
      <c r="BB1839">
        <v>5</v>
      </c>
      <c r="BC1839">
        <v>5</v>
      </c>
      <c r="BD1839">
        <v>35361</v>
      </c>
      <c r="BE1839">
        <v>35361</v>
      </c>
      <c r="BF1839">
        <v>35361</v>
      </c>
      <c r="BG1839">
        <v>35361</v>
      </c>
      <c r="BH1839">
        <v>0</v>
      </c>
      <c r="BJ1839">
        <v>0</v>
      </c>
      <c r="BK1839">
        <v>0</v>
      </c>
      <c r="BN1839">
        <v>0</v>
      </c>
      <c r="BO1839">
        <v>0.6</v>
      </c>
      <c r="BP1839">
        <v>0</v>
      </c>
      <c r="BQ1839">
        <v>1</v>
      </c>
      <c r="BR1839">
        <v>4</v>
      </c>
      <c r="BS1839">
        <v>4120350053</v>
      </c>
      <c r="BT1839">
        <v>0</v>
      </c>
      <c r="BU1839">
        <v>182</v>
      </c>
      <c r="BV1839">
        <v>1040084</v>
      </c>
      <c r="BW1839">
        <v>185245</v>
      </c>
      <c r="BX1839" t="s">
        <v>5252</v>
      </c>
      <c r="BZ1839" t="s">
        <v>6442</v>
      </c>
      <c r="CA1839">
        <v>45203</v>
      </c>
      <c r="CC1839">
        <v>0</v>
      </c>
      <c r="CE1839">
        <v>1</v>
      </c>
      <c r="CF1839" t="s">
        <v>7198</v>
      </c>
      <c r="CG1839">
        <v>0</v>
      </c>
      <c r="CH1839">
        <v>412.727489994</v>
      </c>
      <c r="CI1839">
        <v>10468.778757100001</v>
      </c>
      <c r="CJ1839" s="2">
        <f t="shared" si="140"/>
        <v>12.5496</v>
      </c>
      <c r="CK1839" s="2">
        <f t="shared" si="141"/>
        <v>33.465600000000002</v>
      </c>
      <c r="CL1839" s="2">
        <f t="shared" si="142"/>
        <v>1.6</v>
      </c>
      <c r="CM1839" t="str">
        <f t="shared" si="143"/>
        <v>9 to 30 units</v>
      </c>
      <c r="CN1839" t="str">
        <f t="shared" si="144"/>
        <v>31 to 100 units</v>
      </c>
    </row>
    <row r="1840" spans="1:92" x14ac:dyDescent="0.25">
      <c r="A1840" s="1">
        <v>1839</v>
      </c>
      <c r="B1840" t="s">
        <v>89</v>
      </c>
      <c r="C1840">
        <v>12037</v>
      </c>
      <c r="D1840">
        <v>9</v>
      </c>
      <c r="E1840">
        <v>412</v>
      </c>
      <c r="F1840">
        <v>182</v>
      </c>
      <c r="H1840">
        <v>27</v>
      </c>
      <c r="I1840">
        <v>28</v>
      </c>
      <c r="J1840">
        <v>11436</v>
      </c>
      <c r="K1840" t="s">
        <v>352</v>
      </c>
      <c r="L1840">
        <v>113</v>
      </c>
      <c r="M1840">
        <v>3220</v>
      </c>
      <c r="N1840" t="s">
        <v>2067</v>
      </c>
      <c r="O1840" t="s">
        <v>2649</v>
      </c>
      <c r="X1840" t="s">
        <v>2649</v>
      </c>
      <c r="Z1840" t="s">
        <v>2999</v>
      </c>
      <c r="AA1840" t="s">
        <v>3002</v>
      </c>
      <c r="AB1840">
        <v>11</v>
      </c>
      <c r="AC1840">
        <v>0</v>
      </c>
      <c r="AD1840" t="s">
        <v>3006</v>
      </c>
      <c r="AE1840" t="s">
        <v>4646</v>
      </c>
      <c r="AF1840">
        <v>6060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4</v>
      </c>
      <c r="AQ1840">
        <v>0</v>
      </c>
      <c r="AR1840">
        <v>0</v>
      </c>
      <c r="AS1840">
        <v>0</v>
      </c>
      <c r="AT1840">
        <v>0</v>
      </c>
      <c r="AU1840">
        <v>60</v>
      </c>
      <c r="AV1840">
        <v>101</v>
      </c>
      <c r="AW1840">
        <v>0</v>
      </c>
      <c r="AX1840">
        <v>0</v>
      </c>
      <c r="AZ1840">
        <v>0</v>
      </c>
      <c r="BA1840" t="s">
        <v>2999</v>
      </c>
      <c r="BB1840">
        <v>5</v>
      </c>
      <c r="BC1840">
        <v>5</v>
      </c>
      <c r="BD1840">
        <v>7520</v>
      </c>
      <c r="BE1840">
        <v>7520</v>
      </c>
      <c r="BF1840">
        <v>0</v>
      </c>
      <c r="BG1840">
        <v>0</v>
      </c>
      <c r="BH1840">
        <v>0</v>
      </c>
      <c r="BJ1840">
        <v>0</v>
      </c>
      <c r="BK1840">
        <v>0</v>
      </c>
      <c r="BN1840">
        <v>0</v>
      </c>
      <c r="BO1840">
        <v>0.6</v>
      </c>
      <c r="BP1840">
        <v>0</v>
      </c>
      <c r="BQ1840">
        <v>1</v>
      </c>
      <c r="BR1840">
        <v>4</v>
      </c>
      <c r="BS1840">
        <v>4120370009</v>
      </c>
      <c r="BT1840">
        <v>0</v>
      </c>
      <c r="BU1840">
        <v>182</v>
      </c>
      <c r="BV1840">
        <v>0</v>
      </c>
      <c r="BW1840">
        <v>0</v>
      </c>
      <c r="BX1840" t="s">
        <v>5252</v>
      </c>
      <c r="BZ1840" t="s">
        <v>6442</v>
      </c>
      <c r="CA1840">
        <v>45203</v>
      </c>
      <c r="CC1840">
        <v>0</v>
      </c>
      <c r="CE1840">
        <v>1</v>
      </c>
      <c r="CF1840" t="s">
        <v>7198</v>
      </c>
      <c r="CG1840">
        <v>0</v>
      </c>
      <c r="CH1840">
        <v>323.38374467900002</v>
      </c>
      <c r="CI1840">
        <v>6101.49530142</v>
      </c>
      <c r="CJ1840" s="2">
        <f t="shared" si="140"/>
        <v>7.2720000000000002</v>
      </c>
      <c r="CK1840" s="2">
        <f t="shared" si="141"/>
        <v>19.391999999999999</v>
      </c>
      <c r="CL1840" s="2">
        <f t="shared" si="142"/>
        <v>1.6</v>
      </c>
      <c r="CM1840" t="str">
        <f t="shared" si="143"/>
        <v>1 to 8 units</v>
      </c>
      <c r="CN1840" t="str">
        <f t="shared" si="144"/>
        <v>9 to 30 units</v>
      </c>
    </row>
    <row r="1841" spans="1:92" x14ac:dyDescent="0.25">
      <c r="A1841" s="1">
        <v>1840</v>
      </c>
      <c r="B1841" t="s">
        <v>89</v>
      </c>
      <c r="C1841">
        <v>12038</v>
      </c>
      <c r="D1841">
        <v>26</v>
      </c>
      <c r="E1841">
        <v>412</v>
      </c>
      <c r="F1841">
        <v>182</v>
      </c>
      <c r="G1841">
        <v>1010</v>
      </c>
      <c r="H1841">
        <v>27</v>
      </c>
      <c r="I1841">
        <v>28</v>
      </c>
      <c r="J1841">
        <v>11436</v>
      </c>
      <c r="K1841" t="s">
        <v>352</v>
      </c>
      <c r="L1841">
        <v>113</v>
      </c>
      <c r="M1841">
        <v>3220</v>
      </c>
      <c r="N1841" t="s">
        <v>2066</v>
      </c>
      <c r="O1841" t="s">
        <v>2649</v>
      </c>
      <c r="X1841" t="s">
        <v>2649</v>
      </c>
      <c r="Z1841" t="s">
        <v>2999</v>
      </c>
      <c r="AA1841" t="s">
        <v>3002</v>
      </c>
      <c r="AB1841">
        <v>11</v>
      </c>
      <c r="AC1841">
        <v>0</v>
      </c>
      <c r="AD1841" t="s">
        <v>3006</v>
      </c>
      <c r="AE1841" t="s">
        <v>4645</v>
      </c>
      <c r="AF1841">
        <v>3018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4</v>
      </c>
      <c r="AQ1841">
        <v>0</v>
      </c>
      <c r="AR1841">
        <v>0</v>
      </c>
      <c r="AS1841">
        <v>0</v>
      </c>
      <c r="AT1841">
        <v>0</v>
      </c>
      <c r="AU1841">
        <v>30</v>
      </c>
      <c r="AV1841">
        <v>100.58</v>
      </c>
      <c r="AW1841">
        <v>0</v>
      </c>
      <c r="AX1841">
        <v>0</v>
      </c>
      <c r="AZ1841">
        <v>0</v>
      </c>
      <c r="BA1841" t="s">
        <v>2999</v>
      </c>
      <c r="BB1841">
        <v>5</v>
      </c>
      <c r="BC1841">
        <v>5</v>
      </c>
      <c r="BD1841">
        <v>10239</v>
      </c>
      <c r="BE1841">
        <v>10239</v>
      </c>
      <c r="BF1841">
        <v>0</v>
      </c>
      <c r="BG1841">
        <v>0</v>
      </c>
      <c r="BH1841">
        <v>0</v>
      </c>
      <c r="BJ1841">
        <v>0</v>
      </c>
      <c r="BK1841">
        <v>0</v>
      </c>
      <c r="BN1841">
        <v>0</v>
      </c>
      <c r="BO1841">
        <v>0.6</v>
      </c>
      <c r="BP1841">
        <v>0</v>
      </c>
      <c r="BQ1841">
        <v>1</v>
      </c>
      <c r="BR1841">
        <v>4</v>
      </c>
      <c r="BS1841">
        <v>4120380026</v>
      </c>
      <c r="BT1841">
        <v>0</v>
      </c>
      <c r="BU1841">
        <v>182</v>
      </c>
      <c r="BV1841">
        <v>1040628</v>
      </c>
      <c r="BW1841">
        <v>185270</v>
      </c>
      <c r="BX1841" t="s">
        <v>5252</v>
      </c>
      <c r="BZ1841" t="s">
        <v>6442</v>
      </c>
      <c r="CA1841">
        <v>45203</v>
      </c>
      <c r="CC1841">
        <v>0</v>
      </c>
      <c r="CE1841">
        <v>1</v>
      </c>
      <c r="CF1841" t="s">
        <v>7198</v>
      </c>
      <c r="CG1841">
        <v>0</v>
      </c>
      <c r="CH1841">
        <v>263.47250239499999</v>
      </c>
      <c r="CI1841">
        <v>3044.8848767499999</v>
      </c>
      <c r="CJ1841" s="2">
        <f t="shared" si="140"/>
        <v>3.6215999999999999</v>
      </c>
      <c r="CK1841" s="2">
        <f t="shared" si="141"/>
        <v>9.6576000000000004</v>
      </c>
      <c r="CL1841" s="2">
        <f t="shared" si="142"/>
        <v>1.6</v>
      </c>
      <c r="CM1841" t="str">
        <f t="shared" si="143"/>
        <v>1 to 8 units</v>
      </c>
      <c r="CN1841" t="str">
        <f t="shared" si="144"/>
        <v>9 to 30 units</v>
      </c>
    </row>
    <row r="1842" spans="1:92" x14ac:dyDescent="0.25">
      <c r="A1842" s="1">
        <v>1841</v>
      </c>
      <c r="B1842" t="s">
        <v>89</v>
      </c>
      <c r="C1842">
        <v>12040</v>
      </c>
      <c r="D1842">
        <v>123</v>
      </c>
      <c r="E1842">
        <v>412</v>
      </c>
      <c r="F1842">
        <v>182</v>
      </c>
      <c r="G1842">
        <v>1001</v>
      </c>
      <c r="H1842">
        <v>27</v>
      </c>
      <c r="I1842">
        <v>28</v>
      </c>
      <c r="J1842">
        <v>11436</v>
      </c>
      <c r="K1842" t="s">
        <v>352</v>
      </c>
      <c r="L1842">
        <v>113</v>
      </c>
      <c r="M1842">
        <v>3220</v>
      </c>
      <c r="N1842" t="s">
        <v>2062</v>
      </c>
      <c r="O1842" t="s">
        <v>2649</v>
      </c>
      <c r="X1842" t="s">
        <v>2649</v>
      </c>
      <c r="Z1842" t="s">
        <v>2999</v>
      </c>
      <c r="AA1842" t="s">
        <v>3002</v>
      </c>
      <c r="AB1842">
        <v>11</v>
      </c>
      <c r="AC1842">
        <v>0</v>
      </c>
      <c r="AD1842" t="s">
        <v>3006</v>
      </c>
      <c r="AE1842" t="s">
        <v>4641</v>
      </c>
      <c r="AF1842">
        <v>5025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4</v>
      </c>
      <c r="AQ1842">
        <v>0</v>
      </c>
      <c r="AR1842">
        <v>0</v>
      </c>
      <c r="AS1842">
        <v>0</v>
      </c>
      <c r="AT1842">
        <v>0</v>
      </c>
      <c r="AU1842">
        <v>50.25</v>
      </c>
      <c r="AV1842">
        <v>100</v>
      </c>
      <c r="AW1842">
        <v>0</v>
      </c>
      <c r="AX1842">
        <v>0</v>
      </c>
      <c r="AZ1842">
        <v>0</v>
      </c>
      <c r="BA1842" t="s">
        <v>2999</v>
      </c>
      <c r="BB1842">
        <v>5</v>
      </c>
      <c r="BC1842">
        <v>5</v>
      </c>
      <c r="BD1842">
        <v>4976</v>
      </c>
      <c r="BE1842">
        <v>4976</v>
      </c>
      <c r="BF1842">
        <v>0</v>
      </c>
      <c r="BG1842">
        <v>0</v>
      </c>
      <c r="BH1842">
        <v>0</v>
      </c>
      <c r="BJ1842">
        <v>0</v>
      </c>
      <c r="BK1842">
        <v>0</v>
      </c>
      <c r="BN1842">
        <v>0</v>
      </c>
      <c r="BO1842">
        <v>0.6</v>
      </c>
      <c r="BP1842">
        <v>0</v>
      </c>
      <c r="BQ1842">
        <v>1</v>
      </c>
      <c r="BR1842">
        <v>4</v>
      </c>
      <c r="BS1842">
        <v>4120400123</v>
      </c>
      <c r="BT1842">
        <v>0</v>
      </c>
      <c r="BU1842">
        <v>182</v>
      </c>
      <c r="BV1842">
        <v>1040853</v>
      </c>
      <c r="BW1842">
        <v>185380</v>
      </c>
      <c r="BX1842" t="s">
        <v>5252</v>
      </c>
      <c r="BZ1842" t="s">
        <v>6442</v>
      </c>
      <c r="CA1842">
        <v>45203</v>
      </c>
      <c r="CC1842">
        <v>0</v>
      </c>
      <c r="CE1842">
        <v>1</v>
      </c>
      <c r="CF1842" t="s">
        <v>7198</v>
      </c>
      <c r="CG1842">
        <v>0</v>
      </c>
      <c r="CH1842">
        <v>301.16898305199999</v>
      </c>
      <c r="CI1842">
        <v>5029.9938255899997</v>
      </c>
      <c r="CJ1842" s="2">
        <f t="shared" si="140"/>
        <v>6.03</v>
      </c>
      <c r="CK1842" s="2">
        <f t="shared" si="141"/>
        <v>16.079999999999998</v>
      </c>
      <c r="CL1842" s="2">
        <f t="shared" si="142"/>
        <v>1.6</v>
      </c>
      <c r="CM1842" t="str">
        <f t="shared" si="143"/>
        <v>1 to 8 units</v>
      </c>
      <c r="CN1842" t="str">
        <f t="shared" si="144"/>
        <v>9 to 30 units</v>
      </c>
    </row>
    <row r="1843" spans="1:92" x14ac:dyDescent="0.25">
      <c r="A1843" s="1">
        <v>1842</v>
      </c>
      <c r="B1843" t="s">
        <v>89</v>
      </c>
      <c r="C1843">
        <v>12049</v>
      </c>
      <c r="D1843">
        <v>13</v>
      </c>
      <c r="E1843">
        <v>412</v>
      </c>
      <c r="F1843">
        <v>184.01</v>
      </c>
      <c r="G1843">
        <v>1007</v>
      </c>
      <c r="H1843">
        <v>27</v>
      </c>
      <c r="I1843">
        <v>28</v>
      </c>
      <c r="J1843">
        <v>11436</v>
      </c>
      <c r="K1843" t="s">
        <v>352</v>
      </c>
      <c r="L1843">
        <v>113</v>
      </c>
      <c r="M1843">
        <v>3300</v>
      </c>
      <c r="N1843" t="s">
        <v>2064</v>
      </c>
      <c r="O1843" t="s">
        <v>2649</v>
      </c>
      <c r="X1843" t="s">
        <v>2649</v>
      </c>
      <c r="Z1843" t="s">
        <v>2999</v>
      </c>
      <c r="AA1843" t="s">
        <v>3002</v>
      </c>
      <c r="AB1843">
        <v>11</v>
      </c>
      <c r="AC1843">
        <v>0</v>
      </c>
      <c r="AE1843" t="s">
        <v>4643</v>
      </c>
      <c r="AF1843">
        <v>6000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</v>
      </c>
      <c r="AQ1843">
        <v>0</v>
      </c>
      <c r="AR1843">
        <v>0</v>
      </c>
      <c r="AS1843">
        <v>0</v>
      </c>
      <c r="AT1843">
        <v>0</v>
      </c>
      <c r="AU1843">
        <v>60</v>
      </c>
      <c r="AV1843">
        <v>100</v>
      </c>
      <c r="AW1843">
        <v>0</v>
      </c>
      <c r="AX1843">
        <v>0</v>
      </c>
      <c r="AZ1843">
        <v>0</v>
      </c>
      <c r="BA1843" t="s">
        <v>2999</v>
      </c>
      <c r="BB1843">
        <v>3</v>
      </c>
      <c r="BC1843">
        <v>5</v>
      </c>
      <c r="BD1843">
        <v>21060</v>
      </c>
      <c r="BE1843">
        <v>21060</v>
      </c>
      <c r="BF1843">
        <v>0</v>
      </c>
      <c r="BG1843">
        <v>0</v>
      </c>
      <c r="BH1843">
        <v>0</v>
      </c>
      <c r="BJ1843">
        <v>0</v>
      </c>
      <c r="BK1843">
        <v>0</v>
      </c>
      <c r="BN1843">
        <v>0</v>
      </c>
      <c r="BO1843">
        <v>0.6</v>
      </c>
      <c r="BP1843">
        <v>0</v>
      </c>
      <c r="BQ1843">
        <v>1</v>
      </c>
      <c r="BR1843">
        <v>4</v>
      </c>
      <c r="BS1843">
        <v>4120490013</v>
      </c>
      <c r="BT1843">
        <v>0</v>
      </c>
      <c r="BU1843">
        <v>18401</v>
      </c>
      <c r="BV1843">
        <v>1041657</v>
      </c>
      <c r="BW1843">
        <v>185309</v>
      </c>
      <c r="BX1843" t="s">
        <v>5252</v>
      </c>
      <c r="BZ1843" t="s">
        <v>6443</v>
      </c>
      <c r="CA1843">
        <v>45203</v>
      </c>
      <c r="CC1843">
        <v>0</v>
      </c>
      <c r="CE1843">
        <v>1</v>
      </c>
      <c r="CF1843" t="s">
        <v>7198</v>
      </c>
      <c r="CG1843">
        <v>0</v>
      </c>
      <c r="CH1843">
        <v>320.00114428400002</v>
      </c>
      <c r="CI1843">
        <v>6000.0357133300004</v>
      </c>
      <c r="CJ1843" s="2">
        <f t="shared" si="140"/>
        <v>7.2</v>
      </c>
      <c r="CK1843" s="2">
        <f t="shared" si="141"/>
        <v>19.2</v>
      </c>
      <c r="CL1843" s="2">
        <f t="shared" si="142"/>
        <v>1.6</v>
      </c>
      <c r="CM1843" t="str">
        <f t="shared" si="143"/>
        <v>1 to 8 units</v>
      </c>
      <c r="CN1843" t="str">
        <f t="shared" si="144"/>
        <v>9 to 30 units</v>
      </c>
    </row>
    <row r="1844" spans="1:92" x14ac:dyDescent="0.25">
      <c r="A1844" s="1">
        <v>1843</v>
      </c>
      <c r="B1844" t="s">
        <v>89</v>
      </c>
      <c r="C1844">
        <v>12057</v>
      </c>
      <c r="D1844">
        <v>49</v>
      </c>
      <c r="E1844">
        <v>412</v>
      </c>
      <c r="F1844">
        <v>790</v>
      </c>
      <c r="G1844">
        <v>2007</v>
      </c>
      <c r="H1844">
        <v>27</v>
      </c>
      <c r="I1844">
        <v>28</v>
      </c>
      <c r="J1844">
        <v>11436</v>
      </c>
      <c r="K1844" t="s">
        <v>353</v>
      </c>
      <c r="L1844">
        <v>113</v>
      </c>
      <c r="M1844">
        <v>3612</v>
      </c>
      <c r="N1844" t="s">
        <v>2065</v>
      </c>
      <c r="O1844" t="s">
        <v>2685</v>
      </c>
      <c r="X1844" t="s">
        <v>2685</v>
      </c>
      <c r="Z1844" t="s">
        <v>2999</v>
      </c>
      <c r="AA1844" t="s">
        <v>3002</v>
      </c>
      <c r="AB1844">
        <v>11</v>
      </c>
      <c r="AC1844">
        <v>0</v>
      </c>
      <c r="AD1844" t="s">
        <v>3006</v>
      </c>
      <c r="AE1844" t="s">
        <v>4644</v>
      </c>
      <c r="AF1844">
        <v>4633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4</v>
      </c>
      <c r="AQ1844">
        <v>0</v>
      </c>
      <c r="AR1844">
        <v>0</v>
      </c>
      <c r="AS1844">
        <v>0</v>
      </c>
      <c r="AT1844">
        <v>0</v>
      </c>
      <c r="AU1844">
        <v>30</v>
      </c>
      <c r="AV1844">
        <v>154.41999999999999</v>
      </c>
      <c r="AW1844">
        <v>0</v>
      </c>
      <c r="AX1844">
        <v>0</v>
      </c>
      <c r="AZ1844">
        <v>0</v>
      </c>
      <c r="BA1844" t="s">
        <v>2999</v>
      </c>
      <c r="BB1844">
        <v>5</v>
      </c>
      <c r="BC1844">
        <v>5</v>
      </c>
      <c r="BD1844">
        <v>8384</v>
      </c>
      <c r="BE1844">
        <v>8384</v>
      </c>
      <c r="BF1844">
        <v>0</v>
      </c>
      <c r="BG1844">
        <v>0</v>
      </c>
      <c r="BH1844">
        <v>0</v>
      </c>
      <c r="BJ1844">
        <v>0</v>
      </c>
      <c r="BK1844">
        <v>0</v>
      </c>
      <c r="BN1844">
        <v>0</v>
      </c>
      <c r="BO1844">
        <v>0.6</v>
      </c>
      <c r="BP1844">
        <v>0</v>
      </c>
      <c r="BQ1844">
        <v>1</v>
      </c>
      <c r="BR1844">
        <v>4</v>
      </c>
      <c r="BS1844">
        <v>4120570049</v>
      </c>
      <c r="BT1844">
        <v>0</v>
      </c>
      <c r="BU1844">
        <v>790</v>
      </c>
      <c r="BV1844">
        <v>1039934</v>
      </c>
      <c r="BW1844">
        <v>184582</v>
      </c>
      <c r="BX1844" t="s">
        <v>5252</v>
      </c>
      <c r="BZ1844" t="s">
        <v>6444</v>
      </c>
      <c r="CA1844">
        <v>45204</v>
      </c>
      <c r="CC1844">
        <v>0</v>
      </c>
      <c r="CE1844">
        <v>1</v>
      </c>
      <c r="CF1844" t="s">
        <v>7198</v>
      </c>
      <c r="CG1844">
        <v>0</v>
      </c>
      <c r="CH1844">
        <v>368.43295393800003</v>
      </c>
      <c r="CI1844">
        <v>4628.3458202499996</v>
      </c>
      <c r="CJ1844" s="2">
        <f t="shared" si="140"/>
        <v>5.5595999999999997</v>
      </c>
      <c r="CK1844" s="2">
        <f t="shared" si="141"/>
        <v>14.8256</v>
      </c>
      <c r="CL1844" s="2">
        <f t="shared" si="142"/>
        <v>1.6</v>
      </c>
      <c r="CM1844" t="str">
        <f t="shared" si="143"/>
        <v>1 to 8 units</v>
      </c>
      <c r="CN1844" t="str">
        <f t="shared" si="144"/>
        <v>9 to 30 units</v>
      </c>
    </row>
    <row r="1845" spans="1:92" x14ac:dyDescent="0.25">
      <c r="A1845" s="1">
        <v>1844</v>
      </c>
      <c r="B1845" t="s">
        <v>89</v>
      </c>
      <c r="C1845">
        <v>12095</v>
      </c>
      <c r="D1845">
        <v>2</v>
      </c>
      <c r="E1845">
        <v>412</v>
      </c>
      <c r="F1845">
        <v>792</v>
      </c>
      <c r="G1845">
        <v>2012</v>
      </c>
      <c r="H1845">
        <v>27</v>
      </c>
      <c r="I1845">
        <v>28</v>
      </c>
      <c r="J1845">
        <v>11436</v>
      </c>
      <c r="K1845" t="s">
        <v>353</v>
      </c>
      <c r="L1845">
        <v>113</v>
      </c>
      <c r="M1845">
        <v>3612</v>
      </c>
      <c r="N1845" t="s">
        <v>2068</v>
      </c>
      <c r="O1845" t="s">
        <v>2665</v>
      </c>
      <c r="X1845" t="s">
        <v>2665</v>
      </c>
      <c r="Z1845" t="s">
        <v>2999</v>
      </c>
      <c r="AA1845" t="s">
        <v>3002</v>
      </c>
      <c r="AB1845">
        <v>11</v>
      </c>
      <c r="AC1845">
        <v>0</v>
      </c>
      <c r="AD1845" t="s">
        <v>3006</v>
      </c>
      <c r="AE1845" t="s">
        <v>4647</v>
      </c>
      <c r="AF1845">
        <v>38882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4</v>
      </c>
      <c r="AQ1845">
        <v>0</v>
      </c>
      <c r="AR1845">
        <v>0</v>
      </c>
      <c r="AS1845">
        <v>0</v>
      </c>
      <c r="AT1845">
        <v>0</v>
      </c>
      <c r="AU1845">
        <v>77.319999999999993</v>
      </c>
      <c r="AV1845">
        <v>351.23</v>
      </c>
      <c r="AW1845">
        <v>0</v>
      </c>
      <c r="AX1845">
        <v>0</v>
      </c>
      <c r="AZ1845">
        <v>0</v>
      </c>
      <c r="BA1845" t="s">
        <v>3000</v>
      </c>
      <c r="BB1845">
        <v>5</v>
      </c>
      <c r="BC1845">
        <v>5</v>
      </c>
      <c r="BD1845">
        <v>32600</v>
      </c>
      <c r="BE1845">
        <v>32600</v>
      </c>
      <c r="BF1845">
        <v>0</v>
      </c>
      <c r="BG1845">
        <v>0</v>
      </c>
      <c r="BH1845">
        <v>0</v>
      </c>
      <c r="BJ1845">
        <v>0</v>
      </c>
      <c r="BK1845">
        <v>0</v>
      </c>
      <c r="BN1845">
        <v>0</v>
      </c>
      <c r="BO1845">
        <v>0.6</v>
      </c>
      <c r="BP1845">
        <v>0</v>
      </c>
      <c r="BQ1845">
        <v>1</v>
      </c>
      <c r="BR1845">
        <v>4</v>
      </c>
      <c r="BS1845">
        <v>4120950002</v>
      </c>
      <c r="BT1845">
        <v>0</v>
      </c>
      <c r="BU1845">
        <v>792</v>
      </c>
      <c r="BV1845">
        <v>1040450</v>
      </c>
      <c r="BW1845">
        <v>182527</v>
      </c>
      <c r="BX1845" t="s">
        <v>5255</v>
      </c>
      <c r="BZ1845" t="s">
        <v>6445</v>
      </c>
      <c r="CA1845">
        <v>45204</v>
      </c>
      <c r="CB1845" t="s">
        <v>6833</v>
      </c>
      <c r="CC1845">
        <v>4120950002</v>
      </c>
      <c r="CD1845" t="s">
        <v>7112</v>
      </c>
      <c r="CE1845">
        <v>1</v>
      </c>
      <c r="CF1845" t="s">
        <v>7198</v>
      </c>
      <c r="CG1845">
        <v>0</v>
      </c>
      <c r="CH1845">
        <v>960.41330512299999</v>
      </c>
      <c r="CI1845">
        <v>39587.693586300004</v>
      </c>
      <c r="CJ1845" s="2">
        <f t="shared" si="140"/>
        <v>46.6584</v>
      </c>
      <c r="CK1845" s="2">
        <f t="shared" si="141"/>
        <v>124.42240000000001</v>
      </c>
      <c r="CL1845" s="2">
        <f t="shared" si="142"/>
        <v>1.6</v>
      </c>
      <c r="CM1845" t="str">
        <f t="shared" si="143"/>
        <v>31 to 100 units</v>
      </c>
      <c r="CN1845" t="str">
        <f t="shared" si="144"/>
        <v>Over 100 units</v>
      </c>
    </row>
    <row r="1846" spans="1:92" x14ac:dyDescent="0.25">
      <c r="A1846" s="1">
        <v>1845</v>
      </c>
      <c r="B1846" t="s">
        <v>89</v>
      </c>
      <c r="C1846">
        <v>12095</v>
      </c>
      <c r="D1846">
        <v>6</v>
      </c>
      <c r="E1846">
        <v>412</v>
      </c>
      <c r="F1846">
        <v>792</v>
      </c>
      <c r="H1846">
        <v>27</v>
      </c>
      <c r="I1846">
        <v>28</v>
      </c>
      <c r="J1846">
        <v>11436</v>
      </c>
      <c r="K1846" t="s">
        <v>353</v>
      </c>
      <c r="L1846">
        <v>113</v>
      </c>
      <c r="M1846">
        <v>3612</v>
      </c>
      <c r="N1846" t="s">
        <v>2061</v>
      </c>
      <c r="O1846" t="s">
        <v>2665</v>
      </c>
      <c r="X1846" t="s">
        <v>2665</v>
      </c>
      <c r="Z1846" t="s">
        <v>2999</v>
      </c>
      <c r="AA1846" t="s">
        <v>3002</v>
      </c>
      <c r="AB1846">
        <v>11</v>
      </c>
      <c r="AC1846">
        <v>0</v>
      </c>
      <c r="AD1846" t="s">
        <v>3006</v>
      </c>
      <c r="AE1846" t="s">
        <v>4648</v>
      </c>
      <c r="AF1846">
        <v>4712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4</v>
      </c>
      <c r="AQ1846">
        <v>0</v>
      </c>
      <c r="AR1846">
        <v>0</v>
      </c>
      <c r="AS1846">
        <v>0</v>
      </c>
      <c r="AT1846">
        <v>0</v>
      </c>
      <c r="AU1846">
        <v>41.33</v>
      </c>
      <c r="AV1846">
        <v>114</v>
      </c>
      <c r="AW1846">
        <v>0</v>
      </c>
      <c r="AX1846">
        <v>0</v>
      </c>
      <c r="AZ1846">
        <v>0</v>
      </c>
      <c r="BA1846" t="s">
        <v>2999</v>
      </c>
      <c r="BB1846">
        <v>3</v>
      </c>
      <c r="BC1846">
        <v>5</v>
      </c>
      <c r="BD1846">
        <v>4734</v>
      </c>
      <c r="BE1846">
        <v>4734</v>
      </c>
      <c r="BF1846">
        <v>0</v>
      </c>
      <c r="BG1846">
        <v>0</v>
      </c>
      <c r="BH1846">
        <v>0</v>
      </c>
      <c r="BJ1846">
        <v>0</v>
      </c>
      <c r="BK1846">
        <v>0</v>
      </c>
      <c r="BN1846">
        <v>0</v>
      </c>
      <c r="BO1846">
        <v>0.6</v>
      </c>
      <c r="BP1846">
        <v>0</v>
      </c>
      <c r="BQ1846">
        <v>1</v>
      </c>
      <c r="BR1846">
        <v>4</v>
      </c>
      <c r="BS1846">
        <v>4120950006</v>
      </c>
      <c r="BT1846">
        <v>0</v>
      </c>
      <c r="BU1846">
        <v>792</v>
      </c>
      <c r="BV1846">
        <v>0</v>
      </c>
      <c r="BW1846">
        <v>0</v>
      </c>
      <c r="BX1846" t="s">
        <v>5255</v>
      </c>
      <c r="BZ1846" t="s">
        <v>6445</v>
      </c>
      <c r="CA1846">
        <v>45204</v>
      </c>
      <c r="CB1846" t="s">
        <v>6833</v>
      </c>
      <c r="CC1846">
        <v>0</v>
      </c>
      <c r="CE1846">
        <v>1</v>
      </c>
      <c r="CF1846" t="s">
        <v>7198</v>
      </c>
      <c r="CG1846">
        <v>0</v>
      </c>
      <c r="CH1846">
        <v>281.87478605899997</v>
      </c>
      <c r="CI1846">
        <v>4078.0994503400002</v>
      </c>
      <c r="CJ1846" s="2">
        <f t="shared" si="140"/>
        <v>5.6543999999999999</v>
      </c>
      <c r="CK1846" s="2">
        <f t="shared" si="141"/>
        <v>15.078400000000002</v>
      </c>
      <c r="CL1846" s="2">
        <f t="shared" si="142"/>
        <v>1.6</v>
      </c>
      <c r="CM1846" t="str">
        <f t="shared" si="143"/>
        <v>1 to 8 units</v>
      </c>
      <c r="CN1846" t="str">
        <f t="shared" si="144"/>
        <v>9 to 30 units</v>
      </c>
    </row>
    <row r="1847" spans="1:92" x14ac:dyDescent="0.25">
      <c r="A1847" s="1">
        <v>1846</v>
      </c>
      <c r="B1847" t="s">
        <v>89</v>
      </c>
      <c r="C1847">
        <v>12133</v>
      </c>
      <c r="D1847">
        <v>22</v>
      </c>
      <c r="E1847">
        <v>412</v>
      </c>
      <c r="F1847">
        <v>294</v>
      </c>
      <c r="G1847">
        <v>6008</v>
      </c>
      <c r="H1847">
        <v>27</v>
      </c>
      <c r="I1847">
        <v>28</v>
      </c>
      <c r="J1847">
        <v>11434</v>
      </c>
      <c r="K1847" t="s">
        <v>353</v>
      </c>
      <c r="L1847">
        <v>113</v>
      </c>
      <c r="M1847">
        <v>3532</v>
      </c>
      <c r="N1847" t="s">
        <v>2068</v>
      </c>
      <c r="O1847" t="s">
        <v>2685</v>
      </c>
      <c r="X1847" t="s">
        <v>2685</v>
      </c>
      <c r="Z1847" t="s">
        <v>2999</v>
      </c>
      <c r="AA1847" t="s">
        <v>3002</v>
      </c>
      <c r="AB1847">
        <v>11</v>
      </c>
      <c r="AC1847">
        <v>0</v>
      </c>
      <c r="AD1847" t="s">
        <v>3006</v>
      </c>
      <c r="AE1847" t="s">
        <v>4650</v>
      </c>
      <c r="AF1847">
        <v>4033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4</v>
      </c>
      <c r="AQ1847">
        <v>0</v>
      </c>
      <c r="AR1847">
        <v>0</v>
      </c>
      <c r="AS1847">
        <v>0</v>
      </c>
      <c r="AT1847">
        <v>0</v>
      </c>
      <c r="AU1847">
        <v>40</v>
      </c>
      <c r="AV1847">
        <v>100.83</v>
      </c>
      <c r="AW1847">
        <v>0</v>
      </c>
      <c r="AX1847">
        <v>0</v>
      </c>
      <c r="AZ1847">
        <v>0</v>
      </c>
      <c r="BA1847" t="s">
        <v>2999</v>
      </c>
      <c r="BB1847">
        <v>5</v>
      </c>
      <c r="BC1847">
        <v>5</v>
      </c>
      <c r="BD1847">
        <v>4458</v>
      </c>
      <c r="BE1847">
        <v>4458</v>
      </c>
      <c r="BF1847">
        <v>0</v>
      </c>
      <c r="BG1847">
        <v>0</v>
      </c>
      <c r="BH1847">
        <v>0</v>
      </c>
      <c r="BJ1847">
        <v>0</v>
      </c>
      <c r="BK1847">
        <v>0</v>
      </c>
      <c r="BN1847">
        <v>0</v>
      </c>
      <c r="BO1847">
        <v>0.6</v>
      </c>
      <c r="BP1847">
        <v>0</v>
      </c>
      <c r="BQ1847">
        <v>1</v>
      </c>
      <c r="BR1847">
        <v>4</v>
      </c>
      <c r="BS1847">
        <v>4121330022</v>
      </c>
      <c r="BT1847">
        <v>0</v>
      </c>
      <c r="BU1847">
        <v>294</v>
      </c>
      <c r="BV1847">
        <v>1043996</v>
      </c>
      <c r="BW1847">
        <v>182736</v>
      </c>
      <c r="BX1847" t="s">
        <v>5255</v>
      </c>
      <c r="BZ1847" t="s">
        <v>6447</v>
      </c>
      <c r="CA1847">
        <v>45205</v>
      </c>
      <c r="CC1847">
        <v>0</v>
      </c>
      <c r="CE1847">
        <v>1</v>
      </c>
      <c r="CF1847" t="s">
        <v>7198</v>
      </c>
      <c r="CG1847">
        <v>0</v>
      </c>
      <c r="CH1847">
        <v>275.44240345100002</v>
      </c>
      <c r="CI1847">
        <v>3761.1865808799998</v>
      </c>
      <c r="CJ1847" s="2">
        <f t="shared" si="140"/>
        <v>4.839599999999999</v>
      </c>
      <c r="CK1847" s="2">
        <f t="shared" si="141"/>
        <v>12.9056</v>
      </c>
      <c r="CL1847" s="2">
        <f t="shared" si="142"/>
        <v>1.6</v>
      </c>
      <c r="CM1847" t="str">
        <f t="shared" si="143"/>
        <v>1 to 8 units</v>
      </c>
      <c r="CN1847" t="str">
        <f t="shared" si="144"/>
        <v>9 to 30 units</v>
      </c>
    </row>
    <row r="1848" spans="1:92" x14ac:dyDescent="0.25">
      <c r="A1848" s="1">
        <v>1847</v>
      </c>
      <c r="B1848" t="s">
        <v>89</v>
      </c>
      <c r="C1848">
        <v>12136</v>
      </c>
      <c r="D1848">
        <v>1</v>
      </c>
      <c r="E1848">
        <v>412</v>
      </c>
      <c r="F1848">
        <v>294</v>
      </c>
      <c r="H1848">
        <v>27</v>
      </c>
      <c r="I1848">
        <v>28</v>
      </c>
      <c r="J1848">
        <v>11434</v>
      </c>
      <c r="K1848" t="s">
        <v>353</v>
      </c>
      <c r="L1848">
        <v>113</v>
      </c>
      <c r="M1848">
        <v>3532</v>
      </c>
      <c r="N1848" t="s">
        <v>2069</v>
      </c>
      <c r="O1848" t="s">
        <v>2685</v>
      </c>
      <c r="X1848" t="s">
        <v>2685</v>
      </c>
      <c r="Z1848" t="s">
        <v>2999</v>
      </c>
      <c r="AA1848" t="s">
        <v>3002</v>
      </c>
      <c r="AB1848">
        <v>11</v>
      </c>
      <c r="AC1848">
        <v>0</v>
      </c>
      <c r="AD1848" t="s">
        <v>3006</v>
      </c>
      <c r="AE1848" t="s">
        <v>4649</v>
      </c>
      <c r="AF1848">
        <v>8500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4</v>
      </c>
      <c r="AQ1848">
        <v>0</v>
      </c>
      <c r="AR1848">
        <v>0</v>
      </c>
      <c r="AS1848">
        <v>0</v>
      </c>
      <c r="AT1848">
        <v>0</v>
      </c>
      <c r="AU1848">
        <v>85</v>
      </c>
      <c r="AV1848">
        <v>100</v>
      </c>
      <c r="AW1848">
        <v>0</v>
      </c>
      <c r="AX1848">
        <v>0</v>
      </c>
      <c r="AZ1848">
        <v>0</v>
      </c>
      <c r="BA1848" t="s">
        <v>2999</v>
      </c>
      <c r="BB1848">
        <v>3</v>
      </c>
      <c r="BC1848">
        <v>5</v>
      </c>
      <c r="BD1848">
        <v>9751</v>
      </c>
      <c r="BE1848">
        <v>9751</v>
      </c>
      <c r="BF1848">
        <v>0</v>
      </c>
      <c r="BG1848">
        <v>0</v>
      </c>
      <c r="BH1848">
        <v>0</v>
      </c>
      <c r="BJ1848">
        <v>0</v>
      </c>
      <c r="BK1848">
        <v>0</v>
      </c>
      <c r="BN1848">
        <v>0</v>
      </c>
      <c r="BO1848">
        <v>0.6</v>
      </c>
      <c r="BP1848">
        <v>0</v>
      </c>
      <c r="BQ1848">
        <v>1</v>
      </c>
      <c r="BR1848">
        <v>4</v>
      </c>
      <c r="BS1848">
        <v>4121360001</v>
      </c>
      <c r="BT1848">
        <v>0</v>
      </c>
      <c r="BU1848">
        <v>294</v>
      </c>
      <c r="BV1848">
        <v>0</v>
      </c>
      <c r="BW1848">
        <v>0</v>
      </c>
      <c r="BX1848" t="s">
        <v>5255</v>
      </c>
      <c r="BZ1848" t="s">
        <v>6446</v>
      </c>
      <c r="CA1848">
        <v>45205</v>
      </c>
      <c r="CC1848">
        <v>0</v>
      </c>
      <c r="CE1848">
        <v>1</v>
      </c>
      <c r="CF1848" t="s">
        <v>7198</v>
      </c>
      <c r="CG1848">
        <v>0</v>
      </c>
      <c r="CH1848">
        <v>368.98850788200002</v>
      </c>
      <c r="CI1848">
        <v>8445.4321428599997</v>
      </c>
      <c r="CJ1848" s="2">
        <f t="shared" si="140"/>
        <v>10.199999999999999</v>
      </c>
      <c r="CK1848" s="2">
        <f t="shared" si="141"/>
        <v>27.2</v>
      </c>
      <c r="CL1848" s="2">
        <f t="shared" si="142"/>
        <v>1.6</v>
      </c>
      <c r="CM1848" t="str">
        <f t="shared" si="143"/>
        <v>9 to 30 units</v>
      </c>
      <c r="CN1848" t="str">
        <f t="shared" si="144"/>
        <v>9 to 30 units</v>
      </c>
    </row>
    <row r="1849" spans="1:92" x14ac:dyDescent="0.25">
      <c r="A1849" s="1">
        <v>1848</v>
      </c>
      <c r="B1849" t="s">
        <v>89</v>
      </c>
      <c r="C1849">
        <v>12136</v>
      </c>
      <c r="D1849">
        <v>6</v>
      </c>
      <c r="E1849">
        <v>412</v>
      </c>
      <c r="F1849">
        <v>294</v>
      </c>
      <c r="H1849">
        <v>27</v>
      </c>
      <c r="I1849">
        <v>28</v>
      </c>
      <c r="J1849">
        <v>11434</v>
      </c>
      <c r="K1849" t="s">
        <v>353</v>
      </c>
      <c r="L1849">
        <v>113</v>
      </c>
      <c r="M1849">
        <v>3532</v>
      </c>
      <c r="N1849" t="s">
        <v>2068</v>
      </c>
      <c r="O1849" t="s">
        <v>2685</v>
      </c>
      <c r="X1849" t="s">
        <v>2685</v>
      </c>
      <c r="Z1849" t="s">
        <v>2999</v>
      </c>
      <c r="AA1849" t="s">
        <v>3002</v>
      </c>
      <c r="AB1849">
        <v>11</v>
      </c>
      <c r="AC1849">
        <v>0</v>
      </c>
      <c r="AD1849" t="s">
        <v>3006</v>
      </c>
      <c r="AE1849" t="s">
        <v>4649</v>
      </c>
      <c r="AF1849">
        <v>6554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4</v>
      </c>
      <c r="AQ1849">
        <v>0</v>
      </c>
      <c r="AR1849">
        <v>0</v>
      </c>
      <c r="AS1849">
        <v>0</v>
      </c>
      <c r="AT1849">
        <v>0</v>
      </c>
      <c r="AU1849">
        <v>65</v>
      </c>
      <c r="AV1849">
        <v>100.83</v>
      </c>
      <c r="AW1849">
        <v>0</v>
      </c>
      <c r="AX1849">
        <v>0</v>
      </c>
      <c r="AZ1849">
        <v>0</v>
      </c>
      <c r="BA1849" t="s">
        <v>2999</v>
      </c>
      <c r="BB1849">
        <v>3</v>
      </c>
      <c r="BC1849">
        <v>5</v>
      </c>
      <c r="BD1849">
        <v>7801</v>
      </c>
      <c r="BE1849">
        <v>7801</v>
      </c>
      <c r="BF1849">
        <v>0</v>
      </c>
      <c r="BG1849">
        <v>0</v>
      </c>
      <c r="BH1849">
        <v>0</v>
      </c>
      <c r="BJ1849">
        <v>0</v>
      </c>
      <c r="BK1849">
        <v>0</v>
      </c>
      <c r="BN1849">
        <v>0</v>
      </c>
      <c r="BO1849">
        <v>0.6</v>
      </c>
      <c r="BP1849">
        <v>0</v>
      </c>
      <c r="BQ1849">
        <v>1</v>
      </c>
      <c r="BR1849">
        <v>4</v>
      </c>
      <c r="BS1849">
        <v>4121360006</v>
      </c>
      <c r="BT1849">
        <v>0</v>
      </c>
      <c r="BU1849">
        <v>294</v>
      </c>
      <c r="BV1849">
        <v>0</v>
      </c>
      <c r="BW1849">
        <v>0</v>
      </c>
      <c r="BX1849" t="s">
        <v>5255</v>
      </c>
      <c r="BZ1849" t="s">
        <v>6446</v>
      </c>
      <c r="CA1849">
        <v>45205</v>
      </c>
      <c r="CC1849">
        <v>0</v>
      </c>
      <c r="CE1849">
        <v>1</v>
      </c>
      <c r="CF1849" t="s">
        <v>7198</v>
      </c>
      <c r="CG1849">
        <v>0</v>
      </c>
      <c r="CH1849">
        <v>330.20121602500001</v>
      </c>
      <c r="CI1849">
        <v>6506.5221541399997</v>
      </c>
      <c r="CJ1849" s="2">
        <f t="shared" si="140"/>
        <v>7.8647999999999989</v>
      </c>
      <c r="CK1849" s="2">
        <f t="shared" si="141"/>
        <v>20.972800000000003</v>
      </c>
      <c r="CL1849" s="2">
        <f t="shared" si="142"/>
        <v>1.6</v>
      </c>
      <c r="CM1849" t="str">
        <f t="shared" si="143"/>
        <v>1 to 8 units</v>
      </c>
      <c r="CN1849" t="str">
        <f t="shared" si="144"/>
        <v>9 to 30 units</v>
      </c>
    </row>
    <row r="1850" spans="1:92" x14ac:dyDescent="0.25">
      <c r="A1850" s="1">
        <v>1849</v>
      </c>
      <c r="B1850" t="s">
        <v>89</v>
      </c>
      <c r="C1850">
        <v>12136</v>
      </c>
      <c r="D1850">
        <v>13</v>
      </c>
      <c r="E1850">
        <v>412</v>
      </c>
      <c r="F1850">
        <v>294</v>
      </c>
      <c r="H1850">
        <v>27</v>
      </c>
      <c r="I1850">
        <v>28</v>
      </c>
      <c r="J1850">
        <v>11434</v>
      </c>
      <c r="K1850" t="s">
        <v>353</v>
      </c>
      <c r="L1850">
        <v>113</v>
      </c>
      <c r="M1850">
        <v>3532</v>
      </c>
      <c r="N1850" t="s">
        <v>2068</v>
      </c>
      <c r="O1850" t="s">
        <v>2685</v>
      </c>
      <c r="X1850" t="s">
        <v>2685</v>
      </c>
      <c r="Z1850" t="s">
        <v>2999</v>
      </c>
      <c r="AA1850" t="s">
        <v>3002</v>
      </c>
      <c r="AB1850">
        <v>11</v>
      </c>
      <c r="AC1850">
        <v>0</v>
      </c>
      <c r="AD1850" t="s">
        <v>3006</v>
      </c>
      <c r="AE1850" t="s">
        <v>4649</v>
      </c>
      <c r="AF1850">
        <v>4033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4</v>
      </c>
      <c r="AQ1850">
        <v>0</v>
      </c>
      <c r="AR1850">
        <v>0</v>
      </c>
      <c r="AS1850">
        <v>0</v>
      </c>
      <c r="AT1850">
        <v>0</v>
      </c>
      <c r="AU1850">
        <v>40</v>
      </c>
      <c r="AV1850">
        <v>100.83</v>
      </c>
      <c r="AW1850">
        <v>0</v>
      </c>
      <c r="AX1850">
        <v>0</v>
      </c>
      <c r="AZ1850">
        <v>0</v>
      </c>
      <c r="BA1850" t="s">
        <v>2999</v>
      </c>
      <c r="BB1850">
        <v>5</v>
      </c>
      <c r="BC1850">
        <v>5</v>
      </c>
      <c r="BD1850">
        <v>4458</v>
      </c>
      <c r="BE1850">
        <v>4458</v>
      </c>
      <c r="BF1850">
        <v>0</v>
      </c>
      <c r="BG1850">
        <v>0</v>
      </c>
      <c r="BH1850">
        <v>0</v>
      </c>
      <c r="BJ1850">
        <v>0</v>
      </c>
      <c r="BK1850">
        <v>0</v>
      </c>
      <c r="BN1850">
        <v>0</v>
      </c>
      <c r="BO1850">
        <v>0.6</v>
      </c>
      <c r="BP1850">
        <v>0</v>
      </c>
      <c r="BQ1850">
        <v>1</v>
      </c>
      <c r="BR1850">
        <v>4</v>
      </c>
      <c r="BS1850">
        <v>4121360013</v>
      </c>
      <c r="BT1850">
        <v>0</v>
      </c>
      <c r="BU1850">
        <v>294</v>
      </c>
      <c r="BV1850">
        <v>0</v>
      </c>
      <c r="BW1850">
        <v>0</v>
      </c>
      <c r="BX1850" t="s">
        <v>5255</v>
      </c>
      <c r="BZ1850" t="s">
        <v>6446</v>
      </c>
      <c r="CA1850">
        <v>45205</v>
      </c>
      <c r="CC1850">
        <v>0</v>
      </c>
      <c r="CE1850">
        <v>1</v>
      </c>
      <c r="CF1850" t="s">
        <v>7198</v>
      </c>
      <c r="CG1850">
        <v>0</v>
      </c>
      <c r="CH1850">
        <v>278.69029770999998</v>
      </c>
      <c r="CI1850">
        <v>3928.3910206800001</v>
      </c>
      <c r="CJ1850" s="2">
        <f t="shared" si="140"/>
        <v>4.839599999999999</v>
      </c>
      <c r="CK1850" s="2">
        <f t="shared" si="141"/>
        <v>12.9056</v>
      </c>
      <c r="CL1850" s="2">
        <f t="shared" si="142"/>
        <v>1.6</v>
      </c>
      <c r="CM1850" t="str">
        <f t="shared" si="143"/>
        <v>1 to 8 units</v>
      </c>
      <c r="CN1850" t="str">
        <f t="shared" si="144"/>
        <v>9 to 30 units</v>
      </c>
    </row>
    <row r="1851" spans="1:92" x14ac:dyDescent="0.25">
      <c r="A1851" s="1">
        <v>1850</v>
      </c>
      <c r="B1851" t="s">
        <v>89</v>
      </c>
      <c r="C1851">
        <v>12144</v>
      </c>
      <c r="D1851">
        <v>17</v>
      </c>
      <c r="E1851">
        <v>412</v>
      </c>
      <c r="F1851">
        <v>260</v>
      </c>
      <c r="G1851">
        <v>2004</v>
      </c>
      <c r="H1851">
        <v>28</v>
      </c>
      <c r="I1851">
        <v>28</v>
      </c>
      <c r="J1851">
        <v>11433</v>
      </c>
      <c r="K1851" t="s">
        <v>345</v>
      </c>
      <c r="L1851">
        <v>103</v>
      </c>
      <c r="M1851">
        <v>3400</v>
      </c>
      <c r="N1851" t="s">
        <v>2070</v>
      </c>
      <c r="O1851" t="s">
        <v>2674</v>
      </c>
      <c r="X1851" t="s">
        <v>2674</v>
      </c>
      <c r="Z1851" t="s">
        <v>2999</v>
      </c>
      <c r="AA1851" t="s">
        <v>3002</v>
      </c>
      <c r="AB1851">
        <v>11</v>
      </c>
      <c r="AC1851">
        <v>0</v>
      </c>
      <c r="AE1851" t="s">
        <v>4652</v>
      </c>
      <c r="AF1851">
        <v>6000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4</v>
      </c>
      <c r="AQ1851">
        <v>0</v>
      </c>
      <c r="AR1851">
        <v>0</v>
      </c>
      <c r="AS1851">
        <v>0</v>
      </c>
      <c r="AT1851">
        <v>0</v>
      </c>
      <c r="AU1851">
        <v>60</v>
      </c>
      <c r="AV1851">
        <v>100</v>
      </c>
      <c r="AW1851">
        <v>0</v>
      </c>
      <c r="AX1851">
        <v>0</v>
      </c>
      <c r="AZ1851">
        <v>0</v>
      </c>
      <c r="BA1851" t="s">
        <v>2999</v>
      </c>
      <c r="BB1851">
        <v>5</v>
      </c>
      <c r="BC1851">
        <v>5</v>
      </c>
      <c r="BD1851">
        <v>18420</v>
      </c>
      <c r="BE1851">
        <v>18420</v>
      </c>
      <c r="BF1851">
        <v>0</v>
      </c>
      <c r="BG1851">
        <v>0</v>
      </c>
      <c r="BH1851">
        <v>0</v>
      </c>
      <c r="BJ1851">
        <v>0</v>
      </c>
      <c r="BK1851">
        <v>0</v>
      </c>
      <c r="BN1851">
        <v>0</v>
      </c>
      <c r="BO1851">
        <v>0.9</v>
      </c>
      <c r="BP1851">
        <v>0</v>
      </c>
      <c r="BQ1851">
        <v>2</v>
      </c>
      <c r="BR1851">
        <v>4</v>
      </c>
      <c r="BS1851">
        <v>4121440017</v>
      </c>
      <c r="BT1851">
        <v>0</v>
      </c>
      <c r="BU1851">
        <v>260</v>
      </c>
      <c r="BV1851">
        <v>1040832</v>
      </c>
      <c r="BW1851">
        <v>191258</v>
      </c>
      <c r="BX1851" t="s">
        <v>5252</v>
      </c>
      <c r="BZ1851" t="s">
        <v>6449</v>
      </c>
      <c r="CA1851">
        <v>45206</v>
      </c>
      <c r="CC1851">
        <v>0</v>
      </c>
      <c r="CE1851">
        <v>1</v>
      </c>
      <c r="CF1851" t="s">
        <v>7198</v>
      </c>
      <c r="CG1851">
        <v>0</v>
      </c>
      <c r="CH1851">
        <v>321.43367277599998</v>
      </c>
      <c r="CI1851">
        <v>6053.1980511499996</v>
      </c>
      <c r="CJ1851" s="2">
        <f t="shared" si="140"/>
        <v>10.8</v>
      </c>
      <c r="CK1851" s="2">
        <f t="shared" si="141"/>
        <v>34.799999999999997</v>
      </c>
      <c r="CL1851" s="2">
        <f t="shared" si="142"/>
        <v>2.9</v>
      </c>
      <c r="CM1851" t="str">
        <f t="shared" si="143"/>
        <v>9 to 30 units</v>
      </c>
      <c r="CN1851" t="str">
        <f t="shared" si="144"/>
        <v>31 to 100 units</v>
      </c>
    </row>
    <row r="1852" spans="1:92" x14ac:dyDescent="0.25">
      <c r="A1852" s="1">
        <v>1851</v>
      </c>
      <c r="B1852" t="s">
        <v>89</v>
      </c>
      <c r="C1852">
        <v>12144</v>
      </c>
      <c r="D1852">
        <v>19</v>
      </c>
      <c r="E1852">
        <v>412</v>
      </c>
      <c r="F1852">
        <v>260</v>
      </c>
      <c r="G1852">
        <v>2004</v>
      </c>
      <c r="H1852">
        <v>28</v>
      </c>
      <c r="I1852">
        <v>28</v>
      </c>
      <c r="J1852">
        <v>11433</v>
      </c>
      <c r="K1852" t="s">
        <v>345</v>
      </c>
      <c r="L1852">
        <v>103</v>
      </c>
      <c r="M1852">
        <v>3400</v>
      </c>
      <c r="N1852" t="s">
        <v>2071</v>
      </c>
      <c r="O1852" t="s">
        <v>2674</v>
      </c>
      <c r="X1852" t="s">
        <v>2674</v>
      </c>
      <c r="Z1852" t="s">
        <v>2999</v>
      </c>
      <c r="AA1852" t="s">
        <v>3002</v>
      </c>
      <c r="AB1852">
        <v>11</v>
      </c>
      <c r="AC1852">
        <v>0</v>
      </c>
      <c r="AE1852" t="s">
        <v>4653</v>
      </c>
      <c r="AF1852">
        <v>6000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4</v>
      </c>
      <c r="AQ1852">
        <v>0</v>
      </c>
      <c r="AR1852">
        <v>0</v>
      </c>
      <c r="AS1852">
        <v>0</v>
      </c>
      <c r="AT1852">
        <v>0</v>
      </c>
      <c r="AU1852">
        <v>60</v>
      </c>
      <c r="AV1852">
        <v>100</v>
      </c>
      <c r="AW1852">
        <v>0</v>
      </c>
      <c r="AX1852">
        <v>0</v>
      </c>
      <c r="AZ1852">
        <v>0</v>
      </c>
      <c r="BA1852" t="s">
        <v>2999</v>
      </c>
      <c r="BB1852">
        <v>5</v>
      </c>
      <c r="BC1852">
        <v>5</v>
      </c>
      <c r="BD1852">
        <v>20084</v>
      </c>
      <c r="BE1852">
        <v>20084</v>
      </c>
      <c r="BF1852">
        <v>0</v>
      </c>
      <c r="BG1852">
        <v>0</v>
      </c>
      <c r="BH1852">
        <v>0</v>
      </c>
      <c r="BJ1852">
        <v>0</v>
      </c>
      <c r="BK1852">
        <v>0</v>
      </c>
      <c r="BN1852">
        <v>0</v>
      </c>
      <c r="BO1852">
        <v>0.9</v>
      </c>
      <c r="BP1852">
        <v>0</v>
      </c>
      <c r="BQ1852">
        <v>2</v>
      </c>
      <c r="BR1852">
        <v>4</v>
      </c>
      <c r="BS1852">
        <v>4121440019</v>
      </c>
      <c r="BT1852">
        <v>0</v>
      </c>
      <c r="BU1852">
        <v>260</v>
      </c>
      <c r="BV1852">
        <v>1040886</v>
      </c>
      <c r="BW1852">
        <v>191287</v>
      </c>
      <c r="BX1852" t="s">
        <v>5252</v>
      </c>
      <c r="BZ1852" t="s">
        <v>6449</v>
      </c>
      <c r="CA1852">
        <v>45206</v>
      </c>
      <c r="CC1852">
        <v>0</v>
      </c>
      <c r="CE1852">
        <v>1</v>
      </c>
      <c r="CF1852" t="s">
        <v>7198</v>
      </c>
      <c r="CG1852">
        <v>0</v>
      </c>
      <c r="CH1852">
        <v>323.90384671599998</v>
      </c>
      <c r="CI1852">
        <v>6177.2825436599996</v>
      </c>
      <c r="CJ1852" s="2">
        <f t="shared" si="140"/>
        <v>10.8</v>
      </c>
      <c r="CK1852" s="2">
        <f t="shared" si="141"/>
        <v>34.799999999999997</v>
      </c>
      <c r="CL1852" s="2">
        <f t="shared" si="142"/>
        <v>2.9</v>
      </c>
      <c r="CM1852" t="str">
        <f t="shared" si="143"/>
        <v>9 to 30 units</v>
      </c>
      <c r="CN1852" t="str">
        <f t="shared" si="144"/>
        <v>31 to 100 units</v>
      </c>
    </row>
    <row r="1853" spans="1:92" x14ac:dyDescent="0.25">
      <c r="A1853" s="1">
        <v>1852</v>
      </c>
      <c r="B1853" t="s">
        <v>89</v>
      </c>
      <c r="C1853">
        <v>12164</v>
      </c>
      <c r="D1853">
        <v>67</v>
      </c>
      <c r="E1853">
        <v>412</v>
      </c>
      <c r="F1853">
        <v>262</v>
      </c>
      <c r="H1853">
        <v>28</v>
      </c>
      <c r="I1853">
        <v>28</v>
      </c>
      <c r="J1853">
        <v>11433</v>
      </c>
      <c r="K1853" t="s">
        <v>346</v>
      </c>
      <c r="L1853">
        <v>113</v>
      </c>
      <c r="M1853">
        <v>3400</v>
      </c>
      <c r="N1853" t="s">
        <v>1965</v>
      </c>
      <c r="O1853" t="s">
        <v>2649</v>
      </c>
      <c r="X1853" t="s">
        <v>2649</v>
      </c>
      <c r="Z1853" t="s">
        <v>2999</v>
      </c>
      <c r="AA1853" t="s">
        <v>3002</v>
      </c>
      <c r="AB1853">
        <v>11</v>
      </c>
      <c r="AC1853">
        <v>0</v>
      </c>
      <c r="AD1853" t="s">
        <v>2765</v>
      </c>
      <c r="AE1853" t="s">
        <v>4651</v>
      </c>
      <c r="AF1853">
        <v>2157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4</v>
      </c>
      <c r="AQ1853">
        <v>0</v>
      </c>
      <c r="AR1853">
        <v>0</v>
      </c>
      <c r="AS1853">
        <v>0</v>
      </c>
      <c r="AT1853">
        <v>0</v>
      </c>
      <c r="AU1853">
        <v>36</v>
      </c>
      <c r="AV1853">
        <v>110</v>
      </c>
      <c r="AW1853">
        <v>0</v>
      </c>
      <c r="AX1853">
        <v>0</v>
      </c>
      <c r="AZ1853">
        <v>0</v>
      </c>
      <c r="BA1853" t="s">
        <v>3000</v>
      </c>
      <c r="BB1853">
        <v>3</v>
      </c>
      <c r="BC1853">
        <v>5</v>
      </c>
      <c r="BD1853">
        <v>2636</v>
      </c>
      <c r="BE1853">
        <v>2636</v>
      </c>
      <c r="BF1853">
        <v>0</v>
      </c>
      <c r="BG1853">
        <v>0</v>
      </c>
      <c r="BH1853">
        <v>0</v>
      </c>
      <c r="BJ1853">
        <v>0</v>
      </c>
      <c r="BK1853">
        <v>0</v>
      </c>
      <c r="BN1853">
        <v>0</v>
      </c>
      <c r="BO1853">
        <v>0.6</v>
      </c>
      <c r="BP1853">
        <v>0</v>
      </c>
      <c r="BQ1853">
        <v>1</v>
      </c>
      <c r="BR1853">
        <v>4</v>
      </c>
      <c r="BS1853">
        <v>4121640067</v>
      </c>
      <c r="BT1853">
        <v>0</v>
      </c>
      <c r="BU1853">
        <v>262</v>
      </c>
      <c r="BV1853">
        <v>0</v>
      </c>
      <c r="BW1853">
        <v>0</v>
      </c>
      <c r="BX1853" t="s">
        <v>5252</v>
      </c>
      <c r="BZ1853" t="s">
        <v>6448</v>
      </c>
      <c r="CA1853">
        <v>45206</v>
      </c>
      <c r="CC1853">
        <v>0</v>
      </c>
      <c r="CE1853">
        <v>1</v>
      </c>
      <c r="CF1853" t="s">
        <v>7198</v>
      </c>
      <c r="CG1853">
        <v>0</v>
      </c>
      <c r="CH1853">
        <v>274.56331468500002</v>
      </c>
      <c r="CI1853">
        <v>1810.95564064</v>
      </c>
      <c r="CJ1853" s="2">
        <f t="shared" si="140"/>
        <v>2.5884</v>
      </c>
      <c r="CK1853" s="2">
        <f t="shared" si="141"/>
        <v>6.902400000000001</v>
      </c>
      <c r="CL1853" s="2">
        <f t="shared" si="142"/>
        <v>1.6</v>
      </c>
      <c r="CM1853" t="str">
        <f t="shared" si="143"/>
        <v>1 to 8 units</v>
      </c>
      <c r="CN1853" t="str">
        <f t="shared" si="144"/>
        <v>1 to 8 units</v>
      </c>
    </row>
    <row r="1854" spans="1:92" x14ac:dyDescent="0.25">
      <c r="A1854" s="1">
        <v>1853</v>
      </c>
      <c r="B1854" t="s">
        <v>89</v>
      </c>
      <c r="C1854">
        <v>12193</v>
      </c>
      <c r="D1854">
        <v>48</v>
      </c>
      <c r="E1854">
        <v>412</v>
      </c>
      <c r="F1854">
        <v>274</v>
      </c>
      <c r="H1854">
        <v>27</v>
      </c>
      <c r="I1854">
        <v>28</v>
      </c>
      <c r="J1854">
        <v>11434</v>
      </c>
      <c r="K1854" t="s">
        <v>354</v>
      </c>
      <c r="L1854">
        <v>113</v>
      </c>
      <c r="M1854">
        <v>3400</v>
      </c>
      <c r="N1854" t="s">
        <v>2012</v>
      </c>
      <c r="O1854" t="s">
        <v>2649</v>
      </c>
      <c r="X1854" t="s">
        <v>2649</v>
      </c>
      <c r="Z1854" t="s">
        <v>2999</v>
      </c>
      <c r="AA1854" t="s">
        <v>3002</v>
      </c>
      <c r="AB1854">
        <v>11</v>
      </c>
      <c r="AC1854">
        <v>0</v>
      </c>
      <c r="AD1854" t="s">
        <v>3006</v>
      </c>
      <c r="AE1854" t="s">
        <v>4656</v>
      </c>
      <c r="AF1854">
        <v>8184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4</v>
      </c>
      <c r="AQ1854">
        <v>0</v>
      </c>
      <c r="AR1854">
        <v>0</v>
      </c>
      <c r="AS1854">
        <v>0</v>
      </c>
      <c r="AT1854">
        <v>0</v>
      </c>
      <c r="AU1854">
        <v>61</v>
      </c>
      <c r="AV1854">
        <v>200</v>
      </c>
      <c r="AW1854">
        <v>0</v>
      </c>
      <c r="AX1854">
        <v>0</v>
      </c>
      <c r="AZ1854">
        <v>0</v>
      </c>
      <c r="BA1854" t="s">
        <v>3000</v>
      </c>
      <c r="BB1854">
        <v>5</v>
      </c>
      <c r="BC1854">
        <v>5</v>
      </c>
      <c r="BD1854">
        <v>14754</v>
      </c>
      <c r="BE1854">
        <v>14754</v>
      </c>
      <c r="BF1854">
        <v>0</v>
      </c>
      <c r="BG1854">
        <v>0</v>
      </c>
      <c r="BH1854">
        <v>0</v>
      </c>
      <c r="BJ1854">
        <v>0</v>
      </c>
      <c r="BK1854">
        <v>0</v>
      </c>
      <c r="BN1854">
        <v>0</v>
      </c>
      <c r="BO1854">
        <v>0.6</v>
      </c>
      <c r="BP1854">
        <v>0</v>
      </c>
      <c r="BQ1854">
        <v>1</v>
      </c>
      <c r="BR1854">
        <v>4</v>
      </c>
      <c r="BS1854">
        <v>4121930048</v>
      </c>
      <c r="BT1854">
        <v>0</v>
      </c>
      <c r="BU1854">
        <v>274</v>
      </c>
      <c r="BV1854">
        <v>0</v>
      </c>
      <c r="BW1854">
        <v>0</v>
      </c>
      <c r="BX1854" t="s">
        <v>5252</v>
      </c>
      <c r="BZ1854" t="s">
        <v>6451</v>
      </c>
      <c r="CA1854">
        <v>45206</v>
      </c>
      <c r="CC1854">
        <v>0</v>
      </c>
      <c r="CE1854">
        <v>1</v>
      </c>
      <c r="CF1854" t="s">
        <v>7198</v>
      </c>
      <c r="CG1854">
        <v>0</v>
      </c>
      <c r="CH1854">
        <v>512.669009243</v>
      </c>
      <c r="CI1854">
        <v>7921.6542568200002</v>
      </c>
      <c r="CJ1854" s="2">
        <f t="shared" si="140"/>
        <v>9.8207999999999984</v>
      </c>
      <c r="CK1854" s="2">
        <f t="shared" si="141"/>
        <v>26.188800000000004</v>
      </c>
      <c r="CL1854" s="2">
        <f t="shared" si="142"/>
        <v>1.6</v>
      </c>
      <c r="CM1854" t="str">
        <f t="shared" si="143"/>
        <v>9 to 30 units</v>
      </c>
      <c r="CN1854" t="str">
        <f t="shared" si="144"/>
        <v>9 to 30 units</v>
      </c>
    </row>
    <row r="1855" spans="1:92" x14ac:dyDescent="0.25">
      <c r="A1855" s="1">
        <v>1854</v>
      </c>
      <c r="B1855" t="s">
        <v>89</v>
      </c>
      <c r="C1855">
        <v>12198</v>
      </c>
      <c r="D1855">
        <v>51</v>
      </c>
      <c r="E1855">
        <v>412</v>
      </c>
      <c r="F1855">
        <v>276</v>
      </c>
      <c r="G1855">
        <v>1010</v>
      </c>
      <c r="H1855">
        <v>28</v>
      </c>
      <c r="I1855">
        <v>28</v>
      </c>
      <c r="J1855">
        <v>11434</v>
      </c>
      <c r="K1855" t="s">
        <v>354</v>
      </c>
      <c r="L1855">
        <v>113</v>
      </c>
      <c r="M1855">
        <v>3400</v>
      </c>
      <c r="N1855" t="s">
        <v>2072</v>
      </c>
      <c r="O1855" t="s">
        <v>2649</v>
      </c>
      <c r="X1855" t="s">
        <v>2649</v>
      </c>
      <c r="Z1855" t="s">
        <v>2999</v>
      </c>
      <c r="AA1855" t="s">
        <v>3002</v>
      </c>
      <c r="AB1855">
        <v>11</v>
      </c>
      <c r="AC1855">
        <v>0</v>
      </c>
      <c r="AE1855" t="s">
        <v>4654</v>
      </c>
      <c r="AF1855">
        <v>3528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4</v>
      </c>
      <c r="AQ1855">
        <v>0</v>
      </c>
      <c r="AR1855">
        <v>0</v>
      </c>
      <c r="AS1855">
        <v>0</v>
      </c>
      <c r="AT1855">
        <v>0</v>
      </c>
      <c r="AU1855">
        <v>34.67</v>
      </c>
      <c r="AV1855">
        <v>100</v>
      </c>
      <c r="AW1855">
        <v>0</v>
      </c>
      <c r="AX1855">
        <v>0</v>
      </c>
      <c r="AZ1855">
        <v>0</v>
      </c>
      <c r="BA1855" t="s">
        <v>3000</v>
      </c>
      <c r="BB1855">
        <v>5</v>
      </c>
      <c r="BC1855">
        <v>5</v>
      </c>
      <c r="BD1855">
        <v>11193</v>
      </c>
      <c r="BE1855">
        <v>11193</v>
      </c>
      <c r="BF1855">
        <v>0</v>
      </c>
      <c r="BG1855">
        <v>0</v>
      </c>
      <c r="BH1855">
        <v>0</v>
      </c>
      <c r="BJ1855">
        <v>0</v>
      </c>
      <c r="BK1855">
        <v>0</v>
      </c>
      <c r="BN1855">
        <v>0</v>
      </c>
      <c r="BO1855">
        <v>0.6</v>
      </c>
      <c r="BP1855">
        <v>0</v>
      </c>
      <c r="BQ1855">
        <v>1</v>
      </c>
      <c r="BR1855">
        <v>4</v>
      </c>
      <c r="BS1855">
        <v>4121980051</v>
      </c>
      <c r="BT1855">
        <v>0</v>
      </c>
      <c r="BU1855">
        <v>276</v>
      </c>
      <c r="BV1855">
        <v>1043522</v>
      </c>
      <c r="BW1855">
        <v>189320</v>
      </c>
      <c r="BX1855" t="s">
        <v>5252</v>
      </c>
      <c r="BZ1855" t="s">
        <v>6450</v>
      </c>
      <c r="CA1855">
        <v>45206</v>
      </c>
      <c r="CC1855">
        <v>0</v>
      </c>
      <c r="CE1855">
        <v>1</v>
      </c>
      <c r="CF1855" t="s">
        <v>7198</v>
      </c>
      <c r="CG1855">
        <v>0</v>
      </c>
      <c r="CH1855">
        <v>282.866610869</v>
      </c>
      <c r="CI1855">
        <v>3609.5167122799999</v>
      </c>
      <c r="CJ1855" s="2">
        <f t="shared" si="140"/>
        <v>4.2335999999999991</v>
      </c>
      <c r="CK1855" s="2">
        <f t="shared" si="141"/>
        <v>11.2896</v>
      </c>
      <c r="CL1855" s="2">
        <f t="shared" si="142"/>
        <v>1.6</v>
      </c>
      <c r="CM1855" t="str">
        <f t="shared" si="143"/>
        <v>1 to 8 units</v>
      </c>
      <c r="CN1855" t="str">
        <f t="shared" si="144"/>
        <v>9 to 30 units</v>
      </c>
    </row>
    <row r="1856" spans="1:92" x14ac:dyDescent="0.25">
      <c r="A1856" s="1">
        <v>1855</v>
      </c>
      <c r="B1856" t="s">
        <v>89</v>
      </c>
      <c r="C1856">
        <v>12199</v>
      </c>
      <c r="D1856">
        <v>61</v>
      </c>
      <c r="E1856">
        <v>412</v>
      </c>
      <c r="F1856">
        <v>276</v>
      </c>
      <c r="H1856">
        <v>28</v>
      </c>
      <c r="I1856">
        <v>28</v>
      </c>
      <c r="J1856">
        <v>11434</v>
      </c>
      <c r="K1856" t="s">
        <v>354</v>
      </c>
      <c r="L1856">
        <v>113</v>
      </c>
      <c r="M1856">
        <v>3400</v>
      </c>
      <c r="N1856" t="s">
        <v>1803</v>
      </c>
      <c r="O1856" t="s">
        <v>2649</v>
      </c>
      <c r="X1856" t="s">
        <v>2649</v>
      </c>
      <c r="Z1856" t="s">
        <v>2999</v>
      </c>
      <c r="AA1856" t="s">
        <v>3002</v>
      </c>
      <c r="AB1856">
        <v>11</v>
      </c>
      <c r="AC1856">
        <v>0</v>
      </c>
      <c r="AD1856" t="s">
        <v>3006</v>
      </c>
      <c r="AE1856" t="s">
        <v>4655</v>
      </c>
      <c r="AF1856">
        <v>4000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4</v>
      </c>
      <c r="AQ1856">
        <v>0</v>
      </c>
      <c r="AR1856">
        <v>0</v>
      </c>
      <c r="AS1856">
        <v>0</v>
      </c>
      <c r="AT1856">
        <v>0</v>
      </c>
      <c r="AU1856">
        <v>40</v>
      </c>
      <c r="AV1856">
        <v>100</v>
      </c>
      <c r="AW1856">
        <v>0</v>
      </c>
      <c r="AX1856">
        <v>0</v>
      </c>
      <c r="AZ1856">
        <v>0</v>
      </c>
      <c r="BA1856" t="s">
        <v>2999</v>
      </c>
      <c r="BB1856">
        <v>5</v>
      </c>
      <c r="BC1856">
        <v>5</v>
      </c>
      <c r="BD1856">
        <v>4202</v>
      </c>
      <c r="BE1856">
        <v>4202</v>
      </c>
      <c r="BF1856">
        <v>0</v>
      </c>
      <c r="BG1856">
        <v>0</v>
      </c>
      <c r="BH1856">
        <v>0</v>
      </c>
      <c r="BJ1856">
        <v>0</v>
      </c>
      <c r="BK1856">
        <v>0</v>
      </c>
      <c r="BN1856">
        <v>0</v>
      </c>
      <c r="BO1856">
        <v>0.6</v>
      </c>
      <c r="BP1856">
        <v>0</v>
      </c>
      <c r="BQ1856">
        <v>1</v>
      </c>
      <c r="BR1856">
        <v>4</v>
      </c>
      <c r="BS1856">
        <v>4121990061</v>
      </c>
      <c r="BT1856">
        <v>0</v>
      </c>
      <c r="BU1856">
        <v>276</v>
      </c>
      <c r="BV1856">
        <v>0</v>
      </c>
      <c r="BW1856">
        <v>0</v>
      </c>
      <c r="BX1856" t="s">
        <v>5252</v>
      </c>
      <c r="BZ1856" t="s">
        <v>6450</v>
      </c>
      <c r="CA1856">
        <v>45206</v>
      </c>
      <c r="CC1856">
        <v>0</v>
      </c>
      <c r="CE1856">
        <v>1</v>
      </c>
      <c r="CF1856" t="s">
        <v>7198</v>
      </c>
      <c r="CG1856">
        <v>0</v>
      </c>
      <c r="CH1856">
        <v>276.19055154099999</v>
      </c>
      <c r="CI1856">
        <v>3866.5452205000001</v>
      </c>
      <c r="CJ1856" s="2">
        <f t="shared" si="140"/>
        <v>4.8</v>
      </c>
      <c r="CK1856" s="2">
        <f t="shared" si="141"/>
        <v>12.8</v>
      </c>
      <c r="CL1856" s="2">
        <f t="shared" si="142"/>
        <v>1.6</v>
      </c>
      <c r="CM1856" t="str">
        <f t="shared" si="143"/>
        <v>1 to 8 units</v>
      </c>
      <c r="CN1856" t="str">
        <f t="shared" si="144"/>
        <v>9 to 30 units</v>
      </c>
    </row>
    <row r="1857" spans="1:92" x14ac:dyDescent="0.25">
      <c r="A1857" s="1">
        <v>1856</v>
      </c>
      <c r="B1857" t="s">
        <v>89</v>
      </c>
      <c r="C1857">
        <v>12251</v>
      </c>
      <c r="D1857">
        <v>47</v>
      </c>
      <c r="E1857">
        <v>412</v>
      </c>
      <c r="F1857">
        <v>288</v>
      </c>
      <c r="G1857">
        <v>2004</v>
      </c>
      <c r="H1857">
        <v>27</v>
      </c>
      <c r="I1857">
        <v>28</v>
      </c>
      <c r="J1857">
        <v>11434</v>
      </c>
      <c r="K1857" t="s">
        <v>355</v>
      </c>
      <c r="L1857">
        <v>113</v>
      </c>
      <c r="M1857">
        <v>3400</v>
      </c>
      <c r="N1857" t="s">
        <v>2073</v>
      </c>
      <c r="O1857" t="s">
        <v>2649</v>
      </c>
      <c r="X1857" t="s">
        <v>2649</v>
      </c>
      <c r="Z1857" t="s">
        <v>2999</v>
      </c>
      <c r="AA1857" t="s">
        <v>3002</v>
      </c>
      <c r="AB1857">
        <v>11</v>
      </c>
      <c r="AC1857">
        <v>0</v>
      </c>
      <c r="AE1857" t="s">
        <v>4658</v>
      </c>
      <c r="AF1857">
        <v>4000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</v>
      </c>
      <c r="AQ1857">
        <v>0</v>
      </c>
      <c r="AR1857">
        <v>0</v>
      </c>
      <c r="AS1857">
        <v>0</v>
      </c>
      <c r="AT1857">
        <v>0</v>
      </c>
      <c r="AU1857">
        <v>40</v>
      </c>
      <c r="AV1857">
        <v>100</v>
      </c>
      <c r="AW1857">
        <v>0</v>
      </c>
      <c r="AX1857">
        <v>0</v>
      </c>
      <c r="AZ1857">
        <v>0</v>
      </c>
      <c r="BA1857" t="s">
        <v>2999</v>
      </c>
      <c r="BB1857">
        <v>5</v>
      </c>
      <c r="BC1857">
        <v>5</v>
      </c>
      <c r="BD1857">
        <v>14040</v>
      </c>
      <c r="BE1857">
        <v>14040</v>
      </c>
      <c r="BF1857">
        <v>0</v>
      </c>
      <c r="BG1857">
        <v>0</v>
      </c>
      <c r="BH1857">
        <v>0</v>
      </c>
      <c r="BJ1857">
        <v>0</v>
      </c>
      <c r="BK1857">
        <v>0</v>
      </c>
      <c r="BN1857">
        <v>0</v>
      </c>
      <c r="BO1857">
        <v>0.6</v>
      </c>
      <c r="BP1857">
        <v>0</v>
      </c>
      <c r="BQ1857">
        <v>1</v>
      </c>
      <c r="BR1857">
        <v>4</v>
      </c>
      <c r="BS1857">
        <v>4122510047</v>
      </c>
      <c r="BT1857">
        <v>0</v>
      </c>
      <c r="BU1857">
        <v>288</v>
      </c>
      <c r="BV1857">
        <v>1044620</v>
      </c>
      <c r="BW1857">
        <v>186629</v>
      </c>
      <c r="BX1857" t="s">
        <v>5252</v>
      </c>
      <c r="BZ1857" t="s">
        <v>6452</v>
      </c>
      <c r="CA1857">
        <v>45207</v>
      </c>
      <c r="CC1857">
        <v>0</v>
      </c>
      <c r="CE1857">
        <v>1</v>
      </c>
      <c r="CF1857" t="s">
        <v>7198</v>
      </c>
      <c r="CG1857">
        <v>0</v>
      </c>
      <c r="CH1857">
        <v>281.79686930299999</v>
      </c>
      <c r="CI1857">
        <v>4035.92982304</v>
      </c>
      <c r="CJ1857" s="2">
        <f t="shared" si="140"/>
        <v>4.8</v>
      </c>
      <c r="CK1857" s="2">
        <f t="shared" si="141"/>
        <v>12.8</v>
      </c>
      <c r="CL1857" s="2">
        <f t="shared" si="142"/>
        <v>1.6</v>
      </c>
      <c r="CM1857" t="str">
        <f t="shared" si="143"/>
        <v>1 to 8 units</v>
      </c>
      <c r="CN1857" t="str">
        <f t="shared" si="144"/>
        <v>9 to 30 units</v>
      </c>
    </row>
    <row r="1858" spans="1:92" x14ac:dyDescent="0.25">
      <c r="A1858" s="1">
        <v>1857</v>
      </c>
      <c r="B1858" t="s">
        <v>89</v>
      </c>
      <c r="C1858">
        <v>12252</v>
      </c>
      <c r="D1858">
        <v>6</v>
      </c>
      <c r="E1858">
        <v>412</v>
      </c>
      <c r="F1858">
        <v>288</v>
      </c>
      <c r="G1858">
        <v>2010</v>
      </c>
      <c r="H1858">
        <v>27</v>
      </c>
      <c r="I1858">
        <v>28</v>
      </c>
      <c r="J1858">
        <v>11434</v>
      </c>
      <c r="K1858" t="s">
        <v>355</v>
      </c>
      <c r="L1858">
        <v>113</v>
      </c>
      <c r="M1858">
        <v>3400</v>
      </c>
      <c r="N1858" t="s">
        <v>2074</v>
      </c>
      <c r="O1858" t="s">
        <v>2649</v>
      </c>
      <c r="X1858" t="s">
        <v>2649</v>
      </c>
      <c r="Z1858" t="s">
        <v>2999</v>
      </c>
      <c r="AA1858" t="s">
        <v>3002</v>
      </c>
      <c r="AB1858">
        <v>11</v>
      </c>
      <c r="AC1858">
        <v>0</v>
      </c>
      <c r="AE1858" t="s">
        <v>4659</v>
      </c>
      <c r="AF1858">
        <v>4000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4</v>
      </c>
      <c r="AQ1858">
        <v>0</v>
      </c>
      <c r="AR1858">
        <v>0</v>
      </c>
      <c r="AS1858">
        <v>0</v>
      </c>
      <c r="AT1858">
        <v>0</v>
      </c>
      <c r="AU1858">
        <v>40</v>
      </c>
      <c r="AV1858">
        <v>100</v>
      </c>
      <c r="AW1858">
        <v>0</v>
      </c>
      <c r="AX1858">
        <v>0</v>
      </c>
      <c r="AZ1858">
        <v>0</v>
      </c>
      <c r="BA1858" t="s">
        <v>2999</v>
      </c>
      <c r="BB1858">
        <v>5</v>
      </c>
      <c r="BC1858">
        <v>5</v>
      </c>
      <c r="BD1858">
        <v>4458</v>
      </c>
      <c r="BE1858">
        <v>4458</v>
      </c>
      <c r="BF1858">
        <v>0</v>
      </c>
      <c r="BG1858">
        <v>0</v>
      </c>
      <c r="BH1858">
        <v>0</v>
      </c>
      <c r="BJ1858">
        <v>0</v>
      </c>
      <c r="BK1858">
        <v>0</v>
      </c>
      <c r="BN1858">
        <v>0</v>
      </c>
      <c r="BO1858">
        <v>0.6</v>
      </c>
      <c r="BP1858">
        <v>0</v>
      </c>
      <c r="BQ1858">
        <v>1</v>
      </c>
      <c r="BR1858">
        <v>4</v>
      </c>
      <c r="BS1858">
        <v>4122520006</v>
      </c>
      <c r="BT1858">
        <v>0</v>
      </c>
      <c r="BU1858">
        <v>288</v>
      </c>
      <c r="BV1858">
        <v>1044706</v>
      </c>
      <c r="BW1858">
        <v>186996</v>
      </c>
      <c r="BX1858" t="s">
        <v>5252</v>
      </c>
      <c r="BZ1858" t="s">
        <v>6452</v>
      </c>
      <c r="CA1858">
        <v>45207</v>
      </c>
      <c r="CC1858">
        <v>0</v>
      </c>
      <c r="CE1858">
        <v>1</v>
      </c>
      <c r="CF1858" t="s">
        <v>7198</v>
      </c>
      <c r="CG1858">
        <v>0</v>
      </c>
      <c r="CH1858">
        <v>275.25163117199997</v>
      </c>
      <c r="CI1858">
        <v>3905.02976885</v>
      </c>
      <c r="CJ1858" s="2">
        <f t="shared" ref="CJ1858:CJ1921" si="145">AF1858*BO1858/500</f>
        <v>4.8</v>
      </c>
      <c r="CK1858" s="2">
        <f t="shared" ref="CK1858:CK1921" si="146">AF1858*(SUM(BO1858:BQ1858))/500</f>
        <v>12.8</v>
      </c>
      <c r="CL1858" s="2">
        <f t="shared" ref="CL1858:CL1921" si="147">SUM(BO1858:BQ1858)</f>
        <v>1.6</v>
      </c>
      <c r="CM1858" t="str">
        <f t="shared" si="143"/>
        <v>1 to 8 units</v>
      </c>
      <c r="CN1858" t="str">
        <f t="shared" si="144"/>
        <v>9 to 30 units</v>
      </c>
    </row>
    <row r="1859" spans="1:92" x14ac:dyDescent="0.25">
      <c r="A1859" s="1">
        <v>1858</v>
      </c>
      <c r="B1859" t="s">
        <v>89</v>
      </c>
      <c r="C1859">
        <v>12253</v>
      </c>
      <c r="D1859">
        <v>47</v>
      </c>
      <c r="E1859">
        <v>412</v>
      </c>
      <c r="F1859">
        <v>288</v>
      </c>
      <c r="H1859">
        <v>27</v>
      </c>
      <c r="I1859">
        <v>28</v>
      </c>
      <c r="J1859">
        <v>11434</v>
      </c>
      <c r="K1859" t="s">
        <v>355</v>
      </c>
      <c r="L1859">
        <v>113</v>
      </c>
      <c r="M1859">
        <v>3400</v>
      </c>
      <c r="N1859" t="s">
        <v>1666</v>
      </c>
      <c r="O1859" t="s">
        <v>2649</v>
      </c>
      <c r="X1859" t="s">
        <v>2649</v>
      </c>
      <c r="Z1859" t="s">
        <v>2999</v>
      </c>
      <c r="AA1859" t="s">
        <v>3002</v>
      </c>
      <c r="AB1859">
        <v>11</v>
      </c>
      <c r="AC1859">
        <v>0</v>
      </c>
      <c r="AD1859" t="s">
        <v>3006</v>
      </c>
      <c r="AE1859" t="s">
        <v>4657</v>
      </c>
      <c r="AF1859">
        <v>4000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4</v>
      </c>
      <c r="AQ1859">
        <v>0</v>
      </c>
      <c r="AR1859">
        <v>0</v>
      </c>
      <c r="AS1859">
        <v>0</v>
      </c>
      <c r="AT1859">
        <v>0</v>
      </c>
      <c r="AU1859">
        <v>40</v>
      </c>
      <c r="AV1859">
        <v>100</v>
      </c>
      <c r="AW1859">
        <v>0</v>
      </c>
      <c r="AX1859">
        <v>0</v>
      </c>
      <c r="AZ1859">
        <v>0</v>
      </c>
      <c r="BA1859" t="s">
        <v>2999</v>
      </c>
      <c r="BB1859">
        <v>5</v>
      </c>
      <c r="BC1859">
        <v>5</v>
      </c>
      <c r="BD1859">
        <v>4458</v>
      </c>
      <c r="BE1859">
        <v>4458</v>
      </c>
      <c r="BF1859">
        <v>0</v>
      </c>
      <c r="BG1859">
        <v>0</v>
      </c>
      <c r="BH1859">
        <v>0</v>
      </c>
      <c r="BJ1859">
        <v>0</v>
      </c>
      <c r="BK1859">
        <v>0</v>
      </c>
      <c r="BN1859">
        <v>0</v>
      </c>
      <c r="BO1859">
        <v>0.6</v>
      </c>
      <c r="BP1859">
        <v>0</v>
      </c>
      <c r="BQ1859">
        <v>1</v>
      </c>
      <c r="BR1859">
        <v>4</v>
      </c>
      <c r="BS1859">
        <v>4122530047</v>
      </c>
      <c r="BT1859">
        <v>0</v>
      </c>
      <c r="BU1859">
        <v>288</v>
      </c>
      <c r="BV1859">
        <v>0</v>
      </c>
      <c r="BW1859">
        <v>0</v>
      </c>
      <c r="BX1859" t="s">
        <v>5252</v>
      </c>
      <c r="BZ1859" t="s">
        <v>6452</v>
      </c>
      <c r="CA1859">
        <v>45207</v>
      </c>
      <c r="CC1859">
        <v>0</v>
      </c>
      <c r="CE1859">
        <v>1</v>
      </c>
      <c r="CF1859" t="s">
        <v>7198</v>
      </c>
      <c r="CG1859">
        <v>0</v>
      </c>
      <c r="CH1859">
        <v>280.760131446</v>
      </c>
      <c r="CI1859">
        <v>4002.6342003899999</v>
      </c>
      <c r="CJ1859" s="2">
        <f t="shared" si="145"/>
        <v>4.8</v>
      </c>
      <c r="CK1859" s="2">
        <f t="shared" si="146"/>
        <v>12.8</v>
      </c>
      <c r="CL1859" s="2">
        <f t="shared" si="147"/>
        <v>1.6</v>
      </c>
      <c r="CM1859" t="str">
        <f t="shared" ref="CM1859:CM1922" si="148">IF(CJ1859=0, "No Residential", IF(CJ1859&lt;=8,"1 to 8 units",IF(CJ1859&lt;=30,"9 to 30 units",IF(CJ1859&lt;=100,"31 to 100 units","Over 100 units"))))</f>
        <v>1 to 8 units</v>
      </c>
      <c r="CN1859" t="str">
        <f t="shared" ref="CN1859:CN1922" si="149">IF(CK1859=0, "No Residential", IF(CK1859&lt;=8,"1 to 8 units",IF(CK1859&lt;=30,"9 to 30 units",IF(CK1859&lt;=100,"31 to 100 units","Over 100 units"))))</f>
        <v>9 to 30 units</v>
      </c>
    </row>
    <row r="1860" spans="1:92" x14ac:dyDescent="0.25">
      <c r="A1860" s="1">
        <v>1859</v>
      </c>
      <c r="B1860" t="s">
        <v>89</v>
      </c>
      <c r="C1860">
        <v>12287</v>
      </c>
      <c r="D1860">
        <v>13</v>
      </c>
      <c r="E1860">
        <v>412</v>
      </c>
      <c r="F1860">
        <v>294</v>
      </c>
      <c r="H1860">
        <v>27</v>
      </c>
      <c r="I1860">
        <v>28</v>
      </c>
      <c r="J1860">
        <v>11434</v>
      </c>
      <c r="K1860" t="s">
        <v>355</v>
      </c>
      <c r="L1860">
        <v>113</v>
      </c>
      <c r="M1860">
        <v>3532</v>
      </c>
      <c r="N1860" t="s">
        <v>2076</v>
      </c>
      <c r="O1860" t="s">
        <v>2681</v>
      </c>
      <c r="X1860" t="s">
        <v>2681</v>
      </c>
      <c r="Z1860" t="s">
        <v>2999</v>
      </c>
      <c r="AA1860" t="s">
        <v>3002</v>
      </c>
      <c r="AB1860">
        <v>11</v>
      </c>
      <c r="AC1860">
        <v>0</v>
      </c>
      <c r="AE1860" t="s">
        <v>4661</v>
      </c>
      <c r="AF1860">
        <v>4044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4</v>
      </c>
      <c r="AQ1860">
        <v>0</v>
      </c>
      <c r="AR1860">
        <v>0</v>
      </c>
      <c r="AS1860">
        <v>0</v>
      </c>
      <c r="AT1860">
        <v>0</v>
      </c>
      <c r="AU1860">
        <v>64.67</v>
      </c>
      <c r="AV1860">
        <v>100</v>
      </c>
      <c r="AW1860">
        <v>0</v>
      </c>
      <c r="AX1860">
        <v>0</v>
      </c>
      <c r="AZ1860">
        <v>0</v>
      </c>
      <c r="BA1860" t="s">
        <v>3000</v>
      </c>
      <c r="BB1860">
        <v>5</v>
      </c>
      <c r="BC1860">
        <v>5</v>
      </c>
      <c r="BD1860">
        <v>3979</v>
      </c>
      <c r="BE1860">
        <v>3979</v>
      </c>
      <c r="BF1860">
        <v>0</v>
      </c>
      <c r="BG1860">
        <v>0</v>
      </c>
      <c r="BH1860">
        <v>0</v>
      </c>
      <c r="BJ1860">
        <v>0</v>
      </c>
      <c r="BK1860">
        <v>0</v>
      </c>
      <c r="BN1860">
        <v>0</v>
      </c>
      <c r="BO1860">
        <v>0.6</v>
      </c>
      <c r="BP1860">
        <v>0</v>
      </c>
      <c r="BQ1860">
        <v>1</v>
      </c>
      <c r="BR1860">
        <v>4</v>
      </c>
      <c r="BS1860">
        <v>4122870013</v>
      </c>
      <c r="BT1860">
        <v>0</v>
      </c>
      <c r="BU1860">
        <v>294</v>
      </c>
      <c r="BV1860">
        <v>0</v>
      </c>
      <c r="BW1860">
        <v>0</v>
      </c>
      <c r="BX1860" t="s">
        <v>5253</v>
      </c>
      <c r="BZ1860" t="s">
        <v>6453</v>
      </c>
      <c r="CA1860">
        <v>45208</v>
      </c>
      <c r="CC1860">
        <v>0</v>
      </c>
      <c r="CE1860">
        <v>1</v>
      </c>
      <c r="CF1860" t="s">
        <v>7198</v>
      </c>
      <c r="CG1860">
        <v>0</v>
      </c>
      <c r="CH1860">
        <v>291.44000491600002</v>
      </c>
      <c r="CI1860">
        <v>3678.3820735999998</v>
      </c>
      <c r="CJ1860" s="2">
        <f t="shared" si="145"/>
        <v>4.8528000000000002</v>
      </c>
      <c r="CK1860" s="2">
        <f t="shared" si="146"/>
        <v>12.940800000000001</v>
      </c>
      <c r="CL1860" s="2">
        <f t="shared" si="147"/>
        <v>1.6</v>
      </c>
      <c r="CM1860" t="str">
        <f t="shared" si="148"/>
        <v>1 to 8 units</v>
      </c>
      <c r="CN1860" t="str">
        <f t="shared" si="149"/>
        <v>9 to 30 units</v>
      </c>
    </row>
    <row r="1861" spans="1:92" x14ac:dyDescent="0.25">
      <c r="A1861" s="1">
        <v>1860</v>
      </c>
      <c r="B1861" t="s">
        <v>89</v>
      </c>
      <c r="C1861">
        <v>12297</v>
      </c>
      <c r="D1861">
        <v>59</v>
      </c>
      <c r="E1861">
        <v>412</v>
      </c>
      <c r="F1861">
        <v>294</v>
      </c>
      <c r="H1861">
        <v>27</v>
      </c>
      <c r="I1861">
        <v>28</v>
      </c>
      <c r="J1861">
        <v>11434</v>
      </c>
      <c r="K1861" t="s">
        <v>355</v>
      </c>
      <c r="L1861">
        <v>113</v>
      </c>
      <c r="M1861">
        <v>3532</v>
      </c>
      <c r="N1861" t="s">
        <v>2075</v>
      </c>
      <c r="O1861" t="s">
        <v>2685</v>
      </c>
      <c r="X1861" t="s">
        <v>2685</v>
      </c>
      <c r="Z1861" t="s">
        <v>2999</v>
      </c>
      <c r="AA1861" t="s">
        <v>3002</v>
      </c>
      <c r="AB1861">
        <v>11</v>
      </c>
      <c r="AC1861">
        <v>0</v>
      </c>
      <c r="AE1861" t="s">
        <v>4660</v>
      </c>
      <c r="AF1861">
        <v>4000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4</v>
      </c>
      <c r="AQ1861">
        <v>0</v>
      </c>
      <c r="AR1861">
        <v>0</v>
      </c>
      <c r="AS1861">
        <v>0</v>
      </c>
      <c r="AT1861">
        <v>0</v>
      </c>
      <c r="AU1861">
        <v>40</v>
      </c>
      <c r="AV1861">
        <v>100</v>
      </c>
      <c r="AW1861">
        <v>0</v>
      </c>
      <c r="AX1861">
        <v>0</v>
      </c>
      <c r="AZ1861">
        <v>0</v>
      </c>
      <c r="BA1861" t="s">
        <v>2999</v>
      </c>
      <c r="BB1861">
        <v>5</v>
      </c>
      <c r="BC1861">
        <v>5</v>
      </c>
      <c r="BD1861">
        <v>4458</v>
      </c>
      <c r="BE1861">
        <v>4458</v>
      </c>
      <c r="BF1861">
        <v>0</v>
      </c>
      <c r="BG1861">
        <v>0</v>
      </c>
      <c r="BH1861">
        <v>0</v>
      </c>
      <c r="BJ1861">
        <v>0</v>
      </c>
      <c r="BK1861">
        <v>0</v>
      </c>
      <c r="BN1861">
        <v>0</v>
      </c>
      <c r="BO1861">
        <v>0.6</v>
      </c>
      <c r="BP1861">
        <v>0</v>
      </c>
      <c r="BQ1861">
        <v>1</v>
      </c>
      <c r="BR1861">
        <v>4</v>
      </c>
      <c r="BS1861">
        <v>4122970059</v>
      </c>
      <c r="BT1861">
        <v>0</v>
      </c>
      <c r="BU1861">
        <v>294</v>
      </c>
      <c r="BV1861">
        <v>0</v>
      </c>
      <c r="BW1861">
        <v>0</v>
      </c>
      <c r="BX1861" t="s">
        <v>5253</v>
      </c>
      <c r="BZ1861" t="s">
        <v>6453</v>
      </c>
      <c r="CA1861">
        <v>45208</v>
      </c>
      <c r="CC1861">
        <v>0</v>
      </c>
      <c r="CE1861">
        <v>1</v>
      </c>
      <c r="CF1861" t="s">
        <v>7198</v>
      </c>
      <c r="CG1861">
        <v>0</v>
      </c>
      <c r="CH1861">
        <v>288.63064013899998</v>
      </c>
      <c r="CI1861">
        <v>4385.4546496299999</v>
      </c>
      <c r="CJ1861" s="2">
        <f t="shared" si="145"/>
        <v>4.8</v>
      </c>
      <c r="CK1861" s="2">
        <f t="shared" si="146"/>
        <v>12.8</v>
      </c>
      <c r="CL1861" s="2">
        <f t="shared" si="147"/>
        <v>1.6</v>
      </c>
      <c r="CM1861" t="str">
        <f t="shared" si="148"/>
        <v>1 to 8 units</v>
      </c>
      <c r="CN1861" t="str">
        <f t="shared" si="149"/>
        <v>9 to 30 units</v>
      </c>
    </row>
    <row r="1862" spans="1:92" x14ac:dyDescent="0.25">
      <c r="A1862" s="1">
        <v>1861</v>
      </c>
      <c r="B1862" t="s">
        <v>89</v>
      </c>
      <c r="C1862">
        <v>12356</v>
      </c>
      <c r="D1862">
        <v>19</v>
      </c>
      <c r="E1862">
        <v>412</v>
      </c>
      <c r="F1862">
        <v>284</v>
      </c>
      <c r="G1862">
        <v>2002</v>
      </c>
      <c r="H1862">
        <v>28</v>
      </c>
      <c r="I1862">
        <v>27</v>
      </c>
      <c r="J1862">
        <v>11434</v>
      </c>
      <c r="K1862" t="s">
        <v>355</v>
      </c>
      <c r="L1862">
        <v>113</v>
      </c>
      <c r="M1862">
        <v>3400</v>
      </c>
      <c r="N1862" t="s">
        <v>2078</v>
      </c>
      <c r="O1862" t="s">
        <v>2649</v>
      </c>
      <c r="X1862" t="s">
        <v>2649</v>
      </c>
      <c r="Z1862" t="s">
        <v>2999</v>
      </c>
      <c r="AA1862" t="s">
        <v>3002</v>
      </c>
      <c r="AB1862">
        <v>11</v>
      </c>
      <c r="AC1862">
        <v>0</v>
      </c>
      <c r="AD1862" t="s">
        <v>3006</v>
      </c>
      <c r="AE1862" t="s">
        <v>4664</v>
      </c>
      <c r="AF1862">
        <v>4767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4</v>
      </c>
      <c r="AQ1862">
        <v>0</v>
      </c>
      <c r="AR1862">
        <v>0</v>
      </c>
      <c r="AS1862">
        <v>0</v>
      </c>
      <c r="AT1862">
        <v>0</v>
      </c>
      <c r="AU1862">
        <v>40</v>
      </c>
      <c r="AV1862">
        <v>108.58</v>
      </c>
      <c r="AW1862">
        <v>0</v>
      </c>
      <c r="AX1862">
        <v>0</v>
      </c>
      <c r="AZ1862">
        <v>0</v>
      </c>
      <c r="BA1862" t="s">
        <v>3000</v>
      </c>
      <c r="BB1862">
        <v>5</v>
      </c>
      <c r="BC1862">
        <v>5</v>
      </c>
      <c r="BD1862">
        <v>815</v>
      </c>
      <c r="BE1862">
        <v>815</v>
      </c>
      <c r="BF1862">
        <v>815</v>
      </c>
      <c r="BG1862">
        <v>815</v>
      </c>
      <c r="BH1862">
        <v>0</v>
      </c>
      <c r="BJ1862">
        <v>0</v>
      </c>
      <c r="BK1862">
        <v>0</v>
      </c>
      <c r="BN1862">
        <v>0</v>
      </c>
      <c r="BO1862">
        <v>0.6</v>
      </c>
      <c r="BP1862">
        <v>0</v>
      </c>
      <c r="BQ1862">
        <v>1</v>
      </c>
      <c r="BR1862">
        <v>4</v>
      </c>
      <c r="BS1862">
        <v>4123560019</v>
      </c>
      <c r="BT1862">
        <v>0</v>
      </c>
      <c r="BU1862">
        <v>284</v>
      </c>
      <c r="BV1862">
        <v>1045044</v>
      </c>
      <c r="BW1862">
        <v>188736</v>
      </c>
      <c r="BX1862" t="s">
        <v>5252</v>
      </c>
      <c r="BZ1862" t="s">
        <v>6455</v>
      </c>
      <c r="CA1862">
        <v>45302</v>
      </c>
      <c r="CC1862">
        <v>0</v>
      </c>
      <c r="CE1862">
        <v>1</v>
      </c>
      <c r="CF1862" t="s">
        <v>7198</v>
      </c>
      <c r="CG1862">
        <v>0</v>
      </c>
      <c r="CH1862">
        <v>281.84747529999999</v>
      </c>
      <c r="CI1862">
        <v>3918.59890434</v>
      </c>
      <c r="CJ1862" s="2">
        <f t="shared" si="145"/>
        <v>5.7203999999999997</v>
      </c>
      <c r="CK1862" s="2">
        <f t="shared" si="146"/>
        <v>15.254400000000002</v>
      </c>
      <c r="CL1862" s="2">
        <f t="shared" si="147"/>
        <v>1.6</v>
      </c>
      <c r="CM1862" t="str">
        <f t="shared" si="148"/>
        <v>1 to 8 units</v>
      </c>
      <c r="CN1862" t="str">
        <f t="shared" si="149"/>
        <v>9 to 30 units</v>
      </c>
    </row>
    <row r="1863" spans="1:92" x14ac:dyDescent="0.25">
      <c r="A1863" s="1">
        <v>1862</v>
      </c>
      <c r="B1863" t="s">
        <v>89</v>
      </c>
      <c r="C1863">
        <v>12362</v>
      </c>
      <c r="D1863">
        <v>25</v>
      </c>
      <c r="E1863">
        <v>412</v>
      </c>
      <c r="F1863">
        <v>284</v>
      </c>
      <c r="H1863">
        <v>28</v>
      </c>
      <c r="I1863">
        <v>27</v>
      </c>
      <c r="J1863">
        <v>11434</v>
      </c>
      <c r="K1863" t="s">
        <v>355</v>
      </c>
      <c r="L1863">
        <v>113</v>
      </c>
      <c r="M1863">
        <v>3400</v>
      </c>
      <c r="N1863" t="s">
        <v>2077</v>
      </c>
      <c r="O1863" t="s">
        <v>2649</v>
      </c>
      <c r="X1863" t="s">
        <v>2649</v>
      </c>
      <c r="Z1863" t="s">
        <v>2999</v>
      </c>
      <c r="AA1863" t="s">
        <v>3002</v>
      </c>
      <c r="AB1863">
        <v>11</v>
      </c>
      <c r="AC1863">
        <v>0</v>
      </c>
      <c r="AD1863" t="s">
        <v>3006</v>
      </c>
      <c r="AE1863" t="s">
        <v>4662</v>
      </c>
      <c r="AF1863">
        <v>4150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4</v>
      </c>
      <c r="AQ1863">
        <v>0</v>
      </c>
      <c r="AR1863">
        <v>0</v>
      </c>
      <c r="AS1863">
        <v>0</v>
      </c>
      <c r="AT1863">
        <v>0</v>
      </c>
      <c r="AU1863">
        <v>41.42</v>
      </c>
      <c r="AV1863">
        <v>100</v>
      </c>
      <c r="AW1863">
        <v>0</v>
      </c>
      <c r="AX1863">
        <v>0</v>
      </c>
      <c r="AZ1863">
        <v>0</v>
      </c>
      <c r="BA1863" t="s">
        <v>3000</v>
      </c>
      <c r="BB1863">
        <v>3</v>
      </c>
      <c r="BC1863">
        <v>5</v>
      </c>
      <c r="BD1863">
        <v>679</v>
      </c>
      <c r="BE1863">
        <v>679</v>
      </c>
      <c r="BF1863">
        <v>0</v>
      </c>
      <c r="BG1863">
        <v>0</v>
      </c>
      <c r="BH1863">
        <v>0</v>
      </c>
      <c r="BJ1863">
        <v>0</v>
      </c>
      <c r="BK1863">
        <v>0</v>
      </c>
      <c r="BN1863">
        <v>0</v>
      </c>
      <c r="BO1863">
        <v>0.6</v>
      </c>
      <c r="BP1863">
        <v>0</v>
      </c>
      <c r="BQ1863">
        <v>1</v>
      </c>
      <c r="BR1863">
        <v>4</v>
      </c>
      <c r="BS1863">
        <v>4123620025</v>
      </c>
      <c r="BT1863">
        <v>0</v>
      </c>
      <c r="BU1863">
        <v>284</v>
      </c>
      <c r="BV1863">
        <v>0</v>
      </c>
      <c r="BW1863">
        <v>0</v>
      </c>
      <c r="BX1863" t="s">
        <v>5252</v>
      </c>
      <c r="BY1863" t="s">
        <v>3000</v>
      </c>
      <c r="BZ1863" t="s">
        <v>6454</v>
      </c>
      <c r="CA1863">
        <v>45302</v>
      </c>
      <c r="CC1863">
        <v>0</v>
      </c>
      <c r="CE1863">
        <v>1</v>
      </c>
      <c r="CF1863" t="s">
        <v>7198</v>
      </c>
      <c r="CG1863">
        <v>0</v>
      </c>
      <c r="CH1863">
        <v>344.94489606600001</v>
      </c>
      <c r="CI1863">
        <v>6662.6174775400004</v>
      </c>
      <c r="CJ1863" s="2">
        <f t="shared" si="145"/>
        <v>4.9800000000000004</v>
      </c>
      <c r="CK1863" s="2">
        <f t="shared" si="146"/>
        <v>13.28</v>
      </c>
      <c r="CL1863" s="2">
        <f t="shared" si="147"/>
        <v>1.6</v>
      </c>
      <c r="CM1863" t="str">
        <f t="shared" si="148"/>
        <v>1 to 8 units</v>
      </c>
      <c r="CN1863" t="str">
        <f t="shared" si="149"/>
        <v>9 to 30 units</v>
      </c>
    </row>
    <row r="1864" spans="1:92" x14ac:dyDescent="0.25">
      <c r="A1864" s="1">
        <v>1863</v>
      </c>
      <c r="B1864" t="s">
        <v>89</v>
      </c>
      <c r="C1864">
        <v>12362</v>
      </c>
      <c r="D1864">
        <v>47</v>
      </c>
      <c r="E1864">
        <v>412</v>
      </c>
      <c r="F1864">
        <v>284</v>
      </c>
      <c r="H1864">
        <v>28</v>
      </c>
      <c r="I1864">
        <v>27</v>
      </c>
      <c r="J1864">
        <v>11434</v>
      </c>
      <c r="K1864" t="s">
        <v>355</v>
      </c>
      <c r="L1864">
        <v>113</v>
      </c>
      <c r="M1864">
        <v>3400</v>
      </c>
      <c r="N1864" t="s">
        <v>1752</v>
      </c>
      <c r="O1864" t="s">
        <v>2649</v>
      </c>
      <c r="X1864" t="s">
        <v>2649</v>
      </c>
      <c r="Z1864" t="s">
        <v>2999</v>
      </c>
      <c r="AA1864" t="s">
        <v>3002</v>
      </c>
      <c r="AB1864">
        <v>11</v>
      </c>
      <c r="AC1864">
        <v>0</v>
      </c>
      <c r="AD1864" t="s">
        <v>3006</v>
      </c>
      <c r="AE1864" t="s">
        <v>4663</v>
      </c>
      <c r="AF1864">
        <v>4000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4</v>
      </c>
      <c r="AQ1864">
        <v>0</v>
      </c>
      <c r="AR1864">
        <v>0</v>
      </c>
      <c r="AS1864">
        <v>0</v>
      </c>
      <c r="AT1864">
        <v>0</v>
      </c>
      <c r="AU1864">
        <v>40</v>
      </c>
      <c r="AV1864">
        <v>100</v>
      </c>
      <c r="AW1864">
        <v>0</v>
      </c>
      <c r="AX1864">
        <v>0</v>
      </c>
      <c r="AZ1864">
        <v>0</v>
      </c>
      <c r="BA1864" t="s">
        <v>2999</v>
      </c>
      <c r="BB1864">
        <v>5</v>
      </c>
      <c r="BC1864">
        <v>5</v>
      </c>
      <c r="BD1864">
        <v>4774</v>
      </c>
      <c r="BE1864">
        <v>4774</v>
      </c>
      <c r="BF1864">
        <v>0</v>
      </c>
      <c r="BG1864">
        <v>0</v>
      </c>
      <c r="BH1864">
        <v>0</v>
      </c>
      <c r="BJ1864">
        <v>0</v>
      </c>
      <c r="BK1864">
        <v>0</v>
      </c>
      <c r="BN1864">
        <v>0</v>
      </c>
      <c r="BO1864">
        <v>0.6</v>
      </c>
      <c r="BP1864">
        <v>0</v>
      </c>
      <c r="BQ1864">
        <v>1</v>
      </c>
      <c r="BR1864">
        <v>4</v>
      </c>
      <c r="BS1864">
        <v>4123620047</v>
      </c>
      <c r="BT1864">
        <v>0</v>
      </c>
      <c r="BU1864">
        <v>284</v>
      </c>
      <c r="BV1864">
        <v>0</v>
      </c>
      <c r="BW1864">
        <v>0</v>
      </c>
      <c r="BX1864" t="s">
        <v>5253</v>
      </c>
      <c r="BZ1864" t="s">
        <v>6454</v>
      </c>
      <c r="CA1864">
        <v>45302</v>
      </c>
      <c r="CC1864">
        <v>0</v>
      </c>
      <c r="CE1864">
        <v>1</v>
      </c>
      <c r="CF1864" t="s">
        <v>7198</v>
      </c>
      <c r="CG1864">
        <v>0</v>
      </c>
      <c r="CH1864">
        <v>277.00930169700001</v>
      </c>
      <c r="CI1864">
        <v>3793.1970078300001</v>
      </c>
      <c r="CJ1864" s="2">
        <f t="shared" si="145"/>
        <v>4.8</v>
      </c>
      <c r="CK1864" s="2">
        <f t="shared" si="146"/>
        <v>12.8</v>
      </c>
      <c r="CL1864" s="2">
        <f t="shared" si="147"/>
        <v>1.6</v>
      </c>
      <c r="CM1864" t="str">
        <f t="shared" si="148"/>
        <v>1 to 8 units</v>
      </c>
      <c r="CN1864" t="str">
        <f t="shared" si="149"/>
        <v>9 to 30 units</v>
      </c>
    </row>
    <row r="1865" spans="1:92" x14ac:dyDescent="0.25">
      <c r="A1865" s="1">
        <v>1864</v>
      </c>
      <c r="B1865" t="s">
        <v>89</v>
      </c>
      <c r="C1865">
        <v>12378</v>
      </c>
      <c r="D1865">
        <v>40</v>
      </c>
      <c r="E1865">
        <v>412</v>
      </c>
      <c r="F1865">
        <v>284</v>
      </c>
      <c r="H1865">
        <v>28</v>
      </c>
      <c r="I1865">
        <v>27</v>
      </c>
      <c r="J1865">
        <v>11434</v>
      </c>
      <c r="K1865" t="s">
        <v>355</v>
      </c>
      <c r="L1865">
        <v>113</v>
      </c>
      <c r="M1865">
        <v>3400</v>
      </c>
      <c r="N1865" t="s">
        <v>2079</v>
      </c>
      <c r="O1865" t="s">
        <v>2649</v>
      </c>
      <c r="X1865" t="s">
        <v>2649</v>
      </c>
      <c r="Z1865" t="s">
        <v>2999</v>
      </c>
      <c r="AA1865" t="s">
        <v>3002</v>
      </c>
      <c r="AB1865">
        <v>11</v>
      </c>
      <c r="AC1865">
        <v>0</v>
      </c>
      <c r="AE1865" t="s">
        <v>4665</v>
      </c>
      <c r="AF1865">
        <v>6000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4</v>
      </c>
      <c r="AQ1865">
        <v>0</v>
      </c>
      <c r="AR1865">
        <v>0</v>
      </c>
      <c r="AS1865">
        <v>0</v>
      </c>
      <c r="AT1865">
        <v>0</v>
      </c>
      <c r="AU1865">
        <v>60</v>
      </c>
      <c r="AV1865">
        <v>100</v>
      </c>
      <c r="AW1865">
        <v>0</v>
      </c>
      <c r="AX1865">
        <v>0</v>
      </c>
      <c r="AZ1865">
        <v>0</v>
      </c>
      <c r="BA1865" t="s">
        <v>2999</v>
      </c>
      <c r="BB1865">
        <v>5</v>
      </c>
      <c r="BC1865">
        <v>5</v>
      </c>
      <c r="BD1865">
        <v>7165</v>
      </c>
      <c r="BE1865">
        <v>7165</v>
      </c>
      <c r="BF1865">
        <v>0</v>
      </c>
      <c r="BG1865">
        <v>0</v>
      </c>
      <c r="BH1865">
        <v>0</v>
      </c>
      <c r="BJ1865">
        <v>0</v>
      </c>
      <c r="BK1865">
        <v>0</v>
      </c>
      <c r="BN1865">
        <v>0</v>
      </c>
      <c r="BO1865">
        <v>0.6</v>
      </c>
      <c r="BP1865">
        <v>0</v>
      </c>
      <c r="BQ1865">
        <v>1</v>
      </c>
      <c r="BR1865">
        <v>4</v>
      </c>
      <c r="BS1865">
        <v>4123780040</v>
      </c>
      <c r="BT1865">
        <v>0</v>
      </c>
      <c r="BU1865">
        <v>284</v>
      </c>
      <c r="BV1865">
        <v>0</v>
      </c>
      <c r="BW1865">
        <v>0</v>
      </c>
      <c r="BX1865" t="s">
        <v>5252</v>
      </c>
      <c r="BZ1865" t="s">
        <v>6456</v>
      </c>
      <c r="CA1865">
        <v>45302</v>
      </c>
      <c r="CC1865">
        <v>0</v>
      </c>
      <c r="CE1865">
        <v>1</v>
      </c>
      <c r="CF1865" t="s">
        <v>7198</v>
      </c>
      <c r="CG1865">
        <v>0</v>
      </c>
      <c r="CH1865">
        <v>321.57104348899998</v>
      </c>
      <c r="CI1865">
        <v>6047.1104385199997</v>
      </c>
      <c r="CJ1865" s="2">
        <f t="shared" si="145"/>
        <v>7.2</v>
      </c>
      <c r="CK1865" s="2">
        <f t="shared" si="146"/>
        <v>19.2</v>
      </c>
      <c r="CL1865" s="2">
        <f t="shared" si="147"/>
        <v>1.6</v>
      </c>
      <c r="CM1865" t="str">
        <f t="shared" si="148"/>
        <v>1 to 8 units</v>
      </c>
      <c r="CN1865" t="str">
        <f t="shared" si="149"/>
        <v>9 to 30 units</v>
      </c>
    </row>
    <row r="1866" spans="1:92" x14ac:dyDescent="0.25">
      <c r="A1866" s="1">
        <v>1865</v>
      </c>
      <c r="B1866" t="s">
        <v>89</v>
      </c>
      <c r="C1866">
        <v>12379</v>
      </c>
      <c r="D1866">
        <v>1</v>
      </c>
      <c r="E1866">
        <v>412</v>
      </c>
      <c r="F1866">
        <v>284</v>
      </c>
      <c r="G1866">
        <v>2009</v>
      </c>
      <c r="H1866">
        <v>28</v>
      </c>
      <c r="I1866">
        <v>27</v>
      </c>
      <c r="J1866">
        <v>11434</v>
      </c>
      <c r="K1866" t="s">
        <v>355</v>
      </c>
      <c r="L1866">
        <v>113</v>
      </c>
      <c r="M1866">
        <v>3400</v>
      </c>
      <c r="N1866" t="s">
        <v>2080</v>
      </c>
      <c r="O1866" t="s">
        <v>2649</v>
      </c>
      <c r="X1866" t="s">
        <v>2649</v>
      </c>
      <c r="Z1866" t="s">
        <v>2999</v>
      </c>
      <c r="AA1866" t="s">
        <v>3002</v>
      </c>
      <c r="AB1866">
        <v>11</v>
      </c>
      <c r="AC1866">
        <v>0</v>
      </c>
      <c r="AE1866" t="s">
        <v>4666</v>
      </c>
      <c r="AF1866">
        <v>6011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4</v>
      </c>
      <c r="AQ1866">
        <v>0</v>
      </c>
      <c r="AR1866">
        <v>0</v>
      </c>
      <c r="AS1866">
        <v>0</v>
      </c>
      <c r="AT1866">
        <v>0</v>
      </c>
      <c r="AU1866">
        <v>46.25</v>
      </c>
      <c r="AV1866">
        <v>100</v>
      </c>
      <c r="AW1866">
        <v>0</v>
      </c>
      <c r="AX1866">
        <v>0</v>
      </c>
      <c r="AZ1866">
        <v>0</v>
      </c>
      <c r="BA1866" t="s">
        <v>3000</v>
      </c>
      <c r="BB1866">
        <v>3</v>
      </c>
      <c r="BC1866">
        <v>5</v>
      </c>
      <c r="BD1866">
        <v>7144</v>
      </c>
      <c r="BE1866">
        <v>7144</v>
      </c>
      <c r="BF1866">
        <v>0</v>
      </c>
      <c r="BG1866">
        <v>0</v>
      </c>
      <c r="BH1866">
        <v>0</v>
      </c>
      <c r="BJ1866">
        <v>0</v>
      </c>
      <c r="BK1866">
        <v>0</v>
      </c>
      <c r="BN1866">
        <v>0</v>
      </c>
      <c r="BO1866">
        <v>0.6</v>
      </c>
      <c r="BP1866">
        <v>0</v>
      </c>
      <c r="BQ1866">
        <v>1</v>
      </c>
      <c r="BR1866">
        <v>4</v>
      </c>
      <c r="BS1866">
        <v>4123790001</v>
      </c>
      <c r="BT1866">
        <v>0</v>
      </c>
      <c r="BU1866">
        <v>284</v>
      </c>
      <c r="BV1866">
        <v>1045599</v>
      </c>
      <c r="BW1866">
        <v>187074</v>
      </c>
      <c r="BX1866" t="s">
        <v>5253</v>
      </c>
      <c r="BY1866" t="s">
        <v>3000</v>
      </c>
      <c r="BZ1866" t="s">
        <v>6456</v>
      </c>
      <c r="CA1866">
        <v>45302</v>
      </c>
      <c r="CC1866">
        <v>0</v>
      </c>
      <c r="CE1866">
        <v>1</v>
      </c>
      <c r="CF1866" t="s">
        <v>7198</v>
      </c>
      <c r="CG1866">
        <v>0</v>
      </c>
      <c r="CH1866">
        <v>318.56485619300003</v>
      </c>
      <c r="CI1866">
        <v>5708.5377220299997</v>
      </c>
      <c r="CJ1866" s="2">
        <f t="shared" si="145"/>
        <v>7.2131999999999996</v>
      </c>
      <c r="CK1866" s="2">
        <f t="shared" si="146"/>
        <v>19.235199999999999</v>
      </c>
      <c r="CL1866" s="2">
        <f t="shared" si="147"/>
        <v>1.6</v>
      </c>
      <c r="CM1866" t="str">
        <f t="shared" si="148"/>
        <v>1 to 8 units</v>
      </c>
      <c r="CN1866" t="str">
        <f t="shared" si="149"/>
        <v>9 to 30 units</v>
      </c>
    </row>
    <row r="1867" spans="1:92" x14ac:dyDescent="0.25">
      <c r="A1867" s="1">
        <v>1866</v>
      </c>
      <c r="B1867" t="s">
        <v>89</v>
      </c>
      <c r="C1867">
        <v>12381</v>
      </c>
      <c r="D1867">
        <v>1</v>
      </c>
      <c r="E1867">
        <v>412</v>
      </c>
      <c r="F1867">
        <v>284</v>
      </c>
      <c r="G1867">
        <v>1016</v>
      </c>
      <c r="H1867">
        <v>28</v>
      </c>
      <c r="I1867">
        <v>27</v>
      </c>
      <c r="J1867">
        <v>11434</v>
      </c>
      <c r="K1867" t="s">
        <v>355</v>
      </c>
      <c r="L1867">
        <v>113</v>
      </c>
      <c r="M1867">
        <v>3400</v>
      </c>
      <c r="N1867" t="s">
        <v>2081</v>
      </c>
      <c r="O1867" t="s">
        <v>2649</v>
      </c>
      <c r="X1867" t="s">
        <v>2649</v>
      </c>
      <c r="Z1867" t="s">
        <v>2999</v>
      </c>
      <c r="AA1867" t="s">
        <v>3002</v>
      </c>
      <c r="AB1867">
        <v>11</v>
      </c>
      <c r="AC1867">
        <v>0</v>
      </c>
      <c r="AE1867" t="s">
        <v>4667</v>
      </c>
      <c r="AF1867">
        <v>3210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4</v>
      </c>
      <c r="AQ1867">
        <v>0</v>
      </c>
      <c r="AR1867">
        <v>0</v>
      </c>
      <c r="AS1867">
        <v>0</v>
      </c>
      <c r="AT1867">
        <v>0</v>
      </c>
      <c r="AU1867">
        <v>30</v>
      </c>
      <c r="AV1867">
        <v>107</v>
      </c>
      <c r="AW1867">
        <v>0</v>
      </c>
      <c r="AX1867">
        <v>0</v>
      </c>
      <c r="AZ1867">
        <v>0</v>
      </c>
      <c r="BA1867" t="s">
        <v>2999</v>
      </c>
      <c r="BB1867">
        <v>3</v>
      </c>
      <c r="BC1867">
        <v>5</v>
      </c>
      <c r="BD1867">
        <v>4687</v>
      </c>
      <c r="BE1867">
        <v>4687</v>
      </c>
      <c r="BF1867">
        <v>0</v>
      </c>
      <c r="BG1867">
        <v>0</v>
      </c>
      <c r="BH1867">
        <v>0</v>
      </c>
      <c r="BJ1867">
        <v>0</v>
      </c>
      <c r="BK1867">
        <v>0</v>
      </c>
      <c r="BN1867">
        <v>0</v>
      </c>
      <c r="BO1867">
        <v>0.6</v>
      </c>
      <c r="BP1867">
        <v>0</v>
      </c>
      <c r="BQ1867">
        <v>1</v>
      </c>
      <c r="BR1867">
        <v>4</v>
      </c>
      <c r="BS1867">
        <v>4123810001</v>
      </c>
      <c r="BT1867">
        <v>0</v>
      </c>
      <c r="BU1867">
        <v>284</v>
      </c>
      <c r="BV1867">
        <v>1045956</v>
      </c>
      <c r="BW1867">
        <v>187049</v>
      </c>
      <c r="BX1867" t="s">
        <v>5253</v>
      </c>
      <c r="BZ1867" t="s">
        <v>6456</v>
      </c>
      <c r="CA1867">
        <v>45302</v>
      </c>
      <c r="CC1867">
        <v>0</v>
      </c>
      <c r="CE1867">
        <v>1</v>
      </c>
      <c r="CF1867" t="s">
        <v>7198</v>
      </c>
      <c r="CG1867">
        <v>0</v>
      </c>
      <c r="CH1867">
        <v>274.41366084800001</v>
      </c>
      <c r="CI1867">
        <v>3155.6262409699998</v>
      </c>
      <c r="CJ1867" s="2">
        <f t="shared" si="145"/>
        <v>3.8519999999999999</v>
      </c>
      <c r="CK1867" s="2">
        <f t="shared" si="146"/>
        <v>10.272</v>
      </c>
      <c r="CL1867" s="2">
        <f t="shared" si="147"/>
        <v>1.6</v>
      </c>
      <c r="CM1867" t="str">
        <f t="shared" si="148"/>
        <v>1 to 8 units</v>
      </c>
      <c r="CN1867" t="str">
        <f t="shared" si="149"/>
        <v>9 to 30 units</v>
      </c>
    </row>
    <row r="1868" spans="1:92" x14ac:dyDescent="0.25">
      <c r="A1868" s="1">
        <v>1867</v>
      </c>
      <c r="B1868" t="s">
        <v>89</v>
      </c>
      <c r="C1868">
        <v>12381</v>
      </c>
      <c r="D1868">
        <v>90</v>
      </c>
      <c r="E1868">
        <v>412</v>
      </c>
      <c r="F1868">
        <v>284</v>
      </c>
      <c r="G1868">
        <v>2011</v>
      </c>
      <c r="H1868">
        <v>28</v>
      </c>
      <c r="I1868">
        <v>27</v>
      </c>
      <c r="J1868">
        <v>11434</v>
      </c>
      <c r="K1868" t="s">
        <v>355</v>
      </c>
      <c r="L1868">
        <v>113</v>
      </c>
      <c r="M1868">
        <v>3400</v>
      </c>
      <c r="N1868" t="s">
        <v>2082</v>
      </c>
      <c r="O1868" t="s">
        <v>2649</v>
      </c>
      <c r="X1868" t="s">
        <v>2649</v>
      </c>
      <c r="Z1868" t="s">
        <v>2999</v>
      </c>
      <c r="AA1868" t="s">
        <v>3002</v>
      </c>
      <c r="AB1868">
        <v>11</v>
      </c>
      <c r="AC1868">
        <v>0</v>
      </c>
      <c r="AD1868" t="s">
        <v>3006</v>
      </c>
      <c r="AE1868" t="s">
        <v>4672</v>
      </c>
      <c r="AF1868">
        <v>4600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4</v>
      </c>
      <c r="AQ1868">
        <v>0</v>
      </c>
      <c r="AR1868">
        <v>0</v>
      </c>
      <c r="AS1868">
        <v>0</v>
      </c>
      <c r="AT1868">
        <v>0</v>
      </c>
      <c r="AU1868">
        <v>50.58</v>
      </c>
      <c r="AV1868">
        <v>183.85</v>
      </c>
      <c r="AW1868">
        <v>0</v>
      </c>
      <c r="AX1868">
        <v>0</v>
      </c>
      <c r="AZ1868">
        <v>0</v>
      </c>
      <c r="BA1868" t="s">
        <v>3000</v>
      </c>
      <c r="BB1868">
        <v>7</v>
      </c>
      <c r="BC1868">
        <v>5</v>
      </c>
      <c r="BD1868">
        <v>5805</v>
      </c>
      <c r="BE1868">
        <v>5805</v>
      </c>
      <c r="BF1868">
        <v>0</v>
      </c>
      <c r="BG1868">
        <v>0</v>
      </c>
      <c r="BH1868">
        <v>0</v>
      </c>
      <c r="BJ1868">
        <v>0</v>
      </c>
      <c r="BK1868">
        <v>0</v>
      </c>
      <c r="BN1868">
        <v>0</v>
      </c>
      <c r="BO1868">
        <v>0.6</v>
      </c>
      <c r="BP1868">
        <v>0</v>
      </c>
      <c r="BQ1868">
        <v>1</v>
      </c>
      <c r="BR1868">
        <v>4</v>
      </c>
      <c r="BS1868">
        <v>4123810090</v>
      </c>
      <c r="BT1868">
        <v>0</v>
      </c>
      <c r="BU1868">
        <v>284</v>
      </c>
      <c r="BV1868">
        <v>1045531</v>
      </c>
      <c r="BW1868">
        <v>187576</v>
      </c>
      <c r="BX1868" t="s">
        <v>5252</v>
      </c>
      <c r="BZ1868" t="s">
        <v>6456</v>
      </c>
      <c r="CA1868">
        <v>45302</v>
      </c>
      <c r="CC1868">
        <v>0</v>
      </c>
      <c r="CE1868">
        <v>1</v>
      </c>
      <c r="CF1868" t="s">
        <v>7198</v>
      </c>
      <c r="CG1868">
        <v>0</v>
      </c>
      <c r="CH1868">
        <v>419.753674714</v>
      </c>
      <c r="CI1868">
        <v>4655.7412165899996</v>
      </c>
      <c r="CJ1868" s="2">
        <f t="shared" si="145"/>
        <v>5.52</v>
      </c>
      <c r="CK1868" s="2">
        <f t="shared" si="146"/>
        <v>14.72</v>
      </c>
      <c r="CL1868" s="2">
        <f t="shared" si="147"/>
        <v>1.6</v>
      </c>
      <c r="CM1868" t="str">
        <f t="shared" si="148"/>
        <v>1 to 8 units</v>
      </c>
      <c r="CN1868" t="str">
        <f t="shared" si="149"/>
        <v>9 to 30 units</v>
      </c>
    </row>
    <row r="1869" spans="1:92" x14ac:dyDescent="0.25">
      <c r="A1869" s="1">
        <v>1868</v>
      </c>
      <c r="B1869" t="s">
        <v>89</v>
      </c>
      <c r="C1869">
        <v>12385</v>
      </c>
      <c r="D1869">
        <v>56</v>
      </c>
      <c r="E1869">
        <v>412</v>
      </c>
      <c r="F1869">
        <v>284</v>
      </c>
      <c r="H1869">
        <v>28</v>
      </c>
      <c r="I1869">
        <v>27</v>
      </c>
      <c r="J1869">
        <v>11434</v>
      </c>
      <c r="L1869">
        <v>113</v>
      </c>
      <c r="M1869">
        <v>3400</v>
      </c>
      <c r="N1869" t="s">
        <v>2082</v>
      </c>
      <c r="O1869" t="s">
        <v>2651</v>
      </c>
      <c r="X1869" t="s">
        <v>2651</v>
      </c>
      <c r="Z1869" t="s">
        <v>2999</v>
      </c>
      <c r="AA1869" t="s">
        <v>3001</v>
      </c>
      <c r="AB1869">
        <v>11</v>
      </c>
      <c r="AC1869">
        <v>0</v>
      </c>
      <c r="AE1869" t="s">
        <v>4670</v>
      </c>
      <c r="AF1869">
        <v>4000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4</v>
      </c>
      <c r="AQ1869">
        <v>0</v>
      </c>
      <c r="AR1869">
        <v>0</v>
      </c>
      <c r="AS1869">
        <v>0</v>
      </c>
      <c r="AT1869">
        <v>0</v>
      </c>
      <c r="AU1869">
        <v>40</v>
      </c>
      <c r="AV1869">
        <v>100</v>
      </c>
      <c r="AW1869">
        <v>0</v>
      </c>
      <c r="AX1869">
        <v>0</v>
      </c>
      <c r="AZ1869">
        <v>0</v>
      </c>
      <c r="BA1869" t="s">
        <v>2999</v>
      </c>
      <c r="BB1869">
        <v>3</v>
      </c>
      <c r="BC1869">
        <v>5</v>
      </c>
      <c r="BD1869">
        <v>3600</v>
      </c>
      <c r="BE1869">
        <v>3600</v>
      </c>
      <c r="BF1869">
        <v>0</v>
      </c>
      <c r="BG1869">
        <v>0</v>
      </c>
      <c r="BH1869">
        <v>0</v>
      </c>
      <c r="BJ1869">
        <v>0</v>
      </c>
      <c r="BK1869">
        <v>0</v>
      </c>
      <c r="BN1869">
        <v>0</v>
      </c>
      <c r="BO1869">
        <v>0</v>
      </c>
      <c r="BP1869">
        <v>1</v>
      </c>
      <c r="BQ1869">
        <v>2.4</v>
      </c>
      <c r="BR1869">
        <v>4</v>
      </c>
      <c r="BS1869">
        <v>4123850056</v>
      </c>
      <c r="BT1869">
        <v>0</v>
      </c>
      <c r="BU1869">
        <v>284</v>
      </c>
      <c r="BV1869">
        <v>0</v>
      </c>
      <c r="BW1869">
        <v>0</v>
      </c>
      <c r="BX1869" t="s">
        <v>5253</v>
      </c>
      <c r="BZ1869" t="s">
        <v>6456</v>
      </c>
      <c r="CA1869">
        <v>45302</v>
      </c>
      <c r="CC1869">
        <v>0</v>
      </c>
      <c r="CE1869">
        <v>1</v>
      </c>
      <c r="CF1869" t="s">
        <v>7198</v>
      </c>
      <c r="CG1869">
        <v>0</v>
      </c>
      <c r="CH1869">
        <v>279.83388150899998</v>
      </c>
      <c r="CI1869">
        <v>3978.34933654</v>
      </c>
      <c r="CJ1869" s="2">
        <f t="shared" si="145"/>
        <v>0</v>
      </c>
      <c r="CK1869" s="2">
        <f t="shared" si="146"/>
        <v>27.2</v>
      </c>
      <c r="CL1869" s="2">
        <f t="shared" si="147"/>
        <v>3.4</v>
      </c>
      <c r="CM1869" t="str">
        <f t="shared" si="148"/>
        <v>No Residential</v>
      </c>
      <c r="CN1869" t="str">
        <f t="shared" si="149"/>
        <v>9 to 30 units</v>
      </c>
    </row>
    <row r="1870" spans="1:92" x14ac:dyDescent="0.25">
      <c r="A1870" s="1">
        <v>1869</v>
      </c>
      <c r="B1870" t="s">
        <v>89</v>
      </c>
      <c r="C1870">
        <v>12388</v>
      </c>
      <c r="D1870">
        <v>201</v>
      </c>
      <c r="E1870">
        <v>412</v>
      </c>
      <c r="F1870">
        <v>284</v>
      </c>
      <c r="H1870">
        <v>28</v>
      </c>
      <c r="I1870">
        <v>27</v>
      </c>
      <c r="J1870">
        <v>11434</v>
      </c>
      <c r="K1870" t="s">
        <v>354</v>
      </c>
      <c r="L1870">
        <v>113</v>
      </c>
      <c r="M1870">
        <v>3400</v>
      </c>
      <c r="N1870" t="s">
        <v>1746</v>
      </c>
      <c r="O1870" t="s">
        <v>2649</v>
      </c>
      <c r="X1870" t="s">
        <v>2649</v>
      </c>
      <c r="Z1870" t="s">
        <v>2999</v>
      </c>
      <c r="AA1870" t="s">
        <v>3002</v>
      </c>
      <c r="AB1870">
        <v>11</v>
      </c>
      <c r="AC1870">
        <v>0</v>
      </c>
      <c r="AE1870" t="s">
        <v>4668</v>
      </c>
      <c r="AF1870">
        <v>4000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4</v>
      </c>
      <c r="AQ1870">
        <v>0</v>
      </c>
      <c r="AR1870">
        <v>0</v>
      </c>
      <c r="AS1870">
        <v>0</v>
      </c>
      <c r="AT1870">
        <v>0</v>
      </c>
      <c r="AU1870">
        <v>40</v>
      </c>
      <c r="AV1870">
        <v>100</v>
      </c>
      <c r="AW1870">
        <v>0</v>
      </c>
      <c r="AX1870">
        <v>0</v>
      </c>
      <c r="AZ1870">
        <v>0</v>
      </c>
      <c r="BA1870" t="s">
        <v>2999</v>
      </c>
      <c r="BB1870">
        <v>5</v>
      </c>
      <c r="BC1870">
        <v>5</v>
      </c>
      <c r="BD1870">
        <v>4774</v>
      </c>
      <c r="BE1870">
        <v>4774</v>
      </c>
      <c r="BF1870">
        <v>0</v>
      </c>
      <c r="BG1870">
        <v>0</v>
      </c>
      <c r="BH1870">
        <v>0</v>
      </c>
      <c r="BJ1870">
        <v>0</v>
      </c>
      <c r="BK1870">
        <v>0</v>
      </c>
      <c r="BN1870">
        <v>0</v>
      </c>
      <c r="BO1870">
        <v>0.6</v>
      </c>
      <c r="BP1870">
        <v>0</v>
      </c>
      <c r="BQ1870">
        <v>1</v>
      </c>
      <c r="BR1870">
        <v>4</v>
      </c>
      <c r="BS1870">
        <v>4123880201</v>
      </c>
      <c r="BT1870">
        <v>0</v>
      </c>
      <c r="BU1870">
        <v>284</v>
      </c>
      <c r="BV1870">
        <v>0</v>
      </c>
      <c r="BW1870">
        <v>0</v>
      </c>
      <c r="BX1870" t="s">
        <v>5253</v>
      </c>
      <c r="BZ1870" t="s">
        <v>6457</v>
      </c>
      <c r="CA1870">
        <v>45302</v>
      </c>
      <c r="CC1870">
        <v>0</v>
      </c>
      <c r="CE1870">
        <v>1</v>
      </c>
      <c r="CF1870" t="s">
        <v>7198</v>
      </c>
      <c r="CG1870">
        <v>0</v>
      </c>
      <c r="CH1870">
        <v>279.81507767400001</v>
      </c>
      <c r="CI1870">
        <v>3963.0074863499999</v>
      </c>
      <c r="CJ1870" s="2">
        <f t="shared" si="145"/>
        <v>4.8</v>
      </c>
      <c r="CK1870" s="2">
        <f t="shared" si="146"/>
        <v>12.8</v>
      </c>
      <c r="CL1870" s="2">
        <f t="shared" si="147"/>
        <v>1.6</v>
      </c>
      <c r="CM1870" t="str">
        <f t="shared" si="148"/>
        <v>1 to 8 units</v>
      </c>
      <c r="CN1870" t="str">
        <f t="shared" si="149"/>
        <v>9 to 30 units</v>
      </c>
    </row>
    <row r="1871" spans="1:92" x14ac:dyDescent="0.25">
      <c r="A1871" s="1">
        <v>1870</v>
      </c>
      <c r="B1871" t="s">
        <v>89</v>
      </c>
      <c r="C1871">
        <v>12404</v>
      </c>
      <c r="D1871">
        <v>43</v>
      </c>
      <c r="E1871">
        <v>412</v>
      </c>
      <c r="F1871">
        <v>432</v>
      </c>
      <c r="H1871">
        <v>29</v>
      </c>
      <c r="I1871">
        <v>27</v>
      </c>
      <c r="J1871">
        <v>11434</v>
      </c>
      <c r="K1871" t="s">
        <v>354</v>
      </c>
      <c r="L1871">
        <v>113</v>
      </c>
      <c r="M1871">
        <v>3510</v>
      </c>
      <c r="N1871" t="s">
        <v>1963</v>
      </c>
      <c r="O1871" t="s">
        <v>2681</v>
      </c>
      <c r="X1871" t="s">
        <v>2681</v>
      </c>
      <c r="Z1871" t="s">
        <v>2999</v>
      </c>
      <c r="AA1871" t="s">
        <v>3002</v>
      </c>
      <c r="AB1871">
        <v>11</v>
      </c>
      <c r="AC1871">
        <v>0</v>
      </c>
      <c r="AD1871" t="s">
        <v>3006</v>
      </c>
      <c r="AE1871" t="s">
        <v>4673</v>
      </c>
      <c r="AF1871">
        <v>3000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4</v>
      </c>
      <c r="AQ1871">
        <v>0</v>
      </c>
      <c r="AR1871">
        <v>0</v>
      </c>
      <c r="AS1871">
        <v>0</v>
      </c>
      <c r="AT1871">
        <v>0</v>
      </c>
      <c r="AU1871">
        <v>30</v>
      </c>
      <c r="AV1871">
        <v>100</v>
      </c>
      <c r="AW1871">
        <v>0</v>
      </c>
      <c r="AX1871">
        <v>0</v>
      </c>
      <c r="AZ1871">
        <v>0</v>
      </c>
      <c r="BA1871" t="s">
        <v>2999</v>
      </c>
      <c r="BB1871">
        <v>5</v>
      </c>
      <c r="BC1871">
        <v>5</v>
      </c>
      <c r="BD1871">
        <v>1588</v>
      </c>
      <c r="BE1871">
        <v>1588</v>
      </c>
      <c r="BF1871">
        <v>0</v>
      </c>
      <c r="BG1871">
        <v>0</v>
      </c>
      <c r="BH1871">
        <v>0</v>
      </c>
      <c r="BJ1871">
        <v>0</v>
      </c>
      <c r="BK1871">
        <v>0</v>
      </c>
      <c r="BN1871">
        <v>0</v>
      </c>
      <c r="BO1871">
        <v>0.6</v>
      </c>
      <c r="BP1871">
        <v>0</v>
      </c>
      <c r="BQ1871">
        <v>1</v>
      </c>
      <c r="BR1871">
        <v>4</v>
      </c>
      <c r="BS1871">
        <v>4124040043</v>
      </c>
      <c r="BT1871">
        <v>0</v>
      </c>
      <c r="BU1871">
        <v>432</v>
      </c>
      <c r="BV1871">
        <v>0</v>
      </c>
      <c r="BW1871">
        <v>0</v>
      </c>
      <c r="BX1871" t="s">
        <v>5253</v>
      </c>
      <c r="BZ1871" t="s">
        <v>6460</v>
      </c>
      <c r="CA1871">
        <v>45303</v>
      </c>
      <c r="CC1871">
        <v>0</v>
      </c>
      <c r="CE1871">
        <v>1</v>
      </c>
      <c r="CF1871" t="s">
        <v>7198</v>
      </c>
      <c r="CG1871">
        <v>0</v>
      </c>
      <c r="CH1871">
        <v>260.52448553200003</v>
      </c>
      <c r="CI1871">
        <v>2971.7601663400001</v>
      </c>
      <c r="CJ1871" s="2">
        <f t="shared" si="145"/>
        <v>3.6</v>
      </c>
      <c r="CK1871" s="2">
        <f t="shared" si="146"/>
        <v>9.6</v>
      </c>
      <c r="CL1871" s="2">
        <f t="shared" si="147"/>
        <v>1.6</v>
      </c>
      <c r="CM1871" t="str">
        <f t="shared" si="148"/>
        <v>1 to 8 units</v>
      </c>
      <c r="CN1871" t="str">
        <f t="shared" si="149"/>
        <v>9 to 30 units</v>
      </c>
    </row>
    <row r="1872" spans="1:92" x14ac:dyDescent="0.25">
      <c r="A1872" s="1">
        <v>1871</v>
      </c>
      <c r="B1872" t="s">
        <v>89</v>
      </c>
      <c r="C1872">
        <v>12405</v>
      </c>
      <c r="D1872">
        <v>128</v>
      </c>
      <c r="E1872">
        <v>412</v>
      </c>
      <c r="F1872">
        <v>432</v>
      </c>
      <c r="G1872">
        <v>1015</v>
      </c>
      <c r="H1872">
        <v>29</v>
      </c>
      <c r="I1872">
        <v>27</v>
      </c>
      <c r="J1872">
        <v>11434</v>
      </c>
      <c r="K1872" t="s">
        <v>354</v>
      </c>
      <c r="L1872">
        <v>113</v>
      </c>
      <c r="M1872">
        <v>3510</v>
      </c>
      <c r="N1872" t="s">
        <v>2084</v>
      </c>
      <c r="O1872" t="s">
        <v>2681</v>
      </c>
      <c r="X1872" t="s">
        <v>2681</v>
      </c>
      <c r="Z1872" t="s">
        <v>2999</v>
      </c>
      <c r="AA1872" t="s">
        <v>3002</v>
      </c>
      <c r="AB1872">
        <v>11</v>
      </c>
      <c r="AC1872">
        <v>0</v>
      </c>
      <c r="AE1872" t="s">
        <v>4641</v>
      </c>
      <c r="AF1872">
        <v>10000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4</v>
      </c>
      <c r="AQ1872">
        <v>0</v>
      </c>
      <c r="AR1872">
        <v>0</v>
      </c>
      <c r="AS1872">
        <v>0</v>
      </c>
      <c r="AT1872">
        <v>0</v>
      </c>
      <c r="AU1872">
        <v>100</v>
      </c>
      <c r="AV1872">
        <v>100</v>
      </c>
      <c r="AW1872">
        <v>0</v>
      </c>
      <c r="AX1872">
        <v>0</v>
      </c>
      <c r="AZ1872">
        <v>0</v>
      </c>
      <c r="BA1872" t="s">
        <v>2999</v>
      </c>
      <c r="BB1872">
        <v>5</v>
      </c>
      <c r="BC1872">
        <v>5</v>
      </c>
      <c r="BD1872">
        <v>22651</v>
      </c>
      <c r="BE1872">
        <v>22651</v>
      </c>
      <c r="BF1872">
        <v>0</v>
      </c>
      <c r="BG1872">
        <v>0</v>
      </c>
      <c r="BH1872">
        <v>0</v>
      </c>
      <c r="BJ1872">
        <v>0</v>
      </c>
      <c r="BK1872">
        <v>0</v>
      </c>
      <c r="BN1872">
        <v>0</v>
      </c>
      <c r="BO1872">
        <v>0.6</v>
      </c>
      <c r="BP1872">
        <v>0</v>
      </c>
      <c r="BQ1872">
        <v>1</v>
      </c>
      <c r="BR1872">
        <v>4</v>
      </c>
      <c r="BS1872">
        <v>4124050128</v>
      </c>
      <c r="BT1872">
        <v>0</v>
      </c>
      <c r="BU1872">
        <v>432</v>
      </c>
      <c r="BV1872">
        <v>1046866</v>
      </c>
      <c r="BW1872">
        <v>190658</v>
      </c>
      <c r="BX1872" t="s">
        <v>5253</v>
      </c>
      <c r="BZ1872" t="s">
        <v>6460</v>
      </c>
      <c r="CA1872">
        <v>45303</v>
      </c>
      <c r="CC1872">
        <v>0</v>
      </c>
      <c r="CE1872">
        <v>1</v>
      </c>
      <c r="CF1872" t="s">
        <v>7198</v>
      </c>
      <c r="CG1872">
        <v>0</v>
      </c>
      <c r="CH1872">
        <v>402.18968652400002</v>
      </c>
      <c r="CI1872">
        <v>10108.558902000001</v>
      </c>
      <c r="CJ1872" s="2">
        <f t="shared" si="145"/>
        <v>12</v>
      </c>
      <c r="CK1872" s="2">
        <f t="shared" si="146"/>
        <v>32</v>
      </c>
      <c r="CL1872" s="2">
        <f t="shared" si="147"/>
        <v>1.6</v>
      </c>
      <c r="CM1872" t="str">
        <f t="shared" si="148"/>
        <v>9 to 30 units</v>
      </c>
      <c r="CN1872" t="str">
        <f t="shared" si="149"/>
        <v>31 to 100 units</v>
      </c>
    </row>
    <row r="1873" spans="1:92" x14ac:dyDescent="0.25">
      <c r="A1873" s="1">
        <v>1872</v>
      </c>
      <c r="B1873" t="s">
        <v>89</v>
      </c>
      <c r="C1873">
        <v>12406</v>
      </c>
      <c r="D1873">
        <v>114</v>
      </c>
      <c r="E1873">
        <v>412</v>
      </c>
      <c r="I1873">
        <v>27</v>
      </c>
      <c r="J1873">
        <v>11434</v>
      </c>
      <c r="K1873" t="s">
        <v>354</v>
      </c>
      <c r="L1873">
        <v>113</v>
      </c>
      <c r="M1873">
        <v>0</v>
      </c>
      <c r="N1873" t="s">
        <v>2012</v>
      </c>
      <c r="O1873" t="s">
        <v>2681</v>
      </c>
      <c r="X1873" t="s">
        <v>2681</v>
      </c>
      <c r="Z1873" t="s">
        <v>2999</v>
      </c>
      <c r="AA1873" t="s">
        <v>3002</v>
      </c>
      <c r="AB1873">
        <v>11</v>
      </c>
      <c r="AC1873">
        <v>0</v>
      </c>
      <c r="AE1873" t="s">
        <v>4669</v>
      </c>
      <c r="AF1873">
        <v>4000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4</v>
      </c>
      <c r="AQ1873">
        <v>0</v>
      </c>
      <c r="AR1873">
        <v>0</v>
      </c>
      <c r="AS1873">
        <v>0</v>
      </c>
      <c r="AT1873">
        <v>0</v>
      </c>
      <c r="AU1873">
        <v>40</v>
      </c>
      <c r="AV1873">
        <v>100</v>
      </c>
      <c r="AW1873">
        <v>0</v>
      </c>
      <c r="AX1873">
        <v>0</v>
      </c>
      <c r="AZ1873">
        <v>0</v>
      </c>
      <c r="BA1873" t="s">
        <v>2999</v>
      </c>
      <c r="BB1873">
        <v>5</v>
      </c>
      <c r="BC1873">
        <v>5</v>
      </c>
      <c r="BD1873">
        <v>5572</v>
      </c>
      <c r="BE1873">
        <v>5572</v>
      </c>
      <c r="BF1873">
        <v>0</v>
      </c>
      <c r="BG1873">
        <v>0</v>
      </c>
      <c r="BH1873">
        <v>0</v>
      </c>
      <c r="BJ1873">
        <v>0</v>
      </c>
      <c r="BK1873">
        <v>0</v>
      </c>
      <c r="BN1873">
        <v>0</v>
      </c>
      <c r="BO1873">
        <v>0.6</v>
      </c>
      <c r="BP1873">
        <v>0</v>
      </c>
      <c r="BQ1873">
        <v>1</v>
      </c>
      <c r="BR1873">
        <v>4</v>
      </c>
      <c r="BS1873">
        <v>4124060114</v>
      </c>
      <c r="BT1873">
        <v>0</v>
      </c>
      <c r="BU1873">
        <v>0</v>
      </c>
      <c r="BV1873">
        <v>0</v>
      </c>
      <c r="BW1873">
        <v>0</v>
      </c>
      <c r="BX1873" t="s">
        <v>5253</v>
      </c>
      <c r="BZ1873" t="s">
        <v>6458</v>
      </c>
      <c r="CA1873">
        <v>45303</v>
      </c>
      <c r="CC1873">
        <v>0</v>
      </c>
      <c r="CE1873">
        <v>1</v>
      </c>
      <c r="CF1873" t="s">
        <v>7198</v>
      </c>
      <c r="CG1873">
        <v>0</v>
      </c>
      <c r="CH1873">
        <v>285.082933212</v>
      </c>
      <c r="CI1873">
        <v>4123.68754911</v>
      </c>
      <c r="CJ1873" s="2">
        <f t="shared" si="145"/>
        <v>4.8</v>
      </c>
      <c r="CK1873" s="2">
        <f t="shared" si="146"/>
        <v>12.8</v>
      </c>
      <c r="CL1873" s="2">
        <f t="shared" si="147"/>
        <v>1.6</v>
      </c>
      <c r="CM1873" t="str">
        <f t="shared" si="148"/>
        <v>1 to 8 units</v>
      </c>
      <c r="CN1873" t="str">
        <f t="shared" si="149"/>
        <v>9 to 30 units</v>
      </c>
    </row>
    <row r="1874" spans="1:92" x14ac:dyDescent="0.25">
      <c r="A1874" s="1">
        <v>1873</v>
      </c>
      <c r="B1874" t="s">
        <v>89</v>
      </c>
      <c r="C1874">
        <v>12406</v>
      </c>
      <c r="D1874">
        <v>160</v>
      </c>
      <c r="E1874">
        <v>412</v>
      </c>
      <c r="F1874">
        <v>426</v>
      </c>
      <c r="G1874">
        <v>1001</v>
      </c>
      <c r="H1874">
        <v>29</v>
      </c>
      <c r="I1874">
        <v>27</v>
      </c>
      <c r="J1874">
        <v>11434</v>
      </c>
      <c r="K1874" t="s">
        <v>354</v>
      </c>
      <c r="L1874">
        <v>113</v>
      </c>
      <c r="M1874">
        <v>3510</v>
      </c>
      <c r="N1874" t="s">
        <v>2083</v>
      </c>
      <c r="O1874" t="s">
        <v>2681</v>
      </c>
      <c r="X1874" t="s">
        <v>2681</v>
      </c>
      <c r="Z1874" t="s">
        <v>2999</v>
      </c>
      <c r="AA1874" t="s">
        <v>3002</v>
      </c>
      <c r="AB1874">
        <v>11</v>
      </c>
      <c r="AC1874">
        <v>0</v>
      </c>
      <c r="AD1874" t="s">
        <v>3008</v>
      </c>
      <c r="AE1874" t="s">
        <v>4671</v>
      </c>
      <c r="AF1874">
        <v>64000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4</v>
      </c>
      <c r="AQ1874">
        <v>0</v>
      </c>
      <c r="AR1874">
        <v>0</v>
      </c>
      <c r="AS1874">
        <v>0</v>
      </c>
      <c r="AT1874">
        <v>0</v>
      </c>
      <c r="AU1874">
        <v>153</v>
      </c>
      <c r="AV1874">
        <v>425</v>
      </c>
      <c r="AW1874">
        <v>0</v>
      </c>
      <c r="AX1874">
        <v>0</v>
      </c>
      <c r="AZ1874">
        <v>0</v>
      </c>
      <c r="BA1874" t="s">
        <v>3000</v>
      </c>
      <c r="BB1874">
        <v>5</v>
      </c>
      <c r="BC1874">
        <v>5</v>
      </c>
      <c r="BD1874">
        <v>216558</v>
      </c>
      <c r="BE1874">
        <v>216558</v>
      </c>
      <c r="BF1874">
        <v>216558</v>
      </c>
      <c r="BG1874">
        <v>216558</v>
      </c>
      <c r="BH1874">
        <v>0</v>
      </c>
      <c r="BJ1874">
        <v>0</v>
      </c>
      <c r="BK1874">
        <v>0</v>
      </c>
      <c r="BN1874">
        <v>0</v>
      </c>
      <c r="BO1874">
        <v>0.6</v>
      </c>
      <c r="BP1874">
        <v>0</v>
      </c>
      <c r="BQ1874">
        <v>1</v>
      </c>
      <c r="BR1874">
        <v>4</v>
      </c>
      <c r="BS1874">
        <v>4124060160</v>
      </c>
      <c r="BT1874">
        <v>0</v>
      </c>
      <c r="BU1874">
        <v>426</v>
      </c>
      <c r="BV1874">
        <v>1046848</v>
      </c>
      <c r="BW1874">
        <v>190265</v>
      </c>
      <c r="BX1874" t="s">
        <v>5253</v>
      </c>
      <c r="BZ1874" t="s">
        <v>6459</v>
      </c>
      <c r="CA1874">
        <v>45303</v>
      </c>
      <c r="CC1874">
        <v>0</v>
      </c>
      <c r="CE1874">
        <v>1</v>
      </c>
      <c r="CF1874" t="s">
        <v>7198</v>
      </c>
      <c r="CG1874">
        <v>0</v>
      </c>
      <c r="CH1874">
        <v>1107.0851930900001</v>
      </c>
      <c r="CI1874">
        <v>67619.407961100005</v>
      </c>
      <c r="CJ1874" s="2">
        <f t="shared" si="145"/>
        <v>76.8</v>
      </c>
      <c r="CK1874" s="2">
        <f t="shared" si="146"/>
        <v>204.8</v>
      </c>
      <c r="CL1874" s="2">
        <f t="shared" si="147"/>
        <v>1.6</v>
      </c>
      <c r="CM1874" t="str">
        <f t="shared" si="148"/>
        <v>31 to 100 units</v>
      </c>
      <c r="CN1874" t="str">
        <f t="shared" si="149"/>
        <v>Over 100 units</v>
      </c>
    </row>
    <row r="1875" spans="1:92" x14ac:dyDescent="0.25">
      <c r="A1875" s="1">
        <v>1874</v>
      </c>
      <c r="B1875" t="s">
        <v>89</v>
      </c>
      <c r="C1875">
        <v>12515</v>
      </c>
      <c r="D1875">
        <v>26</v>
      </c>
      <c r="E1875">
        <v>412</v>
      </c>
      <c r="F1875">
        <v>334.01</v>
      </c>
      <c r="H1875">
        <v>28</v>
      </c>
      <c r="I1875">
        <v>27</v>
      </c>
      <c r="J1875">
        <v>11434</v>
      </c>
      <c r="K1875" t="s">
        <v>354</v>
      </c>
      <c r="L1875">
        <v>113</v>
      </c>
      <c r="M1875">
        <v>3532</v>
      </c>
      <c r="N1875" t="s">
        <v>2086</v>
      </c>
      <c r="O1875" t="s">
        <v>2698</v>
      </c>
      <c r="S1875" t="s">
        <v>2757</v>
      </c>
      <c r="X1875" t="s">
        <v>2945</v>
      </c>
      <c r="Z1875" t="s">
        <v>2999</v>
      </c>
      <c r="AA1875" t="s">
        <v>3001</v>
      </c>
      <c r="AB1875">
        <v>11</v>
      </c>
      <c r="AC1875">
        <v>0</v>
      </c>
      <c r="AE1875" t="s">
        <v>4675</v>
      </c>
      <c r="AF1875">
        <v>4162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4</v>
      </c>
      <c r="AQ1875">
        <v>0</v>
      </c>
      <c r="AR1875">
        <v>0</v>
      </c>
      <c r="AS1875">
        <v>0</v>
      </c>
      <c r="AT1875">
        <v>0</v>
      </c>
      <c r="AU1875">
        <v>37</v>
      </c>
      <c r="AV1875">
        <v>113.76</v>
      </c>
      <c r="AW1875">
        <v>0</v>
      </c>
      <c r="AX1875">
        <v>0</v>
      </c>
      <c r="AZ1875">
        <v>0</v>
      </c>
      <c r="BA1875" t="s">
        <v>3000</v>
      </c>
      <c r="BB1875">
        <v>5</v>
      </c>
      <c r="BC1875">
        <v>5</v>
      </c>
      <c r="BD1875">
        <v>109350</v>
      </c>
      <c r="BE1875">
        <v>109350</v>
      </c>
      <c r="BF1875">
        <v>0</v>
      </c>
      <c r="BG1875">
        <v>0</v>
      </c>
      <c r="BH1875">
        <v>0</v>
      </c>
      <c r="BJ1875">
        <v>0</v>
      </c>
      <c r="BK1875">
        <v>0</v>
      </c>
      <c r="BN1875">
        <v>0</v>
      </c>
      <c r="BO1875">
        <v>1.35</v>
      </c>
      <c r="BP1875">
        <v>0</v>
      </c>
      <c r="BQ1875">
        <v>2</v>
      </c>
      <c r="BR1875">
        <v>4</v>
      </c>
      <c r="BS1875">
        <v>4125150026</v>
      </c>
      <c r="BT1875">
        <v>0</v>
      </c>
      <c r="BU1875">
        <v>33401</v>
      </c>
      <c r="BV1875">
        <v>0</v>
      </c>
      <c r="BW1875">
        <v>0</v>
      </c>
      <c r="BX1875" t="s">
        <v>5253</v>
      </c>
      <c r="BZ1875" t="s">
        <v>6462</v>
      </c>
      <c r="CA1875">
        <v>45304</v>
      </c>
      <c r="CC1875">
        <v>4125150132</v>
      </c>
      <c r="CD1875" t="s">
        <v>7114</v>
      </c>
      <c r="CE1875">
        <v>1</v>
      </c>
      <c r="CF1875" t="s">
        <v>7198</v>
      </c>
      <c r="CG1875">
        <v>0</v>
      </c>
      <c r="CH1875">
        <v>305.01712798900002</v>
      </c>
      <c r="CI1875">
        <v>4284.6121252800003</v>
      </c>
      <c r="CJ1875" s="2">
        <f t="shared" si="145"/>
        <v>11.237400000000001</v>
      </c>
      <c r="CK1875" s="2">
        <f t="shared" si="146"/>
        <v>27.885400000000001</v>
      </c>
      <c r="CL1875" s="2">
        <f t="shared" si="147"/>
        <v>3.35</v>
      </c>
      <c r="CM1875" t="str">
        <f t="shared" si="148"/>
        <v>9 to 30 units</v>
      </c>
      <c r="CN1875" t="str">
        <f t="shared" si="149"/>
        <v>9 to 30 units</v>
      </c>
    </row>
    <row r="1876" spans="1:92" x14ac:dyDescent="0.25">
      <c r="A1876" s="1">
        <v>1875</v>
      </c>
      <c r="B1876" t="s">
        <v>89</v>
      </c>
      <c r="C1876">
        <v>12524</v>
      </c>
      <c r="D1876">
        <v>37</v>
      </c>
      <c r="E1876">
        <v>412</v>
      </c>
      <c r="F1876">
        <v>334.01</v>
      </c>
      <c r="H1876">
        <v>28</v>
      </c>
      <c r="I1876">
        <v>27</v>
      </c>
      <c r="J1876">
        <v>11434</v>
      </c>
      <c r="K1876" t="s">
        <v>354</v>
      </c>
      <c r="L1876">
        <v>113</v>
      </c>
      <c r="M1876">
        <v>3532</v>
      </c>
      <c r="N1876" t="s">
        <v>2087</v>
      </c>
      <c r="O1876" t="s">
        <v>2649</v>
      </c>
      <c r="X1876" t="s">
        <v>2649</v>
      </c>
      <c r="Z1876" t="s">
        <v>2999</v>
      </c>
      <c r="AA1876" t="s">
        <v>3002</v>
      </c>
      <c r="AB1876">
        <v>11</v>
      </c>
      <c r="AC1876">
        <v>0</v>
      </c>
      <c r="AE1876" t="s">
        <v>4677</v>
      </c>
      <c r="AF1876">
        <v>4235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42</v>
      </c>
      <c r="AV1876">
        <v>102</v>
      </c>
      <c r="AW1876">
        <v>0</v>
      </c>
      <c r="AX1876">
        <v>0</v>
      </c>
      <c r="AZ1876">
        <v>0</v>
      </c>
      <c r="BA1876" t="s">
        <v>3000</v>
      </c>
      <c r="BB1876">
        <v>5</v>
      </c>
      <c r="BC1876">
        <v>5</v>
      </c>
      <c r="BD1876">
        <v>2487</v>
      </c>
      <c r="BE1876">
        <v>2487</v>
      </c>
      <c r="BF1876">
        <v>0</v>
      </c>
      <c r="BG1876">
        <v>0</v>
      </c>
      <c r="BH1876">
        <v>0</v>
      </c>
      <c r="BJ1876">
        <v>0</v>
      </c>
      <c r="BK1876">
        <v>0</v>
      </c>
      <c r="BN1876">
        <v>0</v>
      </c>
      <c r="BO1876">
        <v>0.6</v>
      </c>
      <c r="BP1876">
        <v>0</v>
      </c>
      <c r="BQ1876">
        <v>1</v>
      </c>
      <c r="BR1876">
        <v>4</v>
      </c>
      <c r="BS1876">
        <v>4125240037</v>
      </c>
      <c r="BT1876">
        <v>0</v>
      </c>
      <c r="BU1876">
        <v>33401</v>
      </c>
      <c r="BV1876">
        <v>0</v>
      </c>
      <c r="BW1876">
        <v>0</v>
      </c>
      <c r="BX1876" t="s">
        <v>5253</v>
      </c>
      <c r="BZ1876" t="s">
        <v>6464</v>
      </c>
      <c r="CA1876">
        <v>45304</v>
      </c>
      <c r="CC1876">
        <v>0</v>
      </c>
      <c r="CE1876">
        <v>1</v>
      </c>
      <c r="CF1876" t="s">
        <v>7198</v>
      </c>
      <c r="CG1876">
        <v>0</v>
      </c>
      <c r="CH1876">
        <v>284.57869552199998</v>
      </c>
      <c r="CI1876">
        <v>4223.4853994300001</v>
      </c>
      <c r="CJ1876" s="2">
        <f t="shared" si="145"/>
        <v>5.0819999999999999</v>
      </c>
      <c r="CK1876" s="2">
        <f t="shared" si="146"/>
        <v>13.552</v>
      </c>
      <c r="CL1876" s="2">
        <f t="shared" si="147"/>
        <v>1.6</v>
      </c>
      <c r="CM1876" t="str">
        <f t="shared" si="148"/>
        <v>1 to 8 units</v>
      </c>
      <c r="CN1876" t="str">
        <f t="shared" si="149"/>
        <v>9 to 30 units</v>
      </c>
    </row>
    <row r="1877" spans="1:92" x14ac:dyDescent="0.25">
      <c r="A1877" s="1">
        <v>1876</v>
      </c>
      <c r="B1877" t="s">
        <v>89</v>
      </c>
      <c r="C1877">
        <v>12529</v>
      </c>
      <c r="D1877">
        <v>205</v>
      </c>
      <c r="E1877">
        <v>412</v>
      </c>
      <c r="F1877">
        <v>334.01</v>
      </c>
      <c r="G1877">
        <v>2011</v>
      </c>
      <c r="H1877">
        <v>28</v>
      </c>
      <c r="I1877">
        <v>27</v>
      </c>
      <c r="J1877">
        <v>11434</v>
      </c>
      <c r="K1877" t="s">
        <v>355</v>
      </c>
      <c r="L1877">
        <v>113</v>
      </c>
      <c r="M1877">
        <v>3532</v>
      </c>
      <c r="N1877" t="s">
        <v>1746</v>
      </c>
      <c r="O1877" t="s">
        <v>2655</v>
      </c>
      <c r="X1877" t="s">
        <v>2655</v>
      </c>
      <c r="Z1877" t="s">
        <v>2999</v>
      </c>
      <c r="AA1877" t="s">
        <v>3002</v>
      </c>
      <c r="AB1877">
        <v>11</v>
      </c>
      <c r="AC1877">
        <v>0</v>
      </c>
      <c r="AD1877" t="s">
        <v>3008</v>
      </c>
      <c r="AE1877" t="s">
        <v>4683</v>
      </c>
      <c r="AF1877">
        <v>83629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4</v>
      </c>
      <c r="AQ1877">
        <v>0</v>
      </c>
      <c r="AR1877">
        <v>0</v>
      </c>
      <c r="AS1877">
        <v>0</v>
      </c>
      <c r="AT1877">
        <v>0</v>
      </c>
      <c r="AU1877">
        <v>841.19</v>
      </c>
      <c r="AV1877">
        <v>608.53</v>
      </c>
      <c r="AW1877">
        <v>0</v>
      </c>
      <c r="AX1877">
        <v>0</v>
      </c>
      <c r="AZ1877">
        <v>0</v>
      </c>
      <c r="BA1877" t="s">
        <v>3000</v>
      </c>
      <c r="BB1877">
        <v>5</v>
      </c>
      <c r="BC1877">
        <v>5</v>
      </c>
      <c r="BD1877">
        <v>87682</v>
      </c>
      <c r="BE1877">
        <v>87682</v>
      </c>
      <c r="BF1877">
        <v>87682</v>
      </c>
      <c r="BG1877">
        <v>87682</v>
      </c>
      <c r="BH1877">
        <v>0</v>
      </c>
      <c r="BJ1877">
        <v>0</v>
      </c>
      <c r="BK1877">
        <v>0</v>
      </c>
      <c r="BN1877">
        <v>0</v>
      </c>
      <c r="BO1877">
        <v>2.4300000000000002</v>
      </c>
      <c r="BP1877">
        <v>0</v>
      </c>
      <c r="BQ1877">
        <v>4.8</v>
      </c>
      <c r="BR1877">
        <v>4</v>
      </c>
      <c r="BS1877">
        <v>4125290205</v>
      </c>
      <c r="BT1877">
        <v>0</v>
      </c>
      <c r="BU1877">
        <v>33401</v>
      </c>
      <c r="BV1877">
        <v>1047446</v>
      </c>
      <c r="BW1877">
        <v>187135</v>
      </c>
      <c r="BX1877" t="s">
        <v>5253</v>
      </c>
      <c r="BZ1877" t="s">
        <v>6470</v>
      </c>
      <c r="CA1877">
        <v>45304</v>
      </c>
      <c r="CC1877">
        <v>4125290205</v>
      </c>
      <c r="CD1877" t="s">
        <v>7115</v>
      </c>
      <c r="CE1877">
        <v>1</v>
      </c>
      <c r="CF1877" t="s">
        <v>7198</v>
      </c>
      <c r="CG1877">
        <v>0</v>
      </c>
      <c r="CH1877">
        <v>1497.9275342999999</v>
      </c>
      <c r="CI1877">
        <v>90570.932182899996</v>
      </c>
      <c r="CJ1877" s="2">
        <f t="shared" si="145"/>
        <v>406.43693999999999</v>
      </c>
      <c r="CK1877" s="2">
        <f t="shared" si="146"/>
        <v>1209.2753400000001</v>
      </c>
      <c r="CL1877" s="2">
        <f t="shared" si="147"/>
        <v>7.23</v>
      </c>
      <c r="CM1877" t="str">
        <f t="shared" si="148"/>
        <v>Over 100 units</v>
      </c>
      <c r="CN1877" t="str">
        <f t="shared" si="149"/>
        <v>Over 100 units</v>
      </c>
    </row>
    <row r="1878" spans="1:92" x14ac:dyDescent="0.25">
      <c r="A1878" s="1">
        <v>1877</v>
      </c>
      <c r="B1878" t="s">
        <v>89</v>
      </c>
      <c r="C1878">
        <v>12536</v>
      </c>
      <c r="D1878">
        <v>10</v>
      </c>
      <c r="E1878">
        <v>412</v>
      </c>
      <c r="F1878">
        <v>334.01</v>
      </c>
      <c r="G1878">
        <v>2007</v>
      </c>
      <c r="H1878">
        <v>29</v>
      </c>
      <c r="I1878">
        <v>27</v>
      </c>
      <c r="J1878">
        <v>11434</v>
      </c>
      <c r="K1878" t="s">
        <v>354</v>
      </c>
      <c r="L1878">
        <v>113</v>
      </c>
      <c r="M1878">
        <v>3532</v>
      </c>
      <c r="N1878" t="s">
        <v>2085</v>
      </c>
      <c r="O1878" t="s">
        <v>2681</v>
      </c>
      <c r="X1878" t="s">
        <v>2681</v>
      </c>
      <c r="Z1878" t="s">
        <v>2999</v>
      </c>
      <c r="AA1878" t="s">
        <v>3002</v>
      </c>
      <c r="AB1878">
        <v>11</v>
      </c>
      <c r="AC1878">
        <v>0</v>
      </c>
      <c r="AE1878" t="s">
        <v>4674</v>
      </c>
      <c r="AF1878">
        <v>4000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4</v>
      </c>
      <c r="AQ1878">
        <v>0</v>
      </c>
      <c r="AR1878">
        <v>0</v>
      </c>
      <c r="AS1878">
        <v>0</v>
      </c>
      <c r="AT1878">
        <v>0</v>
      </c>
      <c r="AU1878">
        <v>40</v>
      </c>
      <c r="AV1878">
        <v>100</v>
      </c>
      <c r="AW1878">
        <v>0</v>
      </c>
      <c r="AX1878">
        <v>0</v>
      </c>
      <c r="AZ1878">
        <v>0</v>
      </c>
      <c r="BA1878" t="s">
        <v>2999</v>
      </c>
      <c r="BB1878">
        <v>5</v>
      </c>
      <c r="BC1878">
        <v>5</v>
      </c>
      <c r="BD1878">
        <v>6687</v>
      </c>
      <c r="BE1878">
        <v>6687</v>
      </c>
      <c r="BF1878">
        <v>0</v>
      </c>
      <c r="BG1878">
        <v>0</v>
      </c>
      <c r="BH1878">
        <v>0</v>
      </c>
      <c r="BJ1878">
        <v>0</v>
      </c>
      <c r="BK1878">
        <v>0</v>
      </c>
      <c r="BN1878">
        <v>0</v>
      </c>
      <c r="BO1878">
        <v>0.6</v>
      </c>
      <c r="BP1878">
        <v>0</v>
      </c>
      <c r="BQ1878">
        <v>1</v>
      </c>
      <c r="BR1878">
        <v>4</v>
      </c>
      <c r="BS1878">
        <v>4125360010</v>
      </c>
      <c r="BT1878">
        <v>0</v>
      </c>
      <c r="BU1878">
        <v>33401</v>
      </c>
      <c r="BV1878">
        <v>1049041</v>
      </c>
      <c r="BW1878">
        <v>186535</v>
      </c>
      <c r="BX1878" t="s">
        <v>5253</v>
      </c>
      <c r="BZ1878" t="s">
        <v>6461</v>
      </c>
      <c r="CA1878">
        <v>45304</v>
      </c>
      <c r="CC1878">
        <v>4125360008</v>
      </c>
      <c r="CD1878" t="s">
        <v>7113</v>
      </c>
      <c r="CE1878">
        <v>1</v>
      </c>
      <c r="CF1878" t="s">
        <v>7198</v>
      </c>
      <c r="CG1878">
        <v>0</v>
      </c>
      <c r="CH1878">
        <v>283.85881941299999</v>
      </c>
      <c r="CI1878">
        <v>4077.1405259399999</v>
      </c>
      <c r="CJ1878" s="2">
        <f t="shared" si="145"/>
        <v>4.8</v>
      </c>
      <c r="CK1878" s="2">
        <f t="shared" si="146"/>
        <v>12.8</v>
      </c>
      <c r="CL1878" s="2">
        <f t="shared" si="147"/>
        <v>1.6</v>
      </c>
      <c r="CM1878" t="str">
        <f t="shared" si="148"/>
        <v>1 to 8 units</v>
      </c>
      <c r="CN1878" t="str">
        <f t="shared" si="149"/>
        <v>9 to 30 units</v>
      </c>
    </row>
    <row r="1879" spans="1:92" x14ac:dyDescent="0.25">
      <c r="A1879" s="1">
        <v>1878</v>
      </c>
      <c r="B1879" t="s">
        <v>89</v>
      </c>
      <c r="C1879">
        <v>12539</v>
      </c>
      <c r="D1879">
        <v>101</v>
      </c>
      <c r="E1879">
        <v>412</v>
      </c>
      <c r="F1879">
        <v>334.01</v>
      </c>
      <c r="G1879">
        <v>2002</v>
      </c>
      <c r="H1879">
        <v>29</v>
      </c>
      <c r="I1879">
        <v>27</v>
      </c>
      <c r="J1879">
        <v>11434</v>
      </c>
      <c r="K1879" t="s">
        <v>354</v>
      </c>
      <c r="L1879">
        <v>113</v>
      </c>
      <c r="M1879">
        <v>3532</v>
      </c>
      <c r="N1879" t="s">
        <v>1972</v>
      </c>
      <c r="O1879" t="s">
        <v>2681</v>
      </c>
      <c r="X1879" t="s">
        <v>2681</v>
      </c>
      <c r="Z1879" t="s">
        <v>2999</v>
      </c>
      <c r="AA1879" t="s">
        <v>3002</v>
      </c>
      <c r="AB1879">
        <v>11</v>
      </c>
      <c r="AC1879">
        <v>0</v>
      </c>
      <c r="AE1879" t="s">
        <v>4676</v>
      </c>
      <c r="AF1879">
        <v>5267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4</v>
      </c>
      <c r="AQ1879">
        <v>0</v>
      </c>
      <c r="AR1879">
        <v>0</v>
      </c>
      <c r="AS1879">
        <v>0</v>
      </c>
      <c r="AT1879">
        <v>0</v>
      </c>
      <c r="AU1879">
        <v>52.67</v>
      </c>
      <c r="AV1879">
        <v>100</v>
      </c>
      <c r="AW1879">
        <v>0</v>
      </c>
      <c r="AX1879">
        <v>0</v>
      </c>
      <c r="AZ1879">
        <v>0</v>
      </c>
      <c r="BA1879" t="s">
        <v>2999</v>
      </c>
      <c r="BB1879">
        <v>3</v>
      </c>
      <c r="BC1879">
        <v>5</v>
      </c>
      <c r="BD1879">
        <v>2984</v>
      </c>
      <c r="BE1879">
        <v>2984</v>
      </c>
      <c r="BF1879">
        <v>0</v>
      </c>
      <c r="BG1879">
        <v>0</v>
      </c>
      <c r="BH1879">
        <v>0</v>
      </c>
      <c r="BJ1879">
        <v>0</v>
      </c>
      <c r="BK1879">
        <v>0</v>
      </c>
      <c r="BN1879">
        <v>0</v>
      </c>
      <c r="BO1879">
        <v>0.6</v>
      </c>
      <c r="BP1879">
        <v>0</v>
      </c>
      <c r="BQ1879">
        <v>1</v>
      </c>
      <c r="BR1879">
        <v>4</v>
      </c>
      <c r="BS1879">
        <v>4125390101</v>
      </c>
      <c r="BT1879">
        <v>0</v>
      </c>
      <c r="BU1879">
        <v>33401</v>
      </c>
      <c r="BV1879">
        <v>1049640</v>
      </c>
      <c r="BW1879">
        <v>186633</v>
      </c>
      <c r="BX1879" t="s">
        <v>5253</v>
      </c>
      <c r="BZ1879" t="s">
        <v>6463</v>
      </c>
      <c r="CA1879">
        <v>45304</v>
      </c>
      <c r="CC1879">
        <v>0</v>
      </c>
      <c r="CE1879">
        <v>1</v>
      </c>
      <c r="CF1879" t="s">
        <v>7198</v>
      </c>
      <c r="CG1879">
        <v>0</v>
      </c>
      <c r="CH1879">
        <v>306.07878047499997</v>
      </c>
      <c r="CI1879">
        <v>5276.2762058099997</v>
      </c>
      <c r="CJ1879" s="2">
        <f t="shared" si="145"/>
        <v>6.3203999999999994</v>
      </c>
      <c r="CK1879" s="2">
        <f t="shared" si="146"/>
        <v>16.854400000000002</v>
      </c>
      <c r="CL1879" s="2">
        <f t="shared" si="147"/>
        <v>1.6</v>
      </c>
      <c r="CM1879" t="str">
        <f t="shared" si="148"/>
        <v>1 to 8 units</v>
      </c>
      <c r="CN1879" t="str">
        <f t="shared" si="149"/>
        <v>9 to 30 units</v>
      </c>
    </row>
    <row r="1880" spans="1:92" x14ac:dyDescent="0.25">
      <c r="A1880" s="1">
        <v>1879</v>
      </c>
      <c r="B1880" t="s">
        <v>89</v>
      </c>
      <c r="C1880">
        <v>12574</v>
      </c>
      <c r="D1880">
        <v>4</v>
      </c>
      <c r="E1880">
        <v>412</v>
      </c>
      <c r="F1880">
        <v>330</v>
      </c>
      <c r="H1880">
        <v>28</v>
      </c>
      <c r="I1880">
        <v>31</v>
      </c>
      <c r="J1880">
        <v>11434</v>
      </c>
      <c r="K1880" t="s">
        <v>355</v>
      </c>
      <c r="L1880">
        <v>113</v>
      </c>
      <c r="M1880">
        <v>3532</v>
      </c>
      <c r="N1880" t="s">
        <v>2090</v>
      </c>
      <c r="O1880" t="s">
        <v>2677</v>
      </c>
      <c r="X1880" t="s">
        <v>2677</v>
      </c>
      <c r="Z1880" t="s">
        <v>2999</v>
      </c>
      <c r="AA1880" t="s">
        <v>3002</v>
      </c>
      <c r="AB1880">
        <v>11</v>
      </c>
      <c r="AC1880">
        <v>0</v>
      </c>
      <c r="AE1880" t="s">
        <v>4680</v>
      </c>
      <c r="AF1880">
        <v>4000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</v>
      </c>
      <c r="AQ1880">
        <v>0</v>
      </c>
      <c r="AR1880">
        <v>0</v>
      </c>
      <c r="AS1880">
        <v>0</v>
      </c>
      <c r="AT1880">
        <v>0</v>
      </c>
      <c r="AU1880">
        <v>40</v>
      </c>
      <c r="AV1880">
        <v>100</v>
      </c>
      <c r="AW1880">
        <v>0</v>
      </c>
      <c r="AX1880">
        <v>0</v>
      </c>
      <c r="AZ1880">
        <v>0</v>
      </c>
      <c r="BA1880" t="s">
        <v>2999</v>
      </c>
      <c r="BB1880">
        <v>5</v>
      </c>
      <c r="BC1880">
        <v>5</v>
      </c>
      <c r="BD1880">
        <v>2366</v>
      </c>
      <c r="BE1880">
        <v>2366</v>
      </c>
      <c r="BF1880">
        <v>0</v>
      </c>
      <c r="BG1880">
        <v>0</v>
      </c>
      <c r="BH1880">
        <v>0</v>
      </c>
      <c r="BJ1880">
        <v>0</v>
      </c>
      <c r="BK1880">
        <v>0</v>
      </c>
      <c r="BN1880">
        <v>0</v>
      </c>
      <c r="BO1880">
        <v>0.5</v>
      </c>
      <c r="BP1880">
        <v>0</v>
      </c>
      <c r="BQ1880">
        <v>1</v>
      </c>
      <c r="BR1880">
        <v>4</v>
      </c>
      <c r="BS1880">
        <v>4125740004</v>
      </c>
      <c r="BT1880">
        <v>0</v>
      </c>
      <c r="BU1880">
        <v>330</v>
      </c>
      <c r="BV1880">
        <v>0</v>
      </c>
      <c r="BW1880">
        <v>0</v>
      </c>
      <c r="BX1880" t="s">
        <v>5253</v>
      </c>
      <c r="BZ1880" t="s">
        <v>6467</v>
      </c>
      <c r="CA1880">
        <v>45305</v>
      </c>
      <c r="CC1880">
        <v>0</v>
      </c>
      <c r="CE1880">
        <v>1</v>
      </c>
      <c r="CF1880" t="s">
        <v>7198</v>
      </c>
      <c r="CG1880">
        <v>0</v>
      </c>
      <c r="CH1880">
        <v>281.14161667000002</v>
      </c>
      <c r="CI1880">
        <v>4041.2284544700001</v>
      </c>
      <c r="CJ1880" s="2">
        <f t="shared" si="145"/>
        <v>4</v>
      </c>
      <c r="CK1880" s="2">
        <f t="shared" si="146"/>
        <v>12</v>
      </c>
      <c r="CL1880" s="2">
        <f t="shared" si="147"/>
        <v>1.5</v>
      </c>
      <c r="CM1880" t="str">
        <f t="shared" si="148"/>
        <v>1 to 8 units</v>
      </c>
      <c r="CN1880" t="str">
        <f t="shared" si="149"/>
        <v>9 to 30 units</v>
      </c>
    </row>
    <row r="1881" spans="1:92" x14ac:dyDescent="0.25">
      <c r="A1881" s="1">
        <v>1880</v>
      </c>
      <c r="B1881" t="s">
        <v>89</v>
      </c>
      <c r="C1881">
        <v>12580</v>
      </c>
      <c r="D1881">
        <v>121</v>
      </c>
      <c r="E1881">
        <v>412</v>
      </c>
      <c r="F1881">
        <v>334.02</v>
      </c>
      <c r="H1881">
        <v>28</v>
      </c>
      <c r="I1881">
        <v>31</v>
      </c>
      <c r="J1881">
        <v>11434</v>
      </c>
      <c r="K1881" t="s">
        <v>355</v>
      </c>
      <c r="L1881">
        <v>113</v>
      </c>
      <c r="M1881">
        <v>3532</v>
      </c>
      <c r="N1881" t="s">
        <v>2088</v>
      </c>
      <c r="O1881" t="s">
        <v>2677</v>
      </c>
      <c r="X1881" t="s">
        <v>2677</v>
      </c>
      <c r="Z1881" t="s">
        <v>2999</v>
      </c>
      <c r="AA1881" t="s">
        <v>3002</v>
      </c>
      <c r="AB1881">
        <v>11</v>
      </c>
      <c r="AC1881">
        <v>0</v>
      </c>
      <c r="AD1881" t="s">
        <v>3006</v>
      </c>
      <c r="AE1881" t="s">
        <v>4678</v>
      </c>
      <c r="AF1881">
        <v>4750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34.700000000000003</v>
      </c>
      <c r="AV1881">
        <v>190.23</v>
      </c>
      <c r="AW1881">
        <v>0</v>
      </c>
      <c r="AX1881">
        <v>0</v>
      </c>
      <c r="AZ1881">
        <v>0</v>
      </c>
      <c r="BA1881" t="s">
        <v>3000</v>
      </c>
      <c r="BB1881">
        <v>3</v>
      </c>
      <c r="BC1881">
        <v>5</v>
      </c>
      <c r="BD1881">
        <v>2984</v>
      </c>
      <c r="BE1881">
        <v>2984</v>
      </c>
      <c r="BF1881">
        <v>0</v>
      </c>
      <c r="BG1881">
        <v>0</v>
      </c>
      <c r="BH1881">
        <v>0</v>
      </c>
      <c r="BJ1881">
        <v>0</v>
      </c>
      <c r="BK1881">
        <v>0</v>
      </c>
      <c r="BN1881">
        <v>0</v>
      </c>
      <c r="BO1881">
        <v>0.5</v>
      </c>
      <c r="BP1881">
        <v>0</v>
      </c>
      <c r="BQ1881">
        <v>1</v>
      </c>
      <c r="BR1881">
        <v>4</v>
      </c>
      <c r="BS1881">
        <v>4125800121</v>
      </c>
      <c r="BT1881">
        <v>0</v>
      </c>
      <c r="BU1881">
        <v>33402</v>
      </c>
      <c r="BV1881">
        <v>0</v>
      </c>
      <c r="BW1881">
        <v>0</v>
      </c>
      <c r="BX1881" t="s">
        <v>5253</v>
      </c>
      <c r="BZ1881" t="s">
        <v>6465</v>
      </c>
      <c r="CA1881">
        <v>45305</v>
      </c>
      <c r="CC1881">
        <v>0</v>
      </c>
      <c r="CE1881">
        <v>1</v>
      </c>
      <c r="CF1881" t="s">
        <v>7198</v>
      </c>
      <c r="CG1881">
        <v>0</v>
      </c>
      <c r="CH1881">
        <v>439.35927642600001</v>
      </c>
      <c r="CI1881">
        <v>5019.0488910000004</v>
      </c>
      <c r="CJ1881" s="2">
        <f t="shared" si="145"/>
        <v>4.75</v>
      </c>
      <c r="CK1881" s="2">
        <f t="shared" si="146"/>
        <v>14.25</v>
      </c>
      <c r="CL1881" s="2">
        <f t="shared" si="147"/>
        <v>1.5</v>
      </c>
      <c r="CM1881" t="str">
        <f t="shared" si="148"/>
        <v>1 to 8 units</v>
      </c>
      <c r="CN1881" t="str">
        <f t="shared" si="149"/>
        <v>9 to 30 units</v>
      </c>
    </row>
    <row r="1882" spans="1:92" x14ac:dyDescent="0.25">
      <c r="A1882" s="1">
        <v>1881</v>
      </c>
      <c r="B1882" t="s">
        <v>89</v>
      </c>
      <c r="C1882">
        <v>12603</v>
      </c>
      <c r="D1882">
        <v>58</v>
      </c>
      <c r="E1882">
        <v>412</v>
      </c>
      <c r="F1882">
        <v>394</v>
      </c>
      <c r="G1882">
        <v>2004</v>
      </c>
      <c r="H1882">
        <v>29</v>
      </c>
      <c r="I1882">
        <v>27</v>
      </c>
      <c r="J1882">
        <v>11412</v>
      </c>
      <c r="K1882" t="s">
        <v>348</v>
      </c>
      <c r="L1882">
        <v>113</v>
      </c>
      <c r="M1882">
        <v>3532</v>
      </c>
      <c r="N1882" t="s">
        <v>2092</v>
      </c>
      <c r="O1882" t="s">
        <v>2649</v>
      </c>
      <c r="X1882" t="s">
        <v>2649</v>
      </c>
      <c r="Z1882" t="s">
        <v>2999</v>
      </c>
      <c r="AA1882" t="s">
        <v>3002</v>
      </c>
      <c r="AB1882">
        <v>11</v>
      </c>
      <c r="AC1882">
        <v>0</v>
      </c>
      <c r="AD1882" t="s">
        <v>3006</v>
      </c>
      <c r="AE1882" t="s">
        <v>4685</v>
      </c>
      <c r="AF1882">
        <v>27933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</v>
      </c>
      <c r="AQ1882">
        <v>0</v>
      </c>
      <c r="AR1882">
        <v>0</v>
      </c>
      <c r="AS1882">
        <v>0</v>
      </c>
      <c r="AT1882">
        <v>0</v>
      </c>
      <c r="AU1882">
        <v>100</v>
      </c>
      <c r="AV1882">
        <v>279.33</v>
      </c>
      <c r="AW1882">
        <v>0</v>
      </c>
      <c r="AX1882">
        <v>0</v>
      </c>
      <c r="AZ1882">
        <v>0</v>
      </c>
      <c r="BA1882" t="s">
        <v>2999</v>
      </c>
      <c r="BB1882">
        <v>5</v>
      </c>
      <c r="BC1882">
        <v>5</v>
      </c>
      <c r="BD1882">
        <v>31418</v>
      </c>
      <c r="BE1882">
        <v>31418</v>
      </c>
      <c r="BF1882">
        <v>0</v>
      </c>
      <c r="BG1882">
        <v>0</v>
      </c>
      <c r="BH1882">
        <v>0</v>
      </c>
      <c r="BJ1882">
        <v>0</v>
      </c>
      <c r="BK1882">
        <v>0</v>
      </c>
      <c r="BN1882">
        <v>0</v>
      </c>
      <c r="BO1882">
        <v>0.6</v>
      </c>
      <c r="BP1882">
        <v>0</v>
      </c>
      <c r="BQ1882">
        <v>1</v>
      </c>
      <c r="BR1882">
        <v>4</v>
      </c>
      <c r="BS1882">
        <v>4126030058</v>
      </c>
      <c r="BT1882">
        <v>0</v>
      </c>
      <c r="BU1882">
        <v>394</v>
      </c>
      <c r="BV1882">
        <v>1050388</v>
      </c>
      <c r="BW1882">
        <v>190471</v>
      </c>
      <c r="BX1882" t="s">
        <v>5253</v>
      </c>
      <c r="BZ1882" t="s">
        <v>6466</v>
      </c>
      <c r="CA1882">
        <v>45401</v>
      </c>
      <c r="CC1882">
        <v>0</v>
      </c>
      <c r="CE1882">
        <v>1</v>
      </c>
      <c r="CF1882" t="s">
        <v>7198</v>
      </c>
      <c r="CG1882">
        <v>0</v>
      </c>
      <c r="CH1882">
        <v>739.67554698699996</v>
      </c>
      <c r="CI1882">
        <v>23178.581755700001</v>
      </c>
      <c r="CJ1882" s="2">
        <f t="shared" si="145"/>
        <v>33.519599999999997</v>
      </c>
      <c r="CK1882" s="2">
        <f t="shared" si="146"/>
        <v>89.385600000000011</v>
      </c>
      <c r="CL1882" s="2">
        <f t="shared" si="147"/>
        <v>1.6</v>
      </c>
      <c r="CM1882" t="str">
        <f t="shared" si="148"/>
        <v>31 to 100 units</v>
      </c>
      <c r="CN1882" t="str">
        <f t="shared" si="149"/>
        <v>31 to 100 units</v>
      </c>
    </row>
    <row r="1883" spans="1:92" x14ac:dyDescent="0.25">
      <c r="A1883" s="1">
        <v>1882</v>
      </c>
      <c r="B1883" t="s">
        <v>89</v>
      </c>
      <c r="C1883">
        <v>12603</v>
      </c>
      <c r="D1883">
        <v>63</v>
      </c>
      <c r="E1883">
        <v>412</v>
      </c>
      <c r="F1883">
        <v>394</v>
      </c>
      <c r="G1883">
        <v>2004</v>
      </c>
      <c r="H1883">
        <v>29</v>
      </c>
      <c r="I1883">
        <v>27</v>
      </c>
      <c r="J1883">
        <v>11412</v>
      </c>
      <c r="K1883" t="s">
        <v>348</v>
      </c>
      <c r="L1883">
        <v>113</v>
      </c>
      <c r="M1883">
        <v>3532</v>
      </c>
      <c r="N1883" t="s">
        <v>2089</v>
      </c>
      <c r="O1883" t="s">
        <v>2649</v>
      </c>
      <c r="X1883" t="s">
        <v>2649</v>
      </c>
      <c r="Z1883" t="s">
        <v>2999</v>
      </c>
      <c r="AA1883" t="s">
        <v>3002</v>
      </c>
      <c r="AB1883">
        <v>11</v>
      </c>
      <c r="AC1883">
        <v>0</v>
      </c>
      <c r="AE1883" t="s">
        <v>4679</v>
      </c>
      <c r="AF1883">
        <v>16709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4</v>
      </c>
      <c r="AQ1883">
        <v>0</v>
      </c>
      <c r="AR1883">
        <v>0</v>
      </c>
      <c r="AS1883">
        <v>0</v>
      </c>
      <c r="AT1883">
        <v>0</v>
      </c>
      <c r="AU1883">
        <v>123</v>
      </c>
      <c r="AV1883">
        <v>163.16999999999999</v>
      </c>
      <c r="AW1883">
        <v>0</v>
      </c>
      <c r="AX1883">
        <v>0</v>
      </c>
      <c r="AZ1883">
        <v>0</v>
      </c>
      <c r="BA1883" t="s">
        <v>2999</v>
      </c>
      <c r="BB1883">
        <v>5</v>
      </c>
      <c r="BC1883">
        <v>5</v>
      </c>
      <c r="BD1883">
        <v>40528</v>
      </c>
      <c r="BE1883">
        <v>40528</v>
      </c>
      <c r="BF1883">
        <v>0</v>
      </c>
      <c r="BG1883">
        <v>0</v>
      </c>
      <c r="BH1883">
        <v>0</v>
      </c>
      <c r="BJ1883">
        <v>0</v>
      </c>
      <c r="BK1883">
        <v>0</v>
      </c>
      <c r="BN1883">
        <v>0</v>
      </c>
      <c r="BO1883">
        <v>0.6</v>
      </c>
      <c r="BP1883">
        <v>0</v>
      </c>
      <c r="BQ1883">
        <v>1</v>
      </c>
      <c r="BR1883">
        <v>4</v>
      </c>
      <c r="BS1883">
        <v>4126030063</v>
      </c>
      <c r="BT1883">
        <v>0</v>
      </c>
      <c r="BU1883">
        <v>394</v>
      </c>
      <c r="BV1883">
        <v>1050334</v>
      </c>
      <c r="BW1883">
        <v>190558</v>
      </c>
      <c r="BX1883" t="s">
        <v>5253</v>
      </c>
      <c r="BZ1883" t="s">
        <v>6466</v>
      </c>
      <c r="CA1883">
        <v>45401</v>
      </c>
      <c r="CC1883">
        <v>0</v>
      </c>
      <c r="CE1883">
        <v>1</v>
      </c>
      <c r="CF1883" t="s">
        <v>7198</v>
      </c>
      <c r="CG1883">
        <v>0</v>
      </c>
      <c r="CH1883">
        <v>533.163736417</v>
      </c>
      <c r="CI1883">
        <v>17192.605205700002</v>
      </c>
      <c r="CJ1883" s="2">
        <f t="shared" si="145"/>
        <v>20.050799999999999</v>
      </c>
      <c r="CK1883" s="2">
        <f t="shared" si="146"/>
        <v>53.468800000000002</v>
      </c>
      <c r="CL1883" s="2">
        <f t="shared" si="147"/>
        <v>1.6</v>
      </c>
      <c r="CM1883" t="str">
        <f t="shared" si="148"/>
        <v>9 to 30 units</v>
      </c>
      <c r="CN1883" t="str">
        <f t="shared" si="149"/>
        <v>31 to 100 units</v>
      </c>
    </row>
    <row r="1884" spans="1:92" x14ac:dyDescent="0.25">
      <c r="A1884" s="1">
        <v>1883</v>
      </c>
      <c r="B1884" t="s">
        <v>89</v>
      </c>
      <c r="C1884">
        <v>12608</v>
      </c>
      <c r="D1884">
        <v>20</v>
      </c>
      <c r="E1884">
        <v>412</v>
      </c>
      <c r="F1884">
        <v>376</v>
      </c>
      <c r="H1884">
        <v>29</v>
      </c>
      <c r="I1884">
        <v>27</v>
      </c>
      <c r="J1884">
        <v>11412</v>
      </c>
      <c r="K1884" t="s">
        <v>348</v>
      </c>
      <c r="L1884">
        <v>113</v>
      </c>
      <c r="M1884">
        <v>3532</v>
      </c>
      <c r="N1884" t="s">
        <v>1760</v>
      </c>
      <c r="O1884" t="s">
        <v>2649</v>
      </c>
      <c r="X1884" t="s">
        <v>2649</v>
      </c>
      <c r="Z1884" t="s">
        <v>2999</v>
      </c>
      <c r="AA1884" t="s">
        <v>3002</v>
      </c>
      <c r="AB1884">
        <v>11</v>
      </c>
      <c r="AC1884">
        <v>0</v>
      </c>
      <c r="AE1884" t="s">
        <v>4681</v>
      </c>
      <c r="AF1884">
        <v>3560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4</v>
      </c>
      <c r="AQ1884">
        <v>0</v>
      </c>
      <c r="AR1884">
        <v>0</v>
      </c>
      <c r="AS1884">
        <v>0</v>
      </c>
      <c r="AT1884">
        <v>0</v>
      </c>
      <c r="AU1884">
        <v>35.5</v>
      </c>
      <c r="AV1884">
        <v>100</v>
      </c>
      <c r="AW1884">
        <v>0</v>
      </c>
      <c r="AX1884">
        <v>0</v>
      </c>
      <c r="AZ1884">
        <v>0</v>
      </c>
      <c r="BA1884" t="s">
        <v>2999</v>
      </c>
      <c r="BB1884">
        <v>5</v>
      </c>
      <c r="BC1884">
        <v>5</v>
      </c>
      <c r="BD1884">
        <v>4178</v>
      </c>
      <c r="BE1884">
        <v>4178</v>
      </c>
      <c r="BF1884">
        <v>0</v>
      </c>
      <c r="BG1884">
        <v>0</v>
      </c>
      <c r="BH1884">
        <v>0</v>
      </c>
      <c r="BJ1884">
        <v>0</v>
      </c>
      <c r="BK1884">
        <v>0</v>
      </c>
      <c r="BN1884">
        <v>0</v>
      </c>
      <c r="BO1884">
        <v>0.6</v>
      </c>
      <c r="BP1884">
        <v>0</v>
      </c>
      <c r="BQ1884">
        <v>1</v>
      </c>
      <c r="BR1884">
        <v>4</v>
      </c>
      <c r="BS1884">
        <v>4126080020</v>
      </c>
      <c r="BT1884">
        <v>0</v>
      </c>
      <c r="BU1884">
        <v>376</v>
      </c>
      <c r="BV1884">
        <v>0</v>
      </c>
      <c r="BW1884">
        <v>0</v>
      </c>
      <c r="BX1884" t="s">
        <v>5253</v>
      </c>
      <c r="BZ1884" t="s">
        <v>6468</v>
      </c>
      <c r="CA1884">
        <v>45401</v>
      </c>
      <c r="CC1884">
        <v>0</v>
      </c>
      <c r="CE1884">
        <v>1</v>
      </c>
      <c r="CF1884" t="s">
        <v>7198</v>
      </c>
      <c r="CG1884">
        <v>0</v>
      </c>
      <c r="CH1884">
        <v>275.95207005999998</v>
      </c>
      <c r="CI1884">
        <v>3809.6947521400002</v>
      </c>
      <c r="CJ1884" s="2">
        <f t="shared" si="145"/>
        <v>4.2720000000000002</v>
      </c>
      <c r="CK1884" s="2">
        <f t="shared" si="146"/>
        <v>11.391999999999999</v>
      </c>
      <c r="CL1884" s="2">
        <f t="shared" si="147"/>
        <v>1.6</v>
      </c>
      <c r="CM1884" t="str">
        <f t="shared" si="148"/>
        <v>1 to 8 units</v>
      </c>
      <c r="CN1884" t="str">
        <f t="shared" si="149"/>
        <v>9 to 30 units</v>
      </c>
    </row>
    <row r="1885" spans="1:92" x14ac:dyDescent="0.25">
      <c r="A1885" s="1">
        <v>1884</v>
      </c>
      <c r="B1885" t="s">
        <v>89</v>
      </c>
      <c r="C1885">
        <v>12617</v>
      </c>
      <c r="D1885">
        <v>14</v>
      </c>
      <c r="E1885">
        <v>412</v>
      </c>
      <c r="F1885">
        <v>394</v>
      </c>
      <c r="H1885">
        <v>29</v>
      </c>
      <c r="I1885">
        <v>27</v>
      </c>
      <c r="J1885">
        <v>11412</v>
      </c>
      <c r="K1885" t="s">
        <v>348</v>
      </c>
      <c r="L1885">
        <v>113</v>
      </c>
      <c r="M1885">
        <v>3532</v>
      </c>
      <c r="N1885" t="s">
        <v>2008</v>
      </c>
      <c r="O1885" t="s">
        <v>2663</v>
      </c>
      <c r="X1885" t="s">
        <v>2663</v>
      </c>
      <c r="Z1885" t="s">
        <v>2999</v>
      </c>
      <c r="AA1885" t="s">
        <v>3002</v>
      </c>
      <c r="AB1885">
        <v>11</v>
      </c>
      <c r="AC1885">
        <v>0</v>
      </c>
      <c r="AE1885" t="s">
        <v>4684</v>
      </c>
      <c r="AF1885">
        <v>6588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4</v>
      </c>
      <c r="AQ1885">
        <v>0</v>
      </c>
      <c r="AR1885">
        <v>0</v>
      </c>
      <c r="AS1885">
        <v>0</v>
      </c>
      <c r="AT1885">
        <v>0</v>
      </c>
      <c r="AU1885">
        <v>60</v>
      </c>
      <c r="AV1885">
        <v>111.52</v>
      </c>
      <c r="AW1885">
        <v>0</v>
      </c>
      <c r="AX1885">
        <v>0</v>
      </c>
      <c r="AZ1885">
        <v>0</v>
      </c>
      <c r="BA1885" t="s">
        <v>3000</v>
      </c>
      <c r="BB1885">
        <v>5</v>
      </c>
      <c r="BC1885">
        <v>5</v>
      </c>
      <c r="BD1885">
        <v>10587</v>
      </c>
      <c r="BE1885">
        <v>10587</v>
      </c>
      <c r="BF1885">
        <v>0</v>
      </c>
      <c r="BG1885">
        <v>0</v>
      </c>
      <c r="BH1885">
        <v>0</v>
      </c>
      <c r="BJ1885">
        <v>0</v>
      </c>
      <c r="BK1885">
        <v>0</v>
      </c>
      <c r="BN1885">
        <v>0</v>
      </c>
      <c r="BO1885">
        <v>0.9</v>
      </c>
      <c r="BP1885">
        <v>0</v>
      </c>
      <c r="BQ1885">
        <v>2</v>
      </c>
      <c r="BR1885">
        <v>4</v>
      </c>
      <c r="BS1885">
        <v>4126170014</v>
      </c>
      <c r="BT1885">
        <v>0</v>
      </c>
      <c r="BU1885">
        <v>394</v>
      </c>
      <c r="BV1885">
        <v>0</v>
      </c>
      <c r="BW1885">
        <v>0</v>
      </c>
      <c r="BX1885" t="s">
        <v>5253</v>
      </c>
      <c r="BY1885" t="s">
        <v>3000</v>
      </c>
      <c r="BZ1885" t="s">
        <v>6471</v>
      </c>
      <c r="CA1885">
        <v>45401</v>
      </c>
      <c r="CC1885">
        <v>0</v>
      </c>
      <c r="CE1885">
        <v>1</v>
      </c>
      <c r="CF1885" t="s">
        <v>7198</v>
      </c>
      <c r="CG1885">
        <v>0</v>
      </c>
      <c r="CH1885">
        <v>344.613081626</v>
      </c>
      <c r="CI1885">
        <v>6736.34751787</v>
      </c>
      <c r="CJ1885" s="2">
        <f t="shared" si="145"/>
        <v>11.8584</v>
      </c>
      <c r="CK1885" s="2">
        <f t="shared" si="146"/>
        <v>38.2104</v>
      </c>
      <c r="CL1885" s="2">
        <f t="shared" si="147"/>
        <v>2.9</v>
      </c>
      <c r="CM1885" t="str">
        <f t="shared" si="148"/>
        <v>9 to 30 units</v>
      </c>
      <c r="CN1885" t="str">
        <f t="shared" si="149"/>
        <v>31 to 100 units</v>
      </c>
    </row>
    <row r="1886" spans="1:92" x14ac:dyDescent="0.25">
      <c r="A1886" s="1">
        <v>1885</v>
      </c>
      <c r="B1886" t="s">
        <v>89</v>
      </c>
      <c r="C1886">
        <v>12619</v>
      </c>
      <c r="D1886">
        <v>26</v>
      </c>
      <c r="E1886">
        <v>412</v>
      </c>
      <c r="F1886">
        <v>376</v>
      </c>
      <c r="G1886">
        <v>1002</v>
      </c>
      <c r="H1886">
        <v>29</v>
      </c>
      <c r="I1886">
        <v>27</v>
      </c>
      <c r="J1886">
        <v>11412</v>
      </c>
      <c r="K1886" t="s">
        <v>348</v>
      </c>
      <c r="L1886">
        <v>113</v>
      </c>
      <c r="M1886">
        <v>3532</v>
      </c>
      <c r="N1886" t="s">
        <v>2093</v>
      </c>
      <c r="O1886" t="s">
        <v>2663</v>
      </c>
      <c r="X1886" t="s">
        <v>2663</v>
      </c>
      <c r="Z1886" t="s">
        <v>2999</v>
      </c>
      <c r="AA1886" t="s">
        <v>3002</v>
      </c>
      <c r="AB1886">
        <v>11</v>
      </c>
      <c r="AC1886">
        <v>0</v>
      </c>
      <c r="AE1886" t="s">
        <v>4686</v>
      </c>
      <c r="AF1886">
        <v>8000</v>
      </c>
      <c r="AG1886">
        <v>3000</v>
      </c>
      <c r="AH1886">
        <v>3000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3000</v>
      </c>
      <c r="AP1886">
        <v>7</v>
      </c>
      <c r="AQ1886">
        <v>0</v>
      </c>
      <c r="AR1886">
        <v>0</v>
      </c>
      <c r="AS1886">
        <v>0</v>
      </c>
      <c r="AT1886">
        <v>0</v>
      </c>
      <c r="AU1886">
        <v>80</v>
      </c>
      <c r="AV1886">
        <v>100</v>
      </c>
      <c r="AW1886">
        <v>0</v>
      </c>
      <c r="AX1886">
        <v>0</v>
      </c>
      <c r="AZ1886">
        <v>0</v>
      </c>
      <c r="BA1886" t="s">
        <v>2999</v>
      </c>
      <c r="BB1886">
        <v>3</v>
      </c>
      <c r="BC1886">
        <v>5</v>
      </c>
      <c r="BD1886">
        <v>12933</v>
      </c>
      <c r="BE1886">
        <v>12933</v>
      </c>
      <c r="BF1886">
        <v>0</v>
      </c>
      <c r="BG1886">
        <v>0</v>
      </c>
      <c r="BH1886">
        <v>0</v>
      </c>
      <c r="BJ1886">
        <v>0</v>
      </c>
      <c r="BK1886">
        <v>0</v>
      </c>
      <c r="BN1886">
        <v>0.38</v>
      </c>
      <c r="BO1886">
        <v>0.9</v>
      </c>
      <c r="BP1886">
        <v>0</v>
      </c>
      <c r="BQ1886">
        <v>2</v>
      </c>
      <c r="BR1886">
        <v>4</v>
      </c>
      <c r="BS1886">
        <v>4126190026</v>
      </c>
      <c r="BT1886">
        <v>0</v>
      </c>
      <c r="BU1886">
        <v>376</v>
      </c>
      <c r="BV1886">
        <v>1052572</v>
      </c>
      <c r="BW1886">
        <v>191903</v>
      </c>
      <c r="BX1886" t="s">
        <v>5251</v>
      </c>
      <c r="BY1886" t="s">
        <v>3000</v>
      </c>
      <c r="BZ1886" t="s">
        <v>6471</v>
      </c>
      <c r="CA1886">
        <v>45401</v>
      </c>
      <c r="CC1886">
        <v>0</v>
      </c>
      <c r="CE1886">
        <v>1</v>
      </c>
      <c r="CF1886" t="s">
        <v>7198</v>
      </c>
      <c r="CG1886">
        <v>0</v>
      </c>
      <c r="CH1886">
        <v>359.91740822999998</v>
      </c>
      <c r="CI1886">
        <v>8010.9204007099997</v>
      </c>
      <c r="CJ1886" s="2">
        <f t="shared" si="145"/>
        <v>14.4</v>
      </c>
      <c r="CK1886" s="2">
        <f t="shared" si="146"/>
        <v>46.4</v>
      </c>
      <c r="CL1886" s="2">
        <f t="shared" si="147"/>
        <v>2.9</v>
      </c>
      <c r="CM1886" t="str">
        <f t="shared" si="148"/>
        <v>9 to 30 units</v>
      </c>
      <c r="CN1886" t="str">
        <f t="shared" si="149"/>
        <v>31 to 100 units</v>
      </c>
    </row>
    <row r="1887" spans="1:92" x14ac:dyDescent="0.25">
      <c r="A1887" s="1">
        <v>1886</v>
      </c>
      <c r="B1887" t="s">
        <v>89</v>
      </c>
      <c r="C1887">
        <v>12629</v>
      </c>
      <c r="D1887">
        <v>12</v>
      </c>
      <c r="E1887">
        <v>412</v>
      </c>
      <c r="F1887">
        <v>376</v>
      </c>
      <c r="H1887">
        <v>29</v>
      </c>
      <c r="I1887">
        <v>27</v>
      </c>
      <c r="J1887">
        <v>11412</v>
      </c>
      <c r="K1887" t="s">
        <v>348</v>
      </c>
      <c r="L1887">
        <v>113</v>
      </c>
      <c r="M1887">
        <v>3532</v>
      </c>
      <c r="N1887" t="s">
        <v>2091</v>
      </c>
      <c r="O1887" t="s">
        <v>2663</v>
      </c>
      <c r="X1887" t="s">
        <v>2663</v>
      </c>
      <c r="Z1887" t="s">
        <v>2999</v>
      </c>
      <c r="AA1887" t="s">
        <v>3002</v>
      </c>
      <c r="AB1887">
        <v>11</v>
      </c>
      <c r="AC1887">
        <v>0</v>
      </c>
      <c r="AE1887" t="s">
        <v>4682</v>
      </c>
      <c r="AF1887">
        <v>4000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40</v>
      </c>
      <c r="AV1887">
        <v>100</v>
      </c>
      <c r="AW1887">
        <v>0</v>
      </c>
      <c r="AX1887">
        <v>0</v>
      </c>
      <c r="AZ1887">
        <v>0</v>
      </c>
      <c r="BA1887" t="s">
        <v>2999</v>
      </c>
      <c r="BB1887">
        <v>5</v>
      </c>
      <c r="BC1887">
        <v>5</v>
      </c>
      <c r="BD1887">
        <v>6686</v>
      </c>
      <c r="BE1887">
        <v>6686</v>
      </c>
      <c r="BF1887">
        <v>0</v>
      </c>
      <c r="BG1887">
        <v>0</v>
      </c>
      <c r="BH1887">
        <v>0</v>
      </c>
      <c r="BJ1887">
        <v>0</v>
      </c>
      <c r="BK1887">
        <v>0</v>
      </c>
      <c r="BN1887">
        <v>0</v>
      </c>
      <c r="BO1887">
        <v>0.9</v>
      </c>
      <c r="BP1887">
        <v>0</v>
      </c>
      <c r="BQ1887">
        <v>2</v>
      </c>
      <c r="BR1887">
        <v>4</v>
      </c>
      <c r="BS1887">
        <v>4126290012</v>
      </c>
      <c r="BT1887">
        <v>0</v>
      </c>
      <c r="BU1887">
        <v>376</v>
      </c>
      <c r="BV1887">
        <v>0</v>
      </c>
      <c r="BW1887">
        <v>0</v>
      </c>
      <c r="BX1887" t="s">
        <v>5251</v>
      </c>
      <c r="BY1887" t="s">
        <v>3000</v>
      </c>
      <c r="BZ1887" t="s">
        <v>6469</v>
      </c>
      <c r="CA1887">
        <v>45401</v>
      </c>
      <c r="CC1887">
        <v>0</v>
      </c>
      <c r="CE1887">
        <v>1</v>
      </c>
      <c r="CF1887" t="s">
        <v>7198</v>
      </c>
      <c r="CG1887">
        <v>0</v>
      </c>
      <c r="CH1887">
        <v>279.81860762399998</v>
      </c>
      <c r="CI1887">
        <v>3952.6973172399998</v>
      </c>
      <c r="CJ1887" s="2">
        <f t="shared" si="145"/>
        <v>7.2</v>
      </c>
      <c r="CK1887" s="2">
        <f t="shared" si="146"/>
        <v>23.2</v>
      </c>
      <c r="CL1887" s="2">
        <f t="shared" si="147"/>
        <v>2.9</v>
      </c>
      <c r="CM1887" t="str">
        <f t="shared" si="148"/>
        <v>1 to 8 units</v>
      </c>
      <c r="CN1887" t="str">
        <f t="shared" si="149"/>
        <v>9 to 30 units</v>
      </c>
    </row>
    <row r="1888" spans="1:92" x14ac:dyDescent="0.25">
      <c r="A1888" s="1">
        <v>1887</v>
      </c>
      <c r="B1888" t="s">
        <v>89</v>
      </c>
      <c r="C1888">
        <v>12657</v>
      </c>
      <c r="D1888">
        <v>14</v>
      </c>
      <c r="E1888">
        <v>412</v>
      </c>
      <c r="F1888">
        <v>384</v>
      </c>
      <c r="G1888">
        <v>2008</v>
      </c>
      <c r="H1888">
        <v>29</v>
      </c>
      <c r="I1888">
        <v>27</v>
      </c>
      <c r="J1888">
        <v>11412</v>
      </c>
      <c r="K1888" t="s">
        <v>348</v>
      </c>
      <c r="L1888">
        <v>113</v>
      </c>
      <c r="M1888">
        <v>3532</v>
      </c>
      <c r="N1888" t="s">
        <v>2094</v>
      </c>
      <c r="O1888" t="s">
        <v>2649</v>
      </c>
      <c r="X1888" t="s">
        <v>2649</v>
      </c>
      <c r="Z1888" t="s">
        <v>2999</v>
      </c>
      <c r="AA1888" t="s">
        <v>3002</v>
      </c>
      <c r="AB1888">
        <v>11</v>
      </c>
      <c r="AC1888">
        <v>0</v>
      </c>
      <c r="AE1888" t="s">
        <v>4689</v>
      </c>
      <c r="AF1888">
        <v>4000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4</v>
      </c>
      <c r="AQ1888">
        <v>0</v>
      </c>
      <c r="AR1888">
        <v>0</v>
      </c>
      <c r="AS1888">
        <v>0</v>
      </c>
      <c r="AT1888">
        <v>0</v>
      </c>
      <c r="AU1888">
        <v>40</v>
      </c>
      <c r="AV1888">
        <v>100</v>
      </c>
      <c r="AW1888">
        <v>0</v>
      </c>
      <c r="AX1888">
        <v>0</v>
      </c>
      <c r="AZ1888">
        <v>0</v>
      </c>
      <c r="BA1888" t="s">
        <v>2999</v>
      </c>
      <c r="BB1888">
        <v>5</v>
      </c>
      <c r="BC1888">
        <v>5</v>
      </c>
      <c r="BD1888">
        <v>6686</v>
      </c>
      <c r="BE1888">
        <v>6686</v>
      </c>
      <c r="BF1888">
        <v>0</v>
      </c>
      <c r="BG1888">
        <v>0</v>
      </c>
      <c r="BH1888">
        <v>0</v>
      </c>
      <c r="BJ1888">
        <v>0</v>
      </c>
      <c r="BK1888">
        <v>0</v>
      </c>
      <c r="BN1888">
        <v>0</v>
      </c>
      <c r="BO1888">
        <v>0.6</v>
      </c>
      <c r="BP1888">
        <v>0</v>
      </c>
      <c r="BQ1888">
        <v>1</v>
      </c>
      <c r="BR1888">
        <v>4</v>
      </c>
      <c r="BS1888">
        <v>4126570014</v>
      </c>
      <c r="BT1888">
        <v>0</v>
      </c>
      <c r="BU1888">
        <v>384</v>
      </c>
      <c r="BV1888">
        <v>1053692</v>
      </c>
      <c r="BW1888">
        <v>191345</v>
      </c>
      <c r="BX1888" t="s">
        <v>5253</v>
      </c>
      <c r="BZ1888" t="s">
        <v>6469</v>
      </c>
      <c r="CA1888">
        <v>45401</v>
      </c>
      <c r="CC1888">
        <v>0</v>
      </c>
      <c r="CE1888">
        <v>1</v>
      </c>
      <c r="CF1888" t="s">
        <v>7198</v>
      </c>
      <c r="CG1888">
        <v>0</v>
      </c>
      <c r="CH1888">
        <v>277.83343498400001</v>
      </c>
      <c r="CI1888">
        <v>3924.9998973299998</v>
      </c>
      <c r="CJ1888" s="2">
        <f t="shared" si="145"/>
        <v>4.8</v>
      </c>
      <c r="CK1888" s="2">
        <f t="shared" si="146"/>
        <v>12.8</v>
      </c>
      <c r="CL1888" s="2">
        <f t="shared" si="147"/>
        <v>1.6</v>
      </c>
      <c r="CM1888" t="str">
        <f t="shared" si="148"/>
        <v>1 to 8 units</v>
      </c>
      <c r="CN1888" t="str">
        <f t="shared" si="149"/>
        <v>9 to 30 units</v>
      </c>
    </row>
    <row r="1889" spans="1:92" x14ac:dyDescent="0.25">
      <c r="A1889" s="1">
        <v>1888</v>
      </c>
      <c r="B1889" t="s">
        <v>89</v>
      </c>
      <c r="C1889">
        <v>12675</v>
      </c>
      <c r="D1889">
        <v>48</v>
      </c>
      <c r="E1889">
        <v>412</v>
      </c>
      <c r="F1889">
        <v>376</v>
      </c>
      <c r="H1889">
        <v>29</v>
      </c>
      <c r="I1889">
        <v>27</v>
      </c>
      <c r="J1889">
        <v>0</v>
      </c>
      <c r="K1889" t="s">
        <v>348</v>
      </c>
      <c r="L1889">
        <v>113</v>
      </c>
      <c r="M1889">
        <v>3532</v>
      </c>
      <c r="N1889" t="s">
        <v>1760</v>
      </c>
      <c r="O1889" t="s">
        <v>2649</v>
      </c>
      <c r="X1889" t="s">
        <v>2649</v>
      </c>
      <c r="Z1889" t="s">
        <v>2999</v>
      </c>
      <c r="AA1889" t="s">
        <v>3002</v>
      </c>
      <c r="AB1889">
        <v>11</v>
      </c>
      <c r="AC1889">
        <v>0</v>
      </c>
      <c r="AE1889" t="s">
        <v>4687</v>
      </c>
      <c r="AF1889">
        <v>3100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4</v>
      </c>
      <c r="AQ1889">
        <v>0</v>
      </c>
      <c r="AR1889">
        <v>0</v>
      </c>
      <c r="AS1889">
        <v>0</v>
      </c>
      <c r="AT1889">
        <v>0</v>
      </c>
      <c r="AU1889">
        <v>31</v>
      </c>
      <c r="AV1889">
        <v>100</v>
      </c>
      <c r="AW1889">
        <v>0</v>
      </c>
      <c r="AX1889">
        <v>0</v>
      </c>
      <c r="AZ1889">
        <v>0</v>
      </c>
      <c r="BA1889" t="s">
        <v>2999</v>
      </c>
      <c r="BB1889">
        <v>5</v>
      </c>
      <c r="BC1889">
        <v>5</v>
      </c>
      <c r="BD1889">
        <v>1591</v>
      </c>
      <c r="BE1889">
        <v>1591</v>
      </c>
      <c r="BF1889">
        <v>0</v>
      </c>
      <c r="BG1889">
        <v>0</v>
      </c>
      <c r="BH1889">
        <v>0</v>
      </c>
      <c r="BJ1889">
        <v>0</v>
      </c>
      <c r="BK1889">
        <v>0</v>
      </c>
      <c r="BN1889">
        <v>0</v>
      </c>
      <c r="BO1889">
        <v>0.6</v>
      </c>
      <c r="BP1889">
        <v>0</v>
      </c>
      <c r="BQ1889">
        <v>1</v>
      </c>
      <c r="BR1889">
        <v>4</v>
      </c>
      <c r="BS1889">
        <v>4126750048</v>
      </c>
      <c r="BT1889">
        <v>0</v>
      </c>
      <c r="BU1889">
        <v>376</v>
      </c>
      <c r="BV1889">
        <v>0</v>
      </c>
      <c r="BW1889">
        <v>0</v>
      </c>
      <c r="BX1889" t="s">
        <v>5253</v>
      </c>
      <c r="BZ1889" t="s">
        <v>6472</v>
      </c>
      <c r="CA1889">
        <v>45402</v>
      </c>
      <c r="CC1889">
        <v>0</v>
      </c>
      <c r="CE1889">
        <v>1</v>
      </c>
      <c r="CF1889" t="s">
        <v>7198</v>
      </c>
      <c r="CG1889">
        <v>0</v>
      </c>
      <c r="CH1889">
        <v>254.42036768700001</v>
      </c>
      <c r="CI1889">
        <v>2660.6893068999998</v>
      </c>
      <c r="CJ1889" s="2">
        <f t="shared" si="145"/>
        <v>3.72</v>
      </c>
      <c r="CK1889" s="2">
        <f t="shared" si="146"/>
        <v>9.92</v>
      </c>
      <c r="CL1889" s="2">
        <f t="shared" si="147"/>
        <v>1.6</v>
      </c>
      <c r="CM1889" t="str">
        <f t="shared" si="148"/>
        <v>1 to 8 units</v>
      </c>
      <c r="CN1889" t="str">
        <f t="shared" si="149"/>
        <v>9 to 30 units</v>
      </c>
    </row>
    <row r="1890" spans="1:92" x14ac:dyDescent="0.25">
      <c r="A1890" s="1">
        <v>1889</v>
      </c>
      <c r="B1890" t="s">
        <v>89</v>
      </c>
      <c r="C1890">
        <v>12679</v>
      </c>
      <c r="D1890">
        <v>49</v>
      </c>
      <c r="E1890">
        <v>412</v>
      </c>
      <c r="F1890">
        <v>376</v>
      </c>
      <c r="G1890">
        <v>3008</v>
      </c>
      <c r="H1890">
        <v>29</v>
      </c>
      <c r="I1890">
        <v>27</v>
      </c>
      <c r="J1890">
        <v>11413</v>
      </c>
      <c r="K1890" t="s">
        <v>348</v>
      </c>
      <c r="L1890">
        <v>113</v>
      </c>
      <c r="M1890">
        <v>3532</v>
      </c>
      <c r="N1890" t="s">
        <v>2095</v>
      </c>
      <c r="O1890" t="s">
        <v>2649</v>
      </c>
      <c r="X1890" t="s">
        <v>2649</v>
      </c>
      <c r="Z1890" t="s">
        <v>2999</v>
      </c>
      <c r="AA1890" t="s">
        <v>3002</v>
      </c>
      <c r="AB1890">
        <v>11</v>
      </c>
      <c r="AC1890">
        <v>0</v>
      </c>
      <c r="AE1890" t="s">
        <v>4690</v>
      </c>
      <c r="AF1890">
        <v>5000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4</v>
      </c>
      <c r="AQ1890">
        <v>0</v>
      </c>
      <c r="AR1890">
        <v>0</v>
      </c>
      <c r="AS1890">
        <v>0</v>
      </c>
      <c r="AT1890">
        <v>0</v>
      </c>
      <c r="AU1890">
        <v>50</v>
      </c>
      <c r="AV1890">
        <v>100</v>
      </c>
      <c r="AW1890">
        <v>0</v>
      </c>
      <c r="AX1890">
        <v>0</v>
      </c>
      <c r="AZ1890">
        <v>0</v>
      </c>
      <c r="BA1890" t="s">
        <v>2999</v>
      </c>
      <c r="BB1890">
        <v>5</v>
      </c>
      <c r="BC1890">
        <v>5</v>
      </c>
      <c r="BD1890">
        <v>10512</v>
      </c>
      <c r="BE1890">
        <v>10512</v>
      </c>
      <c r="BF1890">
        <v>0</v>
      </c>
      <c r="BG1890">
        <v>0</v>
      </c>
      <c r="BH1890">
        <v>0</v>
      </c>
      <c r="BJ1890">
        <v>0</v>
      </c>
      <c r="BK1890">
        <v>0</v>
      </c>
      <c r="BN1890">
        <v>0</v>
      </c>
      <c r="BO1890">
        <v>0.6</v>
      </c>
      <c r="BP1890">
        <v>0</v>
      </c>
      <c r="BQ1890">
        <v>1</v>
      </c>
      <c r="BR1890">
        <v>4</v>
      </c>
      <c r="BS1890">
        <v>4126790049</v>
      </c>
      <c r="BT1890">
        <v>0</v>
      </c>
      <c r="BU1890">
        <v>376</v>
      </c>
      <c r="BV1890">
        <v>1052697</v>
      </c>
      <c r="BW1890">
        <v>189804</v>
      </c>
      <c r="BX1890" t="s">
        <v>5253</v>
      </c>
      <c r="BZ1890" t="s">
        <v>6472</v>
      </c>
      <c r="CA1890">
        <v>45402</v>
      </c>
      <c r="CC1890">
        <v>0</v>
      </c>
      <c r="CE1890">
        <v>1</v>
      </c>
      <c r="CF1890" t="s">
        <v>7198</v>
      </c>
      <c r="CG1890">
        <v>0</v>
      </c>
      <c r="CH1890">
        <v>298.39905771500003</v>
      </c>
      <c r="CI1890">
        <v>4925.0587618400004</v>
      </c>
      <c r="CJ1890" s="2">
        <f t="shared" si="145"/>
        <v>6</v>
      </c>
      <c r="CK1890" s="2">
        <f t="shared" si="146"/>
        <v>16</v>
      </c>
      <c r="CL1890" s="2">
        <f t="shared" si="147"/>
        <v>1.6</v>
      </c>
      <c r="CM1890" t="str">
        <f t="shared" si="148"/>
        <v>1 to 8 units</v>
      </c>
      <c r="CN1890" t="str">
        <f t="shared" si="149"/>
        <v>9 to 30 units</v>
      </c>
    </row>
    <row r="1891" spans="1:92" x14ac:dyDescent="0.25">
      <c r="A1891" s="1">
        <v>1890</v>
      </c>
      <c r="B1891" t="s">
        <v>89</v>
      </c>
      <c r="C1891">
        <v>12682</v>
      </c>
      <c r="D1891">
        <v>8</v>
      </c>
      <c r="E1891">
        <v>412</v>
      </c>
      <c r="F1891">
        <v>376</v>
      </c>
      <c r="H1891">
        <v>29</v>
      </c>
      <c r="I1891">
        <v>27</v>
      </c>
      <c r="J1891">
        <v>0</v>
      </c>
      <c r="K1891" t="s">
        <v>348</v>
      </c>
      <c r="L1891">
        <v>113</v>
      </c>
      <c r="M1891">
        <v>3532</v>
      </c>
      <c r="N1891" t="s">
        <v>2082</v>
      </c>
      <c r="O1891" t="s">
        <v>2649</v>
      </c>
      <c r="X1891" t="s">
        <v>2649</v>
      </c>
      <c r="Z1891" t="s">
        <v>2999</v>
      </c>
      <c r="AA1891" t="s">
        <v>3002</v>
      </c>
      <c r="AB1891">
        <v>11</v>
      </c>
      <c r="AC1891">
        <v>0</v>
      </c>
      <c r="AE1891" t="s">
        <v>4688</v>
      </c>
      <c r="AF1891">
        <v>3300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4</v>
      </c>
      <c r="AQ1891">
        <v>0</v>
      </c>
      <c r="AR1891">
        <v>0</v>
      </c>
      <c r="AS1891">
        <v>0</v>
      </c>
      <c r="AT1891">
        <v>0</v>
      </c>
      <c r="AU1891">
        <v>33</v>
      </c>
      <c r="AV1891">
        <v>100</v>
      </c>
      <c r="AW1891">
        <v>0</v>
      </c>
      <c r="AX1891">
        <v>0</v>
      </c>
      <c r="AZ1891">
        <v>0</v>
      </c>
      <c r="BA1891" t="s">
        <v>2999</v>
      </c>
      <c r="BB1891">
        <v>5</v>
      </c>
      <c r="BC1891">
        <v>5</v>
      </c>
      <c r="BD1891">
        <v>1989</v>
      </c>
      <c r="BE1891">
        <v>1989</v>
      </c>
      <c r="BF1891">
        <v>0</v>
      </c>
      <c r="BG1891">
        <v>0</v>
      </c>
      <c r="BH1891">
        <v>0</v>
      </c>
      <c r="BJ1891">
        <v>0</v>
      </c>
      <c r="BK1891">
        <v>0</v>
      </c>
      <c r="BN1891">
        <v>0</v>
      </c>
      <c r="BO1891">
        <v>0.6</v>
      </c>
      <c r="BP1891">
        <v>0</v>
      </c>
      <c r="BQ1891">
        <v>1</v>
      </c>
      <c r="BR1891">
        <v>4</v>
      </c>
      <c r="BS1891">
        <v>4126820008</v>
      </c>
      <c r="BT1891">
        <v>0</v>
      </c>
      <c r="BU1891">
        <v>376</v>
      </c>
      <c r="BV1891">
        <v>0</v>
      </c>
      <c r="BW1891">
        <v>0</v>
      </c>
      <c r="BX1891" t="s">
        <v>5253</v>
      </c>
      <c r="BZ1891" t="s">
        <v>6473</v>
      </c>
      <c r="CA1891">
        <v>45402</v>
      </c>
      <c r="CC1891">
        <v>0</v>
      </c>
      <c r="CE1891">
        <v>1</v>
      </c>
      <c r="CF1891" t="s">
        <v>7198</v>
      </c>
      <c r="CG1891">
        <v>0</v>
      </c>
      <c r="CH1891">
        <v>263.71211038000001</v>
      </c>
      <c r="CI1891">
        <v>3283.87012297</v>
      </c>
      <c r="CJ1891" s="2">
        <f t="shared" si="145"/>
        <v>3.96</v>
      </c>
      <c r="CK1891" s="2">
        <f t="shared" si="146"/>
        <v>10.56</v>
      </c>
      <c r="CL1891" s="2">
        <f t="shared" si="147"/>
        <v>1.6</v>
      </c>
      <c r="CM1891" t="str">
        <f t="shared" si="148"/>
        <v>1 to 8 units</v>
      </c>
      <c r="CN1891" t="str">
        <f t="shared" si="149"/>
        <v>9 to 30 units</v>
      </c>
    </row>
    <row r="1892" spans="1:92" x14ac:dyDescent="0.25">
      <c r="A1892" s="1">
        <v>1891</v>
      </c>
      <c r="B1892" t="s">
        <v>89</v>
      </c>
      <c r="C1892">
        <v>12772</v>
      </c>
      <c r="D1892">
        <v>249</v>
      </c>
      <c r="E1892">
        <v>413</v>
      </c>
      <c r="F1892">
        <v>622</v>
      </c>
      <c r="H1892">
        <v>29</v>
      </c>
      <c r="I1892">
        <v>27</v>
      </c>
      <c r="J1892">
        <v>11411</v>
      </c>
      <c r="K1892" t="s">
        <v>350</v>
      </c>
      <c r="L1892">
        <v>105</v>
      </c>
      <c r="M1892">
        <v>2920</v>
      </c>
      <c r="N1892" t="s">
        <v>1852</v>
      </c>
      <c r="O1892" t="s">
        <v>2747</v>
      </c>
      <c r="X1892" t="s">
        <v>2747</v>
      </c>
      <c r="Z1892" t="s">
        <v>2999</v>
      </c>
      <c r="AA1892" t="s">
        <v>3002</v>
      </c>
      <c r="AB1892">
        <v>11</v>
      </c>
      <c r="AC1892">
        <v>0</v>
      </c>
      <c r="AE1892" t="s">
        <v>4691</v>
      </c>
      <c r="AF1892">
        <v>4000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4</v>
      </c>
      <c r="AQ1892">
        <v>0</v>
      </c>
      <c r="AR1892">
        <v>0</v>
      </c>
      <c r="AS1892">
        <v>0</v>
      </c>
      <c r="AT1892">
        <v>0</v>
      </c>
      <c r="AU1892">
        <v>40</v>
      </c>
      <c r="AV1892">
        <v>100</v>
      </c>
      <c r="AW1892">
        <v>0</v>
      </c>
      <c r="AX1892">
        <v>0</v>
      </c>
      <c r="AZ1892">
        <v>0</v>
      </c>
      <c r="BA1892" t="s">
        <v>3000</v>
      </c>
      <c r="BB1892">
        <v>5</v>
      </c>
      <c r="BC1892">
        <v>5</v>
      </c>
      <c r="BD1892">
        <v>7801</v>
      </c>
      <c r="BE1892">
        <v>7801</v>
      </c>
      <c r="BF1892">
        <v>0</v>
      </c>
      <c r="BG1892">
        <v>0</v>
      </c>
      <c r="BH1892">
        <v>0</v>
      </c>
      <c r="BJ1892">
        <v>0</v>
      </c>
      <c r="BK1892">
        <v>0</v>
      </c>
      <c r="BN1892">
        <v>0</v>
      </c>
      <c r="BO1892">
        <v>0.5</v>
      </c>
      <c r="BP1892">
        <v>0</v>
      </c>
      <c r="BQ1892">
        <v>1</v>
      </c>
      <c r="BR1892">
        <v>4</v>
      </c>
      <c r="BS1892">
        <v>4127720249</v>
      </c>
      <c r="BT1892">
        <v>0</v>
      </c>
      <c r="BU1892">
        <v>622</v>
      </c>
      <c r="BV1892">
        <v>0</v>
      </c>
      <c r="BW1892">
        <v>0</v>
      </c>
      <c r="BX1892" t="s">
        <v>5256</v>
      </c>
      <c r="BZ1892" t="s">
        <v>6474</v>
      </c>
      <c r="CA1892">
        <v>45403</v>
      </c>
      <c r="CC1892">
        <v>0</v>
      </c>
      <c r="CE1892">
        <v>1</v>
      </c>
      <c r="CF1892" t="s">
        <v>7198</v>
      </c>
      <c r="CG1892">
        <v>0</v>
      </c>
      <c r="CH1892">
        <v>280.18800254799999</v>
      </c>
      <c r="CI1892">
        <v>3920.3735900800002</v>
      </c>
      <c r="CJ1892" s="2">
        <f t="shared" si="145"/>
        <v>4</v>
      </c>
      <c r="CK1892" s="2">
        <f t="shared" si="146"/>
        <v>12</v>
      </c>
      <c r="CL1892" s="2">
        <f t="shared" si="147"/>
        <v>1.5</v>
      </c>
      <c r="CM1892" t="str">
        <f t="shared" si="148"/>
        <v>1 to 8 units</v>
      </c>
      <c r="CN1892" t="str">
        <f t="shared" si="149"/>
        <v>9 to 30 units</v>
      </c>
    </row>
    <row r="1893" spans="1:92" x14ac:dyDescent="0.25">
      <c r="A1893" s="1">
        <v>1892</v>
      </c>
      <c r="B1893" t="s">
        <v>89</v>
      </c>
      <c r="C1893">
        <v>12779</v>
      </c>
      <c r="D1893">
        <v>17</v>
      </c>
      <c r="E1893">
        <v>413</v>
      </c>
      <c r="F1893">
        <v>610</v>
      </c>
      <c r="H1893">
        <v>29</v>
      </c>
      <c r="I1893">
        <v>27</v>
      </c>
      <c r="J1893">
        <v>11411</v>
      </c>
      <c r="K1893" t="s">
        <v>350</v>
      </c>
      <c r="L1893">
        <v>105</v>
      </c>
      <c r="M1893">
        <v>3531</v>
      </c>
      <c r="N1893" t="s">
        <v>2096</v>
      </c>
      <c r="O1893" t="s">
        <v>2747</v>
      </c>
      <c r="X1893" t="s">
        <v>2747</v>
      </c>
      <c r="Z1893" t="s">
        <v>2999</v>
      </c>
      <c r="AA1893" t="s">
        <v>3002</v>
      </c>
      <c r="AB1893">
        <v>11</v>
      </c>
      <c r="AC1893">
        <v>0</v>
      </c>
      <c r="AE1893" t="s">
        <v>4692</v>
      </c>
      <c r="AF1893">
        <v>4000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4</v>
      </c>
      <c r="AQ1893">
        <v>0</v>
      </c>
      <c r="AR1893">
        <v>0</v>
      </c>
      <c r="AS1893">
        <v>0</v>
      </c>
      <c r="AT1893">
        <v>0</v>
      </c>
      <c r="AU1893">
        <v>40</v>
      </c>
      <c r="AV1893">
        <v>100</v>
      </c>
      <c r="AW1893">
        <v>0</v>
      </c>
      <c r="AX1893">
        <v>0</v>
      </c>
      <c r="AZ1893">
        <v>0</v>
      </c>
      <c r="BA1893" t="s">
        <v>2999</v>
      </c>
      <c r="BB1893">
        <v>5</v>
      </c>
      <c r="BC1893">
        <v>5</v>
      </c>
      <c r="BD1893">
        <v>6299</v>
      </c>
      <c r="BE1893">
        <v>6299</v>
      </c>
      <c r="BF1893">
        <v>0</v>
      </c>
      <c r="BG1893">
        <v>0</v>
      </c>
      <c r="BH1893">
        <v>0</v>
      </c>
      <c r="BJ1893">
        <v>0</v>
      </c>
      <c r="BK1893">
        <v>0</v>
      </c>
      <c r="BN1893">
        <v>0</v>
      </c>
      <c r="BO1893">
        <v>0.5</v>
      </c>
      <c r="BP1893">
        <v>0</v>
      </c>
      <c r="BQ1893">
        <v>1</v>
      </c>
      <c r="BR1893">
        <v>4</v>
      </c>
      <c r="BS1893">
        <v>4127790017</v>
      </c>
      <c r="BT1893">
        <v>0</v>
      </c>
      <c r="BU1893">
        <v>610</v>
      </c>
      <c r="BV1893">
        <v>0</v>
      </c>
      <c r="BW1893">
        <v>0</v>
      </c>
      <c r="BX1893" t="s">
        <v>5253</v>
      </c>
      <c r="BZ1893" t="s">
        <v>6475</v>
      </c>
      <c r="CA1893">
        <v>45404</v>
      </c>
      <c r="CC1893">
        <v>0</v>
      </c>
      <c r="CE1893">
        <v>1</v>
      </c>
      <c r="CF1893" t="s">
        <v>7198</v>
      </c>
      <c r="CG1893">
        <v>0</v>
      </c>
      <c r="CH1893">
        <v>276.72393961099999</v>
      </c>
      <c r="CI1893">
        <v>3800.9450271400001</v>
      </c>
      <c r="CJ1893" s="2">
        <f t="shared" si="145"/>
        <v>4</v>
      </c>
      <c r="CK1893" s="2">
        <f t="shared" si="146"/>
        <v>12</v>
      </c>
      <c r="CL1893" s="2">
        <f t="shared" si="147"/>
        <v>1.5</v>
      </c>
      <c r="CM1893" t="str">
        <f t="shared" si="148"/>
        <v>1 to 8 units</v>
      </c>
      <c r="CN1893" t="str">
        <f t="shared" si="149"/>
        <v>9 to 30 units</v>
      </c>
    </row>
    <row r="1894" spans="1:92" x14ac:dyDescent="0.25">
      <c r="A1894" s="1">
        <v>1893</v>
      </c>
      <c r="B1894" t="s">
        <v>89</v>
      </c>
      <c r="C1894">
        <v>12866</v>
      </c>
      <c r="D1894">
        <v>1</v>
      </c>
      <c r="E1894">
        <v>413</v>
      </c>
      <c r="F1894">
        <v>616.02</v>
      </c>
      <c r="G1894">
        <v>1001</v>
      </c>
      <c r="H1894">
        <v>29</v>
      </c>
      <c r="I1894">
        <v>31</v>
      </c>
      <c r="J1894">
        <v>11422</v>
      </c>
      <c r="K1894" t="s">
        <v>356</v>
      </c>
      <c r="L1894">
        <v>105</v>
      </c>
      <c r="M1894">
        <v>3531</v>
      </c>
      <c r="N1894" t="s">
        <v>2099</v>
      </c>
      <c r="O1894" t="s">
        <v>2677</v>
      </c>
      <c r="X1894" t="s">
        <v>2677</v>
      </c>
      <c r="Z1894" t="s">
        <v>2999</v>
      </c>
      <c r="AA1894" t="s">
        <v>3002</v>
      </c>
      <c r="AB1894">
        <v>11</v>
      </c>
      <c r="AC1894">
        <v>0</v>
      </c>
      <c r="AE1894" t="s">
        <v>4695</v>
      </c>
      <c r="AF1894">
        <v>9642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4</v>
      </c>
      <c r="AQ1894">
        <v>0</v>
      </c>
      <c r="AR1894">
        <v>0</v>
      </c>
      <c r="AS1894">
        <v>0</v>
      </c>
      <c r="AT1894">
        <v>0</v>
      </c>
      <c r="AU1894">
        <v>90.75</v>
      </c>
      <c r="AV1894">
        <v>106.25</v>
      </c>
      <c r="AW1894">
        <v>0</v>
      </c>
      <c r="AX1894">
        <v>0</v>
      </c>
      <c r="AZ1894">
        <v>0</v>
      </c>
      <c r="BA1894" t="s">
        <v>2999</v>
      </c>
      <c r="BB1894">
        <v>3</v>
      </c>
      <c r="BC1894">
        <v>5</v>
      </c>
      <c r="BD1894">
        <v>3088</v>
      </c>
      <c r="BE1894">
        <v>3088</v>
      </c>
      <c r="BF1894">
        <v>0</v>
      </c>
      <c r="BG1894">
        <v>0</v>
      </c>
      <c r="BH1894">
        <v>0</v>
      </c>
      <c r="BJ1894">
        <v>0</v>
      </c>
      <c r="BK1894">
        <v>0</v>
      </c>
      <c r="BN1894">
        <v>0</v>
      </c>
      <c r="BO1894">
        <v>0.5</v>
      </c>
      <c r="BP1894">
        <v>0</v>
      </c>
      <c r="BQ1894">
        <v>1</v>
      </c>
      <c r="BR1894">
        <v>4</v>
      </c>
      <c r="BS1894">
        <v>4128660001</v>
      </c>
      <c r="BT1894">
        <v>0</v>
      </c>
      <c r="BU1894">
        <v>61602</v>
      </c>
      <c r="BV1894">
        <v>1060232</v>
      </c>
      <c r="BW1894">
        <v>187807</v>
      </c>
      <c r="BX1894" t="s">
        <v>5256</v>
      </c>
      <c r="BZ1894" t="s">
        <v>6477</v>
      </c>
      <c r="CA1894">
        <v>45405</v>
      </c>
      <c r="CC1894">
        <v>4128660001</v>
      </c>
      <c r="CD1894" t="s">
        <v>7117</v>
      </c>
      <c r="CE1894">
        <v>1</v>
      </c>
      <c r="CF1894" t="s">
        <v>7198</v>
      </c>
      <c r="CG1894">
        <v>0</v>
      </c>
      <c r="CH1894">
        <v>291.38433414100001</v>
      </c>
      <c r="CI1894">
        <v>4966.7337880699997</v>
      </c>
      <c r="CJ1894" s="2">
        <f t="shared" si="145"/>
        <v>9.6419999999999995</v>
      </c>
      <c r="CK1894" s="2">
        <f t="shared" si="146"/>
        <v>28.925999999999998</v>
      </c>
      <c r="CL1894" s="2">
        <f t="shared" si="147"/>
        <v>1.5</v>
      </c>
      <c r="CM1894" t="str">
        <f t="shared" si="148"/>
        <v>9 to 30 units</v>
      </c>
      <c r="CN1894" t="str">
        <f t="shared" si="149"/>
        <v>9 to 30 units</v>
      </c>
    </row>
    <row r="1895" spans="1:92" x14ac:dyDescent="0.25">
      <c r="A1895" s="1">
        <v>1894</v>
      </c>
      <c r="B1895" t="s">
        <v>89</v>
      </c>
      <c r="C1895">
        <v>12881</v>
      </c>
      <c r="D1895">
        <v>30</v>
      </c>
      <c r="E1895">
        <v>413</v>
      </c>
      <c r="F1895">
        <v>616.01</v>
      </c>
      <c r="H1895">
        <v>29</v>
      </c>
      <c r="I1895">
        <v>31</v>
      </c>
      <c r="J1895">
        <v>11422</v>
      </c>
      <c r="K1895" t="s">
        <v>350</v>
      </c>
      <c r="L1895">
        <v>105</v>
      </c>
      <c r="M1895">
        <v>3531</v>
      </c>
      <c r="N1895" t="s">
        <v>2100</v>
      </c>
      <c r="O1895" t="s">
        <v>2747</v>
      </c>
      <c r="X1895" t="s">
        <v>2747</v>
      </c>
      <c r="Z1895" t="s">
        <v>2999</v>
      </c>
      <c r="AA1895" t="s">
        <v>3002</v>
      </c>
      <c r="AB1895">
        <v>11</v>
      </c>
      <c r="AC1895">
        <v>0</v>
      </c>
      <c r="AE1895" t="s">
        <v>4697</v>
      </c>
      <c r="AF1895">
        <v>7770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4</v>
      </c>
      <c r="AQ1895">
        <v>0</v>
      </c>
      <c r="AR1895">
        <v>0</v>
      </c>
      <c r="AS1895">
        <v>0</v>
      </c>
      <c r="AT1895">
        <v>0</v>
      </c>
      <c r="AU1895">
        <v>70</v>
      </c>
      <c r="AV1895">
        <v>111</v>
      </c>
      <c r="AW1895">
        <v>0</v>
      </c>
      <c r="AX1895">
        <v>0</v>
      </c>
      <c r="AZ1895">
        <v>0</v>
      </c>
      <c r="BA1895" t="s">
        <v>3000</v>
      </c>
      <c r="BB1895">
        <v>5</v>
      </c>
      <c r="BC1895">
        <v>5</v>
      </c>
      <c r="BD1895">
        <v>3178</v>
      </c>
      <c r="BE1895">
        <v>3178</v>
      </c>
      <c r="BF1895">
        <v>0</v>
      </c>
      <c r="BG1895">
        <v>0</v>
      </c>
      <c r="BH1895">
        <v>0</v>
      </c>
      <c r="BJ1895">
        <v>0</v>
      </c>
      <c r="BK1895">
        <v>0</v>
      </c>
      <c r="BN1895">
        <v>0</v>
      </c>
      <c r="BO1895">
        <v>0.5</v>
      </c>
      <c r="BP1895">
        <v>0</v>
      </c>
      <c r="BQ1895">
        <v>1</v>
      </c>
      <c r="BR1895">
        <v>4</v>
      </c>
      <c r="BS1895">
        <v>4128810030</v>
      </c>
      <c r="BT1895">
        <v>0</v>
      </c>
      <c r="BU1895">
        <v>61601</v>
      </c>
      <c r="BV1895">
        <v>0</v>
      </c>
      <c r="BW1895">
        <v>0</v>
      </c>
      <c r="BX1895" t="s">
        <v>5256</v>
      </c>
      <c r="BZ1895" t="s">
        <v>6479</v>
      </c>
      <c r="CA1895">
        <v>45405</v>
      </c>
      <c r="CC1895">
        <v>0</v>
      </c>
      <c r="CE1895">
        <v>1</v>
      </c>
      <c r="CF1895" t="s">
        <v>7198</v>
      </c>
      <c r="CG1895">
        <v>0</v>
      </c>
      <c r="CH1895">
        <v>363.97917126300001</v>
      </c>
      <c r="CI1895">
        <v>7842.4123104399996</v>
      </c>
      <c r="CJ1895" s="2">
        <f t="shared" si="145"/>
        <v>7.77</v>
      </c>
      <c r="CK1895" s="2">
        <f t="shared" si="146"/>
        <v>23.31</v>
      </c>
      <c r="CL1895" s="2">
        <f t="shared" si="147"/>
        <v>1.5</v>
      </c>
      <c r="CM1895" t="str">
        <f t="shared" si="148"/>
        <v>1 to 8 units</v>
      </c>
      <c r="CN1895" t="str">
        <f t="shared" si="149"/>
        <v>9 to 30 units</v>
      </c>
    </row>
    <row r="1896" spans="1:92" x14ac:dyDescent="0.25">
      <c r="A1896" s="1">
        <v>1895</v>
      </c>
      <c r="B1896" t="s">
        <v>89</v>
      </c>
      <c r="C1896">
        <v>12887</v>
      </c>
      <c r="D1896">
        <v>129</v>
      </c>
      <c r="E1896">
        <v>413</v>
      </c>
      <c r="F1896">
        <v>616.02</v>
      </c>
      <c r="G1896">
        <v>1003</v>
      </c>
      <c r="H1896">
        <v>29</v>
      </c>
      <c r="I1896">
        <v>31</v>
      </c>
      <c r="J1896">
        <v>11422</v>
      </c>
      <c r="K1896" t="s">
        <v>356</v>
      </c>
      <c r="L1896">
        <v>105</v>
      </c>
      <c r="M1896">
        <v>3531</v>
      </c>
      <c r="N1896" t="s">
        <v>2098</v>
      </c>
      <c r="O1896" t="s">
        <v>2677</v>
      </c>
      <c r="X1896" t="s">
        <v>2677</v>
      </c>
      <c r="Z1896" t="s">
        <v>2999</v>
      </c>
      <c r="AA1896" t="s">
        <v>3002</v>
      </c>
      <c r="AB1896">
        <v>11</v>
      </c>
      <c r="AC1896">
        <v>0</v>
      </c>
      <c r="AE1896" t="s">
        <v>4694</v>
      </c>
      <c r="AF1896">
        <v>24920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4</v>
      </c>
      <c r="AQ1896">
        <v>0</v>
      </c>
      <c r="AR1896">
        <v>0</v>
      </c>
      <c r="AS1896">
        <v>0</v>
      </c>
      <c r="AT1896">
        <v>0</v>
      </c>
      <c r="AU1896">
        <v>138</v>
      </c>
      <c r="AV1896">
        <v>258</v>
      </c>
      <c r="AW1896">
        <v>0</v>
      </c>
      <c r="AX1896">
        <v>0</v>
      </c>
      <c r="AZ1896">
        <v>0</v>
      </c>
      <c r="BA1896" t="s">
        <v>3000</v>
      </c>
      <c r="BB1896">
        <v>5</v>
      </c>
      <c r="BC1896">
        <v>5</v>
      </c>
      <c r="BD1896">
        <v>18835</v>
      </c>
      <c r="BE1896">
        <v>18835</v>
      </c>
      <c r="BF1896">
        <v>0</v>
      </c>
      <c r="BG1896">
        <v>0</v>
      </c>
      <c r="BH1896">
        <v>0</v>
      </c>
      <c r="BJ1896">
        <v>0</v>
      </c>
      <c r="BK1896">
        <v>0</v>
      </c>
      <c r="BN1896">
        <v>0</v>
      </c>
      <c r="BO1896">
        <v>0.5</v>
      </c>
      <c r="BP1896">
        <v>0</v>
      </c>
      <c r="BQ1896">
        <v>1</v>
      </c>
      <c r="BR1896">
        <v>4</v>
      </c>
      <c r="BS1896">
        <v>4128870129</v>
      </c>
      <c r="BT1896">
        <v>0</v>
      </c>
      <c r="BU1896">
        <v>61602</v>
      </c>
      <c r="BV1896">
        <v>1060209</v>
      </c>
      <c r="BW1896">
        <v>187036</v>
      </c>
      <c r="BX1896" t="s">
        <v>5256</v>
      </c>
      <c r="BZ1896" t="s">
        <v>6477</v>
      </c>
      <c r="CA1896">
        <v>45405</v>
      </c>
      <c r="CC1896">
        <v>4128870129</v>
      </c>
      <c r="CD1896" t="s">
        <v>7116</v>
      </c>
      <c r="CE1896">
        <v>1</v>
      </c>
      <c r="CF1896" t="s">
        <v>7198</v>
      </c>
      <c r="CG1896">
        <v>0</v>
      </c>
      <c r="CH1896">
        <v>812.22920149100003</v>
      </c>
      <c r="CI1896">
        <v>41518.858565800001</v>
      </c>
      <c r="CJ1896" s="2">
        <f t="shared" si="145"/>
        <v>24.92</v>
      </c>
      <c r="CK1896" s="2">
        <f t="shared" si="146"/>
        <v>74.760000000000005</v>
      </c>
      <c r="CL1896" s="2">
        <f t="shared" si="147"/>
        <v>1.5</v>
      </c>
      <c r="CM1896" t="str">
        <f t="shared" si="148"/>
        <v>9 to 30 units</v>
      </c>
      <c r="CN1896" t="str">
        <f t="shared" si="149"/>
        <v>31 to 100 units</v>
      </c>
    </row>
    <row r="1897" spans="1:92" x14ac:dyDescent="0.25">
      <c r="A1897" s="1">
        <v>1896</v>
      </c>
      <c r="B1897" t="s">
        <v>89</v>
      </c>
      <c r="C1897">
        <v>12889</v>
      </c>
      <c r="D1897">
        <v>128</v>
      </c>
      <c r="E1897">
        <v>413</v>
      </c>
      <c r="F1897">
        <v>616.02</v>
      </c>
      <c r="H1897">
        <v>29</v>
      </c>
      <c r="I1897">
        <v>31</v>
      </c>
      <c r="J1897">
        <v>11422</v>
      </c>
      <c r="K1897" t="s">
        <v>356</v>
      </c>
      <c r="L1897">
        <v>105</v>
      </c>
      <c r="M1897">
        <v>3531</v>
      </c>
      <c r="N1897" t="s">
        <v>2097</v>
      </c>
      <c r="O1897" t="s">
        <v>2677</v>
      </c>
      <c r="X1897" t="s">
        <v>2677</v>
      </c>
      <c r="Z1897" t="s">
        <v>2999</v>
      </c>
      <c r="AA1897" t="s">
        <v>3002</v>
      </c>
      <c r="AB1897">
        <v>11</v>
      </c>
      <c r="AC1897">
        <v>0</v>
      </c>
      <c r="AE1897" t="s">
        <v>4693</v>
      </c>
      <c r="AF1897">
        <v>4180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4</v>
      </c>
      <c r="AQ1897">
        <v>0</v>
      </c>
      <c r="AR1897">
        <v>0</v>
      </c>
      <c r="AS1897">
        <v>0</v>
      </c>
      <c r="AT1897">
        <v>0</v>
      </c>
      <c r="AU1897">
        <v>38</v>
      </c>
      <c r="AV1897">
        <v>110</v>
      </c>
      <c r="AW1897">
        <v>0</v>
      </c>
      <c r="AX1897">
        <v>0</v>
      </c>
      <c r="AZ1897">
        <v>0</v>
      </c>
      <c r="BA1897" t="s">
        <v>2999</v>
      </c>
      <c r="BB1897">
        <v>5</v>
      </c>
      <c r="BC1897">
        <v>5</v>
      </c>
      <c r="BD1897">
        <v>2386</v>
      </c>
      <c r="BE1897">
        <v>2386</v>
      </c>
      <c r="BF1897">
        <v>0</v>
      </c>
      <c r="BG1897">
        <v>0</v>
      </c>
      <c r="BH1897">
        <v>0</v>
      </c>
      <c r="BJ1897">
        <v>0</v>
      </c>
      <c r="BK1897">
        <v>0</v>
      </c>
      <c r="BN1897">
        <v>0</v>
      </c>
      <c r="BO1897">
        <v>0.5</v>
      </c>
      <c r="BP1897">
        <v>0</v>
      </c>
      <c r="BQ1897">
        <v>1</v>
      </c>
      <c r="BR1897">
        <v>4</v>
      </c>
      <c r="BS1897">
        <v>4128890128</v>
      </c>
      <c r="BT1897">
        <v>0</v>
      </c>
      <c r="BU1897">
        <v>61602</v>
      </c>
      <c r="BV1897">
        <v>0</v>
      </c>
      <c r="BW1897">
        <v>0</v>
      </c>
      <c r="BX1897" t="s">
        <v>5256</v>
      </c>
      <c r="BZ1897" t="s">
        <v>6476</v>
      </c>
      <c r="CA1897">
        <v>45405</v>
      </c>
      <c r="CC1897">
        <v>0</v>
      </c>
      <c r="CE1897">
        <v>1</v>
      </c>
      <c r="CF1897" t="s">
        <v>7198</v>
      </c>
      <c r="CG1897">
        <v>0</v>
      </c>
      <c r="CH1897">
        <v>372.74626772900001</v>
      </c>
      <c r="CI1897">
        <v>3821.2905129199999</v>
      </c>
      <c r="CJ1897" s="2">
        <f t="shared" si="145"/>
        <v>4.18</v>
      </c>
      <c r="CK1897" s="2">
        <f t="shared" si="146"/>
        <v>12.54</v>
      </c>
      <c r="CL1897" s="2">
        <f t="shared" si="147"/>
        <v>1.5</v>
      </c>
      <c r="CM1897" t="str">
        <f t="shared" si="148"/>
        <v>1 to 8 units</v>
      </c>
      <c r="CN1897" t="str">
        <f t="shared" si="149"/>
        <v>9 to 30 units</v>
      </c>
    </row>
    <row r="1898" spans="1:92" x14ac:dyDescent="0.25">
      <c r="A1898" s="1">
        <v>1897</v>
      </c>
      <c r="B1898" t="s">
        <v>89</v>
      </c>
      <c r="C1898">
        <v>12911</v>
      </c>
      <c r="D1898">
        <v>42</v>
      </c>
      <c r="E1898">
        <v>413</v>
      </c>
      <c r="F1898">
        <v>620</v>
      </c>
      <c r="H1898">
        <v>29</v>
      </c>
      <c r="I1898">
        <v>31</v>
      </c>
      <c r="J1898">
        <v>0</v>
      </c>
      <c r="K1898" t="s">
        <v>356</v>
      </c>
      <c r="L1898">
        <v>105</v>
      </c>
      <c r="M1898">
        <v>3531</v>
      </c>
      <c r="N1898" t="s">
        <v>2101</v>
      </c>
      <c r="O1898" t="s">
        <v>2747</v>
      </c>
      <c r="X1898" t="s">
        <v>2747</v>
      </c>
      <c r="Z1898" t="s">
        <v>2999</v>
      </c>
      <c r="AA1898" t="s">
        <v>3002</v>
      </c>
      <c r="AB1898">
        <v>11</v>
      </c>
      <c r="AC1898">
        <v>0</v>
      </c>
      <c r="AE1898" t="s">
        <v>4698</v>
      </c>
      <c r="AF1898">
        <v>5400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4</v>
      </c>
      <c r="AQ1898">
        <v>0</v>
      </c>
      <c r="AR1898">
        <v>0</v>
      </c>
      <c r="AS1898">
        <v>0</v>
      </c>
      <c r="AT1898">
        <v>0</v>
      </c>
      <c r="AU1898">
        <v>54</v>
      </c>
      <c r="AV1898">
        <v>100</v>
      </c>
      <c r="AW1898">
        <v>0</v>
      </c>
      <c r="AX1898">
        <v>0</v>
      </c>
      <c r="AZ1898">
        <v>0</v>
      </c>
      <c r="BA1898" t="s">
        <v>2999</v>
      </c>
      <c r="BB1898">
        <v>5</v>
      </c>
      <c r="BC1898">
        <v>5</v>
      </c>
      <c r="BD1898">
        <v>0</v>
      </c>
      <c r="BE1898">
        <v>0</v>
      </c>
      <c r="BF1898">
        <v>0</v>
      </c>
      <c r="BG1898">
        <v>0</v>
      </c>
      <c r="BH1898">
        <v>0</v>
      </c>
      <c r="BJ1898">
        <v>0</v>
      </c>
      <c r="BK1898">
        <v>0</v>
      </c>
      <c r="BN1898">
        <v>0</v>
      </c>
      <c r="BO1898">
        <v>0.5</v>
      </c>
      <c r="BP1898">
        <v>0</v>
      </c>
      <c r="BQ1898">
        <v>1</v>
      </c>
      <c r="BR1898">
        <v>4</v>
      </c>
      <c r="BS1898">
        <v>4129110042</v>
      </c>
      <c r="BT1898">
        <v>0</v>
      </c>
      <c r="BU1898">
        <v>620</v>
      </c>
      <c r="BV1898">
        <v>0</v>
      </c>
      <c r="BW1898">
        <v>0</v>
      </c>
      <c r="BX1898" t="s">
        <v>5253</v>
      </c>
      <c r="BZ1898" t="s">
        <v>6480</v>
      </c>
      <c r="CA1898">
        <v>45405</v>
      </c>
      <c r="CC1898">
        <v>0</v>
      </c>
      <c r="CE1898">
        <v>1</v>
      </c>
      <c r="CF1898" t="s">
        <v>7198</v>
      </c>
      <c r="CG1898">
        <v>0</v>
      </c>
      <c r="CH1898">
        <v>304.66575528300001</v>
      </c>
      <c r="CI1898">
        <v>5244.2433079700004</v>
      </c>
      <c r="CJ1898" s="2">
        <f t="shared" si="145"/>
        <v>5.4</v>
      </c>
      <c r="CK1898" s="2">
        <f t="shared" si="146"/>
        <v>16.2</v>
      </c>
      <c r="CL1898" s="2">
        <f t="shared" si="147"/>
        <v>1.5</v>
      </c>
      <c r="CM1898" t="str">
        <f t="shared" si="148"/>
        <v>1 to 8 units</v>
      </c>
      <c r="CN1898" t="str">
        <f t="shared" si="149"/>
        <v>9 to 30 units</v>
      </c>
    </row>
    <row r="1899" spans="1:92" x14ac:dyDescent="0.25">
      <c r="A1899" s="1">
        <v>1898</v>
      </c>
      <c r="B1899" t="s">
        <v>89</v>
      </c>
      <c r="C1899">
        <v>12922</v>
      </c>
      <c r="D1899">
        <v>115</v>
      </c>
      <c r="E1899">
        <v>413</v>
      </c>
      <c r="F1899">
        <v>626</v>
      </c>
      <c r="H1899">
        <v>29</v>
      </c>
      <c r="I1899">
        <v>31</v>
      </c>
      <c r="J1899">
        <v>11413</v>
      </c>
      <c r="K1899" t="s">
        <v>357</v>
      </c>
      <c r="L1899">
        <v>105</v>
      </c>
      <c r="M1899">
        <v>3531</v>
      </c>
      <c r="N1899" t="s">
        <v>2076</v>
      </c>
      <c r="O1899" t="s">
        <v>2677</v>
      </c>
      <c r="X1899" t="s">
        <v>2677</v>
      </c>
      <c r="Z1899" t="s">
        <v>2999</v>
      </c>
      <c r="AA1899" t="s">
        <v>3002</v>
      </c>
      <c r="AB1899">
        <v>11</v>
      </c>
      <c r="AC1899">
        <v>0</v>
      </c>
      <c r="AE1899" t="s">
        <v>4696</v>
      </c>
      <c r="AF1899">
        <v>4000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4</v>
      </c>
      <c r="AQ1899">
        <v>0</v>
      </c>
      <c r="AR1899">
        <v>0</v>
      </c>
      <c r="AS1899">
        <v>0</v>
      </c>
      <c r="AT1899">
        <v>0</v>
      </c>
      <c r="AU1899">
        <v>40</v>
      </c>
      <c r="AV1899">
        <v>100</v>
      </c>
      <c r="AW1899">
        <v>0</v>
      </c>
      <c r="AX1899">
        <v>0</v>
      </c>
      <c r="AZ1899">
        <v>0</v>
      </c>
      <c r="BA1899" t="s">
        <v>2999</v>
      </c>
      <c r="BB1899">
        <v>5</v>
      </c>
      <c r="BC1899">
        <v>5</v>
      </c>
      <c r="BD1899">
        <v>5943</v>
      </c>
      <c r="BE1899">
        <v>5943</v>
      </c>
      <c r="BF1899">
        <v>0</v>
      </c>
      <c r="BG1899">
        <v>0</v>
      </c>
      <c r="BH1899">
        <v>0</v>
      </c>
      <c r="BJ1899">
        <v>0</v>
      </c>
      <c r="BK1899">
        <v>0</v>
      </c>
      <c r="BN1899">
        <v>0</v>
      </c>
      <c r="BO1899">
        <v>0.5</v>
      </c>
      <c r="BP1899">
        <v>0</v>
      </c>
      <c r="BQ1899">
        <v>1</v>
      </c>
      <c r="BR1899">
        <v>4</v>
      </c>
      <c r="BS1899">
        <v>4129220115</v>
      </c>
      <c r="BT1899">
        <v>0</v>
      </c>
      <c r="BU1899">
        <v>626</v>
      </c>
      <c r="BV1899">
        <v>0</v>
      </c>
      <c r="BW1899">
        <v>0</v>
      </c>
      <c r="BX1899" t="s">
        <v>5253</v>
      </c>
      <c r="BZ1899" t="s">
        <v>6478</v>
      </c>
      <c r="CA1899">
        <v>45406</v>
      </c>
      <c r="CC1899">
        <v>0</v>
      </c>
      <c r="CE1899">
        <v>1</v>
      </c>
      <c r="CF1899" t="s">
        <v>7198</v>
      </c>
      <c r="CG1899">
        <v>0</v>
      </c>
      <c r="CH1899">
        <v>283.80842307900002</v>
      </c>
      <c r="CI1899">
        <v>4130.2821348400003</v>
      </c>
      <c r="CJ1899" s="2">
        <f t="shared" si="145"/>
        <v>4</v>
      </c>
      <c r="CK1899" s="2">
        <f t="shared" si="146"/>
        <v>12</v>
      </c>
      <c r="CL1899" s="2">
        <f t="shared" si="147"/>
        <v>1.5</v>
      </c>
      <c r="CM1899" t="str">
        <f t="shared" si="148"/>
        <v>1 to 8 units</v>
      </c>
      <c r="CN1899" t="str">
        <f t="shared" si="149"/>
        <v>9 to 30 units</v>
      </c>
    </row>
    <row r="1900" spans="1:92" x14ac:dyDescent="0.25">
      <c r="A1900" s="1">
        <v>1899</v>
      </c>
      <c r="B1900" t="s">
        <v>89</v>
      </c>
      <c r="C1900">
        <v>12926</v>
      </c>
      <c r="D1900">
        <v>260</v>
      </c>
      <c r="E1900">
        <v>413</v>
      </c>
      <c r="F1900">
        <v>626</v>
      </c>
      <c r="H1900">
        <v>29</v>
      </c>
      <c r="I1900">
        <v>31</v>
      </c>
      <c r="J1900">
        <v>11413</v>
      </c>
      <c r="K1900" t="s">
        <v>357</v>
      </c>
      <c r="L1900">
        <v>105</v>
      </c>
      <c r="M1900">
        <v>3531</v>
      </c>
      <c r="N1900" t="s">
        <v>2076</v>
      </c>
      <c r="O1900" t="s">
        <v>2677</v>
      </c>
      <c r="X1900" t="s">
        <v>2677</v>
      </c>
      <c r="Z1900" t="s">
        <v>2999</v>
      </c>
      <c r="AA1900" t="s">
        <v>3002</v>
      </c>
      <c r="AB1900">
        <v>11</v>
      </c>
      <c r="AC1900">
        <v>0</v>
      </c>
      <c r="AE1900" t="s">
        <v>4699</v>
      </c>
      <c r="AF1900">
        <v>4000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4</v>
      </c>
      <c r="AQ1900">
        <v>0</v>
      </c>
      <c r="AR1900">
        <v>0</v>
      </c>
      <c r="AS1900">
        <v>0</v>
      </c>
      <c r="AT1900">
        <v>0</v>
      </c>
      <c r="AU1900">
        <v>40</v>
      </c>
      <c r="AV1900">
        <v>100</v>
      </c>
      <c r="AW1900">
        <v>0</v>
      </c>
      <c r="AX1900">
        <v>0</v>
      </c>
      <c r="AZ1900">
        <v>0</v>
      </c>
      <c r="BA1900" t="s">
        <v>2999</v>
      </c>
      <c r="BB1900">
        <v>5</v>
      </c>
      <c r="BC1900">
        <v>5</v>
      </c>
      <c r="BD1900">
        <v>6220</v>
      </c>
      <c r="BE1900">
        <v>6220</v>
      </c>
      <c r="BF1900">
        <v>0</v>
      </c>
      <c r="BG1900">
        <v>0</v>
      </c>
      <c r="BH1900">
        <v>0</v>
      </c>
      <c r="BJ1900">
        <v>0</v>
      </c>
      <c r="BK1900">
        <v>0</v>
      </c>
      <c r="BN1900">
        <v>0</v>
      </c>
      <c r="BO1900">
        <v>0.5</v>
      </c>
      <c r="BP1900">
        <v>0</v>
      </c>
      <c r="BQ1900">
        <v>1</v>
      </c>
      <c r="BR1900">
        <v>4</v>
      </c>
      <c r="BS1900">
        <v>4129260260</v>
      </c>
      <c r="BT1900">
        <v>0</v>
      </c>
      <c r="BU1900">
        <v>626</v>
      </c>
      <c r="BV1900">
        <v>0</v>
      </c>
      <c r="BW1900">
        <v>0</v>
      </c>
      <c r="BX1900" t="s">
        <v>5253</v>
      </c>
      <c r="BZ1900" t="s">
        <v>6478</v>
      </c>
      <c r="CA1900">
        <v>45406</v>
      </c>
      <c r="CC1900">
        <v>0</v>
      </c>
      <c r="CE1900">
        <v>1</v>
      </c>
      <c r="CF1900" t="s">
        <v>7198</v>
      </c>
      <c r="CG1900">
        <v>0</v>
      </c>
      <c r="CH1900">
        <v>282.86222549000001</v>
      </c>
      <c r="CI1900">
        <v>4035.82704577</v>
      </c>
      <c r="CJ1900" s="2">
        <f t="shared" si="145"/>
        <v>4</v>
      </c>
      <c r="CK1900" s="2">
        <f t="shared" si="146"/>
        <v>12</v>
      </c>
      <c r="CL1900" s="2">
        <f t="shared" si="147"/>
        <v>1.5</v>
      </c>
      <c r="CM1900" t="str">
        <f t="shared" si="148"/>
        <v>1 to 8 units</v>
      </c>
      <c r="CN1900" t="str">
        <f t="shared" si="149"/>
        <v>9 to 30 units</v>
      </c>
    </row>
    <row r="1901" spans="1:92" x14ac:dyDescent="0.25">
      <c r="A1901" s="1">
        <v>1900</v>
      </c>
      <c r="B1901" t="s">
        <v>89</v>
      </c>
      <c r="C1901">
        <v>12992</v>
      </c>
      <c r="D1901">
        <v>128</v>
      </c>
      <c r="E1901">
        <v>412</v>
      </c>
      <c r="F1901">
        <v>352</v>
      </c>
      <c r="H1901">
        <v>29</v>
      </c>
      <c r="I1901">
        <v>27</v>
      </c>
      <c r="J1901">
        <v>11434</v>
      </c>
      <c r="K1901" t="s">
        <v>358</v>
      </c>
      <c r="L1901">
        <v>113</v>
      </c>
      <c r="M1901">
        <v>3532</v>
      </c>
      <c r="N1901" t="s">
        <v>2103</v>
      </c>
      <c r="O1901" t="s">
        <v>2649</v>
      </c>
      <c r="X1901" t="s">
        <v>2649</v>
      </c>
      <c r="Z1901" t="s">
        <v>2999</v>
      </c>
      <c r="AA1901" t="s">
        <v>3002</v>
      </c>
      <c r="AB1901">
        <v>11</v>
      </c>
      <c r="AC1901">
        <v>0</v>
      </c>
      <c r="AE1901" t="s">
        <v>4702</v>
      </c>
      <c r="AF1901">
        <v>3507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78.97</v>
      </c>
      <c r="AV1901">
        <v>116.82</v>
      </c>
      <c r="AW1901">
        <v>0</v>
      </c>
      <c r="AX1901">
        <v>0</v>
      </c>
      <c r="AZ1901">
        <v>0</v>
      </c>
      <c r="BA1901" t="s">
        <v>2999</v>
      </c>
      <c r="BB1901">
        <v>6</v>
      </c>
      <c r="BC1901">
        <v>5</v>
      </c>
      <c r="BD1901">
        <v>5887</v>
      </c>
      <c r="BE1901">
        <v>5887</v>
      </c>
      <c r="BF1901">
        <v>0</v>
      </c>
      <c r="BG1901">
        <v>0</v>
      </c>
      <c r="BH1901">
        <v>0</v>
      </c>
      <c r="BJ1901">
        <v>0</v>
      </c>
      <c r="BK1901">
        <v>0</v>
      </c>
      <c r="BN1901">
        <v>0</v>
      </c>
      <c r="BO1901">
        <v>0.6</v>
      </c>
      <c r="BP1901">
        <v>0</v>
      </c>
      <c r="BQ1901">
        <v>1</v>
      </c>
      <c r="BR1901">
        <v>4</v>
      </c>
      <c r="BS1901">
        <v>4129920128</v>
      </c>
      <c r="BT1901">
        <v>0</v>
      </c>
      <c r="BU1901">
        <v>352</v>
      </c>
      <c r="BV1901">
        <v>0</v>
      </c>
      <c r="BW1901">
        <v>0</v>
      </c>
      <c r="BX1901" t="s">
        <v>5253</v>
      </c>
      <c r="BZ1901" t="s">
        <v>6482</v>
      </c>
      <c r="CA1901">
        <v>45501</v>
      </c>
      <c r="CC1901">
        <v>4129920028</v>
      </c>
      <c r="CD1901" t="s">
        <v>7083</v>
      </c>
      <c r="CE1901">
        <v>1</v>
      </c>
      <c r="CF1901" t="s">
        <v>7198</v>
      </c>
      <c r="CG1901">
        <v>0</v>
      </c>
      <c r="CH1901">
        <v>283.77465315199998</v>
      </c>
      <c r="CI1901">
        <v>3379.3162607499999</v>
      </c>
      <c r="CJ1901" s="2">
        <f t="shared" si="145"/>
        <v>4.2083999999999993</v>
      </c>
      <c r="CK1901" s="2">
        <f t="shared" si="146"/>
        <v>11.222400000000002</v>
      </c>
      <c r="CL1901" s="2">
        <f t="shared" si="147"/>
        <v>1.6</v>
      </c>
      <c r="CM1901" t="str">
        <f t="shared" si="148"/>
        <v>1 to 8 units</v>
      </c>
      <c r="CN1901" t="str">
        <f t="shared" si="149"/>
        <v>9 to 30 units</v>
      </c>
    </row>
    <row r="1902" spans="1:92" x14ac:dyDescent="0.25">
      <c r="A1902" s="1">
        <v>1901</v>
      </c>
      <c r="B1902" t="s">
        <v>89</v>
      </c>
      <c r="C1902">
        <v>13010</v>
      </c>
      <c r="D1902">
        <v>15</v>
      </c>
      <c r="E1902">
        <v>413</v>
      </c>
      <c r="F1902">
        <v>358</v>
      </c>
      <c r="G1902">
        <v>1006</v>
      </c>
      <c r="H1902">
        <v>29</v>
      </c>
      <c r="I1902">
        <v>31</v>
      </c>
      <c r="J1902">
        <v>11413</v>
      </c>
      <c r="K1902" t="s">
        <v>357</v>
      </c>
      <c r="L1902">
        <v>105</v>
      </c>
      <c r="M1902">
        <v>3531</v>
      </c>
      <c r="N1902" t="s">
        <v>2102</v>
      </c>
      <c r="O1902" t="s">
        <v>2675</v>
      </c>
      <c r="S1902" t="s">
        <v>2757</v>
      </c>
      <c r="X1902" t="s">
        <v>2950</v>
      </c>
      <c r="Z1902" t="s">
        <v>2999</v>
      </c>
      <c r="AA1902" t="s">
        <v>3001</v>
      </c>
      <c r="AB1902">
        <v>11</v>
      </c>
      <c r="AC1902">
        <v>0</v>
      </c>
      <c r="AD1902" t="s">
        <v>3006</v>
      </c>
      <c r="AE1902" t="s">
        <v>4700</v>
      </c>
      <c r="AF1902">
        <v>4300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4</v>
      </c>
      <c r="AQ1902">
        <v>0</v>
      </c>
      <c r="AR1902">
        <v>0</v>
      </c>
      <c r="AS1902">
        <v>0</v>
      </c>
      <c r="AT1902">
        <v>0</v>
      </c>
      <c r="AU1902">
        <v>51</v>
      </c>
      <c r="AV1902">
        <v>127</v>
      </c>
      <c r="AW1902">
        <v>0</v>
      </c>
      <c r="AX1902">
        <v>0</v>
      </c>
      <c r="AZ1902">
        <v>0</v>
      </c>
      <c r="BA1902" t="s">
        <v>3000</v>
      </c>
      <c r="BB1902">
        <v>5</v>
      </c>
      <c r="BC1902">
        <v>5</v>
      </c>
      <c r="BD1902">
        <v>113400</v>
      </c>
      <c r="BE1902">
        <v>113400</v>
      </c>
      <c r="BF1902">
        <v>75600</v>
      </c>
      <c r="BG1902">
        <v>75600</v>
      </c>
      <c r="BH1902">
        <v>0</v>
      </c>
      <c r="BJ1902">
        <v>0</v>
      </c>
      <c r="BK1902">
        <v>0</v>
      </c>
      <c r="BN1902">
        <v>0</v>
      </c>
      <c r="BO1902">
        <v>2</v>
      </c>
      <c r="BP1902">
        <v>0</v>
      </c>
      <c r="BQ1902">
        <v>2</v>
      </c>
      <c r="BR1902">
        <v>4</v>
      </c>
      <c r="BS1902">
        <v>4130100015</v>
      </c>
      <c r="BT1902">
        <v>0</v>
      </c>
      <c r="BU1902">
        <v>358</v>
      </c>
      <c r="BV1902">
        <v>1052911</v>
      </c>
      <c r="BW1902">
        <v>187017</v>
      </c>
      <c r="BX1902" t="s">
        <v>5253</v>
      </c>
      <c r="BZ1902" t="s">
        <v>6481</v>
      </c>
      <c r="CA1902">
        <v>45501</v>
      </c>
      <c r="CC1902">
        <v>0</v>
      </c>
      <c r="CE1902">
        <v>1</v>
      </c>
      <c r="CF1902" t="s">
        <v>7198</v>
      </c>
      <c r="CG1902">
        <v>0</v>
      </c>
      <c r="CH1902">
        <v>343.81457869299999</v>
      </c>
      <c r="CI1902">
        <v>6062.4919465499997</v>
      </c>
      <c r="CJ1902" s="2">
        <f t="shared" si="145"/>
        <v>17.2</v>
      </c>
      <c r="CK1902" s="2">
        <f t="shared" si="146"/>
        <v>34.4</v>
      </c>
      <c r="CL1902" s="2">
        <f t="shared" si="147"/>
        <v>4</v>
      </c>
      <c r="CM1902" t="str">
        <f t="shared" si="148"/>
        <v>9 to 30 units</v>
      </c>
      <c r="CN1902" t="str">
        <f t="shared" si="149"/>
        <v>31 to 100 units</v>
      </c>
    </row>
    <row r="1903" spans="1:92" x14ac:dyDescent="0.25">
      <c r="A1903" s="1">
        <v>1902</v>
      </c>
      <c r="B1903" t="s">
        <v>89</v>
      </c>
      <c r="C1903">
        <v>13011</v>
      </c>
      <c r="D1903">
        <v>12</v>
      </c>
      <c r="E1903">
        <v>413</v>
      </c>
      <c r="F1903">
        <v>358</v>
      </c>
      <c r="H1903">
        <v>29</v>
      </c>
      <c r="I1903">
        <v>31</v>
      </c>
      <c r="J1903">
        <v>11413</v>
      </c>
      <c r="K1903" t="s">
        <v>357</v>
      </c>
      <c r="L1903">
        <v>105</v>
      </c>
      <c r="M1903">
        <v>3531</v>
      </c>
      <c r="N1903" t="s">
        <v>2013</v>
      </c>
      <c r="O1903" t="s">
        <v>2675</v>
      </c>
      <c r="P1903" t="s">
        <v>2649</v>
      </c>
      <c r="S1903" t="s">
        <v>2758</v>
      </c>
      <c r="X1903" t="s">
        <v>2884</v>
      </c>
      <c r="Y1903" t="s">
        <v>2649</v>
      </c>
      <c r="Z1903" t="s">
        <v>3000</v>
      </c>
      <c r="AA1903" t="s">
        <v>3001</v>
      </c>
      <c r="AB1903">
        <v>11</v>
      </c>
      <c r="AC1903">
        <v>0</v>
      </c>
      <c r="AE1903" t="s">
        <v>4701</v>
      </c>
      <c r="AF1903">
        <v>11000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4</v>
      </c>
      <c r="AQ1903">
        <v>0</v>
      </c>
      <c r="AR1903">
        <v>0</v>
      </c>
      <c r="AS1903">
        <v>0</v>
      </c>
      <c r="AT1903">
        <v>0</v>
      </c>
      <c r="AU1903">
        <v>105</v>
      </c>
      <c r="AV1903">
        <v>100</v>
      </c>
      <c r="AW1903">
        <v>0</v>
      </c>
      <c r="AX1903">
        <v>0</v>
      </c>
      <c r="AZ1903">
        <v>0</v>
      </c>
      <c r="BA1903" t="s">
        <v>3000</v>
      </c>
      <c r="BB1903">
        <v>5</v>
      </c>
      <c r="BC1903">
        <v>5</v>
      </c>
      <c r="BD1903">
        <v>289800</v>
      </c>
      <c r="BE1903">
        <v>289800</v>
      </c>
      <c r="BF1903">
        <v>0</v>
      </c>
      <c r="BG1903">
        <v>0</v>
      </c>
      <c r="BH1903">
        <v>0</v>
      </c>
      <c r="BJ1903">
        <v>0</v>
      </c>
      <c r="BK1903">
        <v>0</v>
      </c>
      <c r="BN1903">
        <v>0</v>
      </c>
      <c r="BO1903">
        <v>2</v>
      </c>
      <c r="BP1903">
        <v>0</v>
      </c>
      <c r="BQ1903">
        <v>2</v>
      </c>
      <c r="BR1903">
        <v>4</v>
      </c>
      <c r="BS1903">
        <v>4130110012</v>
      </c>
      <c r="BT1903">
        <v>0</v>
      </c>
      <c r="BU1903">
        <v>358</v>
      </c>
      <c r="BV1903">
        <v>0</v>
      </c>
      <c r="BW1903">
        <v>0</v>
      </c>
      <c r="BX1903" t="s">
        <v>5253</v>
      </c>
      <c r="BZ1903" t="s">
        <v>6481</v>
      </c>
      <c r="CA1903">
        <v>45501</v>
      </c>
      <c r="CB1903" t="s">
        <v>6834</v>
      </c>
      <c r="CC1903">
        <v>0</v>
      </c>
      <c r="CE1903">
        <v>1</v>
      </c>
      <c r="CF1903" t="s">
        <v>7198</v>
      </c>
      <c r="CG1903">
        <v>0</v>
      </c>
      <c r="CH1903">
        <v>623.91887663299997</v>
      </c>
      <c r="CI1903">
        <v>11737.8951177</v>
      </c>
      <c r="CJ1903" s="2">
        <f t="shared" si="145"/>
        <v>44</v>
      </c>
      <c r="CK1903" s="2">
        <f t="shared" si="146"/>
        <v>88</v>
      </c>
      <c r="CL1903" s="2">
        <f t="shared" si="147"/>
        <v>4</v>
      </c>
      <c r="CM1903" t="str">
        <f t="shared" si="148"/>
        <v>31 to 100 units</v>
      </c>
      <c r="CN1903" t="str">
        <f t="shared" si="149"/>
        <v>31 to 100 units</v>
      </c>
    </row>
    <row r="1904" spans="1:92" x14ac:dyDescent="0.25">
      <c r="A1904" s="1">
        <v>1903</v>
      </c>
      <c r="B1904" t="s">
        <v>89</v>
      </c>
      <c r="C1904">
        <v>13011</v>
      </c>
      <c r="D1904">
        <v>46</v>
      </c>
      <c r="E1904">
        <v>413</v>
      </c>
      <c r="F1904">
        <v>358</v>
      </c>
      <c r="H1904">
        <v>29</v>
      </c>
      <c r="I1904">
        <v>31</v>
      </c>
      <c r="J1904">
        <v>11413</v>
      </c>
      <c r="K1904" t="s">
        <v>357</v>
      </c>
      <c r="L1904">
        <v>105</v>
      </c>
      <c r="M1904">
        <v>3531</v>
      </c>
      <c r="N1904" t="s">
        <v>1782</v>
      </c>
      <c r="O1904" t="s">
        <v>2675</v>
      </c>
      <c r="P1904" t="s">
        <v>2649</v>
      </c>
      <c r="S1904" t="s">
        <v>2758</v>
      </c>
      <c r="X1904" t="s">
        <v>2884</v>
      </c>
      <c r="Y1904" t="s">
        <v>2649</v>
      </c>
      <c r="Z1904" t="s">
        <v>3000</v>
      </c>
      <c r="AA1904" t="s">
        <v>3001</v>
      </c>
      <c r="AB1904">
        <v>11</v>
      </c>
      <c r="AC1904">
        <v>0</v>
      </c>
      <c r="AE1904" t="s">
        <v>4701</v>
      </c>
      <c r="AF1904">
        <v>7500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4</v>
      </c>
      <c r="AQ1904">
        <v>0</v>
      </c>
      <c r="AR1904">
        <v>0</v>
      </c>
      <c r="AS1904">
        <v>0</v>
      </c>
      <c r="AT1904">
        <v>0</v>
      </c>
      <c r="AU1904">
        <v>75</v>
      </c>
      <c r="AV1904">
        <v>100</v>
      </c>
      <c r="AW1904">
        <v>0</v>
      </c>
      <c r="AX1904">
        <v>0</v>
      </c>
      <c r="AZ1904">
        <v>0</v>
      </c>
      <c r="BA1904" t="s">
        <v>2999</v>
      </c>
      <c r="BB1904">
        <v>5</v>
      </c>
      <c r="BC1904">
        <v>5</v>
      </c>
      <c r="BD1904">
        <v>197550</v>
      </c>
      <c r="BE1904">
        <v>197550</v>
      </c>
      <c r="BF1904">
        <v>0</v>
      </c>
      <c r="BG1904">
        <v>0</v>
      </c>
      <c r="BH1904">
        <v>0</v>
      </c>
      <c r="BJ1904">
        <v>0</v>
      </c>
      <c r="BK1904">
        <v>0</v>
      </c>
      <c r="BN1904">
        <v>0</v>
      </c>
      <c r="BO1904">
        <v>2</v>
      </c>
      <c r="BP1904">
        <v>0</v>
      </c>
      <c r="BQ1904">
        <v>2</v>
      </c>
      <c r="BR1904">
        <v>4</v>
      </c>
      <c r="BS1904">
        <v>4130110046</v>
      </c>
      <c r="BT1904">
        <v>0</v>
      </c>
      <c r="BU1904">
        <v>358</v>
      </c>
      <c r="BV1904">
        <v>0</v>
      </c>
      <c r="BW1904">
        <v>0</v>
      </c>
      <c r="BX1904" t="s">
        <v>5253</v>
      </c>
      <c r="BZ1904" t="s">
        <v>6481</v>
      </c>
      <c r="CA1904">
        <v>45501</v>
      </c>
      <c r="CB1904" t="s">
        <v>6834</v>
      </c>
      <c r="CC1904">
        <v>0</v>
      </c>
      <c r="CE1904">
        <v>1</v>
      </c>
      <c r="CF1904" t="s">
        <v>7198</v>
      </c>
      <c r="CG1904">
        <v>0</v>
      </c>
      <c r="CH1904">
        <v>357.33514899400001</v>
      </c>
      <c r="CI1904">
        <v>7859.7684374700002</v>
      </c>
      <c r="CJ1904" s="2">
        <f t="shared" si="145"/>
        <v>30</v>
      </c>
      <c r="CK1904" s="2">
        <f t="shared" si="146"/>
        <v>60</v>
      </c>
      <c r="CL1904" s="2">
        <f t="shared" si="147"/>
        <v>4</v>
      </c>
      <c r="CM1904" t="str">
        <f t="shared" si="148"/>
        <v>9 to 30 units</v>
      </c>
      <c r="CN1904" t="str">
        <f t="shared" si="149"/>
        <v>31 to 100 units</v>
      </c>
    </row>
    <row r="1905" spans="1:92" x14ac:dyDescent="0.25">
      <c r="A1905" s="1">
        <v>1904</v>
      </c>
      <c r="B1905" t="s">
        <v>89</v>
      </c>
      <c r="C1905">
        <v>13019</v>
      </c>
      <c r="D1905">
        <v>26</v>
      </c>
      <c r="E1905">
        <v>413</v>
      </c>
      <c r="F1905">
        <v>358</v>
      </c>
      <c r="G1905">
        <v>2013</v>
      </c>
      <c r="H1905">
        <v>29</v>
      </c>
      <c r="I1905">
        <v>31</v>
      </c>
      <c r="J1905">
        <v>11413</v>
      </c>
      <c r="K1905" t="s">
        <v>357</v>
      </c>
      <c r="L1905">
        <v>105</v>
      </c>
      <c r="M1905">
        <v>3531</v>
      </c>
      <c r="N1905" t="s">
        <v>2107</v>
      </c>
      <c r="O1905" t="s">
        <v>2681</v>
      </c>
      <c r="X1905" t="s">
        <v>2681</v>
      </c>
      <c r="Z1905" t="s">
        <v>2999</v>
      </c>
      <c r="AA1905" t="s">
        <v>3002</v>
      </c>
      <c r="AB1905">
        <v>11</v>
      </c>
      <c r="AC1905">
        <v>0</v>
      </c>
      <c r="AD1905" t="s">
        <v>3008</v>
      </c>
      <c r="AE1905" t="s">
        <v>4706</v>
      </c>
      <c r="AF1905">
        <v>20750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4</v>
      </c>
      <c r="AQ1905">
        <v>0</v>
      </c>
      <c r="AR1905">
        <v>0</v>
      </c>
      <c r="AS1905">
        <v>0</v>
      </c>
      <c r="AT1905">
        <v>0</v>
      </c>
      <c r="AU1905">
        <v>75</v>
      </c>
      <c r="AV1905">
        <v>150</v>
      </c>
      <c r="AW1905">
        <v>0</v>
      </c>
      <c r="AX1905">
        <v>0</v>
      </c>
      <c r="AZ1905">
        <v>0</v>
      </c>
      <c r="BA1905" t="s">
        <v>3000</v>
      </c>
      <c r="BB1905">
        <v>5</v>
      </c>
      <c r="BC1905">
        <v>5</v>
      </c>
      <c r="BD1905">
        <v>20640</v>
      </c>
      <c r="BE1905">
        <v>20640</v>
      </c>
      <c r="BF1905">
        <v>20640</v>
      </c>
      <c r="BG1905">
        <v>20640</v>
      </c>
      <c r="BH1905">
        <v>0</v>
      </c>
      <c r="BJ1905">
        <v>0</v>
      </c>
      <c r="BK1905">
        <v>0</v>
      </c>
      <c r="BN1905">
        <v>0</v>
      </c>
      <c r="BO1905">
        <v>0.6</v>
      </c>
      <c r="BP1905">
        <v>0</v>
      </c>
      <c r="BQ1905">
        <v>1</v>
      </c>
      <c r="BR1905">
        <v>4</v>
      </c>
      <c r="BS1905">
        <v>4130190026</v>
      </c>
      <c r="BT1905">
        <v>0</v>
      </c>
      <c r="BU1905">
        <v>358</v>
      </c>
      <c r="BV1905">
        <v>1052885</v>
      </c>
      <c r="BW1905">
        <v>185891</v>
      </c>
      <c r="BX1905" t="s">
        <v>5253</v>
      </c>
      <c r="BZ1905" t="s">
        <v>6485</v>
      </c>
      <c r="CA1905">
        <v>45501</v>
      </c>
      <c r="CC1905">
        <v>4130190032</v>
      </c>
      <c r="CD1905" t="s">
        <v>7118</v>
      </c>
      <c r="CE1905">
        <v>1</v>
      </c>
      <c r="CF1905" t="s">
        <v>7198</v>
      </c>
      <c r="CG1905">
        <v>0</v>
      </c>
      <c r="CH1905">
        <v>787.82588926999995</v>
      </c>
      <c r="CI1905">
        <v>20729.558399099998</v>
      </c>
      <c r="CJ1905" s="2">
        <f t="shared" si="145"/>
        <v>24.9</v>
      </c>
      <c r="CK1905" s="2">
        <f t="shared" si="146"/>
        <v>66.400000000000006</v>
      </c>
      <c r="CL1905" s="2">
        <f t="shared" si="147"/>
        <v>1.6</v>
      </c>
      <c r="CM1905" t="str">
        <f t="shared" si="148"/>
        <v>9 to 30 units</v>
      </c>
      <c r="CN1905" t="str">
        <f t="shared" si="149"/>
        <v>31 to 100 units</v>
      </c>
    </row>
    <row r="1906" spans="1:92" x14ac:dyDescent="0.25">
      <c r="A1906" s="1">
        <v>1905</v>
      </c>
      <c r="B1906" t="s">
        <v>89</v>
      </c>
      <c r="C1906">
        <v>13032</v>
      </c>
      <c r="D1906">
        <v>11</v>
      </c>
      <c r="E1906">
        <v>413</v>
      </c>
      <c r="F1906">
        <v>358</v>
      </c>
      <c r="G1906">
        <v>3005</v>
      </c>
      <c r="H1906">
        <v>29</v>
      </c>
      <c r="I1906">
        <v>31</v>
      </c>
      <c r="J1906">
        <v>11413</v>
      </c>
      <c r="K1906" t="s">
        <v>357</v>
      </c>
      <c r="L1906">
        <v>105</v>
      </c>
      <c r="M1906">
        <v>3531</v>
      </c>
      <c r="N1906" t="s">
        <v>2106</v>
      </c>
      <c r="O1906" t="s">
        <v>2649</v>
      </c>
      <c r="X1906" t="s">
        <v>2649</v>
      </c>
      <c r="Z1906" t="s">
        <v>2999</v>
      </c>
      <c r="AA1906" t="s">
        <v>3002</v>
      </c>
      <c r="AB1906">
        <v>11</v>
      </c>
      <c r="AC1906">
        <v>0</v>
      </c>
      <c r="AE1906" t="s">
        <v>4705</v>
      </c>
      <c r="AF1906">
        <v>3500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4</v>
      </c>
      <c r="AQ1906">
        <v>0</v>
      </c>
      <c r="AR1906">
        <v>0</v>
      </c>
      <c r="AS1906">
        <v>0</v>
      </c>
      <c r="AT1906">
        <v>0</v>
      </c>
      <c r="AU1906">
        <v>35</v>
      </c>
      <c r="AV1906">
        <v>100</v>
      </c>
      <c r="AW1906">
        <v>0</v>
      </c>
      <c r="AX1906">
        <v>0</v>
      </c>
      <c r="AZ1906">
        <v>0</v>
      </c>
      <c r="BA1906" t="s">
        <v>2999</v>
      </c>
      <c r="BB1906">
        <v>5</v>
      </c>
      <c r="BC1906">
        <v>5</v>
      </c>
      <c r="BD1906">
        <v>3898</v>
      </c>
      <c r="BE1906">
        <v>3898</v>
      </c>
      <c r="BF1906">
        <v>0</v>
      </c>
      <c r="BG1906">
        <v>0</v>
      </c>
      <c r="BH1906">
        <v>0</v>
      </c>
      <c r="BJ1906">
        <v>0</v>
      </c>
      <c r="BK1906">
        <v>0</v>
      </c>
      <c r="BN1906">
        <v>0</v>
      </c>
      <c r="BO1906">
        <v>0.6</v>
      </c>
      <c r="BP1906">
        <v>0</v>
      </c>
      <c r="BQ1906">
        <v>1</v>
      </c>
      <c r="BR1906">
        <v>4</v>
      </c>
      <c r="BS1906">
        <v>4130320011</v>
      </c>
      <c r="BT1906">
        <v>0</v>
      </c>
      <c r="BU1906">
        <v>358</v>
      </c>
      <c r="BV1906">
        <v>1052657</v>
      </c>
      <c r="BW1906">
        <v>185452</v>
      </c>
      <c r="BX1906" t="s">
        <v>5253</v>
      </c>
      <c r="BZ1906" t="s">
        <v>6485</v>
      </c>
      <c r="CA1906">
        <v>45501</v>
      </c>
      <c r="CC1906">
        <v>0</v>
      </c>
      <c r="CE1906">
        <v>1</v>
      </c>
      <c r="CF1906" t="s">
        <v>7198</v>
      </c>
      <c r="CG1906">
        <v>0</v>
      </c>
      <c r="CH1906">
        <v>267.99084053299998</v>
      </c>
      <c r="CI1906">
        <v>3463.9351523700002</v>
      </c>
      <c r="CJ1906" s="2">
        <f t="shared" si="145"/>
        <v>4.2</v>
      </c>
      <c r="CK1906" s="2">
        <f t="shared" si="146"/>
        <v>11.2</v>
      </c>
      <c r="CL1906" s="2">
        <f t="shared" si="147"/>
        <v>1.6</v>
      </c>
      <c r="CM1906" t="str">
        <f t="shared" si="148"/>
        <v>1 to 8 units</v>
      </c>
      <c r="CN1906" t="str">
        <f t="shared" si="149"/>
        <v>9 to 30 units</v>
      </c>
    </row>
    <row r="1907" spans="1:92" x14ac:dyDescent="0.25">
      <c r="A1907" s="1">
        <v>1906</v>
      </c>
      <c r="B1907" t="s">
        <v>89</v>
      </c>
      <c r="C1907">
        <v>13036</v>
      </c>
      <c r="D1907">
        <v>58</v>
      </c>
      <c r="E1907">
        <v>413</v>
      </c>
      <c r="F1907">
        <v>328</v>
      </c>
      <c r="G1907">
        <v>1006</v>
      </c>
      <c r="H1907">
        <v>29</v>
      </c>
      <c r="I1907">
        <v>31</v>
      </c>
      <c r="J1907">
        <v>11413</v>
      </c>
      <c r="K1907" t="s">
        <v>358</v>
      </c>
      <c r="L1907">
        <v>105</v>
      </c>
      <c r="M1907">
        <v>3532</v>
      </c>
      <c r="N1907" t="s">
        <v>2104</v>
      </c>
      <c r="O1907" t="s">
        <v>2681</v>
      </c>
      <c r="X1907" t="s">
        <v>2681</v>
      </c>
      <c r="Z1907" t="s">
        <v>2999</v>
      </c>
      <c r="AA1907" t="s">
        <v>3002</v>
      </c>
      <c r="AB1907">
        <v>11</v>
      </c>
      <c r="AC1907">
        <v>0</v>
      </c>
      <c r="AE1907" t="s">
        <v>4703</v>
      </c>
      <c r="AF1907">
        <v>6250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4</v>
      </c>
      <c r="AQ1907">
        <v>0</v>
      </c>
      <c r="AR1907">
        <v>0</v>
      </c>
      <c r="AS1907">
        <v>0</v>
      </c>
      <c r="AT1907">
        <v>0</v>
      </c>
      <c r="AU1907">
        <v>50</v>
      </c>
      <c r="AV1907">
        <v>125</v>
      </c>
      <c r="AW1907">
        <v>0</v>
      </c>
      <c r="AX1907">
        <v>0</v>
      </c>
      <c r="AZ1907">
        <v>0</v>
      </c>
      <c r="BA1907" t="s">
        <v>2999</v>
      </c>
      <c r="BB1907">
        <v>5</v>
      </c>
      <c r="BC1907">
        <v>5</v>
      </c>
      <c r="BD1907">
        <v>16325</v>
      </c>
      <c r="BE1907">
        <v>16325</v>
      </c>
      <c r="BF1907">
        <v>0</v>
      </c>
      <c r="BG1907">
        <v>0</v>
      </c>
      <c r="BH1907">
        <v>0</v>
      </c>
      <c r="BJ1907">
        <v>0</v>
      </c>
      <c r="BK1907">
        <v>0</v>
      </c>
      <c r="BN1907">
        <v>0</v>
      </c>
      <c r="BO1907">
        <v>0.6</v>
      </c>
      <c r="BP1907">
        <v>0</v>
      </c>
      <c r="BQ1907">
        <v>1</v>
      </c>
      <c r="BR1907">
        <v>4</v>
      </c>
      <c r="BS1907">
        <v>4130360058</v>
      </c>
      <c r="BT1907">
        <v>0</v>
      </c>
      <c r="BU1907">
        <v>328</v>
      </c>
      <c r="BV1907">
        <v>1052301</v>
      </c>
      <c r="BW1907">
        <v>184634</v>
      </c>
      <c r="BX1907" t="s">
        <v>5253</v>
      </c>
      <c r="BZ1907" t="s">
        <v>6483</v>
      </c>
      <c r="CA1907">
        <v>45501</v>
      </c>
      <c r="CC1907">
        <v>0</v>
      </c>
      <c r="CE1907">
        <v>1</v>
      </c>
      <c r="CF1907" t="s">
        <v>7198</v>
      </c>
      <c r="CG1907">
        <v>0</v>
      </c>
      <c r="CH1907">
        <v>347.34070675100003</v>
      </c>
      <c r="CI1907">
        <v>6089.1728185600005</v>
      </c>
      <c r="CJ1907" s="2">
        <f t="shared" si="145"/>
        <v>7.5</v>
      </c>
      <c r="CK1907" s="2">
        <f t="shared" si="146"/>
        <v>20</v>
      </c>
      <c r="CL1907" s="2">
        <f t="shared" si="147"/>
        <v>1.6</v>
      </c>
      <c r="CM1907" t="str">
        <f t="shared" si="148"/>
        <v>1 to 8 units</v>
      </c>
      <c r="CN1907" t="str">
        <f t="shared" si="149"/>
        <v>9 to 30 units</v>
      </c>
    </row>
    <row r="1908" spans="1:92" x14ac:dyDescent="0.25">
      <c r="A1908" s="1">
        <v>1907</v>
      </c>
      <c r="B1908" t="s">
        <v>89</v>
      </c>
      <c r="C1908">
        <v>13053</v>
      </c>
      <c r="D1908">
        <v>76</v>
      </c>
      <c r="E1908">
        <v>412</v>
      </c>
      <c r="F1908">
        <v>330</v>
      </c>
      <c r="H1908">
        <v>29</v>
      </c>
      <c r="I1908">
        <v>31</v>
      </c>
      <c r="J1908">
        <v>11413</v>
      </c>
      <c r="K1908" t="s">
        <v>358</v>
      </c>
      <c r="L1908">
        <v>113</v>
      </c>
      <c r="M1908">
        <v>3532</v>
      </c>
      <c r="N1908" t="s">
        <v>2105</v>
      </c>
      <c r="O1908" t="s">
        <v>2649</v>
      </c>
      <c r="X1908" t="s">
        <v>2649</v>
      </c>
      <c r="Z1908" t="s">
        <v>2999</v>
      </c>
      <c r="AA1908" t="s">
        <v>3002</v>
      </c>
      <c r="AB1908">
        <v>11</v>
      </c>
      <c r="AC1908">
        <v>0</v>
      </c>
      <c r="AD1908" t="s">
        <v>3006</v>
      </c>
      <c r="AE1908" t="s">
        <v>4704</v>
      </c>
      <c r="AF1908">
        <v>4100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4</v>
      </c>
      <c r="AQ1908">
        <v>0</v>
      </c>
      <c r="AR1908">
        <v>0</v>
      </c>
      <c r="AS1908">
        <v>0</v>
      </c>
      <c r="AT1908">
        <v>0</v>
      </c>
      <c r="AU1908">
        <v>41</v>
      </c>
      <c r="AV1908">
        <v>100</v>
      </c>
      <c r="AW1908">
        <v>0</v>
      </c>
      <c r="AX1908">
        <v>0</v>
      </c>
      <c r="AZ1908">
        <v>0</v>
      </c>
      <c r="BA1908" t="s">
        <v>3000</v>
      </c>
      <c r="BB1908">
        <v>5</v>
      </c>
      <c r="BC1908">
        <v>5</v>
      </c>
      <c r="BD1908">
        <v>3178</v>
      </c>
      <c r="BE1908">
        <v>3178</v>
      </c>
      <c r="BF1908">
        <v>0</v>
      </c>
      <c r="BG1908">
        <v>0</v>
      </c>
      <c r="BH1908">
        <v>0</v>
      </c>
      <c r="BJ1908">
        <v>0</v>
      </c>
      <c r="BK1908">
        <v>0</v>
      </c>
      <c r="BN1908">
        <v>0</v>
      </c>
      <c r="BO1908">
        <v>0.6</v>
      </c>
      <c r="BP1908">
        <v>0</v>
      </c>
      <c r="BQ1908">
        <v>1</v>
      </c>
      <c r="BR1908">
        <v>4</v>
      </c>
      <c r="BS1908">
        <v>4130530076</v>
      </c>
      <c r="BT1908">
        <v>0</v>
      </c>
      <c r="BU1908">
        <v>330</v>
      </c>
      <c r="BV1908">
        <v>0</v>
      </c>
      <c r="BW1908">
        <v>0</v>
      </c>
      <c r="BX1908" t="s">
        <v>5257</v>
      </c>
      <c r="BZ1908" t="s">
        <v>6484</v>
      </c>
      <c r="CA1908">
        <v>45502</v>
      </c>
      <c r="CC1908">
        <v>0</v>
      </c>
      <c r="CE1908">
        <v>1</v>
      </c>
      <c r="CF1908" t="s">
        <v>7198</v>
      </c>
      <c r="CG1908">
        <v>0</v>
      </c>
      <c r="CH1908">
        <v>263.63003800299998</v>
      </c>
      <c r="CI1908">
        <v>3057.2192428399999</v>
      </c>
      <c r="CJ1908" s="2">
        <f t="shared" si="145"/>
        <v>4.92</v>
      </c>
      <c r="CK1908" s="2">
        <f t="shared" si="146"/>
        <v>13.12</v>
      </c>
      <c r="CL1908" s="2">
        <f t="shared" si="147"/>
        <v>1.6</v>
      </c>
      <c r="CM1908" t="str">
        <f t="shared" si="148"/>
        <v>1 to 8 units</v>
      </c>
      <c r="CN1908" t="str">
        <f t="shared" si="149"/>
        <v>9 to 30 units</v>
      </c>
    </row>
    <row r="1909" spans="1:92" x14ac:dyDescent="0.25">
      <c r="A1909" s="1">
        <v>1908</v>
      </c>
      <c r="B1909" t="s">
        <v>89</v>
      </c>
      <c r="C1909">
        <v>13062</v>
      </c>
      <c r="D1909">
        <v>55</v>
      </c>
      <c r="E1909">
        <v>413</v>
      </c>
      <c r="F1909">
        <v>328</v>
      </c>
      <c r="H1909">
        <v>29</v>
      </c>
      <c r="I1909">
        <v>31</v>
      </c>
      <c r="J1909">
        <v>11413</v>
      </c>
      <c r="K1909" t="s">
        <v>358</v>
      </c>
      <c r="L1909">
        <v>105</v>
      </c>
      <c r="M1909">
        <v>3532</v>
      </c>
      <c r="N1909" t="s">
        <v>1790</v>
      </c>
      <c r="O1909" t="s">
        <v>2681</v>
      </c>
      <c r="X1909" t="s">
        <v>2681</v>
      </c>
      <c r="Z1909" t="s">
        <v>2999</v>
      </c>
      <c r="AA1909" t="s">
        <v>3002</v>
      </c>
      <c r="AB1909">
        <v>11</v>
      </c>
      <c r="AC1909">
        <v>0</v>
      </c>
      <c r="AF1909">
        <v>4450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</v>
      </c>
      <c r="AQ1909">
        <v>0</v>
      </c>
      <c r="AR1909">
        <v>0</v>
      </c>
      <c r="AS1909">
        <v>0</v>
      </c>
      <c r="AT1909">
        <v>0</v>
      </c>
      <c r="AU1909">
        <v>44.5</v>
      </c>
      <c r="AV1909">
        <v>100</v>
      </c>
      <c r="AW1909">
        <v>0</v>
      </c>
      <c r="AX1909">
        <v>0</v>
      </c>
      <c r="AZ1909">
        <v>0</v>
      </c>
      <c r="BA1909" t="s">
        <v>2999</v>
      </c>
      <c r="BB1909">
        <v>5</v>
      </c>
      <c r="BC1909">
        <v>5</v>
      </c>
      <c r="BD1909">
        <v>8400</v>
      </c>
      <c r="BE1909">
        <v>8400</v>
      </c>
      <c r="BF1909">
        <v>0</v>
      </c>
      <c r="BG1909">
        <v>0</v>
      </c>
      <c r="BH1909">
        <v>0</v>
      </c>
      <c r="BJ1909">
        <v>0</v>
      </c>
      <c r="BK1909">
        <v>0</v>
      </c>
      <c r="BN1909">
        <v>0</v>
      </c>
      <c r="BO1909">
        <v>0.6</v>
      </c>
      <c r="BP1909">
        <v>0</v>
      </c>
      <c r="BQ1909">
        <v>1</v>
      </c>
      <c r="BR1909">
        <v>4</v>
      </c>
      <c r="BS1909">
        <v>4130620055</v>
      </c>
      <c r="BT1909">
        <v>0</v>
      </c>
      <c r="BU1909">
        <v>328</v>
      </c>
      <c r="BV1909">
        <v>0</v>
      </c>
      <c r="BW1909">
        <v>0</v>
      </c>
      <c r="BX1909" t="s">
        <v>5257</v>
      </c>
      <c r="BZ1909" t="s">
        <v>6486</v>
      </c>
      <c r="CA1909">
        <v>45502</v>
      </c>
      <c r="CC1909">
        <v>4130620054</v>
      </c>
      <c r="CD1909" t="s">
        <v>7119</v>
      </c>
      <c r="CE1909">
        <v>1</v>
      </c>
      <c r="CF1909" t="s">
        <v>7198</v>
      </c>
      <c r="CG1909">
        <v>0</v>
      </c>
      <c r="CH1909">
        <v>289.92633612600002</v>
      </c>
      <c r="CI1909">
        <v>4470.4955220900001</v>
      </c>
      <c r="CJ1909" s="2">
        <f t="shared" si="145"/>
        <v>5.34</v>
      </c>
      <c r="CK1909" s="2">
        <f t="shared" si="146"/>
        <v>14.24</v>
      </c>
      <c r="CL1909" s="2">
        <f t="shared" si="147"/>
        <v>1.6</v>
      </c>
      <c r="CM1909" t="str">
        <f t="shared" si="148"/>
        <v>1 to 8 units</v>
      </c>
      <c r="CN1909" t="str">
        <f t="shared" si="149"/>
        <v>9 to 30 units</v>
      </c>
    </row>
    <row r="1910" spans="1:92" x14ac:dyDescent="0.25">
      <c r="A1910" s="1">
        <v>1909</v>
      </c>
      <c r="B1910" t="s">
        <v>89</v>
      </c>
      <c r="C1910">
        <v>13067</v>
      </c>
      <c r="D1910">
        <v>5</v>
      </c>
      <c r="E1910">
        <v>413</v>
      </c>
      <c r="F1910">
        <v>682</v>
      </c>
      <c r="H1910">
        <v>29</v>
      </c>
      <c r="I1910">
        <v>31</v>
      </c>
      <c r="J1910">
        <v>11413</v>
      </c>
      <c r="K1910" t="s">
        <v>358</v>
      </c>
      <c r="L1910">
        <v>105</v>
      </c>
      <c r="M1910">
        <v>3532</v>
      </c>
      <c r="N1910" t="s">
        <v>1787</v>
      </c>
      <c r="O1910" t="s">
        <v>2681</v>
      </c>
      <c r="X1910" t="s">
        <v>2681</v>
      </c>
      <c r="Z1910" t="s">
        <v>2999</v>
      </c>
      <c r="AA1910" t="s">
        <v>3002</v>
      </c>
      <c r="AB1910">
        <v>11</v>
      </c>
      <c r="AC1910">
        <v>0</v>
      </c>
      <c r="AD1910" t="s">
        <v>3006</v>
      </c>
      <c r="AE1910" t="s">
        <v>4708</v>
      </c>
      <c r="AF1910">
        <v>4330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4</v>
      </c>
      <c r="AQ1910">
        <v>0</v>
      </c>
      <c r="AR1910">
        <v>0</v>
      </c>
      <c r="AS1910">
        <v>0</v>
      </c>
      <c r="AT1910">
        <v>0</v>
      </c>
      <c r="AU1910">
        <v>33</v>
      </c>
      <c r="AV1910">
        <v>100</v>
      </c>
      <c r="AW1910">
        <v>0</v>
      </c>
      <c r="AX1910">
        <v>0</v>
      </c>
      <c r="AZ1910">
        <v>0</v>
      </c>
      <c r="BA1910" t="s">
        <v>3000</v>
      </c>
      <c r="BB1910">
        <v>5</v>
      </c>
      <c r="BC1910">
        <v>5</v>
      </c>
      <c r="BD1910">
        <v>5572</v>
      </c>
      <c r="BE1910">
        <v>5572</v>
      </c>
      <c r="BF1910">
        <v>5572</v>
      </c>
      <c r="BG1910">
        <v>5572</v>
      </c>
      <c r="BH1910">
        <v>0</v>
      </c>
      <c r="BJ1910">
        <v>0</v>
      </c>
      <c r="BK1910">
        <v>0</v>
      </c>
      <c r="BN1910">
        <v>0</v>
      </c>
      <c r="BO1910">
        <v>0.6</v>
      </c>
      <c r="BP1910">
        <v>0</v>
      </c>
      <c r="BQ1910">
        <v>1</v>
      </c>
      <c r="BR1910">
        <v>4</v>
      </c>
      <c r="BS1910">
        <v>4130670005</v>
      </c>
      <c r="BT1910">
        <v>0</v>
      </c>
      <c r="BU1910">
        <v>682</v>
      </c>
      <c r="BV1910">
        <v>0</v>
      </c>
      <c r="BW1910">
        <v>0</v>
      </c>
      <c r="BX1910" t="s">
        <v>5257</v>
      </c>
      <c r="BZ1910" t="s">
        <v>6487</v>
      </c>
      <c r="CA1910">
        <v>45502</v>
      </c>
      <c r="CC1910">
        <v>0</v>
      </c>
      <c r="CE1910">
        <v>1</v>
      </c>
      <c r="CF1910" t="s">
        <v>7198</v>
      </c>
      <c r="CG1910">
        <v>0</v>
      </c>
      <c r="CH1910">
        <v>345.26951320299997</v>
      </c>
      <c r="CI1910">
        <v>4449.04729443</v>
      </c>
      <c r="CJ1910" s="2">
        <f t="shared" si="145"/>
        <v>5.1959999999999997</v>
      </c>
      <c r="CK1910" s="2">
        <f t="shared" si="146"/>
        <v>13.856</v>
      </c>
      <c r="CL1910" s="2">
        <f t="shared" si="147"/>
        <v>1.6</v>
      </c>
      <c r="CM1910" t="str">
        <f t="shared" si="148"/>
        <v>1 to 8 units</v>
      </c>
      <c r="CN1910" t="str">
        <f t="shared" si="149"/>
        <v>9 to 30 units</v>
      </c>
    </row>
    <row r="1911" spans="1:92" x14ac:dyDescent="0.25">
      <c r="A1911" s="1">
        <v>1910</v>
      </c>
      <c r="B1911" t="s">
        <v>89</v>
      </c>
      <c r="C1911">
        <v>13069</v>
      </c>
      <c r="D1911">
        <v>6</v>
      </c>
      <c r="E1911">
        <v>413</v>
      </c>
      <c r="F1911">
        <v>682</v>
      </c>
      <c r="H1911">
        <v>29</v>
      </c>
      <c r="I1911">
        <v>31</v>
      </c>
      <c r="J1911">
        <v>11413</v>
      </c>
      <c r="K1911" t="s">
        <v>358</v>
      </c>
      <c r="L1911">
        <v>105</v>
      </c>
      <c r="M1911">
        <v>3532</v>
      </c>
      <c r="N1911" t="s">
        <v>1787</v>
      </c>
      <c r="O1911" t="s">
        <v>2681</v>
      </c>
      <c r="X1911" t="s">
        <v>2681</v>
      </c>
      <c r="Z1911" t="s">
        <v>2999</v>
      </c>
      <c r="AA1911" t="s">
        <v>3002</v>
      </c>
      <c r="AB1911">
        <v>11</v>
      </c>
      <c r="AC1911">
        <v>0</v>
      </c>
      <c r="AD1911" t="s">
        <v>3006</v>
      </c>
      <c r="AE1911" t="s">
        <v>4716</v>
      </c>
      <c r="AF1911">
        <v>6150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4</v>
      </c>
      <c r="AQ1911">
        <v>0</v>
      </c>
      <c r="AR1911">
        <v>0</v>
      </c>
      <c r="AS1911">
        <v>0</v>
      </c>
      <c r="AT1911">
        <v>0</v>
      </c>
      <c r="AU1911">
        <v>41.17</v>
      </c>
      <c r="AV1911">
        <v>150</v>
      </c>
      <c r="AW1911">
        <v>0</v>
      </c>
      <c r="AX1911">
        <v>0</v>
      </c>
      <c r="AZ1911">
        <v>0</v>
      </c>
      <c r="BA1911" t="s">
        <v>2999</v>
      </c>
      <c r="BB1911">
        <v>3</v>
      </c>
      <c r="BC1911">
        <v>5</v>
      </c>
      <c r="BD1911">
        <v>1989</v>
      </c>
      <c r="BE1911">
        <v>1989</v>
      </c>
      <c r="BF1911">
        <v>0</v>
      </c>
      <c r="BG1911">
        <v>0</v>
      </c>
      <c r="BH1911">
        <v>0</v>
      </c>
      <c r="BJ1911">
        <v>0</v>
      </c>
      <c r="BK1911">
        <v>0</v>
      </c>
      <c r="BN1911">
        <v>0</v>
      </c>
      <c r="BO1911">
        <v>0.6</v>
      </c>
      <c r="BP1911">
        <v>0</v>
      </c>
      <c r="BQ1911">
        <v>1</v>
      </c>
      <c r="BR1911">
        <v>4</v>
      </c>
      <c r="BS1911">
        <v>4130690006</v>
      </c>
      <c r="BT1911">
        <v>0</v>
      </c>
      <c r="BU1911">
        <v>682</v>
      </c>
      <c r="BV1911">
        <v>0</v>
      </c>
      <c r="BW1911">
        <v>0</v>
      </c>
      <c r="BX1911" t="s">
        <v>5257</v>
      </c>
      <c r="BZ1911" t="s">
        <v>6487</v>
      </c>
      <c r="CA1911">
        <v>45502</v>
      </c>
      <c r="CC1911">
        <v>0</v>
      </c>
      <c r="CE1911">
        <v>1</v>
      </c>
      <c r="CF1911" t="s">
        <v>7198</v>
      </c>
      <c r="CG1911">
        <v>0</v>
      </c>
      <c r="CH1911">
        <v>384.42525732500002</v>
      </c>
      <c r="CI1911">
        <v>6331.9094623399997</v>
      </c>
      <c r="CJ1911" s="2">
        <f t="shared" si="145"/>
        <v>7.38</v>
      </c>
      <c r="CK1911" s="2">
        <f t="shared" si="146"/>
        <v>19.68</v>
      </c>
      <c r="CL1911" s="2">
        <f t="shared" si="147"/>
        <v>1.6</v>
      </c>
      <c r="CM1911" t="str">
        <f t="shared" si="148"/>
        <v>1 to 8 units</v>
      </c>
      <c r="CN1911" t="str">
        <f t="shared" si="149"/>
        <v>9 to 30 units</v>
      </c>
    </row>
    <row r="1912" spans="1:92" x14ac:dyDescent="0.25">
      <c r="A1912" s="1">
        <v>1911</v>
      </c>
      <c r="B1912" t="s">
        <v>89</v>
      </c>
      <c r="C1912">
        <v>13083</v>
      </c>
      <c r="D1912">
        <v>65</v>
      </c>
      <c r="E1912">
        <v>413</v>
      </c>
      <c r="F1912">
        <v>328</v>
      </c>
      <c r="G1912">
        <v>2006</v>
      </c>
      <c r="H1912">
        <v>29</v>
      </c>
      <c r="I1912">
        <v>31</v>
      </c>
      <c r="J1912">
        <v>11413</v>
      </c>
      <c r="K1912" t="s">
        <v>358</v>
      </c>
      <c r="L1912">
        <v>105</v>
      </c>
      <c r="M1912">
        <v>3532</v>
      </c>
      <c r="N1912" t="s">
        <v>2108</v>
      </c>
      <c r="O1912" t="s">
        <v>2681</v>
      </c>
      <c r="X1912" t="s">
        <v>2681</v>
      </c>
      <c r="Z1912" t="s">
        <v>2999</v>
      </c>
      <c r="AA1912" t="s">
        <v>3002</v>
      </c>
      <c r="AB1912">
        <v>11</v>
      </c>
      <c r="AC1912">
        <v>0</v>
      </c>
      <c r="AD1912" t="s">
        <v>3006</v>
      </c>
      <c r="AE1912" t="s">
        <v>4707</v>
      </c>
      <c r="AF1912">
        <v>17250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50</v>
      </c>
      <c r="AV1912">
        <v>150</v>
      </c>
      <c r="AW1912">
        <v>0</v>
      </c>
      <c r="AX1912">
        <v>0</v>
      </c>
      <c r="AZ1912">
        <v>0</v>
      </c>
      <c r="BA1912" t="s">
        <v>3000</v>
      </c>
      <c r="BB1912">
        <v>5</v>
      </c>
      <c r="BC1912">
        <v>5</v>
      </c>
      <c r="BD1912">
        <v>16455</v>
      </c>
      <c r="BE1912">
        <v>16455</v>
      </c>
      <c r="BF1912">
        <v>0</v>
      </c>
      <c r="BG1912">
        <v>0</v>
      </c>
      <c r="BH1912">
        <v>0</v>
      </c>
      <c r="BJ1912">
        <v>0</v>
      </c>
      <c r="BK1912">
        <v>0</v>
      </c>
      <c r="BN1912">
        <v>0</v>
      </c>
      <c r="BO1912">
        <v>0.6</v>
      </c>
      <c r="BP1912">
        <v>0</v>
      </c>
      <c r="BQ1912">
        <v>1</v>
      </c>
      <c r="BR1912">
        <v>4</v>
      </c>
      <c r="BS1912">
        <v>4130830065</v>
      </c>
      <c r="BT1912">
        <v>0</v>
      </c>
      <c r="BU1912">
        <v>328</v>
      </c>
      <c r="BV1912">
        <v>1052121</v>
      </c>
      <c r="BW1912">
        <v>182603</v>
      </c>
      <c r="BX1912" t="s">
        <v>5257</v>
      </c>
      <c r="BZ1912" t="s">
        <v>6486</v>
      </c>
      <c r="CA1912">
        <v>45502</v>
      </c>
      <c r="CC1912">
        <v>0</v>
      </c>
      <c r="CE1912">
        <v>1</v>
      </c>
      <c r="CF1912" t="s">
        <v>7198</v>
      </c>
      <c r="CG1912">
        <v>0</v>
      </c>
      <c r="CH1912">
        <v>700.57219462</v>
      </c>
      <c r="CI1912">
        <v>17117.316103000001</v>
      </c>
      <c r="CJ1912" s="2">
        <f t="shared" si="145"/>
        <v>20.7</v>
      </c>
      <c r="CK1912" s="2">
        <f t="shared" si="146"/>
        <v>55.2</v>
      </c>
      <c r="CL1912" s="2">
        <f t="shared" si="147"/>
        <v>1.6</v>
      </c>
      <c r="CM1912" t="str">
        <f t="shared" si="148"/>
        <v>9 to 30 units</v>
      </c>
      <c r="CN1912" t="str">
        <f t="shared" si="149"/>
        <v>31 to 100 units</v>
      </c>
    </row>
    <row r="1913" spans="1:92" x14ac:dyDescent="0.25">
      <c r="A1913" s="1">
        <v>1912</v>
      </c>
      <c r="B1913" t="s">
        <v>89</v>
      </c>
      <c r="C1913">
        <v>13092</v>
      </c>
      <c r="D1913">
        <v>13</v>
      </c>
      <c r="E1913">
        <v>412</v>
      </c>
      <c r="F1913">
        <v>330</v>
      </c>
      <c r="G1913">
        <v>3011</v>
      </c>
      <c r="H1913">
        <v>29</v>
      </c>
      <c r="I1913">
        <v>31</v>
      </c>
      <c r="J1913">
        <v>11413</v>
      </c>
      <c r="K1913" t="s">
        <v>358</v>
      </c>
      <c r="L1913">
        <v>113</v>
      </c>
      <c r="M1913">
        <v>3532</v>
      </c>
      <c r="N1913" t="s">
        <v>2110</v>
      </c>
      <c r="O1913" t="s">
        <v>2649</v>
      </c>
      <c r="X1913" t="s">
        <v>2649</v>
      </c>
      <c r="Z1913" t="s">
        <v>2999</v>
      </c>
      <c r="AA1913" t="s">
        <v>3002</v>
      </c>
      <c r="AB1913">
        <v>11</v>
      </c>
      <c r="AC1913">
        <v>0</v>
      </c>
      <c r="AD1913" t="s">
        <v>3006</v>
      </c>
      <c r="AE1913" t="s">
        <v>4710</v>
      </c>
      <c r="AF1913">
        <v>3300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4</v>
      </c>
      <c r="AQ1913">
        <v>0</v>
      </c>
      <c r="AR1913">
        <v>0</v>
      </c>
      <c r="AS1913">
        <v>0</v>
      </c>
      <c r="AT1913">
        <v>0</v>
      </c>
      <c r="AU1913">
        <v>33</v>
      </c>
      <c r="AV1913">
        <v>100</v>
      </c>
      <c r="AW1913">
        <v>0</v>
      </c>
      <c r="AX1913">
        <v>0</v>
      </c>
      <c r="AZ1913">
        <v>0</v>
      </c>
      <c r="BA1913" t="s">
        <v>2999</v>
      </c>
      <c r="BB1913">
        <v>5</v>
      </c>
      <c r="BC1913">
        <v>5</v>
      </c>
      <c r="BD1913">
        <v>7820</v>
      </c>
      <c r="BE1913">
        <v>7820</v>
      </c>
      <c r="BF1913">
        <v>7820</v>
      </c>
      <c r="BG1913">
        <v>7820</v>
      </c>
      <c r="BH1913">
        <v>0</v>
      </c>
      <c r="BJ1913">
        <v>0</v>
      </c>
      <c r="BK1913">
        <v>0</v>
      </c>
      <c r="BN1913">
        <v>0</v>
      </c>
      <c r="BO1913">
        <v>0.6</v>
      </c>
      <c r="BP1913">
        <v>0</v>
      </c>
      <c r="BQ1913">
        <v>1</v>
      </c>
      <c r="BR1913">
        <v>4</v>
      </c>
      <c r="BS1913">
        <v>4130920013</v>
      </c>
      <c r="BT1913">
        <v>0</v>
      </c>
      <c r="BU1913">
        <v>330</v>
      </c>
      <c r="BV1913">
        <v>1050178</v>
      </c>
      <c r="BW1913">
        <v>182603</v>
      </c>
      <c r="BX1913" t="s">
        <v>5257</v>
      </c>
      <c r="BZ1913" t="s">
        <v>6488</v>
      </c>
      <c r="CA1913">
        <v>45502</v>
      </c>
      <c r="CC1913">
        <v>0</v>
      </c>
      <c r="CE1913">
        <v>1</v>
      </c>
      <c r="CF1913" t="s">
        <v>7198</v>
      </c>
      <c r="CG1913">
        <v>0</v>
      </c>
      <c r="CH1913">
        <v>263.66494844699997</v>
      </c>
      <c r="CI1913">
        <v>3261.4672346900002</v>
      </c>
      <c r="CJ1913" s="2">
        <f t="shared" si="145"/>
        <v>3.96</v>
      </c>
      <c r="CK1913" s="2">
        <f t="shared" si="146"/>
        <v>10.56</v>
      </c>
      <c r="CL1913" s="2">
        <f t="shared" si="147"/>
        <v>1.6</v>
      </c>
      <c r="CM1913" t="str">
        <f t="shared" si="148"/>
        <v>1 to 8 units</v>
      </c>
      <c r="CN1913" t="str">
        <f t="shared" si="149"/>
        <v>9 to 30 units</v>
      </c>
    </row>
    <row r="1914" spans="1:92" x14ac:dyDescent="0.25">
      <c r="A1914" s="1">
        <v>1913</v>
      </c>
      <c r="B1914" t="s">
        <v>89</v>
      </c>
      <c r="C1914">
        <v>13093</v>
      </c>
      <c r="D1914">
        <v>19</v>
      </c>
      <c r="E1914">
        <v>412</v>
      </c>
      <c r="F1914">
        <v>330</v>
      </c>
      <c r="H1914">
        <v>29</v>
      </c>
      <c r="I1914">
        <v>31</v>
      </c>
      <c r="J1914">
        <v>11413</v>
      </c>
      <c r="K1914" t="s">
        <v>358</v>
      </c>
      <c r="L1914">
        <v>113</v>
      </c>
      <c r="M1914">
        <v>3532</v>
      </c>
      <c r="N1914" t="s">
        <v>2109</v>
      </c>
      <c r="O1914" t="s">
        <v>2649</v>
      </c>
      <c r="X1914" t="s">
        <v>2649</v>
      </c>
      <c r="Z1914" t="s">
        <v>2999</v>
      </c>
      <c r="AA1914" t="s">
        <v>3002</v>
      </c>
      <c r="AB1914">
        <v>11</v>
      </c>
      <c r="AC1914">
        <v>0</v>
      </c>
      <c r="AE1914" t="s">
        <v>4709</v>
      </c>
      <c r="AF1914">
        <v>4500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4</v>
      </c>
      <c r="AQ1914">
        <v>0</v>
      </c>
      <c r="AR1914">
        <v>0</v>
      </c>
      <c r="AS1914">
        <v>0</v>
      </c>
      <c r="AT1914">
        <v>0</v>
      </c>
      <c r="AU1914">
        <v>54.42</v>
      </c>
      <c r="AV1914">
        <v>101.5</v>
      </c>
      <c r="AW1914">
        <v>0</v>
      </c>
      <c r="AX1914">
        <v>0</v>
      </c>
      <c r="AZ1914">
        <v>0</v>
      </c>
      <c r="BA1914" t="s">
        <v>3000</v>
      </c>
      <c r="BB1914">
        <v>5</v>
      </c>
      <c r="BC1914">
        <v>5</v>
      </c>
      <c r="BD1914">
        <v>5013</v>
      </c>
      <c r="BE1914">
        <v>5013</v>
      </c>
      <c r="BF1914">
        <v>0</v>
      </c>
      <c r="BG1914">
        <v>0</v>
      </c>
      <c r="BH1914">
        <v>0</v>
      </c>
      <c r="BJ1914">
        <v>0</v>
      </c>
      <c r="BK1914">
        <v>0</v>
      </c>
      <c r="BN1914">
        <v>0</v>
      </c>
      <c r="BO1914">
        <v>0.6</v>
      </c>
      <c r="BP1914">
        <v>0</v>
      </c>
      <c r="BQ1914">
        <v>1</v>
      </c>
      <c r="BR1914">
        <v>4</v>
      </c>
      <c r="BS1914">
        <v>4130930019</v>
      </c>
      <c r="BT1914">
        <v>0</v>
      </c>
      <c r="BU1914">
        <v>330</v>
      </c>
      <c r="BV1914">
        <v>0</v>
      </c>
      <c r="BW1914">
        <v>0</v>
      </c>
      <c r="BX1914" t="s">
        <v>5257</v>
      </c>
      <c r="BZ1914" t="s">
        <v>6488</v>
      </c>
      <c r="CA1914">
        <v>45502</v>
      </c>
      <c r="CC1914">
        <v>0</v>
      </c>
      <c r="CE1914">
        <v>1</v>
      </c>
      <c r="CF1914" t="s">
        <v>7198</v>
      </c>
      <c r="CG1914">
        <v>0</v>
      </c>
      <c r="CH1914">
        <v>289.93426408200003</v>
      </c>
      <c r="CI1914">
        <v>4479.2406109499998</v>
      </c>
      <c r="CJ1914" s="2">
        <f t="shared" si="145"/>
        <v>5.4</v>
      </c>
      <c r="CK1914" s="2">
        <f t="shared" si="146"/>
        <v>14.4</v>
      </c>
      <c r="CL1914" s="2">
        <f t="shared" si="147"/>
        <v>1.6</v>
      </c>
      <c r="CM1914" t="str">
        <f t="shared" si="148"/>
        <v>1 to 8 units</v>
      </c>
      <c r="CN1914" t="str">
        <f t="shared" si="149"/>
        <v>9 to 30 units</v>
      </c>
    </row>
    <row r="1915" spans="1:92" x14ac:dyDescent="0.25">
      <c r="A1915" s="1">
        <v>1914</v>
      </c>
      <c r="B1915" t="s">
        <v>89</v>
      </c>
      <c r="C1915">
        <v>13098</v>
      </c>
      <c r="D1915">
        <v>40</v>
      </c>
      <c r="E1915">
        <v>413</v>
      </c>
      <c r="F1915">
        <v>358</v>
      </c>
      <c r="H1915">
        <v>29</v>
      </c>
      <c r="I1915">
        <v>31</v>
      </c>
      <c r="J1915">
        <v>11413</v>
      </c>
      <c r="K1915" t="s">
        <v>357</v>
      </c>
      <c r="L1915">
        <v>105</v>
      </c>
      <c r="M1915">
        <v>3531</v>
      </c>
      <c r="N1915" t="s">
        <v>1790</v>
      </c>
      <c r="O1915" t="s">
        <v>2649</v>
      </c>
      <c r="X1915" t="s">
        <v>2649</v>
      </c>
      <c r="Z1915" t="s">
        <v>2999</v>
      </c>
      <c r="AA1915" t="s">
        <v>3002</v>
      </c>
      <c r="AB1915">
        <v>11</v>
      </c>
      <c r="AC1915">
        <v>0</v>
      </c>
      <c r="AD1915" t="s">
        <v>3006</v>
      </c>
      <c r="AE1915" t="s">
        <v>4713</v>
      </c>
      <c r="AF1915">
        <v>4500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4</v>
      </c>
      <c r="AQ1915">
        <v>0</v>
      </c>
      <c r="AR1915">
        <v>0</v>
      </c>
      <c r="AS1915">
        <v>0</v>
      </c>
      <c r="AT1915">
        <v>0</v>
      </c>
      <c r="AU1915">
        <v>30</v>
      </c>
      <c r="AV1915">
        <v>150</v>
      </c>
      <c r="AW1915">
        <v>0</v>
      </c>
      <c r="AX1915">
        <v>0</v>
      </c>
      <c r="AZ1915">
        <v>0</v>
      </c>
      <c r="BA1915" t="s">
        <v>2999</v>
      </c>
      <c r="BB1915">
        <v>5</v>
      </c>
      <c r="BC1915">
        <v>5</v>
      </c>
      <c r="BD1915">
        <v>5850</v>
      </c>
      <c r="BE1915">
        <v>5850</v>
      </c>
      <c r="BF1915">
        <v>0</v>
      </c>
      <c r="BG1915">
        <v>0</v>
      </c>
      <c r="BH1915">
        <v>0</v>
      </c>
      <c r="BJ1915">
        <v>0</v>
      </c>
      <c r="BK1915">
        <v>0</v>
      </c>
      <c r="BN1915">
        <v>0</v>
      </c>
      <c r="BO1915">
        <v>0.6</v>
      </c>
      <c r="BP1915">
        <v>0</v>
      </c>
      <c r="BQ1915">
        <v>1</v>
      </c>
      <c r="BR1915">
        <v>4</v>
      </c>
      <c r="BS1915">
        <v>4130980040</v>
      </c>
      <c r="BT1915">
        <v>0</v>
      </c>
      <c r="BU1915">
        <v>358</v>
      </c>
      <c r="BV1915">
        <v>0</v>
      </c>
      <c r="BW1915">
        <v>0</v>
      </c>
      <c r="BX1915" t="s">
        <v>5253</v>
      </c>
      <c r="BZ1915" t="s">
        <v>6490</v>
      </c>
      <c r="CA1915">
        <v>45503</v>
      </c>
      <c r="CC1915">
        <v>0</v>
      </c>
      <c r="CE1915">
        <v>1</v>
      </c>
      <c r="CF1915" t="s">
        <v>7198</v>
      </c>
      <c r="CG1915">
        <v>0</v>
      </c>
      <c r="CH1915">
        <v>359.72888322400001</v>
      </c>
      <c r="CI1915">
        <v>4495.7738351300004</v>
      </c>
      <c r="CJ1915" s="2">
        <f t="shared" si="145"/>
        <v>5.4</v>
      </c>
      <c r="CK1915" s="2">
        <f t="shared" si="146"/>
        <v>14.4</v>
      </c>
      <c r="CL1915" s="2">
        <f t="shared" si="147"/>
        <v>1.6</v>
      </c>
      <c r="CM1915" t="str">
        <f t="shared" si="148"/>
        <v>1 to 8 units</v>
      </c>
      <c r="CN1915" t="str">
        <f t="shared" si="149"/>
        <v>9 to 30 units</v>
      </c>
    </row>
    <row r="1916" spans="1:92" x14ac:dyDescent="0.25">
      <c r="A1916" s="1">
        <v>1915</v>
      </c>
      <c r="B1916" t="s">
        <v>89</v>
      </c>
      <c r="C1916">
        <v>13099</v>
      </c>
      <c r="D1916">
        <v>66</v>
      </c>
      <c r="E1916">
        <v>413</v>
      </c>
      <c r="F1916">
        <v>358</v>
      </c>
      <c r="H1916">
        <v>29</v>
      </c>
      <c r="I1916">
        <v>31</v>
      </c>
      <c r="J1916">
        <v>11413</v>
      </c>
      <c r="K1916" t="s">
        <v>357</v>
      </c>
      <c r="L1916">
        <v>105</v>
      </c>
      <c r="M1916">
        <v>3531</v>
      </c>
      <c r="N1916" t="s">
        <v>2111</v>
      </c>
      <c r="O1916" t="s">
        <v>2649</v>
      </c>
      <c r="X1916" t="s">
        <v>2649</v>
      </c>
      <c r="Z1916" t="s">
        <v>2999</v>
      </c>
      <c r="AA1916" t="s">
        <v>3002</v>
      </c>
      <c r="AB1916">
        <v>11</v>
      </c>
      <c r="AC1916">
        <v>0</v>
      </c>
      <c r="AD1916" t="s">
        <v>3006</v>
      </c>
      <c r="AE1916" t="s">
        <v>4711</v>
      </c>
      <c r="AF1916">
        <v>3500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4</v>
      </c>
      <c r="AQ1916">
        <v>0</v>
      </c>
      <c r="AR1916">
        <v>0</v>
      </c>
      <c r="AS1916">
        <v>0</v>
      </c>
      <c r="AT1916">
        <v>0</v>
      </c>
      <c r="AU1916">
        <v>35</v>
      </c>
      <c r="AV1916">
        <v>100</v>
      </c>
      <c r="AW1916">
        <v>0</v>
      </c>
      <c r="AX1916">
        <v>0</v>
      </c>
      <c r="AZ1916">
        <v>0</v>
      </c>
      <c r="BA1916" t="s">
        <v>2999</v>
      </c>
      <c r="BB1916">
        <v>5</v>
      </c>
      <c r="BC1916">
        <v>5</v>
      </c>
      <c r="BD1916">
        <v>5390</v>
      </c>
      <c r="BE1916">
        <v>5390</v>
      </c>
      <c r="BF1916">
        <v>0</v>
      </c>
      <c r="BG1916">
        <v>0</v>
      </c>
      <c r="BH1916">
        <v>0</v>
      </c>
      <c r="BJ1916">
        <v>0</v>
      </c>
      <c r="BK1916">
        <v>0</v>
      </c>
      <c r="BN1916">
        <v>0</v>
      </c>
      <c r="BO1916">
        <v>0.6</v>
      </c>
      <c r="BP1916">
        <v>0</v>
      </c>
      <c r="BQ1916">
        <v>1</v>
      </c>
      <c r="BR1916">
        <v>4</v>
      </c>
      <c r="BS1916">
        <v>4130990066</v>
      </c>
      <c r="BT1916">
        <v>0</v>
      </c>
      <c r="BU1916">
        <v>358</v>
      </c>
      <c r="BV1916">
        <v>0</v>
      </c>
      <c r="BW1916">
        <v>0</v>
      </c>
      <c r="BX1916" t="s">
        <v>5253</v>
      </c>
      <c r="BZ1916" t="s">
        <v>6489</v>
      </c>
      <c r="CA1916">
        <v>45503</v>
      </c>
      <c r="CC1916">
        <v>0</v>
      </c>
      <c r="CE1916">
        <v>1</v>
      </c>
      <c r="CF1916" t="s">
        <v>7198</v>
      </c>
      <c r="CG1916">
        <v>0</v>
      </c>
      <c r="CH1916">
        <v>266.884666955</v>
      </c>
      <c r="CI1916">
        <v>3413.7385365300001</v>
      </c>
      <c r="CJ1916" s="2">
        <f t="shared" si="145"/>
        <v>4.2</v>
      </c>
      <c r="CK1916" s="2">
        <f t="shared" si="146"/>
        <v>11.2</v>
      </c>
      <c r="CL1916" s="2">
        <f t="shared" si="147"/>
        <v>1.6</v>
      </c>
      <c r="CM1916" t="str">
        <f t="shared" si="148"/>
        <v>1 to 8 units</v>
      </c>
      <c r="CN1916" t="str">
        <f t="shared" si="149"/>
        <v>9 to 30 units</v>
      </c>
    </row>
    <row r="1917" spans="1:92" x14ac:dyDescent="0.25">
      <c r="A1917" s="1">
        <v>1916</v>
      </c>
      <c r="B1917" t="s">
        <v>89</v>
      </c>
      <c r="C1917">
        <v>13100</v>
      </c>
      <c r="D1917">
        <v>22</v>
      </c>
      <c r="E1917">
        <v>413</v>
      </c>
      <c r="F1917">
        <v>358</v>
      </c>
      <c r="G1917">
        <v>1002</v>
      </c>
      <c r="H1917">
        <v>29</v>
      </c>
      <c r="I1917">
        <v>31</v>
      </c>
      <c r="J1917">
        <v>11413</v>
      </c>
      <c r="K1917" t="s">
        <v>357</v>
      </c>
      <c r="L1917">
        <v>105</v>
      </c>
      <c r="M1917">
        <v>3531</v>
      </c>
      <c r="N1917" t="s">
        <v>2112</v>
      </c>
      <c r="O1917" t="s">
        <v>2675</v>
      </c>
      <c r="P1917" t="s">
        <v>2649</v>
      </c>
      <c r="S1917" t="s">
        <v>2758</v>
      </c>
      <c r="X1917" t="s">
        <v>2884</v>
      </c>
      <c r="Y1917" t="s">
        <v>2649</v>
      </c>
      <c r="Z1917" t="s">
        <v>3000</v>
      </c>
      <c r="AA1917" t="s">
        <v>3001</v>
      </c>
      <c r="AB1917">
        <v>11</v>
      </c>
      <c r="AC1917">
        <v>0</v>
      </c>
      <c r="AD1917" t="s">
        <v>3006</v>
      </c>
      <c r="AE1917" t="s">
        <v>4712</v>
      </c>
      <c r="AF1917">
        <v>5042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4</v>
      </c>
      <c r="AQ1917">
        <v>0</v>
      </c>
      <c r="AR1917">
        <v>0</v>
      </c>
      <c r="AS1917">
        <v>0</v>
      </c>
      <c r="AT1917">
        <v>0</v>
      </c>
      <c r="AU1917">
        <v>50</v>
      </c>
      <c r="AV1917">
        <v>100.83</v>
      </c>
      <c r="AW1917">
        <v>0</v>
      </c>
      <c r="AX1917">
        <v>0</v>
      </c>
      <c r="AZ1917">
        <v>0</v>
      </c>
      <c r="BA1917" t="s">
        <v>2999</v>
      </c>
      <c r="BB1917">
        <v>5</v>
      </c>
      <c r="BC1917">
        <v>5</v>
      </c>
      <c r="BD1917">
        <v>132750</v>
      </c>
      <c r="BE1917">
        <v>132750</v>
      </c>
      <c r="BF1917">
        <v>0</v>
      </c>
      <c r="BG1917">
        <v>0</v>
      </c>
      <c r="BH1917">
        <v>0</v>
      </c>
      <c r="BJ1917">
        <v>0</v>
      </c>
      <c r="BK1917">
        <v>0</v>
      </c>
      <c r="BN1917">
        <v>0</v>
      </c>
      <c r="BO1917">
        <v>2</v>
      </c>
      <c r="BP1917">
        <v>0</v>
      </c>
      <c r="BQ1917">
        <v>2</v>
      </c>
      <c r="BR1917">
        <v>4</v>
      </c>
      <c r="BS1917">
        <v>4131000022</v>
      </c>
      <c r="BT1917">
        <v>0</v>
      </c>
      <c r="BU1917">
        <v>358</v>
      </c>
      <c r="BV1917">
        <v>1054106</v>
      </c>
      <c r="BW1917">
        <v>186450</v>
      </c>
      <c r="BX1917" t="s">
        <v>5253</v>
      </c>
      <c r="BZ1917" t="s">
        <v>6490</v>
      </c>
      <c r="CA1917">
        <v>45503</v>
      </c>
      <c r="CB1917" t="s">
        <v>6834</v>
      </c>
      <c r="CC1917">
        <v>0</v>
      </c>
      <c r="CE1917">
        <v>1</v>
      </c>
      <c r="CF1917" t="s">
        <v>7198</v>
      </c>
      <c r="CG1917">
        <v>0</v>
      </c>
      <c r="CH1917">
        <v>300.56357528000001</v>
      </c>
      <c r="CI1917">
        <v>5013.9214991099998</v>
      </c>
      <c r="CJ1917" s="2">
        <f t="shared" si="145"/>
        <v>20.167999999999999</v>
      </c>
      <c r="CK1917" s="2">
        <f t="shared" si="146"/>
        <v>40.335999999999999</v>
      </c>
      <c r="CL1917" s="2">
        <f t="shared" si="147"/>
        <v>4</v>
      </c>
      <c r="CM1917" t="str">
        <f t="shared" si="148"/>
        <v>9 to 30 units</v>
      </c>
      <c r="CN1917" t="str">
        <f t="shared" si="149"/>
        <v>31 to 100 units</v>
      </c>
    </row>
    <row r="1918" spans="1:92" x14ac:dyDescent="0.25">
      <c r="A1918" s="1">
        <v>1917</v>
      </c>
      <c r="B1918" t="s">
        <v>89</v>
      </c>
      <c r="C1918">
        <v>13116</v>
      </c>
      <c r="D1918">
        <v>45</v>
      </c>
      <c r="E1918">
        <v>413</v>
      </c>
      <c r="F1918">
        <v>358</v>
      </c>
      <c r="G1918">
        <v>2009</v>
      </c>
      <c r="H1918">
        <v>29</v>
      </c>
      <c r="I1918">
        <v>31</v>
      </c>
      <c r="J1918">
        <v>11413</v>
      </c>
      <c r="K1918" t="s">
        <v>357</v>
      </c>
      <c r="L1918">
        <v>105</v>
      </c>
      <c r="M1918">
        <v>3531</v>
      </c>
      <c r="N1918" t="s">
        <v>2115</v>
      </c>
      <c r="O1918" t="s">
        <v>2665</v>
      </c>
      <c r="X1918" t="s">
        <v>2665</v>
      </c>
      <c r="Z1918" t="s">
        <v>2999</v>
      </c>
      <c r="AA1918" t="s">
        <v>3002</v>
      </c>
      <c r="AB1918">
        <v>11</v>
      </c>
      <c r="AC1918">
        <v>0</v>
      </c>
      <c r="AE1918" t="s">
        <v>4718</v>
      </c>
      <c r="AF1918">
        <v>5000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4</v>
      </c>
      <c r="AQ1918">
        <v>0</v>
      </c>
      <c r="AR1918">
        <v>0</v>
      </c>
      <c r="AS1918">
        <v>0</v>
      </c>
      <c r="AT1918">
        <v>0</v>
      </c>
      <c r="AU1918">
        <v>50</v>
      </c>
      <c r="AV1918">
        <v>100</v>
      </c>
      <c r="AW1918">
        <v>0</v>
      </c>
      <c r="AX1918">
        <v>0</v>
      </c>
      <c r="AZ1918">
        <v>0</v>
      </c>
      <c r="BA1918" t="s">
        <v>2999</v>
      </c>
      <c r="BB1918">
        <v>5</v>
      </c>
      <c r="BC1918">
        <v>5</v>
      </c>
      <c r="BD1918">
        <v>14089</v>
      </c>
      <c r="BE1918">
        <v>14089</v>
      </c>
      <c r="BF1918">
        <v>0</v>
      </c>
      <c r="BG1918">
        <v>0</v>
      </c>
      <c r="BH1918">
        <v>0</v>
      </c>
      <c r="BJ1918">
        <v>0</v>
      </c>
      <c r="BK1918">
        <v>0</v>
      </c>
      <c r="BN1918">
        <v>0</v>
      </c>
      <c r="BO1918">
        <v>0.6</v>
      </c>
      <c r="BP1918">
        <v>0</v>
      </c>
      <c r="BQ1918">
        <v>1</v>
      </c>
      <c r="BR1918">
        <v>4</v>
      </c>
      <c r="BS1918">
        <v>4131160045</v>
      </c>
      <c r="BT1918">
        <v>0</v>
      </c>
      <c r="BU1918">
        <v>358</v>
      </c>
      <c r="BV1918">
        <v>1053841</v>
      </c>
      <c r="BW1918">
        <v>185388</v>
      </c>
      <c r="BX1918" t="s">
        <v>5253</v>
      </c>
      <c r="BZ1918" t="s">
        <v>6489</v>
      </c>
      <c r="CA1918">
        <v>45503</v>
      </c>
      <c r="CC1918">
        <v>0</v>
      </c>
      <c r="CE1918">
        <v>1</v>
      </c>
      <c r="CF1918" t="s">
        <v>7198</v>
      </c>
      <c r="CG1918">
        <v>0</v>
      </c>
      <c r="CH1918">
        <v>299.38609155900002</v>
      </c>
      <c r="CI1918">
        <v>4982.79361685</v>
      </c>
      <c r="CJ1918" s="2">
        <f t="shared" si="145"/>
        <v>6</v>
      </c>
      <c r="CK1918" s="2">
        <f t="shared" si="146"/>
        <v>16</v>
      </c>
      <c r="CL1918" s="2">
        <f t="shared" si="147"/>
        <v>1.6</v>
      </c>
      <c r="CM1918" t="str">
        <f t="shared" si="148"/>
        <v>1 to 8 units</v>
      </c>
      <c r="CN1918" t="str">
        <f t="shared" si="149"/>
        <v>9 to 30 units</v>
      </c>
    </row>
    <row r="1919" spans="1:92" x14ac:dyDescent="0.25">
      <c r="A1919" s="1">
        <v>1918</v>
      </c>
      <c r="B1919" t="s">
        <v>89</v>
      </c>
      <c r="C1919">
        <v>13131</v>
      </c>
      <c r="D1919">
        <v>11</v>
      </c>
      <c r="E1919">
        <v>413</v>
      </c>
      <c r="F1919">
        <v>646</v>
      </c>
      <c r="H1919">
        <v>29</v>
      </c>
      <c r="I1919">
        <v>31</v>
      </c>
      <c r="J1919">
        <v>11413</v>
      </c>
      <c r="K1919" t="s">
        <v>357</v>
      </c>
      <c r="L1919">
        <v>105</v>
      </c>
      <c r="M1919">
        <v>3531</v>
      </c>
      <c r="N1919" t="s">
        <v>2021</v>
      </c>
      <c r="O1919" t="s">
        <v>2677</v>
      </c>
      <c r="X1919" t="s">
        <v>2677</v>
      </c>
      <c r="Z1919" t="s">
        <v>2999</v>
      </c>
      <c r="AA1919" t="s">
        <v>3002</v>
      </c>
      <c r="AB1919">
        <v>11</v>
      </c>
      <c r="AC1919">
        <v>0</v>
      </c>
      <c r="AD1919" t="s">
        <v>3006</v>
      </c>
      <c r="AE1919" t="s">
        <v>4715</v>
      </c>
      <c r="AF1919">
        <v>3000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4</v>
      </c>
      <c r="AQ1919">
        <v>0</v>
      </c>
      <c r="AR1919">
        <v>0</v>
      </c>
      <c r="AS1919">
        <v>0</v>
      </c>
      <c r="AT1919">
        <v>0</v>
      </c>
      <c r="AU1919">
        <v>30</v>
      </c>
      <c r="AV1919">
        <v>100</v>
      </c>
      <c r="AW1919">
        <v>0</v>
      </c>
      <c r="AX1919">
        <v>0</v>
      </c>
      <c r="AZ1919">
        <v>0</v>
      </c>
      <c r="BA1919" t="s">
        <v>2999</v>
      </c>
      <c r="BB1919">
        <v>5</v>
      </c>
      <c r="BC1919">
        <v>5</v>
      </c>
      <c r="BD1919">
        <v>5114</v>
      </c>
      <c r="BE1919">
        <v>5114</v>
      </c>
      <c r="BF1919">
        <v>0</v>
      </c>
      <c r="BG1919">
        <v>0</v>
      </c>
      <c r="BH1919">
        <v>0</v>
      </c>
      <c r="BJ1919">
        <v>0</v>
      </c>
      <c r="BK1919">
        <v>0</v>
      </c>
      <c r="BN1919">
        <v>0</v>
      </c>
      <c r="BO1919">
        <v>0.5</v>
      </c>
      <c r="BP1919">
        <v>0</v>
      </c>
      <c r="BQ1919">
        <v>1</v>
      </c>
      <c r="BR1919">
        <v>4</v>
      </c>
      <c r="BS1919">
        <v>4131310011</v>
      </c>
      <c r="BT1919">
        <v>0</v>
      </c>
      <c r="BU1919">
        <v>646</v>
      </c>
      <c r="BV1919">
        <v>0</v>
      </c>
      <c r="BW1919">
        <v>0</v>
      </c>
      <c r="BX1919" t="s">
        <v>5253</v>
      </c>
      <c r="BZ1919" t="s">
        <v>6492</v>
      </c>
      <c r="CA1919">
        <v>45503</v>
      </c>
      <c r="CC1919">
        <v>0</v>
      </c>
      <c r="CE1919">
        <v>1</v>
      </c>
      <c r="CF1919" t="s">
        <v>7198</v>
      </c>
      <c r="CG1919">
        <v>0</v>
      </c>
      <c r="CH1919">
        <v>260.14762382499998</v>
      </c>
      <c r="CI1919">
        <v>3002.2193898400001</v>
      </c>
      <c r="CJ1919" s="2">
        <f t="shared" si="145"/>
        <v>3</v>
      </c>
      <c r="CK1919" s="2">
        <f t="shared" si="146"/>
        <v>9</v>
      </c>
      <c r="CL1919" s="2">
        <f t="shared" si="147"/>
        <v>1.5</v>
      </c>
      <c r="CM1919" t="str">
        <f t="shared" si="148"/>
        <v>1 to 8 units</v>
      </c>
      <c r="CN1919" t="str">
        <f t="shared" si="149"/>
        <v>9 to 30 units</v>
      </c>
    </row>
    <row r="1920" spans="1:92" x14ac:dyDescent="0.25">
      <c r="A1920" s="1">
        <v>1919</v>
      </c>
      <c r="B1920" t="s">
        <v>89</v>
      </c>
      <c r="C1920">
        <v>13134</v>
      </c>
      <c r="D1920">
        <v>19</v>
      </c>
      <c r="E1920">
        <v>413</v>
      </c>
      <c r="F1920">
        <v>358</v>
      </c>
      <c r="G1920">
        <v>4001</v>
      </c>
      <c r="H1920">
        <v>29</v>
      </c>
      <c r="I1920">
        <v>31</v>
      </c>
      <c r="J1920">
        <v>11413</v>
      </c>
      <c r="K1920" t="s">
        <v>357</v>
      </c>
      <c r="L1920">
        <v>105</v>
      </c>
      <c r="M1920">
        <v>3531</v>
      </c>
      <c r="N1920" t="s">
        <v>2116</v>
      </c>
      <c r="O1920" t="s">
        <v>2681</v>
      </c>
      <c r="X1920" t="s">
        <v>2681</v>
      </c>
      <c r="Z1920" t="s">
        <v>2999</v>
      </c>
      <c r="AA1920" t="s">
        <v>3002</v>
      </c>
      <c r="AB1920">
        <v>11</v>
      </c>
      <c r="AC1920">
        <v>0</v>
      </c>
      <c r="AE1920" t="s">
        <v>4719</v>
      </c>
      <c r="AF1920">
        <v>5000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4</v>
      </c>
      <c r="AQ1920">
        <v>0</v>
      </c>
      <c r="AR1920">
        <v>0</v>
      </c>
      <c r="AS1920">
        <v>0</v>
      </c>
      <c r="AT1920">
        <v>0</v>
      </c>
      <c r="AU1920">
        <v>40</v>
      </c>
      <c r="AV1920">
        <v>125</v>
      </c>
      <c r="AW1920">
        <v>0</v>
      </c>
      <c r="AX1920">
        <v>0</v>
      </c>
      <c r="AZ1920">
        <v>0</v>
      </c>
      <c r="BA1920" t="s">
        <v>2999</v>
      </c>
      <c r="BB1920">
        <v>5</v>
      </c>
      <c r="BC1920">
        <v>5</v>
      </c>
      <c r="BD1920">
        <v>9261</v>
      </c>
      <c r="BE1920">
        <v>9261</v>
      </c>
      <c r="BF1920">
        <v>0</v>
      </c>
      <c r="BG1920">
        <v>0</v>
      </c>
      <c r="BH1920">
        <v>0</v>
      </c>
      <c r="BJ1920">
        <v>0</v>
      </c>
      <c r="BK1920">
        <v>0</v>
      </c>
      <c r="BN1920">
        <v>0</v>
      </c>
      <c r="BO1920">
        <v>0.6</v>
      </c>
      <c r="BP1920">
        <v>0</v>
      </c>
      <c r="BQ1920">
        <v>1</v>
      </c>
      <c r="BR1920">
        <v>4</v>
      </c>
      <c r="BS1920">
        <v>4131340019</v>
      </c>
      <c r="BT1920">
        <v>0</v>
      </c>
      <c r="BU1920">
        <v>358</v>
      </c>
      <c r="BV1920">
        <v>1052859</v>
      </c>
      <c r="BW1920">
        <v>184877</v>
      </c>
      <c r="BX1920" t="s">
        <v>5253</v>
      </c>
      <c r="BZ1920" t="s">
        <v>6494</v>
      </c>
      <c r="CA1920">
        <v>45503</v>
      </c>
      <c r="CC1920">
        <v>0</v>
      </c>
      <c r="CE1920">
        <v>1</v>
      </c>
      <c r="CF1920" t="s">
        <v>7198</v>
      </c>
      <c r="CG1920">
        <v>0</v>
      </c>
      <c r="CH1920">
        <v>329.88532529700001</v>
      </c>
      <c r="CI1920">
        <v>4997.6217453700001</v>
      </c>
      <c r="CJ1920" s="2">
        <f t="shared" si="145"/>
        <v>6</v>
      </c>
      <c r="CK1920" s="2">
        <f t="shared" si="146"/>
        <v>16</v>
      </c>
      <c r="CL1920" s="2">
        <f t="shared" si="147"/>
        <v>1.6</v>
      </c>
      <c r="CM1920" t="str">
        <f t="shared" si="148"/>
        <v>1 to 8 units</v>
      </c>
      <c r="CN1920" t="str">
        <f t="shared" si="149"/>
        <v>9 to 30 units</v>
      </c>
    </row>
    <row r="1921" spans="1:92" x14ac:dyDescent="0.25">
      <c r="A1921" s="1">
        <v>1920</v>
      </c>
      <c r="B1921" t="s">
        <v>89</v>
      </c>
      <c r="C1921">
        <v>13137</v>
      </c>
      <c r="D1921">
        <v>46</v>
      </c>
      <c r="E1921">
        <v>413</v>
      </c>
      <c r="F1921">
        <v>358</v>
      </c>
      <c r="H1921">
        <v>29</v>
      </c>
      <c r="I1921">
        <v>31</v>
      </c>
      <c r="J1921">
        <v>11413</v>
      </c>
      <c r="K1921" t="s">
        <v>357</v>
      </c>
      <c r="L1921">
        <v>105</v>
      </c>
      <c r="M1921">
        <v>3531</v>
      </c>
      <c r="N1921" t="s">
        <v>2114</v>
      </c>
      <c r="O1921" t="s">
        <v>2677</v>
      </c>
      <c r="X1921" t="s">
        <v>2677</v>
      </c>
      <c r="Z1921" t="s">
        <v>2999</v>
      </c>
      <c r="AA1921" t="s">
        <v>3002</v>
      </c>
      <c r="AB1921">
        <v>11</v>
      </c>
      <c r="AC1921">
        <v>0</v>
      </c>
      <c r="AE1921" t="s">
        <v>4717</v>
      </c>
      <c r="AF1921">
        <v>4000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4</v>
      </c>
      <c r="AQ1921">
        <v>0</v>
      </c>
      <c r="AR1921">
        <v>0</v>
      </c>
      <c r="AS1921">
        <v>0</v>
      </c>
      <c r="AT1921">
        <v>0</v>
      </c>
      <c r="AU1921">
        <v>40</v>
      </c>
      <c r="AV1921">
        <v>100</v>
      </c>
      <c r="AW1921">
        <v>0</v>
      </c>
      <c r="AX1921">
        <v>0</v>
      </c>
      <c r="AZ1921">
        <v>0</v>
      </c>
      <c r="BA1921" t="s">
        <v>2999</v>
      </c>
      <c r="BB1921">
        <v>5</v>
      </c>
      <c r="BC1921">
        <v>5</v>
      </c>
      <c r="BD1921">
        <v>7801</v>
      </c>
      <c r="BE1921">
        <v>7801</v>
      </c>
      <c r="BF1921">
        <v>0</v>
      </c>
      <c r="BG1921">
        <v>0</v>
      </c>
      <c r="BH1921">
        <v>0</v>
      </c>
      <c r="BJ1921">
        <v>0</v>
      </c>
      <c r="BK1921">
        <v>0</v>
      </c>
      <c r="BN1921">
        <v>0</v>
      </c>
      <c r="BO1921">
        <v>0.5</v>
      </c>
      <c r="BP1921">
        <v>0</v>
      </c>
      <c r="BQ1921">
        <v>1</v>
      </c>
      <c r="BR1921">
        <v>4</v>
      </c>
      <c r="BS1921">
        <v>4131370046</v>
      </c>
      <c r="BT1921">
        <v>0</v>
      </c>
      <c r="BU1921">
        <v>358</v>
      </c>
      <c r="BV1921">
        <v>0</v>
      </c>
      <c r="BW1921">
        <v>0</v>
      </c>
      <c r="BX1921" t="s">
        <v>5253</v>
      </c>
      <c r="BZ1921" t="s">
        <v>6493</v>
      </c>
      <c r="CA1921">
        <v>45503</v>
      </c>
      <c r="CC1921">
        <v>0</v>
      </c>
      <c r="CE1921">
        <v>1</v>
      </c>
      <c r="CF1921" t="s">
        <v>7198</v>
      </c>
      <c r="CG1921">
        <v>0</v>
      </c>
      <c r="CH1921">
        <v>283.55515662200003</v>
      </c>
      <c r="CI1921">
        <v>4071.09469954</v>
      </c>
      <c r="CJ1921" s="2">
        <f t="shared" si="145"/>
        <v>4</v>
      </c>
      <c r="CK1921" s="2">
        <f t="shared" si="146"/>
        <v>12</v>
      </c>
      <c r="CL1921" s="2">
        <f t="shared" si="147"/>
        <v>1.5</v>
      </c>
      <c r="CM1921" t="str">
        <f t="shared" si="148"/>
        <v>1 to 8 units</v>
      </c>
      <c r="CN1921" t="str">
        <f t="shared" si="149"/>
        <v>9 to 30 units</v>
      </c>
    </row>
    <row r="1922" spans="1:92" x14ac:dyDescent="0.25">
      <c r="A1922" s="1">
        <v>1921</v>
      </c>
      <c r="B1922" t="s">
        <v>89</v>
      </c>
      <c r="C1922">
        <v>13153</v>
      </c>
      <c r="D1922">
        <v>25</v>
      </c>
      <c r="E1922">
        <v>413</v>
      </c>
      <c r="F1922">
        <v>650</v>
      </c>
      <c r="G1922">
        <v>2008</v>
      </c>
      <c r="H1922">
        <v>29</v>
      </c>
      <c r="I1922">
        <v>31</v>
      </c>
      <c r="J1922">
        <v>11413</v>
      </c>
      <c r="K1922" t="s">
        <v>357</v>
      </c>
      <c r="L1922">
        <v>105</v>
      </c>
      <c r="M1922">
        <v>3531</v>
      </c>
      <c r="N1922" t="s">
        <v>2113</v>
      </c>
      <c r="O1922" t="s">
        <v>2677</v>
      </c>
      <c r="X1922" t="s">
        <v>2677</v>
      </c>
      <c r="Z1922" t="s">
        <v>2999</v>
      </c>
      <c r="AA1922" t="s">
        <v>3002</v>
      </c>
      <c r="AB1922">
        <v>11</v>
      </c>
      <c r="AC1922">
        <v>0</v>
      </c>
      <c r="AE1922" t="s">
        <v>4714</v>
      </c>
      <c r="AF1922">
        <v>2000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4</v>
      </c>
      <c r="AQ1922">
        <v>0</v>
      </c>
      <c r="AR1922">
        <v>0</v>
      </c>
      <c r="AS1922">
        <v>0</v>
      </c>
      <c r="AT1922">
        <v>0</v>
      </c>
      <c r="AU1922">
        <v>40</v>
      </c>
      <c r="AV1922">
        <v>100</v>
      </c>
      <c r="AW1922">
        <v>0</v>
      </c>
      <c r="AX1922">
        <v>0</v>
      </c>
      <c r="AZ1922">
        <v>0</v>
      </c>
      <c r="BA1922" t="s">
        <v>3000</v>
      </c>
      <c r="BB1922">
        <v>5</v>
      </c>
      <c r="BC1922">
        <v>5</v>
      </c>
      <c r="BD1922">
        <v>3040</v>
      </c>
      <c r="BE1922">
        <v>3040</v>
      </c>
      <c r="BF1922">
        <v>0</v>
      </c>
      <c r="BG1922">
        <v>0</v>
      </c>
      <c r="BH1922">
        <v>0</v>
      </c>
      <c r="BJ1922">
        <v>0</v>
      </c>
      <c r="BK1922">
        <v>0</v>
      </c>
      <c r="BN1922">
        <v>0</v>
      </c>
      <c r="BO1922">
        <v>0.5</v>
      </c>
      <c r="BP1922">
        <v>0</v>
      </c>
      <c r="BQ1922">
        <v>1</v>
      </c>
      <c r="BR1922">
        <v>4</v>
      </c>
      <c r="BS1922">
        <v>4131530025</v>
      </c>
      <c r="BT1922">
        <v>0</v>
      </c>
      <c r="BU1922">
        <v>650</v>
      </c>
      <c r="BV1922">
        <v>1054111</v>
      </c>
      <c r="BW1922">
        <v>183470</v>
      </c>
      <c r="BX1922" t="s">
        <v>5257</v>
      </c>
      <c r="BZ1922" t="s">
        <v>6491</v>
      </c>
      <c r="CA1922">
        <v>45503</v>
      </c>
      <c r="CC1922">
        <v>0</v>
      </c>
      <c r="CE1922">
        <v>1</v>
      </c>
      <c r="CF1922" t="s">
        <v>7198</v>
      </c>
      <c r="CG1922">
        <v>0</v>
      </c>
      <c r="CH1922">
        <v>319.92881048800001</v>
      </c>
      <c r="CI1922">
        <v>5963.9901801799997</v>
      </c>
      <c r="CJ1922" s="2">
        <f t="shared" ref="CJ1922:CJ1985" si="150">AF1922*BO1922/500</f>
        <v>2</v>
      </c>
      <c r="CK1922" s="2">
        <f t="shared" ref="CK1922:CK1985" si="151">AF1922*(SUM(BO1922:BQ1922))/500</f>
        <v>6</v>
      </c>
      <c r="CL1922" s="2">
        <f t="shared" ref="CL1922:CL1985" si="152">SUM(BO1922:BQ1922)</f>
        <v>1.5</v>
      </c>
      <c r="CM1922" t="str">
        <f t="shared" si="148"/>
        <v>1 to 8 units</v>
      </c>
      <c r="CN1922" t="str">
        <f t="shared" si="149"/>
        <v>1 to 8 units</v>
      </c>
    </row>
    <row r="1923" spans="1:92" x14ac:dyDescent="0.25">
      <c r="A1923" s="1">
        <v>1922</v>
      </c>
      <c r="B1923" t="s">
        <v>89</v>
      </c>
      <c r="C1923">
        <v>13155</v>
      </c>
      <c r="D1923">
        <v>30</v>
      </c>
      <c r="E1923">
        <v>413</v>
      </c>
      <c r="F1923">
        <v>632</v>
      </c>
      <c r="G1923">
        <v>2006</v>
      </c>
      <c r="H1923">
        <v>29</v>
      </c>
      <c r="I1923">
        <v>31</v>
      </c>
      <c r="J1923">
        <v>11413</v>
      </c>
      <c r="K1923" t="s">
        <v>357</v>
      </c>
      <c r="L1923">
        <v>105</v>
      </c>
      <c r="M1923">
        <v>3531</v>
      </c>
      <c r="N1923" t="s">
        <v>2117</v>
      </c>
      <c r="O1923" t="s">
        <v>2665</v>
      </c>
      <c r="P1923" t="s">
        <v>2681</v>
      </c>
      <c r="S1923" t="s">
        <v>2757</v>
      </c>
      <c r="X1923" t="s">
        <v>2963</v>
      </c>
      <c r="Y1923" t="s">
        <v>2681</v>
      </c>
      <c r="Z1923" t="s">
        <v>3000</v>
      </c>
      <c r="AA1923" t="s">
        <v>3001</v>
      </c>
      <c r="AB1923">
        <v>11</v>
      </c>
      <c r="AC1923">
        <v>0</v>
      </c>
      <c r="AE1923" t="s">
        <v>4720</v>
      </c>
      <c r="AF1923">
        <v>10000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4</v>
      </c>
      <c r="AQ1923">
        <v>0</v>
      </c>
      <c r="AR1923">
        <v>0</v>
      </c>
      <c r="AS1923">
        <v>0</v>
      </c>
      <c r="AT1923">
        <v>0</v>
      </c>
      <c r="AU1923">
        <v>100</v>
      </c>
      <c r="AV1923">
        <v>100</v>
      </c>
      <c r="AW1923">
        <v>0</v>
      </c>
      <c r="AX1923">
        <v>0</v>
      </c>
      <c r="AZ1923">
        <v>0</v>
      </c>
      <c r="BA1923" t="s">
        <v>2999</v>
      </c>
      <c r="BB1923">
        <v>3</v>
      </c>
      <c r="BC1923">
        <v>5</v>
      </c>
      <c r="BD1923">
        <v>216000</v>
      </c>
      <c r="BE1923">
        <v>216000</v>
      </c>
      <c r="BF1923">
        <v>0</v>
      </c>
      <c r="BG1923">
        <v>0</v>
      </c>
      <c r="BH1923">
        <v>0</v>
      </c>
      <c r="BJ1923">
        <v>0</v>
      </c>
      <c r="BK1923">
        <v>0</v>
      </c>
      <c r="BN1923">
        <v>0</v>
      </c>
      <c r="BO1923">
        <v>0.6</v>
      </c>
      <c r="BP1923">
        <v>0</v>
      </c>
      <c r="BQ1923">
        <v>1</v>
      </c>
      <c r="BR1923">
        <v>4</v>
      </c>
      <c r="BS1923">
        <v>4131550030</v>
      </c>
      <c r="BT1923">
        <v>0</v>
      </c>
      <c r="BU1923">
        <v>632</v>
      </c>
      <c r="BV1923">
        <v>1055810</v>
      </c>
      <c r="BW1923">
        <v>185789</v>
      </c>
      <c r="BX1923" t="s">
        <v>5253</v>
      </c>
      <c r="BZ1923" t="s">
        <v>6495</v>
      </c>
      <c r="CA1923">
        <v>45504</v>
      </c>
      <c r="CC1923">
        <v>0</v>
      </c>
      <c r="CE1923">
        <v>1</v>
      </c>
      <c r="CF1923" t="s">
        <v>7198</v>
      </c>
      <c r="CG1923">
        <v>0</v>
      </c>
      <c r="CH1923">
        <v>399.83387312600001</v>
      </c>
      <c r="CI1923">
        <v>9990.1134337799995</v>
      </c>
      <c r="CJ1923" s="2">
        <f t="shared" si="150"/>
        <v>12</v>
      </c>
      <c r="CK1923" s="2">
        <f t="shared" si="151"/>
        <v>32</v>
      </c>
      <c r="CL1923" s="2">
        <f t="shared" si="152"/>
        <v>1.6</v>
      </c>
      <c r="CM1923" t="str">
        <f t="shared" ref="CM1923:CM1986" si="153">IF(CJ1923=0, "No Residential", IF(CJ1923&lt;=8,"1 to 8 units",IF(CJ1923&lt;=30,"9 to 30 units",IF(CJ1923&lt;=100,"31 to 100 units","Over 100 units"))))</f>
        <v>9 to 30 units</v>
      </c>
      <c r="CN1923" t="str">
        <f t="shared" ref="CN1923:CN1986" si="154">IF(CK1923=0, "No Residential", IF(CK1923&lt;=8,"1 to 8 units",IF(CK1923&lt;=30,"9 to 30 units",IF(CK1923&lt;=100,"31 to 100 units","Over 100 units"))))</f>
        <v>31 to 100 units</v>
      </c>
    </row>
    <row r="1924" spans="1:92" x14ac:dyDescent="0.25">
      <c r="A1924" s="1">
        <v>1923</v>
      </c>
      <c r="B1924" t="s">
        <v>89</v>
      </c>
      <c r="C1924">
        <v>13162</v>
      </c>
      <c r="D1924">
        <v>4</v>
      </c>
      <c r="E1924">
        <v>413</v>
      </c>
      <c r="F1924">
        <v>646</v>
      </c>
      <c r="H1924">
        <v>29</v>
      </c>
      <c r="I1924">
        <v>31</v>
      </c>
      <c r="J1924">
        <v>11413</v>
      </c>
      <c r="K1924" t="s">
        <v>357</v>
      </c>
      <c r="L1924">
        <v>105</v>
      </c>
      <c r="M1924">
        <v>3531</v>
      </c>
      <c r="N1924" t="s">
        <v>2088</v>
      </c>
      <c r="O1924" t="s">
        <v>2747</v>
      </c>
      <c r="X1924" t="s">
        <v>2747</v>
      </c>
      <c r="Z1924" t="s">
        <v>2999</v>
      </c>
      <c r="AA1924" t="s">
        <v>3002</v>
      </c>
      <c r="AB1924">
        <v>11</v>
      </c>
      <c r="AC1924">
        <v>0</v>
      </c>
      <c r="AE1924" t="s">
        <v>4721</v>
      </c>
      <c r="AF1924">
        <v>4000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4</v>
      </c>
      <c r="AQ1924">
        <v>0</v>
      </c>
      <c r="AR1924">
        <v>0</v>
      </c>
      <c r="AS1924">
        <v>0</v>
      </c>
      <c r="AT1924">
        <v>0</v>
      </c>
      <c r="AU1924">
        <v>40</v>
      </c>
      <c r="AV1924">
        <v>100</v>
      </c>
      <c r="AW1924">
        <v>0</v>
      </c>
      <c r="AX1924">
        <v>0</v>
      </c>
      <c r="AZ1924">
        <v>0</v>
      </c>
      <c r="BA1924" t="s">
        <v>2999</v>
      </c>
      <c r="BB1924">
        <v>5</v>
      </c>
      <c r="BC1924">
        <v>5</v>
      </c>
      <c r="BD1924">
        <v>7801</v>
      </c>
      <c r="BE1924">
        <v>7801</v>
      </c>
      <c r="BF1924">
        <v>0</v>
      </c>
      <c r="BG1924">
        <v>0</v>
      </c>
      <c r="BH1924">
        <v>0</v>
      </c>
      <c r="BJ1924">
        <v>0</v>
      </c>
      <c r="BK1924">
        <v>0</v>
      </c>
      <c r="BN1924">
        <v>0</v>
      </c>
      <c r="BO1924">
        <v>0.5</v>
      </c>
      <c r="BP1924">
        <v>0</v>
      </c>
      <c r="BQ1924">
        <v>1</v>
      </c>
      <c r="BR1924">
        <v>4</v>
      </c>
      <c r="BS1924">
        <v>4131620004</v>
      </c>
      <c r="BT1924">
        <v>0</v>
      </c>
      <c r="BU1924">
        <v>646</v>
      </c>
      <c r="BV1924">
        <v>0</v>
      </c>
      <c r="BW1924">
        <v>0</v>
      </c>
      <c r="BX1924" t="s">
        <v>5253</v>
      </c>
      <c r="BZ1924" t="s">
        <v>6495</v>
      </c>
      <c r="CA1924">
        <v>45504</v>
      </c>
      <c r="CC1924">
        <v>0</v>
      </c>
      <c r="CE1924">
        <v>1</v>
      </c>
      <c r="CF1924" t="s">
        <v>7198</v>
      </c>
      <c r="CG1924">
        <v>0</v>
      </c>
      <c r="CH1924">
        <v>280.00220365500002</v>
      </c>
      <c r="CI1924">
        <v>4000.0255325600001</v>
      </c>
      <c r="CJ1924" s="2">
        <f t="shared" si="150"/>
        <v>4</v>
      </c>
      <c r="CK1924" s="2">
        <f t="shared" si="151"/>
        <v>12</v>
      </c>
      <c r="CL1924" s="2">
        <f t="shared" si="152"/>
        <v>1.5</v>
      </c>
      <c r="CM1924" t="str">
        <f t="shared" si="153"/>
        <v>1 to 8 units</v>
      </c>
      <c r="CN1924" t="str">
        <f t="shared" si="154"/>
        <v>9 to 30 units</v>
      </c>
    </row>
    <row r="1925" spans="1:92" x14ac:dyDescent="0.25">
      <c r="A1925" s="1">
        <v>1924</v>
      </c>
      <c r="B1925" t="s">
        <v>89</v>
      </c>
      <c r="C1925">
        <v>13193</v>
      </c>
      <c r="D1925">
        <v>61</v>
      </c>
      <c r="E1925">
        <v>413</v>
      </c>
      <c r="F1925">
        <v>682</v>
      </c>
      <c r="G1925">
        <v>1002</v>
      </c>
      <c r="H1925">
        <v>29</v>
      </c>
      <c r="I1925">
        <v>31</v>
      </c>
      <c r="J1925">
        <v>11413</v>
      </c>
      <c r="K1925" t="s">
        <v>357</v>
      </c>
      <c r="L1925">
        <v>105</v>
      </c>
      <c r="M1925">
        <v>3532</v>
      </c>
      <c r="N1925" t="s">
        <v>2120</v>
      </c>
      <c r="O1925" t="s">
        <v>2649</v>
      </c>
      <c r="X1925" t="s">
        <v>2649</v>
      </c>
      <c r="Z1925" t="s">
        <v>2999</v>
      </c>
      <c r="AA1925" t="s">
        <v>3002</v>
      </c>
      <c r="AB1925">
        <v>11</v>
      </c>
      <c r="AC1925">
        <v>0</v>
      </c>
      <c r="AE1925" t="s">
        <v>4724</v>
      </c>
      <c r="AF1925">
        <v>3142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4</v>
      </c>
      <c r="AQ1925">
        <v>0</v>
      </c>
      <c r="AR1925">
        <v>0</v>
      </c>
      <c r="AS1925">
        <v>0</v>
      </c>
      <c r="AT1925">
        <v>0</v>
      </c>
      <c r="AU1925">
        <v>31.42</v>
      </c>
      <c r="AV1925">
        <v>100</v>
      </c>
      <c r="AW1925">
        <v>0</v>
      </c>
      <c r="AX1925">
        <v>0</v>
      </c>
      <c r="AZ1925">
        <v>0</v>
      </c>
      <c r="BA1925" t="s">
        <v>2999</v>
      </c>
      <c r="BB1925">
        <v>5</v>
      </c>
      <c r="BC1925">
        <v>5</v>
      </c>
      <c r="BD1925">
        <v>10621</v>
      </c>
      <c r="BE1925">
        <v>10621</v>
      </c>
      <c r="BF1925">
        <v>0</v>
      </c>
      <c r="BG1925">
        <v>0</v>
      </c>
      <c r="BH1925">
        <v>0</v>
      </c>
      <c r="BJ1925">
        <v>0</v>
      </c>
      <c r="BK1925">
        <v>0</v>
      </c>
      <c r="BN1925">
        <v>0</v>
      </c>
      <c r="BO1925">
        <v>0.6</v>
      </c>
      <c r="BP1925">
        <v>0</v>
      </c>
      <c r="BQ1925">
        <v>1</v>
      </c>
      <c r="BR1925">
        <v>4</v>
      </c>
      <c r="BS1925">
        <v>4131930061</v>
      </c>
      <c r="BT1925">
        <v>0</v>
      </c>
      <c r="BU1925">
        <v>682</v>
      </c>
      <c r="BV1925">
        <v>1054496</v>
      </c>
      <c r="BW1925">
        <v>182368</v>
      </c>
      <c r="BX1925" t="s">
        <v>5257</v>
      </c>
      <c r="BZ1925" t="s">
        <v>6498</v>
      </c>
      <c r="CA1925">
        <v>45504</v>
      </c>
      <c r="CC1925">
        <v>0</v>
      </c>
      <c r="CE1925">
        <v>1</v>
      </c>
      <c r="CF1925" t="s">
        <v>7198</v>
      </c>
      <c r="CG1925">
        <v>0</v>
      </c>
      <c r="CH1925">
        <v>270.67499396400001</v>
      </c>
      <c r="CI1925">
        <v>3447.1799736100002</v>
      </c>
      <c r="CJ1925" s="2">
        <f t="shared" si="150"/>
        <v>3.7703999999999995</v>
      </c>
      <c r="CK1925" s="2">
        <f t="shared" si="151"/>
        <v>10.054400000000001</v>
      </c>
      <c r="CL1925" s="2">
        <f t="shared" si="152"/>
        <v>1.6</v>
      </c>
      <c r="CM1925" t="str">
        <f t="shared" si="153"/>
        <v>1 to 8 units</v>
      </c>
      <c r="CN1925" t="str">
        <f t="shared" si="154"/>
        <v>9 to 30 units</v>
      </c>
    </row>
    <row r="1926" spans="1:92" x14ac:dyDescent="0.25">
      <c r="A1926" s="1">
        <v>1925</v>
      </c>
      <c r="B1926" t="s">
        <v>89</v>
      </c>
      <c r="C1926">
        <v>13208</v>
      </c>
      <c r="D1926">
        <v>87</v>
      </c>
      <c r="E1926">
        <v>413</v>
      </c>
      <c r="F1926">
        <v>638</v>
      </c>
      <c r="H1926">
        <v>29</v>
      </c>
      <c r="I1926">
        <v>31</v>
      </c>
      <c r="J1926">
        <v>11422</v>
      </c>
      <c r="K1926" t="s">
        <v>356</v>
      </c>
      <c r="L1926">
        <v>105</v>
      </c>
      <c r="M1926">
        <v>3531</v>
      </c>
      <c r="N1926" t="s">
        <v>2119</v>
      </c>
      <c r="O1926" t="s">
        <v>2677</v>
      </c>
      <c r="X1926" t="s">
        <v>2677</v>
      </c>
      <c r="Z1926" t="s">
        <v>2999</v>
      </c>
      <c r="AA1926" t="s">
        <v>3002</v>
      </c>
      <c r="AB1926">
        <v>11</v>
      </c>
      <c r="AC1926">
        <v>0</v>
      </c>
      <c r="AD1926" t="s">
        <v>3006</v>
      </c>
      <c r="AE1926" t="s">
        <v>4723</v>
      </c>
      <c r="AF1926">
        <v>2107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4</v>
      </c>
      <c r="AQ1926">
        <v>0</v>
      </c>
      <c r="AR1926">
        <v>0</v>
      </c>
      <c r="AS1926">
        <v>0</v>
      </c>
      <c r="AT1926">
        <v>0</v>
      </c>
      <c r="AU1926">
        <v>36.5</v>
      </c>
      <c r="AV1926">
        <v>114</v>
      </c>
      <c r="AW1926">
        <v>0</v>
      </c>
      <c r="AX1926">
        <v>0</v>
      </c>
      <c r="AZ1926">
        <v>0</v>
      </c>
      <c r="BA1926" t="s">
        <v>3000</v>
      </c>
      <c r="BB1926">
        <v>5</v>
      </c>
      <c r="BC1926">
        <v>5</v>
      </c>
      <c r="BD1926">
        <v>2073</v>
      </c>
      <c r="BE1926">
        <v>2073</v>
      </c>
      <c r="BF1926">
        <v>0</v>
      </c>
      <c r="BG1926">
        <v>0</v>
      </c>
      <c r="BH1926">
        <v>0</v>
      </c>
      <c r="BJ1926">
        <v>0</v>
      </c>
      <c r="BK1926">
        <v>0</v>
      </c>
      <c r="BN1926">
        <v>0</v>
      </c>
      <c r="BO1926">
        <v>0.5</v>
      </c>
      <c r="BP1926">
        <v>0</v>
      </c>
      <c r="BQ1926">
        <v>1</v>
      </c>
      <c r="BR1926">
        <v>4</v>
      </c>
      <c r="BS1926">
        <v>4132080087</v>
      </c>
      <c r="BT1926">
        <v>0</v>
      </c>
      <c r="BU1926">
        <v>638</v>
      </c>
      <c r="BV1926">
        <v>0</v>
      </c>
      <c r="BW1926">
        <v>0</v>
      </c>
      <c r="BX1926" t="s">
        <v>5256</v>
      </c>
      <c r="BZ1926" t="s">
        <v>6497</v>
      </c>
      <c r="CA1926">
        <v>45505</v>
      </c>
      <c r="CC1926">
        <v>0</v>
      </c>
      <c r="CE1926">
        <v>1</v>
      </c>
      <c r="CF1926" t="s">
        <v>7198</v>
      </c>
      <c r="CG1926">
        <v>0</v>
      </c>
      <c r="CH1926">
        <v>274.440330711</v>
      </c>
      <c r="CI1926">
        <v>2211.7706182100001</v>
      </c>
      <c r="CJ1926" s="2">
        <f t="shared" si="150"/>
        <v>2.1070000000000002</v>
      </c>
      <c r="CK1926" s="2">
        <f t="shared" si="151"/>
        <v>6.3209999999999997</v>
      </c>
      <c r="CL1926" s="2">
        <f t="shared" si="152"/>
        <v>1.5</v>
      </c>
      <c r="CM1926" t="str">
        <f t="shared" si="153"/>
        <v>1 to 8 units</v>
      </c>
      <c r="CN1926" t="str">
        <f t="shared" si="154"/>
        <v>1 to 8 units</v>
      </c>
    </row>
    <row r="1927" spans="1:92" x14ac:dyDescent="0.25">
      <c r="A1927" s="1">
        <v>1926</v>
      </c>
      <c r="B1927" t="s">
        <v>89</v>
      </c>
      <c r="C1927">
        <v>13215</v>
      </c>
      <c r="D1927">
        <v>37</v>
      </c>
      <c r="E1927">
        <v>413</v>
      </c>
      <c r="F1927">
        <v>638</v>
      </c>
      <c r="G1927">
        <v>5005</v>
      </c>
      <c r="H1927">
        <v>29</v>
      </c>
      <c r="I1927">
        <v>31</v>
      </c>
      <c r="J1927">
        <v>11422</v>
      </c>
      <c r="K1927" t="s">
        <v>356</v>
      </c>
      <c r="L1927">
        <v>105</v>
      </c>
      <c r="M1927">
        <v>3531</v>
      </c>
      <c r="N1927" t="s">
        <v>2119</v>
      </c>
      <c r="O1927" t="s">
        <v>2677</v>
      </c>
      <c r="X1927" t="s">
        <v>2677</v>
      </c>
      <c r="Z1927" t="s">
        <v>2999</v>
      </c>
      <c r="AA1927" t="s">
        <v>3002</v>
      </c>
      <c r="AB1927">
        <v>11</v>
      </c>
      <c r="AC1927">
        <v>0</v>
      </c>
      <c r="AE1927" t="s">
        <v>4725</v>
      </c>
      <c r="AF1927">
        <v>4000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4</v>
      </c>
      <c r="AQ1927">
        <v>0</v>
      </c>
      <c r="AR1927">
        <v>0</v>
      </c>
      <c r="AS1927">
        <v>0</v>
      </c>
      <c r="AT1927">
        <v>0</v>
      </c>
      <c r="AU1927">
        <v>40</v>
      </c>
      <c r="AV1927">
        <v>100</v>
      </c>
      <c r="AW1927">
        <v>0</v>
      </c>
      <c r="AX1927">
        <v>0</v>
      </c>
      <c r="AZ1927">
        <v>0</v>
      </c>
      <c r="BA1927" t="s">
        <v>2999</v>
      </c>
      <c r="BB1927">
        <v>5</v>
      </c>
      <c r="BC1927">
        <v>5</v>
      </c>
      <c r="BD1927">
        <v>5572</v>
      </c>
      <c r="BE1927">
        <v>5572</v>
      </c>
      <c r="BF1927">
        <v>0</v>
      </c>
      <c r="BG1927">
        <v>0</v>
      </c>
      <c r="BH1927">
        <v>0</v>
      </c>
      <c r="BJ1927">
        <v>0</v>
      </c>
      <c r="BK1927">
        <v>0</v>
      </c>
      <c r="BN1927">
        <v>0</v>
      </c>
      <c r="BO1927">
        <v>0.5</v>
      </c>
      <c r="BP1927">
        <v>0</v>
      </c>
      <c r="BQ1927">
        <v>1</v>
      </c>
      <c r="BR1927">
        <v>4</v>
      </c>
      <c r="BS1927">
        <v>4132150037</v>
      </c>
      <c r="BT1927">
        <v>0</v>
      </c>
      <c r="BU1927">
        <v>638</v>
      </c>
      <c r="BV1927">
        <v>1059095</v>
      </c>
      <c r="BW1927">
        <v>184122</v>
      </c>
      <c r="BX1927" t="s">
        <v>5256</v>
      </c>
      <c r="BZ1927" t="s">
        <v>6499</v>
      </c>
      <c r="CA1927">
        <v>45505</v>
      </c>
      <c r="CC1927">
        <v>0</v>
      </c>
      <c r="CE1927">
        <v>1</v>
      </c>
      <c r="CF1927" t="s">
        <v>7198</v>
      </c>
      <c r="CG1927">
        <v>0</v>
      </c>
      <c r="CH1927">
        <v>280.11261069199998</v>
      </c>
      <c r="CI1927">
        <v>4002.2449052799998</v>
      </c>
      <c r="CJ1927" s="2">
        <f t="shared" si="150"/>
        <v>4</v>
      </c>
      <c r="CK1927" s="2">
        <f t="shared" si="151"/>
        <v>12</v>
      </c>
      <c r="CL1927" s="2">
        <f t="shared" si="152"/>
        <v>1.5</v>
      </c>
      <c r="CM1927" t="str">
        <f t="shared" si="153"/>
        <v>1 to 8 units</v>
      </c>
      <c r="CN1927" t="str">
        <f t="shared" si="154"/>
        <v>9 to 30 units</v>
      </c>
    </row>
    <row r="1928" spans="1:92" x14ac:dyDescent="0.25">
      <c r="A1928" s="1">
        <v>1927</v>
      </c>
      <c r="B1928" t="s">
        <v>89</v>
      </c>
      <c r="C1928">
        <v>13229</v>
      </c>
      <c r="D1928">
        <v>11</v>
      </c>
      <c r="E1928">
        <v>413</v>
      </c>
      <c r="F1928">
        <v>638</v>
      </c>
      <c r="H1928">
        <v>29</v>
      </c>
      <c r="I1928">
        <v>31</v>
      </c>
      <c r="J1928">
        <v>11422</v>
      </c>
      <c r="K1928" t="s">
        <v>356</v>
      </c>
      <c r="L1928">
        <v>105</v>
      </c>
      <c r="M1928">
        <v>3531</v>
      </c>
      <c r="N1928" t="s">
        <v>2118</v>
      </c>
      <c r="O1928" t="s">
        <v>2677</v>
      </c>
      <c r="X1928" t="s">
        <v>2677</v>
      </c>
      <c r="Z1928" t="s">
        <v>2999</v>
      </c>
      <c r="AA1928" t="s">
        <v>3002</v>
      </c>
      <c r="AB1928">
        <v>11</v>
      </c>
      <c r="AC1928">
        <v>0</v>
      </c>
      <c r="AD1928" t="s">
        <v>3006</v>
      </c>
      <c r="AE1928" t="s">
        <v>4722</v>
      </c>
      <c r="AF1928">
        <v>4150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4</v>
      </c>
      <c r="AQ1928">
        <v>0</v>
      </c>
      <c r="AR1928">
        <v>0</v>
      </c>
      <c r="AS1928">
        <v>0</v>
      </c>
      <c r="AT1928">
        <v>0</v>
      </c>
      <c r="AU1928">
        <v>33</v>
      </c>
      <c r="AV1928">
        <v>100</v>
      </c>
      <c r="AW1928">
        <v>0</v>
      </c>
      <c r="AX1928">
        <v>0</v>
      </c>
      <c r="AZ1928">
        <v>0</v>
      </c>
      <c r="BA1928" t="s">
        <v>3000</v>
      </c>
      <c r="BB1928">
        <v>5</v>
      </c>
      <c r="BC1928">
        <v>5</v>
      </c>
      <c r="BD1928">
        <v>5572</v>
      </c>
      <c r="BE1928">
        <v>5572</v>
      </c>
      <c r="BF1928">
        <v>0</v>
      </c>
      <c r="BG1928">
        <v>0</v>
      </c>
      <c r="BH1928">
        <v>0</v>
      </c>
      <c r="BJ1928">
        <v>0</v>
      </c>
      <c r="BK1928">
        <v>0</v>
      </c>
      <c r="BN1928">
        <v>0</v>
      </c>
      <c r="BO1928">
        <v>0.5</v>
      </c>
      <c r="BP1928">
        <v>0</v>
      </c>
      <c r="BQ1928">
        <v>1</v>
      </c>
      <c r="BR1928">
        <v>4</v>
      </c>
      <c r="BS1928">
        <v>4132290011</v>
      </c>
      <c r="BT1928">
        <v>0</v>
      </c>
      <c r="BU1928">
        <v>638</v>
      </c>
      <c r="BV1928">
        <v>0</v>
      </c>
      <c r="BW1928">
        <v>0</v>
      </c>
      <c r="BX1928" t="s">
        <v>5258</v>
      </c>
      <c r="BZ1928" t="s">
        <v>6496</v>
      </c>
      <c r="CA1928">
        <v>45505</v>
      </c>
      <c r="CC1928">
        <v>0</v>
      </c>
      <c r="CE1928">
        <v>1</v>
      </c>
      <c r="CF1928" t="s">
        <v>7198</v>
      </c>
      <c r="CG1928">
        <v>0</v>
      </c>
      <c r="CH1928">
        <v>277.95451391799998</v>
      </c>
      <c r="CI1928">
        <v>3834.3956808799999</v>
      </c>
      <c r="CJ1928" s="2">
        <f t="shared" si="150"/>
        <v>4.1500000000000004</v>
      </c>
      <c r="CK1928" s="2">
        <f t="shared" si="151"/>
        <v>12.45</v>
      </c>
      <c r="CL1928" s="2">
        <f t="shared" si="152"/>
        <v>1.5</v>
      </c>
      <c r="CM1928" t="str">
        <f t="shared" si="153"/>
        <v>1 to 8 units</v>
      </c>
      <c r="CN1928" t="str">
        <f t="shared" si="154"/>
        <v>9 to 30 units</v>
      </c>
    </row>
    <row r="1929" spans="1:92" x14ac:dyDescent="0.25">
      <c r="A1929" s="1">
        <v>1928</v>
      </c>
      <c r="B1929" t="s">
        <v>89</v>
      </c>
      <c r="C1929">
        <v>13267</v>
      </c>
      <c r="D1929">
        <v>45</v>
      </c>
      <c r="E1929">
        <v>413</v>
      </c>
      <c r="F1929">
        <v>306</v>
      </c>
      <c r="G1929">
        <v>3005</v>
      </c>
      <c r="H1929">
        <v>29</v>
      </c>
      <c r="I1929">
        <v>31</v>
      </c>
      <c r="J1929">
        <v>11434</v>
      </c>
      <c r="K1929" t="s">
        <v>355</v>
      </c>
      <c r="L1929">
        <v>105</v>
      </c>
      <c r="M1929">
        <v>3612</v>
      </c>
      <c r="N1929" t="s">
        <v>2121</v>
      </c>
      <c r="O1929" t="s">
        <v>2665</v>
      </c>
      <c r="X1929" t="s">
        <v>2665</v>
      </c>
      <c r="Z1929" t="s">
        <v>2999</v>
      </c>
      <c r="AA1929" t="s">
        <v>3002</v>
      </c>
      <c r="AB1929">
        <v>11</v>
      </c>
      <c r="AC1929">
        <v>0</v>
      </c>
      <c r="AE1929" t="s">
        <v>4726</v>
      </c>
      <c r="AF1929">
        <v>5600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4</v>
      </c>
      <c r="AQ1929">
        <v>0</v>
      </c>
      <c r="AR1929">
        <v>0</v>
      </c>
      <c r="AS1929">
        <v>0</v>
      </c>
      <c r="AT1929">
        <v>0</v>
      </c>
      <c r="AU1929">
        <v>40</v>
      </c>
      <c r="AV1929">
        <v>140</v>
      </c>
      <c r="AW1929">
        <v>0</v>
      </c>
      <c r="AX1929">
        <v>0</v>
      </c>
      <c r="AZ1929">
        <v>0</v>
      </c>
      <c r="BA1929" t="s">
        <v>2999</v>
      </c>
      <c r="BB1929">
        <v>5</v>
      </c>
      <c r="BC1929">
        <v>5</v>
      </c>
      <c r="BD1929">
        <v>13723</v>
      </c>
      <c r="BE1929">
        <v>13723</v>
      </c>
      <c r="BF1929">
        <v>0</v>
      </c>
      <c r="BG1929">
        <v>0</v>
      </c>
      <c r="BH1929">
        <v>0</v>
      </c>
      <c r="BJ1929">
        <v>0</v>
      </c>
      <c r="BK1929">
        <v>0</v>
      </c>
      <c r="BN1929">
        <v>0</v>
      </c>
      <c r="BO1929">
        <v>0.6</v>
      </c>
      <c r="BP1929">
        <v>0</v>
      </c>
      <c r="BQ1929">
        <v>1</v>
      </c>
      <c r="BR1929">
        <v>4</v>
      </c>
      <c r="BS1929">
        <v>4132670045</v>
      </c>
      <c r="BT1929">
        <v>0</v>
      </c>
      <c r="BU1929">
        <v>306</v>
      </c>
      <c r="BV1929">
        <v>1045726</v>
      </c>
      <c r="BW1929">
        <v>182129</v>
      </c>
      <c r="BX1929" t="s">
        <v>5257</v>
      </c>
      <c r="BZ1929" t="s">
        <v>6500</v>
      </c>
      <c r="CA1929">
        <v>45601</v>
      </c>
      <c r="CC1929">
        <v>0</v>
      </c>
      <c r="CE1929">
        <v>1</v>
      </c>
      <c r="CF1929" t="s">
        <v>7198</v>
      </c>
      <c r="CG1929">
        <v>0</v>
      </c>
      <c r="CH1929">
        <v>359.26696557899999</v>
      </c>
      <c r="CI1929">
        <v>5472.8597273599999</v>
      </c>
      <c r="CJ1929" s="2">
        <f t="shared" si="150"/>
        <v>6.72</v>
      </c>
      <c r="CK1929" s="2">
        <f t="shared" si="151"/>
        <v>17.920000000000002</v>
      </c>
      <c r="CL1929" s="2">
        <f t="shared" si="152"/>
        <v>1.6</v>
      </c>
      <c r="CM1929" t="str">
        <f t="shared" si="153"/>
        <v>1 to 8 units</v>
      </c>
      <c r="CN1929" t="str">
        <f t="shared" si="154"/>
        <v>9 to 30 units</v>
      </c>
    </row>
    <row r="1930" spans="1:92" x14ac:dyDescent="0.25">
      <c r="A1930" s="1">
        <v>1929</v>
      </c>
      <c r="B1930" t="s">
        <v>89</v>
      </c>
      <c r="C1930">
        <v>13291</v>
      </c>
      <c r="D1930">
        <v>14</v>
      </c>
      <c r="E1930">
        <v>413</v>
      </c>
      <c r="F1930">
        <v>306</v>
      </c>
      <c r="H1930">
        <v>29</v>
      </c>
      <c r="I1930">
        <v>31</v>
      </c>
      <c r="J1930">
        <v>11434</v>
      </c>
      <c r="K1930" t="s">
        <v>355</v>
      </c>
      <c r="L1930">
        <v>105</v>
      </c>
      <c r="M1930">
        <v>3612</v>
      </c>
      <c r="N1930" t="s">
        <v>2122</v>
      </c>
      <c r="O1930" t="s">
        <v>2665</v>
      </c>
      <c r="X1930" t="s">
        <v>2665</v>
      </c>
      <c r="Z1930" t="s">
        <v>2999</v>
      </c>
      <c r="AA1930" t="s">
        <v>3002</v>
      </c>
      <c r="AB1930">
        <v>11</v>
      </c>
      <c r="AC1930">
        <v>0</v>
      </c>
      <c r="AD1930" t="s">
        <v>3006</v>
      </c>
      <c r="AE1930" t="s">
        <v>4497</v>
      </c>
      <c r="AF1930">
        <v>4100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4</v>
      </c>
      <c r="AQ1930">
        <v>0</v>
      </c>
      <c r="AR1930">
        <v>0</v>
      </c>
      <c r="AS1930">
        <v>0</v>
      </c>
      <c r="AT1930">
        <v>0</v>
      </c>
      <c r="AU1930">
        <v>89</v>
      </c>
      <c r="AV1930">
        <v>100</v>
      </c>
      <c r="AW1930">
        <v>0</v>
      </c>
      <c r="AX1930">
        <v>0</v>
      </c>
      <c r="AZ1930">
        <v>0</v>
      </c>
      <c r="BA1930" t="s">
        <v>3000</v>
      </c>
      <c r="BB1930">
        <v>5</v>
      </c>
      <c r="BC1930">
        <v>5</v>
      </c>
      <c r="BD1930">
        <v>4178</v>
      </c>
      <c r="BE1930">
        <v>4178</v>
      </c>
      <c r="BF1930">
        <v>0</v>
      </c>
      <c r="BG1930">
        <v>0</v>
      </c>
      <c r="BH1930">
        <v>0</v>
      </c>
      <c r="BJ1930">
        <v>0</v>
      </c>
      <c r="BK1930">
        <v>0</v>
      </c>
      <c r="BN1930">
        <v>0</v>
      </c>
      <c r="BO1930">
        <v>0.6</v>
      </c>
      <c r="BP1930">
        <v>0</v>
      </c>
      <c r="BQ1930">
        <v>1</v>
      </c>
      <c r="BR1930">
        <v>4</v>
      </c>
      <c r="BS1930">
        <v>4132910014</v>
      </c>
      <c r="BT1930">
        <v>0</v>
      </c>
      <c r="BU1930">
        <v>306</v>
      </c>
      <c r="BV1930">
        <v>0</v>
      </c>
      <c r="BW1930">
        <v>0</v>
      </c>
      <c r="BX1930" t="s">
        <v>5257</v>
      </c>
      <c r="BZ1930" t="s">
        <v>6501</v>
      </c>
      <c r="CA1930">
        <v>45601</v>
      </c>
      <c r="CC1930">
        <v>0</v>
      </c>
      <c r="CE1930">
        <v>1</v>
      </c>
      <c r="CF1930" t="s">
        <v>7198</v>
      </c>
      <c r="CG1930">
        <v>0</v>
      </c>
      <c r="CH1930">
        <v>298.586156464</v>
      </c>
      <c r="CI1930">
        <v>4226.7205652599996</v>
      </c>
      <c r="CJ1930" s="2">
        <f t="shared" si="150"/>
        <v>4.92</v>
      </c>
      <c r="CK1930" s="2">
        <f t="shared" si="151"/>
        <v>13.12</v>
      </c>
      <c r="CL1930" s="2">
        <f t="shared" si="152"/>
        <v>1.6</v>
      </c>
      <c r="CM1930" t="str">
        <f t="shared" si="153"/>
        <v>1 to 8 units</v>
      </c>
      <c r="CN1930" t="str">
        <f t="shared" si="154"/>
        <v>9 to 30 units</v>
      </c>
    </row>
    <row r="1931" spans="1:92" x14ac:dyDescent="0.25">
      <c r="A1931" s="1">
        <v>1930</v>
      </c>
      <c r="B1931" t="s">
        <v>89</v>
      </c>
      <c r="C1931">
        <v>13345</v>
      </c>
      <c r="D1931">
        <v>21</v>
      </c>
      <c r="E1931">
        <v>413</v>
      </c>
      <c r="F1931">
        <v>320</v>
      </c>
      <c r="G1931">
        <v>3000</v>
      </c>
      <c r="H1931">
        <v>29</v>
      </c>
      <c r="I1931">
        <v>31</v>
      </c>
      <c r="J1931">
        <v>11413</v>
      </c>
      <c r="K1931" t="s">
        <v>358</v>
      </c>
      <c r="L1931">
        <v>105</v>
      </c>
      <c r="M1931">
        <v>3620</v>
      </c>
      <c r="N1931" t="s">
        <v>2128</v>
      </c>
      <c r="O1931" t="s">
        <v>2665</v>
      </c>
      <c r="X1931" t="s">
        <v>2665</v>
      </c>
      <c r="Z1931" t="s">
        <v>2999</v>
      </c>
      <c r="AA1931" t="s">
        <v>3002</v>
      </c>
      <c r="AB1931">
        <v>11</v>
      </c>
      <c r="AC1931">
        <v>0</v>
      </c>
      <c r="AE1931" t="s">
        <v>4734</v>
      </c>
      <c r="AF1931">
        <v>4000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7</v>
      </c>
      <c r="AQ1931">
        <v>2</v>
      </c>
      <c r="AR1931">
        <v>0</v>
      </c>
      <c r="AS1931">
        <v>0</v>
      </c>
      <c r="AT1931">
        <v>0</v>
      </c>
      <c r="AU1931">
        <v>40</v>
      </c>
      <c r="AV1931">
        <v>100</v>
      </c>
      <c r="AW1931">
        <v>0</v>
      </c>
      <c r="AX1931">
        <v>0</v>
      </c>
      <c r="AZ1931">
        <v>0</v>
      </c>
      <c r="BA1931" t="s">
        <v>2999</v>
      </c>
      <c r="BB1931">
        <v>3</v>
      </c>
      <c r="BC1931">
        <v>5</v>
      </c>
      <c r="BD1931">
        <v>12240</v>
      </c>
      <c r="BE1931">
        <v>12540</v>
      </c>
      <c r="BF1931">
        <v>0</v>
      </c>
      <c r="BG1931">
        <v>0</v>
      </c>
      <c r="BH1931">
        <v>0</v>
      </c>
      <c r="BJ1931">
        <v>0</v>
      </c>
      <c r="BK1931">
        <v>0</v>
      </c>
      <c r="BN1931">
        <v>0</v>
      </c>
      <c r="BO1931">
        <v>0.6</v>
      </c>
      <c r="BP1931">
        <v>0</v>
      </c>
      <c r="BQ1931">
        <v>1</v>
      </c>
      <c r="BR1931">
        <v>4</v>
      </c>
      <c r="BS1931">
        <v>4133450021</v>
      </c>
      <c r="BT1931">
        <v>0</v>
      </c>
      <c r="BU1931">
        <v>320</v>
      </c>
      <c r="BV1931">
        <v>1049323</v>
      </c>
      <c r="BW1931">
        <v>180716</v>
      </c>
      <c r="BX1931" t="s">
        <v>5257</v>
      </c>
      <c r="BZ1931" t="s">
        <v>6507</v>
      </c>
      <c r="CA1931">
        <v>45601</v>
      </c>
      <c r="CC1931">
        <v>0</v>
      </c>
      <c r="CE1931">
        <v>1</v>
      </c>
      <c r="CF1931" t="s">
        <v>7198</v>
      </c>
      <c r="CG1931">
        <v>0</v>
      </c>
      <c r="CH1931">
        <v>278.705852445</v>
      </c>
      <c r="CI1931">
        <v>3934.6873855700001</v>
      </c>
      <c r="CJ1931" s="2">
        <f t="shared" si="150"/>
        <v>4.8</v>
      </c>
      <c r="CK1931" s="2">
        <f t="shared" si="151"/>
        <v>12.8</v>
      </c>
      <c r="CL1931" s="2">
        <f t="shared" si="152"/>
        <v>1.6</v>
      </c>
      <c r="CM1931" t="str">
        <f t="shared" si="153"/>
        <v>1 to 8 units</v>
      </c>
      <c r="CN1931" t="str">
        <f t="shared" si="154"/>
        <v>9 to 30 units</v>
      </c>
    </row>
    <row r="1932" spans="1:92" x14ac:dyDescent="0.25">
      <c r="A1932" s="1">
        <v>1931</v>
      </c>
      <c r="B1932" t="s">
        <v>89</v>
      </c>
      <c r="C1932">
        <v>13354</v>
      </c>
      <c r="D1932">
        <v>6</v>
      </c>
      <c r="E1932">
        <v>413</v>
      </c>
      <c r="F1932">
        <v>320</v>
      </c>
      <c r="G1932">
        <v>3007</v>
      </c>
      <c r="H1932">
        <v>29</v>
      </c>
      <c r="I1932">
        <v>31</v>
      </c>
      <c r="J1932">
        <v>11434</v>
      </c>
      <c r="K1932" t="s">
        <v>358</v>
      </c>
      <c r="L1932">
        <v>105</v>
      </c>
      <c r="M1932">
        <v>3620</v>
      </c>
      <c r="N1932" t="s">
        <v>2123</v>
      </c>
      <c r="O1932" t="s">
        <v>2665</v>
      </c>
      <c r="X1932" t="s">
        <v>2665</v>
      </c>
      <c r="Z1932" t="s">
        <v>2999</v>
      </c>
      <c r="AA1932" t="s">
        <v>3002</v>
      </c>
      <c r="AB1932">
        <v>11</v>
      </c>
      <c r="AC1932">
        <v>0</v>
      </c>
      <c r="AE1932" t="s">
        <v>4727</v>
      </c>
      <c r="AF1932">
        <v>6355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4</v>
      </c>
      <c r="AQ1932">
        <v>0</v>
      </c>
      <c r="AR1932">
        <v>0</v>
      </c>
      <c r="AS1932">
        <v>0</v>
      </c>
      <c r="AT1932">
        <v>0</v>
      </c>
      <c r="AU1932">
        <v>41</v>
      </c>
      <c r="AV1932">
        <v>155</v>
      </c>
      <c r="AW1932">
        <v>0</v>
      </c>
      <c r="AX1932">
        <v>0</v>
      </c>
      <c r="AZ1932">
        <v>0</v>
      </c>
      <c r="BA1932" t="s">
        <v>2999</v>
      </c>
      <c r="BB1932">
        <v>5</v>
      </c>
      <c r="BC1932">
        <v>5</v>
      </c>
      <c r="BD1932">
        <v>17160</v>
      </c>
      <c r="BE1932">
        <v>17160</v>
      </c>
      <c r="BF1932">
        <v>0</v>
      </c>
      <c r="BG1932">
        <v>0</v>
      </c>
      <c r="BH1932">
        <v>0</v>
      </c>
      <c r="BJ1932">
        <v>0</v>
      </c>
      <c r="BK1932">
        <v>0</v>
      </c>
      <c r="BN1932">
        <v>0</v>
      </c>
      <c r="BO1932">
        <v>0.6</v>
      </c>
      <c r="BP1932">
        <v>0</v>
      </c>
      <c r="BQ1932">
        <v>1</v>
      </c>
      <c r="BR1932">
        <v>4</v>
      </c>
      <c r="BS1932">
        <v>4133540006</v>
      </c>
      <c r="BT1932">
        <v>0</v>
      </c>
      <c r="BU1932">
        <v>320</v>
      </c>
      <c r="BV1932">
        <v>0</v>
      </c>
      <c r="BW1932">
        <v>0</v>
      </c>
      <c r="BX1932" t="s">
        <v>5257</v>
      </c>
      <c r="BZ1932" t="s">
        <v>6502</v>
      </c>
      <c r="CA1932">
        <v>45601</v>
      </c>
      <c r="CC1932">
        <v>0</v>
      </c>
      <c r="CE1932">
        <v>1</v>
      </c>
      <c r="CF1932" t="s">
        <v>7198</v>
      </c>
      <c r="CG1932">
        <v>0</v>
      </c>
      <c r="CH1932">
        <v>402.98016186500001</v>
      </c>
      <c r="CI1932">
        <v>6354.3612399599997</v>
      </c>
      <c r="CJ1932" s="2">
        <f t="shared" si="150"/>
        <v>7.6260000000000003</v>
      </c>
      <c r="CK1932" s="2">
        <f t="shared" si="151"/>
        <v>20.335999999999999</v>
      </c>
      <c r="CL1932" s="2">
        <f t="shared" si="152"/>
        <v>1.6</v>
      </c>
      <c r="CM1932" t="str">
        <f t="shared" si="153"/>
        <v>1 to 8 units</v>
      </c>
      <c r="CN1932" t="str">
        <f t="shared" si="154"/>
        <v>9 to 30 units</v>
      </c>
    </row>
    <row r="1933" spans="1:92" x14ac:dyDescent="0.25">
      <c r="A1933" s="1">
        <v>1932</v>
      </c>
      <c r="B1933" t="s">
        <v>89</v>
      </c>
      <c r="C1933">
        <v>13407</v>
      </c>
      <c r="D1933">
        <v>25</v>
      </c>
      <c r="E1933">
        <v>413</v>
      </c>
      <c r="F1933">
        <v>320</v>
      </c>
      <c r="H1933">
        <v>29</v>
      </c>
      <c r="I1933">
        <v>31</v>
      </c>
      <c r="J1933">
        <v>0</v>
      </c>
      <c r="K1933" t="s">
        <v>358</v>
      </c>
      <c r="L1933">
        <v>105</v>
      </c>
      <c r="M1933">
        <v>3620</v>
      </c>
      <c r="N1933" t="s">
        <v>2125</v>
      </c>
      <c r="O1933" t="s">
        <v>2651</v>
      </c>
      <c r="X1933" t="s">
        <v>2651</v>
      </c>
      <c r="Z1933" t="s">
        <v>2999</v>
      </c>
      <c r="AA1933" t="s">
        <v>3001</v>
      </c>
      <c r="AB1933">
        <v>11</v>
      </c>
      <c r="AC1933">
        <v>0</v>
      </c>
      <c r="AD1933" t="s">
        <v>3006</v>
      </c>
      <c r="AE1933" t="s">
        <v>4730</v>
      </c>
      <c r="AF1933">
        <v>4260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4</v>
      </c>
      <c r="AQ1933">
        <v>0</v>
      </c>
      <c r="AR1933">
        <v>0</v>
      </c>
      <c r="AS1933">
        <v>0</v>
      </c>
      <c r="AT1933">
        <v>0</v>
      </c>
      <c r="AU1933">
        <v>40</v>
      </c>
      <c r="AV1933">
        <v>107</v>
      </c>
      <c r="AW1933">
        <v>0</v>
      </c>
      <c r="AX1933">
        <v>0</v>
      </c>
      <c r="AZ1933">
        <v>0</v>
      </c>
      <c r="BA1933" t="s">
        <v>2999</v>
      </c>
      <c r="BB1933">
        <v>3</v>
      </c>
      <c r="BC1933">
        <v>5</v>
      </c>
      <c r="BD1933">
        <v>95580</v>
      </c>
      <c r="BE1933">
        <v>95580</v>
      </c>
      <c r="BF1933">
        <v>0</v>
      </c>
      <c r="BG1933">
        <v>0</v>
      </c>
      <c r="BH1933">
        <v>0</v>
      </c>
      <c r="BJ1933">
        <v>0</v>
      </c>
      <c r="BK1933">
        <v>0</v>
      </c>
      <c r="BN1933">
        <v>0</v>
      </c>
      <c r="BO1933">
        <v>0</v>
      </c>
      <c r="BP1933">
        <v>1</v>
      </c>
      <c r="BQ1933">
        <v>2.4</v>
      </c>
      <c r="BR1933">
        <v>4</v>
      </c>
      <c r="BS1933">
        <v>4134070025</v>
      </c>
      <c r="BT1933">
        <v>0</v>
      </c>
      <c r="BU1933">
        <v>320</v>
      </c>
      <c r="BV1933">
        <v>0</v>
      </c>
      <c r="BW1933">
        <v>0</v>
      </c>
      <c r="BX1933" t="s">
        <v>5257</v>
      </c>
      <c r="BZ1933" t="s">
        <v>6502</v>
      </c>
      <c r="CA1933">
        <v>45602</v>
      </c>
      <c r="CC1933">
        <v>0</v>
      </c>
      <c r="CE1933">
        <v>1</v>
      </c>
      <c r="CF1933" t="s">
        <v>7198</v>
      </c>
      <c r="CG1933">
        <v>0</v>
      </c>
      <c r="CH1933">
        <v>299.32974926399999</v>
      </c>
      <c r="CI1933">
        <v>4597.2378036199998</v>
      </c>
      <c r="CJ1933" s="2">
        <f t="shared" si="150"/>
        <v>0</v>
      </c>
      <c r="CK1933" s="2">
        <f t="shared" si="151"/>
        <v>28.968</v>
      </c>
      <c r="CL1933" s="2">
        <f t="shared" si="152"/>
        <v>3.4</v>
      </c>
      <c r="CM1933" t="str">
        <f t="shared" si="153"/>
        <v>No Residential</v>
      </c>
      <c r="CN1933" t="str">
        <f t="shared" si="154"/>
        <v>9 to 30 units</v>
      </c>
    </row>
    <row r="1934" spans="1:92" x14ac:dyDescent="0.25">
      <c r="A1934" s="1">
        <v>1933</v>
      </c>
      <c r="B1934" t="s">
        <v>89</v>
      </c>
      <c r="C1934">
        <v>13419</v>
      </c>
      <c r="D1934">
        <v>2</v>
      </c>
      <c r="E1934">
        <v>413</v>
      </c>
      <c r="F1934">
        <v>320</v>
      </c>
      <c r="G1934">
        <v>2021</v>
      </c>
      <c r="H1934">
        <v>29</v>
      </c>
      <c r="I1934">
        <v>31</v>
      </c>
      <c r="J1934">
        <v>11413</v>
      </c>
      <c r="K1934" t="s">
        <v>358</v>
      </c>
      <c r="L1934">
        <v>105</v>
      </c>
      <c r="M1934">
        <v>3620</v>
      </c>
      <c r="N1934" t="s">
        <v>2129</v>
      </c>
      <c r="O1934" t="s">
        <v>2651</v>
      </c>
      <c r="X1934" t="s">
        <v>2651</v>
      </c>
      <c r="Z1934" t="s">
        <v>2999</v>
      </c>
      <c r="AA1934" t="s">
        <v>3001</v>
      </c>
      <c r="AB1934">
        <v>11</v>
      </c>
      <c r="AC1934">
        <v>0</v>
      </c>
      <c r="AE1934" t="s">
        <v>4732</v>
      </c>
      <c r="AF1934">
        <v>4000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4</v>
      </c>
      <c r="AQ1934">
        <v>0</v>
      </c>
      <c r="AR1934">
        <v>0</v>
      </c>
      <c r="AS1934">
        <v>0</v>
      </c>
      <c r="AT1934">
        <v>0</v>
      </c>
      <c r="AU1934">
        <v>40</v>
      </c>
      <c r="AV1934">
        <v>100</v>
      </c>
      <c r="AW1934">
        <v>0</v>
      </c>
      <c r="AX1934">
        <v>0</v>
      </c>
      <c r="AZ1934">
        <v>0</v>
      </c>
      <c r="BA1934" t="s">
        <v>2999</v>
      </c>
      <c r="BB1934">
        <v>5</v>
      </c>
      <c r="BC1934">
        <v>5</v>
      </c>
      <c r="BD1934">
        <v>89640</v>
      </c>
      <c r="BE1934">
        <v>89640</v>
      </c>
      <c r="BF1934">
        <v>0</v>
      </c>
      <c r="BG1934">
        <v>0</v>
      </c>
      <c r="BH1934">
        <v>0</v>
      </c>
      <c r="BJ1934">
        <v>0</v>
      </c>
      <c r="BK1934">
        <v>0</v>
      </c>
      <c r="BN1934">
        <v>0</v>
      </c>
      <c r="BO1934">
        <v>0</v>
      </c>
      <c r="BP1934">
        <v>1</v>
      </c>
      <c r="BQ1934">
        <v>2.4</v>
      </c>
      <c r="BR1934">
        <v>4</v>
      </c>
      <c r="BS1934">
        <v>4134190002</v>
      </c>
      <c r="BT1934">
        <v>0</v>
      </c>
      <c r="BU1934">
        <v>320</v>
      </c>
      <c r="BV1934">
        <v>1049428</v>
      </c>
      <c r="BW1934">
        <v>178170</v>
      </c>
      <c r="BX1934" t="s">
        <v>5257</v>
      </c>
      <c r="BZ1934" t="s">
        <v>6504</v>
      </c>
      <c r="CA1934">
        <v>45602</v>
      </c>
      <c r="CC1934">
        <v>0</v>
      </c>
      <c r="CE1934">
        <v>1</v>
      </c>
      <c r="CF1934" t="s">
        <v>7198</v>
      </c>
      <c r="CG1934">
        <v>0</v>
      </c>
      <c r="CH1934">
        <v>279.61287843899999</v>
      </c>
      <c r="CI1934">
        <v>3992.2626608099999</v>
      </c>
      <c r="CJ1934" s="2">
        <f t="shared" si="150"/>
        <v>0</v>
      </c>
      <c r="CK1934" s="2">
        <f t="shared" si="151"/>
        <v>27.2</v>
      </c>
      <c r="CL1934" s="2">
        <f t="shared" si="152"/>
        <v>3.4</v>
      </c>
      <c r="CM1934" t="str">
        <f t="shared" si="153"/>
        <v>No Residential</v>
      </c>
      <c r="CN1934" t="str">
        <f t="shared" si="154"/>
        <v>9 to 30 units</v>
      </c>
    </row>
    <row r="1935" spans="1:92" x14ac:dyDescent="0.25">
      <c r="A1935" s="1">
        <v>1934</v>
      </c>
      <c r="B1935" t="s">
        <v>89</v>
      </c>
      <c r="C1935">
        <v>13419</v>
      </c>
      <c r="D1935">
        <v>4</v>
      </c>
      <c r="E1935">
        <v>413</v>
      </c>
      <c r="F1935">
        <v>320</v>
      </c>
      <c r="G1935">
        <v>2021</v>
      </c>
      <c r="H1935">
        <v>29</v>
      </c>
      <c r="I1935">
        <v>31</v>
      </c>
      <c r="J1935">
        <v>11413</v>
      </c>
      <c r="K1935" t="s">
        <v>358</v>
      </c>
      <c r="L1935">
        <v>105</v>
      </c>
      <c r="M1935">
        <v>3620</v>
      </c>
      <c r="N1935" t="s">
        <v>2126</v>
      </c>
      <c r="O1935" t="s">
        <v>2651</v>
      </c>
      <c r="X1935" t="s">
        <v>2651</v>
      </c>
      <c r="Z1935" t="s">
        <v>2999</v>
      </c>
      <c r="AA1935" t="s">
        <v>3001</v>
      </c>
      <c r="AB1935">
        <v>11</v>
      </c>
      <c r="AC1935">
        <v>0</v>
      </c>
      <c r="AE1935" t="s">
        <v>4732</v>
      </c>
      <c r="AF1935">
        <v>4000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</v>
      </c>
      <c r="AQ1935">
        <v>0</v>
      </c>
      <c r="AR1935">
        <v>0</v>
      </c>
      <c r="AS1935">
        <v>0</v>
      </c>
      <c r="AT1935">
        <v>0</v>
      </c>
      <c r="AU1935">
        <v>40</v>
      </c>
      <c r="AV1935">
        <v>100</v>
      </c>
      <c r="AW1935">
        <v>0</v>
      </c>
      <c r="AX1935">
        <v>0</v>
      </c>
      <c r="AZ1935">
        <v>0</v>
      </c>
      <c r="BA1935" t="s">
        <v>2999</v>
      </c>
      <c r="BB1935">
        <v>5</v>
      </c>
      <c r="BC1935">
        <v>5</v>
      </c>
      <c r="BD1935">
        <v>89640</v>
      </c>
      <c r="BE1935">
        <v>89640</v>
      </c>
      <c r="BF1935">
        <v>0</v>
      </c>
      <c r="BG1935">
        <v>0</v>
      </c>
      <c r="BH1935">
        <v>0</v>
      </c>
      <c r="BJ1935">
        <v>0</v>
      </c>
      <c r="BK1935">
        <v>0</v>
      </c>
      <c r="BN1935">
        <v>0</v>
      </c>
      <c r="BO1935">
        <v>0</v>
      </c>
      <c r="BP1935">
        <v>1</v>
      </c>
      <c r="BQ1935">
        <v>2.4</v>
      </c>
      <c r="BR1935">
        <v>4</v>
      </c>
      <c r="BS1935">
        <v>4134190004</v>
      </c>
      <c r="BT1935">
        <v>0</v>
      </c>
      <c r="BU1935">
        <v>320</v>
      </c>
      <c r="BV1935">
        <v>1049468</v>
      </c>
      <c r="BW1935">
        <v>178175</v>
      </c>
      <c r="BX1935" t="s">
        <v>5257</v>
      </c>
      <c r="BZ1935" t="s">
        <v>6504</v>
      </c>
      <c r="CA1935">
        <v>45602</v>
      </c>
      <c r="CC1935">
        <v>0</v>
      </c>
      <c r="CE1935">
        <v>1</v>
      </c>
      <c r="CF1935" t="s">
        <v>7198</v>
      </c>
      <c r="CG1935">
        <v>0</v>
      </c>
      <c r="CH1935">
        <v>279.63372092700001</v>
      </c>
      <c r="CI1935">
        <v>3992.6766906299999</v>
      </c>
      <c r="CJ1935" s="2">
        <f t="shared" si="150"/>
        <v>0</v>
      </c>
      <c r="CK1935" s="2">
        <f t="shared" si="151"/>
        <v>27.2</v>
      </c>
      <c r="CL1935" s="2">
        <f t="shared" si="152"/>
        <v>3.4</v>
      </c>
      <c r="CM1935" t="str">
        <f t="shared" si="153"/>
        <v>No Residential</v>
      </c>
      <c r="CN1935" t="str">
        <f t="shared" si="154"/>
        <v>9 to 30 units</v>
      </c>
    </row>
    <row r="1936" spans="1:92" x14ac:dyDescent="0.25">
      <c r="A1936" s="1">
        <v>1935</v>
      </c>
      <c r="B1936" t="s">
        <v>89</v>
      </c>
      <c r="C1936">
        <v>13419</v>
      </c>
      <c r="D1936">
        <v>6</v>
      </c>
      <c r="E1936">
        <v>413</v>
      </c>
      <c r="F1936">
        <v>320</v>
      </c>
      <c r="H1936">
        <v>29</v>
      </c>
      <c r="I1936">
        <v>31</v>
      </c>
      <c r="J1936">
        <v>11413</v>
      </c>
      <c r="K1936" t="s">
        <v>358</v>
      </c>
      <c r="L1936">
        <v>105</v>
      </c>
      <c r="M1936">
        <v>3620</v>
      </c>
      <c r="N1936" t="s">
        <v>2130</v>
      </c>
      <c r="O1936" t="s">
        <v>2651</v>
      </c>
      <c r="X1936" t="s">
        <v>2651</v>
      </c>
      <c r="Z1936" t="s">
        <v>2999</v>
      </c>
      <c r="AA1936" t="s">
        <v>3001</v>
      </c>
      <c r="AB1936">
        <v>11</v>
      </c>
      <c r="AC1936">
        <v>0</v>
      </c>
      <c r="AE1936" t="s">
        <v>4729</v>
      </c>
      <c r="AF1936">
        <v>4000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4</v>
      </c>
      <c r="AQ1936">
        <v>0</v>
      </c>
      <c r="AR1936">
        <v>0</v>
      </c>
      <c r="AS1936">
        <v>0</v>
      </c>
      <c r="AT1936">
        <v>0</v>
      </c>
      <c r="AU1936">
        <v>40</v>
      </c>
      <c r="AV1936">
        <v>100</v>
      </c>
      <c r="AW1936">
        <v>0</v>
      </c>
      <c r="AX1936">
        <v>0</v>
      </c>
      <c r="AZ1936">
        <v>0</v>
      </c>
      <c r="BA1936" t="s">
        <v>2999</v>
      </c>
      <c r="BB1936">
        <v>5</v>
      </c>
      <c r="BC1936">
        <v>5</v>
      </c>
      <c r="BD1936">
        <v>89640</v>
      </c>
      <c r="BE1936">
        <v>89640</v>
      </c>
      <c r="BF1936">
        <v>0</v>
      </c>
      <c r="BG1936">
        <v>0</v>
      </c>
      <c r="BH1936">
        <v>0</v>
      </c>
      <c r="BJ1936">
        <v>0</v>
      </c>
      <c r="BK1936">
        <v>0</v>
      </c>
      <c r="BN1936">
        <v>0</v>
      </c>
      <c r="BO1936">
        <v>0</v>
      </c>
      <c r="BP1936">
        <v>1</v>
      </c>
      <c r="BQ1936">
        <v>2.4</v>
      </c>
      <c r="BR1936">
        <v>4</v>
      </c>
      <c r="BS1936">
        <v>4134190006</v>
      </c>
      <c r="BT1936">
        <v>0</v>
      </c>
      <c r="BU1936">
        <v>320</v>
      </c>
      <c r="BV1936">
        <v>0</v>
      </c>
      <c r="BW1936">
        <v>0</v>
      </c>
      <c r="BX1936" t="s">
        <v>5257</v>
      </c>
      <c r="BZ1936" t="s">
        <v>6504</v>
      </c>
      <c r="CA1936">
        <v>45602</v>
      </c>
      <c r="CC1936">
        <v>0</v>
      </c>
      <c r="CE1936">
        <v>1</v>
      </c>
      <c r="CF1936" t="s">
        <v>7198</v>
      </c>
      <c r="CG1936">
        <v>0</v>
      </c>
      <c r="CH1936">
        <v>277.58528060800001</v>
      </c>
      <c r="CI1936">
        <v>3889.8149049100002</v>
      </c>
      <c r="CJ1936" s="2">
        <f t="shared" si="150"/>
        <v>0</v>
      </c>
      <c r="CK1936" s="2">
        <f t="shared" si="151"/>
        <v>27.2</v>
      </c>
      <c r="CL1936" s="2">
        <f t="shared" si="152"/>
        <v>3.4</v>
      </c>
      <c r="CM1936" t="str">
        <f t="shared" si="153"/>
        <v>No Residential</v>
      </c>
      <c r="CN1936" t="str">
        <f t="shared" si="154"/>
        <v>9 to 30 units</v>
      </c>
    </row>
    <row r="1937" spans="1:92" x14ac:dyDescent="0.25">
      <c r="A1937" s="1">
        <v>1936</v>
      </c>
      <c r="B1937" t="s">
        <v>89</v>
      </c>
      <c r="C1937">
        <v>13419</v>
      </c>
      <c r="D1937">
        <v>10</v>
      </c>
      <c r="E1937">
        <v>413</v>
      </c>
      <c r="F1937">
        <v>320</v>
      </c>
      <c r="G1937">
        <v>2021</v>
      </c>
      <c r="H1937">
        <v>29</v>
      </c>
      <c r="I1937">
        <v>31</v>
      </c>
      <c r="J1937">
        <v>11413</v>
      </c>
      <c r="K1937" t="s">
        <v>358</v>
      </c>
      <c r="L1937">
        <v>105</v>
      </c>
      <c r="M1937">
        <v>3620</v>
      </c>
      <c r="N1937" t="s">
        <v>2124</v>
      </c>
      <c r="O1937" t="s">
        <v>2651</v>
      </c>
      <c r="X1937" t="s">
        <v>2651</v>
      </c>
      <c r="Z1937" t="s">
        <v>2999</v>
      </c>
      <c r="AA1937" t="s">
        <v>3001</v>
      </c>
      <c r="AB1937">
        <v>11</v>
      </c>
      <c r="AC1937">
        <v>0</v>
      </c>
      <c r="AE1937" t="s">
        <v>4729</v>
      </c>
      <c r="AF1937">
        <v>4000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0</v>
      </c>
      <c r="AR1937">
        <v>0</v>
      </c>
      <c r="AS1937">
        <v>0</v>
      </c>
      <c r="AT1937">
        <v>0</v>
      </c>
      <c r="AU1937">
        <v>40</v>
      </c>
      <c r="AV1937">
        <v>100</v>
      </c>
      <c r="AW1937">
        <v>0</v>
      </c>
      <c r="AX1937">
        <v>0</v>
      </c>
      <c r="AZ1937">
        <v>0</v>
      </c>
      <c r="BA1937" t="s">
        <v>2999</v>
      </c>
      <c r="BB1937">
        <v>3</v>
      </c>
      <c r="BC1937">
        <v>5</v>
      </c>
      <c r="BD1937">
        <v>89640</v>
      </c>
      <c r="BE1937">
        <v>89640</v>
      </c>
      <c r="BF1937">
        <v>0</v>
      </c>
      <c r="BG1937">
        <v>0</v>
      </c>
      <c r="BH1937">
        <v>0</v>
      </c>
      <c r="BJ1937">
        <v>0</v>
      </c>
      <c r="BK1937">
        <v>0</v>
      </c>
      <c r="BN1937">
        <v>0</v>
      </c>
      <c r="BO1937">
        <v>0</v>
      </c>
      <c r="BP1937">
        <v>1</v>
      </c>
      <c r="BQ1937">
        <v>2.4</v>
      </c>
      <c r="BR1937">
        <v>4</v>
      </c>
      <c r="BS1937">
        <v>4134190010</v>
      </c>
      <c r="BT1937">
        <v>0</v>
      </c>
      <c r="BU1937">
        <v>320</v>
      </c>
      <c r="BV1937">
        <v>1049572</v>
      </c>
      <c r="BW1937">
        <v>178218</v>
      </c>
      <c r="BX1937" t="s">
        <v>5257</v>
      </c>
      <c r="BZ1937" t="s">
        <v>6504</v>
      </c>
      <c r="CA1937">
        <v>45602</v>
      </c>
      <c r="CC1937">
        <v>0</v>
      </c>
      <c r="CE1937">
        <v>1</v>
      </c>
      <c r="CF1937" t="s">
        <v>7198</v>
      </c>
      <c r="CG1937">
        <v>0</v>
      </c>
      <c r="CH1937">
        <v>279.691717074</v>
      </c>
      <c r="CI1937">
        <v>3984.5771016899998</v>
      </c>
      <c r="CJ1937" s="2">
        <f t="shared" si="150"/>
        <v>0</v>
      </c>
      <c r="CK1937" s="2">
        <f t="shared" si="151"/>
        <v>27.2</v>
      </c>
      <c r="CL1937" s="2">
        <f t="shared" si="152"/>
        <v>3.4</v>
      </c>
      <c r="CM1937" t="str">
        <f t="shared" si="153"/>
        <v>No Residential</v>
      </c>
      <c r="CN1937" t="str">
        <f t="shared" si="154"/>
        <v>9 to 30 units</v>
      </c>
    </row>
    <row r="1938" spans="1:92" x14ac:dyDescent="0.25">
      <c r="A1938" s="1">
        <v>1937</v>
      </c>
      <c r="B1938" t="s">
        <v>89</v>
      </c>
      <c r="C1938">
        <v>13419</v>
      </c>
      <c r="D1938">
        <v>13</v>
      </c>
      <c r="E1938">
        <v>413</v>
      </c>
      <c r="F1938">
        <v>320</v>
      </c>
      <c r="H1938">
        <v>29</v>
      </c>
      <c r="I1938">
        <v>31</v>
      </c>
      <c r="J1938">
        <v>11413</v>
      </c>
      <c r="K1938" t="s">
        <v>358</v>
      </c>
      <c r="L1938">
        <v>105</v>
      </c>
      <c r="M1938">
        <v>3620</v>
      </c>
      <c r="N1938" t="s">
        <v>2124</v>
      </c>
      <c r="O1938" t="s">
        <v>2651</v>
      </c>
      <c r="X1938" t="s">
        <v>2651</v>
      </c>
      <c r="Z1938" t="s">
        <v>2999</v>
      </c>
      <c r="AA1938" t="s">
        <v>3001</v>
      </c>
      <c r="AB1938">
        <v>11</v>
      </c>
      <c r="AC1938">
        <v>0</v>
      </c>
      <c r="AE1938" t="s">
        <v>4729</v>
      </c>
      <c r="AF1938">
        <v>20000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4</v>
      </c>
      <c r="AQ1938">
        <v>0</v>
      </c>
      <c r="AR1938">
        <v>0</v>
      </c>
      <c r="AS1938">
        <v>0</v>
      </c>
      <c r="AT1938">
        <v>0</v>
      </c>
      <c r="AU1938">
        <v>160</v>
      </c>
      <c r="AV1938">
        <v>100</v>
      </c>
      <c r="AW1938">
        <v>0</v>
      </c>
      <c r="AX1938">
        <v>0</v>
      </c>
      <c r="AZ1938">
        <v>0</v>
      </c>
      <c r="BA1938" t="s">
        <v>3000</v>
      </c>
      <c r="BB1938">
        <v>3</v>
      </c>
      <c r="BC1938">
        <v>5</v>
      </c>
      <c r="BD1938">
        <v>448200</v>
      </c>
      <c r="BE1938">
        <v>448200</v>
      </c>
      <c r="BF1938">
        <v>0</v>
      </c>
      <c r="BG1938">
        <v>0</v>
      </c>
      <c r="BH1938">
        <v>0</v>
      </c>
      <c r="BJ1938">
        <v>0</v>
      </c>
      <c r="BK1938">
        <v>0</v>
      </c>
      <c r="BN1938">
        <v>0</v>
      </c>
      <c r="BO1938">
        <v>0</v>
      </c>
      <c r="BP1938">
        <v>1</v>
      </c>
      <c r="BQ1938">
        <v>2.4</v>
      </c>
      <c r="BR1938">
        <v>4</v>
      </c>
      <c r="BS1938">
        <v>4134190013</v>
      </c>
      <c r="BT1938">
        <v>0</v>
      </c>
      <c r="BU1938">
        <v>320</v>
      </c>
      <c r="BV1938">
        <v>0</v>
      </c>
      <c r="BW1938">
        <v>0</v>
      </c>
      <c r="BX1938" t="s">
        <v>5257</v>
      </c>
      <c r="BZ1938" t="s">
        <v>6504</v>
      </c>
      <c r="CA1938">
        <v>45602</v>
      </c>
      <c r="CC1938">
        <v>0</v>
      </c>
      <c r="CE1938">
        <v>1</v>
      </c>
      <c r="CF1938" t="s">
        <v>7198</v>
      </c>
      <c r="CG1938">
        <v>0</v>
      </c>
      <c r="CH1938">
        <v>599.78470175699999</v>
      </c>
      <c r="CI1938">
        <v>20025.363873999999</v>
      </c>
      <c r="CJ1938" s="2">
        <f t="shared" si="150"/>
        <v>0</v>
      </c>
      <c r="CK1938" s="2">
        <f t="shared" si="151"/>
        <v>136</v>
      </c>
      <c r="CL1938" s="2">
        <f t="shared" si="152"/>
        <v>3.4</v>
      </c>
      <c r="CM1938" t="str">
        <f t="shared" si="153"/>
        <v>No Residential</v>
      </c>
      <c r="CN1938" t="str">
        <f t="shared" si="154"/>
        <v>Over 100 units</v>
      </c>
    </row>
    <row r="1939" spans="1:92" x14ac:dyDescent="0.25">
      <c r="A1939" s="1">
        <v>1938</v>
      </c>
      <c r="B1939" t="s">
        <v>89</v>
      </c>
      <c r="C1939">
        <v>13433</v>
      </c>
      <c r="D1939">
        <v>51</v>
      </c>
      <c r="E1939">
        <v>413</v>
      </c>
      <c r="F1939">
        <v>320</v>
      </c>
      <c r="G1939">
        <v>2000</v>
      </c>
      <c r="H1939">
        <v>29</v>
      </c>
      <c r="I1939">
        <v>31</v>
      </c>
      <c r="J1939">
        <v>11434</v>
      </c>
      <c r="K1939" t="s">
        <v>358</v>
      </c>
      <c r="L1939">
        <v>105</v>
      </c>
      <c r="M1939">
        <v>3620</v>
      </c>
      <c r="N1939" t="s">
        <v>2124</v>
      </c>
      <c r="O1939" t="s">
        <v>2651</v>
      </c>
      <c r="X1939" t="s">
        <v>2651</v>
      </c>
      <c r="Z1939" t="s">
        <v>2999</v>
      </c>
      <c r="AA1939" t="s">
        <v>3001</v>
      </c>
      <c r="AB1939">
        <v>11</v>
      </c>
      <c r="AC1939">
        <v>0</v>
      </c>
      <c r="AE1939" t="s">
        <v>4728</v>
      </c>
      <c r="AF1939">
        <v>3880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4</v>
      </c>
      <c r="AQ1939">
        <v>0</v>
      </c>
      <c r="AR1939">
        <v>0</v>
      </c>
      <c r="AS1939">
        <v>0</v>
      </c>
      <c r="AT1939">
        <v>0</v>
      </c>
      <c r="AU1939">
        <v>40</v>
      </c>
      <c r="AV1939">
        <v>100</v>
      </c>
      <c r="AW1939">
        <v>0</v>
      </c>
      <c r="AX1939">
        <v>0</v>
      </c>
      <c r="AZ1939">
        <v>0</v>
      </c>
      <c r="BA1939" t="s">
        <v>3000</v>
      </c>
      <c r="BB1939">
        <v>5</v>
      </c>
      <c r="BC1939">
        <v>5</v>
      </c>
      <c r="BD1939">
        <v>86940</v>
      </c>
      <c r="BE1939">
        <v>86940</v>
      </c>
      <c r="BF1939">
        <v>0</v>
      </c>
      <c r="BG1939">
        <v>0</v>
      </c>
      <c r="BH1939">
        <v>0</v>
      </c>
      <c r="BJ1939">
        <v>0</v>
      </c>
      <c r="BK1939">
        <v>0</v>
      </c>
      <c r="BN1939">
        <v>0</v>
      </c>
      <c r="BO1939">
        <v>0</v>
      </c>
      <c r="BP1939">
        <v>1</v>
      </c>
      <c r="BQ1939">
        <v>2.4</v>
      </c>
      <c r="BR1939">
        <v>4</v>
      </c>
      <c r="BS1939">
        <v>4134330051</v>
      </c>
      <c r="BT1939">
        <v>0</v>
      </c>
      <c r="BU1939">
        <v>320</v>
      </c>
      <c r="BV1939">
        <v>1049759</v>
      </c>
      <c r="BW1939">
        <v>177913</v>
      </c>
      <c r="BX1939" t="s">
        <v>5257</v>
      </c>
      <c r="BZ1939" t="s">
        <v>6503</v>
      </c>
      <c r="CA1939">
        <v>45602</v>
      </c>
      <c r="CC1939">
        <v>0</v>
      </c>
      <c r="CE1939">
        <v>1</v>
      </c>
      <c r="CF1939" t="s">
        <v>7198</v>
      </c>
      <c r="CG1939">
        <v>0</v>
      </c>
      <c r="CH1939">
        <v>274.7627056</v>
      </c>
      <c r="CI1939">
        <v>4060.24631378</v>
      </c>
      <c r="CJ1939" s="2">
        <f t="shared" si="150"/>
        <v>0</v>
      </c>
      <c r="CK1939" s="2">
        <f t="shared" si="151"/>
        <v>26.384</v>
      </c>
      <c r="CL1939" s="2">
        <f t="shared" si="152"/>
        <v>3.4</v>
      </c>
      <c r="CM1939" t="str">
        <f t="shared" si="153"/>
        <v>No Residential</v>
      </c>
      <c r="CN1939" t="str">
        <f t="shared" si="154"/>
        <v>9 to 30 units</v>
      </c>
    </row>
    <row r="1940" spans="1:92" x14ac:dyDescent="0.25">
      <c r="A1940" s="1">
        <v>1939</v>
      </c>
      <c r="B1940" t="s">
        <v>89</v>
      </c>
      <c r="C1940">
        <v>13433</v>
      </c>
      <c r="D1940">
        <v>62</v>
      </c>
      <c r="E1940">
        <v>413</v>
      </c>
      <c r="F1940">
        <v>320</v>
      </c>
      <c r="H1940">
        <v>29</v>
      </c>
      <c r="I1940">
        <v>31</v>
      </c>
      <c r="J1940">
        <v>11434</v>
      </c>
      <c r="K1940" t="s">
        <v>358</v>
      </c>
      <c r="L1940">
        <v>105</v>
      </c>
      <c r="M1940">
        <v>3620</v>
      </c>
      <c r="N1940" t="s">
        <v>2124</v>
      </c>
      <c r="O1940" t="s">
        <v>2651</v>
      </c>
      <c r="X1940" t="s">
        <v>2651</v>
      </c>
      <c r="Z1940" t="s">
        <v>2999</v>
      </c>
      <c r="AA1940" t="s">
        <v>3001</v>
      </c>
      <c r="AB1940">
        <v>11</v>
      </c>
      <c r="AC1940">
        <v>0</v>
      </c>
      <c r="AE1940" t="s">
        <v>4728</v>
      </c>
      <c r="AF1940">
        <v>4840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4</v>
      </c>
      <c r="AQ1940">
        <v>0</v>
      </c>
      <c r="AR1940">
        <v>0</v>
      </c>
      <c r="AS1940">
        <v>0</v>
      </c>
      <c r="AT1940">
        <v>0</v>
      </c>
      <c r="AU1940">
        <v>40</v>
      </c>
      <c r="AV1940">
        <v>130</v>
      </c>
      <c r="AW1940">
        <v>0</v>
      </c>
      <c r="AX1940">
        <v>0</v>
      </c>
      <c r="AZ1940">
        <v>0</v>
      </c>
      <c r="BA1940" t="s">
        <v>3000</v>
      </c>
      <c r="BB1940">
        <v>5</v>
      </c>
      <c r="BC1940">
        <v>5</v>
      </c>
      <c r="BD1940">
        <v>112050</v>
      </c>
      <c r="BE1940">
        <v>112050</v>
      </c>
      <c r="BF1940">
        <v>0</v>
      </c>
      <c r="BG1940">
        <v>0</v>
      </c>
      <c r="BH1940">
        <v>0</v>
      </c>
      <c r="BJ1940">
        <v>0</v>
      </c>
      <c r="BK1940">
        <v>0</v>
      </c>
      <c r="BN1940">
        <v>0</v>
      </c>
      <c r="BO1940">
        <v>0</v>
      </c>
      <c r="BP1940">
        <v>1</v>
      </c>
      <c r="BQ1940">
        <v>2.4</v>
      </c>
      <c r="BR1940">
        <v>4</v>
      </c>
      <c r="BS1940">
        <v>4134330062</v>
      </c>
      <c r="BT1940">
        <v>0</v>
      </c>
      <c r="BU1940">
        <v>320</v>
      </c>
      <c r="BV1940">
        <v>0</v>
      </c>
      <c r="BW1940">
        <v>0</v>
      </c>
      <c r="BX1940" t="s">
        <v>5257</v>
      </c>
      <c r="BZ1940" t="s">
        <v>6503</v>
      </c>
      <c r="CA1940">
        <v>45602</v>
      </c>
      <c r="CC1940">
        <v>0</v>
      </c>
      <c r="CE1940">
        <v>1</v>
      </c>
      <c r="CF1940" t="s">
        <v>7198</v>
      </c>
      <c r="CG1940">
        <v>0</v>
      </c>
      <c r="CH1940">
        <v>318.85647067500003</v>
      </c>
      <c r="CI1940">
        <v>4677.32265792</v>
      </c>
      <c r="CJ1940" s="2">
        <f t="shared" si="150"/>
        <v>0</v>
      </c>
      <c r="CK1940" s="2">
        <f t="shared" si="151"/>
        <v>32.911999999999999</v>
      </c>
      <c r="CL1940" s="2">
        <f t="shared" si="152"/>
        <v>3.4</v>
      </c>
      <c r="CM1940" t="str">
        <f t="shared" si="153"/>
        <v>No Residential</v>
      </c>
      <c r="CN1940" t="str">
        <f t="shared" si="154"/>
        <v>31 to 100 units</v>
      </c>
    </row>
    <row r="1941" spans="1:92" x14ac:dyDescent="0.25">
      <c r="A1941" s="1">
        <v>1940</v>
      </c>
      <c r="B1941" t="s">
        <v>89</v>
      </c>
      <c r="C1941">
        <v>13433</v>
      </c>
      <c r="D1941">
        <v>65</v>
      </c>
      <c r="E1941">
        <v>413</v>
      </c>
      <c r="F1941">
        <v>320</v>
      </c>
      <c r="H1941">
        <v>29</v>
      </c>
      <c r="I1941">
        <v>31</v>
      </c>
      <c r="J1941">
        <v>11434</v>
      </c>
      <c r="K1941" t="s">
        <v>358</v>
      </c>
      <c r="L1941">
        <v>105</v>
      </c>
      <c r="M1941">
        <v>3620</v>
      </c>
      <c r="N1941" t="s">
        <v>2124</v>
      </c>
      <c r="O1941" t="s">
        <v>2651</v>
      </c>
      <c r="X1941" t="s">
        <v>2651</v>
      </c>
      <c r="Z1941" t="s">
        <v>2999</v>
      </c>
      <c r="AA1941" t="s">
        <v>3001</v>
      </c>
      <c r="AB1941">
        <v>11</v>
      </c>
      <c r="AC1941">
        <v>0</v>
      </c>
      <c r="AE1941" t="s">
        <v>4728</v>
      </c>
      <c r="AF1941">
        <v>5400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40</v>
      </c>
      <c r="AV1941">
        <v>140</v>
      </c>
      <c r="AW1941">
        <v>0</v>
      </c>
      <c r="AX1941">
        <v>0</v>
      </c>
      <c r="AZ1941">
        <v>0</v>
      </c>
      <c r="BA1941" t="s">
        <v>3000</v>
      </c>
      <c r="BB1941">
        <v>5</v>
      </c>
      <c r="BC1941">
        <v>5</v>
      </c>
      <c r="BD1941">
        <v>120960</v>
      </c>
      <c r="BE1941">
        <v>120960</v>
      </c>
      <c r="BF1941">
        <v>0</v>
      </c>
      <c r="BG1941">
        <v>0</v>
      </c>
      <c r="BH1941">
        <v>0</v>
      </c>
      <c r="BJ1941">
        <v>0</v>
      </c>
      <c r="BK1941">
        <v>0</v>
      </c>
      <c r="BN1941">
        <v>0</v>
      </c>
      <c r="BO1941">
        <v>0</v>
      </c>
      <c r="BP1941">
        <v>1</v>
      </c>
      <c r="BQ1941">
        <v>2.4</v>
      </c>
      <c r="BR1941">
        <v>4</v>
      </c>
      <c r="BS1941">
        <v>4134330065</v>
      </c>
      <c r="BT1941">
        <v>0</v>
      </c>
      <c r="BU1941">
        <v>320</v>
      </c>
      <c r="BV1941">
        <v>0</v>
      </c>
      <c r="BW1941">
        <v>0</v>
      </c>
      <c r="BX1941" t="s">
        <v>5257</v>
      </c>
      <c r="BZ1941" t="s">
        <v>6503</v>
      </c>
      <c r="CA1941">
        <v>45602</v>
      </c>
      <c r="CC1941">
        <v>0</v>
      </c>
      <c r="CE1941">
        <v>1</v>
      </c>
      <c r="CF1941" t="s">
        <v>7198</v>
      </c>
      <c r="CG1941">
        <v>0</v>
      </c>
      <c r="CH1941">
        <v>339.26170487299999</v>
      </c>
      <c r="CI1941">
        <v>5215.4596382500004</v>
      </c>
      <c r="CJ1941" s="2">
        <f t="shared" si="150"/>
        <v>0</v>
      </c>
      <c r="CK1941" s="2">
        <f t="shared" si="151"/>
        <v>36.72</v>
      </c>
      <c r="CL1941" s="2">
        <f t="shared" si="152"/>
        <v>3.4</v>
      </c>
      <c r="CM1941" t="str">
        <f t="shared" si="153"/>
        <v>No Residential</v>
      </c>
      <c r="CN1941" t="str">
        <f t="shared" si="154"/>
        <v>31 to 100 units</v>
      </c>
    </row>
    <row r="1942" spans="1:92" x14ac:dyDescent="0.25">
      <c r="A1942" s="1">
        <v>1941</v>
      </c>
      <c r="B1942" t="s">
        <v>89</v>
      </c>
      <c r="C1942">
        <v>13433</v>
      </c>
      <c r="D1942">
        <v>67</v>
      </c>
      <c r="E1942">
        <v>413</v>
      </c>
      <c r="F1942">
        <v>320</v>
      </c>
      <c r="G1942">
        <v>2000</v>
      </c>
      <c r="H1942">
        <v>29</v>
      </c>
      <c r="I1942">
        <v>31</v>
      </c>
      <c r="J1942">
        <v>11434</v>
      </c>
      <c r="K1942" t="s">
        <v>358</v>
      </c>
      <c r="L1942">
        <v>105</v>
      </c>
      <c r="M1942">
        <v>3620</v>
      </c>
      <c r="N1942" t="s">
        <v>2124</v>
      </c>
      <c r="O1942" t="s">
        <v>2651</v>
      </c>
      <c r="X1942" t="s">
        <v>2651</v>
      </c>
      <c r="Z1942" t="s">
        <v>2999</v>
      </c>
      <c r="AA1942" t="s">
        <v>3001</v>
      </c>
      <c r="AB1942">
        <v>11</v>
      </c>
      <c r="AC1942">
        <v>0</v>
      </c>
      <c r="AE1942" t="s">
        <v>4728</v>
      </c>
      <c r="AF1942">
        <v>5200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40</v>
      </c>
      <c r="AV1942">
        <v>140</v>
      </c>
      <c r="AW1942">
        <v>0</v>
      </c>
      <c r="AX1942">
        <v>0</v>
      </c>
      <c r="AZ1942">
        <v>0</v>
      </c>
      <c r="BA1942" t="s">
        <v>3000</v>
      </c>
      <c r="BB1942">
        <v>3</v>
      </c>
      <c r="BC1942">
        <v>5</v>
      </c>
      <c r="BD1942">
        <v>116640</v>
      </c>
      <c r="BE1942">
        <v>116640</v>
      </c>
      <c r="BF1942">
        <v>0</v>
      </c>
      <c r="BG1942">
        <v>0</v>
      </c>
      <c r="BH1942">
        <v>0</v>
      </c>
      <c r="BJ1942">
        <v>0</v>
      </c>
      <c r="BK1942">
        <v>0</v>
      </c>
      <c r="BN1942">
        <v>0</v>
      </c>
      <c r="BO1942">
        <v>0</v>
      </c>
      <c r="BP1942">
        <v>1</v>
      </c>
      <c r="BQ1942">
        <v>2.4</v>
      </c>
      <c r="BR1942">
        <v>4</v>
      </c>
      <c r="BS1942">
        <v>4134330067</v>
      </c>
      <c r="BT1942">
        <v>0</v>
      </c>
      <c r="BU1942">
        <v>320</v>
      </c>
      <c r="BV1942">
        <v>1049726</v>
      </c>
      <c r="BW1942">
        <v>178241</v>
      </c>
      <c r="BX1942" t="s">
        <v>5257</v>
      </c>
      <c r="BZ1942" t="s">
        <v>6503</v>
      </c>
      <c r="CA1942">
        <v>45602</v>
      </c>
      <c r="CC1942">
        <v>0</v>
      </c>
      <c r="CE1942">
        <v>1</v>
      </c>
      <c r="CF1942" t="s">
        <v>7198</v>
      </c>
      <c r="CG1942">
        <v>0</v>
      </c>
      <c r="CH1942">
        <v>308.49622771399999</v>
      </c>
      <c r="CI1942">
        <v>4321.8541260399998</v>
      </c>
      <c r="CJ1942" s="2">
        <f t="shared" si="150"/>
        <v>0</v>
      </c>
      <c r="CK1942" s="2">
        <f t="shared" si="151"/>
        <v>35.36</v>
      </c>
      <c r="CL1942" s="2">
        <f t="shared" si="152"/>
        <v>3.4</v>
      </c>
      <c r="CM1942" t="str">
        <f t="shared" si="153"/>
        <v>No Residential</v>
      </c>
      <c r="CN1942" t="str">
        <f t="shared" si="154"/>
        <v>31 to 100 units</v>
      </c>
    </row>
    <row r="1943" spans="1:92" x14ac:dyDescent="0.25">
      <c r="A1943" s="1">
        <v>1942</v>
      </c>
      <c r="B1943" t="s">
        <v>89</v>
      </c>
      <c r="C1943">
        <v>13433</v>
      </c>
      <c r="D1943">
        <v>71</v>
      </c>
      <c r="E1943">
        <v>413</v>
      </c>
      <c r="F1943">
        <v>320</v>
      </c>
      <c r="H1943">
        <v>29</v>
      </c>
      <c r="I1943">
        <v>31</v>
      </c>
      <c r="J1943">
        <v>11434</v>
      </c>
      <c r="K1943" t="s">
        <v>358</v>
      </c>
      <c r="L1943">
        <v>105</v>
      </c>
      <c r="M1943">
        <v>3620</v>
      </c>
      <c r="N1943" t="s">
        <v>2124</v>
      </c>
      <c r="O1943" t="s">
        <v>2651</v>
      </c>
      <c r="X1943" t="s">
        <v>2651</v>
      </c>
      <c r="Z1943" t="s">
        <v>2999</v>
      </c>
      <c r="AA1943" t="s">
        <v>3001</v>
      </c>
      <c r="AB1943">
        <v>11</v>
      </c>
      <c r="AC1943">
        <v>0</v>
      </c>
      <c r="AE1943" t="s">
        <v>4728</v>
      </c>
      <c r="AF1943">
        <v>6024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4</v>
      </c>
      <c r="AQ1943">
        <v>0</v>
      </c>
      <c r="AR1943">
        <v>0</v>
      </c>
      <c r="AS1943">
        <v>0</v>
      </c>
      <c r="AT1943">
        <v>0</v>
      </c>
      <c r="AU1943">
        <v>60</v>
      </c>
      <c r="AV1943">
        <v>104</v>
      </c>
      <c r="AW1943">
        <v>0</v>
      </c>
      <c r="AX1943">
        <v>0</v>
      </c>
      <c r="AZ1943">
        <v>0</v>
      </c>
      <c r="BA1943" t="s">
        <v>2999</v>
      </c>
      <c r="BB1943">
        <v>3</v>
      </c>
      <c r="BC1943">
        <v>5</v>
      </c>
      <c r="BD1943">
        <v>135000</v>
      </c>
      <c r="BE1943">
        <v>135000</v>
      </c>
      <c r="BF1943">
        <v>0</v>
      </c>
      <c r="BG1943">
        <v>0</v>
      </c>
      <c r="BH1943">
        <v>0</v>
      </c>
      <c r="BJ1943">
        <v>0</v>
      </c>
      <c r="BK1943">
        <v>0</v>
      </c>
      <c r="BN1943">
        <v>0</v>
      </c>
      <c r="BO1943">
        <v>0</v>
      </c>
      <c r="BP1943">
        <v>1</v>
      </c>
      <c r="BQ1943">
        <v>2.4</v>
      </c>
      <c r="BR1943">
        <v>4</v>
      </c>
      <c r="BS1943">
        <v>4134330071</v>
      </c>
      <c r="BT1943">
        <v>0</v>
      </c>
      <c r="BU1943">
        <v>320</v>
      </c>
      <c r="BV1943">
        <v>0</v>
      </c>
      <c r="BW1943">
        <v>0</v>
      </c>
      <c r="BX1943" t="s">
        <v>5257</v>
      </c>
      <c r="BZ1943" t="s">
        <v>6503</v>
      </c>
      <c r="CA1943">
        <v>45602</v>
      </c>
      <c r="CC1943">
        <v>0</v>
      </c>
      <c r="CE1943">
        <v>1</v>
      </c>
      <c r="CF1943" t="s">
        <v>7198</v>
      </c>
      <c r="CG1943">
        <v>0</v>
      </c>
      <c r="CH1943">
        <v>304.44183572200001</v>
      </c>
      <c r="CI1943">
        <v>5479.0647716499998</v>
      </c>
      <c r="CJ1943" s="2">
        <f t="shared" si="150"/>
        <v>0</v>
      </c>
      <c r="CK1943" s="2">
        <f t="shared" si="151"/>
        <v>40.963200000000001</v>
      </c>
      <c r="CL1943" s="2">
        <f t="shared" si="152"/>
        <v>3.4</v>
      </c>
      <c r="CM1943" t="str">
        <f t="shared" si="153"/>
        <v>No Residential</v>
      </c>
      <c r="CN1943" t="str">
        <f t="shared" si="154"/>
        <v>31 to 100 units</v>
      </c>
    </row>
    <row r="1944" spans="1:92" x14ac:dyDescent="0.25">
      <c r="A1944" s="1">
        <v>1943</v>
      </c>
      <c r="B1944" t="s">
        <v>89</v>
      </c>
      <c r="C1944">
        <v>13437</v>
      </c>
      <c r="D1944">
        <v>11</v>
      </c>
      <c r="E1944">
        <v>413</v>
      </c>
      <c r="F1944">
        <v>694</v>
      </c>
      <c r="G1944">
        <v>2009</v>
      </c>
      <c r="H1944">
        <v>29</v>
      </c>
      <c r="I1944">
        <v>31</v>
      </c>
      <c r="J1944">
        <v>11413</v>
      </c>
      <c r="K1944" t="s">
        <v>358</v>
      </c>
      <c r="L1944">
        <v>105</v>
      </c>
      <c r="M1944">
        <v>3620</v>
      </c>
      <c r="N1944" t="s">
        <v>2021</v>
      </c>
      <c r="O1944" t="s">
        <v>2685</v>
      </c>
      <c r="X1944" t="s">
        <v>2685</v>
      </c>
      <c r="Z1944" t="s">
        <v>2999</v>
      </c>
      <c r="AA1944" t="s">
        <v>3002</v>
      </c>
      <c r="AB1944">
        <v>11</v>
      </c>
      <c r="AC1944">
        <v>0</v>
      </c>
      <c r="AD1944" t="s">
        <v>3008</v>
      </c>
      <c r="AE1944" t="s">
        <v>4731</v>
      </c>
      <c r="AF1944">
        <v>10800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4</v>
      </c>
      <c r="AQ1944">
        <v>0</v>
      </c>
      <c r="AR1944">
        <v>0</v>
      </c>
      <c r="AS1944">
        <v>0</v>
      </c>
      <c r="AT1944">
        <v>0</v>
      </c>
      <c r="AU1944">
        <v>60</v>
      </c>
      <c r="AV1944">
        <v>180</v>
      </c>
      <c r="AW1944">
        <v>0</v>
      </c>
      <c r="AX1944">
        <v>0</v>
      </c>
      <c r="AZ1944">
        <v>0</v>
      </c>
      <c r="BA1944" t="s">
        <v>2999</v>
      </c>
      <c r="BB1944">
        <v>5</v>
      </c>
      <c r="BC1944">
        <v>5</v>
      </c>
      <c r="BD1944">
        <v>15045</v>
      </c>
      <c r="BE1944">
        <v>15045</v>
      </c>
      <c r="BF1944">
        <v>15045</v>
      </c>
      <c r="BG1944">
        <v>15045</v>
      </c>
      <c r="BH1944">
        <v>0</v>
      </c>
      <c r="BJ1944">
        <v>0</v>
      </c>
      <c r="BK1944">
        <v>0</v>
      </c>
      <c r="BN1944">
        <v>0</v>
      </c>
      <c r="BO1944">
        <v>0.6</v>
      </c>
      <c r="BP1944">
        <v>0</v>
      </c>
      <c r="BQ1944">
        <v>1</v>
      </c>
      <c r="BR1944">
        <v>4</v>
      </c>
      <c r="BS1944">
        <v>4134370011</v>
      </c>
      <c r="BT1944">
        <v>0</v>
      </c>
      <c r="BU1944">
        <v>694</v>
      </c>
      <c r="BV1944">
        <v>1051576</v>
      </c>
      <c r="BW1944">
        <v>179307</v>
      </c>
      <c r="BX1944" t="s">
        <v>5257</v>
      </c>
      <c r="BZ1944" t="s">
        <v>6505</v>
      </c>
      <c r="CA1944">
        <v>45602</v>
      </c>
      <c r="CC1944">
        <v>0</v>
      </c>
      <c r="CE1944">
        <v>1</v>
      </c>
      <c r="CF1944" t="s">
        <v>7198</v>
      </c>
      <c r="CG1944">
        <v>0</v>
      </c>
      <c r="CH1944">
        <v>476.65833696200002</v>
      </c>
      <c r="CI1944">
        <v>10496.5501076</v>
      </c>
      <c r="CJ1944" s="2">
        <f t="shared" si="150"/>
        <v>12.96</v>
      </c>
      <c r="CK1944" s="2">
        <f t="shared" si="151"/>
        <v>34.56</v>
      </c>
      <c r="CL1944" s="2">
        <f t="shared" si="152"/>
        <v>1.6</v>
      </c>
      <c r="CM1944" t="str">
        <f t="shared" si="153"/>
        <v>9 to 30 units</v>
      </c>
      <c r="CN1944" t="str">
        <f t="shared" si="154"/>
        <v>31 to 100 units</v>
      </c>
    </row>
    <row r="1945" spans="1:92" x14ac:dyDescent="0.25">
      <c r="A1945" s="1">
        <v>1944</v>
      </c>
      <c r="B1945" t="s">
        <v>89</v>
      </c>
      <c r="C1945">
        <v>13437</v>
      </c>
      <c r="D1945">
        <v>14</v>
      </c>
      <c r="E1945">
        <v>413</v>
      </c>
      <c r="F1945">
        <v>694</v>
      </c>
      <c r="H1945">
        <v>29</v>
      </c>
      <c r="I1945">
        <v>31</v>
      </c>
      <c r="J1945">
        <v>11413</v>
      </c>
      <c r="K1945" t="s">
        <v>358</v>
      </c>
      <c r="L1945">
        <v>105</v>
      </c>
      <c r="M1945">
        <v>3620</v>
      </c>
      <c r="N1945" t="s">
        <v>2021</v>
      </c>
      <c r="O1945" t="s">
        <v>2685</v>
      </c>
      <c r="X1945" t="s">
        <v>2685</v>
      </c>
      <c r="Z1945" t="s">
        <v>2999</v>
      </c>
      <c r="AA1945" t="s">
        <v>3002</v>
      </c>
      <c r="AB1945">
        <v>11</v>
      </c>
      <c r="AC1945">
        <v>0</v>
      </c>
      <c r="AD1945" t="s">
        <v>3008</v>
      </c>
      <c r="AE1945" t="s">
        <v>4731</v>
      </c>
      <c r="AF1945">
        <v>7200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4</v>
      </c>
      <c r="AQ1945">
        <v>0</v>
      </c>
      <c r="AR1945">
        <v>0</v>
      </c>
      <c r="AS1945">
        <v>0</v>
      </c>
      <c r="AT1945">
        <v>0</v>
      </c>
      <c r="AU1945">
        <v>40</v>
      </c>
      <c r="AV1945">
        <v>180</v>
      </c>
      <c r="AW1945">
        <v>0</v>
      </c>
      <c r="AX1945">
        <v>0</v>
      </c>
      <c r="AZ1945">
        <v>0</v>
      </c>
      <c r="BA1945" t="s">
        <v>2999</v>
      </c>
      <c r="BB1945">
        <v>5</v>
      </c>
      <c r="BC1945">
        <v>5</v>
      </c>
      <c r="BD1945">
        <v>10030</v>
      </c>
      <c r="BE1945">
        <v>10030</v>
      </c>
      <c r="BF1945">
        <v>10030</v>
      </c>
      <c r="BG1945">
        <v>10030</v>
      </c>
      <c r="BH1945">
        <v>0</v>
      </c>
      <c r="BJ1945">
        <v>0</v>
      </c>
      <c r="BK1945">
        <v>0</v>
      </c>
      <c r="BN1945">
        <v>0</v>
      </c>
      <c r="BO1945">
        <v>0.6</v>
      </c>
      <c r="BP1945">
        <v>0</v>
      </c>
      <c r="BQ1945">
        <v>1</v>
      </c>
      <c r="BR1945">
        <v>4</v>
      </c>
      <c r="BS1945">
        <v>4134370014</v>
      </c>
      <c r="BT1945">
        <v>0</v>
      </c>
      <c r="BU1945">
        <v>694</v>
      </c>
      <c r="BV1945">
        <v>0</v>
      </c>
      <c r="BW1945">
        <v>0</v>
      </c>
      <c r="BX1945" t="s">
        <v>5257</v>
      </c>
      <c r="BZ1945" t="s">
        <v>6505</v>
      </c>
      <c r="CA1945">
        <v>45602</v>
      </c>
      <c r="CC1945">
        <v>0</v>
      </c>
      <c r="CE1945">
        <v>1</v>
      </c>
      <c r="CF1945" t="s">
        <v>7198</v>
      </c>
      <c r="CG1945">
        <v>0</v>
      </c>
      <c r="CH1945">
        <v>433.09649816199999</v>
      </c>
      <c r="CI1945">
        <v>6575.5519377299997</v>
      </c>
      <c r="CJ1945" s="2">
        <f t="shared" si="150"/>
        <v>8.64</v>
      </c>
      <c r="CK1945" s="2">
        <f t="shared" si="151"/>
        <v>23.04</v>
      </c>
      <c r="CL1945" s="2">
        <f t="shared" si="152"/>
        <v>1.6</v>
      </c>
      <c r="CM1945" t="str">
        <f t="shared" si="153"/>
        <v>9 to 30 units</v>
      </c>
      <c r="CN1945" t="str">
        <f t="shared" si="154"/>
        <v>9 to 30 units</v>
      </c>
    </row>
    <row r="1946" spans="1:92" x14ac:dyDescent="0.25">
      <c r="A1946" s="1">
        <v>1945</v>
      </c>
      <c r="B1946" t="s">
        <v>89</v>
      </c>
      <c r="C1946">
        <v>13475</v>
      </c>
      <c r="D1946">
        <v>1</v>
      </c>
      <c r="E1946">
        <v>413</v>
      </c>
      <c r="F1946">
        <v>690</v>
      </c>
      <c r="G1946">
        <v>1000</v>
      </c>
      <c r="H1946">
        <v>29</v>
      </c>
      <c r="I1946">
        <v>31</v>
      </c>
      <c r="J1946">
        <v>11413</v>
      </c>
      <c r="K1946" t="s">
        <v>358</v>
      </c>
      <c r="L1946">
        <v>105</v>
      </c>
      <c r="M1946">
        <v>3620</v>
      </c>
      <c r="N1946" t="s">
        <v>2127</v>
      </c>
      <c r="O1946" t="s">
        <v>2651</v>
      </c>
      <c r="X1946" t="s">
        <v>2651</v>
      </c>
      <c r="Z1946" t="s">
        <v>2999</v>
      </c>
      <c r="AA1946" t="s">
        <v>3001</v>
      </c>
      <c r="AB1946">
        <v>11</v>
      </c>
      <c r="AC1946">
        <v>0</v>
      </c>
      <c r="AD1946" t="s">
        <v>3006</v>
      </c>
      <c r="AE1946" t="s">
        <v>4733</v>
      </c>
      <c r="AF1946">
        <v>6304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4</v>
      </c>
      <c r="AQ1946">
        <v>0</v>
      </c>
      <c r="AR1946">
        <v>0</v>
      </c>
      <c r="AS1946">
        <v>0</v>
      </c>
      <c r="AT1946">
        <v>0</v>
      </c>
      <c r="AU1946">
        <v>60</v>
      </c>
      <c r="AV1946">
        <v>105</v>
      </c>
      <c r="AW1946">
        <v>0</v>
      </c>
      <c r="AX1946">
        <v>0</v>
      </c>
      <c r="AZ1946">
        <v>0</v>
      </c>
      <c r="BA1946" t="s">
        <v>2999</v>
      </c>
      <c r="BB1946">
        <v>3</v>
      </c>
      <c r="BC1946">
        <v>5</v>
      </c>
      <c r="BD1946">
        <v>141480</v>
      </c>
      <c r="BE1946">
        <v>141480</v>
      </c>
      <c r="BF1946">
        <v>0</v>
      </c>
      <c r="BG1946">
        <v>0</v>
      </c>
      <c r="BH1946">
        <v>0</v>
      </c>
      <c r="BJ1946">
        <v>0</v>
      </c>
      <c r="BK1946">
        <v>0</v>
      </c>
      <c r="BN1946">
        <v>0</v>
      </c>
      <c r="BO1946">
        <v>0</v>
      </c>
      <c r="BP1946">
        <v>1</v>
      </c>
      <c r="BQ1946">
        <v>2.4</v>
      </c>
      <c r="BR1946">
        <v>4</v>
      </c>
      <c r="BS1946">
        <v>4134750001</v>
      </c>
      <c r="BT1946">
        <v>0</v>
      </c>
      <c r="BU1946">
        <v>690</v>
      </c>
      <c r="BV1946">
        <v>1052679</v>
      </c>
      <c r="BW1946">
        <v>179645</v>
      </c>
      <c r="BX1946" t="s">
        <v>5257</v>
      </c>
      <c r="BZ1946" t="s">
        <v>6506</v>
      </c>
      <c r="CA1946">
        <v>45603</v>
      </c>
      <c r="CC1946">
        <v>0</v>
      </c>
      <c r="CE1946">
        <v>1</v>
      </c>
      <c r="CF1946" t="s">
        <v>7198</v>
      </c>
      <c r="CG1946">
        <v>0</v>
      </c>
      <c r="CH1946">
        <v>330.20716558100003</v>
      </c>
      <c r="CI1946">
        <v>6310.8843292000001</v>
      </c>
      <c r="CJ1946" s="2">
        <f t="shared" si="150"/>
        <v>0</v>
      </c>
      <c r="CK1946" s="2">
        <f t="shared" si="151"/>
        <v>42.867199999999997</v>
      </c>
      <c r="CL1946" s="2">
        <f t="shared" si="152"/>
        <v>3.4</v>
      </c>
      <c r="CM1946" t="str">
        <f t="shared" si="153"/>
        <v>No Residential</v>
      </c>
      <c r="CN1946" t="str">
        <f t="shared" si="154"/>
        <v>31 to 100 units</v>
      </c>
    </row>
    <row r="1947" spans="1:92" x14ac:dyDescent="0.25">
      <c r="A1947" s="1">
        <v>1946</v>
      </c>
      <c r="B1947" t="s">
        <v>89</v>
      </c>
      <c r="C1947">
        <v>13477</v>
      </c>
      <c r="D1947">
        <v>32</v>
      </c>
      <c r="E1947">
        <v>413</v>
      </c>
      <c r="F1947">
        <v>680</v>
      </c>
      <c r="H1947">
        <v>29</v>
      </c>
      <c r="I1947">
        <v>31</v>
      </c>
      <c r="J1947">
        <v>11413</v>
      </c>
      <c r="K1947" t="s">
        <v>358</v>
      </c>
      <c r="L1947">
        <v>105</v>
      </c>
      <c r="M1947">
        <v>3620</v>
      </c>
      <c r="N1947" t="s">
        <v>1790</v>
      </c>
      <c r="O1947" t="s">
        <v>2685</v>
      </c>
      <c r="X1947" t="s">
        <v>2685</v>
      </c>
      <c r="Z1947" t="s">
        <v>2999</v>
      </c>
      <c r="AA1947" t="s">
        <v>3002</v>
      </c>
      <c r="AB1947">
        <v>11</v>
      </c>
      <c r="AC1947">
        <v>0</v>
      </c>
      <c r="AE1947" t="s">
        <v>4736</v>
      </c>
      <c r="AF1947">
        <v>3200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4</v>
      </c>
      <c r="AQ1947">
        <v>0</v>
      </c>
      <c r="AR1947">
        <v>0</v>
      </c>
      <c r="AS1947">
        <v>0</v>
      </c>
      <c r="AT1947">
        <v>0</v>
      </c>
      <c r="AU1947">
        <v>32</v>
      </c>
      <c r="AV1947">
        <v>100</v>
      </c>
      <c r="AW1947">
        <v>0</v>
      </c>
      <c r="AX1947">
        <v>0</v>
      </c>
      <c r="AZ1947">
        <v>0</v>
      </c>
      <c r="BA1947" t="s">
        <v>2999</v>
      </c>
      <c r="BB1947">
        <v>5</v>
      </c>
      <c r="BC1947">
        <v>5</v>
      </c>
      <c r="BD1947">
        <v>3621</v>
      </c>
      <c r="BE1947">
        <v>3621</v>
      </c>
      <c r="BF1947">
        <v>0</v>
      </c>
      <c r="BG1947">
        <v>0</v>
      </c>
      <c r="BH1947">
        <v>0</v>
      </c>
      <c r="BJ1947">
        <v>0</v>
      </c>
      <c r="BK1947">
        <v>0</v>
      </c>
      <c r="BN1947">
        <v>0</v>
      </c>
      <c r="BO1947">
        <v>0.6</v>
      </c>
      <c r="BP1947">
        <v>0</v>
      </c>
      <c r="BQ1947">
        <v>1</v>
      </c>
      <c r="BR1947">
        <v>4</v>
      </c>
      <c r="BS1947">
        <v>4134770032</v>
      </c>
      <c r="BT1947">
        <v>0</v>
      </c>
      <c r="BU1947">
        <v>680</v>
      </c>
      <c r="BV1947">
        <v>0</v>
      </c>
      <c r="BW1947">
        <v>0</v>
      </c>
      <c r="BX1947" t="s">
        <v>5257</v>
      </c>
      <c r="BZ1947" t="s">
        <v>6509</v>
      </c>
      <c r="CA1947">
        <v>45603</v>
      </c>
      <c r="CC1947">
        <v>0</v>
      </c>
      <c r="CE1947">
        <v>1</v>
      </c>
      <c r="CF1947" t="s">
        <v>7198</v>
      </c>
      <c r="CG1947">
        <v>0</v>
      </c>
      <c r="CH1947">
        <v>263.16036280499998</v>
      </c>
      <c r="CI1947">
        <v>3157.8464943700001</v>
      </c>
      <c r="CJ1947" s="2">
        <f t="shared" si="150"/>
        <v>3.84</v>
      </c>
      <c r="CK1947" s="2">
        <f t="shared" si="151"/>
        <v>10.24</v>
      </c>
      <c r="CL1947" s="2">
        <f t="shared" si="152"/>
        <v>1.6</v>
      </c>
      <c r="CM1947" t="str">
        <f t="shared" si="153"/>
        <v>1 to 8 units</v>
      </c>
      <c r="CN1947" t="str">
        <f t="shared" si="154"/>
        <v>9 to 30 units</v>
      </c>
    </row>
    <row r="1948" spans="1:92" x14ac:dyDescent="0.25">
      <c r="A1948" s="1">
        <v>1947</v>
      </c>
      <c r="B1948" t="s">
        <v>89</v>
      </c>
      <c r="C1948">
        <v>13484</v>
      </c>
      <c r="D1948">
        <v>1</v>
      </c>
      <c r="E1948">
        <v>413</v>
      </c>
      <c r="F1948">
        <v>680</v>
      </c>
      <c r="G1948">
        <v>3010</v>
      </c>
      <c r="H1948">
        <v>29</v>
      </c>
      <c r="I1948">
        <v>31</v>
      </c>
      <c r="J1948">
        <v>11413</v>
      </c>
      <c r="K1948" t="s">
        <v>358</v>
      </c>
      <c r="L1948">
        <v>105</v>
      </c>
      <c r="M1948">
        <v>3620</v>
      </c>
      <c r="N1948" t="s">
        <v>2131</v>
      </c>
      <c r="O1948" t="s">
        <v>2685</v>
      </c>
      <c r="X1948" t="s">
        <v>2685</v>
      </c>
      <c r="Z1948" t="s">
        <v>2999</v>
      </c>
      <c r="AA1948" t="s">
        <v>3002</v>
      </c>
      <c r="AB1948">
        <v>11</v>
      </c>
      <c r="AC1948">
        <v>0</v>
      </c>
      <c r="AD1948" t="s">
        <v>3006</v>
      </c>
      <c r="AE1948" t="s">
        <v>4735</v>
      </c>
      <c r="AF1948">
        <v>10000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4</v>
      </c>
      <c r="AQ1948">
        <v>0</v>
      </c>
      <c r="AR1948">
        <v>0</v>
      </c>
      <c r="AS1948">
        <v>0</v>
      </c>
      <c r="AT1948">
        <v>0</v>
      </c>
      <c r="AU1948">
        <v>100</v>
      </c>
      <c r="AV1948">
        <v>100</v>
      </c>
      <c r="AW1948">
        <v>0</v>
      </c>
      <c r="AX1948">
        <v>0</v>
      </c>
      <c r="AZ1948">
        <v>0</v>
      </c>
      <c r="BA1948" t="s">
        <v>2999</v>
      </c>
      <c r="BB1948">
        <v>3</v>
      </c>
      <c r="BC1948">
        <v>5</v>
      </c>
      <c r="BD1948">
        <v>16719</v>
      </c>
      <c r="BE1948">
        <v>16719</v>
      </c>
      <c r="BF1948">
        <v>0</v>
      </c>
      <c r="BG1948">
        <v>0</v>
      </c>
      <c r="BH1948">
        <v>0</v>
      </c>
      <c r="BJ1948">
        <v>0</v>
      </c>
      <c r="BK1948">
        <v>0</v>
      </c>
      <c r="BN1948">
        <v>0</v>
      </c>
      <c r="BO1948">
        <v>0.6</v>
      </c>
      <c r="BP1948">
        <v>0</v>
      </c>
      <c r="BQ1948">
        <v>1</v>
      </c>
      <c r="BR1948">
        <v>4</v>
      </c>
      <c r="BS1948">
        <v>4134840001</v>
      </c>
      <c r="BT1948">
        <v>0</v>
      </c>
      <c r="BU1948">
        <v>680</v>
      </c>
      <c r="BV1948">
        <v>1052898</v>
      </c>
      <c r="BW1948">
        <v>180374</v>
      </c>
      <c r="BX1948" t="s">
        <v>5257</v>
      </c>
      <c r="BZ1948" t="s">
        <v>6508</v>
      </c>
      <c r="CA1948">
        <v>45603</v>
      </c>
      <c r="CC1948">
        <v>0</v>
      </c>
      <c r="CE1948">
        <v>1</v>
      </c>
      <c r="CF1948" t="s">
        <v>7198</v>
      </c>
      <c r="CG1948">
        <v>0</v>
      </c>
      <c r="CH1948">
        <v>409.61865396000002</v>
      </c>
      <c r="CI1948">
        <v>10484.3475762</v>
      </c>
      <c r="CJ1948" s="2">
        <f t="shared" si="150"/>
        <v>12</v>
      </c>
      <c r="CK1948" s="2">
        <f t="shared" si="151"/>
        <v>32</v>
      </c>
      <c r="CL1948" s="2">
        <f t="shared" si="152"/>
        <v>1.6</v>
      </c>
      <c r="CM1948" t="str">
        <f t="shared" si="153"/>
        <v>9 to 30 units</v>
      </c>
      <c r="CN1948" t="str">
        <f t="shared" si="154"/>
        <v>31 to 100 units</v>
      </c>
    </row>
    <row r="1949" spans="1:92" x14ac:dyDescent="0.25">
      <c r="A1949" s="1">
        <v>1948</v>
      </c>
      <c r="B1949" t="s">
        <v>89</v>
      </c>
      <c r="C1949">
        <v>13670</v>
      </c>
      <c r="D1949">
        <v>12</v>
      </c>
      <c r="E1949">
        <v>413</v>
      </c>
      <c r="F1949">
        <v>660</v>
      </c>
      <c r="H1949">
        <v>29</v>
      </c>
      <c r="I1949">
        <v>31</v>
      </c>
      <c r="J1949">
        <v>11422</v>
      </c>
      <c r="K1949" t="s">
        <v>356</v>
      </c>
      <c r="L1949">
        <v>105</v>
      </c>
      <c r="M1949">
        <v>3620</v>
      </c>
      <c r="N1949" t="s">
        <v>2132</v>
      </c>
      <c r="O1949" t="s">
        <v>2681</v>
      </c>
      <c r="X1949" t="s">
        <v>2681</v>
      </c>
      <c r="Z1949" t="s">
        <v>2999</v>
      </c>
      <c r="AA1949" t="s">
        <v>3002</v>
      </c>
      <c r="AB1949">
        <v>11</v>
      </c>
      <c r="AC1949">
        <v>0</v>
      </c>
      <c r="AE1949" t="s">
        <v>4737</v>
      </c>
      <c r="AF1949">
        <v>4000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</v>
      </c>
      <c r="AQ1949">
        <v>0</v>
      </c>
      <c r="AR1949">
        <v>0</v>
      </c>
      <c r="AS1949">
        <v>0</v>
      </c>
      <c r="AT1949">
        <v>0</v>
      </c>
      <c r="AU1949">
        <v>40</v>
      </c>
      <c r="AV1949">
        <v>100</v>
      </c>
      <c r="AW1949">
        <v>0</v>
      </c>
      <c r="AX1949">
        <v>0</v>
      </c>
      <c r="AZ1949">
        <v>0</v>
      </c>
      <c r="BA1949" t="s">
        <v>2999</v>
      </c>
      <c r="BB1949">
        <v>5</v>
      </c>
      <c r="BC1949">
        <v>5</v>
      </c>
      <c r="BD1949">
        <v>4458</v>
      </c>
      <c r="BE1949">
        <v>4458</v>
      </c>
      <c r="BF1949">
        <v>0</v>
      </c>
      <c r="BG1949">
        <v>0</v>
      </c>
      <c r="BH1949">
        <v>0</v>
      </c>
      <c r="BJ1949">
        <v>0</v>
      </c>
      <c r="BK1949">
        <v>0</v>
      </c>
      <c r="BN1949">
        <v>0</v>
      </c>
      <c r="BO1949">
        <v>0.6</v>
      </c>
      <c r="BP1949">
        <v>0</v>
      </c>
      <c r="BQ1949">
        <v>1</v>
      </c>
      <c r="BR1949">
        <v>4</v>
      </c>
      <c r="BS1949">
        <v>4136700012</v>
      </c>
      <c r="BT1949">
        <v>0</v>
      </c>
      <c r="BU1949">
        <v>660</v>
      </c>
      <c r="BV1949">
        <v>0</v>
      </c>
      <c r="BW1949">
        <v>0</v>
      </c>
      <c r="BX1949" t="s">
        <v>5258</v>
      </c>
      <c r="BZ1949" t="s">
        <v>6510</v>
      </c>
      <c r="CA1949">
        <v>45702</v>
      </c>
      <c r="CC1949">
        <v>0</v>
      </c>
      <c r="CE1949">
        <v>1</v>
      </c>
      <c r="CF1949" t="s">
        <v>7198</v>
      </c>
      <c r="CG1949">
        <v>0</v>
      </c>
      <c r="CH1949">
        <v>275.98062946700003</v>
      </c>
      <c r="CI1949">
        <v>3849.95751853</v>
      </c>
      <c r="CJ1949" s="2">
        <f t="shared" si="150"/>
        <v>4.8</v>
      </c>
      <c r="CK1949" s="2">
        <f t="shared" si="151"/>
        <v>12.8</v>
      </c>
      <c r="CL1949" s="2">
        <f t="shared" si="152"/>
        <v>1.6</v>
      </c>
      <c r="CM1949" t="str">
        <f t="shared" si="153"/>
        <v>1 to 8 units</v>
      </c>
      <c r="CN1949" t="str">
        <f t="shared" si="154"/>
        <v>9 to 30 units</v>
      </c>
    </row>
    <row r="1950" spans="1:92" x14ac:dyDescent="0.25">
      <c r="A1950" s="1">
        <v>1949</v>
      </c>
      <c r="B1950" t="s">
        <v>89</v>
      </c>
      <c r="C1950">
        <v>13670</v>
      </c>
      <c r="D1950">
        <v>50</v>
      </c>
      <c r="E1950">
        <v>413</v>
      </c>
      <c r="F1950">
        <v>660</v>
      </c>
      <c r="H1950">
        <v>29</v>
      </c>
      <c r="I1950">
        <v>31</v>
      </c>
      <c r="J1950">
        <v>11422</v>
      </c>
      <c r="K1950" t="s">
        <v>356</v>
      </c>
      <c r="L1950">
        <v>105</v>
      </c>
      <c r="M1950">
        <v>3620</v>
      </c>
      <c r="N1950" t="s">
        <v>2134</v>
      </c>
      <c r="O1950" t="s">
        <v>2681</v>
      </c>
      <c r="X1950" t="s">
        <v>2681</v>
      </c>
      <c r="Z1950" t="s">
        <v>2999</v>
      </c>
      <c r="AA1950" t="s">
        <v>3002</v>
      </c>
      <c r="AB1950">
        <v>11</v>
      </c>
      <c r="AC1950">
        <v>0</v>
      </c>
      <c r="AE1950" t="s">
        <v>4740</v>
      </c>
      <c r="AF1950">
        <v>4000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4</v>
      </c>
      <c r="AQ1950">
        <v>0</v>
      </c>
      <c r="AR1950">
        <v>0</v>
      </c>
      <c r="AS1950">
        <v>0</v>
      </c>
      <c r="AT1950">
        <v>0</v>
      </c>
      <c r="AU1950">
        <v>40</v>
      </c>
      <c r="AV1950">
        <v>100</v>
      </c>
      <c r="AW1950">
        <v>0</v>
      </c>
      <c r="AX1950">
        <v>0</v>
      </c>
      <c r="AZ1950">
        <v>0</v>
      </c>
      <c r="BA1950" t="s">
        <v>2999</v>
      </c>
      <c r="BB1950">
        <v>5</v>
      </c>
      <c r="BC1950">
        <v>5</v>
      </c>
      <c r="BD1950">
        <v>4458</v>
      </c>
      <c r="BE1950">
        <v>4458</v>
      </c>
      <c r="BF1950">
        <v>0</v>
      </c>
      <c r="BG1950">
        <v>0</v>
      </c>
      <c r="BH1950">
        <v>0</v>
      </c>
      <c r="BJ1950">
        <v>0</v>
      </c>
      <c r="BK1950">
        <v>0</v>
      </c>
      <c r="BN1950">
        <v>0</v>
      </c>
      <c r="BO1950">
        <v>0.6</v>
      </c>
      <c r="BP1950">
        <v>0</v>
      </c>
      <c r="BQ1950">
        <v>1</v>
      </c>
      <c r="BR1950">
        <v>4</v>
      </c>
      <c r="BS1950">
        <v>4136700050</v>
      </c>
      <c r="BT1950">
        <v>0</v>
      </c>
      <c r="BU1950">
        <v>660</v>
      </c>
      <c r="BV1950">
        <v>0</v>
      </c>
      <c r="BW1950">
        <v>0</v>
      </c>
      <c r="BX1950" t="s">
        <v>5258</v>
      </c>
      <c r="BZ1950" t="s">
        <v>6510</v>
      </c>
      <c r="CA1950">
        <v>45702</v>
      </c>
      <c r="CC1950">
        <v>0</v>
      </c>
      <c r="CE1950">
        <v>1</v>
      </c>
      <c r="CF1950" t="s">
        <v>7198</v>
      </c>
      <c r="CG1950">
        <v>0</v>
      </c>
      <c r="CH1950">
        <v>278.18441838699999</v>
      </c>
      <c r="CI1950">
        <v>3963.6852766400002</v>
      </c>
      <c r="CJ1950" s="2">
        <f t="shared" si="150"/>
        <v>4.8</v>
      </c>
      <c r="CK1950" s="2">
        <f t="shared" si="151"/>
        <v>12.8</v>
      </c>
      <c r="CL1950" s="2">
        <f t="shared" si="152"/>
        <v>1.6</v>
      </c>
      <c r="CM1950" t="str">
        <f t="shared" si="153"/>
        <v>1 to 8 units</v>
      </c>
      <c r="CN1950" t="str">
        <f t="shared" si="154"/>
        <v>9 to 30 units</v>
      </c>
    </row>
    <row r="1951" spans="1:92" x14ac:dyDescent="0.25">
      <c r="A1951" s="1">
        <v>1950</v>
      </c>
      <c r="B1951" t="s">
        <v>89</v>
      </c>
      <c r="C1951">
        <v>13688</v>
      </c>
      <c r="D1951">
        <v>105</v>
      </c>
      <c r="E1951">
        <v>413</v>
      </c>
      <c r="F1951">
        <v>656</v>
      </c>
      <c r="G1951">
        <v>3015</v>
      </c>
      <c r="H1951">
        <v>29</v>
      </c>
      <c r="I1951">
        <v>31</v>
      </c>
      <c r="J1951">
        <v>11422</v>
      </c>
      <c r="K1951" t="s">
        <v>356</v>
      </c>
      <c r="L1951">
        <v>105</v>
      </c>
      <c r="M1951">
        <v>3620</v>
      </c>
      <c r="N1951" t="s">
        <v>2135</v>
      </c>
      <c r="O1951" t="s">
        <v>2681</v>
      </c>
      <c r="X1951" t="s">
        <v>2681</v>
      </c>
      <c r="Z1951" t="s">
        <v>2999</v>
      </c>
      <c r="AA1951" t="s">
        <v>3002</v>
      </c>
      <c r="AB1951">
        <v>11</v>
      </c>
      <c r="AC1951">
        <v>0</v>
      </c>
      <c r="AE1951" t="s">
        <v>4741</v>
      </c>
      <c r="AF1951">
        <v>5000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4</v>
      </c>
      <c r="AQ1951">
        <v>0</v>
      </c>
      <c r="AR1951">
        <v>0</v>
      </c>
      <c r="AS1951">
        <v>0</v>
      </c>
      <c r="AT1951">
        <v>0</v>
      </c>
      <c r="AU1951">
        <v>98</v>
      </c>
      <c r="AV1951">
        <v>100</v>
      </c>
      <c r="AW1951">
        <v>0</v>
      </c>
      <c r="AX1951">
        <v>0</v>
      </c>
      <c r="AZ1951">
        <v>0</v>
      </c>
      <c r="BA1951" t="s">
        <v>3000</v>
      </c>
      <c r="BB1951">
        <v>3</v>
      </c>
      <c r="BC1951">
        <v>5</v>
      </c>
      <c r="BD1951">
        <v>11325</v>
      </c>
      <c r="BE1951">
        <v>11325</v>
      </c>
      <c r="BF1951">
        <v>0</v>
      </c>
      <c r="BG1951">
        <v>0</v>
      </c>
      <c r="BH1951">
        <v>0</v>
      </c>
      <c r="BJ1951">
        <v>0</v>
      </c>
      <c r="BK1951">
        <v>0</v>
      </c>
      <c r="BN1951">
        <v>0</v>
      </c>
      <c r="BO1951">
        <v>0.6</v>
      </c>
      <c r="BP1951">
        <v>0</v>
      </c>
      <c r="BQ1951">
        <v>1</v>
      </c>
      <c r="BR1951">
        <v>4</v>
      </c>
      <c r="BS1951">
        <v>4136880105</v>
      </c>
      <c r="BT1951">
        <v>0</v>
      </c>
      <c r="BU1951">
        <v>656</v>
      </c>
      <c r="BV1951">
        <v>1060108</v>
      </c>
      <c r="BW1951">
        <v>177664</v>
      </c>
      <c r="BX1951" t="s">
        <v>5258</v>
      </c>
      <c r="BZ1951" t="s">
        <v>6511</v>
      </c>
      <c r="CA1951">
        <v>45702</v>
      </c>
      <c r="CC1951">
        <v>0</v>
      </c>
      <c r="CE1951">
        <v>1</v>
      </c>
      <c r="CF1951" t="s">
        <v>7198</v>
      </c>
      <c r="CG1951">
        <v>0</v>
      </c>
      <c r="CH1951">
        <v>389.983244259</v>
      </c>
      <c r="CI1951">
        <v>9492.5719748800002</v>
      </c>
      <c r="CJ1951" s="2">
        <f t="shared" si="150"/>
        <v>6</v>
      </c>
      <c r="CK1951" s="2">
        <f t="shared" si="151"/>
        <v>16</v>
      </c>
      <c r="CL1951" s="2">
        <f t="shared" si="152"/>
        <v>1.6</v>
      </c>
      <c r="CM1951" t="str">
        <f t="shared" si="153"/>
        <v>1 to 8 units</v>
      </c>
      <c r="CN1951" t="str">
        <f t="shared" si="154"/>
        <v>9 to 30 units</v>
      </c>
    </row>
    <row r="1952" spans="1:92" x14ac:dyDescent="0.25">
      <c r="A1952" s="1">
        <v>1951</v>
      </c>
      <c r="B1952" t="s">
        <v>89</v>
      </c>
      <c r="C1952">
        <v>13701</v>
      </c>
      <c r="D1952">
        <v>1</v>
      </c>
      <c r="E1952">
        <v>413</v>
      </c>
      <c r="F1952">
        <v>664</v>
      </c>
      <c r="G1952">
        <v>7010</v>
      </c>
      <c r="H1952">
        <v>29</v>
      </c>
      <c r="I1952">
        <v>31</v>
      </c>
      <c r="J1952">
        <v>11422</v>
      </c>
      <c r="K1952" t="s">
        <v>356</v>
      </c>
      <c r="L1952">
        <v>105</v>
      </c>
      <c r="M1952">
        <v>3620</v>
      </c>
      <c r="N1952" t="s">
        <v>2136</v>
      </c>
      <c r="O1952" t="s">
        <v>2681</v>
      </c>
      <c r="X1952" t="s">
        <v>2681</v>
      </c>
      <c r="Z1952" t="s">
        <v>2999</v>
      </c>
      <c r="AA1952" t="s">
        <v>3002</v>
      </c>
      <c r="AB1952">
        <v>11</v>
      </c>
      <c r="AC1952">
        <v>0</v>
      </c>
      <c r="AD1952" t="s">
        <v>3006</v>
      </c>
      <c r="AE1952" t="s">
        <v>4742</v>
      </c>
      <c r="AF1952">
        <v>33514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4</v>
      </c>
      <c r="AQ1952">
        <v>0</v>
      </c>
      <c r="AR1952">
        <v>0</v>
      </c>
      <c r="AS1952">
        <v>0</v>
      </c>
      <c r="AT1952">
        <v>0</v>
      </c>
      <c r="AU1952">
        <v>133.08000000000001</v>
      </c>
      <c r="AV1952">
        <v>114.65</v>
      </c>
      <c r="AW1952">
        <v>0</v>
      </c>
      <c r="AX1952">
        <v>0</v>
      </c>
      <c r="AZ1952">
        <v>0</v>
      </c>
      <c r="BA1952" t="s">
        <v>3000</v>
      </c>
      <c r="BB1952">
        <v>3</v>
      </c>
      <c r="BC1952">
        <v>5</v>
      </c>
      <c r="BD1952">
        <v>34698</v>
      </c>
      <c r="BE1952">
        <v>34698</v>
      </c>
      <c r="BF1952">
        <v>0</v>
      </c>
      <c r="BG1952">
        <v>0</v>
      </c>
      <c r="BH1952">
        <v>0</v>
      </c>
      <c r="BJ1952">
        <v>0</v>
      </c>
      <c r="BK1952">
        <v>0</v>
      </c>
      <c r="BN1952">
        <v>0</v>
      </c>
      <c r="BO1952">
        <v>0.6</v>
      </c>
      <c r="BP1952">
        <v>0</v>
      </c>
      <c r="BQ1952">
        <v>1</v>
      </c>
      <c r="BR1952">
        <v>4</v>
      </c>
      <c r="BS1952">
        <v>4137010001</v>
      </c>
      <c r="BT1952">
        <v>0</v>
      </c>
      <c r="BU1952">
        <v>664</v>
      </c>
      <c r="BV1952">
        <v>1059894</v>
      </c>
      <c r="BW1952">
        <v>176864</v>
      </c>
      <c r="BX1952" t="s">
        <v>5258</v>
      </c>
      <c r="BZ1952" t="s">
        <v>6512</v>
      </c>
      <c r="CA1952">
        <v>45702</v>
      </c>
      <c r="CC1952">
        <v>4137010042</v>
      </c>
      <c r="CD1952" t="s">
        <v>7121</v>
      </c>
      <c r="CE1952">
        <v>1</v>
      </c>
      <c r="CF1952" t="s">
        <v>7198</v>
      </c>
      <c r="CG1952">
        <v>0</v>
      </c>
      <c r="CH1952">
        <v>807.23933484199995</v>
      </c>
      <c r="CI1952">
        <v>32188.906004</v>
      </c>
      <c r="CJ1952" s="2">
        <f t="shared" si="150"/>
        <v>40.216799999999992</v>
      </c>
      <c r="CK1952" s="2">
        <f t="shared" si="151"/>
        <v>107.2448</v>
      </c>
      <c r="CL1952" s="2">
        <f t="shared" si="152"/>
        <v>1.6</v>
      </c>
      <c r="CM1952" t="str">
        <f t="shared" si="153"/>
        <v>31 to 100 units</v>
      </c>
      <c r="CN1952" t="str">
        <f t="shared" si="154"/>
        <v>Over 100 units</v>
      </c>
    </row>
    <row r="1953" spans="1:92" x14ac:dyDescent="0.25">
      <c r="A1953" s="1">
        <v>1952</v>
      </c>
      <c r="B1953" t="s">
        <v>89</v>
      </c>
      <c r="C1953">
        <v>13714</v>
      </c>
      <c r="D1953">
        <v>55</v>
      </c>
      <c r="E1953">
        <v>413</v>
      </c>
      <c r="I1953">
        <v>0</v>
      </c>
      <c r="J1953">
        <v>0</v>
      </c>
      <c r="L1953">
        <v>0</v>
      </c>
      <c r="M1953">
        <v>0</v>
      </c>
      <c r="N1953" t="s">
        <v>2133</v>
      </c>
      <c r="O1953" t="s">
        <v>2685</v>
      </c>
      <c r="X1953" t="s">
        <v>2685</v>
      </c>
      <c r="Z1953" t="s">
        <v>2999</v>
      </c>
      <c r="AA1953" t="s">
        <v>3002</v>
      </c>
      <c r="AB1953">
        <v>11</v>
      </c>
      <c r="AC1953">
        <v>0</v>
      </c>
      <c r="AD1953" t="s">
        <v>2765</v>
      </c>
      <c r="AE1953" t="s">
        <v>4739</v>
      </c>
      <c r="AF1953">
        <v>3800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4</v>
      </c>
      <c r="AQ1953">
        <v>0</v>
      </c>
      <c r="AR1953">
        <v>0</v>
      </c>
      <c r="AS1953">
        <v>0</v>
      </c>
      <c r="AT1953">
        <v>0</v>
      </c>
      <c r="AU1953">
        <v>38</v>
      </c>
      <c r="AV1953">
        <v>100</v>
      </c>
      <c r="AW1953">
        <v>0</v>
      </c>
      <c r="AX1953">
        <v>0</v>
      </c>
      <c r="AZ1953">
        <v>0</v>
      </c>
      <c r="BA1953" t="s">
        <v>2999</v>
      </c>
      <c r="BB1953">
        <v>5</v>
      </c>
      <c r="BC1953">
        <v>5</v>
      </c>
      <c r="BD1953">
        <v>356</v>
      </c>
      <c r="BE1953">
        <v>356</v>
      </c>
      <c r="BF1953">
        <v>356</v>
      </c>
      <c r="BG1953">
        <v>356</v>
      </c>
      <c r="BH1953">
        <v>0</v>
      </c>
      <c r="BJ1953">
        <v>0</v>
      </c>
      <c r="BK1953">
        <v>0</v>
      </c>
      <c r="BN1953">
        <v>0</v>
      </c>
      <c r="BO1953">
        <v>0.6</v>
      </c>
      <c r="BP1953">
        <v>0</v>
      </c>
      <c r="BQ1953">
        <v>1</v>
      </c>
      <c r="BR1953">
        <v>4</v>
      </c>
      <c r="BS1953">
        <v>4137140055</v>
      </c>
      <c r="BT1953">
        <v>0</v>
      </c>
      <c r="BU1953">
        <v>0</v>
      </c>
      <c r="BV1953">
        <v>0</v>
      </c>
      <c r="BW1953">
        <v>0</v>
      </c>
      <c r="BX1953" t="s">
        <v>5257</v>
      </c>
      <c r="BZ1953" t="s">
        <v>6505</v>
      </c>
      <c r="CA1953">
        <v>45703</v>
      </c>
      <c r="CC1953">
        <v>4137140045</v>
      </c>
      <c r="CD1953" t="s">
        <v>7120</v>
      </c>
      <c r="CE1953">
        <v>1</v>
      </c>
      <c r="CF1953" t="s">
        <v>7198</v>
      </c>
      <c r="CG1953">
        <v>0</v>
      </c>
      <c r="CH1953">
        <v>275.96459771899998</v>
      </c>
      <c r="CI1953">
        <v>3790.9786016799999</v>
      </c>
      <c r="CJ1953" s="2">
        <f t="shared" si="150"/>
        <v>4.5599999999999996</v>
      </c>
      <c r="CK1953" s="2">
        <f t="shared" si="151"/>
        <v>12.16</v>
      </c>
      <c r="CL1953" s="2">
        <f t="shared" si="152"/>
        <v>1.6</v>
      </c>
      <c r="CM1953" t="str">
        <f t="shared" si="153"/>
        <v>1 to 8 units</v>
      </c>
      <c r="CN1953" t="str">
        <f t="shared" si="154"/>
        <v>9 to 30 units</v>
      </c>
    </row>
    <row r="1954" spans="1:92" x14ac:dyDescent="0.25">
      <c r="A1954" s="1">
        <v>1953</v>
      </c>
      <c r="B1954" t="s">
        <v>89</v>
      </c>
      <c r="C1954">
        <v>13714</v>
      </c>
      <c r="D1954">
        <v>60</v>
      </c>
      <c r="E1954">
        <v>413</v>
      </c>
      <c r="I1954">
        <v>0</v>
      </c>
      <c r="J1954">
        <v>0</v>
      </c>
      <c r="L1954">
        <v>0</v>
      </c>
      <c r="M1954">
        <v>0</v>
      </c>
      <c r="N1954" t="s">
        <v>2133</v>
      </c>
      <c r="O1954" t="s">
        <v>2685</v>
      </c>
      <c r="X1954" t="s">
        <v>2685</v>
      </c>
      <c r="Z1954" t="s">
        <v>2999</v>
      </c>
      <c r="AA1954" t="s">
        <v>3002</v>
      </c>
      <c r="AB1954">
        <v>11</v>
      </c>
      <c r="AC1954">
        <v>0</v>
      </c>
      <c r="AD1954" t="s">
        <v>2765</v>
      </c>
      <c r="AE1954" t="s">
        <v>4739</v>
      </c>
      <c r="AF1954">
        <v>4603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4</v>
      </c>
      <c r="AQ1954">
        <v>0</v>
      </c>
      <c r="AR1954">
        <v>0</v>
      </c>
      <c r="AS1954">
        <v>0</v>
      </c>
      <c r="AT1954">
        <v>0</v>
      </c>
      <c r="AU1954">
        <v>46</v>
      </c>
      <c r="AV1954">
        <v>100</v>
      </c>
      <c r="AW1954">
        <v>0</v>
      </c>
      <c r="AX1954">
        <v>0</v>
      </c>
      <c r="AZ1954">
        <v>0</v>
      </c>
      <c r="BA1954" t="s">
        <v>2999</v>
      </c>
      <c r="BB1954">
        <v>3</v>
      </c>
      <c r="BC1954">
        <v>5</v>
      </c>
      <c r="BD1954">
        <v>418</v>
      </c>
      <c r="BE1954">
        <v>418</v>
      </c>
      <c r="BF1954">
        <v>418</v>
      </c>
      <c r="BG1954">
        <v>418</v>
      </c>
      <c r="BH1954">
        <v>0</v>
      </c>
      <c r="BJ1954">
        <v>0</v>
      </c>
      <c r="BK1954">
        <v>0</v>
      </c>
      <c r="BN1954">
        <v>0</v>
      </c>
      <c r="BO1954">
        <v>0.6</v>
      </c>
      <c r="BP1954">
        <v>0</v>
      </c>
      <c r="BQ1954">
        <v>1</v>
      </c>
      <c r="BR1954">
        <v>4</v>
      </c>
      <c r="BS1954">
        <v>4137140060</v>
      </c>
      <c r="BT1954">
        <v>0</v>
      </c>
      <c r="BU1954">
        <v>0</v>
      </c>
      <c r="BV1954">
        <v>0</v>
      </c>
      <c r="BW1954">
        <v>0</v>
      </c>
      <c r="BX1954" t="s">
        <v>5257</v>
      </c>
      <c r="BZ1954" t="s">
        <v>6505</v>
      </c>
      <c r="CA1954">
        <v>45703</v>
      </c>
      <c r="CC1954">
        <v>4137140045</v>
      </c>
      <c r="CD1954" t="s">
        <v>7120</v>
      </c>
      <c r="CE1954">
        <v>1</v>
      </c>
      <c r="CF1954" t="s">
        <v>7198</v>
      </c>
      <c r="CG1954">
        <v>0</v>
      </c>
      <c r="CH1954">
        <v>292.05971165599999</v>
      </c>
      <c r="CI1954">
        <v>4602.8997938599996</v>
      </c>
      <c r="CJ1954" s="2">
        <f t="shared" si="150"/>
        <v>5.5235999999999992</v>
      </c>
      <c r="CK1954" s="2">
        <f t="shared" si="151"/>
        <v>14.7296</v>
      </c>
      <c r="CL1954" s="2">
        <f t="shared" si="152"/>
        <v>1.6</v>
      </c>
      <c r="CM1954" t="str">
        <f t="shared" si="153"/>
        <v>1 to 8 units</v>
      </c>
      <c r="CN1954" t="str">
        <f t="shared" si="154"/>
        <v>9 to 30 units</v>
      </c>
    </row>
    <row r="1955" spans="1:92" x14ac:dyDescent="0.25">
      <c r="A1955" s="1">
        <v>1954</v>
      </c>
      <c r="B1955" t="s">
        <v>89</v>
      </c>
      <c r="C1955">
        <v>13715</v>
      </c>
      <c r="D1955">
        <v>45</v>
      </c>
      <c r="E1955">
        <v>413</v>
      </c>
      <c r="F1955">
        <v>694</v>
      </c>
      <c r="G1955">
        <v>2013</v>
      </c>
      <c r="H1955">
        <v>29</v>
      </c>
      <c r="I1955">
        <v>31</v>
      </c>
      <c r="J1955">
        <v>11413</v>
      </c>
      <c r="K1955" t="s">
        <v>358</v>
      </c>
      <c r="L1955">
        <v>105</v>
      </c>
      <c r="M1955">
        <v>3620</v>
      </c>
      <c r="N1955" t="s">
        <v>2131</v>
      </c>
      <c r="O1955" t="s">
        <v>2685</v>
      </c>
      <c r="X1955" t="s">
        <v>2685</v>
      </c>
      <c r="Z1955" t="s">
        <v>2999</v>
      </c>
      <c r="AA1955" t="s">
        <v>3002</v>
      </c>
      <c r="AB1955">
        <v>11</v>
      </c>
      <c r="AC1955">
        <v>0</v>
      </c>
      <c r="AD1955" t="s">
        <v>3006</v>
      </c>
      <c r="AE1955" t="s">
        <v>4738</v>
      </c>
      <c r="AF1955">
        <v>39000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4</v>
      </c>
      <c r="AQ1955">
        <v>0</v>
      </c>
      <c r="AR1955">
        <v>0</v>
      </c>
      <c r="AS1955">
        <v>0</v>
      </c>
      <c r="AT1955">
        <v>0</v>
      </c>
      <c r="AU1955">
        <v>200</v>
      </c>
      <c r="AV1955">
        <v>210</v>
      </c>
      <c r="AW1955">
        <v>0</v>
      </c>
      <c r="AX1955">
        <v>0</v>
      </c>
      <c r="AZ1955">
        <v>0</v>
      </c>
      <c r="BA1955" t="s">
        <v>3000</v>
      </c>
      <c r="BB1955">
        <v>3</v>
      </c>
      <c r="BC1955">
        <v>5</v>
      </c>
      <c r="BD1955">
        <v>3664</v>
      </c>
      <c r="BE1955">
        <v>3664</v>
      </c>
      <c r="BF1955">
        <v>0</v>
      </c>
      <c r="BG1955">
        <v>0</v>
      </c>
      <c r="BH1955">
        <v>0</v>
      </c>
      <c r="BJ1955">
        <v>0</v>
      </c>
      <c r="BK1955">
        <v>0</v>
      </c>
      <c r="BN1955">
        <v>0</v>
      </c>
      <c r="BO1955">
        <v>0.6</v>
      </c>
      <c r="BP1955">
        <v>0</v>
      </c>
      <c r="BQ1955">
        <v>1</v>
      </c>
      <c r="BR1955">
        <v>4</v>
      </c>
      <c r="BS1955">
        <v>4137150045</v>
      </c>
      <c r="BT1955">
        <v>0</v>
      </c>
      <c r="BU1955">
        <v>694</v>
      </c>
      <c r="BV1955">
        <v>1052133</v>
      </c>
      <c r="BW1955">
        <v>178680</v>
      </c>
      <c r="BX1955" t="s">
        <v>5257</v>
      </c>
      <c r="BZ1955" t="s">
        <v>6505</v>
      </c>
      <c r="CA1955">
        <v>45703</v>
      </c>
      <c r="CC1955">
        <v>0</v>
      </c>
      <c r="CE1955">
        <v>1</v>
      </c>
      <c r="CF1955" t="s">
        <v>7198</v>
      </c>
      <c r="CG1955">
        <v>0</v>
      </c>
      <c r="CH1955">
        <v>791.42141391300004</v>
      </c>
      <c r="CI1955">
        <v>37991.117250800002</v>
      </c>
      <c r="CJ1955" s="2">
        <f t="shared" si="150"/>
        <v>46.8</v>
      </c>
      <c r="CK1955" s="2">
        <f t="shared" si="151"/>
        <v>124.8</v>
      </c>
      <c r="CL1955" s="2">
        <f t="shared" si="152"/>
        <v>1.6</v>
      </c>
      <c r="CM1955" t="str">
        <f t="shared" si="153"/>
        <v>31 to 100 units</v>
      </c>
      <c r="CN1955" t="str">
        <f t="shared" si="154"/>
        <v>Over 100 units</v>
      </c>
    </row>
    <row r="1956" spans="1:92" x14ac:dyDescent="0.25">
      <c r="A1956" s="1">
        <v>1955</v>
      </c>
      <c r="B1956" t="s">
        <v>89</v>
      </c>
      <c r="C1956">
        <v>13716</v>
      </c>
      <c r="D1956">
        <v>80</v>
      </c>
      <c r="E1956">
        <v>413</v>
      </c>
      <c r="F1956">
        <v>694</v>
      </c>
      <c r="G1956">
        <v>2013</v>
      </c>
      <c r="H1956">
        <v>29</v>
      </c>
      <c r="I1956">
        <v>31</v>
      </c>
      <c r="J1956">
        <v>11413</v>
      </c>
      <c r="K1956" t="s">
        <v>358</v>
      </c>
      <c r="L1956">
        <v>105</v>
      </c>
      <c r="M1956">
        <v>3620</v>
      </c>
      <c r="N1956" t="s">
        <v>2144</v>
      </c>
      <c r="O1956" t="s">
        <v>2685</v>
      </c>
      <c r="X1956" t="s">
        <v>2685</v>
      </c>
      <c r="Z1956" t="s">
        <v>2999</v>
      </c>
      <c r="AA1956" t="s">
        <v>3002</v>
      </c>
      <c r="AB1956">
        <v>11</v>
      </c>
      <c r="AC1956">
        <v>0</v>
      </c>
      <c r="AD1956" t="s">
        <v>3006</v>
      </c>
      <c r="AE1956" t="s">
        <v>4754</v>
      </c>
      <c r="AF1956">
        <v>42517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4</v>
      </c>
      <c r="AQ1956">
        <v>0</v>
      </c>
      <c r="AR1956">
        <v>0</v>
      </c>
      <c r="AS1956">
        <v>0</v>
      </c>
      <c r="AT1956">
        <v>0</v>
      </c>
      <c r="AU1956">
        <v>200</v>
      </c>
      <c r="AV1956">
        <v>212.58</v>
      </c>
      <c r="AW1956">
        <v>0</v>
      </c>
      <c r="AX1956">
        <v>0</v>
      </c>
      <c r="AZ1956">
        <v>0</v>
      </c>
      <c r="BA1956" t="s">
        <v>2999</v>
      </c>
      <c r="BB1956">
        <v>5</v>
      </c>
      <c r="BC1956">
        <v>5</v>
      </c>
      <c r="BD1956">
        <v>3321</v>
      </c>
      <c r="BE1956">
        <v>3321</v>
      </c>
      <c r="BF1956">
        <v>0</v>
      </c>
      <c r="BG1956">
        <v>0</v>
      </c>
      <c r="BH1956">
        <v>0</v>
      </c>
      <c r="BJ1956">
        <v>0</v>
      </c>
      <c r="BK1956">
        <v>0</v>
      </c>
      <c r="BN1956">
        <v>0</v>
      </c>
      <c r="BO1956">
        <v>0.6</v>
      </c>
      <c r="BP1956">
        <v>0</v>
      </c>
      <c r="BQ1956">
        <v>1</v>
      </c>
      <c r="BR1956">
        <v>4</v>
      </c>
      <c r="BS1956">
        <v>4137160080</v>
      </c>
      <c r="BT1956">
        <v>0</v>
      </c>
      <c r="BU1956">
        <v>694</v>
      </c>
      <c r="BV1956">
        <v>1052361</v>
      </c>
      <c r="BW1956">
        <v>178570</v>
      </c>
      <c r="BX1956" t="s">
        <v>5257</v>
      </c>
      <c r="BZ1956" t="s">
        <v>6505</v>
      </c>
      <c r="CA1956">
        <v>45703</v>
      </c>
      <c r="CC1956">
        <v>0</v>
      </c>
      <c r="CE1956">
        <v>1</v>
      </c>
      <c r="CF1956" t="s">
        <v>7198</v>
      </c>
      <c r="CG1956">
        <v>0</v>
      </c>
      <c r="CH1956">
        <v>779.17151904699995</v>
      </c>
      <c r="CI1956">
        <v>37296.5319275</v>
      </c>
      <c r="CJ1956" s="2">
        <f t="shared" si="150"/>
        <v>51.020400000000002</v>
      </c>
      <c r="CK1956" s="2">
        <f t="shared" si="151"/>
        <v>136.05439999999999</v>
      </c>
      <c r="CL1956" s="2">
        <f t="shared" si="152"/>
        <v>1.6</v>
      </c>
      <c r="CM1956" t="str">
        <f t="shared" si="153"/>
        <v>31 to 100 units</v>
      </c>
      <c r="CN1956" t="str">
        <f t="shared" si="154"/>
        <v>Over 100 units</v>
      </c>
    </row>
    <row r="1957" spans="1:92" x14ac:dyDescent="0.25">
      <c r="A1957" s="1">
        <v>1956</v>
      </c>
      <c r="B1957" t="s">
        <v>89</v>
      </c>
      <c r="C1957">
        <v>13717</v>
      </c>
      <c r="D1957">
        <v>29</v>
      </c>
      <c r="E1957">
        <v>413</v>
      </c>
      <c r="F1957">
        <v>694</v>
      </c>
      <c r="H1957">
        <v>29</v>
      </c>
      <c r="I1957">
        <v>31</v>
      </c>
      <c r="J1957">
        <v>11413</v>
      </c>
      <c r="K1957" t="s">
        <v>358</v>
      </c>
      <c r="L1957">
        <v>105</v>
      </c>
      <c r="M1957">
        <v>3620</v>
      </c>
      <c r="N1957" t="s">
        <v>2140</v>
      </c>
      <c r="O1957" t="s">
        <v>2685</v>
      </c>
      <c r="X1957" t="s">
        <v>2685</v>
      </c>
      <c r="Z1957" t="s">
        <v>2999</v>
      </c>
      <c r="AA1957" t="s">
        <v>3002</v>
      </c>
      <c r="AB1957">
        <v>11</v>
      </c>
      <c r="AC1957">
        <v>0</v>
      </c>
      <c r="AD1957" t="s">
        <v>3006</v>
      </c>
      <c r="AE1957" t="s">
        <v>4738</v>
      </c>
      <c r="AF1957">
        <v>36075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4</v>
      </c>
      <c r="AQ1957">
        <v>0</v>
      </c>
      <c r="AR1957">
        <v>0</v>
      </c>
      <c r="AS1957">
        <v>0</v>
      </c>
      <c r="AT1957">
        <v>0</v>
      </c>
      <c r="AU1957">
        <v>205</v>
      </c>
      <c r="AV1957">
        <v>138</v>
      </c>
      <c r="AW1957">
        <v>0</v>
      </c>
      <c r="AX1957">
        <v>0</v>
      </c>
      <c r="AZ1957">
        <v>0</v>
      </c>
      <c r="BA1957" t="s">
        <v>3000</v>
      </c>
      <c r="BB1957">
        <v>5</v>
      </c>
      <c r="BC1957">
        <v>5</v>
      </c>
      <c r="BD1957">
        <v>3163</v>
      </c>
      <c r="BE1957">
        <v>3163</v>
      </c>
      <c r="BF1957">
        <v>0</v>
      </c>
      <c r="BG1957">
        <v>0</v>
      </c>
      <c r="BH1957">
        <v>0</v>
      </c>
      <c r="BJ1957">
        <v>0</v>
      </c>
      <c r="BK1957">
        <v>0</v>
      </c>
      <c r="BN1957">
        <v>0</v>
      </c>
      <c r="BO1957">
        <v>0.6</v>
      </c>
      <c r="BP1957">
        <v>0</v>
      </c>
      <c r="BQ1957">
        <v>1</v>
      </c>
      <c r="BR1957">
        <v>4</v>
      </c>
      <c r="BS1957">
        <v>4137170029</v>
      </c>
      <c r="BT1957">
        <v>0</v>
      </c>
      <c r="BU1957">
        <v>694</v>
      </c>
      <c r="BV1957">
        <v>0</v>
      </c>
      <c r="BW1957">
        <v>0</v>
      </c>
      <c r="BX1957" t="s">
        <v>5257</v>
      </c>
      <c r="BZ1957" t="s">
        <v>6506</v>
      </c>
      <c r="CA1957">
        <v>45703</v>
      </c>
      <c r="CC1957">
        <v>0</v>
      </c>
      <c r="CE1957">
        <v>1</v>
      </c>
      <c r="CF1957" t="s">
        <v>7198</v>
      </c>
      <c r="CG1957">
        <v>0</v>
      </c>
      <c r="CH1957">
        <v>811.91228475299999</v>
      </c>
      <c r="CI1957">
        <v>40237.480299900002</v>
      </c>
      <c r="CJ1957" s="2">
        <f t="shared" si="150"/>
        <v>43.29</v>
      </c>
      <c r="CK1957" s="2">
        <f t="shared" si="151"/>
        <v>115.44</v>
      </c>
      <c r="CL1957" s="2">
        <f t="shared" si="152"/>
        <v>1.6</v>
      </c>
      <c r="CM1957" t="str">
        <f t="shared" si="153"/>
        <v>31 to 100 units</v>
      </c>
      <c r="CN1957" t="str">
        <f t="shared" si="154"/>
        <v>Over 100 units</v>
      </c>
    </row>
    <row r="1958" spans="1:92" x14ac:dyDescent="0.25">
      <c r="A1958" s="1">
        <v>1957</v>
      </c>
      <c r="B1958" t="s">
        <v>89</v>
      </c>
      <c r="C1958">
        <v>13717</v>
      </c>
      <c r="D1958">
        <v>30</v>
      </c>
      <c r="E1958">
        <v>413</v>
      </c>
      <c r="F1958">
        <v>694</v>
      </c>
      <c r="H1958">
        <v>29</v>
      </c>
      <c r="I1958">
        <v>31</v>
      </c>
      <c r="J1958">
        <v>11413</v>
      </c>
      <c r="K1958" t="s">
        <v>358</v>
      </c>
      <c r="L1958">
        <v>105</v>
      </c>
      <c r="M1958">
        <v>3620</v>
      </c>
      <c r="N1958" t="s">
        <v>2140</v>
      </c>
      <c r="O1958" t="s">
        <v>2685</v>
      </c>
      <c r="X1958" t="s">
        <v>2685</v>
      </c>
      <c r="Z1958" t="s">
        <v>2999</v>
      </c>
      <c r="AA1958" t="s">
        <v>3002</v>
      </c>
      <c r="AB1958">
        <v>11</v>
      </c>
      <c r="AC1958">
        <v>0</v>
      </c>
      <c r="AD1958" t="s">
        <v>3006</v>
      </c>
      <c r="AE1958" t="s">
        <v>4746</v>
      </c>
      <c r="AF1958">
        <v>9840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4</v>
      </c>
      <c r="AQ1958">
        <v>0</v>
      </c>
      <c r="AR1958">
        <v>0</v>
      </c>
      <c r="AS1958">
        <v>0</v>
      </c>
      <c r="AT1958">
        <v>0</v>
      </c>
      <c r="AU1958">
        <v>47.83</v>
      </c>
      <c r="AV1958">
        <v>184.5</v>
      </c>
      <c r="AW1958">
        <v>0</v>
      </c>
      <c r="AX1958">
        <v>0</v>
      </c>
      <c r="AZ1958">
        <v>0</v>
      </c>
      <c r="BA1958" t="s">
        <v>3000</v>
      </c>
      <c r="BB1958">
        <v>3</v>
      </c>
      <c r="BC1958">
        <v>5</v>
      </c>
      <c r="BD1958">
        <v>1291</v>
      </c>
      <c r="BE1958">
        <v>1291</v>
      </c>
      <c r="BF1958">
        <v>0</v>
      </c>
      <c r="BG1958">
        <v>0</v>
      </c>
      <c r="BH1958">
        <v>0</v>
      </c>
      <c r="BJ1958">
        <v>0</v>
      </c>
      <c r="BK1958">
        <v>0</v>
      </c>
      <c r="BN1958">
        <v>0</v>
      </c>
      <c r="BO1958">
        <v>0.6</v>
      </c>
      <c r="BP1958">
        <v>0</v>
      </c>
      <c r="BQ1958">
        <v>1</v>
      </c>
      <c r="BR1958">
        <v>4</v>
      </c>
      <c r="BS1958">
        <v>4137170030</v>
      </c>
      <c r="BT1958">
        <v>0</v>
      </c>
      <c r="BU1958">
        <v>694</v>
      </c>
      <c r="BV1958">
        <v>0</v>
      </c>
      <c r="BW1958">
        <v>0</v>
      </c>
      <c r="BX1958" t="s">
        <v>5257</v>
      </c>
      <c r="BZ1958" t="s">
        <v>6506</v>
      </c>
      <c r="CA1958">
        <v>45703</v>
      </c>
      <c r="CC1958">
        <v>0</v>
      </c>
      <c r="CE1958">
        <v>1</v>
      </c>
      <c r="CF1958" t="s">
        <v>7198</v>
      </c>
      <c r="CG1958">
        <v>0</v>
      </c>
      <c r="CH1958">
        <v>607.23251123299997</v>
      </c>
      <c r="CI1958">
        <v>5913.3764377899997</v>
      </c>
      <c r="CJ1958" s="2">
        <f t="shared" si="150"/>
        <v>11.808</v>
      </c>
      <c r="CK1958" s="2">
        <f t="shared" si="151"/>
        <v>31.488</v>
      </c>
      <c r="CL1958" s="2">
        <f t="shared" si="152"/>
        <v>1.6</v>
      </c>
      <c r="CM1958" t="str">
        <f t="shared" si="153"/>
        <v>9 to 30 units</v>
      </c>
      <c r="CN1958" t="str">
        <f t="shared" si="154"/>
        <v>31 to 100 units</v>
      </c>
    </row>
    <row r="1959" spans="1:92" x14ac:dyDescent="0.25">
      <c r="A1959" s="1">
        <v>1958</v>
      </c>
      <c r="B1959" t="s">
        <v>89</v>
      </c>
      <c r="C1959">
        <v>13717</v>
      </c>
      <c r="D1959">
        <v>42</v>
      </c>
      <c r="E1959">
        <v>413</v>
      </c>
      <c r="F1959">
        <v>694</v>
      </c>
      <c r="H1959">
        <v>29</v>
      </c>
      <c r="I1959">
        <v>31</v>
      </c>
      <c r="J1959">
        <v>11413</v>
      </c>
      <c r="K1959" t="s">
        <v>358</v>
      </c>
      <c r="L1959">
        <v>105</v>
      </c>
      <c r="M1959">
        <v>3620</v>
      </c>
      <c r="N1959" t="s">
        <v>2133</v>
      </c>
      <c r="O1959" t="s">
        <v>2685</v>
      </c>
      <c r="X1959" t="s">
        <v>2685</v>
      </c>
      <c r="Z1959" t="s">
        <v>2999</v>
      </c>
      <c r="AA1959" t="s">
        <v>3002</v>
      </c>
      <c r="AB1959">
        <v>11</v>
      </c>
      <c r="AC1959">
        <v>0</v>
      </c>
      <c r="AD1959" t="s">
        <v>3006</v>
      </c>
      <c r="AE1959" t="s">
        <v>4738</v>
      </c>
      <c r="AF1959">
        <v>4074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4</v>
      </c>
      <c r="AQ1959">
        <v>0</v>
      </c>
      <c r="AR1959">
        <v>0</v>
      </c>
      <c r="AS1959">
        <v>0</v>
      </c>
      <c r="AT1959">
        <v>0</v>
      </c>
      <c r="AU1959">
        <v>34.67</v>
      </c>
      <c r="AV1959">
        <v>234</v>
      </c>
      <c r="AW1959">
        <v>0</v>
      </c>
      <c r="AX1959">
        <v>0</v>
      </c>
      <c r="AZ1959">
        <v>0</v>
      </c>
      <c r="BA1959" t="s">
        <v>3000</v>
      </c>
      <c r="BB1959">
        <v>3</v>
      </c>
      <c r="BC1959">
        <v>5</v>
      </c>
      <c r="BD1959">
        <v>540</v>
      </c>
      <c r="BE1959">
        <v>540</v>
      </c>
      <c r="BF1959">
        <v>0</v>
      </c>
      <c r="BG1959">
        <v>0</v>
      </c>
      <c r="BH1959">
        <v>0</v>
      </c>
      <c r="BJ1959">
        <v>0</v>
      </c>
      <c r="BK1959">
        <v>0</v>
      </c>
      <c r="BN1959">
        <v>0</v>
      </c>
      <c r="BO1959">
        <v>0.6</v>
      </c>
      <c r="BP1959">
        <v>0</v>
      </c>
      <c r="BQ1959">
        <v>1</v>
      </c>
      <c r="BR1959">
        <v>4</v>
      </c>
      <c r="BS1959">
        <v>4137170042</v>
      </c>
      <c r="BT1959">
        <v>0</v>
      </c>
      <c r="BU1959">
        <v>694</v>
      </c>
      <c r="BV1959">
        <v>0</v>
      </c>
      <c r="BW1959">
        <v>0</v>
      </c>
      <c r="BX1959" t="s">
        <v>5257</v>
      </c>
      <c r="BZ1959" t="s">
        <v>6506</v>
      </c>
      <c r="CA1959">
        <v>45703</v>
      </c>
      <c r="CC1959">
        <v>0</v>
      </c>
      <c r="CE1959">
        <v>1</v>
      </c>
      <c r="CF1959" t="s">
        <v>7198</v>
      </c>
      <c r="CG1959">
        <v>0</v>
      </c>
      <c r="CH1959">
        <v>505.00808439500003</v>
      </c>
      <c r="CI1959">
        <v>3890.9777434799998</v>
      </c>
      <c r="CJ1959" s="2">
        <f t="shared" si="150"/>
        <v>4.8887999999999998</v>
      </c>
      <c r="CK1959" s="2">
        <f t="shared" si="151"/>
        <v>13.036800000000001</v>
      </c>
      <c r="CL1959" s="2">
        <f t="shared" si="152"/>
        <v>1.6</v>
      </c>
      <c r="CM1959" t="str">
        <f t="shared" si="153"/>
        <v>1 to 8 units</v>
      </c>
      <c r="CN1959" t="str">
        <f t="shared" si="154"/>
        <v>9 to 30 units</v>
      </c>
    </row>
    <row r="1960" spans="1:92" x14ac:dyDescent="0.25">
      <c r="A1960" s="1">
        <v>1959</v>
      </c>
      <c r="B1960" t="s">
        <v>89</v>
      </c>
      <c r="C1960">
        <v>13733</v>
      </c>
      <c r="D1960">
        <v>33</v>
      </c>
      <c r="E1960">
        <v>413</v>
      </c>
      <c r="F1960">
        <v>694</v>
      </c>
      <c r="H1960">
        <v>29</v>
      </c>
      <c r="I1960">
        <v>31</v>
      </c>
      <c r="J1960">
        <v>11422</v>
      </c>
      <c r="K1960" t="s">
        <v>356</v>
      </c>
      <c r="L1960">
        <v>105</v>
      </c>
      <c r="M1960">
        <v>3620</v>
      </c>
      <c r="N1960" t="s">
        <v>2137</v>
      </c>
      <c r="O1960" t="s">
        <v>2681</v>
      </c>
      <c r="X1960" t="s">
        <v>2681</v>
      </c>
      <c r="Z1960" t="s">
        <v>2999</v>
      </c>
      <c r="AA1960" t="s">
        <v>3002</v>
      </c>
      <c r="AB1960">
        <v>11</v>
      </c>
      <c r="AC1960">
        <v>0</v>
      </c>
      <c r="AE1960" t="s">
        <v>4743</v>
      </c>
      <c r="AF1960">
        <v>4683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43.77</v>
      </c>
      <c r="AV1960">
        <v>100</v>
      </c>
      <c r="AW1960">
        <v>0</v>
      </c>
      <c r="AX1960">
        <v>0</v>
      </c>
      <c r="AZ1960">
        <v>0</v>
      </c>
      <c r="BA1960" t="s">
        <v>3000</v>
      </c>
      <c r="BB1960">
        <v>5</v>
      </c>
      <c r="BC1960">
        <v>5</v>
      </c>
      <c r="BD1960">
        <v>2618</v>
      </c>
      <c r="BE1960">
        <v>2618</v>
      </c>
      <c r="BF1960">
        <v>0</v>
      </c>
      <c r="BG1960">
        <v>0</v>
      </c>
      <c r="BH1960">
        <v>0</v>
      </c>
      <c r="BJ1960">
        <v>0</v>
      </c>
      <c r="BK1960">
        <v>0</v>
      </c>
      <c r="BN1960">
        <v>0</v>
      </c>
      <c r="BO1960">
        <v>0.6</v>
      </c>
      <c r="BP1960">
        <v>0</v>
      </c>
      <c r="BQ1960">
        <v>1</v>
      </c>
      <c r="BR1960">
        <v>4</v>
      </c>
      <c r="BS1960">
        <v>4137330033</v>
      </c>
      <c r="BT1960">
        <v>0</v>
      </c>
      <c r="BU1960">
        <v>694</v>
      </c>
      <c r="BV1960">
        <v>0</v>
      </c>
      <c r="BW1960">
        <v>0</v>
      </c>
      <c r="BX1960" t="s">
        <v>5257</v>
      </c>
      <c r="BZ1960" t="s">
        <v>6513</v>
      </c>
      <c r="CA1960">
        <v>45703</v>
      </c>
      <c r="CC1960">
        <v>4137330034</v>
      </c>
      <c r="CD1960" t="s">
        <v>7122</v>
      </c>
      <c r="CE1960">
        <v>1</v>
      </c>
      <c r="CF1960" t="s">
        <v>7198</v>
      </c>
      <c r="CG1960">
        <v>0</v>
      </c>
      <c r="CH1960">
        <v>296.411024865</v>
      </c>
      <c r="CI1960">
        <v>4702.97328225</v>
      </c>
      <c r="CJ1960" s="2">
        <f t="shared" si="150"/>
        <v>5.6195999999999993</v>
      </c>
      <c r="CK1960" s="2">
        <f t="shared" si="151"/>
        <v>14.9856</v>
      </c>
      <c r="CL1960" s="2">
        <f t="shared" si="152"/>
        <v>1.6</v>
      </c>
      <c r="CM1960" t="str">
        <f t="shared" si="153"/>
        <v>1 to 8 units</v>
      </c>
      <c r="CN1960" t="str">
        <f t="shared" si="154"/>
        <v>9 to 30 units</v>
      </c>
    </row>
    <row r="1961" spans="1:92" x14ac:dyDescent="0.25">
      <c r="A1961" s="1">
        <v>1960</v>
      </c>
      <c r="B1961" t="s">
        <v>89</v>
      </c>
      <c r="C1961">
        <v>13733</v>
      </c>
      <c r="D1961">
        <v>35</v>
      </c>
      <c r="E1961">
        <v>413</v>
      </c>
      <c r="F1961">
        <v>694</v>
      </c>
      <c r="H1961">
        <v>29</v>
      </c>
      <c r="I1961">
        <v>31</v>
      </c>
      <c r="J1961">
        <v>11422</v>
      </c>
      <c r="K1961" t="s">
        <v>356</v>
      </c>
      <c r="L1961">
        <v>105</v>
      </c>
      <c r="M1961">
        <v>3620</v>
      </c>
      <c r="N1961" t="s">
        <v>2137</v>
      </c>
      <c r="O1961" t="s">
        <v>2681</v>
      </c>
      <c r="X1961" t="s">
        <v>2681</v>
      </c>
      <c r="Z1961" t="s">
        <v>2999</v>
      </c>
      <c r="AA1961" t="s">
        <v>3002</v>
      </c>
      <c r="AB1961">
        <v>11</v>
      </c>
      <c r="AC1961">
        <v>0</v>
      </c>
      <c r="AE1961" t="s">
        <v>4743</v>
      </c>
      <c r="AF1961">
        <v>4400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4</v>
      </c>
      <c r="AQ1961">
        <v>0</v>
      </c>
      <c r="AR1961">
        <v>0</v>
      </c>
      <c r="AS1961">
        <v>0</v>
      </c>
      <c r="AT1961">
        <v>0</v>
      </c>
      <c r="AU1961">
        <v>44</v>
      </c>
      <c r="AV1961">
        <v>100</v>
      </c>
      <c r="AW1961">
        <v>0</v>
      </c>
      <c r="AX1961">
        <v>0</v>
      </c>
      <c r="AZ1961">
        <v>0</v>
      </c>
      <c r="BA1961" t="s">
        <v>2999</v>
      </c>
      <c r="BB1961">
        <v>5</v>
      </c>
      <c r="BC1961">
        <v>5</v>
      </c>
      <c r="BD1961">
        <v>2458</v>
      </c>
      <c r="BE1961">
        <v>2458</v>
      </c>
      <c r="BF1961">
        <v>0</v>
      </c>
      <c r="BG1961">
        <v>0</v>
      </c>
      <c r="BH1961">
        <v>0</v>
      </c>
      <c r="BJ1961">
        <v>0</v>
      </c>
      <c r="BK1961">
        <v>0</v>
      </c>
      <c r="BN1961">
        <v>0</v>
      </c>
      <c r="BO1961">
        <v>0.6</v>
      </c>
      <c r="BP1961">
        <v>0</v>
      </c>
      <c r="BQ1961">
        <v>1</v>
      </c>
      <c r="BR1961">
        <v>4</v>
      </c>
      <c r="BS1961">
        <v>4137330035</v>
      </c>
      <c r="BT1961">
        <v>0</v>
      </c>
      <c r="BU1961">
        <v>694</v>
      </c>
      <c r="BV1961">
        <v>0</v>
      </c>
      <c r="BW1961">
        <v>0</v>
      </c>
      <c r="BX1961" t="s">
        <v>5257</v>
      </c>
      <c r="BZ1961" t="s">
        <v>6513</v>
      </c>
      <c r="CA1961">
        <v>45703</v>
      </c>
      <c r="CC1961">
        <v>4137330034</v>
      </c>
      <c r="CD1961" t="s">
        <v>7122</v>
      </c>
      <c r="CE1961">
        <v>1</v>
      </c>
      <c r="CF1961" t="s">
        <v>7198</v>
      </c>
      <c r="CG1961">
        <v>0</v>
      </c>
      <c r="CH1961">
        <v>293.87584064800001</v>
      </c>
      <c r="CI1961">
        <v>4602.0240195099996</v>
      </c>
      <c r="CJ1961" s="2">
        <f t="shared" si="150"/>
        <v>5.28</v>
      </c>
      <c r="CK1961" s="2">
        <f t="shared" si="151"/>
        <v>14.08</v>
      </c>
      <c r="CL1961" s="2">
        <f t="shared" si="152"/>
        <v>1.6</v>
      </c>
      <c r="CM1961" t="str">
        <f t="shared" si="153"/>
        <v>1 to 8 units</v>
      </c>
      <c r="CN1961" t="str">
        <f t="shared" si="154"/>
        <v>9 to 30 units</v>
      </c>
    </row>
    <row r="1962" spans="1:92" x14ac:dyDescent="0.25">
      <c r="A1962" s="1">
        <v>1961</v>
      </c>
      <c r="B1962" t="s">
        <v>89</v>
      </c>
      <c r="C1962">
        <v>13735</v>
      </c>
      <c r="D1962">
        <v>9</v>
      </c>
      <c r="E1962">
        <v>413</v>
      </c>
      <c r="F1962">
        <v>694</v>
      </c>
      <c r="H1962">
        <v>29</v>
      </c>
      <c r="I1962">
        <v>31</v>
      </c>
      <c r="J1962">
        <v>11422</v>
      </c>
      <c r="K1962" t="s">
        <v>356</v>
      </c>
      <c r="L1962">
        <v>105</v>
      </c>
      <c r="M1962">
        <v>3620</v>
      </c>
      <c r="N1962" t="s">
        <v>2139</v>
      </c>
      <c r="O1962" t="s">
        <v>2681</v>
      </c>
      <c r="X1962" t="s">
        <v>2681</v>
      </c>
      <c r="Z1962" t="s">
        <v>2999</v>
      </c>
      <c r="AA1962" t="s">
        <v>3002</v>
      </c>
      <c r="AB1962">
        <v>11</v>
      </c>
      <c r="AC1962">
        <v>0</v>
      </c>
      <c r="AD1962" t="s">
        <v>3006</v>
      </c>
      <c r="AE1962" t="s">
        <v>4745</v>
      </c>
      <c r="AF1962">
        <v>7168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4</v>
      </c>
      <c r="AQ1962">
        <v>0</v>
      </c>
      <c r="AR1962">
        <v>0</v>
      </c>
      <c r="AS1962">
        <v>0</v>
      </c>
      <c r="AT1962">
        <v>0</v>
      </c>
      <c r="AU1962">
        <v>64</v>
      </c>
      <c r="AV1962">
        <v>112</v>
      </c>
      <c r="AW1962">
        <v>0</v>
      </c>
      <c r="AX1962">
        <v>0</v>
      </c>
      <c r="AZ1962">
        <v>0</v>
      </c>
      <c r="BA1962" t="s">
        <v>2999</v>
      </c>
      <c r="BB1962">
        <v>3</v>
      </c>
      <c r="BC1962">
        <v>5</v>
      </c>
      <c r="BD1962">
        <v>3340</v>
      </c>
      <c r="BE1962">
        <v>3340</v>
      </c>
      <c r="BF1962">
        <v>0</v>
      </c>
      <c r="BG1962">
        <v>0</v>
      </c>
      <c r="BH1962">
        <v>0</v>
      </c>
      <c r="BJ1962">
        <v>0</v>
      </c>
      <c r="BK1962">
        <v>0</v>
      </c>
      <c r="BN1962">
        <v>0</v>
      </c>
      <c r="BO1962">
        <v>0.6</v>
      </c>
      <c r="BP1962">
        <v>0</v>
      </c>
      <c r="BQ1962">
        <v>1</v>
      </c>
      <c r="BR1962">
        <v>4</v>
      </c>
      <c r="BS1962">
        <v>4137350009</v>
      </c>
      <c r="BT1962">
        <v>0</v>
      </c>
      <c r="BU1962">
        <v>694</v>
      </c>
      <c r="BV1962">
        <v>0</v>
      </c>
      <c r="BW1962">
        <v>0</v>
      </c>
      <c r="BX1962" t="s">
        <v>5257</v>
      </c>
      <c r="BZ1962" t="s">
        <v>6513</v>
      </c>
      <c r="CA1962">
        <v>45703</v>
      </c>
      <c r="CC1962">
        <v>0</v>
      </c>
      <c r="CE1962">
        <v>1</v>
      </c>
      <c r="CF1962" t="s">
        <v>7198</v>
      </c>
      <c r="CG1962">
        <v>0</v>
      </c>
      <c r="CH1962">
        <v>333.61181979499997</v>
      </c>
      <c r="CI1962">
        <v>6361.6232872199998</v>
      </c>
      <c r="CJ1962" s="2">
        <f t="shared" si="150"/>
        <v>8.6016000000000012</v>
      </c>
      <c r="CK1962" s="2">
        <f t="shared" si="151"/>
        <v>22.937600000000003</v>
      </c>
      <c r="CL1962" s="2">
        <f t="shared" si="152"/>
        <v>1.6</v>
      </c>
      <c r="CM1962" t="str">
        <f t="shared" si="153"/>
        <v>9 to 30 units</v>
      </c>
      <c r="CN1962" t="str">
        <f t="shared" si="154"/>
        <v>9 to 30 units</v>
      </c>
    </row>
    <row r="1963" spans="1:92" x14ac:dyDescent="0.25">
      <c r="A1963" s="1">
        <v>1962</v>
      </c>
      <c r="B1963" t="s">
        <v>89</v>
      </c>
      <c r="C1963">
        <v>13750</v>
      </c>
      <c r="D1963">
        <v>103</v>
      </c>
      <c r="E1963">
        <v>413</v>
      </c>
      <c r="F1963">
        <v>664</v>
      </c>
      <c r="H1963">
        <v>29</v>
      </c>
      <c r="I1963">
        <v>31</v>
      </c>
      <c r="J1963">
        <v>11422</v>
      </c>
      <c r="K1963" t="s">
        <v>356</v>
      </c>
      <c r="L1963">
        <v>105</v>
      </c>
      <c r="M1963">
        <v>3620</v>
      </c>
      <c r="N1963" t="s">
        <v>2028</v>
      </c>
      <c r="O1963" t="s">
        <v>2681</v>
      </c>
      <c r="X1963" t="s">
        <v>2681</v>
      </c>
      <c r="Z1963" t="s">
        <v>2999</v>
      </c>
      <c r="AA1963" t="s">
        <v>3002</v>
      </c>
      <c r="AB1963">
        <v>11</v>
      </c>
      <c r="AC1963">
        <v>0</v>
      </c>
      <c r="AD1963" t="s">
        <v>3006</v>
      </c>
      <c r="AE1963" t="s">
        <v>4757</v>
      </c>
      <c r="AF1963">
        <v>8750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4</v>
      </c>
      <c r="AQ1963">
        <v>0</v>
      </c>
      <c r="AR1963">
        <v>0</v>
      </c>
      <c r="AS1963">
        <v>0</v>
      </c>
      <c r="AT1963">
        <v>0</v>
      </c>
      <c r="AU1963">
        <v>50</v>
      </c>
      <c r="AV1963">
        <v>175</v>
      </c>
      <c r="AW1963">
        <v>0</v>
      </c>
      <c r="AX1963">
        <v>0</v>
      </c>
      <c r="AZ1963">
        <v>0</v>
      </c>
      <c r="BA1963" t="s">
        <v>2999</v>
      </c>
      <c r="BB1963">
        <v>5</v>
      </c>
      <c r="BC1963">
        <v>5</v>
      </c>
      <c r="BD1963">
        <v>832</v>
      </c>
      <c r="BE1963">
        <v>832</v>
      </c>
      <c r="BF1963">
        <v>0</v>
      </c>
      <c r="BG1963">
        <v>0</v>
      </c>
      <c r="BH1963">
        <v>0</v>
      </c>
      <c r="BJ1963">
        <v>0</v>
      </c>
      <c r="BK1963">
        <v>0</v>
      </c>
      <c r="BN1963">
        <v>0</v>
      </c>
      <c r="BO1963">
        <v>0.6</v>
      </c>
      <c r="BP1963">
        <v>0</v>
      </c>
      <c r="BQ1963">
        <v>1</v>
      </c>
      <c r="BR1963">
        <v>4</v>
      </c>
      <c r="BS1963">
        <v>4137500103</v>
      </c>
      <c r="BT1963">
        <v>0</v>
      </c>
      <c r="BU1963">
        <v>664</v>
      </c>
      <c r="BV1963">
        <v>0</v>
      </c>
      <c r="BW1963">
        <v>0</v>
      </c>
      <c r="BX1963" t="s">
        <v>5257</v>
      </c>
      <c r="BZ1963" t="s">
        <v>6515</v>
      </c>
      <c r="CA1963">
        <v>45703</v>
      </c>
      <c r="CC1963">
        <v>0</v>
      </c>
      <c r="CE1963">
        <v>1</v>
      </c>
      <c r="CF1963" t="s">
        <v>7198</v>
      </c>
      <c r="CG1963">
        <v>0</v>
      </c>
      <c r="CH1963">
        <v>450.55351939299999</v>
      </c>
      <c r="CI1963">
        <v>8873.2338789599999</v>
      </c>
      <c r="CJ1963" s="2">
        <f t="shared" si="150"/>
        <v>10.5</v>
      </c>
      <c r="CK1963" s="2">
        <f t="shared" si="151"/>
        <v>28</v>
      </c>
      <c r="CL1963" s="2">
        <f t="shared" si="152"/>
        <v>1.6</v>
      </c>
      <c r="CM1963" t="str">
        <f t="shared" si="153"/>
        <v>9 to 30 units</v>
      </c>
      <c r="CN1963" t="str">
        <f t="shared" si="154"/>
        <v>9 to 30 units</v>
      </c>
    </row>
    <row r="1964" spans="1:92" x14ac:dyDescent="0.25">
      <c r="A1964" s="1">
        <v>1963</v>
      </c>
      <c r="B1964" t="s">
        <v>89</v>
      </c>
      <c r="C1964">
        <v>13750</v>
      </c>
      <c r="D1964">
        <v>105</v>
      </c>
      <c r="E1964">
        <v>413</v>
      </c>
      <c r="F1964">
        <v>664</v>
      </c>
      <c r="H1964">
        <v>29</v>
      </c>
      <c r="I1964">
        <v>31</v>
      </c>
      <c r="J1964">
        <v>11422</v>
      </c>
      <c r="K1964" t="s">
        <v>356</v>
      </c>
      <c r="L1964">
        <v>105</v>
      </c>
      <c r="M1964">
        <v>3620</v>
      </c>
      <c r="N1964" t="s">
        <v>2028</v>
      </c>
      <c r="O1964" t="s">
        <v>2681</v>
      </c>
      <c r="X1964" t="s">
        <v>2681</v>
      </c>
      <c r="Z1964" t="s">
        <v>2999</v>
      </c>
      <c r="AA1964" t="s">
        <v>3002</v>
      </c>
      <c r="AB1964">
        <v>11</v>
      </c>
      <c r="AC1964">
        <v>0</v>
      </c>
      <c r="AD1964" t="s">
        <v>3006</v>
      </c>
      <c r="AE1964" t="s">
        <v>4756</v>
      </c>
      <c r="AF1964">
        <v>16200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4</v>
      </c>
      <c r="AQ1964">
        <v>0</v>
      </c>
      <c r="AR1964">
        <v>0</v>
      </c>
      <c r="AS1964">
        <v>0</v>
      </c>
      <c r="AT1964">
        <v>0</v>
      </c>
      <c r="AU1964">
        <v>50</v>
      </c>
      <c r="AV1964">
        <v>324</v>
      </c>
      <c r="AW1964">
        <v>0</v>
      </c>
      <c r="AX1964">
        <v>0</v>
      </c>
      <c r="AZ1964">
        <v>0</v>
      </c>
      <c r="BA1964" t="s">
        <v>2999</v>
      </c>
      <c r="BB1964">
        <v>5</v>
      </c>
      <c r="BC1964">
        <v>5</v>
      </c>
      <c r="BD1964">
        <v>1392</v>
      </c>
      <c r="BE1964">
        <v>1392</v>
      </c>
      <c r="BF1964">
        <v>0</v>
      </c>
      <c r="BG1964">
        <v>0</v>
      </c>
      <c r="BH1964">
        <v>0</v>
      </c>
      <c r="BJ1964">
        <v>0</v>
      </c>
      <c r="BK1964">
        <v>0</v>
      </c>
      <c r="BN1964">
        <v>0</v>
      </c>
      <c r="BO1964">
        <v>0.6</v>
      </c>
      <c r="BP1964">
        <v>0</v>
      </c>
      <c r="BQ1964">
        <v>1</v>
      </c>
      <c r="BR1964">
        <v>4</v>
      </c>
      <c r="BS1964">
        <v>4137500105</v>
      </c>
      <c r="BT1964">
        <v>0</v>
      </c>
      <c r="BU1964">
        <v>664</v>
      </c>
      <c r="BV1964">
        <v>0</v>
      </c>
      <c r="BW1964">
        <v>0</v>
      </c>
      <c r="BX1964" t="s">
        <v>5257</v>
      </c>
      <c r="BZ1964" t="s">
        <v>6515</v>
      </c>
      <c r="CA1964">
        <v>45703</v>
      </c>
      <c r="CC1964">
        <v>0</v>
      </c>
      <c r="CE1964">
        <v>1</v>
      </c>
      <c r="CF1964" t="s">
        <v>7198</v>
      </c>
      <c r="CG1964">
        <v>0</v>
      </c>
      <c r="CH1964">
        <v>740.89817546699999</v>
      </c>
      <c r="CI1964">
        <v>15632.846844199999</v>
      </c>
      <c r="CJ1964" s="2">
        <f t="shared" si="150"/>
        <v>19.440000000000001</v>
      </c>
      <c r="CK1964" s="2">
        <f t="shared" si="151"/>
        <v>51.84</v>
      </c>
      <c r="CL1964" s="2">
        <f t="shared" si="152"/>
        <v>1.6</v>
      </c>
      <c r="CM1964" t="str">
        <f t="shared" si="153"/>
        <v>9 to 30 units</v>
      </c>
      <c r="CN1964" t="str">
        <f t="shared" si="154"/>
        <v>31 to 100 units</v>
      </c>
    </row>
    <row r="1965" spans="1:92" x14ac:dyDescent="0.25">
      <c r="A1965" s="1">
        <v>1964</v>
      </c>
      <c r="B1965" t="s">
        <v>89</v>
      </c>
      <c r="C1965">
        <v>13750</v>
      </c>
      <c r="D1965">
        <v>215</v>
      </c>
      <c r="E1965">
        <v>413</v>
      </c>
      <c r="F1965">
        <v>664</v>
      </c>
      <c r="H1965">
        <v>29</v>
      </c>
      <c r="I1965">
        <v>31</v>
      </c>
      <c r="J1965">
        <v>11422</v>
      </c>
      <c r="K1965" t="s">
        <v>356</v>
      </c>
      <c r="L1965">
        <v>105</v>
      </c>
      <c r="M1965">
        <v>3620</v>
      </c>
      <c r="N1965" t="s">
        <v>2028</v>
      </c>
      <c r="O1965" t="s">
        <v>2681</v>
      </c>
      <c r="X1965" t="s">
        <v>2681</v>
      </c>
      <c r="Z1965" t="s">
        <v>2999</v>
      </c>
      <c r="AA1965" t="s">
        <v>3002</v>
      </c>
      <c r="AB1965">
        <v>11</v>
      </c>
      <c r="AC1965">
        <v>0</v>
      </c>
      <c r="AE1965" t="s">
        <v>4747</v>
      </c>
      <c r="AF1965">
        <v>5260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4</v>
      </c>
      <c r="AQ1965">
        <v>0</v>
      </c>
      <c r="AR1965">
        <v>0</v>
      </c>
      <c r="AS1965">
        <v>0</v>
      </c>
      <c r="AT1965">
        <v>0</v>
      </c>
      <c r="AU1965">
        <v>50</v>
      </c>
      <c r="AV1965">
        <v>520</v>
      </c>
      <c r="AW1965">
        <v>0</v>
      </c>
      <c r="AX1965">
        <v>0</v>
      </c>
      <c r="AZ1965">
        <v>0</v>
      </c>
      <c r="BA1965" t="s">
        <v>3000</v>
      </c>
      <c r="BB1965">
        <v>5</v>
      </c>
      <c r="BC1965">
        <v>5</v>
      </c>
      <c r="BD1965">
        <v>832</v>
      </c>
      <c r="BE1965">
        <v>832</v>
      </c>
      <c r="BF1965">
        <v>0</v>
      </c>
      <c r="BG1965">
        <v>0</v>
      </c>
      <c r="BH1965">
        <v>0</v>
      </c>
      <c r="BJ1965">
        <v>0</v>
      </c>
      <c r="BK1965">
        <v>0</v>
      </c>
      <c r="BN1965">
        <v>0</v>
      </c>
      <c r="BO1965">
        <v>0.6</v>
      </c>
      <c r="BP1965">
        <v>0</v>
      </c>
      <c r="BQ1965">
        <v>1</v>
      </c>
      <c r="BR1965">
        <v>4</v>
      </c>
      <c r="BS1965">
        <v>4137500215</v>
      </c>
      <c r="BT1965">
        <v>0</v>
      </c>
      <c r="BU1965">
        <v>664</v>
      </c>
      <c r="BV1965">
        <v>0</v>
      </c>
      <c r="BW1965">
        <v>0</v>
      </c>
      <c r="BX1965" t="s">
        <v>5257</v>
      </c>
      <c r="BZ1965" t="s">
        <v>6515</v>
      </c>
      <c r="CA1965">
        <v>45703</v>
      </c>
      <c r="CC1965">
        <v>4137500215</v>
      </c>
      <c r="CD1965" t="s">
        <v>7123</v>
      </c>
      <c r="CE1965">
        <v>1</v>
      </c>
      <c r="CF1965" t="s">
        <v>7198</v>
      </c>
      <c r="CG1965">
        <v>0</v>
      </c>
      <c r="CH1965">
        <v>327.11808189999999</v>
      </c>
      <c r="CI1965">
        <v>4390.3974060600003</v>
      </c>
      <c r="CJ1965" s="2">
        <f t="shared" si="150"/>
        <v>6.3120000000000003</v>
      </c>
      <c r="CK1965" s="2">
        <f t="shared" si="151"/>
        <v>16.832000000000001</v>
      </c>
      <c r="CL1965" s="2">
        <f t="shared" si="152"/>
        <v>1.6</v>
      </c>
      <c r="CM1965" t="str">
        <f t="shared" si="153"/>
        <v>1 to 8 units</v>
      </c>
      <c r="CN1965" t="str">
        <f t="shared" si="154"/>
        <v>9 to 30 units</v>
      </c>
    </row>
    <row r="1966" spans="1:92" x14ac:dyDescent="0.25">
      <c r="A1966" s="1">
        <v>1965</v>
      </c>
      <c r="B1966" t="s">
        <v>89</v>
      </c>
      <c r="C1966">
        <v>13750</v>
      </c>
      <c r="D1966">
        <v>350</v>
      </c>
      <c r="E1966">
        <v>413</v>
      </c>
      <c r="F1966">
        <v>664</v>
      </c>
      <c r="H1966">
        <v>29</v>
      </c>
      <c r="I1966">
        <v>31</v>
      </c>
      <c r="J1966">
        <v>11422</v>
      </c>
      <c r="K1966" t="s">
        <v>356</v>
      </c>
      <c r="L1966">
        <v>105</v>
      </c>
      <c r="M1966">
        <v>3620</v>
      </c>
      <c r="N1966" t="s">
        <v>2028</v>
      </c>
      <c r="O1966" t="s">
        <v>2681</v>
      </c>
      <c r="X1966" t="s">
        <v>2681</v>
      </c>
      <c r="Z1966" t="s">
        <v>2999</v>
      </c>
      <c r="AA1966" t="s">
        <v>3002</v>
      </c>
      <c r="AB1966">
        <v>11</v>
      </c>
      <c r="AC1966">
        <v>0</v>
      </c>
      <c r="AE1966" t="s">
        <v>4753</v>
      </c>
      <c r="AF1966">
        <v>4800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40</v>
      </c>
      <c r="AV1966">
        <v>120</v>
      </c>
      <c r="AW1966">
        <v>0</v>
      </c>
      <c r="AX1966">
        <v>0</v>
      </c>
      <c r="AZ1966">
        <v>0</v>
      </c>
      <c r="BA1966" t="s">
        <v>2999</v>
      </c>
      <c r="BB1966">
        <v>5</v>
      </c>
      <c r="BC1966">
        <v>5</v>
      </c>
      <c r="BD1966">
        <v>829</v>
      </c>
      <c r="BE1966">
        <v>829</v>
      </c>
      <c r="BF1966">
        <v>0</v>
      </c>
      <c r="BG1966">
        <v>0</v>
      </c>
      <c r="BH1966">
        <v>0</v>
      </c>
      <c r="BJ1966">
        <v>0</v>
      </c>
      <c r="BK1966">
        <v>0</v>
      </c>
      <c r="BN1966">
        <v>0</v>
      </c>
      <c r="BO1966">
        <v>0.6</v>
      </c>
      <c r="BP1966">
        <v>0</v>
      </c>
      <c r="BQ1966">
        <v>1</v>
      </c>
      <c r="BR1966">
        <v>4</v>
      </c>
      <c r="BS1966">
        <v>4137500350</v>
      </c>
      <c r="BT1966">
        <v>0</v>
      </c>
      <c r="BU1966">
        <v>664</v>
      </c>
      <c r="BV1966">
        <v>0</v>
      </c>
      <c r="BW1966">
        <v>0</v>
      </c>
      <c r="BX1966" t="s">
        <v>5257</v>
      </c>
      <c r="BZ1966" t="s">
        <v>6515</v>
      </c>
      <c r="CA1966">
        <v>45703</v>
      </c>
      <c r="CC1966">
        <v>0</v>
      </c>
      <c r="CE1966">
        <v>1</v>
      </c>
      <c r="CF1966" t="s">
        <v>7198</v>
      </c>
      <c r="CG1966">
        <v>0</v>
      </c>
      <c r="CH1966">
        <v>317.75896931599999</v>
      </c>
      <c r="CI1966">
        <v>4664.0676016799998</v>
      </c>
      <c r="CJ1966" s="2">
        <f t="shared" si="150"/>
        <v>5.76</v>
      </c>
      <c r="CK1966" s="2">
        <f t="shared" si="151"/>
        <v>15.36</v>
      </c>
      <c r="CL1966" s="2">
        <f t="shared" si="152"/>
        <v>1.6</v>
      </c>
      <c r="CM1966" t="str">
        <f t="shared" si="153"/>
        <v>1 to 8 units</v>
      </c>
      <c r="CN1966" t="str">
        <f t="shared" si="154"/>
        <v>9 to 30 units</v>
      </c>
    </row>
    <row r="1967" spans="1:92" x14ac:dyDescent="0.25">
      <c r="A1967" s="1">
        <v>1966</v>
      </c>
      <c r="B1967" t="s">
        <v>89</v>
      </c>
      <c r="C1967">
        <v>13769</v>
      </c>
      <c r="D1967">
        <v>111</v>
      </c>
      <c r="E1967">
        <v>413</v>
      </c>
      <c r="F1967">
        <v>664</v>
      </c>
      <c r="H1967">
        <v>29</v>
      </c>
      <c r="I1967">
        <v>31</v>
      </c>
      <c r="J1967">
        <v>11422</v>
      </c>
      <c r="K1967" t="s">
        <v>356</v>
      </c>
      <c r="L1967">
        <v>105</v>
      </c>
      <c r="M1967">
        <v>3620</v>
      </c>
      <c r="N1967" t="s">
        <v>2028</v>
      </c>
      <c r="O1967" t="s">
        <v>2681</v>
      </c>
      <c r="X1967" t="s">
        <v>2681</v>
      </c>
      <c r="Z1967" t="s">
        <v>2999</v>
      </c>
      <c r="AA1967" t="s">
        <v>3002</v>
      </c>
      <c r="AB1967">
        <v>11</v>
      </c>
      <c r="AC1967">
        <v>1</v>
      </c>
      <c r="AD1967" t="s">
        <v>2765</v>
      </c>
      <c r="AE1967" t="s">
        <v>4035</v>
      </c>
      <c r="AF1967">
        <v>43222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4</v>
      </c>
      <c r="AQ1967">
        <v>0</v>
      </c>
      <c r="AR1967">
        <v>0</v>
      </c>
      <c r="AS1967">
        <v>0</v>
      </c>
      <c r="AT1967">
        <v>0</v>
      </c>
      <c r="AU1967">
        <v>146.25</v>
      </c>
      <c r="AV1967">
        <v>1460</v>
      </c>
      <c r="AW1967">
        <v>0</v>
      </c>
      <c r="AX1967">
        <v>0</v>
      </c>
      <c r="AZ1967">
        <v>0</v>
      </c>
      <c r="BA1967" t="s">
        <v>3000</v>
      </c>
      <c r="BB1967">
        <v>5</v>
      </c>
      <c r="BC1967">
        <v>5</v>
      </c>
      <c r="BD1967">
        <v>31242</v>
      </c>
      <c r="BE1967">
        <v>31242</v>
      </c>
      <c r="BF1967">
        <v>31242</v>
      </c>
      <c r="BG1967">
        <v>31242</v>
      </c>
      <c r="BH1967">
        <v>0</v>
      </c>
      <c r="BJ1967">
        <v>0</v>
      </c>
      <c r="BK1967">
        <v>0</v>
      </c>
      <c r="BN1967">
        <v>0</v>
      </c>
      <c r="BO1967">
        <v>0.6</v>
      </c>
      <c r="BP1967">
        <v>0</v>
      </c>
      <c r="BQ1967">
        <v>1</v>
      </c>
      <c r="BR1967">
        <v>4</v>
      </c>
      <c r="BS1967">
        <v>4137690111</v>
      </c>
      <c r="BT1967">
        <v>0</v>
      </c>
      <c r="BU1967">
        <v>664</v>
      </c>
      <c r="BV1967">
        <v>0</v>
      </c>
      <c r="BW1967">
        <v>0</v>
      </c>
      <c r="BX1967" t="s">
        <v>5257</v>
      </c>
      <c r="BY1967" t="s">
        <v>3000</v>
      </c>
      <c r="BZ1967" t="s">
        <v>6515</v>
      </c>
      <c r="CA1967">
        <v>45703</v>
      </c>
      <c r="CC1967">
        <v>0</v>
      </c>
      <c r="CE1967">
        <v>1</v>
      </c>
      <c r="CF1967" t="s">
        <v>7198</v>
      </c>
      <c r="CG1967">
        <v>0</v>
      </c>
      <c r="CH1967">
        <v>4459.4817055499998</v>
      </c>
      <c r="CI1967">
        <v>75181.316898399993</v>
      </c>
      <c r="CJ1967" s="2">
        <f t="shared" si="150"/>
        <v>51.866399999999999</v>
      </c>
      <c r="CK1967" s="2">
        <f t="shared" si="151"/>
        <v>138.31039999999999</v>
      </c>
      <c r="CL1967" s="2">
        <f t="shared" si="152"/>
        <v>1.6</v>
      </c>
      <c r="CM1967" t="str">
        <f t="shared" si="153"/>
        <v>31 to 100 units</v>
      </c>
      <c r="CN1967" t="str">
        <f t="shared" si="154"/>
        <v>Over 100 units</v>
      </c>
    </row>
    <row r="1968" spans="1:92" x14ac:dyDescent="0.25">
      <c r="A1968" s="1">
        <v>1967</v>
      </c>
      <c r="B1968" t="s">
        <v>89</v>
      </c>
      <c r="C1968">
        <v>13895</v>
      </c>
      <c r="D1968">
        <v>27</v>
      </c>
      <c r="E1968">
        <v>413</v>
      </c>
      <c r="F1968">
        <v>664</v>
      </c>
      <c r="G1968">
        <v>1004</v>
      </c>
      <c r="H1968">
        <v>29</v>
      </c>
      <c r="I1968">
        <v>31</v>
      </c>
      <c r="J1968">
        <v>11422</v>
      </c>
      <c r="K1968" t="s">
        <v>356</v>
      </c>
      <c r="L1968">
        <v>105</v>
      </c>
      <c r="M1968">
        <v>3620</v>
      </c>
      <c r="N1968" t="s">
        <v>2138</v>
      </c>
      <c r="O1968" t="s">
        <v>2651</v>
      </c>
      <c r="X1968" t="s">
        <v>2651</v>
      </c>
      <c r="Z1968" t="s">
        <v>2999</v>
      </c>
      <c r="AA1968" t="s">
        <v>3001</v>
      </c>
      <c r="AB1968">
        <v>11</v>
      </c>
      <c r="AC1968">
        <v>0</v>
      </c>
      <c r="AE1968" t="s">
        <v>4744</v>
      </c>
      <c r="AF1968">
        <v>12650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4</v>
      </c>
      <c r="AQ1968">
        <v>0</v>
      </c>
      <c r="AR1968">
        <v>0</v>
      </c>
      <c r="AS1968">
        <v>0</v>
      </c>
      <c r="AT1968">
        <v>0</v>
      </c>
      <c r="AU1968">
        <v>206.75</v>
      </c>
      <c r="AV1968">
        <v>100</v>
      </c>
      <c r="AW1968">
        <v>0</v>
      </c>
      <c r="AX1968">
        <v>0</v>
      </c>
      <c r="AZ1968">
        <v>0</v>
      </c>
      <c r="BA1968" t="s">
        <v>3000</v>
      </c>
      <c r="BB1968">
        <v>5</v>
      </c>
      <c r="BC1968">
        <v>5</v>
      </c>
      <c r="BD1968">
        <v>283500</v>
      </c>
      <c r="BE1968">
        <v>283500</v>
      </c>
      <c r="BF1968">
        <v>0</v>
      </c>
      <c r="BG1968">
        <v>0</v>
      </c>
      <c r="BH1968">
        <v>0</v>
      </c>
      <c r="BJ1968">
        <v>0</v>
      </c>
      <c r="BK1968">
        <v>0</v>
      </c>
      <c r="BN1968">
        <v>0</v>
      </c>
      <c r="BO1968">
        <v>0</v>
      </c>
      <c r="BP1968">
        <v>1</v>
      </c>
      <c r="BQ1968">
        <v>2.4</v>
      </c>
      <c r="BR1968">
        <v>4</v>
      </c>
      <c r="BS1968">
        <v>4138950027</v>
      </c>
      <c r="BT1968">
        <v>0</v>
      </c>
      <c r="BU1968">
        <v>664</v>
      </c>
      <c r="BV1968">
        <v>0</v>
      </c>
      <c r="BW1968">
        <v>0</v>
      </c>
      <c r="BX1968" t="s">
        <v>5259</v>
      </c>
      <c r="BZ1968" t="s">
        <v>6514</v>
      </c>
      <c r="CA1968">
        <v>45703</v>
      </c>
      <c r="CC1968">
        <v>0</v>
      </c>
      <c r="CE1968">
        <v>1</v>
      </c>
      <c r="CF1968" t="s">
        <v>7198</v>
      </c>
      <c r="CG1968">
        <v>0</v>
      </c>
      <c r="CH1968">
        <v>520.00399508400005</v>
      </c>
      <c r="CI1968">
        <v>10770.532983700001</v>
      </c>
      <c r="CJ1968" s="2">
        <f t="shared" si="150"/>
        <v>0</v>
      </c>
      <c r="CK1968" s="2">
        <f t="shared" si="151"/>
        <v>86.02</v>
      </c>
      <c r="CL1968" s="2">
        <f t="shared" si="152"/>
        <v>3.4</v>
      </c>
      <c r="CM1968" t="str">
        <f t="shared" si="153"/>
        <v>No Residential</v>
      </c>
      <c r="CN1968" t="str">
        <f t="shared" si="154"/>
        <v>31 to 100 units</v>
      </c>
    </row>
    <row r="1969" spans="1:92" x14ac:dyDescent="0.25">
      <c r="A1969" s="1">
        <v>1968</v>
      </c>
      <c r="B1969" t="s">
        <v>89</v>
      </c>
      <c r="C1969">
        <v>13911</v>
      </c>
      <c r="D1969">
        <v>130</v>
      </c>
      <c r="E1969">
        <v>413</v>
      </c>
      <c r="F1969">
        <v>664</v>
      </c>
      <c r="G1969">
        <v>1006</v>
      </c>
      <c r="H1969">
        <v>27</v>
      </c>
      <c r="I1969">
        <v>31</v>
      </c>
      <c r="J1969">
        <v>11422</v>
      </c>
      <c r="K1969" t="s">
        <v>353</v>
      </c>
      <c r="L1969">
        <v>105</v>
      </c>
      <c r="M1969">
        <v>3620</v>
      </c>
      <c r="N1969" t="s">
        <v>2142</v>
      </c>
      <c r="O1969" t="s">
        <v>2651</v>
      </c>
      <c r="X1969" t="s">
        <v>2651</v>
      </c>
      <c r="Z1969" t="s">
        <v>2999</v>
      </c>
      <c r="AA1969" t="s">
        <v>3001</v>
      </c>
      <c r="AB1969">
        <v>11</v>
      </c>
      <c r="AC1969">
        <v>0</v>
      </c>
      <c r="AE1969" t="s">
        <v>4751</v>
      </c>
      <c r="AF1969">
        <v>5000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4</v>
      </c>
      <c r="AQ1969">
        <v>0</v>
      </c>
      <c r="AR1969">
        <v>0</v>
      </c>
      <c r="AS1969">
        <v>0</v>
      </c>
      <c r="AT1969">
        <v>0</v>
      </c>
      <c r="AU1969">
        <v>50</v>
      </c>
      <c r="AV1969">
        <v>100</v>
      </c>
      <c r="AW1969">
        <v>0</v>
      </c>
      <c r="AX1969">
        <v>0</v>
      </c>
      <c r="AZ1969">
        <v>0</v>
      </c>
      <c r="BA1969" t="s">
        <v>2999</v>
      </c>
      <c r="BB1969">
        <v>2</v>
      </c>
      <c r="BC1969">
        <v>5</v>
      </c>
      <c r="BD1969">
        <v>111780</v>
      </c>
      <c r="BE1969">
        <v>111780</v>
      </c>
      <c r="BF1969">
        <v>0</v>
      </c>
      <c r="BG1969">
        <v>0</v>
      </c>
      <c r="BH1969">
        <v>0</v>
      </c>
      <c r="BJ1969">
        <v>0</v>
      </c>
      <c r="BK1969">
        <v>0</v>
      </c>
      <c r="BN1969">
        <v>0</v>
      </c>
      <c r="BO1969">
        <v>0</v>
      </c>
      <c r="BP1969">
        <v>1</v>
      </c>
      <c r="BQ1969">
        <v>2.4</v>
      </c>
      <c r="BR1969">
        <v>4</v>
      </c>
      <c r="BS1969">
        <v>4139110130</v>
      </c>
      <c r="BT1969">
        <v>0</v>
      </c>
      <c r="BU1969">
        <v>664</v>
      </c>
      <c r="BV1969">
        <v>1054697</v>
      </c>
      <c r="BW1969">
        <v>171717</v>
      </c>
      <c r="BX1969" t="s">
        <v>5259</v>
      </c>
      <c r="BZ1969" t="s">
        <v>6516</v>
      </c>
      <c r="CA1969">
        <v>45703</v>
      </c>
      <c r="CC1969">
        <v>0</v>
      </c>
      <c r="CE1969">
        <v>1</v>
      </c>
      <c r="CF1969" t="s">
        <v>7198</v>
      </c>
      <c r="CG1969">
        <v>0</v>
      </c>
      <c r="CH1969">
        <v>290.28482917399998</v>
      </c>
      <c r="CI1969">
        <v>4873.4722074299998</v>
      </c>
      <c r="CJ1969" s="2">
        <f t="shared" si="150"/>
        <v>0</v>
      </c>
      <c r="CK1969" s="2">
        <f t="shared" si="151"/>
        <v>34</v>
      </c>
      <c r="CL1969" s="2">
        <f t="shared" si="152"/>
        <v>3.4</v>
      </c>
      <c r="CM1969" t="str">
        <f t="shared" si="153"/>
        <v>No Residential</v>
      </c>
      <c r="CN1969" t="str">
        <f t="shared" si="154"/>
        <v>31 to 100 units</v>
      </c>
    </row>
    <row r="1970" spans="1:92" x14ac:dyDescent="0.25">
      <c r="A1970" s="1">
        <v>1969</v>
      </c>
      <c r="B1970" t="s">
        <v>89</v>
      </c>
      <c r="C1970">
        <v>13913</v>
      </c>
      <c r="D1970">
        <v>261</v>
      </c>
      <c r="E1970">
        <v>413</v>
      </c>
      <c r="F1970">
        <v>664</v>
      </c>
      <c r="G1970">
        <v>1006</v>
      </c>
      <c r="H1970">
        <v>27</v>
      </c>
      <c r="I1970">
        <v>31</v>
      </c>
      <c r="J1970">
        <v>11422</v>
      </c>
      <c r="K1970" t="s">
        <v>353</v>
      </c>
      <c r="L1970">
        <v>105</v>
      </c>
      <c r="M1970">
        <v>3620</v>
      </c>
      <c r="N1970" t="s">
        <v>2141</v>
      </c>
      <c r="O1970" t="s">
        <v>2651</v>
      </c>
      <c r="X1970" t="s">
        <v>2651</v>
      </c>
      <c r="Z1970" t="s">
        <v>2999</v>
      </c>
      <c r="AA1970" t="s">
        <v>3001</v>
      </c>
      <c r="AB1970">
        <v>11</v>
      </c>
      <c r="AC1970">
        <v>0</v>
      </c>
      <c r="AE1970" t="s">
        <v>4749</v>
      </c>
      <c r="AF1970">
        <v>10000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4</v>
      </c>
      <c r="AQ1970">
        <v>0</v>
      </c>
      <c r="AR1970">
        <v>0</v>
      </c>
      <c r="AS1970">
        <v>0</v>
      </c>
      <c r="AT1970">
        <v>0</v>
      </c>
      <c r="AU1970">
        <v>100</v>
      </c>
      <c r="AV1970">
        <v>100</v>
      </c>
      <c r="AW1970">
        <v>0</v>
      </c>
      <c r="AX1970">
        <v>0</v>
      </c>
      <c r="AZ1970">
        <v>0</v>
      </c>
      <c r="BA1970" t="s">
        <v>2999</v>
      </c>
      <c r="BB1970">
        <v>5</v>
      </c>
      <c r="BC1970">
        <v>5</v>
      </c>
      <c r="BD1970">
        <v>224100</v>
      </c>
      <c r="BE1970">
        <v>224100</v>
      </c>
      <c r="BF1970">
        <v>0</v>
      </c>
      <c r="BG1970">
        <v>0</v>
      </c>
      <c r="BH1970">
        <v>0</v>
      </c>
      <c r="BJ1970">
        <v>0</v>
      </c>
      <c r="BK1970">
        <v>0</v>
      </c>
      <c r="BN1970">
        <v>0</v>
      </c>
      <c r="BO1970">
        <v>0</v>
      </c>
      <c r="BP1970">
        <v>1</v>
      </c>
      <c r="BQ1970">
        <v>2.4</v>
      </c>
      <c r="BR1970">
        <v>4</v>
      </c>
      <c r="BS1970">
        <v>4139130261</v>
      </c>
      <c r="BT1970">
        <v>0</v>
      </c>
      <c r="BU1970">
        <v>664</v>
      </c>
      <c r="BV1970">
        <v>1055214</v>
      </c>
      <c r="BW1970">
        <v>171954</v>
      </c>
      <c r="BX1970" t="s">
        <v>5259</v>
      </c>
      <c r="BZ1970" t="s">
        <v>6516</v>
      </c>
      <c r="CA1970">
        <v>45703</v>
      </c>
      <c r="CC1970">
        <v>0</v>
      </c>
      <c r="CE1970">
        <v>1</v>
      </c>
      <c r="CF1970" t="s">
        <v>7198</v>
      </c>
      <c r="CG1970">
        <v>0</v>
      </c>
      <c r="CH1970">
        <v>404.18210954300002</v>
      </c>
      <c r="CI1970">
        <v>10029.9593597</v>
      </c>
      <c r="CJ1970" s="2">
        <f t="shared" si="150"/>
        <v>0</v>
      </c>
      <c r="CK1970" s="2">
        <f t="shared" si="151"/>
        <v>68</v>
      </c>
      <c r="CL1970" s="2">
        <f t="shared" si="152"/>
        <v>3.4</v>
      </c>
      <c r="CM1970" t="str">
        <f t="shared" si="153"/>
        <v>No Residential</v>
      </c>
      <c r="CN1970" t="str">
        <f t="shared" si="154"/>
        <v>31 to 100 units</v>
      </c>
    </row>
    <row r="1971" spans="1:92" x14ac:dyDescent="0.25">
      <c r="A1971" s="1">
        <v>1970</v>
      </c>
      <c r="B1971" t="s">
        <v>89</v>
      </c>
      <c r="C1971">
        <v>13914</v>
      </c>
      <c r="D1971">
        <v>11</v>
      </c>
      <c r="E1971">
        <v>413</v>
      </c>
      <c r="F1971">
        <v>664</v>
      </c>
      <c r="G1971">
        <v>1003</v>
      </c>
      <c r="H1971">
        <v>29</v>
      </c>
      <c r="I1971">
        <v>31</v>
      </c>
      <c r="J1971">
        <v>11422</v>
      </c>
      <c r="K1971" t="s">
        <v>353</v>
      </c>
      <c r="L1971">
        <v>105</v>
      </c>
      <c r="M1971">
        <v>3620</v>
      </c>
      <c r="N1971" t="s">
        <v>2143</v>
      </c>
      <c r="O1971" t="s">
        <v>2651</v>
      </c>
      <c r="X1971" t="s">
        <v>2651</v>
      </c>
      <c r="Z1971" t="s">
        <v>2999</v>
      </c>
      <c r="AA1971" t="s">
        <v>3001</v>
      </c>
      <c r="AB1971">
        <v>11</v>
      </c>
      <c r="AC1971">
        <v>0</v>
      </c>
      <c r="AD1971" t="s">
        <v>3006</v>
      </c>
      <c r="AE1971" t="s">
        <v>4752</v>
      </c>
      <c r="AF1971">
        <v>13330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4</v>
      </c>
      <c r="AQ1971">
        <v>0</v>
      </c>
      <c r="AR1971">
        <v>0</v>
      </c>
      <c r="AS1971">
        <v>0</v>
      </c>
      <c r="AT1971">
        <v>0</v>
      </c>
      <c r="AU1971">
        <v>48.96</v>
      </c>
      <c r="AV1971">
        <v>124</v>
      </c>
      <c r="AW1971">
        <v>0</v>
      </c>
      <c r="AX1971">
        <v>0</v>
      </c>
      <c r="AZ1971">
        <v>0</v>
      </c>
      <c r="BA1971" t="s">
        <v>3000</v>
      </c>
      <c r="BB1971">
        <v>5</v>
      </c>
      <c r="BC1971">
        <v>5</v>
      </c>
      <c r="BD1971">
        <v>298620</v>
      </c>
      <c r="BE1971">
        <v>298620</v>
      </c>
      <c r="BF1971">
        <v>0</v>
      </c>
      <c r="BG1971">
        <v>0</v>
      </c>
      <c r="BH1971">
        <v>0</v>
      </c>
      <c r="BJ1971">
        <v>0</v>
      </c>
      <c r="BK1971">
        <v>0</v>
      </c>
      <c r="BN1971">
        <v>0</v>
      </c>
      <c r="BO1971">
        <v>0</v>
      </c>
      <c r="BP1971">
        <v>1</v>
      </c>
      <c r="BQ1971">
        <v>2.4</v>
      </c>
      <c r="BR1971">
        <v>4</v>
      </c>
      <c r="BS1971">
        <v>4139140011</v>
      </c>
      <c r="BT1971">
        <v>0</v>
      </c>
      <c r="BU1971">
        <v>664</v>
      </c>
      <c r="BV1971">
        <v>1055555</v>
      </c>
      <c r="BW1971">
        <v>171943</v>
      </c>
      <c r="BX1971" t="s">
        <v>5259</v>
      </c>
      <c r="BZ1971" t="s">
        <v>6516</v>
      </c>
      <c r="CA1971">
        <v>45703</v>
      </c>
      <c r="CC1971">
        <v>4139140011</v>
      </c>
      <c r="CD1971" t="s">
        <v>7124</v>
      </c>
      <c r="CE1971">
        <v>1</v>
      </c>
      <c r="CF1971" t="s">
        <v>7198</v>
      </c>
      <c r="CG1971">
        <v>0</v>
      </c>
      <c r="CH1971">
        <v>606.37295052800005</v>
      </c>
      <c r="CI1971">
        <v>17907.9722434</v>
      </c>
      <c r="CJ1971" s="2">
        <f t="shared" si="150"/>
        <v>0</v>
      </c>
      <c r="CK1971" s="2">
        <f t="shared" si="151"/>
        <v>90.644000000000005</v>
      </c>
      <c r="CL1971" s="2">
        <f t="shared" si="152"/>
        <v>3.4</v>
      </c>
      <c r="CM1971" t="str">
        <f t="shared" si="153"/>
        <v>No Residential</v>
      </c>
      <c r="CN1971" t="str">
        <f t="shared" si="154"/>
        <v>31 to 100 units</v>
      </c>
    </row>
    <row r="1972" spans="1:92" x14ac:dyDescent="0.25">
      <c r="A1972" s="1">
        <v>1971</v>
      </c>
      <c r="B1972" t="s">
        <v>89</v>
      </c>
      <c r="C1972">
        <v>13921</v>
      </c>
      <c r="D1972">
        <v>8</v>
      </c>
      <c r="E1972">
        <v>413</v>
      </c>
      <c r="F1972">
        <v>664</v>
      </c>
      <c r="H1972">
        <v>29</v>
      </c>
      <c r="I1972">
        <v>31</v>
      </c>
      <c r="J1972">
        <v>11422</v>
      </c>
      <c r="K1972" t="s">
        <v>353</v>
      </c>
      <c r="L1972">
        <v>105</v>
      </c>
      <c r="M1972">
        <v>3620</v>
      </c>
      <c r="N1972" t="s">
        <v>752</v>
      </c>
      <c r="O1972" t="s">
        <v>2651</v>
      </c>
      <c r="X1972" t="s">
        <v>2651</v>
      </c>
      <c r="Z1972" t="s">
        <v>2999</v>
      </c>
      <c r="AA1972" t="s">
        <v>3004</v>
      </c>
      <c r="AB1972">
        <v>11</v>
      </c>
      <c r="AC1972">
        <v>0</v>
      </c>
      <c r="AE1972" t="s">
        <v>4748</v>
      </c>
      <c r="AF1972">
        <v>4000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4</v>
      </c>
      <c r="AQ1972">
        <v>0</v>
      </c>
      <c r="AR1972">
        <v>0</v>
      </c>
      <c r="AS1972">
        <v>0</v>
      </c>
      <c r="AT1972">
        <v>0</v>
      </c>
      <c r="AU1972">
        <v>40</v>
      </c>
      <c r="AV1972">
        <v>100</v>
      </c>
      <c r="AW1972">
        <v>0</v>
      </c>
      <c r="AX1972">
        <v>0</v>
      </c>
      <c r="AZ1972">
        <v>0</v>
      </c>
      <c r="BA1972" t="s">
        <v>2999</v>
      </c>
      <c r="BB1972">
        <v>5</v>
      </c>
      <c r="BC1972">
        <v>5</v>
      </c>
      <c r="BD1972">
        <v>6912</v>
      </c>
      <c r="BE1972">
        <v>6912</v>
      </c>
      <c r="BF1972">
        <v>0</v>
      </c>
      <c r="BG1972">
        <v>0</v>
      </c>
      <c r="BH1972">
        <v>0</v>
      </c>
      <c r="BJ1972">
        <v>0</v>
      </c>
      <c r="BK1972">
        <v>0</v>
      </c>
      <c r="BN1972">
        <v>0</v>
      </c>
      <c r="BO1972">
        <v>0</v>
      </c>
      <c r="BP1972">
        <v>1</v>
      </c>
      <c r="BQ1972">
        <v>2.4</v>
      </c>
      <c r="BR1972">
        <v>4</v>
      </c>
      <c r="BS1972">
        <v>4139210008</v>
      </c>
      <c r="BT1972">
        <v>0</v>
      </c>
      <c r="BU1972">
        <v>664</v>
      </c>
      <c r="BV1972">
        <v>0</v>
      </c>
      <c r="BW1972">
        <v>0</v>
      </c>
      <c r="BX1972" t="s">
        <v>5259</v>
      </c>
      <c r="BZ1972" t="s">
        <v>6516</v>
      </c>
      <c r="CA1972">
        <v>45703</v>
      </c>
      <c r="CC1972">
        <v>0</v>
      </c>
      <c r="CE1972">
        <v>1</v>
      </c>
      <c r="CF1972" t="s">
        <v>7198</v>
      </c>
      <c r="CG1972">
        <v>0</v>
      </c>
      <c r="CH1972">
        <v>326.323048728</v>
      </c>
      <c r="CI1972">
        <v>5240.7450209199997</v>
      </c>
      <c r="CJ1972" s="2">
        <f t="shared" si="150"/>
        <v>0</v>
      </c>
      <c r="CK1972" s="2">
        <f t="shared" si="151"/>
        <v>27.2</v>
      </c>
      <c r="CL1972" s="2">
        <f t="shared" si="152"/>
        <v>3.4</v>
      </c>
      <c r="CM1972" t="str">
        <f t="shared" si="153"/>
        <v>No Residential</v>
      </c>
      <c r="CN1972" t="str">
        <f t="shared" si="154"/>
        <v>9 to 30 units</v>
      </c>
    </row>
    <row r="1973" spans="1:92" x14ac:dyDescent="0.25">
      <c r="A1973" s="1">
        <v>1972</v>
      </c>
      <c r="B1973" t="s">
        <v>89</v>
      </c>
      <c r="C1973">
        <v>13921</v>
      </c>
      <c r="D1973">
        <v>42</v>
      </c>
      <c r="E1973">
        <v>413</v>
      </c>
      <c r="F1973">
        <v>664</v>
      </c>
      <c r="H1973">
        <v>29</v>
      </c>
      <c r="I1973">
        <v>31</v>
      </c>
      <c r="J1973">
        <v>11422</v>
      </c>
      <c r="K1973" t="s">
        <v>353</v>
      </c>
      <c r="L1973">
        <v>105</v>
      </c>
      <c r="M1973">
        <v>3620</v>
      </c>
      <c r="N1973" t="s">
        <v>1508</v>
      </c>
      <c r="O1973" t="s">
        <v>2651</v>
      </c>
      <c r="X1973" t="s">
        <v>2651</v>
      </c>
      <c r="Z1973" t="s">
        <v>2999</v>
      </c>
      <c r="AA1973" t="s">
        <v>3004</v>
      </c>
      <c r="AB1973">
        <v>11</v>
      </c>
      <c r="AC1973">
        <v>0</v>
      </c>
      <c r="AE1973" t="s">
        <v>4755</v>
      </c>
      <c r="AF1973">
        <v>4000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4</v>
      </c>
      <c r="AQ1973">
        <v>0</v>
      </c>
      <c r="AR1973">
        <v>0</v>
      </c>
      <c r="AS1973">
        <v>0</v>
      </c>
      <c r="AT1973">
        <v>0</v>
      </c>
      <c r="AU1973">
        <v>40</v>
      </c>
      <c r="AV1973">
        <v>100</v>
      </c>
      <c r="AW1973">
        <v>0</v>
      </c>
      <c r="AX1973">
        <v>0</v>
      </c>
      <c r="AZ1973">
        <v>0</v>
      </c>
      <c r="BA1973" t="s">
        <v>2999</v>
      </c>
      <c r="BB1973">
        <v>5</v>
      </c>
      <c r="BC1973">
        <v>5</v>
      </c>
      <c r="BD1973">
        <v>9420</v>
      </c>
      <c r="BE1973">
        <v>9420</v>
      </c>
      <c r="BF1973">
        <v>0</v>
      </c>
      <c r="BG1973">
        <v>0</v>
      </c>
      <c r="BH1973">
        <v>0</v>
      </c>
      <c r="BJ1973">
        <v>0</v>
      </c>
      <c r="BK1973">
        <v>0</v>
      </c>
      <c r="BN1973">
        <v>0</v>
      </c>
      <c r="BO1973">
        <v>0</v>
      </c>
      <c r="BP1973">
        <v>1</v>
      </c>
      <c r="BQ1973">
        <v>2.4</v>
      </c>
      <c r="BR1973">
        <v>4</v>
      </c>
      <c r="BS1973">
        <v>4139210042</v>
      </c>
      <c r="BT1973">
        <v>0</v>
      </c>
      <c r="BU1973">
        <v>664</v>
      </c>
      <c r="BV1973">
        <v>0</v>
      </c>
      <c r="BW1973">
        <v>0</v>
      </c>
      <c r="BX1973" t="s">
        <v>5259</v>
      </c>
      <c r="BZ1973" t="s">
        <v>6516</v>
      </c>
      <c r="CA1973">
        <v>45703</v>
      </c>
      <c r="CC1973">
        <v>0</v>
      </c>
      <c r="CE1973">
        <v>1</v>
      </c>
      <c r="CF1973" t="s">
        <v>7198</v>
      </c>
      <c r="CG1973">
        <v>0</v>
      </c>
      <c r="CH1973">
        <v>311.05762458100003</v>
      </c>
      <c r="CI1973">
        <v>4806.9976336099999</v>
      </c>
      <c r="CJ1973" s="2">
        <f t="shared" si="150"/>
        <v>0</v>
      </c>
      <c r="CK1973" s="2">
        <f t="shared" si="151"/>
        <v>27.2</v>
      </c>
      <c r="CL1973" s="2">
        <f t="shared" si="152"/>
        <v>3.4</v>
      </c>
      <c r="CM1973" t="str">
        <f t="shared" si="153"/>
        <v>No Residential</v>
      </c>
      <c r="CN1973" t="str">
        <f t="shared" si="154"/>
        <v>9 to 30 units</v>
      </c>
    </row>
    <row r="1974" spans="1:92" x14ac:dyDescent="0.25">
      <c r="A1974" s="1">
        <v>1973</v>
      </c>
      <c r="B1974" t="s">
        <v>89</v>
      </c>
      <c r="C1974">
        <v>13921</v>
      </c>
      <c r="D1974">
        <v>94</v>
      </c>
      <c r="E1974">
        <v>413</v>
      </c>
      <c r="F1974">
        <v>664</v>
      </c>
      <c r="H1974">
        <v>29</v>
      </c>
      <c r="I1974">
        <v>31</v>
      </c>
      <c r="J1974">
        <v>11422</v>
      </c>
      <c r="K1974" t="s">
        <v>353</v>
      </c>
      <c r="L1974">
        <v>105</v>
      </c>
      <c r="M1974">
        <v>3620</v>
      </c>
      <c r="N1974" t="s">
        <v>752</v>
      </c>
      <c r="O1974" t="s">
        <v>2651</v>
      </c>
      <c r="X1974" t="s">
        <v>2651</v>
      </c>
      <c r="Z1974" t="s">
        <v>2999</v>
      </c>
      <c r="AA1974" t="s">
        <v>3001</v>
      </c>
      <c r="AB1974">
        <v>11</v>
      </c>
      <c r="AC1974">
        <v>0</v>
      </c>
      <c r="AE1974" t="s">
        <v>4758</v>
      </c>
      <c r="AF1974">
        <v>4000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4</v>
      </c>
      <c r="AQ1974">
        <v>0</v>
      </c>
      <c r="AR1974">
        <v>0</v>
      </c>
      <c r="AS1974">
        <v>0</v>
      </c>
      <c r="AT1974">
        <v>0</v>
      </c>
      <c r="AU1974">
        <v>40</v>
      </c>
      <c r="AV1974">
        <v>100</v>
      </c>
      <c r="AW1974">
        <v>0</v>
      </c>
      <c r="AX1974">
        <v>0</v>
      </c>
      <c r="AZ1974">
        <v>0</v>
      </c>
      <c r="BA1974" t="s">
        <v>2999</v>
      </c>
      <c r="BB1974">
        <v>5</v>
      </c>
      <c r="BC1974">
        <v>5</v>
      </c>
      <c r="BD1974">
        <v>89640</v>
      </c>
      <c r="BE1974">
        <v>89640</v>
      </c>
      <c r="BF1974">
        <v>0</v>
      </c>
      <c r="BG1974">
        <v>0</v>
      </c>
      <c r="BH1974">
        <v>0</v>
      </c>
      <c r="BJ1974">
        <v>0</v>
      </c>
      <c r="BK1974">
        <v>0</v>
      </c>
      <c r="BN1974">
        <v>0</v>
      </c>
      <c r="BO1974">
        <v>0</v>
      </c>
      <c r="BP1974">
        <v>1</v>
      </c>
      <c r="BQ1974">
        <v>2.4</v>
      </c>
      <c r="BR1974">
        <v>4</v>
      </c>
      <c r="BS1974">
        <v>4139210094</v>
      </c>
      <c r="BT1974">
        <v>0</v>
      </c>
      <c r="BU1974">
        <v>664</v>
      </c>
      <c r="BV1974">
        <v>0</v>
      </c>
      <c r="BW1974">
        <v>0</v>
      </c>
      <c r="BX1974" t="s">
        <v>5259</v>
      </c>
      <c r="BZ1974" t="s">
        <v>6516</v>
      </c>
      <c r="CA1974">
        <v>45703</v>
      </c>
      <c r="CC1974">
        <v>0</v>
      </c>
      <c r="CE1974">
        <v>1</v>
      </c>
      <c r="CF1974" t="s">
        <v>7198</v>
      </c>
      <c r="CG1974">
        <v>0</v>
      </c>
      <c r="CH1974">
        <v>282.68336432199999</v>
      </c>
      <c r="CI1974">
        <v>4109.11357649</v>
      </c>
      <c r="CJ1974" s="2">
        <f t="shared" si="150"/>
        <v>0</v>
      </c>
      <c r="CK1974" s="2">
        <f t="shared" si="151"/>
        <v>27.2</v>
      </c>
      <c r="CL1974" s="2">
        <f t="shared" si="152"/>
        <v>3.4</v>
      </c>
      <c r="CM1974" t="str">
        <f t="shared" si="153"/>
        <v>No Residential</v>
      </c>
      <c r="CN1974" t="str">
        <f t="shared" si="154"/>
        <v>9 to 30 units</v>
      </c>
    </row>
    <row r="1975" spans="1:92" x14ac:dyDescent="0.25">
      <c r="A1975" s="1">
        <v>1974</v>
      </c>
      <c r="B1975" t="s">
        <v>89</v>
      </c>
      <c r="C1975">
        <v>13921</v>
      </c>
      <c r="D1975">
        <v>96</v>
      </c>
      <c r="E1975">
        <v>413</v>
      </c>
      <c r="F1975">
        <v>664</v>
      </c>
      <c r="H1975">
        <v>29</v>
      </c>
      <c r="I1975">
        <v>31</v>
      </c>
      <c r="J1975">
        <v>11422</v>
      </c>
      <c r="K1975" t="s">
        <v>353</v>
      </c>
      <c r="L1975">
        <v>105</v>
      </c>
      <c r="M1975">
        <v>3620</v>
      </c>
      <c r="N1975" t="s">
        <v>752</v>
      </c>
      <c r="O1975" t="s">
        <v>2651</v>
      </c>
      <c r="X1975" t="s">
        <v>2651</v>
      </c>
      <c r="Z1975" t="s">
        <v>2999</v>
      </c>
      <c r="AA1975" t="s">
        <v>3004</v>
      </c>
      <c r="AB1975">
        <v>11</v>
      </c>
      <c r="AC1975">
        <v>0</v>
      </c>
      <c r="AE1975" t="s">
        <v>4750</v>
      </c>
      <c r="AF1975">
        <v>4000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4</v>
      </c>
      <c r="AQ1975">
        <v>0</v>
      </c>
      <c r="AR1975">
        <v>0</v>
      </c>
      <c r="AS1975">
        <v>0</v>
      </c>
      <c r="AT1975">
        <v>0</v>
      </c>
      <c r="AU1975">
        <v>40</v>
      </c>
      <c r="AV1975">
        <v>100</v>
      </c>
      <c r="AW1975">
        <v>0</v>
      </c>
      <c r="AX1975">
        <v>0</v>
      </c>
      <c r="AZ1975">
        <v>0</v>
      </c>
      <c r="BA1975" t="s">
        <v>2999</v>
      </c>
      <c r="BB1975">
        <v>5</v>
      </c>
      <c r="BC1975">
        <v>5</v>
      </c>
      <c r="BD1975">
        <v>9420</v>
      </c>
      <c r="BE1975">
        <v>9420</v>
      </c>
      <c r="BF1975">
        <v>0</v>
      </c>
      <c r="BG1975">
        <v>0</v>
      </c>
      <c r="BH1975">
        <v>0</v>
      </c>
      <c r="BJ1975">
        <v>0</v>
      </c>
      <c r="BK1975">
        <v>0</v>
      </c>
      <c r="BN1975">
        <v>0</v>
      </c>
      <c r="BO1975">
        <v>0</v>
      </c>
      <c r="BP1975">
        <v>1</v>
      </c>
      <c r="BQ1975">
        <v>2.4</v>
      </c>
      <c r="BR1975">
        <v>4</v>
      </c>
      <c r="BS1975">
        <v>4139210096</v>
      </c>
      <c r="BT1975">
        <v>0</v>
      </c>
      <c r="BU1975">
        <v>664</v>
      </c>
      <c r="BV1975">
        <v>0</v>
      </c>
      <c r="BW1975">
        <v>0</v>
      </c>
      <c r="BX1975" t="s">
        <v>5259</v>
      </c>
      <c r="BZ1975" t="s">
        <v>6516</v>
      </c>
      <c r="CA1975">
        <v>45703</v>
      </c>
      <c r="CC1975">
        <v>0</v>
      </c>
      <c r="CE1975">
        <v>1</v>
      </c>
      <c r="CF1975" t="s">
        <v>7198</v>
      </c>
      <c r="CG1975">
        <v>0</v>
      </c>
      <c r="CH1975">
        <v>280.12781692999999</v>
      </c>
      <c r="CI1975">
        <v>3974.7012194200001</v>
      </c>
      <c r="CJ1975" s="2">
        <f t="shared" si="150"/>
        <v>0</v>
      </c>
      <c r="CK1975" s="2">
        <f t="shared" si="151"/>
        <v>27.2</v>
      </c>
      <c r="CL1975" s="2">
        <f t="shared" si="152"/>
        <v>3.4</v>
      </c>
      <c r="CM1975" t="str">
        <f t="shared" si="153"/>
        <v>No Residential</v>
      </c>
      <c r="CN1975" t="str">
        <f t="shared" si="154"/>
        <v>9 to 30 units</v>
      </c>
    </row>
    <row r="1976" spans="1:92" x14ac:dyDescent="0.25">
      <c r="A1976" s="1">
        <v>1975</v>
      </c>
      <c r="B1976" t="s">
        <v>89</v>
      </c>
      <c r="C1976">
        <v>14004</v>
      </c>
      <c r="D1976">
        <v>109</v>
      </c>
      <c r="E1976">
        <v>410</v>
      </c>
      <c r="F1976">
        <v>892</v>
      </c>
      <c r="G1976">
        <v>4003</v>
      </c>
      <c r="H1976">
        <v>27</v>
      </c>
      <c r="I1976">
        <v>32</v>
      </c>
      <c r="J1976">
        <v>11414</v>
      </c>
      <c r="K1976" t="s">
        <v>351</v>
      </c>
      <c r="L1976">
        <v>106</v>
      </c>
      <c r="M1976">
        <v>3611</v>
      </c>
      <c r="N1976" t="s">
        <v>2145</v>
      </c>
      <c r="O1976" t="s">
        <v>2677</v>
      </c>
      <c r="X1976" t="s">
        <v>2677</v>
      </c>
      <c r="Z1976" t="s">
        <v>2999</v>
      </c>
      <c r="AA1976" t="s">
        <v>3002</v>
      </c>
      <c r="AB1976">
        <v>11</v>
      </c>
      <c r="AC1976">
        <v>0</v>
      </c>
      <c r="AE1976" t="s">
        <v>4759</v>
      </c>
      <c r="AF1976">
        <v>5000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4</v>
      </c>
      <c r="AQ1976">
        <v>0</v>
      </c>
      <c r="AR1976">
        <v>0</v>
      </c>
      <c r="AS1976">
        <v>0</v>
      </c>
      <c r="AT1976">
        <v>0</v>
      </c>
      <c r="AU1976">
        <v>50</v>
      </c>
      <c r="AV1976">
        <v>100</v>
      </c>
      <c r="AW1976">
        <v>0</v>
      </c>
      <c r="AX1976">
        <v>0</v>
      </c>
      <c r="AZ1976">
        <v>0</v>
      </c>
      <c r="BA1976" t="s">
        <v>2999</v>
      </c>
      <c r="BB1976">
        <v>5</v>
      </c>
      <c r="BC1976">
        <v>5</v>
      </c>
      <c r="BD1976">
        <v>14820</v>
      </c>
      <c r="BE1976">
        <v>14820</v>
      </c>
      <c r="BF1976">
        <v>0</v>
      </c>
      <c r="BG1976">
        <v>0</v>
      </c>
      <c r="BH1976">
        <v>0</v>
      </c>
      <c r="BJ1976">
        <v>0</v>
      </c>
      <c r="BK1976">
        <v>0</v>
      </c>
      <c r="BN1976">
        <v>0</v>
      </c>
      <c r="BO1976">
        <v>0.5</v>
      </c>
      <c r="BP1976">
        <v>0</v>
      </c>
      <c r="BQ1976">
        <v>1</v>
      </c>
      <c r="BR1976">
        <v>4</v>
      </c>
      <c r="BS1976">
        <v>4140040109</v>
      </c>
      <c r="BT1976">
        <v>0</v>
      </c>
      <c r="BU1976">
        <v>892</v>
      </c>
      <c r="BV1976">
        <v>1026213</v>
      </c>
      <c r="BW1976">
        <v>178724</v>
      </c>
      <c r="BX1976" t="s">
        <v>5210</v>
      </c>
      <c r="BZ1976" t="s">
        <v>6517</v>
      </c>
      <c r="CA1976">
        <v>45802</v>
      </c>
      <c r="CC1976">
        <v>0</v>
      </c>
      <c r="CE1976">
        <v>1</v>
      </c>
      <c r="CF1976" t="s">
        <v>7198</v>
      </c>
      <c r="CG1976">
        <v>0</v>
      </c>
      <c r="CH1976">
        <v>301.165432442</v>
      </c>
      <c r="CI1976">
        <v>5029.08078467</v>
      </c>
      <c r="CJ1976" s="2">
        <f t="shared" si="150"/>
        <v>5</v>
      </c>
      <c r="CK1976" s="2">
        <f t="shared" si="151"/>
        <v>15</v>
      </c>
      <c r="CL1976" s="2">
        <f t="shared" si="152"/>
        <v>1.5</v>
      </c>
      <c r="CM1976" t="str">
        <f t="shared" si="153"/>
        <v>1 to 8 units</v>
      </c>
      <c r="CN1976" t="str">
        <f t="shared" si="154"/>
        <v>9 to 30 units</v>
      </c>
    </row>
    <row r="1977" spans="1:92" x14ac:dyDescent="0.25">
      <c r="A1977" s="1">
        <v>1976</v>
      </c>
      <c r="B1977" t="s">
        <v>89</v>
      </c>
      <c r="C1977">
        <v>14047</v>
      </c>
      <c r="D1977">
        <v>68</v>
      </c>
      <c r="E1977">
        <v>410</v>
      </c>
      <c r="F1977">
        <v>892</v>
      </c>
      <c r="H1977">
        <v>27</v>
      </c>
      <c r="I1977">
        <v>32</v>
      </c>
      <c r="J1977">
        <v>11414</v>
      </c>
      <c r="K1977" t="s">
        <v>351</v>
      </c>
      <c r="L1977">
        <v>106</v>
      </c>
      <c r="M1977">
        <v>3611</v>
      </c>
      <c r="N1977" t="s">
        <v>2146</v>
      </c>
      <c r="O1977" t="s">
        <v>2677</v>
      </c>
      <c r="X1977" t="s">
        <v>2677</v>
      </c>
      <c r="Z1977" t="s">
        <v>2999</v>
      </c>
      <c r="AA1977" t="s">
        <v>3002</v>
      </c>
      <c r="AB1977">
        <v>11</v>
      </c>
      <c r="AC1977">
        <v>0</v>
      </c>
      <c r="AE1977" t="s">
        <v>4760</v>
      </c>
      <c r="AF1977">
        <v>3450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4</v>
      </c>
      <c r="AQ1977">
        <v>0</v>
      </c>
      <c r="AR1977">
        <v>0</v>
      </c>
      <c r="AS1977">
        <v>0</v>
      </c>
      <c r="AT1977">
        <v>0</v>
      </c>
      <c r="AU1977">
        <v>34.5</v>
      </c>
      <c r="AV1977">
        <v>100</v>
      </c>
      <c r="AW1977">
        <v>0</v>
      </c>
      <c r="AX1977">
        <v>0</v>
      </c>
      <c r="AZ1977">
        <v>0</v>
      </c>
      <c r="BA1977" t="s">
        <v>2999</v>
      </c>
      <c r="BB1977">
        <v>5</v>
      </c>
      <c r="BC1977">
        <v>5</v>
      </c>
      <c r="BD1977">
        <v>5272</v>
      </c>
      <c r="BE1977">
        <v>5272</v>
      </c>
      <c r="BF1977">
        <v>0</v>
      </c>
      <c r="BG1977">
        <v>0</v>
      </c>
      <c r="BH1977">
        <v>0</v>
      </c>
      <c r="BJ1977">
        <v>0</v>
      </c>
      <c r="BK1977">
        <v>0</v>
      </c>
      <c r="BN1977">
        <v>0</v>
      </c>
      <c r="BO1977">
        <v>0.5</v>
      </c>
      <c r="BP1977">
        <v>0</v>
      </c>
      <c r="BQ1977">
        <v>1</v>
      </c>
      <c r="BR1977">
        <v>4</v>
      </c>
      <c r="BS1977">
        <v>4140470068</v>
      </c>
      <c r="BT1977">
        <v>0</v>
      </c>
      <c r="BU1977">
        <v>892</v>
      </c>
      <c r="BV1977">
        <v>0</v>
      </c>
      <c r="BW1977">
        <v>0</v>
      </c>
      <c r="BX1977" t="s">
        <v>5210</v>
      </c>
      <c r="BZ1977" t="s">
        <v>6518</v>
      </c>
      <c r="CA1977">
        <v>45803</v>
      </c>
      <c r="CC1977">
        <v>0</v>
      </c>
      <c r="CE1977">
        <v>1</v>
      </c>
      <c r="CF1977" t="s">
        <v>7198</v>
      </c>
      <c r="CG1977">
        <v>0</v>
      </c>
      <c r="CH1977">
        <v>268.08767442599998</v>
      </c>
      <c r="CI1977">
        <v>3445.2780582800001</v>
      </c>
      <c r="CJ1977" s="2">
        <f t="shared" si="150"/>
        <v>3.45</v>
      </c>
      <c r="CK1977" s="2">
        <f t="shared" si="151"/>
        <v>10.35</v>
      </c>
      <c r="CL1977" s="2">
        <f t="shared" si="152"/>
        <v>1.5</v>
      </c>
      <c r="CM1977" t="str">
        <f t="shared" si="153"/>
        <v>1 to 8 units</v>
      </c>
      <c r="CN1977" t="str">
        <f t="shared" si="154"/>
        <v>9 to 30 units</v>
      </c>
    </row>
    <row r="1978" spans="1:92" x14ac:dyDescent="0.25">
      <c r="A1978" s="1">
        <v>1977</v>
      </c>
      <c r="B1978" t="s">
        <v>89</v>
      </c>
      <c r="C1978">
        <v>14074</v>
      </c>
      <c r="D1978">
        <v>81</v>
      </c>
      <c r="E1978">
        <v>410</v>
      </c>
      <c r="F1978">
        <v>892</v>
      </c>
      <c r="H1978">
        <v>27</v>
      </c>
      <c r="I1978">
        <v>32</v>
      </c>
      <c r="J1978">
        <v>11414</v>
      </c>
      <c r="K1978" t="s">
        <v>351</v>
      </c>
      <c r="L1978">
        <v>106</v>
      </c>
      <c r="M1978">
        <v>3611</v>
      </c>
      <c r="N1978" t="s">
        <v>2148</v>
      </c>
      <c r="O1978" t="s">
        <v>2677</v>
      </c>
      <c r="X1978" t="s">
        <v>2677</v>
      </c>
      <c r="Z1978" t="s">
        <v>2999</v>
      </c>
      <c r="AA1978" t="s">
        <v>3002</v>
      </c>
      <c r="AB1978">
        <v>11</v>
      </c>
      <c r="AC1978">
        <v>0</v>
      </c>
      <c r="AE1978" t="s">
        <v>4762</v>
      </c>
      <c r="AF1978">
        <v>3000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4</v>
      </c>
      <c r="AQ1978">
        <v>0</v>
      </c>
      <c r="AR1978">
        <v>0</v>
      </c>
      <c r="AS1978">
        <v>0</v>
      </c>
      <c r="AT1978">
        <v>0</v>
      </c>
      <c r="AU1978">
        <v>30</v>
      </c>
      <c r="AV1978">
        <v>100</v>
      </c>
      <c r="AW1978">
        <v>0</v>
      </c>
      <c r="AX1978">
        <v>0</v>
      </c>
      <c r="AZ1978">
        <v>0</v>
      </c>
      <c r="BA1978" t="s">
        <v>2999</v>
      </c>
      <c r="BB1978">
        <v>3</v>
      </c>
      <c r="BC1978">
        <v>5</v>
      </c>
      <c r="BD1978">
        <v>5662</v>
      </c>
      <c r="BE1978">
        <v>5662</v>
      </c>
      <c r="BF1978">
        <v>0</v>
      </c>
      <c r="BG1978">
        <v>0</v>
      </c>
      <c r="BH1978">
        <v>0</v>
      </c>
      <c r="BJ1978">
        <v>0</v>
      </c>
      <c r="BK1978">
        <v>0</v>
      </c>
      <c r="BN1978">
        <v>0</v>
      </c>
      <c r="BO1978">
        <v>0.5</v>
      </c>
      <c r="BP1978">
        <v>0</v>
      </c>
      <c r="BQ1978">
        <v>1</v>
      </c>
      <c r="BR1978">
        <v>4</v>
      </c>
      <c r="BS1978">
        <v>4140740081</v>
      </c>
      <c r="BT1978">
        <v>0</v>
      </c>
      <c r="BU1978">
        <v>892</v>
      </c>
      <c r="BV1978">
        <v>0</v>
      </c>
      <c r="BW1978">
        <v>0</v>
      </c>
      <c r="BX1978" t="s">
        <v>5210</v>
      </c>
      <c r="BZ1978" t="s">
        <v>6518</v>
      </c>
      <c r="CA1978">
        <v>45803</v>
      </c>
      <c r="CC1978">
        <v>0</v>
      </c>
      <c r="CE1978">
        <v>1</v>
      </c>
      <c r="CF1978" t="s">
        <v>7198</v>
      </c>
      <c r="CG1978">
        <v>0</v>
      </c>
      <c r="CH1978">
        <v>262.42680293900003</v>
      </c>
      <c r="CI1978">
        <v>3036.40553456</v>
      </c>
      <c r="CJ1978" s="2">
        <f t="shared" si="150"/>
        <v>3</v>
      </c>
      <c r="CK1978" s="2">
        <f t="shared" si="151"/>
        <v>9</v>
      </c>
      <c r="CL1978" s="2">
        <f t="shared" si="152"/>
        <v>1.5</v>
      </c>
      <c r="CM1978" t="str">
        <f t="shared" si="153"/>
        <v>1 to 8 units</v>
      </c>
      <c r="CN1978" t="str">
        <f t="shared" si="154"/>
        <v>9 to 30 units</v>
      </c>
    </row>
    <row r="1979" spans="1:92" x14ac:dyDescent="0.25">
      <c r="A1979" s="1">
        <v>1978</v>
      </c>
      <c r="B1979" t="s">
        <v>89</v>
      </c>
      <c r="C1979">
        <v>14080</v>
      </c>
      <c r="D1979">
        <v>25</v>
      </c>
      <c r="E1979">
        <v>410</v>
      </c>
      <c r="F1979">
        <v>892</v>
      </c>
      <c r="H1979">
        <v>27</v>
      </c>
      <c r="I1979">
        <v>32</v>
      </c>
      <c r="J1979">
        <v>11414</v>
      </c>
      <c r="K1979" t="s">
        <v>351</v>
      </c>
      <c r="L1979">
        <v>106</v>
      </c>
      <c r="M1979">
        <v>3611</v>
      </c>
      <c r="N1979" t="s">
        <v>2147</v>
      </c>
      <c r="O1979" t="s">
        <v>2677</v>
      </c>
      <c r="X1979" t="s">
        <v>2677</v>
      </c>
      <c r="Z1979" t="s">
        <v>2999</v>
      </c>
      <c r="AA1979" t="s">
        <v>3002</v>
      </c>
      <c r="AB1979">
        <v>11</v>
      </c>
      <c r="AC1979">
        <v>0</v>
      </c>
      <c r="AD1979" t="s">
        <v>3006</v>
      </c>
      <c r="AE1979" t="s">
        <v>4761</v>
      </c>
      <c r="AF1979">
        <v>4037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</v>
      </c>
      <c r="AQ1979">
        <v>0</v>
      </c>
      <c r="AR1979">
        <v>0</v>
      </c>
      <c r="AS1979">
        <v>0</v>
      </c>
      <c r="AT1979">
        <v>0</v>
      </c>
      <c r="AU1979">
        <v>40</v>
      </c>
      <c r="AV1979">
        <v>100</v>
      </c>
      <c r="AW1979">
        <v>0</v>
      </c>
      <c r="AX1979">
        <v>0</v>
      </c>
      <c r="AZ1979">
        <v>0</v>
      </c>
      <c r="BA1979" t="s">
        <v>2999</v>
      </c>
      <c r="BB1979">
        <v>5</v>
      </c>
      <c r="BC1979">
        <v>5</v>
      </c>
      <c r="BD1979">
        <v>6592</v>
      </c>
      <c r="BE1979">
        <v>6592</v>
      </c>
      <c r="BF1979">
        <v>0</v>
      </c>
      <c r="BG1979">
        <v>0</v>
      </c>
      <c r="BH1979">
        <v>0</v>
      </c>
      <c r="BJ1979">
        <v>0</v>
      </c>
      <c r="BK1979">
        <v>0</v>
      </c>
      <c r="BN1979">
        <v>0</v>
      </c>
      <c r="BO1979">
        <v>0.5</v>
      </c>
      <c r="BP1979">
        <v>0</v>
      </c>
      <c r="BQ1979">
        <v>1</v>
      </c>
      <c r="BR1979">
        <v>4</v>
      </c>
      <c r="BS1979">
        <v>4140800025</v>
      </c>
      <c r="BT1979">
        <v>0</v>
      </c>
      <c r="BU1979">
        <v>892</v>
      </c>
      <c r="BV1979">
        <v>0</v>
      </c>
      <c r="BW1979">
        <v>0</v>
      </c>
      <c r="BX1979" t="s">
        <v>5260</v>
      </c>
      <c r="BY1979" t="s">
        <v>3000</v>
      </c>
      <c r="BZ1979" t="s">
        <v>6519</v>
      </c>
      <c r="CA1979">
        <v>45803</v>
      </c>
      <c r="CC1979">
        <v>0</v>
      </c>
      <c r="CE1979">
        <v>1</v>
      </c>
      <c r="CF1979" t="s">
        <v>7198</v>
      </c>
      <c r="CG1979">
        <v>0</v>
      </c>
      <c r="CH1979">
        <v>284.145167345</v>
      </c>
      <c r="CI1979">
        <v>4148.3336386800001</v>
      </c>
      <c r="CJ1979" s="2">
        <f t="shared" si="150"/>
        <v>4.0369999999999999</v>
      </c>
      <c r="CK1979" s="2">
        <f t="shared" si="151"/>
        <v>12.111000000000001</v>
      </c>
      <c r="CL1979" s="2">
        <f t="shared" si="152"/>
        <v>1.5</v>
      </c>
      <c r="CM1979" t="str">
        <f t="shared" si="153"/>
        <v>1 to 8 units</v>
      </c>
      <c r="CN1979" t="str">
        <f t="shared" si="154"/>
        <v>9 to 30 units</v>
      </c>
    </row>
    <row r="1980" spans="1:92" x14ac:dyDescent="0.25">
      <c r="A1980" s="1">
        <v>1979</v>
      </c>
      <c r="B1980" t="s">
        <v>89</v>
      </c>
      <c r="C1980">
        <v>14080</v>
      </c>
      <c r="D1980">
        <v>28</v>
      </c>
      <c r="E1980">
        <v>410</v>
      </c>
      <c r="F1980">
        <v>892</v>
      </c>
      <c r="H1980">
        <v>27</v>
      </c>
      <c r="I1980">
        <v>32</v>
      </c>
      <c r="J1980">
        <v>11414</v>
      </c>
      <c r="K1980" t="s">
        <v>351</v>
      </c>
      <c r="L1980">
        <v>106</v>
      </c>
      <c r="M1980">
        <v>3611</v>
      </c>
      <c r="N1980" t="s">
        <v>2147</v>
      </c>
      <c r="O1980" t="s">
        <v>2677</v>
      </c>
      <c r="X1980" t="s">
        <v>2677</v>
      </c>
      <c r="Z1980" t="s">
        <v>2999</v>
      </c>
      <c r="AA1980" t="s">
        <v>3002</v>
      </c>
      <c r="AB1980">
        <v>11</v>
      </c>
      <c r="AC1980">
        <v>0</v>
      </c>
      <c r="AE1980" t="s">
        <v>4772</v>
      </c>
      <c r="AF1980">
        <v>4000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4</v>
      </c>
      <c r="AQ1980">
        <v>0</v>
      </c>
      <c r="AR1980">
        <v>0</v>
      </c>
      <c r="AS1980">
        <v>0</v>
      </c>
      <c r="AT1980">
        <v>0</v>
      </c>
      <c r="AU1980">
        <v>40</v>
      </c>
      <c r="AV1980">
        <v>100</v>
      </c>
      <c r="AW1980">
        <v>0</v>
      </c>
      <c r="AX1980">
        <v>0</v>
      </c>
      <c r="AZ1980">
        <v>0</v>
      </c>
      <c r="BA1980" t="s">
        <v>2999</v>
      </c>
      <c r="BB1980">
        <v>5</v>
      </c>
      <c r="BC1980">
        <v>5</v>
      </c>
      <c r="BD1980">
        <v>6686</v>
      </c>
      <c r="BE1980">
        <v>6686</v>
      </c>
      <c r="BF1980">
        <v>0</v>
      </c>
      <c r="BG1980">
        <v>0</v>
      </c>
      <c r="BH1980">
        <v>0</v>
      </c>
      <c r="BJ1980">
        <v>0</v>
      </c>
      <c r="BK1980">
        <v>0</v>
      </c>
      <c r="BN1980">
        <v>0</v>
      </c>
      <c r="BO1980">
        <v>0.5</v>
      </c>
      <c r="BP1980">
        <v>0</v>
      </c>
      <c r="BQ1980">
        <v>1</v>
      </c>
      <c r="BR1980">
        <v>4</v>
      </c>
      <c r="BS1980">
        <v>4140800028</v>
      </c>
      <c r="BT1980">
        <v>0</v>
      </c>
      <c r="BU1980">
        <v>892</v>
      </c>
      <c r="BV1980">
        <v>0</v>
      </c>
      <c r="BW1980">
        <v>0</v>
      </c>
      <c r="BX1980" t="s">
        <v>5260</v>
      </c>
      <c r="BZ1980" t="s">
        <v>6519</v>
      </c>
      <c r="CA1980">
        <v>45803</v>
      </c>
      <c r="CC1980">
        <v>0</v>
      </c>
      <c r="CE1980">
        <v>1</v>
      </c>
      <c r="CF1980" t="s">
        <v>7198</v>
      </c>
      <c r="CG1980">
        <v>0</v>
      </c>
      <c r="CH1980">
        <v>281.99987839800002</v>
      </c>
      <c r="CI1980">
        <v>4039.99838856</v>
      </c>
      <c r="CJ1980" s="2">
        <f t="shared" si="150"/>
        <v>4</v>
      </c>
      <c r="CK1980" s="2">
        <f t="shared" si="151"/>
        <v>12</v>
      </c>
      <c r="CL1980" s="2">
        <f t="shared" si="152"/>
        <v>1.5</v>
      </c>
      <c r="CM1980" t="str">
        <f t="shared" si="153"/>
        <v>1 to 8 units</v>
      </c>
      <c r="CN1980" t="str">
        <f t="shared" si="154"/>
        <v>9 to 30 units</v>
      </c>
    </row>
    <row r="1981" spans="1:92" x14ac:dyDescent="0.25">
      <c r="A1981" s="1">
        <v>1980</v>
      </c>
      <c r="B1981" t="s">
        <v>89</v>
      </c>
      <c r="C1981">
        <v>14082</v>
      </c>
      <c r="D1981">
        <v>26</v>
      </c>
      <c r="E1981">
        <v>410</v>
      </c>
      <c r="F1981">
        <v>892</v>
      </c>
      <c r="G1981">
        <v>8005</v>
      </c>
      <c r="H1981">
        <v>27</v>
      </c>
      <c r="I1981">
        <v>32</v>
      </c>
      <c r="J1981">
        <v>11414</v>
      </c>
      <c r="K1981" t="s">
        <v>351</v>
      </c>
      <c r="L1981">
        <v>106</v>
      </c>
      <c r="M1981">
        <v>3611</v>
      </c>
      <c r="N1981" t="s">
        <v>2150</v>
      </c>
      <c r="O1981" t="s">
        <v>2677</v>
      </c>
      <c r="X1981" t="s">
        <v>2677</v>
      </c>
      <c r="Z1981" t="s">
        <v>2999</v>
      </c>
      <c r="AA1981" t="s">
        <v>3002</v>
      </c>
      <c r="AB1981">
        <v>11</v>
      </c>
      <c r="AC1981">
        <v>0</v>
      </c>
      <c r="AE1981" t="s">
        <v>4765</v>
      </c>
      <c r="AF1981">
        <v>5100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4</v>
      </c>
      <c r="AQ1981">
        <v>0</v>
      </c>
      <c r="AR1981">
        <v>0</v>
      </c>
      <c r="AS1981">
        <v>0</v>
      </c>
      <c r="AT1981">
        <v>0</v>
      </c>
      <c r="AU1981">
        <v>51</v>
      </c>
      <c r="AV1981">
        <v>100</v>
      </c>
      <c r="AW1981">
        <v>0</v>
      </c>
      <c r="AX1981">
        <v>0</v>
      </c>
      <c r="AZ1981">
        <v>0</v>
      </c>
      <c r="BA1981" t="s">
        <v>2999</v>
      </c>
      <c r="BB1981">
        <v>5</v>
      </c>
      <c r="BC1981">
        <v>5</v>
      </c>
      <c r="BD1981">
        <v>12000</v>
      </c>
      <c r="BE1981">
        <v>12000</v>
      </c>
      <c r="BF1981">
        <v>0</v>
      </c>
      <c r="BG1981">
        <v>0</v>
      </c>
      <c r="BH1981">
        <v>0</v>
      </c>
      <c r="BJ1981">
        <v>0</v>
      </c>
      <c r="BK1981">
        <v>0</v>
      </c>
      <c r="BN1981">
        <v>0</v>
      </c>
      <c r="BO1981">
        <v>0.5</v>
      </c>
      <c r="BP1981">
        <v>0</v>
      </c>
      <c r="BQ1981">
        <v>1</v>
      </c>
      <c r="BR1981">
        <v>4</v>
      </c>
      <c r="BS1981">
        <v>4140820026</v>
      </c>
      <c r="BT1981">
        <v>0</v>
      </c>
      <c r="BU1981">
        <v>892</v>
      </c>
      <c r="BV1981">
        <v>1028227</v>
      </c>
      <c r="BW1981">
        <v>175754</v>
      </c>
      <c r="BX1981" t="s">
        <v>5210</v>
      </c>
      <c r="BZ1981" t="s">
        <v>6519</v>
      </c>
      <c r="CA1981">
        <v>45803</v>
      </c>
      <c r="CC1981">
        <v>0</v>
      </c>
      <c r="CE1981">
        <v>1</v>
      </c>
      <c r="CF1981" t="s">
        <v>7198</v>
      </c>
      <c r="CG1981">
        <v>0</v>
      </c>
      <c r="CH1981">
        <v>303.13763805500002</v>
      </c>
      <c r="CI1981">
        <v>5159.4530181800001</v>
      </c>
      <c r="CJ1981" s="2">
        <f t="shared" si="150"/>
        <v>5.0999999999999996</v>
      </c>
      <c r="CK1981" s="2">
        <f t="shared" si="151"/>
        <v>15.3</v>
      </c>
      <c r="CL1981" s="2">
        <f t="shared" si="152"/>
        <v>1.5</v>
      </c>
      <c r="CM1981" t="str">
        <f t="shared" si="153"/>
        <v>1 to 8 units</v>
      </c>
      <c r="CN1981" t="str">
        <f t="shared" si="154"/>
        <v>9 to 30 units</v>
      </c>
    </row>
    <row r="1982" spans="1:92" x14ac:dyDescent="0.25">
      <c r="A1982" s="1">
        <v>1981</v>
      </c>
      <c r="B1982" t="s">
        <v>89</v>
      </c>
      <c r="C1982">
        <v>14084</v>
      </c>
      <c r="D1982">
        <v>37</v>
      </c>
      <c r="E1982">
        <v>410</v>
      </c>
      <c r="F1982">
        <v>892</v>
      </c>
      <c r="H1982">
        <v>27</v>
      </c>
      <c r="I1982">
        <v>32</v>
      </c>
      <c r="J1982">
        <v>11414</v>
      </c>
      <c r="K1982" t="s">
        <v>351</v>
      </c>
      <c r="L1982">
        <v>106</v>
      </c>
      <c r="M1982">
        <v>3611</v>
      </c>
      <c r="N1982" t="s">
        <v>2149</v>
      </c>
      <c r="O1982" t="s">
        <v>2677</v>
      </c>
      <c r="X1982" t="s">
        <v>2677</v>
      </c>
      <c r="Z1982" t="s">
        <v>2999</v>
      </c>
      <c r="AA1982" t="s">
        <v>3002</v>
      </c>
      <c r="AB1982">
        <v>11</v>
      </c>
      <c r="AC1982">
        <v>0</v>
      </c>
      <c r="AE1982" t="s">
        <v>4764</v>
      </c>
      <c r="AF1982">
        <v>4000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4</v>
      </c>
      <c r="AQ1982">
        <v>0</v>
      </c>
      <c r="AR1982">
        <v>0</v>
      </c>
      <c r="AS1982">
        <v>0</v>
      </c>
      <c r="AT1982">
        <v>0</v>
      </c>
      <c r="AU1982">
        <v>40</v>
      </c>
      <c r="AV1982">
        <v>100</v>
      </c>
      <c r="AW1982">
        <v>0</v>
      </c>
      <c r="AX1982">
        <v>0</v>
      </c>
      <c r="AZ1982">
        <v>0</v>
      </c>
      <c r="BA1982" t="s">
        <v>2999</v>
      </c>
      <c r="BB1982">
        <v>3</v>
      </c>
      <c r="BC1982">
        <v>5</v>
      </c>
      <c r="BD1982">
        <v>7114</v>
      </c>
      <c r="BE1982">
        <v>7114</v>
      </c>
      <c r="BF1982">
        <v>0</v>
      </c>
      <c r="BG1982">
        <v>0</v>
      </c>
      <c r="BH1982">
        <v>0</v>
      </c>
      <c r="BJ1982">
        <v>0</v>
      </c>
      <c r="BK1982">
        <v>0</v>
      </c>
      <c r="BN1982">
        <v>0</v>
      </c>
      <c r="BO1982">
        <v>0.5</v>
      </c>
      <c r="BP1982">
        <v>0</v>
      </c>
      <c r="BQ1982">
        <v>1</v>
      </c>
      <c r="BR1982">
        <v>4</v>
      </c>
      <c r="BS1982">
        <v>4140840037</v>
      </c>
      <c r="BT1982">
        <v>0</v>
      </c>
      <c r="BU1982">
        <v>892</v>
      </c>
      <c r="BV1982">
        <v>0</v>
      </c>
      <c r="BW1982">
        <v>0</v>
      </c>
      <c r="BX1982" t="s">
        <v>5210</v>
      </c>
      <c r="BY1982" t="s">
        <v>3000</v>
      </c>
      <c r="BZ1982" t="s">
        <v>6519</v>
      </c>
      <c r="CA1982">
        <v>45803</v>
      </c>
      <c r="CC1982">
        <v>0</v>
      </c>
      <c r="CE1982">
        <v>1</v>
      </c>
      <c r="CF1982" t="s">
        <v>7198</v>
      </c>
      <c r="CG1982">
        <v>0</v>
      </c>
      <c r="CH1982">
        <v>280.01243102900003</v>
      </c>
      <c r="CI1982">
        <v>3945.7102712400001</v>
      </c>
      <c r="CJ1982" s="2">
        <f t="shared" si="150"/>
        <v>4</v>
      </c>
      <c r="CK1982" s="2">
        <f t="shared" si="151"/>
        <v>12</v>
      </c>
      <c r="CL1982" s="2">
        <f t="shared" si="152"/>
        <v>1.5</v>
      </c>
      <c r="CM1982" t="str">
        <f t="shared" si="153"/>
        <v>1 to 8 units</v>
      </c>
      <c r="CN1982" t="str">
        <f t="shared" si="154"/>
        <v>9 to 30 units</v>
      </c>
    </row>
    <row r="1983" spans="1:92" x14ac:dyDescent="0.25">
      <c r="A1983" s="1">
        <v>1982</v>
      </c>
      <c r="B1983" t="s">
        <v>89</v>
      </c>
      <c r="C1983">
        <v>14085</v>
      </c>
      <c r="D1983">
        <v>3</v>
      </c>
      <c r="E1983">
        <v>410</v>
      </c>
      <c r="F1983">
        <v>892</v>
      </c>
      <c r="H1983">
        <v>27</v>
      </c>
      <c r="I1983">
        <v>32</v>
      </c>
      <c r="J1983">
        <v>11414</v>
      </c>
      <c r="K1983" t="s">
        <v>351</v>
      </c>
      <c r="L1983">
        <v>106</v>
      </c>
      <c r="M1983">
        <v>3611</v>
      </c>
      <c r="N1983" t="s">
        <v>2148</v>
      </c>
      <c r="O1983" t="s">
        <v>2677</v>
      </c>
      <c r="X1983" t="s">
        <v>2677</v>
      </c>
      <c r="Z1983" t="s">
        <v>2999</v>
      </c>
      <c r="AA1983" t="s">
        <v>3002</v>
      </c>
      <c r="AB1983">
        <v>11</v>
      </c>
      <c r="AC1983">
        <v>0</v>
      </c>
      <c r="AE1983" t="s">
        <v>4763</v>
      </c>
      <c r="AF1983">
        <v>4000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4</v>
      </c>
      <c r="AQ1983">
        <v>0</v>
      </c>
      <c r="AR1983">
        <v>0</v>
      </c>
      <c r="AS1983">
        <v>0</v>
      </c>
      <c r="AT1983">
        <v>0</v>
      </c>
      <c r="AU1983">
        <v>40</v>
      </c>
      <c r="AV1983">
        <v>100</v>
      </c>
      <c r="AW1983">
        <v>0</v>
      </c>
      <c r="AX1983">
        <v>0</v>
      </c>
      <c r="AZ1983">
        <v>0</v>
      </c>
      <c r="BA1983" t="s">
        <v>2999</v>
      </c>
      <c r="BB1983">
        <v>5</v>
      </c>
      <c r="BC1983">
        <v>5</v>
      </c>
      <c r="BD1983">
        <v>6318</v>
      </c>
      <c r="BE1983">
        <v>6318</v>
      </c>
      <c r="BF1983">
        <v>0</v>
      </c>
      <c r="BG1983">
        <v>0</v>
      </c>
      <c r="BH1983">
        <v>0</v>
      </c>
      <c r="BJ1983">
        <v>0</v>
      </c>
      <c r="BK1983">
        <v>0</v>
      </c>
      <c r="BN1983">
        <v>0</v>
      </c>
      <c r="BO1983">
        <v>0.5</v>
      </c>
      <c r="BP1983">
        <v>0</v>
      </c>
      <c r="BQ1983">
        <v>1</v>
      </c>
      <c r="BR1983">
        <v>4</v>
      </c>
      <c r="BS1983">
        <v>4140850003</v>
      </c>
      <c r="BT1983">
        <v>0</v>
      </c>
      <c r="BU1983">
        <v>892</v>
      </c>
      <c r="BV1983">
        <v>0</v>
      </c>
      <c r="BW1983">
        <v>0</v>
      </c>
      <c r="BX1983" t="s">
        <v>5210</v>
      </c>
      <c r="BZ1983" t="s">
        <v>6519</v>
      </c>
      <c r="CA1983">
        <v>45803</v>
      </c>
      <c r="CC1983">
        <v>0</v>
      </c>
      <c r="CE1983">
        <v>1</v>
      </c>
      <c r="CF1983" t="s">
        <v>7198</v>
      </c>
      <c r="CG1983">
        <v>0</v>
      </c>
      <c r="CH1983">
        <v>285.57043282400002</v>
      </c>
      <c r="CI1983">
        <v>4117.5462461799998</v>
      </c>
      <c r="CJ1983" s="2">
        <f t="shared" si="150"/>
        <v>4</v>
      </c>
      <c r="CK1983" s="2">
        <f t="shared" si="151"/>
        <v>12</v>
      </c>
      <c r="CL1983" s="2">
        <f t="shared" si="152"/>
        <v>1.5</v>
      </c>
      <c r="CM1983" t="str">
        <f t="shared" si="153"/>
        <v>1 to 8 units</v>
      </c>
      <c r="CN1983" t="str">
        <f t="shared" si="154"/>
        <v>9 to 30 units</v>
      </c>
    </row>
    <row r="1984" spans="1:92" x14ac:dyDescent="0.25">
      <c r="A1984" s="1">
        <v>1983</v>
      </c>
      <c r="B1984" t="s">
        <v>89</v>
      </c>
      <c r="C1984">
        <v>14147</v>
      </c>
      <c r="D1984">
        <v>95</v>
      </c>
      <c r="E1984">
        <v>410</v>
      </c>
      <c r="F1984">
        <v>884</v>
      </c>
      <c r="H1984">
        <v>27</v>
      </c>
      <c r="I1984">
        <v>32</v>
      </c>
      <c r="J1984">
        <v>11414</v>
      </c>
      <c r="K1984" t="s">
        <v>351</v>
      </c>
      <c r="L1984">
        <v>106</v>
      </c>
      <c r="M1984">
        <v>3611</v>
      </c>
      <c r="N1984" t="s">
        <v>1574</v>
      </c>
      <c r="O1984" t="s">
        <v>2665</v>
      </c>
      <c r="X1984" t="s">
        <v>2665</v>
      </c>
      <c r="Z1984" t="s">
        <v>2999</v>
      </c>
      <c r="AA1984" t="s">
        <v>3002</v>
      </c>
      <c r="AB1984">
        <v>11</v>
      </c>
      <c r="AC1984">
        <v>0</v>
      </c>
      <c r="AD1984" t="s">
        <v>3006</v>
      </c>
      <c r="AE1984" t="s">
        <v>4774</v>
      </c>
      <c r="AF1984">
        <v>3206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4</v>
      </c>
      <c r="AQ1984">
        <v>0</v>
      </c>
      <c r="AR1984">
        <v>0</v>
      </c>
      <c r="AS1984">
        <v>0</v>
      </c>
      <c r="AT1984">
        <v>0</v>
      </c>
      <c r="AU1984">
        <v>33.950000000000003</v>
      </c>
      <c r="AV1984">
        <v>188.9</v>
      </c>
      <c r="AW1984">
        <v>0</v>
      </c>
      <c r="AX1984">
        <v>0</v>
      </c>
      <c r="AZ1984">
        <v>0</v>
      </c>
      <c r="BA1984" t="s">
        <v>3000</v>
      </c>
      <c r="BB1984">
        <v>5</v>
      </c>
      <c r="BC1984">
        <v>5</v>
      </c>
      <c r="BD1984">
        <v>3157</v>
      </c>
      <c r="BE1984">
        <v>3157</v>
      </c>
      <c r="BF1984">
        <v>0</v>
      </c>
      <c r="BG1984">
        <v>0</v>
      </c>
      <c r="BH1984">
        <v>0</v>
      </c>
      <c r="BJ1984">
        <v>0</v>
      </c>
      <c r="BK1984">
        <v>0</v>
      </c>
      <c r="BN1984">
        <v>0</v>
      </c>
      <c r="BO1984">
        <v>0.6</v>
      </c>
      <c r="BP1984">
        <v>0</v>
      </c>
      <c r="BQ1984">
        <v>1</v>
      </c>
      <c r="BR1984">
        <v>4</v>
      </c>
      <c r="BS1984">
        <v>4141470095</v>
      </c>
      <c r="BT1984">
        <v>0</v>
      </c>
      <c r="BU1984">
        <v>884</v>
      </c>
      <c r="BV1984">
        <v>0</v>
      </c>
      <c r="BW1984">
        <v>0</v>
      </c>
      <c r="BX1984" t="s">
        <v>5210</v>
      </c>
      <c r="BZ1984" t="s">
        <v>6526</v>
      </c>
      <c r="CA1984">
        <v>45804</v>
      </c>
      <c r="CC1984">
        <v>0</v>
      </c>
      <c r="CE1984">
        <v>1</v>
      </c>
      <c r="CF1984" t="s">
        <v>7198</v>
      </c>
      <c r="CG1984">
        <v>0</v>
      </c>
      <c r="CH1984">
        <v>398.48534429</v>
      </c>
      <c r="CI1984">
        <v>2988.5826993000001</v>
      </c>
      <c r="CJ1984" s="2">
        <f t="shared" si="150"/>
        <v>3.8472</v>
      </c>
      <c r="CK1984" s="2">
        <f t="shared" si="151"/>
        <v>10.2592</v>
      </c>
      <c r="CL1984" s="2">
        <f t="shared" si="152"/>
        <v>1.6</v>
      </c>
      <c r="CM1984" t="str">
        <f t="shared" si="153"/>
        <v>1 to 8 units</v>
      </c>
      <c r="CN1984" t="str">
        <f t="shared" si="154"/>
        <v>9 to 30 units</v>
      </c>
    </row>
    <row r="1985" spans="1:92" x14ac:dyDescent="0.25">
      <c r="A1985" s="1">
        <v>1984</v>
      </c>
      <c r="B1985" t="s">
        <v>89</v>
      </c>
      <c r="C1985">
        <v>14154</v>
      </c>
      <c r="D1985">
        <v>28</v>
      </c>
      <c r="E1985">
        <v>410</v>
      </c>
      <c r="F1985">
        <v>884</v>
      </c>
      <c r="H1985">
        <v>27</v>
      </c>
      <c r="I1985">
        <v>32</v>
      </c>
      <c r="J1985">
        <v>11414</v>
      </c>
      <c r="K1985" t="s">
        <v>351</v>
      </c>
      <c r="L1985">
        <v>106</v>
      </c>
      <c r="M1985">
        <v>3611</v>
      </c>
      <c r="N1985" t="s">
        <v>2158</v>
      </c>
      <c r="O1985" t="s">
        <v>2685</v>
      </c>
      <c r="X1985" t="s">
        <v>2685</v>
      </c>
      <c r="Z1985" t="s">
        <v>2999</v>
      </c>
      <c r="AA1985" t="s">
        <v>3002</v>
      </c>
      <c r="AB1985">
        <v>11</v>
      </c>
      <c r="AC1985">
        <v>0</v>
      </c>
      <c r="AE1985" t="s">
        <v>4776</v>
      </c>
      <c r="AF1985">
        <v>3000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4</v>
      </c>
      <c r="AQ1985">
        <v>0</v>
      </c>
      <c r="AR1985">
        <v>0</v>
      </c>
      <c r="AS1985">
        <v>0</v>
      </c>
      <c r="AT1985">
        <v>0</v>
      </c>
      <c r="AU1985">
        <v>30</v>
      </c>
      <c r="AV1985">
        <v>100</v>
      </c>
      <c r="AW1985">
        <v>0</v>
      </c>
      <c r="AX1985">
        <v>0</v>
      </c>
      <c r="AZ1985">
        <v>0</v>
      </c>
      <c r="BA1985" t="s">
        <v>2999</v>
      </c>
      <c r="BB1985">
        <v>5</v>
      </c>
      <c r="BC1985">
        <v>5</v>
      </c>
      <c r="BD1985">
        <v>5268</v>
      </c>
      <c r="BE1985">
        <v>5268</v>
      </c>
      <c r="BF1985">
        <v>0</v>
      </c>
      <c r="BG1985">
        <v>0</v>
      </c>
      <c r="BH1985">
        <v>0</v>
      </c>
      <c r="BJ1985">
        <v>0</v>
      </c>
      <c r="BK1985">
        <v>0</v>
      </c>
      <c r="BN1985">
        <v>0</v>
      </c>
      <c r="BO1985">
        <v>0.6</v>
      </c>
      <c r="BP1985">
        <v>0</v>
      </c>
      <c r="BQ1985">
        <v>1</v>
      </c>
      <c r="BR1985">
        <v>4</v>
      </c>
      <c r="BS1985">
        <v>4141540028</v>
      </c>
      <c r="BT1985">
        <v>0</v>
      </c>
      <c r="BU1985">
        <v>884</v>
      </c>
      <c r="BV1985">
        <v>0</v>
      </c>
      <c r="BW1985">
        <v>0</v>
      </c>
      <c r="BX1985" t="s">
        <v>5210</v>
      </c>
      <c r="BZ1985" t="s">
        <v>6527</v>
      </c>
      <c r="CA1985">
        <v>45804</v>
      </c>
      <c r="CC1985">
        <v>0</v>
      </c>
      <c r="CE1985">
        <v>1</v>
      </c>
      <c r="CF1985" t="s">
        <v>7198</v>
      </c>
      <c r="CG1985">
        <v>0</v>
      </c>
      <c r="CH1985">
        <v>260.00321105500001</v>
      </c>
      <c r="CI1985">
        <v>3000.03419437</v>
      </c>
      <c r="CJ1985" s="2">
        <f t="shared" si="150"/>
        <v>3.6</v>
      </c>
      <c r="CK1985" s="2">
        <f t="shared" si="151"/>
        <v>9.6</v>
      </c>
      <c r="CL1985" s="2">
        <f t="shared" si="152"/>
        <v>1.6</v>
      </c>
      <c r="CM1985" t="str">
        <f t="shared" si="153"/>
        <v>1 to 8 units</v>
      </c>
      <c r="CN1985" t="str">
        <f t="shared" si="154"/>
        <v>9 to 30 units</v>
      </c>
    </row>
    <row r="1986" spans="1:92" x14ac:dyDescent="0.25">
      <c r="A1986" s="1">
        <v>1985</v>
      </c>
      <c r="B1986" t="s">
        <v>89</v>
      </c>
      <c r="C1986">
        <v>14165</v>
      </c>
      <c r="D1986">
        <v>1</v>
      </c>
      <c r="E1986">
        <v>410</v>
      </c>
      <c r="F1986">
        <v>884</v>
      </c>
      <c r="H1986">
        <v>27</v>
      </c>
      <c r="I1986">
        <v>32</v>
      </c>
      <c r="J1986">
        <v>11414</v>
      </c>
      <c r="K1986" t="s">
        <v>351</v>
      </c>
      <c r="L1986">
        <v>106</v>
      </c>
      <c r="M1986">
        <v>3611</v>
      </c>
      <c r="N1986" t="s">
        <v>2151</v>
      </c>
      <c r="O1986" t="s">
        <v>2685</v>
      </c>
      <c r="X1986" t="s">
        <v>2685</v>
      </c>
      <c r="Z1986" t="s">
        <v>2999</v>
      </c>
      <c r="AA1986" t="s">
        <v>3002</v>
      </c>
      <c r="AB1986">
        <v>11</v>
      </c>
      <c r="AC1986">
        <v>0</v>
      </c>
      <c r="AE1986" t="s">
        <v>4766</v>
      </c>
      <c r="AF1986">
        <v>3000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4</v>
      </c>
      <c r="AQ1986">
        <v>0</v>
      </c>
      <c r="AR1986">
        <v>0</v>
      </c>
      <c r="AS1986">
        <v>0</v>
      </c>
      <c r="AT1986">
        <v>0</v>
      </c>
      <c r="AU1986">
        <v>30</v>
      </c>
      <c r="AV1986">
        <v>100</v>
      </c>
      <c r="AW1986">
        <v>0</v>
      </c>
      <c r="AX1986">
        <v>0</v>
      </c>
      <c r="AZ1986">
        <v>0</v>
      </c>
      <c r="BA1986" t="s">
        <v>2999</v>
      </c>
      <c r="BB1986">
        <v>5</v>
      </c>
      <c r="BC1986">
        <v>5</v>
      </c>
      <c r="BD1986">
        <v>5522</v>
      </c>
      <c r="BE1986">
        <v>5522</v>
      </c>
      <c r="BF1986">
        <v>0</v>
      </c>
      <c r="BG1986">
        <v>0</v>
      </c>
      <c r="BH1986">
        <v>0</v>
      </c>
      <c r="BJ1986">
        <v>0</v>
      </c>
      <c r="BK1986">
        <v>0</v>
      </c>
      <c r="BN1986">
        <v>0</v>
      </c>
      <c r="BO1986">
        <v>0.6</v>
      </c>
      <c r="BP1986">
        <v>0</v>
      </c>
      <c r="BQ1986">
        <v>1</v>
      </c>
      <c r="BR1986">
        <v>4</v>
      </c>
      <c r="BS1986">
        <v>4141650001</v>
      </c>
      <c r="BT1986">
        <v>0</v>
      </c>
      <c r="BU1986">
        <v>884</v>
      </c>
      <c r="BV1986">
        <v>0</v>
      </c>
      <c r="BW1986">
        <v>0</v>
      </c>
      <c r="BX1986" t="s">
        <v>5210</v>
      </c>
      <c r="BZ1986" t="s">
        <v>6520</v>
      </c>
      <c r="CA1986">
        <v>45804</v>
      </c>
      <c r="CC1986">
        <v>0</v>
      </c>
      <c r="CE1986">
        <v>1</v>
      </c>
      <c r="CF1986" t="s">
        <v>7198</v>
      </c>
      <c r="CG1986">
        <v>0</v>
      </c>
      <c r="CH1986">
        <v>262.15869103099999</v>
      </c>
      <c r="CI1986">
        <v>3102.4614976399998</v>
      </c>
      <c r="CJ1986" s="2">
        <f t="shared" ref="CJ1986:CJ2049" si="155">AF1986*BO1986/500</f>
        <v>3.6</v>
      </c>
      <c r="CK1986" s="2">
        <f t="shared" ref="CK1986:CK2049" si="156">AF1986*(SUM(BO1986:BQ1986))/500</f>
        <v>9.6</v>
      </c>
      <c r="CL1986" s="2">
        <f t="shared" ref="CL1986:CL2049" si="157">SUM(BO1986:BQ1986)</f>
        <v>1.6</v>
      </c>
      <c r="CM1986" t="str">
        <f t="shared" si="153"/>
        <v>1 to 8 units</v>
      </c>
      <c r="CN1986" t="str">
        <f t="shared" si="154"/>
        <v>9 to 30 units</v>
      </c>
    </row>
    <row r="1987" spans="1:92" x14ac:dyDescent="0.25">
      <c r="A1987" s="1">
        <v>1986</v>
      </c>
      <c r="B1987" t="s">
        <v>89</v>
      </c>
      <c r="C1987">
        <v>14172</v>
      </c>
      <c r="D1987">
        <v>201</v>
      </c>
      <c r="E1987">
        <v>410</v>
      </c>
      <c r="F1987">
        <v>884</v>
      </c>
      <c r="H1987">
        <v>27</v>
      </c>
      <c r="I1987">
        <v>32</v>
      </c>
      <c r="J1987">
        <v>11414</v>
      </c>
      <c r="K1987" t="s">
        <v>351</v>
      </c>
      <c r="L1987">
        <v>106</v>
      </c>
      <c r="M1987">
        <v>3611</v>
      </c>
      <c r="N1987" t="s">
        <v>1574</v>
      </c>
      <c r="O1987" t="s">
        <v>2685</v>
      </c>
      <c r="X1987" t="s">
        <v>2685</v>
      </c>
      <c r="Z1987" t="s">
        <v>2999</v>
      </c>
      <c r="AA1987" t="s">
        <v>3002</v>
      </c>
      <c r="AB1987">
        <v>11</v>
      </c>
      <c r="AC1987">
        <v>0</v>
      </c>
      <c r="AE1987" t="s">
        <v>4767</v>
      </c>
      <c r="AF1987">
        <v>3000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4</v>
      </c>
      <c r="AQ1987">
        <v>0</v>
      </c>
      <c r="AR1987">
        <v>0</v>
      </c>
      <c r="AS1987">
        <v>0</v>
      </c>
      <c r="AT1987">
        <v>0</v>
      </c>
      <c r="AU1987">
        <v>30</v>
      </c>
      <c r="AV1987">
        <v>100</v>
      </c>
      <c r="AW1987">
        <v>0</v>
      </c>
      <c r="AX1987">
        <v>0</v>
      </c>
      <c r="AZ1987">
        <v>0</v>
      </c>
      <c r="BA1987" t="s">
        <v>2999</v>
      </c>
      <c r="BB1987">
        <v>5</v>
      </c>
      <c r="BC1987">
        <v>5</v>
      </c>
      <c r="BD1987">
        <v>4726</v>
      </c>
      <c r="BE1987">
        <v>4726</v>
      </c>
      <c r="BF1987">
        <v>0</v>
      </c>
      <c r="BG1987">
        <v>0</v>
      </c>
      <c r="BH1987">
        <v>0</v>
      </c>
      <c r="BJ1987">
        <v>0</v>
      </c>
      <c r="BK1987">
        <v>0</v>
      </c>
      <c r="BN1987">
        <v>0</v>
      </c>
      <c r="BO1987">
        <v>0.6</v>
      </c>
      <c r="BP1987">
        <v>0</v>
      </c>
      <c r="BQ1987">
        <v>1</v>
      </c>
      <c r="BR1987">
        <v>4</v>
      </c>
      <c r="BS1987">
        <v>4141720201</v>
      </c>
      <c r="BT1987">
        <v>0</v>
      </c>
      <c r="BU1987">
        <v>884</v>
      </c>
      <c r="BV1987">
        <v>0</v>
      </c>
      <c r="BW1987">
        <v>0</v>
      </c>
      <c r="BX1987" t="s">
        <v>5210</v>
      </c>
      <c r="BZ1987" t="s">
        <v>6521</v>
      </c>
      <c r="CA1987">
        <v>45804</v>
      </c>
      <c r="CC1987">
        <v>0</v>
      </c>
      <c r="CE1987">
        <v>1</v>
      </c>
      <c r="CF1987" t="s">
        <v>7198</v>
      </c>
      <c r="CG1987">
        <v>0</v>
      </c>
      <c r="CH1987">
        <v>261.59996855000003</v>
      </c>
      <c r="CI1987">
        <v>3023.9743131</v>
      </c>
      <c r="CJ1987" s="2">
        <f t="shared" si="155"/>
        <v>3.6</v>
      </c>
      <c r="CK1987" s="2">
        <f t="shared" si="156"/>
        <v>9.6</v>
      </c>
      <c r="CL1987" s="2">
        <f t="shared" si="157"/>
        <v>1.6</v>
      </c>
      <c r="CM1987" t="str">
        <f t="shared" ref="CM1987:CM2050" si="158">IF(CJ1987=0, "No Residential", IF(CJ1987&lt;=8,"1 to 8 units",IF(CJ1987&lt;=30,"9 to 30 units",IF(CJ1987&lt;=100,"31 to 100 units","Over 100 units"))))</f>
        <v>1 to 8 units</v>
      </c>
      <c r="CN1987" t="str">
        <f t="shared" ref="CN1987:CN2050" si="159">IF(CK1987=0, "No Residential", IF(CK1987&lt;=8,"1 to 8 units",IF(CK1987&lt;=30,"9 to 30 units",IF(CK1987&lt;=100,"31 to 100 units","Over 100 units"))))</f>
        <v>9 to 30 units</v>
      </c>
    </row>
    <row r="1988" spans="1:92" x14ac:dyDescent="0.25">
      <c r="A1988" s="1">
        <v>1987</v>
      </c>
      <c r="B1988" t="s">
        <v>89</v>
      </c>
      <c r="C1988">
        <v>14177</v>
      </c>
      <c r="D1988">
        <v>27</v>
      </c>
      <c r="E1988">
        <v>410</v>
      </c>
      <c r="F1988">
        <v>884</v>
      </c>
      <c r="H1988">
        <v>27</v>
      </c>
      <c r="I1988">
        <v>32</v>
      </c>
      <c r="J1988">
        <v>11414</v>
      </c>
      <c r="K1988" t="s">
        <v>351</v>
      </c>
      <c r="L1988">
        <v>106</v>
      </c>
      <c r="M1988">
        <v>3611</v>
      </c>
      <c r="N1988" t="s">
        <v>2153</v>
      </c>
      <c r="O1988" t="s">
        <v>2685</v>
      </c>
      <c r="X1988" t="s">
        <v>2685</v>
      </c>
      <c r="Z1988" t="s">
        <v>2999</v>
      </c>
      <c r="AA1988" t="s">
        <v>3002</v>
      </c>
      <c r="AB1988">
        <v>11</v>
      </c>
      <c r="AC1988">
        <v>0</v>
      </c>
      <c r="AE1988" t="s">
        <v>4769</v>
      </c>
      <c r="AF1988">
        <v>4000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4</v>
      </c>
      <c r="AQ1988">
        <v>0</v>
      </c>
      <c r="AR1988">
        <v>0</v>
      </c>
      <c r="AS1988">
        <v>0</v>
      </c>
      <c r="AT1988">
        <v>0</v>
      </c>
      <c r="AU1988">
        <v>40</v>
      </c>
      <c r="AV1988">
        <v>100</v>
      </c>
      <c r="AW1988">
        <v>0</v>
      </c>
      <c r="AX1988">
        <v>0</v>
      </c>
      <c r="AZ1988">
        <v>0</v>
      </c>
      <c r="BA1988" t="s">
        <v>2999</v>
      </c>
      <c r="BB1988">
        <v>5</v>
      </c>
      <c r="BC1988">
        <v>5</v>
      </c>
      <c r="BD1988">
        <v>6318</v>
      </c>
      <c r="BE1988">
        <v>6318</v>
      </c>
      <c r="BF1988">
        <v>0</v>
      </c>
      <c r="BG1988">
        <v>0</v>
      </c>
      <c r="BH1988">
        <v>0</v>
      </c>
      <c r="BJ1988">
        <v>0</v>
      </c>
      <c r="BK1988">
        <v>0</v>
      </c>
      <c r="BN1988">
        <v>0</v>
      </c>
      <c r="BO1988">
        <v>0.6</v>
      </c>
      <c r="BP1988">
        <v>0</v>
      </c>
      <c r="BQ1988">
        <v>1</v>
      </c>
      <c r="BR1988">
        <v>4</v>
      </c>
      <c r="BS1988">
        <v>4141770027</v>
      </c>
      <c r="BT1988">
        <v>0</v>
      </c>
      <c r="BU1988">
        <v>884</v>
      </c>
      <c r="BV1988">
        <v>0</v>
      </c>
      <c r="BW1988">
        <v>0</v>
      </c>
      <c r="BX1988" t="s">
        <v>5210</v>
      </c>
      <c r="BZ1988" t="s">
        <v>6523</v>
      </c>
      <c r="CA1988">
        <v>45804</v>
      </c>
      <c r="CC1988">
        <v>0</v>
      </c>
      <c r="CE1988">
        <v>1</v>
      </c>
      <c r="CF1988" t="s">
        <v>7198</v>
      </c>
      <c r="CG1988">
        <v>0</v>
      </c>
      <c r="CH1988">
        <v>280.44249047699998</v>
      </c>
      <c r="CI1988">
        <v>4018.02476118</v>
      </c>
      <c r="CJ1988" s="2">
        <f t="shared" si="155"/>
        <v>4.8</v>
      </c>
      <c r="CK1988" s="2">
        <f t="shared" si="156"/>
        <v>12.8</v>
      </c>
      <c r="CL1988" s="2">
        <f t="shared" si="157"/>
        <v>1.6</v>
      </c>
      <c r="CM1988" t="str">
        <f t="shared" si="158"/>
        <v>1 to 8 units</v>
      </c>
      <c r="CN1988" t="str">
        <f t="shared" si="159"/>
        <v>9 to 30 units</v>
      </c>
    </row>
    <row r="1989" spans="1:92" x14ac:dyDescent="0.25">
      <c r="A1989" s="1">
        <v>1988</v>
      </c>
      <c r="B1989" t="s">
        <v>89</v>
      </c>
      <c r="C1989">
        <v>14182</v>
      </c>
      <c r="D1989">
        <v>71</v>
      </c>
      <c r="E1989">
        <v>410</v>
      </c>
      <c r="F1989">
        <v>884</v>
      </c>
      <c r="G1989">
        <v>6000</v>
      </c>
      <c r="H1989">
        <v>27</v>
      </c>
      <c r="I1989">
        <v>32</v>
      </c>
      <c r="J1989">
        <v>11414</v>
      </c>
      <c r="K1989" t="s">
        <v>351</v>
      </c>
      <c r="L1989">
        <v>106</v>
      </c>
      <c r="M1989">
        <v>3611</v>
      </c>
      <c r="N1989" t="s">
        <v>2154</v>
      </c>
      <c r="O1989" t="s">
        <v>2685</v>
      </c>
      <c r="X1989" t="s">
        <v>2685</v>
      </c>
      <c r="Z1989" t="s">
        <v>2999</v>
      </c>
      <c r="AA1989" t="s">
        <v>3002</v>
      </c>
      <c r="AB1989">
        <v>11</v>
      </c>
      <c r="AC1989">
        <v>0</v>
      </c>
      <c r="AE1989" t="s">
        <v>4770</v>
      </c>
      <c r="AF1989">
        <v>1000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4</v>
      </c>
      <c r="AQ1989">
        <v>0</v>
      </c>
      <c r="AR1989">
        <v>0</v>
      </c>
      <c r="AS1989">
        <v>0</v>
      </c>
      <c r="AT1989">
        <v>0</v>
      </c>
      <c r="AU1989">
        <v>50</v>
      </c>
      <c r="AV1989">
        <v>100</v>
      </c>
      <c r="AW1989">
        <v>0</v>
      </c>
      <c r="AX1989">
        <v>0</v>
      </c>
      <c r="AZ1989">
        <v>0</v>
      </c>
      <c r="BA1989" t="s">
        <v>2999</v>
      </c>
      <c r="BB1989">
        <v>3</v>
      </c>
      <c r="BC1989">
        <v>5</v>
      </c>
      <c r="BD1989">
        <v>1669</v>
      </c>
      <c r="BE1989">
        <v>1669</v>
      </c>
      <c r="BF1989">
        <v>0</v>
      </c>
      <c r="BG1989">
        <v>0</v>
      </c>
      <c r="BH1989">
        <v>0</v>
      </c>
      <c r="BJ1989">
        <v>0</v>
      </c>
      <c r="BK1989">
        <v>0</v>
      </c>
      <c r="BN1989">
        <v>0</v>
      </c>
      <c r="BO1989">
        <v>0.6</v>
      </c>
      <c r="BP1989">
        <v>0</v>
      </c>
      <c r="BQ1989">
        <v>1</v>
      </c>
      <c r="BR1989">
        <v>4</v>
      </c>
      <c r="BS1989">
        <v>4141820071</v>
      </c>
      <c r="BT1989">
        <v>0</v>
      </c>
      <c r="BU1989">
        <v>884</v>
      </c>
      <c r="BV1989">
        <v>1031394</v>
      </c>
      <c r="BW1989">
        <v>179468</v>
      </c>
      <c r="BX1989" t="s">
        <v>5210</v>
      </c>
      <c r="BZ1989" t="s">
        <v>6521</v>
      </c>
      <c r="CA1989">
        <v>45804</v>
      </c>
      <c r="CC1989">
        <v>0</v>
      </c>
      <c r="CE1989">
        <v>1</v>
      </c>
      <c r="CF1989" t="s">
        <v>7198</v>
      </c>
      <c r="CG1989">
        <v>0</v>
      </c>
      <c r="CH1989">
        <v>280.67064506700001</v>
      </c>
      <c r="CI1989">
        <v>1830.76159818</v>
      </c>
      <c r="CJ1989" s="2">
        <f t="shared" si="155"/>
        <v>1.2</v>
      </c>
      <c r="CK1989" s="2">
        <f t="shared" si="156"/>
        <v>3.2</v>
      </c>
      <c r="CL1989" s="2">
        <f t="shared" si="157"/>
        <v>1.6</v>
      </c>
      <c r="CM1989" t="str">
        <f t="shared" si="158"/>
        <v>1 to 8 units</v>
      </c>
      <c r="CN1989" t="str">
        <f t="shared" si="159"/>
        <v>1 to 8 units</v>
      </c>
    </row>
    <row r="1990" spans="1:92" x14ac:dyDescent="0.25">
      <c r="A1990" s="1">
        <v>1989</v>
      </c>
      <c r="B1990" t="s">
        <v>89</v>
      </c>
      <c r="C1990">
        <v>14183</v>
      </c>
      <c r="D1990">
        <v>23</v>
      </c>
      <c r="E1990">
        <v>410</v>
      </c>
      <c r="H1990">
        <v>27</v>
      </c>
      <c r="I1990">
        <v>32</v>
      </c>
      <c r="J1990">
        <v>11414</v>
      </c>
      <c r="K1990" t="s">
        <v>351</v>
      </c>
      <c r="L1990">
        <v>106</v>
      </c>
      <c r="M1990">
        <v>3611</v>
      </c>
      <c r="N1990" t="s">
        <v>2155</v>
      </c>
      <c r="O1990" t="s">
        <v>2685</v>
      </c>
      <c r="X1990" t="s">
        <v>2685</v>
      </c>
      <c r="Z1990" t="s">
        <v>2999</v>
      </c>
      <c r="AA1990" t="s">
        <v>3002</v>
      </c>
      <c r="AB1990">
        <v>11</v>
      </c>
      <c r="AC1990">
        <v>0</v>
      </c>
      <c r="AE1990" t="s">
        <v>4771</v>
      </c>
      <c r="AF1990">
        <v>4400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4</v>
      </c>
      <c r="AQ1990">
        <v>0</v>
      </c>
      <c r="AR1990">
        <v>0</v>
      </c>
      <c r="AS1990">
        <v>0</v>
      </c>
      <c r="AT1990">
        <v>0</v>
      </c>
      <c r="AU1990">
        <v>40</v>
      </c>
      <c r="AV1990">
        <v>110</v>
      </c>
      <c r="AW1990">
        <v>0</v>
      </c>
      <c r="AX1990">
        <v>0</v>
      </c>
      <c r="AZ1990">
        <v>0</v>
      </c>
      <c r="BA1990" t="s">
        <v>2999</v>
      </c>
      <c r="BB1990">
        <v>2</v>
      </c>
      <c r="BC1990">
        <v>5</v>
      </c>
      <c r="BD1990">
        <v>9478</v>
      </c>
      <c r="BE1990">
        <v>9478</v>
      </c>
      <c r="BF1990">
        <v>0</v>
      </c>
      <c r="BG1990">
        <v>0</v>
      </c>
      <c r="BH1990">
        <v>0</v>
      </c>
      <c r="BJ1990">
        <v>0</v>
      </c>
      <c r="BK1990">
        <v>0</v>
      </c>
      <c r="BN1990">
        <v>0</v>
      </c>
      <c r="BO1990">
        <v>0.6</v>
      </c>
      <c r="BP1990">
        <v>0</v>
      </c>
      <c r="BQ1990">
        <v>1</v>
      </c>
      <c r="BR1990">
        <v>4</v>
      </c>
      <c r="BS1990">
        <v>4141830023</v>
      </c>
      <c r="BT1990">
        <v>0</v>
      </c>
      <c r="BU1990">
        <v>0</v>
      </c>
      <c r="BV1990">
        <v>0</v>
      </c>
      <c r="BW1990">
        <v>0</v>
      </c>
      <c r="BX1990" t="s">
        <v>5210</v>
      </c>
      <c r="BZ1990" t="s">
        <v>6524</v>
      </c>
      <c r="CA1990">
        <v>45805</v>
      </c>
      <c r="CC1990">
        <v>0</v>
      </c>
      <c r="CE1990">
        <v>1</v>
      </c>
      <c r="CF1990" t="s">
        <v>7198</v>
      </c>
      <c r="CG1990">
        <v>0</v>
      </c>
      <c r="CH1990">
        <v>297.65184494300001</v>
      </c>
      <c r="CI1990">
        <v>4265.1991958099998</v>
      </c>
      <c r="CJ1990" s="2">
        <f t="shared" si="155"/>
        <v>5.28</v>
      </c>
      <c r="CK1990" s="2">
        <f t="shared" si="156"/>
        <v>14.08</v>
      </c>
      <c r="CL1990" s="2">
        <f t="shared" si="157"/>
        <v>1.6</v>
      </c>
      <c r="CM1990" t="str">
        <f t="shared" si="158"/>
        <v>1 to 8 units</v>
      </c>
      <c r="CN1990" t="str">
        <f t="shared" si="159"/>
        <v>9 to 30 units</v>
      </c>
    </row>
    <row r="1991" spans="1:92" x14ac:dyDescent="0.25">
      <c r="A1991" s="1">
        <v>1990</v>
      </c>
      <c r="B1991" t="s">
        <v>89</v>
      </c>
      <c r="C1991">
        <v>14187</v>
      </c>
      <c r="D1991">
        <v>23</v>
      </c>
      <c r="E1991">
        <v>410</v>
      </c>
      <c r="F1991">
        <v>884</v>
      </c>
      <c r="H1991">
        <v>27</v>
      </c>
      <c r="I1991">
        <v>32</v>
      </c>
      <c r="J1991">
        <v>11414</v>
      </c>
      <c r="K1991" t="s">
        <v>351</v>
      </c>
      <c r="L1991">
        <v>106</v>
      </c>
      <c r="M1991">
        <v>3611</v>
      </c>
      <c r="N1991" t="s">
        <v>2153</v>
      </c>
      <c r="O1991" t="s">
        <v>2677</v>
      </c>
      <c r="X1991" t="s">
        <v>2677</v>
      </c>
      <c r="Z1991" t="s">
        <v>2999</v>
      </c>
      <c r="AA1991" t="s">
        <v>3002</v>
      </c>
      <c r="AB1991">
        <v>11</v>
      </c>
      <c r="AC1991">
        <v>0</v>
      </c>
      <c r="AE1991" t="s">
        <v>4777</v>
      </c>
      <c r="AF1991">
        <v>4000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40</v>
      </c>
      <c r="AV1991">
        <v>100</v>
      </c>
      <c r="AW1991">
        <v>0</v>
      </c>
      <c r="AX1991">
        <v>0</v>
      </c>
      <c r="AZ1991">
        <v>0</v>
      </c>
      <c r="BA1991" t="s">
        <v>2999</v>
      </c>
      <c r="BB1991">
        <v>5</v>
      </c>
      <c r="BC1991">
        <v>5</v>
      </c>
      <c r="BD1991">
        <v>6318</v>
      </c>
      <c r="BE1991">
        <v>6318</v>
      </c>
      <c r="BF1991">
        <v>0</v>
      </c>
      <c r="BG1991">
        <v>0</v>
      </c>
      <c r="BH1991">
        <v>0</v>
      </c>
      <c r="BJ1991">
        <v>0</v>
      </c>
      <c r="BK1991">
        <v>0</v>
      </c>
      <c r="BN1991">
        <v>0</v>
      </c>
      <c r="BO1991">
        <v>0.5</v>
      </c>
      <c r="BP1991">
        <v>0</v>
      </c>
      <c r="BQ1991">
        <v>1</v>
      </c>
      <c r="BR1991">
        <v>4</v>
      </c>
      <c r="BS1991">
        <v>4141870023</v>
      </c>
      <c r="BT1991">
        <v>0</v>
      </c>
      <c r="BU1991">
        <v>884</v>
      </c>
      <c r="BV1991">
        <v>0</v>
      </c>
      <c r="BW1991">
        <v>0</v>
      </c>
      <c r="BX1991" t="s">
        <v>5210</v>
      </c>
      <c r="BZ1991" t="s">
        <v>6525</v>
      </c>
      <c r="CA1991">
        <v>45805</v>
      </c>
      <c r="CC1991">
        <v>0</v>
      </c>
      <c r="CE1991">
        <v>1</v>
      </c>
      <c r="CF1991" t="s">
        <v>7198</v>
      </c>
      <c r="CG1991">
        <v>0</v>
      </c>
      <c r="CH1991">
        <v>279.05994515499998</v>
      </c>
      <c r="CI1991">
        <v>3981.1909756</v>
      </c>
      <c r="CJ1991" s="2">
        <f t="shared" si="155"/>
        <v>4</v>
      </c>
      <c r="CK1991" s="2">
        <f t="shared" si="156"/>
        <v>12</v>
      </c>
      <c r="CL1991" s="2">
        <f t="shared" si="157"/>
        <v>1.5</v>
      </c>
      <c r="CM1991" t="str">
        <f t="shared" si="158"/>
        <v>1 to 8 units</v>
      </c>
      <c r="CN1991" t="str">
        <f t="shared" si="159"/>
        <v>9 to 30 units</v>
      </c>
    </row>
    <row r="1992" spans="1:92" x14ac:dyDescent="0.25">
      <c r="A1992" s="1">
        <v>1991</v>
      </c>
      <c r="B1992" t="s">
        <v>89</v>
      </c>
      <c r="C1992">
        <v>14193</v>
      </c>
      <c r="D1992">
        <v>37</v>
      </c>
      <c r="E1992">
        <v>410</v>
      </c>
      <c r="F1992">
        <v>884</v>
      </c>
      <c r="H1992">
        <v>27</v>
      </c>
      <c r="I1992">
        <v>32</v>
      </c>
      <c r="J1992">
        <v>11414</v>
      </c>
      <c r="K1992" t="s">
        <v>351</v>
      </c>
      <c r="L1992">
        <v>106</v>
      </c>
      <c r="M1992">
        <v>3611</v>
      </c>
      <c r="N1992" t="s">
        <v>2157</v>
      </c>
      <c r="O1992" t="s">
        <v>2677</v>
      </c>
      <c r="X1992" t="s">
        <v>2677</v>
      </c>
      <c r="Z1992" t="s">
        <v>2999</v>
      </c>
      <c r="AA1992" t="s">
        <v>3002</v>
      </c>
      <c r="AB1992">
        <v>11</v>
      </c>
      <c r="AC1992">
        <v>0</v>
      </c>
      <c r="AE1992" t="s">
        <v>4775</v>
      </c>
      <c r="AF1992">
        <v>4000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4</v>
      </c>
      <c r="AQ1992">
        <v>0</v>
      </c>
      <c r="AR1992">
        <v>0</v>
      </c>
      <c r="AS1992">
        <v>0</v>
      </c>
      <c r="AT1992">
        <v>0</v>
      </c>
      <c r="AU1992">
        <v>40</v>
      </c>
      <c r="AV1992">
        <v>100</v>
      </c>
      <c r="AW1992">
        <v>0</v>
      </c>
      <c r="AX1992">
        <v>0</v>
      </c>
      <c r="AZ1992">
        <v>0</v>
      </c>
      <c r="BA1992" t="s">
        <v>2999</v>
      </c>
      <c r="BB1992">
        <v>5</v>
      </c>
      <c r="BC1992">
        <v>5</v>
      </c>
      <c r="BD1992">
        <v>7114</v>
      </c>
      <c r="BE1992">
        <v>7114</v>
      </c>
      <c r="BF1992">
        <v>0</v>
      </c>
      <c r="BG1992">
        <v>0</v>
      </c>
      <c r="BH1992">
        <v>0</v>
      </c>
      <c r="BJ1992">
        <v>0</v>
      </c>
      <c r="BK1992">
        <v>0</v>
      </c>
      <c r="BN1992">
        <v>0</v>
      </c>
      <c r="BO1992">
        <v>0.5</v>
      </c>
      <c r="BP1992">
        <v>0</v>
      </c>
      <c r="BQ1992">
        <v>1</v>
      </c>
      <c r="BR1992">
        <v>4</v>
      </c>
      <c r="BS1992">
        <v>4141930037</v>
      </c>
      <c r="BT1992">
        <v>0</v>
      </c>
      <c r="BU1992">
        <v>884</v>
      </c>
      <c r="BV1992">
        <v>0</v>
      </c>
      <c r="BW1992">
        <v>0</v>
      </c>
      <c r="BX1992" t="s">
        <v>5210</v>
      </c>
      <c r="BZ1992" t="s">
        <v>6525</v>
      </c>
      <c r="CA1992">
        <v>45805</v>
      </c>
      <c r="CC1992">
        <v>0</v>
      </c>
      <c r="CE1992">
        <v>1</v>
      </c>
      <c r="CF1992" t="s">
        <v>7198</v>
      </c>
      <c r="CG1992">
        <v>0</v>
      </c>
      <c r="CH1992">
        <v>278.54418438499999</v>
      </c>
      <c r="CI1992">
        <v>3956.8937999</v>
      </c>
      <c r="CJ1992" s="2">
        <f t="shared" si="155"/>
        <v>4</v>
      </c>
      <c r="CK1992" s="2">
        <f t="shared" si="156"/>
        <v>12</v>
      </c>
      <c r="CL1992" s="2">
        <f t="shared" si="157"/>
        <v>1.5</v>
      </c>
      <c r="CM1992" t="str">
        <f t="shared" si="158"/>
        <v>1 to 8 units</v>
      </c>
      <c r="CN1992" t="str">
        <f t="shared" si="159"/>
        <v>9 to 30 units</v>
      </c>
    </row>
    <row r="1993" spans="1:92" x14ac:dyDescent="0.25">
      <c r="A1993" s="1">
        <v>1992</v>
      </c>
      <c r="B1993" t="s">
        <v>89</v>
      </c>
      <c r="C1993">
        <v>14193</v>
      </c>
      <c r="D1993">
        <v>43</v>
      </c>
      <c r="E1993">
        <v>410</v>
      </c>
      <c r="F1993">
        <v>884</v>
      </c>
      <c r="H1993">
        <v>27</v>
      </c>
      <c r="I1993">
        <v>32</v>
      </c>
      <c r="J1993">
        <v>11414</v>
      </c>
      <c r="K1993" t="s">
        <v>351</v>
      </c>
      <c r="L1993">
        <v>106</v>
      </c>
      <c r="M1993">
        <v>3611</v>
      </c>
      <c r="N1993" t="s">
        <v>2156</v>
      </c>
      <c r="O1993" t="s">
        <v>2677</v>
      </c>
      <c r="X1993" t="s">
        <v>2677</v>
      </c>
      <c r="Z1993" t="s">
        <v>2999</v>
      </c>
      <c r="AA1993" t="s">
        <v>3002</v>
      </c>
      <c r="AB1993">
        <v>11</v>
      </c>
      <c r="AC1993">
        <v>0</v>
      </c>
      <c r="AE1993" t="s">
        <v>4773</v>
      </c>
      <c r="AF1993">
        <v>4000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4</v>
      </c>
      <c r="AQ1993">
        <v>0</v>
      </c>
      <c r="AR1993">
        <v>0</v>
      </c>
      <c r="AS1993">
        <v>0</v>
      </c>
      <c r="AT1993">
        <v>0</v>
      </c>
      <c r="AU1993">
        <v>40</v>
      </c>
      <c r="AV1993">
        <v>100</v>
      </c>
      <c r="AW1993">
        <v>0</v>
      </c>
      <c r="AX1993">
        <v>0</v>
      </c>
      <c r="AZ1993">
        <v>0</v>
      </c>
      <c r="BA1993" t="s">
        <v>2999</v>
      </c>
      <c r="BB1993">
        <v>5</v>
      </c>
      <c r="BC1993">
        <v>5</v>
      </c>
      <c r="BD1993">
        <v>6318</v>
      </c>
      <c r="BE1993">
        <v>6318</v>
      </c>
      <c r="BF1993">
        <v>0</v>
      </c>
      <c r="BG1993">
        <v>0</v>
      </c>
      <c r="BH1993">
        <v>0</v>
      </c>
      <c r="BJ1993">
        <v>0</v>
      </c>
      <c r="BK1993">
        <v>0</v>
      </c>
      <c r="BN1993">
        <v>0</v>
      </c>
      <c r="BO1993">
        <v>0.5</v>
      </c>
      <c r="BP1993">
        <v>0</v>
      </c>
      <c r="BQ1993">
        <v>1</v>
      </c>
      <c r="BR1993">
        <v>4</v>
      </c>
      <c r="BS1993">
        <v>4141930043</v>
      </c>
      <c r="BT1993">
        <v>0</v>
      </c>
      <c r="BU1993">
        <v>884</v>
      </c>
      <c r="BV1993">
        <v>0</v>
      </c>
      <c r="BW1993">
        <v>0</v>
      </c>
      <c r="BX1993" t="s">
        <v>5210</v>
      </c>
      <c r="BZ1993" t="s">
        <v>6525</v>
      </c>
      <c r="CA1993">
        <v>45805</v>
      </c>
      <c r="CC1993">
        <v>0</v>
      </c>
      <c r="CE1993">
        <v>1</v>
      </c>
      <c r="CF1993" t="s">
        <v>7198</v>
      </c>
      <c r="CG1993">
        <v>0</v>
      </c>
      <c r="CH1993">
        <v>283.79478847799999</v>
      </c>
      <c r="CI1993">
        <v>4149.6220392699997</v>
      </c>
      <c r="CJ1993" s="2">
        <f t="shared" si="155"/>
        <v>4</v>
      </c>
      <c r="CK1993" s="2">
        <f t="shared" si="156"/>
        <v>12</v>
      </c>
      <c r="CL1993" s="2">
        <f t="shared" si="157"/>
        <v>1.5</v>
      </c>
      <c r="CM1993" t="str">
        <f t="shared" si="158"/>
        <v>1 to 8 units</v>
      </c>
      <c r="CN1993" t="str">
        <f t="shared" si="159"/>
        <v>9 to 30 units</v>
      </c>
    </row>
    <row r="1994" spans="1:92" x14ac:dyDescent="0.25">
      <c r="A1994" s="1">
        <v>1993</v>
      </c>
      <c r="B1994" t="s">
        <v>89</v>
      </c>
      <c r="C1994">
        <v>14195</v>
      </c>
      <c r="D1994">
        <v>44</v>
      </c>
      <c r="E1994">
        <v>410</v>
      </c>
      <c r="F1994">
        <v>884</v>
      </c>
      <c r="G1994">
        <v>4008</v>
      </c>
      <c r="H1994">
        <v>27</v>
      </c>
      <c r="I1994">
        <v>32</v>
      </c>
      <c r="J1994">
        <v>11414</v>
      </c>
      <c r="K1994" t="s">
        <v>351</v>
      </c>
      <c r="L1994">
        <v>106</v>
      </c>
      <c r="M1994">
        <v>3611</v>
      </c>
      <c r="N1994" t="s">
        <v>2152</v>
      </c>
      <c r="O1994" t="s">
        <v>2685</v>
      </c>
      <c r="X1994" t="s">
        <v>2685</v>
      </c>
      <c r="Z1994" t="s">
        <v>2999</v>
      </c>
      <c r="AA1994" t="s">
        <v>3002</v>
      </c>
      <c r="AB1994">
        <v>11</v>
      </c>
      <c r="AC1994">
        <v>0</v>
      </c>
      <c r="AE1994" t="s">
        <v>4768</v>
      </c>
      <c r="AF1994">
        <v>4400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4</v>
      </c>
      <c r="AQ1994">
        <v>0</v>
      </c>
      <c r="AR1994">
        <v>0</v>
      </c>
      <c r="AS1994">
        <v>0</v>
      </c>
      <c r="AT1994">
        <v>0</v>
      </c>
      <c r="AU1994">
        <v>40</v>
      </c>
      <c r="AV1994">
        <v>110</v>
      </c>
      <c r="AW1994">
        <v>0</v>
      </c>
      <c r="AX1994">
        <v>0</v>
      </c>
      <c r="AZ1994">
        <v>0</v>
      </c>
      <c r="BA1994" t="s">
        <v>2999</v>
      </c>
      <c r="BB1994">
        <v>2</v>
      </c>
      <c r="BC1994">
        <v>5</v>
      </c>
      <c r="BD1994">
        <v>15000</v>
      </c>
      <c r="BE1994">
        <v>15000</v>
      </c>
      <c r="BF1994">
        <v>0</v>
      </c>
      <c r="BG1994">
        <v>0</v>
      </c>
      <c r="BH1994">
        <v>0</v>
      </c>
      <c r="BJ1994">
        <v>0</v>
      </c>
      <c r="BK1994">
        <v>0</v>
      </c>
      <c r="BN1994">
        <v>0</v>
      </c>
      <c r="BO1994">
        <v>0.6</v>
      </c>
      <c r="BP1994">
        <v>0</v>
      </c>
      <c r="BQ1994">
        <v>1</v>
      </c>
      <c r="BR1994">
        <v>4</v>
      </c>
      <c r="BS1994">
        <v>4141950044</v>
      </c>
      <c r="BT1994">
        <v>0</v>
      </c>
      <c r="BU1994">
        <v>884</v>
      </c>
      <c r="BV1994">
        <v>1029566</v>
      </c>
      <c r="BW1994">
        <v>177228</v>
      </c>
      <c r="BX1994" t="s">
        <v>5210</v>
      </c>
      <c r="BZ1994" t="s">
        <v>6522</v>
      </c>
      <c r="CA1994">
        <v>45805</v>
      </c>
      <c r="CC1994">
        <v>0</v>
      </c>
      <c r="CE1994">
        <v>1</v>
      </c>
      <c r="CF1994" t="s">
        <v>7198</v>
      </c>
      <c r="CG1994">
        <v>0</v>
      </c>
      <c r="CH1994">
        <v>295.58509820500001</v>
      </c>
      <c r="CI1994">
        <v>4274.94675723</v>
      </c>
      <c r="CJ1994" s="2">
        <f t="shared" si="155"/>
        <v>5.28</v>
      </c>
      <c r="CK1994" s="2">
        <f t="shared" si="156"/>
        <v>14.08</v>
      </c>
      <c r="CL1994" s="2">
        <f t="shared" si="157"/>
        <v>1.6</v>
      </c>
      <c r="CM1994" t="str">
        <f t="shared" si="158"/>
        <v>1 to 8 units</v>
      </c>
      <c r="CN1994" t="str">
        <f t="shared" si="159"/>
        <v>9 to 30 units</v>
      </c>
    </row>
    <row r="1995" spans="1:92" x14ac:dyDescent="0.25">
      <c r="A1995" s="1">
        <v>1994</v>
      </c>
      <c r="B1995" t="s">
        <v>89</v>
      </c>
      <c r="C1995">
        <v>14234</v>
      </c>
      <c r="D1995">
        <v>858</v>
      </c>
      <c r="E1995">
        <v>410</v>
      </c>
      <c r="F1995">
        <v>884</v>
      </c>
      <c r="G1995">
        <v>6001</v>
      </c>
      <c r="H1995">
        <v>27</v>
      </c>
      <c r="I1995">
        <v>32</v>
      </c>
      <c r="J1995">
        <v>11414</v>
      </c>
      <c r="K1995" t="s">
        <v>351</v>
      </c>
      <c r="L1995">
        <v>106</v>
      </c>
      <c r="M1995">
        <v>3611</v>
      </c>
      <c r="N1995" t="s">
        <v>2163</v>
      </c>
      <c r="O1995" t="s">
        <v>2685</v>
      </c>
      <c r="X1995" t="s">
        <v>2685</v>
      </c>
      <c r="Z1995" t="s">
        <v>2999</v>
      </c>
      <c r="AA1995" t="s">
        <v>3002</v>
      </c>
      <c r="AB1995">
        <v>11</v>
      </c>
      <c r="AC1995">
        <v>0</v>
      </c>
      <c r="AE1995" t="s">
        <v>4782</v>
      </c>
      <c r="AF1995">
        <v>4608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4</v>
      </c>
      <c r="AQ1995">
        <v>0</v>
      </c>
      <c r="AR1995">
        <v>0</v>
      </c>
      <c r="AS1995">
        <v>0</v>
      </c>
      <c r="AT1995">
        <v>0</v>
      </c>
      <c r="AU1995">
        <v>49</v>
      </c>
      <c r="AV1995">
        <v>142</v>
      </c>
      <c r="AW1995">
        <v>0</v>
      </c>
      <c r="AX1995">
        <v>0</v>
      </c>
      <c r="AZ1995">
        <v>0</v>
      </c>
      <c r="BA1995" t="s">
        <v>3000</v>
      </c>
      <c r="BB1995">
        <v>5</v>
      </c>
      <c r="BC1995">
        <v>5</v>
      </c>
      <c r="BD1995">
        <v>4042</v>
      </c>
      <c r="BE1995">
        <v>4042</v>
      </c>
      <c r="BF1995">
        <v>0</v>
      </c>
      <c r="BG1995">
        <v>0</v>
      </c>
      <c r="BH1995">
        <v>0</v>
      </c>
      <c r="BJ1995">
        <v>0</v>
      </c>
      <c r="BK1995">
        <v>0</v>
      </c>
      <c r="BN1995">
        <v>0</v>
      </c>
      <c r="BO1995">
        <v>0.6</v>
      </c>
      <c r="BP1995">
        <v>0</v>
      </c>
      <c r="BQ1995">
        <v>1</v>
      </c>
      <c r="BR1995">
        <v>4</v>
      </c>
      <c r="BS1995">
        <v>4142340858</v>
      </c>
      <c r="BT1995">
        <v>0</v>
      </c>
      <c r="BU1995">
        <v>884</v>
      </c>
      <c r="BV1995">
        <v>1031393</v>
      </c>
      <c r="BW1995">
        <v>178378</v>
      </c>
      <c r="BX1995" t="s">
        <v>5210</v>
      </c>
      <c r="BZ1995" t="s">
        <v>6532</v>
      </c>
      <c r="CA1995">
        <v>45805</v>
      </c>
      <c r="CC1995">
        <v>0</v>
      </c>
      <c r="CE1995">
        <v>1</v>
      </c>
      <c r="CF1995" t="s">
        <v>7198</v>
      </c>
      <c r="CG1995">
        <v>0</v>
      </c>
      <c r="CH1995">
        <v>358.74450361800001</v>
      </c>
      <c r="CI1995">
        <v>4780.0424549199997</v>
      </c>
      <c r="CJ1995" s="2">
        <f t="shared" si="155"/>
        <v>5.5295999999999994</v>
      </c>
      <c r="CK1995" s="2">
        <f t="shared" si="156"/>
        <v>14.7456</v>
      </c>
      <c r="CL1995" s="2">
        <f t="shared" si="157"/>
        <v>1.6</v>
      </c>
      <c r="CM1995" t="str">
        <f t="shared" si="158"/>
        <v>1 to 8 units</v>
      </c>
      <c r="CN1995" t="str">
        <f t="shared" si="159"/>
        <v>9 to 30 units</v>
      </c>
    </row>
    <row r="1996" spans="1:92" x14ac:dyDescent="0.25">
      <c r="A1996" s="1">
        <v>1995</v>
      </c>
      <c r="B1996" t="s">
        <v>89</v>
      </c>
      <c r="C1996">
        <v>14243</v>
      </c>
      <c r="D1996">
        <v>1238</v>
      </c>
      <c r="E1996">
        <v>410</v>
      </c>
      <c r="F1996">
        <v>884</v>
      </c>
      <c r="G1996">
        <v>5000</v>
      </c>
      <c r="H1996">
        <v>27</v>
      </c>
      <c r="I1996">
        <v>32</v>
      </c>
      <c r="J1996">
        <v>11414</v>
      </c>
      <c r="L1996">
        <v>106</v>
      </c>
      <c r="M1996">
        <v>3611</v>
      </c>
      <c r="N1996" t="s">
        <v>2159</v>
      </c>
      <c r="O1996" t="s">
        <v>2685</v>
      </c>
      <c r="X1996" t="s">
        <v>2685</v>
      </c>
      <c r="Z1996" t="s">
        <v>2999</v>
      </c>
      <c r="AA1996" t="s">
        <v>3002</v>
      </c>
      <c r="AB1996">
        <v>11</v>
      </c>
      <c r="AC1996">
        <v>0</v>
      </c>
      <c r="AD1996" t="s">
        <v>3006</v>
      </c>
      <c r="AE1996" t="s">
        <v>4778</v>
      </c>
      <c r="AF1996">
        <v>3900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4</v>
      </c>
      <c r="AQ1996">
        <v>0</v>
      </c>
      <c r="AR1996">
        <v>0</v>
      </c>
      <c r="AS1996">
        <v>0</v>
      </c>
      <c r="AT1996">
        <v>0</v>
      </c>
      <c r="AU1996">
        <v>30</v>
      </c>
      <c r="AV1996">
        <v>130</v>
      </c>
      <c r="AW1996">
        <v>0</v>
      </c>
      <c r="AX1996">
        <v>0</v>
      </c>
      <c r="AZ1996">
        <v>0</v>
      </c>
      <c r="BA1996" t="s">
        <v>3000</v>
      </c>
      <c r="BB1996">
        <v>5</v>
      </c>
      <c r="BC1996">
        <v>5</v>
      </c>
      <c r="BD1996">
        <v>1839</v>
      </c>
      <c r="BE1996">
        <v>1839</v>
      </c>
      <c r="BF1996">
        <v>0</v>
      </c>
      <c r="BG1996">
        <v>0</v>
      </c>
      <c r="BH1996">
        <v>0</v>
      </c>
      <c r="BJ1996">
        <v>0</v>
      </c>
      <c r="BK1996">
        <v>0</v>
      </c>
      <c r="BN1996">
        <v>0</v>
      </c>
      <c r="BO1996">
        <v>0.6</v>
      </c>
      <c r="BP1996">
        <v>0</v>
      </c>
      <c r="BQ1996">
        <v>1</v>
      </c>
      <c r="BR1996">
        <v>4</v>
      </c>
      <c r="BS1996">
        <v>4142431238</v>
      </c>
      <c r="BT1996">
        <v>0</v>
      </c>
      <c r="BU1996">
        <v>884</v>
      </c>
      <c r="BV1996">
        <v>1031082</v>
      </c>
      <c r="BW1996">
        <v>177158</v>
      </c>
      <c r="BX1996" t="s">
        <v>5210</v>
      </c>
      <c r="BZ1996" t="s">
        <v>6528</v>
      </c>
      <c r="CA1996">
        <v>45805</v>
      </c>
      <c r="CC1996">
        <v>0</v>
      </c>
      <c r="CE1996">
        <v>1</v>
      </c>
      <c r="CF1996" t="s">
        <v>7198</v>
      </c>
      <c r="CG1996">
        <v>0</v>
      </c>
      <c r="CH1996">
        <v>229.48574358799999</v>
      </c>
      <c r="CI1996">
        <v>2471.0095059099999</v>
      </c>
      <c r="CJ1996" s="2">
        <f t="shared" si="155"/>
        <v>4.68</v>
      </c>
      <c r="CK1996" s="2">
        <f t="shared" si="156"/>
        <v>12.48</v>
      </c>
      <c r="CL1996" s="2">
        <f t="shared" si="157"/>
        <v>1.6</v>
      </c>
      <c r="CM1996" t="str">
        <f t="shared" si="158"/>
        <v>1 to 8 units</v>
      </c>
      <c r="CN1996" t="str">
        <f t="shared" si="159"/>
        <v>9 to 30 units</v>
      </c>
    </row>
    <row r="1997" spans="1:92" x14ac:dyDescent="0.25">
      <c r="A1997" s="1">
        <v>1996</v>
      </c>
      <c r="B1997" t="s">
        <v>89</v>
      </c>
      <c r="C1997">
        <v>14243</v>
      </c>
      <c r="D1997">
        <v>1240</v>
      </c>
      <c r="E1997">
        <v>410</v>
      </c>
      <c r="F1997">
        <v>884</v>
      </c>
      <c r="G1997">
        <v>5000</v>
      </c>
      <c r="H1997">
        <v>27</v>
      </c>
      <c r="I1997">
        <v>32</v>
      </c>
      <c r="J1997">
        <v>11414</v>
      </c>
      <c r="L1997">
        <v>106</v>
      </c>
      <c r="M1997">
        <v>3611</v>
      </c>
      <c r="N1997" t="s">
        <v>2159</v>
      </c>
      <c r="O1997" t="s">
        <v>2685</v>
      </c>
      <c r="X1997" t="s">
        <v>2685</v>
      </c>
      <c r="Z1997" t="s">
        <v>2999</v>
      </c>
      <c r="AA1997" t="s">
        <v>3002</v>
      </c>
      <c r="AB1997">
        <v>11</v>
      </c>
      <c r="AC1997">
        <v>0</v>
      </c>
      <c r="AD1997" t="s">
        <v>3006</v>
      </c>
      <c r="AE1997" t="s">
        <v>4778</v>
      </c>
      <c r="AF1997">
        <v>4450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4</v>
      </c>
      <c r="AQ1997">
        <v>0</v>
      </c>
      <c r="AR1997">
        <v>0</v>
      </c>
      <c r="AS1997">
        <v>0</v>
      </c>
      <c r="AT1997">
        <v>0</v>
      </c>
      <c r="AU1997">
        <v>50</v>
      </c>
      <c r="AV1997">
        <v>108</v>
      </c>
      <c r="AW1997">
        <v>0</v>
      </c>
      <c r="AX1997">
        <v>0</v>
      </c>
      <c r="AZ1997">
        <v>0</v>
      </c>
      <c r="BA1997" t="s">
        <v>3000</v>
      </c>
      <c r="BB1997">
        <v>5</v>
      </c>
      <c r="BC1997">
        <v>5</v>
      </c>
      <c r="BD1997">
        <v>2362</v>
      </c>
      <c r="BE1997">
        <v>2362</v>
      </c>
      <c r="BF1997">
        <v>0</v>
      </c>
      <c r="BG1997">
        <v>0</v>
      </c>
      <c r="BH1997">
        <v>0</v>
      </c>
      <c r="BJ1997">
        <v>0</v>
      </c>
      <c r="BK1997">
        <v>0</v>
      </c>
      <c r="BN1997">
        <v>0</v>
      </c>
      <c r="BO1997">
        <v>0.6</v>
      </c>
      <c r="BP1997">
        <v>0</v>
      </c>
      <c r="BQ1997">
        <v>1</v>
      </c>
      <c r="BR1997">
        <v>4</v>
      </c>
      <c r="BS1997">
        <v>4142431240</v>
      </c>
      <c r="BT1997">
        <v>0</v>
      </c>
      <c r="BU1997">
        <v>884</v>
      </c>
      <c r="BV1997">
        <v>1031089</v>
      </c>
      <c r="BW1997">
        <v>177198</v>
      </c>
      <c r="BX1997" t="s">
        <v>5210</v>
      </c>
      <c r="BZ1997" t="s">
        <v>6528</v>
      </c>
      <c r="CA1997">
        <v>45805</v>
      </c>
      <c r="CC1997">
        <v>0</v>
      </c>
      <c r="CE1997">
        <v>1</v>
      </c>
      <c r="CF1997" t="s">
        <v>7198</v>
      </c>
      <c r="CG1997">
        <v>0</v>
      </c>
      <c r="CH1997">
        <v>259.56874003399997</v>
      </c>
      <c r="CI1997">
        <v>4017.0440806500001</v>
      </c>
      <c r="CJ1997" s="2">
        <f t="shared" si="155"/>
        <v>5.34</v>
      </c>
      <c r="CK1997" s="2">
        <f t="shared" si="156"/>
        <v>14.24</v>
      </c>
      <c r="CL1997" s="2">
        <f t="shared" si="157"/>
        <v>1.6</v>
      </c>
      <c r="CM1997" t="str">
        <f t="shared" si="158"/>
        <v>1 to 8 units</v>
      </c>
      <c r="CN1997" t="str">
        <f t="shared" si="159"/>
        <v>9 to 30 units</v>
      </c>
    </row>
    <row r="1998" spans="1:92" x14ac:dyDescent="0.25">
      <c r="A1998" s="1">
        <v>1997</v>
      </c>
      <c r="B1998" t="s">
        <v>89</v>
      </c>
      <c r="C1998">
        <v>14250</v>
      </c>
      <c r="D1998">
        <v>1463</v>
      </c>
      <c r="E1998">
        <v>410</v>
      </c>
      <c r="F1998">
        <v>884</v>
      </c>
      <c r="H1998">
        <v>27</v>
      </c>
      <c r="I1998">
        <v>32</v>
      </c>
      <c r="J1998">
        <v>11414</v>
      </c>
      <c r="K1998" t="s">
        <v>351</v>
      </c>
      <c r="L1998">
        <v>106</v>
      </c>
      <c r="M1998">
        <v>3611</v>
      </c>
      <c r="N1998" t="s">
        <v>2148</v>
      </c>
      <c r="O1998" t="s">
        <v>2685</v>
      </c>
      <c r="X1998" t="s">
        <v>2685</v>
      </c>
      <c r="Z1998" t="s">
        <v>2999</v>
      </c>
      <c r="AA1998" t="s">
        <v>3002</v>
      </c>
      <c r="AB1998">
        <v>11</v>
      </c>
      <c r="AC1998">
        <v>0</v>
      </c>
      <c r="AD1998" t="s">
        <v>3006</v>
      </c>
      <c r="AE1998" t="s">
        <v>4802</v>
      </c>
      <c r="AF1998">
        <v>4000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4</v>
      </c>
      <c r="AQ1998">
        <v>0</v>
      </c>
      <c r="AR1998">
        <v>0</v>
      </c>
      <c r="AS1998">
        <v>0</v>
      </c>
      <c r="AT1998">
        <v>0</v>
      </c>
      <c r="AU1998">
        <v>40</v>
      </c>
      <c r="AV1998">
        <v>120</v>
      </c>
      <c r="AW1998">
        <v>0</v>
      </c>
      <c r="AX1998">
        <v>0</v>
      </c>
      <c r="AZ1998">
        <v>0</v>
      </c>
      <c r="BA1998" t="s">
        <v>3000</v>
      </c>
      <c r="BB1998">
        <v>5</v>
      </c>
      <c r="BC1998">
        <v>5</v>
      </c>
      <c r="BD1998">
        <v>2784</v>
      </c>
      <c r="BE1998">
        <v>2784</v>
      </c>
      <c r="BF1998">
        <v>0</v>
      </c>
      <c r="BG1998">
        <v>0</v>
      </c>
      <c r="BH1998">
        <v>0</v>
      </c>
      <c r="BJ1998">
        <v>0</v>
      </c>
      <c r="BK1998">
        <v>0</v>
      </c>
      <c r="BN1998">
        <v>0</v>
      </c>
      <c r="BO1998">
        <v>0.6</v>
      </c>
      <c r="BP1998">
        <v>0</v>
      </c>
      <c r="BQ1998">
        <v>1</v>
      </c>
      <c r="BR1998">
        <v>4</v>
      </c>
      <c r="BS1998">
        <v>4142501463</v>
      </c>
      <c r="BT1998">
        <v>0</v>
      </c>
      <c r="BU1998">
        <v>884</v>
      </c>
      <c r="BV1998">
        <v>0</v>
      </c>
      <c r="BW1998">
        <v>0</v>
      </c>
      <c r="BX1998" t="s">
        <v>5210</v>
      </c>
      <c r="BZ1998" t="s">
        <v>6534</v>
      </c>
      <c r="CA1998">
        <v>45805</v>
      </c>
      <c r="CC1998">
        <v>0</v>
      </c>
      <c r="CE1998">
        <v>1</v>
      </c>
      <c r="CF1998" t="s">
        <v>7198</v>
      </c>
      <c r="CG1998">
        <v>0</v>
      </c>
      <c r="CH1998">
        <v>194.04238270299999</v>
      </c>
      <c r="CI1998">
        <v>2231.06778381</v>
      </c>
      <c r="CJ1998" s="2">
        <f t="shared" si="155"/>
        <v>4.8</v>
      </c>
      <c r="CK1998" s="2">
        <f t="shared" si="156"/>
        <v>12.8</v>
      </c>
      <c r="CL1998" s="2">
        <f t="shared" si="157"/>
        <v>1.6</v>
      </c>
      <c r="CM1998" t="str">
        <f t="shared" si="158"/>
        <v>1 to 8 units</v>
      </c>
      <c r="CN1998" t="str">
        <f t="shared" si="159"/>
        <v>9 to 30 units</v>
      </c>
    </row>
    <row r="1999" spans="1:92" x14ac:dyDescent="0.25">
      <c r="A1999" s="1">
        <v>1998</v>
      </c>
      <c r="B1999" t="s">
        <v>89</v>
      </c>
      <c r="C1999">
        <v>15301</v>
      </c>
      <c r="D1999">
        <v>250</v>
      </c>
      <c r="E1999">
        <v>414</v>
      </c>
      <c r="I1999">
        <v>0</v>
      </c>
      <c r="J1999">
        <v>0</v>
      </c>
      <c r="L1999">
        <v>0</v>
      </c>
      <c r="M1999">
        <v>0</v>
      </c>
      <c r="N1999" t="s">
        <v>2170</v>
      </c>
      <c r="O1999" t="s">
        <v>2665</v>
      </c>
      <c r="X1999" t="s">
        <v>2665</v>
      </c>
      <c r="Z1999" t="s">
        <v>2999</v>
      </c>
      <c r="AA1999" t="s">
        <v>3002</v>
      </c>
      <c r="AB1999">
        <v>11</v>
      </c>
      <c r="AC1999">
        <v>0</v>
      </c>
      <c r="AD1999" t="s">
        <v>3006</v>
      </c>
      <c r="AE1999" t="s">
        <v>4794</v>
      </c>
      <c r="AF1999">
        <v>33000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4</v>
      </c>
      <c r="AQ1999">
        <v>0</v>
      </c>
      <c r="AR1999">
        <v>0</v>
      </c>
      <c r="AS1999">
        <v>0</v>
      </c>
      <c r="AT1999">
        <v>0</v>
      </c>
      <c r="AU1999">
        <v>200</v>
      </c>
      <c r="AV1999">
        <v>130</v>
      </c>
      <c r="AW1999">
        <v>0</v>
      </c>
      <c r="AX1999">
        <v>0</v>
      </c>
      <c r="AZ1999">
        <v>0</v>
      </c>
      <c r="BA1999" t="s">
        <v>3000</v>
      </c>
      <c r="BB1999">
        <v>5</v>
      </c>
      <c r="BC1999">
        <v>5</v>
      </c>
      <c r="BD1999">
        <v>23304</v>
      </c>
      <c r="BE1999">
        <v>23304</v>
      </c>
      <c r="BF1999">
        <v>23304</v>
      </c>
      <c r="BG1999">
        <v>23304</v>
      </c>
      <c r="BH1999">
        <v>0</v>
      </c>
      <c r="BJ1999">
        <v>0</v>
      </c>
      <c r="BK1999">
        <v>0</v>
      </c>
      <c r="BN1999">
        <v>0</v>
      </c>
      <c r="BO1999">
        <v>0.6</v>
      </c>
      <c r="BP1999">
        <v>0</v>
      </c>
      <c r="BQ1999">
        <v>1</v>
      </c>
      <c r="BR1999">
        <v>4</v>
      </c>
      <c r="BS1999">
        <v>4153010250</v>
      </c>
      <c r="BT1999">
        <v>0</v>
      </c>
      <c r="BU1999">
        <v>0</v>
      </c>
      <c r="BV1999">
        <v>0</v>
      </c>
      <c r="BW1999">
        <v>0</v>
      </c>
      <c r="BX1999" t="s">
        <v>5262</v>
      </c>
      <c r="BZ1999" t="s">
        <v>6531</v>
      </c>
      <c r="CA1999">
        <v>45806</v>
      </c>
      <c r="CC1999">
        <v>4153010130</v>
      </c>
      <c r="CD1999" t="s">
        <v>7136</v>
      </c>
      <c r="CE1999">
        <v>1</v>
      </c>
      <c r="CF1999" t="s">
        <v>7198</v>
      </c>
      <c r="CG1999">
        <v>0</v>
      </c>
      <c r="CH1999">
        <v>1052.6096254399999</v>
      </c>
      <c r="CI1999">
        <v>68569.3244557</v>
      </c>
      <c r="CJ1999" s="2">
        <f t="shared" si="155"/>
        <v>39.6</v>
      </c>
      <c r="CK1999" s="2">
        <f t="shared" si="156"/>
        <v>105.6</v>
      </c>
      <c r="CL1999" s="2">
        <f t="shared" si="157"/>
        <v>1.6</v>
      </c>
      <c r="CM1999" t="str">
        <f t="shared" si="158"/>
        <v>31 to 100 units</v>
      </c>
      <c r="CN1999" t="str">
        <f t="shared" si="159"/>
        <v>Over 100 units</v>
      </c>
    </row>
    <row r="2000" spans="1:92" x14ac:dyDescent="0.25">
      <c r="A2000" s="1">
        <v>1999</v>
      </c>
      <c r="B2000" t="s">
        <v>89</v>
      </c>
      <c r="C2000">
        <v>15306</v>
      </c>
      <c r="D2000">
        <v>12</v>
      </c>
      <c r="E2000">
        <v>414</v>
      </c>
      <c r="F2000">
        <v>1072.01</v>
      </c>
      <c r="G2000">
        <v>1022</v>
      </c>
      <c r="H2000">
        <v>27</v>
      </c>
      <c r="I2000">
        <v>32</v>
      </c>
      <c r="J2000">
        <v>11693</v>
      </c>
      <c r="K2000" t="s">
        <v>359</v>
      </c>
      <c r="L2000">
        <v>100</v>
      </c>
      <c r="M2000">
        <v>3612</v>
      </c>
      <c r="N2000" t="s">
        <v>2162</v>
      </c>
      <c r="O2000" t="s">
        <v>2665</v>
      </c>
      <c r="X2000" t="s">
        <v>2665</v>
      </c>
      <c r="Z2000" t="s">
        <v>2999</v>
      </c>
      <c r="AA2000" t="s">
        <v>3005</v>
      </c>
      <c r="AB2000">
        <v>11</v>
      </c>
      <c r="AC2000">
        <v>0</v>
      </c>
      <c r="AD2000" t="s">
        <v>3006</v>
      </c>
      <c r="AE2000" t="s">
        <v>4781</v>
      </c>
      <c r="AF2000">
        <v>12220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4</v>
      </c>
      <c r="AQ2000">
        <v>0</v>
      </c>
      <c r="AR2000">
        <v>0</v>
      </c>
      <c r="AS2000">
        <v>0</v>
      </c>
      <c r="AT2000">
        <v>0</v>
      </c>
      <c r="AU2000">
        <v>50</v>
      </c>
      <c r="AV2000">
        <v>236.6</v>
      </c>
      <c r="AW2000">
        <v>0</v>
      </c>
      <c r="AX2000">
        <v>0</v>
      </c>
      <c r="AZ2000">
        <v>0</v>
      </c>
      <c r="BA2000" t="s">
        <v>3000</v>
      </c>
      <c r="BB2000">
        <v>2</v>
      </c>
      <c r="BC2000">
        <v>5</v>
      </c>
      <c r="BD2000">
        <v>5625</v>
      </c>
      <c r="BE2000">
        <v>5625</v>
      </c>
      <c r="BF2000">
        <v>0</v>
      </c>
      <c r="BG2000">
        <v>0</v>
      </c>
      <c r="BH2000">
        <v>0</v>
      </c>
      <c r="BJ2000">
        <v>0</v>
      </c>
      <c r="BK2000">
        <v>0</v>
      </c>
      <c r="BN2000">
        <v>0</v>
      </c>
      <c r="BO2000">
        <v>0.6</v>
      </c>
      <c r="BP2000">
        <v>0</v>
      </c>
      <c r="BQ2000">
        <v>1</v>
      </c>
      <c r="BR2000">
        <v>4</v>
      </c>
      <c r="BS2000">
        <v>4153060012</v>
      </c>
      <c r="BT2000">
        <v>0</v>
      </c>
      <c r="BU2000">
        <v>107201</v>
      </c>
      <c r="BV2000">
        <v>1034130</v>
      </c>
      <c r="BW2000">
        <v>162273</v>
      </c>
      <c r="BX2000" t="s">
        <v>5262</v>
      </c>
      <c r="BZ2000" t="s">
        <v>6531</v>
      </c>
      <c r="CA2000">
        <v>45806</v>
      </c>
      <c r="CC2000">
        <v>4153060012</v>
      </c>
      <c r="CD2000" t="s">
        <v>7127</v>
      </c>
      <c r="CE2000">
        <v>1</v>
      </c>
      <c r="CF2000" t="s">
        <v>7198</v>
      </c>
      <c r="CG2000">
        <v>0</v>
      </c>
      <c r="CH2000">
        <v>603.72916969799996</v>
      </c>
      <c r="CI2000">
        <v>11273.3896687</v>
      </c>
      <c r="CJ2000" s="2">
        <f t="shared" si="155"/>
        <v>14.664</v>
      </c>
      <c r="CK2000" s="2">
        <f t="shared" si="156"/>
        <v>39.103999999999999</v>
      </c>
      <c r="CL2000" s="2">
        <f t="shared" si="157"/>
        <v>1.6</v>
      </c>
      <c r="CM2000" t="str">
        <f t="shared" si="158"/>
        <v>9 to 30 units</v>
      </c>
      <c r="CN2000" t="str">
        <f t="shared" si="159"/>
        <v>31 to 100 units</v>
      </c>
    </row>
    <row r="2001" spans="1:92" x14ac:dyDescent="0.25">
      <c r="A2001" s="1">
        <v>2000</v>
      </c>
      <c r="B2001" t="s">
        <v>89</v>
      </c>
      <c r="C2001">
        <v>15315</v>
      </c>
      <c r="D2001">
        <v>75</v>
      </c>
      <c r="E2001">
        <v>414</v>
      </c>
      <c r="F2001">
        <v>1072.01</v>
      </c>
      <c r="G2001">
        <v>1029</v>
      </c>
      <c r="H2001">
        <v>27</v>
      </c>
      <c r="I2001">
        <v>32</v>
      </c>
      <c r="J2001">
        <v>11693</v>
      </c>
      <c r="K2001" t="s">
        <v>359</v>
      </c>
      <c r="L2001">
        <v>100</v>
      </c>
      <c r="M2001">
        <v>3612</v>
      </c>
      <c r="N2001" t="s">
        <v>2161</v>
      </c>
      <c r="O2001" t="s">
        <v>2665</v>
      </c>
      <c r="X2001" t="s">
        <v>2665</v>
      </c>
      <c r="Z2001" t="s">
        <v>2999</v>
      </c>
      <c r="AA2001" t="s">
        <v>3002</v>
      </c>
      <c r="AB2001">
        <v>11</v>
      </c>
      <c r="AC2001">
        <v>0</v>
      </c>
      <c r="AD2001" t="s">
        <v>3006</v>
      </c>
      <c r="AE2001" t="s">
        <v>4780</v>
      </c>
      <c r="AF2001">
        <v>3000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4</v>
      </c>
      <c r="AQ2001">
        <v>0</v>
      </c>
      <c r="AR2001">
        <v>0</v>
      </c>
      <c r="AS2001">
        <v>0</v>
      </c>
      <c r="AT2001">
        <v>0</v>
      </c>
      <c r="AU2001">
        <v>40</v>
      </c>
      <c r="AV2001">
        <v>100</v>
      </c>
      <c r="AW2001">
        <v>0</v>
      </c>
      <c r="AX2001">
        <v>0</v>
      </c>
      <c r="AZ2001">
        <v>0</v>
      </c>
      <c r="BA2001" t="s">
        <v>3000</v>
      </c>
      <c r="BB2001">
        <v>2</v>
      </c>
      <c r="BC2001">
        <v>5</v>
      </c>
      <c r="BD2001">
        <v>1998</v>
      </c>
      <c r="BE2001">
        <v>1998</v>
      </c>
      <c r="BF2001">
        <v>0</v>
      </c>
      <c r="BG2001">
        <v>0</v>
      </c>
      <c r="BH2001">
        <v>0</v>
      </c>
      <c r="BJ2001">
        <v>0</v>
      </c>
      <c r="BK2001">
        <v>0</v>
      </c>
      <c r="BN2001">
        <v>0</v>
      </c>
      <c r="BO2001">
        <v>0.6</v>
      </c>
      <c r="BP2001">
        <v>0</v>
      </c>
      <c r="BQ2001">
        <v>1</v>
      </c>
      <c r="BR2001">
        <v>4</v>
      </c>
      <c r="BS2001">
        <v>4153150075</v>
      </c>
      <c r="BT2001">
        <v>0</v>
      </c>
      <c r="BU2001">
        <v>107201</v>
      </c>
      <c r="BV2001">
        <v>1033559</v>
      </c>
      <c r="BW2001">
        <v>159929</v>
      </c>
      <c r="BX2001" t="s">
        <v>5262</v>
      </c>
      <c r="BZ2001" t="s">
        <v>6530</v>
      </c>
      <c r="CA2001">
        <v>45806</v>
      </c>
      <c r="CC2001">
        <v>4153150600</v>
      </c>
      <c r="CD2001" t="s">
        <v>7126</v>
      </c>
      <c r="CE2001">
        <v>1</v>
      </c>
      <c r="CF2001" t="s">
        <v>7198</v>
      </c>
      <c r="CG2001">
        <v>0</v>
      </c>
      <c r="CH2001">
        <v>179.01014086000001</v>
      </c>
      <c r="CI2001">
        <v>1919.813999</v>
      </c>
      <c r="CJ2001" s="2">
        <f t="shared" si="155"/>
        <v>3.6</v>
      </c>
      <c r="CK2001" s="2">
        <f t="shared" si="156"/>
        <v>9.6</v>
      </c>
      <c r="CL2001" s="2">
        <f t="shared" si="157"/>
        <v>1.6</v>
      </c>
      <c r="CM2001" t="str">
        <f t="shared" si="158"/>
        <v>1 to 8 units</v>
      </c>
      <c r="CN2001" t="str">
        <f t="shared" si="159"/>
        <v>9 to 30 units</v>
      </c>
    </row>
    <row r="2002" spans="1:92" x14ac:dyDescent="0.25">
      <c r="A2002" s="1">
        <v>2001</v>
      </c>
      <c r="B2002" t="s">
        <v>89</v>
      </c>
      <c r="C2002">
        <v>15316</v>
      </c>
      <c r="D2002">
        <v>1</v>
      </c>
      <c r="E2002">
        <v>414</v>
      </c>
      <c r="F2002">
        <v>1072.01</v>
      </c>
      <c r="G2002">
        <v>1034</v>
      </c>
      <c r="H2002">
        <v>27</v>
      </c>
      <c r="I2002">
        <v>32</v>
      </c>
      <c r="J2002">
        <v>11693</v>
      </c>
      <c r="K2002" t="s">
        <v>359</v>
      </c>
      <c r="L2002">
        <v>100</v>
      </c>
      <c r="M2002">
        <v>3612</v>
      </c>
      <c r="N2002" t="s">
        <v>2161</v>
      </c>
      <c r="O2002" t="s">
        <v>2665</v>
      </c>
      <c r="X2002" t="s">
        <v>2665</v>
      </c>
      <c r="Z2002" t="s">
        <v>2999</v>
      </c>
      <c r="AA2002" t="s">
        <v>3002</v>
      </c>
      <c r="AB2002">
        <v>11</v>
      </c>
      <c r="AC2002">
        <v>0</v>
      </c>
      <c r="AD2002" t="s">
        <v>3006</v>
      </c>
      <c r="AE2002" t="s">
        <v>4780</v>
      </c>
      <c r="AF2002">
        <v>3000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4</v>
      </c>
      <c r="AQ2002">
        <v>0</v>
      </c>
      <c r="AR2002">
        <v>0</v>
      </c>
      <c r="AS2002">
        <v>0</v>
      </c>
      <c r="AT2002">
        <v>0</v>
      </c>
      <c r="AU2002">
        <v>40</v>
      </c>
      <c r="AV2002">
        <v>100</v>
      </c>
      <c r="AW2002">
        <v>0</v>
      </c>
      <c r="AX2002">
        <v>0</v>
      </c>
      <c r="AZ2002">
        <v>0</v>
      </c>
      <c r="BA2002" t="s">
        <v>3000</v>
      </c>
      <c r="BB2002">
        <v>2</v>
      </c>
      <c r="BC2002">
        <v>5</v>
      </c>
      <c r="BD2002">
        <v>2305</v>
      </c>
      <c r="BE2002">
        <v>2305</v>
      </c>
      <c r="BF2002">
        <v>0</v>
      </c>
      <c r="BG2002">
        <v>0</v>
      </c>
      <c r="BH2002">
        <v>0</v>
      </c>
      <c r="BJ2002">
        <v>0</v>
      </c>
      <c r="BK2002">
        <v>0</v>
      </c>
      <c r="BN2002">
        <v>0</v>
      </c>
      <c r="BO2002">
        <v>0.6</v>
      </c>
      <c r="BP2002">
        <v>0</v>
      </c>
      <c r="BQ2002">
        <v>1</v>
      </c>
      <c r="BR2002">
        <v>4</v>
      </c>
      <c r="BS2002">
        <v>4153160001</v>
      </c>
      <c r="BT2002">
        <v>0</v>
      </c>
      <c r="BU2002">
        <v>107201</v>
      </c>
      <c r="BV2002">
        <v>1033552</v>
      </c>
      <c r="BW2002">
        <v>159822</v>
      </c>
      <c r="BX2002" t="s">
        <v>5262</v>
      </c>
      <c r="BZ2002" t="s">
        <v>6530</v>
      </c>
      <c r="CA2002">
        <v>45806</v>
      </c>
      <c r="CC2002">
        <v>4153160525</v>
      </c>
      <c r="CD2002" t="s">
        <v>7126</v>
      </c>
      <c r="CE2002">
        <v>1</v>
      </c>
      <c r="CF2002" t="s">
        <v>7198</v>
      </c>
      <c r="CG2002">
        <v>0</v>
      </c>
      <c r="CH2002">
        <v>203.48109404900001</v>
      </c>
      <c r="CI2002">
        <v>2483.0361365399999</v>
      </c>
      <c r="CJ2002" s="2">
        <f t="shared" si="155"/>
        <v>3.6</v>
      </c>
      <c r="CK2002" s="2">
        <f t="shared" si="156"/>
        <v>9.6</v>
      </c>
      <c r="CL2002" s="2">
        <f t="shared" si="157"/>
        <v>1.6</v>
      </c>
      <c r="CM2002" t="str">
        <f t="shared" si="158"/>
        <v>1 to 8 units</v>
      </c>
      <c r="CN2002" t="str">
        <f t="shared" si="159"/>
        <v>9 to 30 units</v>
      </c>
    </row>
    <row r="2003" spans="1:92" x14ac:dyDescent="0.25">
      <c r="A2003" s="1">
        <v>2002</v>
      </c>
      <c r="B2003" t="s">
        <v>89</v>
      </c>
      <c r="C2003">
        <v>15317</v>
      </c>
      <c r="D2003">
        <v>80</v>
      </c>
      <c r="E2003">
        <v>414</v>
      </c>
      <c r="F2003">
        <v>1072.01</v>
      </c>
      <c r="H2003">
        <v>27</v>
      </c>
      <c r="I2003">
        <v>32</v>
      </c>
      <c r="J2003">
        <v>11693</v>
      </c>
      <c r="K2003" t="s">
        <v>359</v>
      </c>
      <c r="L2003">
        <v>100</v>
      </c>
      <c r="M2003">
        <v>3612</v>
      </c>
      <c r="N2003" t="s">
        <v>2165</v>
      </c>
      <c r="O2003" t="s">
        <v>2665</v>
      </c>
      <c r="X2003" t="s">
        <v>2665</v>
      </c>
      <c r="Z2003" t="s">
        <v>2999</v>
      </c>
      <c r="AA2003" t="s">
        <v>3002</v>
      </c>
      <c r="AB2003">
        <v>11</v>
      </c>
      <c r="AC2003">
        <v>0</v>
      </c>
      <c r="AD2003" t="s">
        <v>3006</v>
      </c>
      <c r="AE2003" t="s">
        <v>4783</v>
      </c>
      <c r="AF2003">
        <v>3000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4</v>
      </c>
      <c r="AQ2003">
        <v>0</v>
      </c>
      <c r="AR2003">
        <v>0</v>
      </c>
      <c r="AS2003">
        <v>0</v>
      </c>
      <c r="AT2003">
        <v>0</v>
      </c>
      <c r="AU2003">
        <v>30</v>
      </c>
      <c r="AV2003">
        <v>100</v>
      </c>
      <c r="AW2003">
        <v>0</v>
      </c>
      <c r="AX2003">
        <v>0</v>
      </c>
      <c r="AZ2003">
        <v>0</v>
      </c>
      <c r="BA2003" t="s">
        <v>2999</v>
      </c>
      <c r="BB2003">
        <v>2</v>
      </c>
      <c r="BC2003">
        <v>5</v>
      </c>
      <c r="BD2003">
        <v>1382</v>
      </c>
      <c r="BE2003">
        <v>1382</v>
      </c>
      <c r="BF2003">
        <v>0</v>
      </c>
      <c r="BG2003">
        <v>0</v>
      </c>
      <c r="BH2003">
        <v>0</v>
      </c>
      <c r="BJ2003">
        <v>0</v>
      </c>
      <c r="BK2003">
        <v>0</v>
      </c>
      <c r="BN2003">
        <v>0</v>
      </c>
      <c r="BO2003">
        <v>0.6</v>
      </c>
      <c r="BP2003">
        <v>0</v>
      </c>
      <c r="BQ2003">
        <v>1</v>
      </c>
      <c r="BR2003">
        <v>4</v>
      </c>
      <c r="BS2003">
        <v>4153170080</v>
      </c>
      <c r="BT2003">
        <v>0</v>
      </c>
      <c r="BU2003">
        <v>107201</v>
      </c>
      <c r="BV2003">
        <v>0</v>
      </c>
      <c r="BW2003">
        <v>0</v>
      </c>
      <c r="BX2003" t="s">
        <v>5261</v>
      </c>
      <c r="BZ2003" t="s">
        <v>6530</v>
      </c>
      <c r="CA2003">
        <v>45806</v>
      </c>
      <c r="CC2003">
        <v>4153170100</v>
      </c>
      <c r="CD2003" t="s">
        <v>7129</v>
      </c>
      <c r="CE2003">
        <v>1</v>
      </c>
      <c r="CF2003" t="s">
        <v>7198</v>
      </c>
      <c r="CG2003">
        <v>0</v>
      </c>
      <c r="CH2003">
        <v>168.96908106999999</v>
      </c>
      <c r="CI2003">
        <v>1546.86396709</v>
      </c>
      <c r="CJ2003" s="2">
        <f t="shared" si="155"/>
        <v>3.6</v>
      </c>
      <c r="CK2003" s="2">
        <f t="shared" si="156"/>
        <v>9.6</v>
      </c>
      <c r="CL2003" s="2">
        <f t="shared" si="157"/>
        <v>1.6</v>
      </c>
      <c r="CM2003" t="str">
        <f t="shared" si="158"/>
        <v>1 to 8 units</v>
      </c>
      <c r="CN2003" t="str">
        <f t="shared" si="159"/>
        <v>9 to 30 units</v>
      </c>
    </row>
    <row r="2004" spans="1:92" x14ac:dyDescent="0.25">
      <c r="A2004" s="1">
        <v>2003</v>
      </c>
      <c r="B2004" t="s">
        <v>89</v>
      </c>
      <c r="C2004">
        <v>15317</v>
      </c>
      <c r="D2004">
        <v>100</v>
      </c>
      <c r="E2004">
        <v>414</v>
      </c>
      <c r="F2004">
        <v>1072.01</v>
      </c>
      <c r="G2004">
        <v>1033</v>
      </c>
      <c r="H2004">
        <v>27</v>
      </c>
      <c r="I2004">
        <v>32</v>
      </c>
      <c r="J2004">
        <v>11693</v>
      </c>
      <c r="K2004" t="s">
        <v>359</v>
      </c>
      <c r="L2004">
        <v>100</v>
      </c>
      <c r="M2004">
        <v>3612</v>
      </c>
      <c r="N2004" t="s">
        <v>2164</v>
      </c>
      <c r="O2004" t="s">
        <v>2665</v>
      </c>
      <c r="X2004" t="s">
        <v>2665</v>
      </c>
      <c r="Z2004" t="s">
        <v>2999</v>
      </c>
      <c r="AA2004" t="s">
        <v>3002</v>
      </c>
      <c r="AB2004">
        <v>11</v>
      </c>
      <c r="AC2004">
        <v>0</v>
      </c>
      <c r="AD2004" t="s">
        <v>2765</v>
      </c>
      <c r="AE2004" t="s">
        <v>3230</v>
      </c>
      <c r="AF2004">
        <v>37454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4</v>
      </c>
      <c r="AQ2004">
        <v>0</v>
      </c>
      <c r="AR2004">
        <v>0</v>
      </c>
      <c r="AS2004">
        <v>0</v>
      </c>
      <c r="AT2004">
        <v>0</v>
      </c>
      <c r="AU2004">
        <v>150</v>
      </c>
      <c r="AV2004">
        <v>225</v>
      </c>
      <c r="AW2004">
        <v>0</v>
      </c>
      <c r="AX2004">
        <v>0</v>
      </c>
      <c r="AZ2004">
        <v>0</v>
      </c>
      <c r="BA2004" t="s">
        <v>3000</v>
      </c>
      <c r="BB2004">
        <v>2</v>
      </c>
      <c r="BC2004">
        <v>5</v>
      </c>
      <c r="BD2004">
        <v>4860</v>
      </c>
      <c r="BE2004">
        <v>4860</v>
      </c>
      <c r="BF2004">
        <v>0</v>
      </c>
      <c r="BG2004">
        <v>0</v>
      </c>
      <c r="BH2004">
        <v>0</v>
      </c>
      <c r="BJ2004">
        <v>0</v>
      </c>
      <c r="BK2004">
        <v>0</v>
      </c>
      <c r="BN2004">
        <v>0</v>
      </c>
      <c r="BO2004">
        <v>0.6</v>
      </c>
      <c r="BP2004">
        <v>0</v>
      </c>
      <c r="BQ2004">
        <v>1</v>
      </c>
      <c r="BR2004">
        <v>4</v>
      </c>
      <c r="BS2004">
        <v>4153170100</v>
      </c>
      <c r="BT2004">
        <v>0</v>
      </c>
      <c r="BU2004">
        <v>107201</v>
      </c>
      <c r="BV2004">
        <v>0</v>
      </c>
      <c r="BW2004">
        <v>0</v>
      </c>
      <c r="BX2004" t="s">
        <v>5261</v>
      </c>
      <c r="BY2004" t="s">
        <v>3000</v>
      </c>
      <c r="BZ2004" t="s">
        <v>6530</v>
      </c>
      <c r="CA2004">
        <v>45806</v>
      </c>
      <c r="CC2004">
        <v>4153170100</v>
      </c>
      <c r="CD2004" t="s">
        <v>7128</v>
      </c>
      <c r="CE2004">
        <v>1</v>
      </c>
      <c r="CF2004" t="s">
        <v>7198</v>
      </c>
      <c r="CG2004">
        <v>0</v>
      </c>
      <c r="CH2004">
        <v>450.36704349299998</v>
      </c>
      <c r="CI2004">
        <v>1196.60801709</v>
      </c>
      <c r="CJ2004" s="2">
        <f t="shared" si="155"/>
        <v>44.944799999999994</v>
      </c>
      <c r="CK2004" s="2">
        <f t="shared" si="156"/>
        <v>119.8528</v>
      </c>
      <c r="CL2004" s="2">
        <f t="shared" si="157"/>
        <v>1.6</v>
      </c>
      <c r="CM2004" t="str">
        <f t="shared" si="158"/>
        <v>31 to 100 units</v>
      </c>
      <c r="CN2004" t="str">
        <f t="shared" si="159"/>
        <v>Over 100 units</v>
      </c>
    </row>
    <row r="2005" spans="1:92" x14ac:dyDescent="0.25">
      <c r="A2005" s="1">
        <v>2004</v>
      </c>
      <c r="B2005" t="s">
        <v>89</v>
      </c>
      <c r="C2005">
        <v>15318</v>
      </c>
      <c r="D2005">
        <v>71</v>
      </c>
      <c r="E2005">
        <v>414</v>
      </c>
      <c r="F2005">
        <v>1072.01</v>
      </c>
      <c r="G2005">
        <v>1032</v>
      </c>
      <c r="H2005">
        <v>27</v>
      </c>
      <c r="I2005">
        <v>32</v>
      </c>
      <c r="J2005">
        <v>11693</v>
      </c>
      <c r="K2005" t="s">
        <v>359</v>
      </c>
      <c r="L2005">
        <v>100</v>
      </c>
      <c r="M2005">
        <v>3612</v>
      </c>
      <c r="N2005" t="s">
        <v>1714</v>
      </c>
      <c r="O2005" t="s">
        <v>2665</v>
      </c>
      <c r="X2005" t="s">
        <v>2665</v>
      </c>
      <c r="Z2005" t="s">
        <v>2999</v>
      </c>
      <c r="AA2005" t="s">
        <v>3002</v>
      </c>
      <c r="AB2005">
        <v>11</v>
      </c>
      <c r="AC2005">
        <v>0</v>
      </c>
      <c r="AD2005" t="s">
        <v>3006</v>
      </c>
      <c r="AE2005" t="s">
        <v>4798</v>
      </c>
      <c r="AF2005">
        <v>3000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4</v>
      </c>
      <c r="AQ2005">
        <v>0</v>
      </c>
      <c r="AR2005">
        <v>0</v>
      </c>
      <c r="AS2005">
        <v>0</v>
      </c>
      <c r="AT2005">
        <v>0</v>
      </c>
      <c r="AU2005">
        <v>30</v>
      </c>
      <c r="AV2005">
        <v>100</v>
      </c>
      <c r="AW2005">
        <v>0</v>
      </c>
      <c r="AX2005">
        <v>0</v>
      </c>
      <c r="AZ2005">
        <v>0</v>
      </c>
      <c r="BA2005" t="s">
        <v>2999</v>
      </c>
      <c r="BB2005">
        <v>2</v>
      </c>
      <c r="BC2005">
        <v>5</v>
      </c>
      <c r="BD2005">
        <v>4108</v>
      </c>
      <c r="BE2005">
        <v>4108</v>
      </c>
      <c r="BF2005">
        <v>0</v>
      </c>
      <c r="BG2005">
        <v>0</v>
      </c>
      <c r="BH2005">
        <v>0</v>
      </c>
      <c r="BJ2005">
        <v>0</v>
      </c>
      <c r="BK2005">
        <v>0</v>
      </c>
      <c r="BN2005">
        <v>0</v>
      </c>
      <c r="BO2005">
        <v>0.6</v>
      </c>
      <c r="BP2005">
        <v>0</v>
      </c>
      <c r="BQ2005">
        <v>1</v>
      </c>
      <c r="BR2005">
        <v>4</v>
      </c>
      <c r="BS2005">
        <v>4153180071</v>
      </c>
      <c r="BT2005">
        <v>0</v>
      </c>
      <c r="BU2005">
        <v>107201</v>
      </c>
      <c r="BV2005">
        <v>1033458</v>
      </c>
      <c r="BW2005">
        <v>159181</v>
      </c>
      <c r="BX2005" t="s">
        <v>5261</v>
      </c>
      <c r="BZ2005" t="s">
        <v>6530</v>
      </c>
      <c r="CA2005">
        <v>45806</v>
      </c>
      <c r="CC2005">
        <v>4153180375</v>
      </c>
      <c r="CD2005" t="s">
        <v>7138</v>
      </c>
      <c r="CE2005">
        <v>1</v>
      </c>
      <c r="CF2005" t="s">
        <v>7198</v>
      </c>
      <c r="CG2005">
        <v>0</v>
      </c>
      <c r="CH2005">
        <v>206.18338318599999</v>
      </c>
      <c r="CI2005">
        <v>1444.3940165399999</v>
      </c>
      <c r="CJ2005" s="2">
        <f t="shared" si="155"/>
        <v>3.6</v>
      </c>
      <c r="CK2005" s="2">
        <f t="shared" si="156"/>
        <v>9.6</v>
      </c>
      <c r="CL2005" s="2">
        <f t="shared" si="157"/>
        <v>1.6</v>
      </c>
      <c r="CM2005" t="str">
        <f t="shared" si="158"/>
        <v>1 to 8 units</v>
      </c>
      <c r="CN2005" t="str">
        <f t="shared" si="159"/>
        <v>9 to 30 units</v>
      </c>
    </row>
    <row r="2006" spans="1:92" x14ac:dyDescent="0.25">
      <c r="A2006" s="1">
        <v>2005</v>
      </c>
      <c r="B2006" t="s">
        <v>89</v>
      </c>
      <c r="C2006">
        <v>15318</v>
      </c>
      <c r="D2006">
        <v>375</v>
      </c>
      <c r="E2006">
        <v>414</v>
      </c>
      <c r="F2006">
        <v>1072.01</v>
      </c>
      <c r="G2006">
        <v>1032</v>
      </c>
      <c r="H2006">
        <v>27</v>
      </c>
      <c r="I2006">
        <v>32</v>
      </c>
      <c r="J2006">
        <v>11693</v>
      </c>
      <c r="K2006" t="s">
        <v>359</v>
      </c>
      <c r="L2006">
        <v>100</v>
      </c>
      <c r="M2006">
        <v>3612</v>
      </c>
      <c r="N2006" t="s">
        <v>2173</v>
      </c>
      <c r="O2006" t="s">
        <v>2665</v>
      </c>
      <c r="X2006" t="s">
        <v>2665</v>
      </c>
      <c r="Z2006" t="s">
        <v>2999</v>
      </c>
      <c r="AA2006" t="s">
        <v>3002</v>
      </c>
      <c r="AB2006">
        <v>11</v>
      </c>
      <c r="AC2006">
        <v>0</v>
      </c>
      <c r="AD2006" t="s">
        <v>2765</v>
      </c>
      <c r="AE2006" t="s">
        <v>4799</v>
      </c>
      <c r="AF2006">
        <v>45900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4</v>
      </c>
      <c r="AQ2006">
        <v>0</v>
      </c>
      <c r="AR2006">
        <v>0</v>
      </c>
      <c r="AS2006">
        <v>0</v>
      </c>
      <c r="AT2006">
        <v>0</v>
      </c>
      <c r="AU2006">
        <v>225</v>
      </c>
      <c r="AV2006">
        <v>745</v>
      </c>
      <c r="AW2006">
        <v>0</v>
      </c>
      <c r="AX2006">
        <v>0</v>
      </c>
      <c r="AZ2006">
        <v>0</v>
      </c>
      <c r="BA2006" t="s">
        <v>2999</v>
      </c>
      <c r="BB2006">
        <v>5</v>
      </c>
      <c r="BC2006">
        <v>5</v>
      </c>
      <c r="BD2006">
        <v>5940</v>
      </c>
      <c r="BE2006">
        <v>5940</v>
      </c>
      <c r="BF2006">
        <v>0</v>
      </c>
      <c r="BG2006">
        <v>0</v>
      </c>
      <c r="BH2006">
        <v>0</v>
      </c>
      <c r="BJ2006">
        <v>0</v>
      </c>
      <c r="BK2006">
        <v>0</v>
      </c>
      <c r="BN2006">
        <v>0</v>
      </c>
      <c r="BO2006">
        <v>0.6</v>
      </c>
      <c r="BP2006">
        <v>0</v>
      </c>
      <c r="BQ2006">
        <v>1</v>
      </c>
      <c r="BR2006">
        <v>4</v>
      </c>
      <c r="BS2006">
        <v>4153180375</v>
      </c>
      <c r="BT2006">
        <v>0</v>
      </c>
      <c r="BU2006">
        <v>107201</v>
      </c>
      <c r="BV2006">
        <v>1033482</v>
      </c>
      <c r="BW2006">
        <v>159241</v>
      </c>
      <c r="BX2006" t="s">
        <v>5261</v>
      </c>
      <c r="BZ2006" t="s">
        <v>6530</v>
      </c>
      <c r="CA2006">
        <v>45806</v>
      </c>
      <c r="CC2006">
        <v>4153180375</v>
      </c>
      <c r="CD2006" t="s">
        <v>7139</v>
      </c>
      <c r="CE2006">
        <v>1</v>
      </c>
      <c r="CF2006" t="s">
        <v>7198</v>
      </c>
      <c r="CG2006">
        <v>0</v>
      </c>
      <c r="CH2006">
        <v>286.54665581799998</v>
      </c>
      <c r="CI2006">
        <v>1573.8706893799999</v>
      </c>
      <c r="CJ2006" s="2">
        <f t="shared" si="155"/>
        <v>55.08</v>
      </c>
      <c r="CK2006" s="2">
        <f t="shared" si="156"/>
        <v>146.88</v>
      </c>
      <c r="CL2006" s="2">
        <f t="shared" si="157"/>
        <v>1.6</v>
      </c>
      <c r="CM2006" t="str">
        <f t="shared" si="158"/>
        <v>31 to 100 units</v>
      </c>
      <c r="CN2006" t="str">
        <f t="shared" si="159"/>
        <v>Over 100 units</v>
      </c>
    </row>
    <row r="2007" spans="1:92" x14ac:dyDescent="0.25">
      <c r="A2007" s="1">
        <v>2006</v>
      </c>
      <c r="B2007" t="s">
        <v>89</v>
      </c>
      <c r="C2007">
        <v>15319</v>
      </c>
      <c r="D2007">
        <v>73</v>
      </c>
      <c r="E2007">
        <v>414</v>
      </c>
      <c r="F2007">
        <v>1072.01</v>
      </c>
      <c r="G2007">
        <v>1039</v>
      </c>
      <c r="H2007">
        <v>27</v>
      </c>
      <c r="I2007">
        <v>32</v>
      </c>
      <c r="J2007">
        <v>11693</v>
      </c>
      <c r="K2007" t="s">
        <v>359</v>
      </c>
      <c r="L2007">
        <v>100</v>
      </c>
      <c r="M2007">
        <v>3612</v>
      </c>
      <c r="N2007" t="s">
        <v>2184</v>
      </c>
      <c r="O2007" t="s">
        <v>2665</v>
      </c>
      <c r="X2007" t="s">
        <v>2665</v>
      </c>
      <c r="Z2007" t="s">
        <v>2999</v>
      </c>
      <c r="AA2007" t="s">
        <v>3002</v>
      </c>
      <c r="AB2007">
        <v>11</v>
      </c>
      <c r="AC2007">
        <v>0</v>
      </c>
      <c r="AD2007" t="s">
        <v>3006</v>
      </c>
      <c r="AE2007" t="s">
        <v>4820</v>
      </c>
      <c r="AF2007">
        <v>3000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4</v>
      </c>
      <c r="AQ2007">
        <v>0</v>
      </c>
      <c r="AR2007">
        <v>0</v>
      </c>
      <c r="AS2007">
        <v>0</v>
      </c>
      <c r="AT2007">
        <v>0</v>
      </c>
      <c r="AU2007">
        <v>30</v>
      </c>
      <c r="AV2007">
        <v>100</v>
      </c>
      <c r="AW2007">
        <v>0</v>
      </c>
      <c r="AX2007">
        <v>0</v>
      </c>
      <c r="AZ2007">
        <v>0</v>
      </c>
      <c r="BA2007" t="s">
        <v>2999</v>
      </c>
      <c r="BB2007">
        <v>2</v>
      </c>
      <c r="BC2007">
        <v>5</v>
      </c>
      <c r="BD2007">
        <v>1382</v>
      </c>
      <c r="BE2007">
        <v>1382</v>
      </c>
      <c r="BF2007">
        <v>0</v>
      </c>
      <c r="BG2007">
        <v>0</v>
      </c>
      <c r="BH2007">
        <v>0</v>
      </c>
      <c r="BJ2007">
        <v>0</v>
      </c>
      <c r="BK2007">
        <v>0</v>
      </c>
      <c r="BN2007">
        <v>0</v>
      </c>
      <c r="BO2007">
        <v>0.6</v>
      </c>
      <c r="BP2007">
        <v>0</v>
      </c>
      <c r="BQ2007">
        <v>1</v>
      </c>
      <c r="BR2007">
        <v>4</v>
      </c>
      <c r="BS2007">
        <v>4153190073</v>
      </c>
      <c r="BT2007">
        <v>0</v>
      </c>
      <c r="BU2007">
        <v>107201</v>
      </c>
      <c r="BV2007">
        <v>0</v>
      </c>
      <c r="BW2007">
        <v>0</v>
      </c>
      <c r="BX2007" t="s">
        <v>5261</v>
      </c>
      <c r="BZ2007" t="s">
        <v>6529</v>
      </c>
      <c r="CA2007">
        <v>45806</v>
      </c>
      <c r="CC2007">
        <v>4153190300</v>
      </c>
      <c r="CD2007" t="s">
        <v>7125</v>
      </c>
      <c r="CE2007">
        <v>1</v>
      </c>
      <c r="CF2007" t="s">
        <v>7198</v>
      </c>
      <c r="CG2007">
        <v>0</v>
      </c>
      <c r="CH2007">
        <v>210.69037208399999</v>
      </c>
      <c r="CI2007">
        <v>2186.6986937800002</v>
      </c>
      <c r="CJ2007" s="2">
        <f t="shared" si="155"/>
        <v>3.6</v>
      </c>
      <c r="CK2007" s="2">
        <f t="shared" si="156"/>
        <v>9.6</v>
      </c>
      <c r="CL2007" s="2">
        <f t="shared" si="157"/>
        <v>1.6</v>
      </c>
      <c r="CM2007" t="str">
        <f t="shared" si="158"/>
        <v>1 to 8 units</v>
      </c>
      <c r="CN2007" t="str">
        <f t="shared" si="159"/>
        <v>9 to 30 units</v>
      </c>
    </row>
    <row r="2008" spans="1:92" x14ac:dyDescent="0.25">
      <c r="A2008" s="1">
        <v>2007</v>
      </c>
      <c r="B2008" t="s">
        <v>89</v>
      </c>
      <c r="C2008">
        <v>15319</v>
      </c>
      <c r="D2008">
        <v>100</v>
      </c>
      <c r="E2008">
        <v>414</v>
      </c>
      <c r="F2008">
        <v>1072.01</v>
      </c>
      <c r="H2008">
        <v>27</v>
      </c>
      <c r="I2008">
        <v>32</v>
      </c>
      <c r="J2008">
        <v>11693</v>
      </c>
      <c r="K2008" t="s">
        <v>359</v>
      </c>
      <c r="L2008">
        <v>100</v>
      </c>
      <c r="M2008">
        <v>3612</v>
      </c>
      <c r="N2008" t="s">
        <v>2169</v>
      </c>
      <c r="O2008" t="s">
        <v>2665</v>
      </c>
      <c r="X2008" t="s">
        <v>2665</v>
      </c>
      <c r="Z2008" t="s">
        <v>2999</v>
      </c>
      <c r="AA2008" t="s">
        <v>3002</v>
      </c>
      <c r="AB2008">
        <v>11</v>
      </c>
      <c r="AC2008">
        <v>0</v>
      </c>
      <c r="AD2008" t="s">
        <v>3006</v>
      </c>
      <c r="AE2008" t="s">
        <v>4793</v>
      </c>
      <c r="AF2008">
        <v>3000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4</v>
      </c>
      <c r="AQ2008">
        <v>0</v>
      </c>
      <c r="AR2008">
        <v>0</v>
      </c>
      <c r="AS2008">
        <v>0</v>
      </c>
      <c r="AT2008">
        <v>0</v>
      </c>
      <c r="AU2008">
        <v>30</v>
      </c>
      <c r="AV2008">
        <v>100</v>
      </c>
      <c r="AW2008">
        <v>0</v>
      </c>
      <c r="AX2008">
        <v>0</v>
      </c>
      <c r="AZ2008">
        <v>0</v>
      </c>
      <c r="BA2008" t="s">
        <v>2999</v>
      </c>
      <c r="BB2008">
        <v>2</v>
      </c>
      <c r="BC2008">
        <v>5</v>
      </c>
      <c r="BD2008">
        <v>1305</v>
      </c>
      <c r="BE2008">
        <v>1305</v>
      </c>
      <c r="BF2008">
        <v>0</v>
      </c>
      <c r="BG2008">
        <v>0</v>
      </c>
      <c r="BH2008">
        <v>0</v>
      </c>
      <c r="BJ2008">
        <v>0</v>
      </c>
      <c r="BK2008">
        <v>0</v>
      </c>
      <c r="BN2008">
        <v>0</v>
      </c>
      <c r="BO2008">
        <v>0.6</v>
      </c>
      <c r="BP2008">
        <v>0</v>
      </c>
      <c r="BQ2008">
        <v>1</v>
      </c>
      <c r="BR2008">
        <v>4</v>
      </c>
      <c r="BS2008">
        <v>4153190100</v>
      </c>
      <c r="BT2008">
        <v>0</v>
      </c>
      <c r="BU2008">
        <v>107201</v>
      </c>
      <c r="BV2008">
        <v>0</v>
      </c>
      <c r="BW2008">
        <v>0</v>
      </c>
      <c r="BX2008" t="s">
        <v>5261</v>
      </c>
      <c r="BZ2008" t="s">
        <v>6529</v>
      </c>
      <c r="CA2008">
        <v>45806</v>
      </c>
      <c r="CC2008">
        <v>4153190300</v>
      </c>
      <c r="CD2008" t="s">
        <v>7135</v>
      </c>
      <c r="CE2008">
        <v>1</v>
      </c>
      <c r="CF2008" t="s">
        <v>7198</v>
      </c>
      <c r="CG2008">
        <v>0</v>
      </c>
      <c r="CH2008">
        <v>186.97339631700001</v>
      </c>
      <c r="CI2008">
        <v>746.44461450699998</v>
      </c>
      <c r="CJ2008" s="2">
        <f t="shared" si="155"/>
        <v>3.6</v>
      </c>
      <c r="CK2008" s="2">
        <f t="shared" si="156"/>
        <v>9.6</v>
      </c>
      <c r="CL2008" s="2">
        <f t="shared" si="157"/>
        <v>1.6</v>
      </c>
      <c r="CM2008" t="str">
        <f t="shared" si="158"/>
        <v>1 to 8 units</v>
      </c>
      <c r="CN2008" t="str">
        <f t="shared" si="159"/>
        <v>9 to 30 units</v>
      </c>
    </row>
    <row r="2009" spans="1:92" x14ac:dyDescent="0.25">
      <c r="A2009" s="1">
        <v>2008</v>
      </c>
      <c r="B2009" t="s">
        <v>89</v>
      </c>
      <c r="C2009">
        <v>15320</v>
      </c>
      <c r="D2009">
        <v>57</v>
      </c>
      <c r="E2009">
        <v>414</v>
      </c>
      <c r="F2009">
        <v>1072.01</v>
      </c>
      <c r="H2009">
        <v>27</v>
      </c>
      <c r="I2009">
        <v>32</v>
      </c>
      <c r="J2009">
        <v>11693</v>
      </c>
      <c r="K2009" t="s">
        <v>359</v>
      </c>
      <c r="L2009">
        <v>100</v>
      </c>
      <c r="M2009">
        <v>3612</v>
      </c>
      <c r="N2009" t="s">
        <v>2168</v>
      </c>
      <c r="O2009" t="s">
        <v>2665</v>
      </c>
      <c r="X2009" t="s">
        <v>2665</v>
      </c>
      <c r="Z2009" t="s">
        <v>2999</v>
      </c>
      <c r="AA2009" t="s">
        <v>3002</v>
      </c>
      <c r="AB2009">
        <v>11</v>
      </c>
      <c r="AC2009">
        <v>0</v>
      </c>
      <c r="AD2009" t="s">
        <v>3006</v>
      </c>
      <c r="AE2009" t="s">
        <v>4800</v>
      </c>
      <c r="AF2009">
        <v>3000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30</v>
      </c>
      <c r="AV2009">
        <v>100</v>
      </c>
      <c r="AW2009">
        <v>0</v>
      </c>
      <c r="AX2009">
        <v>0</v>
      </c>
      <c r="AZ2009">
        <v>0</v>
      </c>
      <c r="BA2009" t="s">
        <v>2999</v>
      </c>
      <c r="BB2009">
        <v>5</v>
      </c>
      <c r="BC2009">
        <v>5</v>
      </c>
      <c r="BD2009">
        <v>4147</v>
      </c>
      <c r="BE2009">
        <v>4147</v>
      </c>
      <c r="BF2009">
        <v>0</v>
      </c>
      <c r="BG2009">
        <v>0</v>
      </c>
      <c r="BH2009">
        <v>0</v>
      </c>
      <c r="BJ2009">
        <v>0</v>
      </c>
      <c r="BK2009">
        <v>0</v>
      </c>
      <c r="BN2009">
        <v>0</v>
      </c>
      <c r="BO2009">
        <v>0.6</v>
      </c>
      <c r="BP2009">
        <v>0</v>
      </c>
      <c r="BQ2009">
        <v>1</v>
      </c>
      <c r="BR2009">
        <v>4</v>
      </c>
      <c r="BS2009">
        <v>4153200057</v>
      </c>
      <c r="BT2009">
        <v>0</v>
      </c>
      <c r="BU2009">
        <v>107201</v>
      </c>
      <c r="BV2009">
        <v>0</v>
      </c>
      <c r="BW2009">
        <v>0</v>
      </c>
      <c r="BX2009" t="s">
        <v>5261</v>
      </c>
      <c r="BZ2009" t="s">
        <v>6529</v>
      </c>
      <c r="CA2009">
        <v>45806</v>
      </c>
      <c r="CC2009">
        <v>4153200330</v>
      </c>
      <c r="CD2009" t="s">
        <v>7140</v>
      </c>
      <c r="CE2009">
        <v>1</v>
      </c>
      <c r="CF2009" t="s">
        <v>7198</v>
      </c>
      <c r="CG2009">
        <v>0</v>
      </c>
      <c r="CH2009">
        <v>192.92501939799999</v>
      </c>
      <c r="CI2009">
        <v>1989.21878133</v>
      </c>
      <c r="CJ2009" s="2">
        <f t="shared" si="155"/>
        <v>3.6</v>
      </c>
      <c r="CK2009" s="2">
        <f t="shared" si="156"/>
        <v>9.6</v>
      </c>
      <c r="CL2009" s="2">
        <f t="shared" si="157"/>
        <v>1.6</v>
      </c>
      <c r="CM2009" t="str">
        <f t="shared" si="158"/>
        <v>1 to 8 units</v>
      </c>
      <c r="CN2009" t="str">
        <f t="shared" si="159"/>
        <v>9 to 30 units</v>
      </c>
    </row>
    <row r="2010" spans="1:92" x14ac:dyDescent="0.25">
      <c r="A2010" s="1">
        <v>2009</v>
      </c>
      <c r="B2010" t="s">
        <v>89</v>
      </c>
      <c r="C2010">
        <v>15320</v>
      </c>
      <c r="D2010">
        <v>64</v>
      </c>
      <c r="E2010">
        <v>414</v>
      </c>
      <c r="F2010">
        <v>1072.01</v>
      </c>
      <c r="H2010">
        <v>27</v>
      </c>
      <c r="I2010">
        <v>32</v>
      </c>
      <c r="J2010">
        <v>11693</v>
      </c>
      <c r="K2010" t="s">
        <v>359</v>
      </c>
      <c r="L2010">
        <v>100</v>
      </c>
      <c r="M2010">
        <v>3612</v>
      </c>
      <c r="N2010" t="s">
        <v>2174</v>
      </c>
      <c r="O2010" t="s">
        <v>2665</v>
      </c>
      <c r="X2010" t="s">
        <v>2665</v>
      </c>
      <c r="Z2010" t="s">
        <v>2999</v>
      </c>
      <c r="AA2010" t="s">
        <v>3002</v>
      </c>
      <c r="AB2010">
        <v>11</v>
      </c>
      <c r="AC2010">
        <v>0</v>
      </c>
      <c r="AD2010" t="s">
        <v>3006</v>
      </c>
      <c r="AE2010" t="s">
        <v>4804</v>
      </c>
      <c r="AF2010">
        <v>3000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30</v>
      </c>
      <c r="AV2010">
        <v>100</v>
      </c>
      <c r="AW2010">
        <v>0</v>
      </c>
      <c r="AX2010">
        <v>0</v>
      </c>
      <c r="AZ2010">
        <v>0</v>
      </c>
      <c r="BA2010" t="s">
        <v>2999</v>
      </c>
      <c r="BB2010">
        <v>5</v>
      </c>
      <c r="BC2010">
        <v>5</v>
      </c>
      <c r="BD2010">
        <v>4143</v>
      </c>
      <c r="BE2010">
        <v>4143</v>
      </c>
      <c r="BF2010">
        <v>0</v>
      </c>
      <c r="BG2010">
        <v>0</v>
      </c>
      <c r="BH2010">
        <v>0</v>
      </c>
      <c r="BJ2010">
        <v>0</v>
      </c>
      <c r="BK2010">
        <v>0</v>
      </c>
      <c r="BN2010">
        <v>0</v>
      </c>
      <c r="BO2010">
        <v>0.6</v>
      </c>
      <c r="BP2010">
        <v>0</v>
      </c>
      <c r="BQ2010">
        <v>1</v>
      </c>
      <c r="BR2010">
        <v>4</v>
      </c>
      <c r="BS2010">
        <v>4153200064</v>
      </c>
      <c r="BT2010">
        <v>0</v>
      </c>
      <c r="BU2010">
        <v>107201</v>
      </c>
      <c r="BV2010">
        <v>0</v>
      </c>
      <c r="BW2010">
        <v>0</v>
      </c>
      <c r="BX2010" t="s">
        <v>5261</v>
      </c>
      <c r="BZ2010" t="s">
        <v>6529</v>
      </c>
      <c r="CA2010">
        <v>45806</v>
      </c>
      <c r="CC2010">
        <v>4153200330</v>
      </c>
      <c r="CD2010" t="s">
        <v>7126</v>
      </c>
      <c r="CE2010">
        <v>1</v>
      </c>
      <c r="CF2010" t="s">
        <v>7198</v>
      </c>
      <c r="CG2010">
        <v>0</v>
      </c>
      <c r="CH2010">
        <v>218.95341300499999</v>
      </c>
      <c r="CI2010">
        <v>2263.8194319499999</v>
      </c>
      <c r="CJ2010" s="2">
        <f t="shared" si="155"/>
        <v>3.6</v>
      </c>
      <c r="CK2010" s="2">
        <f t="shared" si="156"/>
        <v>9.6</v>
      </c>
      <c r="CL2010" s="2">
        <f t="shared" si="157"/>
        <v>1.6</v>
      </c>
      <c r="CM2010" t="str">
        <f t="shared" si="158"/>
        <v>1 to 8 units</v>
      </c>
      <c r="CN2010" t="str">
        <f t="shared" si="159"/>
        <v>9 to 30 units</v>
      </c>
    </row>
    <row r="2011" spans="1:92" x14ac:dyDescent="0.25">
      <c r="A2011" s="1">
        <v>2010</v>
      </c>
      <c r="B2011" t="s">
        <v>89</v>
      </c>
      <c r="C2011">
        <v>15320</v>
      </c>
      <c r="D2011">
        <v>81</v>
      </c>
      <c r="E2011">
        <v>414</v>
      </c>
      <c r="F2011">
        <v>1072.01</v>
      </c>
      <c r="H2011">
        <v>27</v>
      </c>
      <c r="I2011">
        <v>32</v>
      </c>
      <c r="J2011">
        <v>11693</v>
      </c>
      <c r="K2011" t="s">
        <v>359</v>
      </c>
      <c r="L2011">
        <v>100</v>
      </c>
      <c r="M2011">
        <v>3612</v>
      </c>
      <c r="N2011" t="s">
        <v>2174</v>
      </c>
      <c r="O2011" t="s">
        <v>2665</v>
      </c>
      <c r="X2011" t="s">
        <v>2665</v>
      </c>
      <c r="Z2011" t="s">
        <v>2999</v>
      </c>
      <c r="AA2011" t="s">
        <v>3002</v>
      </c>
      <c r="AB2011">
        <v>11</v>
      </c>
      <c r="AC2011">
        <v>0</v>
      </c>
      <c r="AD2011" t="s">
        <v>3006</v>
      </c>
      <c r="AE2011" t="s">
        <v>4807</v>
      </c>
      <c r="AF2011">
        <v>3000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4</v>
      </c>
      <c r="AQ2011">
        <v>0</v>
      </c>
      <c r="AR2011">
        <v>0</v>
      </c>
      <c r="AS2011">
        <v>0</v>
      </c>
      <c r="AT2011">
        <v>0</v>
      </c>
      <c r="AU2011">
        <v>30</v>
      </c>
      <c r="AV2011">
        <v>100</v>
      </c>
      <c r="AW2011">
        <v>0</v>
      </c>
      <c r="AX2011">
        <v>0</v>
      </c>
      <c r="AZ2011">
        <v>0</v>
      </c>
      <c r="BA2011" t="s">
        <v>2999</v>
      </c>
      <c r="BB2011">
        <v>5</v>
      </c>
      <c r="BC2011">
        <v>5</v>
      </c>
      <c r="BD2011">
        <v>1229</v>
      </c>
      <c r="BE2011">
        <v>1229</v>
      </c>
      <c r="BF2011">
        <v>0</v>
      </c>
      <c r="BG2011">
        <v>0</v>
      </c>
      <c r="BH2011">
        <v>0</v>
      </c>
      <c r="BJ2011">
        <v>0</v>
      </c>
      <c r="BK2011">
        <v>0</v>
      </c>
      <c r="BN2011">
        <v>0</v>
      </c>
      <c r="BO2011">
        <v>0.6</v>
      </c>
      <c r="BP2011">
        <v>0</v>
      </c>
      <c r="BQ2011">
        <v>1</v>
      </c>
      <c r="BR2011">
        <v>4</v>
      </c>
      <c r="BS2011">
        <v>4153200081</v>
      </c>
      <c r="BT2011">
        <v>0</v>
      </c>
      <c r="BU2011">
        <v>107201</v>
      </c>
      <c r="BV2011">
        <v>0</v>
      </c>
      <c r="BW2011">
        <v>0</v>
      </c>
      <c r="BX2011" t="s">
        <v>5263</v>
      </c>
      <c r="BY2011" t="s">
        <v>3000</v>
      </c>
      <c r="BZ2011" t="s">
        <v>6529</v>
      </c>
      <c r="CA2011">
        <v>45806</v>
      </c>
      <c r="CC2011">
        <v>4153200330</v>
      </c>
      <c r="CD2011" t="s">
        <v>7126</v>
      </c>
      <c r="CE2011">
        <v>1</v>
      </c>
      <c r="CF2011" t="s">
        <v>7198</v>
      </c>
      <c r="CG2011">
        <v>0</v>
      </c>
      <c r="CH2011">
        <v>219.20716703900001</v>
      </c>
      <c r="CI2011">
        <v>790.25437428700002</v>
      </c>
      <c r="CJ2011" s="2">
        <f t="shared" si="155"/>
        <v>3.6</v>
      </c>
      <c r="CK2011" s="2">
        <f t="shared" si="156"/>
        <v>9.6</v>
      </c>
      <c r="CL2011" s="2">
        <f t="shared" si="157"/>
        <v>1.6</v>
      </c>
      <c r="CM2011" t="str">
        <f t="shared" si="158"/>
        <v>1 to 8 units</v>
      </c>
      <c r="CN2011" t="str">
        <f t="shared" si="159"/>
        <v>9 to 30 units</v>
      </c>
    </row>
    <row r="2012" spans="1:92" x14ac:dyDescent="0.25">
      <c r="A2012" s="1">
        <v>2011</v>
      </c>
      <c r="B2012" t="s">
        <v>89</v>
      </c>
      <c r="C2012">
        <v>15321</v>
      </c>
      <c r="D2012">
        <v>24</v>
      </c>
      <c r="E2012">
        <v>414</v>
      </c>
      <c r="F2012">
        <v>1072.01</v>
      </c>
      <c r="G2012">
        <v>1037</v>
      </c>
      <c r="H2012">
        <v>27</v>
      </c>
      <c r="I2012">
        <v>32</v>
      </c>
      <c r="J2012">
        <v>11693</v>
      </c>
      <c r="K2012" t="s">
        <v>359</v>
      </c>
      <c r="L2012">
        <v>100</v>
      </c>
      <c r="M2012">
        <v>3612</v>
      </c>
      <c r="N2012" t="s">
        <v>2160</v>
      </c>
      <c r="O2012" t="s">
        <v>2665</v>
      </c>
      <c r="X2012" t="s">
        <v>2665</v>
      </c>
      <c r="Z2012" t="s">
        <v>2999</v>
      </c>
      <c r="AA2012" t="s">
        <v>3002</v>
      </c>
      <c r="AB2012">
        <v>11</v>
      </c>
      <c r="AC2012">
        <v>0</v>
      </c>
      <c r="AD2012" t="s">
        <v>3006</v>
      </c>
      <c r="AE2012" t="s">
        <v>4779</v>
      </c>
      <c r="AF2012">
        <v>2500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</v>
      </c>
      <c r="AQ2012">
        <v>0</v>
      </c>
      <c r="AR2012">
        <v>0</v>
      </c>
      <c r="AS2012">
        <v>0</v>
      </c>
      <c r="AT2012">
        <v>0</v>
      </c>
      <c r="AU2012">
        <v>30</v>
      </c>
      <c r="AV2012">
        <v>100</v>
      </c>
      <c r="AW2012">
        <v>0</v>
      </c>
      <c r="AX2012">
        <v>0</v>
      </c>
      <c r="AZ2012">
        <v>0</v>
      </c>
      <c r="BA2012" t="s">
        <v>2999</v>
      </c>
      <c r="BB2012">
        <v>5</v>
      </c>
      <c r="BC2012">
        <v>5</v>
      </c>
      <c r="BD2012">
        <v>3456</v>
      </c>
      <c r="BE2012">
        <v>3456</v>
      </c>
      <c r="BF2012">
        <v>0</v>
      </c>
      <c r="BG2012">
        <v>0</v>
      </c>
      <c r="BH2012">
        <v>0</v>
      </c>
      <c r="BJ2012">
        <v>0</v>
      </c>
      <c r="BK2012">
        <v>0</v>
      </c>
      <c r="BN2012">
        <v>0</v>
      </c>
      <c r="BO2012">
        <v>0.6</v>
      </c>
      <c r="BP2012">
        <v>0</v>
      </c>
      <c r="BQ2012">
        <v>1</v>
      </c>
      <c r="BR2012">
        <v>4</v>
      </c>
      <c r="BS2012">
        <v>4153210024</v>
      </c>
      <c r="BT2012">
        <v>0</v>
      </c>
      <c r="BU2012">
        <v>107201</v>
      </c>
      <c r="BV2012">
        <v>1033709</v>
      </c>
      <c r="BW2012">
        <v>158509</v>
      </c>
      <c r="BX2012" t="s">
        <v>5261</v>
      </c>
      <c r="BZ2012" t="s">
        <v>6529</v>
      </c>
      <c r="CA2012">
        <v>45806</v>
      </c>
      <c r="CC2012">
        <v>4153210230</v>
      </c>
      <c r="CD2012" t="s">
        <v>7125</v>
      </c>
      <c r="CE2012">
        <v>1</v>
      </c>
      <c r="CF2012" t="s">
        <v>7198</v>
      </c>
      <c r="CG2012">
        <v>0</v>
      </c>
      <c r="CH2012">
        <v>243.69423456000001</v>
      </c>
      <c r="CI2012">
        <v>2327.6401629500001</v>
      </c>
      <c r="CJ2012" s="2">
        <f t="shared" si="155"/>
        <v>3</v>
      </c>
      <c r="CK2012" s="2">
        <f t="shared" si="156"/>
        <v>8</v>
      </c>
      <c r="CL2012" s="2">
        <f t="shared" si="157"/>
        <v>1.6</v>
      </c>
      <c r="CM2012" t="str">
        <f t="shared" si="158"/>
        <v>1 to 8 units</v>
      </c>
      <c r="CN2012" t="str">
        <f t="shared" si="159"/>
        <v>1 to 8 units</v>
      </c>
    </row>
    <row r="2013" spans="1:92" x14ac:dyDescent="0.25">
      <c r="A2013" s="1">
        <v>2012</v>
      </c>
      <c r="B2013" t="s">
        <v>89</v>
      </c>
      <c r="C2013">
        <v>15321</v>
      </c>
      <c r="D2013">
        <v>25</v>
      </c>
      <c r="E2013">
        <v>414</v>
      </c>
      <c r="F2013">
        <v>1072.01</v>
      </c>
      <c r="G2013">
        <v>1037</v>
      </c>
      <c r="H2013">
        <v>27</v>
      </c>
      <c r="I2013">
        <v>32</v>
      </c>
      <c r="J2013">
        <v>11693</v>
      </c>
      <c r="K2013" t="s">
        <v>359</v>
      </c>
      <c r="L2013">
        <v>100</v>
      </c>
      <c r="M2013">
        <v>3612</v>
      </c>
      <c r="N2013" t="s">
        <v>2160</v>
      </c>
      <c r="O2013" t="s">
        <v>2665</v>
      </c>
      <c r="X2013" t="s">
        <v>2665</v>
      </c>
      <c r="Z2013" t="s">
        <v>2999</v>
      </c>
      <c r="AA2013" t="s">
        <v>3002</v>
      </c>
      <c r="AB2013">
        <v>11</v>
      </c>
      <c r="AC2013">
        <v>0</v>
      </c>
      <c r="AD2013" t="s">
        <v>3006</v>
      </c>
      <c r="AE2013" t="s">
        <v>4803</v>
      </c>
      <c r="AF2013">
        <v>2500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4</v>
      </c>
      <c r="AQ2013">
        <v>0</v>
      </c>
      <c r="AR2013">
        <v>0</v>
      </c>
      <c r="AS2013">
        <v>0</v>
      </c>
      <c r="AT2013">
        <v>0</v>
      </c>
      <c r="AU2013">
        <v>30</v>
      </c>
      <c r="AV2013">
        <v>100</v>
      </c>
      <c r="AW2013">
        <v>0</v>
      </c>
      <c r="AX2013">
        <v>0</v>
      </c>
      <c r="AZ2013">
        <v>0</v>
      </c>
      <c r="BA2013" t="s">
        <v>2999</v>
      </c>
      <c r="BB2013">
        <v>5</v>
      </c>
      <c r="BC2013">
        <v>5</v>
      </c>
      <c r="BD2013">
        <v>3456</v>
      </c>
      <c r="BE2013">
        <v>3456</v>
      </c>
      <c r="BF2013">
        <v>0</v>
      </c>
      <c r="BG2013">
        <v>0</v>
      </c>
      <c r="BH2013">
        <v>0</v>
      </c>
      <c r="BJ2013">
        <v>0</v>
      </c>
      <c r="BK2013">
        <v>0</v>
      </c>
      <c r="BN2013">
        <v>0</v>
      </c>
      <c r="BO2013">
        <v>0.6</v>
      </c>
      <c r="BP2013">
        <v>0</v>
      </c>
      <c r="BQ2013">
        <v>1</v>
      </c>
      <c r="BR2013">
        <v>4</v>
      </c>
      <c r="BS2013">
        <v>4153210025</v>
      </c>
      <c r="BT2013">
        <v>0</v>
      </c>
      <c r="BU2013">
        <v>107201</v>
      </c>
      <c r="BV2013">
        <v>1033734</v>
      </c>
      <c r="BW2013">
        <v>158506</v>
      </c>
      <c r="BX2013" t="s">
        <v>5261</v>
      </c>
      <c r="BZ2013" t="s">
        <v>6529</v>
      </c>
      <c r="CA2013">
        <v>45806</v>
      </c>
      <c r="CC2013">
        <v>4153210230</v>
      </c>
      <c r="CD2013" t="s">
        <v>7125</v>
      </c>
      <c r="CE2013">
        <v>1</v>
      </c>
      <c r="CF2013" t="s">
        <v>7198</v>
      </c>
      <c r="CG2013">
        <v>0</v>
      </c>
      <c r="CH2013">
        <v>237.39318192299999</v>
      </c>
      <c r="CI2013">
        <v>2357.2526618900001</v>
      </c>
      <c r="CJ2013" s="2">
        <f t="shared" si="155"/>
        <v>3</v>
      </c>
      <c r="CK2013" s="2">
        <f t="shared" si="156"/>
        <v>8</v>
      </c>
      <c r="CL2013" s="2">
        <f t="shared" si="157"/>
        <v>1.6</v>
      </c>
      <c r="CM2013" t="str">
        <f t="shared" si="158"/>
        <v>1 to 8 units</v>
      </c>
      <c r="CN2013" t="str">
        <f t="shared" si="159"/>
        <v>1 to 8 units</v>
      </c>
    </row>
    <row r="2014" spans="1:92" x14ac:dyDescent="0.25">
      <c r="A2014" s="1">
        <v>2013</v>
      </c>
      <c r="B2014" t="s">
        <v>89</v>
      </c>
      <c r="C2014">
        <v>15321</v>
      </c>
      <c r="D2014">
        <v>70</v>
      </c>
      <c r="E2014">
        <v>414</v>
      </c>
      <c r="F2014">
        <v>1072.01</v>
      </c>
      <c r="H2014">
        <v>27</v>
      </c>
      <c r="I2014">
        <v>32</v>
      </c>
      <c r="J2014">
        <v>11693</v>
      </c>
      <c r="K2014" t="s">
        <v>359</v>
      </c>
      <c r="L2014">
        <v>100</v>
      </c>
      <c r="M2014">
        <v>3612</v>
      </c>
      <c r="N2014" t="s">
        <v>2168</v>
      </c>
      <c r="O2014" t="s">
        <v>2665</v>
      </c>
      <c r="X2014" t="s">
        <v>2665</v>
      </c>
      <c r="Z2014" t="s">
        <v>2999</v>
      </c>
      <c r="AA2014" t="s">
        <v>3002</v>
      </c>
      <c r="AB2014">
        <v>11</v>
      </c>
      <c r="AC2014">
        <v>0</v>
      </c>
      <c r="AD2014" t="s">
        <v>3006</v>
      </c>
      <c r="AE2014" t="s">
        <v>4812</v>
      </c>
      <c r="AF2014">
        <v>3000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4</v>
      </c>
      <c r="AQ2014">
        <v>0</v>
      </c>
      <c r="AR2014">
        <v>0</v>
      </c>
      <c r="AS2014">
        <v>0</v>
      </c>
      <c r="AT2014">
        <v>0</v>
      </c>
      <c r="AU2014">
        <v>30</v>
      </c>
      <c r="AV2014">
        <v>100</v>
      </c>
      <c r="AW2014">
        <v>0</v>
      </c>
      <c r="AX2014">
        <v>0</v>
      </c>
      <c r="AZ2014">
        <v>0</v>
      </c>
      <c r="BA2014" t="s">
        <v>2999</v>
      </c>
      <c r="BB2014">
        <v>5</v>
      </c>
      <c r="BC2014">
        <v>5</v>
      </c>
      <c r="BD2014">
        <v>420</v>
      </c>
      <c r="BE2014">
        <v>420</v>
      </c>
      <c r="BF2014">
        <v>0</v>
      </c>
      <c r="BG2014">
        <v>0</v>
      </c>
      <c r="BH2014">
        <v>0</v>
      </c>
      <c r="BJ2014">
        <v>0</v>
      </c>
      <c r="BK2014">
        <v>0</v>
      </c>
      <c r="BN2014">
        <v>0</v>
      </c>
      <c r="BO2014">
        <v>0.6</v>
      </c>
      <c r="BP2014">
        <v>0</v>
      </c>
      <c r="BQ2014">
        <v>1</v>
      </c>
      <c r="BR2014">
        <v>4</v>
      </c>
      <c r="BS2014">
        <v>4153210070</v>
      </c>
      <c r="BT2014">
        <v>0</v>
      </c>
      <c r="BU2014">
        <v>107201</v>
      </c>
      <c r="BV2014">
        <v>0</v>
      </c>
      <c r="BW2014">
        <v>0</v>
      </c>
      <c r="BX2014" t="s">
        <v>5261</v>
      </c>
      <c r="BZ2014" t="s">
        <v>6529</v>
      </c>
      <c r="CA2014">
        <v>45806</v>
      </c>
      <c r="CC2014">
        <v>4153210230</v>
      </c>
      <c r="CD2014" t="s">
        <v>7125</v>
      </c>
      <c r="CE2014">
        <v>1</v>
      </c>
      <c r="CF2014" t="s">
        <v>7198</v>
      </c>
      <c r="CG2014">
        <v>0</v>
      </c>
      <c r="CH2014">
        <v>192.906523424</v>
      </c>
      <c r="CI2014">
        <v>1935.09531842</v>
      </c>
      <c r="CJ2014" s="2">
        <f t="shared" si="155"/>
        <v>3.6</v>
      </c>
      <c r="CK2014" s="2">
        <f t="shared" si="156"/>
        <v>9.6</v>
      </c>
      <c r="CL2014" s="2">
        <f t="shared" si="157"/>
        <v>1.6</v>
      </c>
      <c r="CM2014" t="str">
        <f t="shared" si="158"/>
        <v>1 to 8 units</v>
      </c>
      <c r="CN2014" t="str">
        <f t="shared" si="159"/>
        <v>9 to 30 units</v>
      </c>
    </row>
    <row r="2015" spans="1:92" x14ac:dyDescent="0.25">
      <c r="A2015" s="1">
        <v>2014</v>
      </c>
      <c r="B2015" t="s">
        <v>89</v>
      </c>
      <c r="C2015">
        <v>15321</v>
      </c>
      <c r="D2015">
        <v>73</v>
      </c>
      <c r="E2015">
        <v>414</v>
      </c>
      <c r="F2015">
        <v>1072.01</v>
      </c>
      <c r="H2015">
        <v>27</v>
      </c>
      <c r="I2015">
        <v>32</v>
      </c>
      <c r="J2015">
        <v>11693</v>
      </c>
      <c r="K2015" t="s">
        <v>359</v>
      </c>
      <c r="L2015">
        <v>100</v>
      </c>
      <c r="M2015">
        <v>3612</v>
      </c>
      <c r="N2015" t="s">
        <v>2168</v>
      </c>
      <c r="O2015" t="s">
        <v>2665</v>
      </c>
      <c r="X2015" t="s">
        <v>2665</v>
      </c>
      <c r="Z2015" t="s">
        <v>2999</v>
      </c>
      <c r="AA2015" t="s">
        <v>3002</v>
      </c>
      <c r="AB2015">
        <v>11</v>
      </c>
      <c r="AC2015">
        <v>0</v>
      </c>
      <c r="AD2015" t="s">
        <v>3006</v>
      </c>
      <c r="AE2015" t="s">
        <v>4827</v>
      </c>
      <c r="AF2015">
        <v>3000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4</v>
      </c>
      <c r="AQ2015">
        <v>0</v>
      </c>
      <c r="AR2015">
        <v>0</v>
      </c>
      <c r="AS2015">
        <v>0</v>
      </c>
      <c r="AT2015">
        <v>0</v>
      </c>
      <c r="AU2015">
        <v>30</v>
      </c>
      <c r="AV2015">
        <v>100</v>
      </c>
      <c r="AW2015">
        <v>0</v>
      </c>
      <c r="AX2015">
        <v>0</v>
      </c>
      <c r="AZ2015">
        <v>0</v>
      </c>
      <c r="BA2015" t="s">
        <v>2999</v>
      </c>
      <c r="BB2015">
        <v>5</v>
      </c>
      <c r="BC2015">
        <v>5</v>
      </c>
      <c r="BD2015">
        <v>4148</v>
      </c>
      <c r="BE2015">
        <v>4148</v>
      </c>
      <c r="BF2015">
        <v>0</v>
      </c>
      <c r="BG2015">
        <v>0</v>
      </c>
      <c r="BH2015">
        <v>0</v>
      </c>
      <c r="BJ2015">
        <v>0</v>
      </c>
      <c r="BK2015">
        <v>0</v>
      </c>
      <c r="BN2015">
        <v>0</v>
      </c>
      <c r="BO2015">
        <v>0.6</v>
      </c>
      <c r="BP2015">
        <v>0</v>
      </c>
      <c r="BQ2015">
        <v>1</v>
      </c>
      <c r="BR2015">
        <v>4</v>
      </c>
      <c r="BS2015">
        <v>4153210073</v>
      </c>
      <c r="BT2015">
        <v>0</v>
      </c>
      <c r="BU2015">
        <v>107201</v>
      </c>
      <c r="BV2015">
        <v>0</v>
      </c>
      <c r="BW2015">
        <v>0</v>
      </c>
      <c r="BX2015" t="s">
        <v>5261</v>
      </c>
      <c r="BZ2015" t="s">
        <v>6529</v>
      </c>
      <c r="CA2015">
        <v>45806</v>
      </c>
      <c r="CC2015">
        <v>4153210230</v>
      </c>
      <c r="CD2015" t="s">
        <v>7125</v>
      </c>
      <c r="CE2015">
        <v>1</v>
      </c>
      <c r="CF2015" t="s">
        <v>7198</v>
      </c>
      <c r="CG2015">
        <v>0</v>
      </c>
      <c r="CH2015">
        <v>219.56307870800001</v>
      </c>
      <c r="CI2015">
        <v>1929.9517695699999</v>
      </c>
      <c r="CJ2015" s="2">
        <f t="shared" si="155"/>
        <v>3.6</v>
      </c>
      <c r="CK2015" s="2">
        <f t="shared" si="156"/>
        <v>9.6</v>
      </c>
      <c r="CL2015" s="2">
        <f t="shared" si="157"/>
        <v>1.6</v>
      </c>
      <c r="CM2015" t="str">
        <f t="shared" si="158"/>
        <v>1 to 8 units</v>
      </c>
      <c r="CN2015" t="str">
        <f t="shared" si="159"/>
        <v>9 to 30 units</v>
      </c>
    </row>
    <row r="2016" spans="1:92" x14ac:dyDescent="0.25">
      <c r="A2016" s="1">
        <v>2015</v>
      </c>
      <c r="B2016" t="s">
        <v>89</v>
      </c>
      <c r="C2016">
        <v>15321</v>
      </c>
      <c r="D2016">
        <v>88</v>
      </c>
      <c r="E2016">
        <v>414</v>
      </c>
      <c r="F2016">
        <v>1072.01</v>
      </c>
      <c r="H2016">
        <v>27</v>
      </c>
      <c r="I2016">
        <v>32</v>
      </c>
      <c r="J2016">
        <v>11693</v>
      </c>
      <c r="K2016" t="s">
        <v>359</v>
      </c>
      <c r="L2016">
        <v>100</v>
      </c>
      <c r="M2016">
        <v>3612</v>
      </c>
      <c r="N2016" t="s">
        <v>2168</v>
      </c>
      <c r="O2016" t="s">
        <v>2665</v>
      </c>
      <c r="X2016" t="s">
        <v>2665</v>
      </c>
      <c r="Z2016" t="s">
        <v>2999</v>
      </c>
      <c r="AA2016" t="s">
        <v>3002</v>
      </c>
      <c r="AB2016">
        <v>11</v>
      </c>
      <c r="AC2016">
        <v>0</v>
      </c>
      <c r="AD2016" t="s">
        <v>3006</v>
      </c>
      <c r="AE2016" t="s">
        <v>4813</v>
      </c>
      <c r="AF2016">
        <v>3000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4</v>
      </c>
      <c r="AQ2016">
        <v>0</v>
      </c>
      <c r="AR2016">
        <v>0</v>
      </c>
      <c r="AS2016">
        <v>0</v>
      </c>
      <c r="AT2016">
        <v>0</v>
      </c>
      <c r="AU2016">
        <v>30</v>
      </c>
      <c r="AV2016">
        <v>100</v>
      </c>
      <c r="AW2016">
        <v>0</v>
      </c>
      <c r="AX2016">
        <v>0</v>
      </c>
      <c r="AZ2016">
        <v>0</v>
      </c>
      <c r="BA2016" t="s">
        <v>2999</v>
      </c>
      <c r="BB2016">
        <v>2</v>
      </c>
      <c r="BC2016">
        <v>5</v>
      </c>
      <c r="BD2016">
        <v>120</v>
      </c>
      <c r="BE2016">
        <v>120</v>
      </c>
      <c r="BF2016">
        <v>0</v>
      </c>
      <c r="BG2016">
        <v>0</v>
      </c>
      <c r="BH2016">
        <v>0</v>
      </c>
      <c r="BJ2016">
        <v>0</v>
      </c>
      <c r="BK2016">
        <v>0</v>
      </c>
      <c r="BN2016">
        <v>0</v>
      </c>
      <c r="BO2016">
        <v>0.6</v>
      </c>
      <c r="BP2016">
        <v>0</v>
      </c>
      <c r="BQ2016">
        <v>1</v>
      </c>
      <c r="BR2016">
        <v>4</v>
      </c>
      <c r="BS2016">
        <v>4153210088</v>
      </c>
      <c r="BT2016">
        <v>0</v>
      </c>
      <c r="BU2016">
        <v>107201</v>
      </c>
      <c r="BV2016">
        <v>0</v>
      </c>
      <c r="BW2016">
        <v>0</v>
      </c>
      <c r="BX2016" t="s">
        <v>5263</v>
      </c>
      <c r="BZ2016" t="s">
        <v>6529</v>
      </c>
      <c r="CA2016">
        <v>45806</v>
      </c>
      <c r="CC2016">
        <v>4153210230</v>
      </c>
      <c r="CD2016" t="s">
        <v>7130</v>
      </c>
      <c r="CE2016">
        <v>1</v>
      </c>
      <c r="CF2016" t="s">
        <v>7198</v>
      </c>
      <c r="CG2016">
        <v>0</v>
      </c>
      <c r="CH2016">
        <v>113.742093244</v>
      </c>
      <c r="CI2016">
        <v>804.87018941600002</v>
      </c>
      <c r="CJ2016" s="2">
        <f t="shared" si="155"/>
        <v>3.6</v>
      </c>
      <c r="CK2016" s="2">
        <f t="shared" si="156"/>
        <v>9.6</v>
      </c>
      <c r="CL2016" s="2">
        <f t="shared" si="157"/>
        <v>1.6</v>
      </c>
      <c r="CM2016" t="str">
        <f t="shared" si="158"/>
        <v>1 to 8 units</v>
      </c>
      <c r="CN2016" t="str">
        <f t="shared" si="159"/>
        <v>9 to 30 units</v>
      </c>
    </row>
    <row r="2017" spans="1:92" x14ac:dyDescent="0.25">
      <c r="A2017" s="1">
        <v>2016</v>
      </c>
      <c r="B2017" t="s">
        <v>89</v>
      </c>
      <c r="C2017">
        <v>15321</v>
      </c>
      <c r="D2017">
        <v>100</v>
      </c>
      <c r="E2017">
        <v>414</v>
      </c>
      <c r="F2017">
        <v>1072.01</v>
      </c>
      <c r="H2017">
        <v>27</v>
      </c>
      <c r="I2017">
        <v>32</v>
      </c>
      <c r="J2017">
        <v>11693</v>
      </c>
      <c r="K2017" t="s">
        <v>359</v>
      </c>
      <c r="L2017">
        <v>100</v>
      </c>
      <c r="M2017">
        <v>3612</v>
      </c>
      <c r="N2017" t="s">
        <v>2160</v>
      </c>
      <c r="O2017" t="s">
        <v>2665</v>
      </c>
      <c r="X2017" t="s">
        <v>2665</v>
      </c>
      <c r="Z2017" t="s">
        <v>2999</v>
      </c>
      <c r="AA2017" t="s">
        <v>3002</v>
      </c>
      <c r="AB2017">
        <v>11</v>
      </c>
      <c r="AC2017">
        <v>0</v>
      </c>
      <c r="AD2017" t="s">
        <v>3006</v>
      </c>
      <c r="AE2017" t="s">
        <v>4785</v>
      </c>
      <c r="AF2017">
        <v>3000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4</v>
      </c>
      <c r="AQ2017">
        <v>0</v>
      </c>
      <c r="AR2017">
        <v>0</v>
      </c>
      <c r="AS2017">
        <v>0</v>
      </c>
      <c r="AT2017">
        <v>0</v>
      </c>
      <c r="AU2017">
        <v>30</v>
      </c>
      <c r="AV2017">
        <v>100</v>
      </c>
      <c r="AW2017">
        <v>0</v>
      </c>
      <c r="AX2017">
        <v>0</v>
      </c>
      <c r="AZ2017">
        <v>0</v>
      </c>
      <c r="BA2017" t="s">
        <v>2999</v>
      </c>
      <c r="BB2017">
        <v>2</v>
      </c>
      <c r="BC2017">
        <v>5</v>
      </c>
      <c r="BD2017">
        <v>120</v>
      </c>
      <c r="BE2017">
        <v>120</v>
      </c>
      <c r="BF2017">
        <v>0</v>
      </c>
      <c r="BG2017">
        <v>0</v>
      </c>
      <c r="BH2017">
        <v>0</v>
      </c>
      <c r="BJ2017">
        <v>0</v>
      </c>
      <c r="BK2017">
        <v>0</v>
      </c>
      <c r="BN2017">
        <v>0</v>
      </c>
      <c r="BO2017">
        <v>0.6</v>
      </c>
      <c r="BP2017">
        <v>0</v>
      </c>
      <c r="BQ2017">
        <v>1</v>
      </c>
      <c r="BR2017">
        <v>4</v>
      </c>
      <c r="BS2017">
        <v>4153210100</v>
      </c>
      <c r="BT2017">
        <v>0</v>
      </c>
      <c r="BU2017">
        <v>107201</v>
      </c>
      <c r="BV2017">
        <v>0</v>
      </c>
      <c r="BW2017">
        <v>0</v>
      </c>
      <c r="BX2017" t="s">
        <v>5261</v>
      </c>
      <c r="BY2017" t="s">
        <v>3000</v>
      </c>
      <c r="BZ2017" t="s">
        <v>6529</v>
      </c>
      <c r="CA2017">
        <v>45806</v>
      </c>
      <c r="CC2017">
        <v>4153210230</v>
      </c>
      <c r="CD2017" t="s">
        <v>7130</v>
      </c>
      <c r="CE2017">
        <v>1</v>
      </c>
      <c r="CF2017" t="s">
        <v>7198</v>
      </c>
      <c r="CG2017">
        <v>0</v>
      </c>
      <c r="CH2017">
        <v>213.93252830399999</v>
      </c>
      <c r="CI2017">
        <v>1160.9982352</v>
      </c>
      <c r="CJ2017" s="2">
        <f t="shared" si="155"/>
        <v>3.6</v>
      </c>
      <c r="CK2017" s="2">
        <f t="shared" si="156"/>
        <v>9.6</v>
      </c>
      <c r="CL2017" s="2">
        <f t="shared" si="157"/>
        <v>1.6</v>
      </c>
      <c r="CM2017" t="str">
        <f t="shared" si="158"/>
        <v>1 to 8 units</v>
      </c>
      <c r="CN2017" t="str">
        <f t="shared" si="159"/>
        <v>9 to 30 units</v>
      </c>
    </row>
    <row r="2018" spans="1:92" x14ac:dyDescent="0.25">
      <c r="A2018" s="1">
        <v>2017</v>
      </c>
      <c r="B2018" t="s">
        <v>89</v>
      </c>
      <c r="C2018">
        <v>15322</v>
      </c>
      <c r="D2018">
        <v>23</v>
      </c>
      <c r="E2018">
        <v>414</v>
      </c>
      <c r="F2018">
        <v>1072.01</v>
      </c>
      <c r="H2018">
        <v>27</v>
      </c>
      <c r="I2018">
        <v>32</v>
      </c>
      <c r="J2018">
        <v>11693</v>
      </c>
      <c r="K2018" t="s">
        <v>359</v>
      </c>
      <c r="L2018">
        <v>100</v>
      </c>
      <c r="M2018">
        <v>3612</v>
      </c>
      <c r="N2018" t="s">
        <v>2168</v>
      </c>
      <c r="O2018" t="s">
        <v>2665</v>
      </c>
      <c r="X2018" t="s">
        <v>2665</v>
      </c>
      <c r="Z2018" t="s">
        <v>2999</v>
      </c>
      <c r="AA2018" t="s">
        <v>3002</v>
      </c>
      <c r="AB2018">
        <v>11</v>
      </c>
      <c r="AC2018">
        <v>0</v>
      </c>
      <c r="AD2018" t="s">
        <v>3006</v>
      </c>
      <c r="AE2018" t="s">
        <v>4811</v>
      </c>
      <c r="AF2018">
        <v>3000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4</v>
      </c>
      <c r="AQ2018">
        <v>0</v>
      </c>
      <c r="AR2018">
        <v>0</v>
      </c>
      <c r="AS2018">
        <v>0</v>
      </c>
      <c r="AT2018">
        <v>0</v>
      </c>
      <c r="AU2018">
        <v>30</v>
      </c>
      <c r="AV2018">
        <v>100</v>
      </c>
      <c r="AW2018">
        <v>0</v>
      </c>
      <c r="AX2018">
        <v>0</v>
      </c>
      <c r="AZ2018">
        <v>0</v>
      </c>
      <c r="BA2018" t="s">
        <v>2999</v>
      </c>
      <c r="BB2018">
        <v>5</v>
      </c>
      <c r="BC2018">
        <v>5</v>
      </c>
      <c r="BD2018">
        <v>4142</v>
      </c>
      <c r="BE2018">
        <v>4142</v>
      </c>
      <c r="BF2018">
        <v>0</v>
      </c>
      <c r="BG2018">
        <v>0</v>
      </c>
      <c r="BH2018">
        <v>0</v>
      </c>
      <c r="BJ2018">
        <v>0</v>
      </c>
      <c r="BK2018">
        <v>0</v>
      </c>
      <c r="BN2018">
        <v>0</v>
      </c>
      <c r="BO2018">
        <v>0.6</v>
      </c>
      <c r="BP2018">
        <v>0</v>
      </c>
      <c r="BQ2018">
        <v>1</v>
      </c>
      <c r="BR2018">
        <v>4</v>
      </c>
      <c r="BS2018">
        <v>4153220023</v>
      </c>
      <c r="BT2018">
        <v>0</v>
      </c>
      <c r="BU2018">
        <v>107201</v>
      </c>
      <c r="BV2018">
        <v>0</v>
      </c>
      <c r="BW2018">
        <v>0</v>
      </c>
      <c r="BX2018" t="s">
        <v>5261</v>
      </c>
      <c r="BZ2018" t="s">
        <v>6529</v>
      </c>
      <c r="CA2018">
        <v>45806</v>
      </c>
      <c r="CC2018">
        <v>4153220130</v>
      </c>
      <c r="CD2018" t="s">
        <v>7126</v>
      </c>
      <c r="CE2018">
        <v>1</v>
      </c>
      <c r="CF2018" t="s">
        <v>7198</v>
      </c>
      <c r="CG2018">
        <v>0</v>
      </c>
      <c r="CH2018">
        <v>227.7737339</v>
      </c>
      <c r="CI2018">
        <v>2599.4848792799999</v>
      </c>
      <c r="CJ2018" s="2">
        <f t="shared" si="155"/>
        <v>3.6</v>
      </c>
      <c r="CK2018" s="2">
        <f t="shared" si="156"/>
        <v>9.6</v>
      </c>
      <c r="CL2018" s="2">
        <f t="shared" si="157"/>
        <v>1.6</v>
      </c>
      <c r="CM2018" t="str">
        <f t="shared" si="158"/>
        <v>1 to 8 units</v>
      </c>
      <c r="CN2018" t="str">
        <f t="shared" si="159"/>
        <v>9 to 30 units</v>
      </c>
    </row>
    <row r="2019" spans="1:92" x14ac:dyDescent="0.25">
      <c r="A2019" s="1">
        <v>2018</v>
      </c>
      <c r="B2019" t="s">
        <v>89</v>
      </c>
      <c r="C2019">
        <v>15322</v>
      </c>
      <c r="D2019">
        <v>26</v>
      </c>
      <c r="E2019">
        <v>414</v>
      </c>
      <c r="F2019">
        <v>1072.01</v>
      </c>
      <c r="H2019">
        <v>27</v>
      </c>
      <c r="I2019">
        <v>32</v>
      </c>
      <c r="J2019">
        <v>11693</v>
      </c>
      <c r="K2019" t="s">
        <v>359</v>
      </c>
      <c r="L2019">
        <v>100</v>
      </c>
      <c r="M2019">
        <v>3612</v>
      </c>
      <c r="N2019" t="s">
        <v>2168</v>
      </c>
      <c r="O2019" t="s">
        <v>2665</v>
      </c>
      <c r="X2019" t="s">
        <v>2665</v>
      </c>
      <c r="Z2019" t="s">
        <v>2999</v>
      </c>
      <c r="AA2019" t="s">
        <v>3002</v>
      </c>
      <c r="AB2019">
        <v>11</v>
      </c>
      <c r="AC2019">
        <v>0</v>
      </c>
      <c r="AD2019" t="s">
        <v>3006</v>
      </c>
      <c r="AE2019" t="s">
        <v>4791</v>
      </c>
      <c r="AF2019">
        <v>3000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4</v>
      </c>
      <c r="AQ2019">
        <v>0</v>
      </c>
      <c r="AR2019">
        <v>0</v>
      </c>
      <c r="AS2019">
        <v>0</v>
      </c>
      <c r="AT2019">
        <v>0</v>
      </c>
      <c r="AU2019">
        <v>30</v>
      </c>
      <c r="AV2019">
        <v>100</v>
      </c>
      <c r="AW2019">
        <v>0</v>
      </c>
      <c r="AX2019">
        <v>0</v>
      </c>
      <c r="AZ2019">
        <v>0</v>
      </c>
      <c r="BA2019" t="s">
        <v>2999</v>
      </c>
      <c r="BB2019">
        <v>5</v>
      </c>
      <c r="BC2019">
        <v>5</v>
      </c>
      <c r="BD2019">
        <v>4142</v>
      </c>
      <c r="BE2019">
        <v>4142</v>
      </c>
      <c r="BF2019">
        <v>0</v>
      </c>
      <c r="BG2019">
        <v>0</v>
      </c>
      <c r="BH2019">
        <v>0</v>
      </c>
      <c r="BJ2019">
        <v>0</v>
      </c>
      <c r="BK2019">
        <v>0</v>
      </c>
      <c r="BN2019">
        <v>0</v>
      </c>
      <c r="BO2019">
        <v>0.6</v>
      </c>
      <c r="BP2019">
        <v>0</v>
      </c>
      <c r="BQ2019">
        <v>1</v>
      </c>
      <c r="BR2019">
        <v>4</v>
      </c>
      <c r="BS2019">
        <v>4153220026</v>
      </c>
      <c r="BT2019">
        <v>0</v>
      </c>
      <c r="BU2019">
        <v>107201</v>
      </c>
      <c r="BV2019">
        <v>0</v>
      </c>
      <c r="BW2019">
        <v>0</v>
      </c>
      <c r="BX2019" t="s">
        <v>5261</v>
      </c>
      <c r="BZ2019" t="s">
        <v>6529</v>
      </c>
      <c r="CA2019">
        <v>45806</v>
      </c>
      <c r="CC2019">
        <v>4153220130</v>
      </c>
      <c r="CD2019" t="s">
        <v>7126</v>
      </c>
      <c r="CE2019">
        <v>1</v>
      </c>
      <c r="CF2019" t="s">
        <v>7198</v>
      </c>
      <c r="CG2019">
        <v>0</v>
      </c>
      <c r="CH2019">
        <v>219.12619019100001</v>
      </c>
      <c r="CI2019">
        <v>2369.9401226800001</v>
      </c>
      <c r="CJ2019" s="2">
        <f t="shared" si="155"/>
        <v>3.6</v>
      </c>
      <c r="CK2019" s="2">
        <f t="shared" si="156"/>
        <v>9.6</v>
      </c>
      <c r="CL2019" s="2">
        <f t="shared" si="157"/>
        <v>1.6</v>
      </c>
      <c r="CM2019" t="str">
        <f t="shared" si="158"/>
        <v>1 to 8 units</v>
      </c>
      <c r="CN2019" t="str">
        <f t="shared" si="159"/>
        <v>9 to 30 units</v>
      </c>
    </row>
    <row r="2020" spans="1:92" x14ac:dyDescent="0.25">
      <c r="A2020" s="1">
        <v>2019</v>
      </c>
      <c r="B2020" t="s">
        <v>89</v>
      </c>
      <c r="C2020">
        <v>15322</v>
      </c>
      <c r="D2020">
        <v>27</v>
      </c>
      <c r="E2020">
        <v>414</v>
      </c>
      <c r="F2020">
        <v>1072.01</v>
      </c>
      <c r="G2020">
        <v>1047</v>
      </c>
      <c r="H2020">
        <v>27</v>
      </c>
      <c r="I2020">
        <v>32</v>
      </c>
      <c r="J2020">
        <v>11693</v>
      </c>
      <c r="K2020" t="s">
        <v>359</v>
      </c>
      <c r="L2020">
        <v>100</v>
      </c>
      <c r="M2020">
        <v>3612</v>
      </c>
      <c r="N2020" t="s">
        <v>2168</v>
      </c>
      <c r="O2020" t="s">
        <v>2665</v>
      </c>
      <c r="X2020" t="s">
        <v>2665</v>
      </c>
      <c r="Z2020" t="s">
        <v>2999</v>
      </c>
      <c r="AA2020" t="s">
        <v>3002</v>
      </c>
      <c r="AB2020">
        <v>11</v>
      </c>
      <c r="AC2020">
        <v>0</v>
      </c>
      <c r="AD2020" t="s">
        <v>3006</v>
      </c>
      <c r="AE2020" t="s">
        <v>4818</v>
      </c>
      <c r="AF2020">
        <v>10000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4</v>
      </c>
      <c r="AQ2020">
        <v>0</v>
      </c>
      <c r="AR2020">
        <v>0</v>
      </c>
      <c r="AS2020">
        <v>0</v>
      </c>
      <c r="AT2020">
        <v>0</v>
      </c>
      <c r="AU2020">
        <v>100</v>
      </c>
      <c r="AV2020">
        <v>100</v>
      </c>
      <c r="AW2020">
        <v>0</v>
      </c>
      <c r="AX2020">
        <v>0</v>
      </c>
      <c r="AZ2020">
        <v>0</v>
      </c>
      <c r="BA2020" t="s">
        <v>2999</v>
      </c>
      <c r="BB2020">
        <v>5</v>
      </c>
      <c r="BC2020">
        <v>5</v>
      </c>
      <c r="BD2020">
        <v>11197</v>
      </c>
      <c r="BE2020">
        <v>11197</v>
      </c>
      <c r="BF2020">
        <v>0</v>
      </c>
      <c r="BG2020">
        <v>0</v>
      </c>
      <c r="BH2020">
        <v>0</v>
      </c>
      <c r="BJ2020">
        <v>0</v>
      </c>
      <c r="BK2020">
        <v>0</v>
      </c>
      <c r="BN2020">
        <v>0</v>
      </c>
      <c r="BO2020">
        <v>0.6</v>
      </c>
      <c r="BP2020">
        <v>0</v>
      </c>
      <c r="BQ2020">
        <v>1</v>
      </c>
      <c r="BR2020">
        <v>4</v>
      </c>
      <c r="BS2020">
        <v>4153220027</v>
      </c>
      <c r="BT2020">
        <v>0</v>
      </c>
      <c r="BU2020">
        <v>107201</v>
      </c>
      <c r="BV2020">
        <v>1033768</v>
      </c>
      <c r="BW2020">
        <v>158244</v>
      </c>
      <c r="BX2020" t="s">
        <v>5261</v>
      </c>
      <c r="BZ2020" t="s">
        <v>6529</v>
      </c>
      <c r="CA2020">
        <v>45806</v>
      </c>
      <c r="CC2020">
        <v>4153220130</v>
      </c>
      <c r="CD2020" t="s">
        <v>7132</v>
      </c>
      <c r="CE2020">
        <v>1</v>
      </c>
      <c r="CF2020" t="s">
        <v>7198</v>
      </c>
      <c r="CG2020">
        <v>0</v>
      </c>
      <c r="CH2020">
        <v>376.216843923</v>
      </c>
      <c r="CI2020">
        <v>8665.4936805899997</v>
      </c>
      <c r="CJ2020" s="2">
        <f t="shared" si="155"/>
        <v>12</v>
      </c>
      <c r="CK2020" s="2">
        <f t="shared" si="156"/>
        <v>32</v>
      </c>
      <c r="CL2020" s="2">
        <f t="shared" si="157"/>
        <v>1.6</v>
      </c>
      <c r="CM2020" t="str">
        <f t="shared" si="158"/>
        <v>9 to 30 units</v>
      </c>
      <c r="CN2020" t="str">
        <f t="shared" si="159"/>
        <v>31 to 100 units</v>
      </c>
    </row>
    <row r="2021" spans="1:92" x14ac:dyDescent="0.25">
      <c r="A2021" s="1">
        <v>2020</v>
      </c>
      <c r="B2021" t="s">
        <v>89</v>
      </c>
      <c r="C2021">
        <v>15322</v>
      </c>
      <c r="D2021">
        <v>65</v>
      </c>
      <c r="E2021">
        <v>414</v>
      </c>
      <c r="F2021">
        <v>1072.01</v>
      </c>
      <c r="H2021">
        <v>27</v>
      </c>
      <c r="I2021">
        <v>32</v>
      </c>
      <c r="J2021">
        <v>11693</v>
      </c>
      <c r="K2021" t="s">
        <v>359</v>
      </c>
      <c r="L2021">
        <v>100</v>
      </c>
      <c r="M2021">
        <v>3612</v>
      </c>
      <c r="N2021" t="s">
        <v>2166</v>
      </c>
      <c r="O2021" t="s">
        <v>2665</v>
      </c>
      <c r="X2021" t="s">
        <v>2665</v>
      </c>
      <c r="Z2021" t="s">
        <v>2999</v>
      </c>
      <c r="AA2021" t="s">
        <v>3002</v>
      </c>
      <c r="AB2021">
        <v>11</v>
      </c>
      <c r="AC2021">
        <v>0</v>
      </c>
      <c r="AD2021" t="s">
        <v>3006</v>
      </c>
      <c r="AE2021" t="s">
        <v>4787</v>
      </c>
      <c r="AF2021">
        <v>3000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4</v>
      </c>
      <c r="AQ2021">
        <v>0</v>
      </c>
      <c r="AR2021">
        <v>0</v>
      </c>
      <c r="AS2021">
        <v>0</v>
      </c>
      <c r="AT2021">
        <v>0</v>
      </c>
      <c r="AU2021">
        <v>30</v>
      </c>
      <c r="AV2021">
        <v>100</v>
      </c>
      <c r="AW2021">
        <v>0</v>
      </c>
      <c r="AX2021">
        <v>0</v>
      </c>
      <c r="AZ2021">
        <v>0</v>
      </c>
      <c r="BA2021" t="s">
        <v>2999</v>
      </c>
      <c r="BB2021">
        <v>5</v>
      </c>
      <c r="BC2021">
        <v>5</v>
      </c>
      <c r="BD2021">
        <v>4142</v>
      </c>
      <c r="BE2021">
        <v>4142</v>
      </c>
      <c r="BF2021">
        <v>0</v>
      </c>
      <c r="BG2021">
        <v>0</v>
      </c>
      <c r="BH2021">
        <v>0</v>
      </c>
      <c r="BJ2021">
        <v>0</v>
      </c>
      <c r="BK2021">
        <v>0</v>
      </c>
      <c r="BN2021">
        <v>0</v>
      </c>
      <c r="BO2021">
        <v>0.6</v>
      </c>
      <c r="BP2021">
        <v>0</v>
      </c>
      <c r="BQ2021">
        <v>1</v>
      </c>
      <c r="BR2021">
        <v>4</v>
      </c>
      <c r="BS2021">
        <v>4153220065</v>
      </c>
      <c r="BT2021">
        <v>0</v>
      </c>
      <c r="BU2021">
        <v>107201</v>
      </c>
      <c r="BV2021">
        <v>0</v>
      </c>
      <c r="BW2021">
        <v>0</v>
      </c>
      <c r="BX2021" t="s">
        <v>5261</v>
      </c>
      <c r="BZ2021" t="s">
        <v>6529</v>
      </c>
      <c r="CA2021">
        <v>45806</v>
      </c>
      <c r="CC2021">
        <v>4153220130</v>
      </c>
      <c r="CD2021" t="s">
        <v>7126</v>
      </c>
      <c r="CE2021">
        <v>1</v>
      </c>
      <c r="CF2021" t="s">
        <v>7198</v>
      </c>
      <c r="CG2021">
        <v>0</v>
      </c>
      <c r="CH2021">
        <v>212.33658010100001</v>
      </c>
      <c r="CI2021">
        <v>2268.5528048599999</v>
      </c>
      <c r="CJ2021" s="2">
        <f t="shared" si="155"/>
        <v>3.6</v>
      </c>
      <c r="CK2021" s="2">
        <f t="shared" si="156"/>
        <v>9.6</v>
      </c>
      <c r="CL2021" s="2">
        <f t="shared" si="157"/>
        <v>1.6</v>
      </c>
      <c r="CM2021" t="str">
        <f t="shared" si="158"/>
        <v>1 to 8 units</v>
      </c>
      <c r="CN2021" t="str">
        <f t="shared" si="159"/>
        <v>9 to 30 units</v>
      </c>
    </row>
    <row r="2022" spans="1:92" x14ac:dyDescent="0.25">
      <c r="A2022" s="1">
        <v>2021</v>
      </c>
      <c r="B2022" t="s">
        <v>89</v>
      </c>
      <c r="C2022">
        <v>15322</v>
      </c>
      <c r="D2022">
        <v>80</v>
      </c>
      <c r="E2022">
        <v>414</v>
      </c>
      <c r="F2022">
        <v>1072.01</v>
      </c>
      <c r="H2022">
        <v>27</v>
      </c>
      <c r="I2022">
        <v>32</v>
      </c>
      <c r="J2022">
        <v>11693</v>
      </c>
      <c r="K2022" t="s">
        <v>359</v>
      </c>
      <c r="L2022">
        <v>100</v>
      </c>
      <c r="M2022">
        <v>3612</v>
      </c>
      <c r="N2022" t="s">
        <v>2166</v>
      </c>
      <c r="O2022" t="s">
        <v>2665</v>
      </c>
      <c r="X2022" t="s">
        <v>2665</v>
      </c>
      <c r="Z2022" t="s">
        <v>2999</v>
      </c>
      <c r="AA2022" t="s">
        <v>3002</v>
      </c>
      <c r="AB2022">
        <v>11</v>
      </c>
      <c r="AC2022">
        <v>0</v>
      </c>
      <c r="AD2022" t="s">
        <v>3006</v>
      </c>
      <c r="AE2022" t="s">
        <v>4784</v>
      </c>
      <c r="AF2022">
        <v>3000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4</v>
      </c>
      <c r="AQ2022">
        <v>0</v>
      </c>
      <c r="AR2022">
        <v>0</v>
      </c>
      <c r="AS2022">
        <v>0</v>
      </c>
      <c r="AT2022">
        <v>0</v>
      </c>
      <c r="AU2022">
        <v>30</v>
      </c>
      <c r="AV2022">
        <v>100</v>
      </c>
      <c r="AW2022">
        <v>0</v>
      </c>
      <c r="AX2022">
        <v>0</v>
      </c>
      <c r="AZ2022">
        <v>0</v>
      </c>
      <c r="BA2022" t="s">
        <v>2999</v>
      </c>
      <c r="BB2022">
        <v>5</v>
      </c>
      <c r="BC2022">
        <v>5</v>
      </c>
      <c r="BD2022">
        <v>4142</v>
      </c>
      <c r="BE2022">
        <v>4142</v>
      </c>
      <c r="BF2022">
        <v>0</v>
      </c>
      <c r="BG2022">
        <v>0</v>
      </c>
      <c r="BH2022">
        <v>0</v>
      </c>
      <c r="BJ2022">
        <v>0</v>
      </c>
      <c r="BK2022">
        <v>0</v>
      </c>
      <c r="BN2022">
        <v>0</v>
      </c>
      <c r="BO2022">
        <v>0.6</v>
      </c>
      <c r="BP2022">
        <v>0</v>
      </c>
      <c r="BQ2022">
        <v>1</v>
      </c>
      <c r="BR2022">
        <v>4</v>
      </c>
      <c r="BS2022">
        <v>4153220080</v>
      </c>
      <c r="BT2022">
        <v>0</v>
      </c>
      <c r="BU2022">
        <v>107201</v>
      </c>
      <c r="BV2022">
        <v>0</v>
      </c>
      <c r="BW2022">
        <v>0</v>
      </c>
      <c r="BX2022" t="s">
        <v>5261</v>
      </c>
      <c r="BZ2022" t="s">
        <v>6529</v>
      </c>
      <c r="CA2022">
        <v>45806</v>
      </c>
      <c r="CC2022">
        <v>4153220130</v>
      </c>
      <c r="CD2022" t="s">
        <v>7126</v>
      </c>
      <c r="CE2022">
        <v>1</v>
      </c>
      <c r="CF2022" t="s">
        <v>7198</v>
      </c>
      <c r="CG2022">
        <v>0</v>
      </c>
      <c r="CH2022">
        <v>251.29095002099999</v>
      </c>
      <c r="CI2022">
        <v>2891.4511790900001</v>
      </c>
      <c r="CJ2022" s="2">
        <f t="shared" si="155"/>
        <v>3.6</v>
      </c>
      <c r="CK2022" s="2">
        <f t="shared" si="156"/>
        <v>9.6</v>
      </c>
      <c r="CL2022" s="2">
        <f t="shared" si="157"/>
        <v>1.6</v>
      </c>
      <c r="CM2022" t="str">
        <f t="shared" si="158"/>
        <v>1 to 8 units</v>
      </c>
      <c r="CN2022" t="str">
        <f t="shared" si="159"/>
        <v>9 to 30 units</v>
      </c>
    </row>
    <row r="2023" spans="1:92" x14ac:dyDescent="0.25">
      <c r="A2023" s="1">
        <v>2022</v>
      </c>
      <c r="B2023" t="s">
        <v>89</v>
      </c>
      <c r="C2023">
        <v>15322</v>
      </c>
      <c r="D2023">
        <v>97</v>
      </c>
      <c r="E2023">
        <v>414</v>
      </c>
      <c r="F2023">
        <v>1072.01</v>
      </c>
      <c r="H2023">
        <v>27</v>
      </c>
      <c r="I2023">
        <v>32</v>
      </c>
      <c r="J2023">
        <v>11693</v>
      </c>
      <c r="K2023" t="s">
        <v>359</v>
      </c>
      <c r="L2023">
        <v>100</v>
      </c>
      <c r="M2023">
        <v>3612</v>
      </c>
      <c r="N2023" t="s">
        <v>2166</v>
      </c>
      <c r="O2023" t="s">
        <v>2665</v>
      </c>
      <c r="X2023" t="s">
        <v>2665</v>
      </c>
      <c r="Z2023" t="s">
        <v>2999</v>
      </c>
      <c r="AA2023" t="s">
        <v>3002</v>
      </c>
      <c r="AB2023">
        <v>11</v>
      </c>
      <c r="AC2023">
        <v>0</v>
      </c>
      <c r="AD2023" t="s">
        <v>3006</v>
      </c>
      <c r="AE2023" t="s">
        <v>4792</v>
      </c>
      <c r="AF2023">
        <v>3000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4</v>
      </c>
      <c r="AQ2023">
        <v>0</v>
      </c>
      <c r="AR2023">
        <v>0</v>
      </c>
      <c r="AS2023">
        <v>0</v>
      </c>
      <c r="AT2023">
        <v>0</v>
      </c>
      <c r="AU2023">
        <v>30</v>
      </c>
      <c r="AV2023">
        <v>100</v>
      </c>
      <c r="AW2023">
        <v>0</v>
      </c>
      <c r="AX2023">
        <v>0</v>
      </c>
      <c r="AZ2023">
        <v>0</v>
      </c>
      <c r="BA2023" t="s">
        <v>2999</v>
      </c>
      <c r="BB2023">
        <v>5</v>
      </c>
      <c r="BC2023">
        <v>5</v>
      </c>
      <c r="BD2023">
        <v>1106</v>
      </c>
      <c r="BE2023">
        <v>1106</v>
      </c>
      <c r="BF2023">
        <v>0</v>
      </c>
      <c r="BG2023">
        <v>0</v>
      </c>
      <c r="BH2023">
        <v>0</v>
      </c>
      <c r="BJ2023">
        <v>0</v>
      </c>
      <c r="BK2023">
        <v>0</v>
      </c>
      <c r="BN2023">
        <v>0</v>
      </c>
      <c r="BO2023">
        <v>0.6</v>
      </c>
      <c r="BP2023">
        <v>0</v>
      </c>
      <c r="BQ2023">
        <v>1</v>
      </c>
      <c r="BR2023">
        <v>4</v>
      </c>
      <c r="BS2023">
        <v>4153220097</v>
      </c>
      <c r="BT2023">
        <v>0</v>
      </c>
      <c r="BU2023">
        <v>107201</v>
      </c>
      <c r="BV2023">
        <v>0</v>
      </c>
      <c r="BW2023">
        <v>0</v>
      </c>
      <c r="BX2023" t="s">
        <v>5263</v>
      </c>
      <c r="BZ2023" t="s">
        <v>6529</v>
      </c>
      <c r="CA2023">
        <v>45806</v>
      </c>
      <c r="CC2023">
        <v>4153220130</v>
      </c>
      <c r="CD2023" t="s">
        <v>7134</v>
      </c>
      <c r="CE2023">
        <v>1</v>
      </c>
      <c r="CF2023" t="s">
        <v>7198</v>
      </c>
      <c r="CG2023">
        <v>0</v>
      </c>
      <c r="CH2023">
        <v>165.27228367500001</v>
      </c>
      <c r="CI2023">
        <v>1567.60219224</v>
      </c>
      <c r="CJ2023" s="2">
        <f t="shared" si="155"/>
        <v>3.6</v>
      </c>
      <c r="CK2023" s="2">
        <f t="shared" si="156"/>
        <v>9.6</v>
      </c>
      <c r="CL2023" s="2">
        <f t="shared" si="157"/>
        <v>1.6</v>
      </c>
      <c r="CM2023" t="str">
        <f t="shared" si="158"/>
        <v>1 to 8 units</v>
      </c>
      <c r="CN2023" t="str">
        <f t="shared" si="159"/>
        <v>9 to 30 units</v>
      </c>
    </row>
    <row r="2024" spans="1:92" x14ac:dyDescent="0.25">
      <c r="A2024" s="1">
        <v>2023</v>
      </c>
      <c r="B2024" t="s">
        <v>89</v>
      </c>
      <c r="C2024">
        <v>15322</v>
      </c>
      <c r="D2024">
        <v>120</v>
      </c>
      <c r="E2024">
        <v>414</v>
      </c>
      <c r="F2024">
        <v>1072.01</v>
      </c>
      <c r="H2024">
        <v>27</v>
      </c>
      <c r="I2024">
        <v>32</v>
      </c>
      <c r="J2024">
        <v>11693</v>
      </c>
      <c r="K2024" t="s">
        <v>359</v>
      </c>
      <c r="L2024">
        <v>100</v>
      </c>
      <c r="M2024">
        <v>3612</v>
      </c>
      <c r="N2024" t="s">
        <v>2168</v>
      </c>
      <c r="O2024" t="s">
        <v>2665</v>
      </c>
      <c r="X2024" t="s">
        <v>2665</v>
      </c>
      <c r="Z2024" t="s">
        <v>2999</v>
      </c>
      <c r="AA2024" t="s">
        <v>3002</v>
      </c>
      <c r="AB2024">
        <v>11</v>
      </c>
      <c r="AC2024">
        <v>0</v>
      </c>
      <c r="AD2024" t="s">
        <v>3006</v>
      </c>
      <c r="AE2024" t="s">
        <v>4789</v>
      </c>
      <c r="AF2024">
        <v>3000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4</v>
      </c>
      <c r="AQ2024">
        <v>0</v>
      </c>
      <c r="AR2024">
        <v>0</v>
      </c>
      <c r="AS2024">
        <v>0</v>
      </c>
      <c r="AT2024">
        <v>0</v>
      </c>
      <c r="AU2024">
        <v>30</v>
      </c>
      <c r="AV2024">
        <v>100</v>
      </c>
      <c r="AW2024">
        <v>0</v>
      </c>
      <c r="AX2024">
        <v>0</v>
      </c>
      <c r="AZ2024">
        <v>0</v>
      </c>
      <c r="BA2024" t="s">
        <v>2999</v>
      </c>
      <c r="BB2024">
        <v>5</v>
      </c>
      <c r="BC2024">
        <v>5</v>
      </c>
      <c r="BD2024">
        <v>2767</v>
      </c>
      <c r="BE2024">
        <v>2767</v>
      </c>
      <c r="BF2024">
        <v>0</v>
      </c>
      <c r="BG2024">
        <v>0</v>
      </c>
      <c r="BH2024">
        <v>0</v>
      </c>
      <c r="BJ2024">
        <v>0</v>
      </c>
      <c r="BK2024">
        <v>0</v>
      </c>
      <c r="BN2024">
        <v>0</v>
      </c>
      <c r="BO2024">
        <v>0.6</v>
      </c>
      <c r="BP2024">
        <v>0</v>
      </c>
      <c r="BQ2024">
        <v>1</v>
      </c>
      <c r="BR2024">
        <v>4</v>
      </c>
      <c r="BS2024">
        <v>4153220120</v>
      </c>
      <c r="BT2024">
        <v>0</v>
      </c>
      <c r="BU2024">
        <v>107201</v>
      </c>
      <c r="BV2024">
        <v>0</v>
      </c>
      <c r="BW2024">
        <v>0</v>
      </c>
      <c r="BX2024" t="s">
        <v>5263</v>
      </c>
      <c r="BZ2024" t="s">
        <v>6529</v>
      </c>
      <c r="CA2024">
        <v>45806</v>
      </c>
      <c r="CC2024">
        <v>4153220130</v>
      </c>
      <c r="CD2024" t="s">
        <v>7126</v>
      </c>
      <c r="CE2024">
        <v>1</v>
      </c>
      <c r="CF2024" t="s">
        <v>7198</v>
      </c>
      <c r="CG2024">
        <v>0</v>
      </c>
      <c r="CH2024">
        <v>179.94649330199999</v>
      </c>
      <c r="CI2024">
        <v>1745.99305336</v>
      </c>
      <c r="CJ2024" s="2">
        <f t="shared" si="155"/>
        <v>3.6</v>
      </c>
      <c r="CK2024" s="2">
        <f t="shared" si="156"/>
        <v>9.6</v>
      </c>
      <c r="CL2024" s="2">
        <f t="shared" si="157"/>
        <v>1.6</v>
      </c>
      <c r="CM2024" t="str">
        <f t="shared" si="158"/>
        <v>1 to 8 units</v>
      </c>
      <c r="CN2024" t="str">
        <f t="shared" si="159"/>
        <v>9 to 30 units</v>
      </c>
    </row>
    <row r="2025" spans="1:92" x14ac:dyDescent="0.25">
      <c r="A2025" s="1">
        <v>2024</v>
      </c>
      <c r="B2025" t="s">
        <v>89</v>
      </c>
      <c r="C2025">
        <v>15323</v>
      </c>
      <c r="D2025">
        <v>60</v>
      </c>
      <c r="E2025">
        <v>414</v>
      </c>
      <c r="F2025">
        <v>1072.01</v>
      </c>
      <c r="H2025">
        <v>27</v>
      </c>
      <c r="I2025">
        <v>32</v>
      </c>
      <c r="J2025">
        <v>11693</v>
      </c>
      <c r="K2025" t="s">
        <v>359</v>
      </c>
      <c r="L2025">
        <v>100</v>
      </c>
      <c r="M2025">
        <v>3612</v>
      </c>
      <c r="N2025" t="s">
        <v>2167</v>
      </c>
      <c r="O2025" t="s">
        <v>2665</v>
      </c>
      <c r="X2025" t="s">
        <v>2665</v>
      </c>
      <c r="Z2025" t="s">
        <v>2999</v>
      </c>
      <c r="AA2025" t="s">
        <v>3002</v>
      </c>
      <c r="AB2025">
        <v>11</v>
      </c>
      <c r="AC2025">
        <v>0</v>
      </c>
      <c r="AD2025" t="s">
        <v>3006</v>
      </c>
      <c r="AE2025" t="s">
        <v>4801</v>
      </c>
      <c r="AF2025">
        <v>3000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4</v>
      </c>
      <c r="AQ2025">
        <v>0</v>
      </c>
      <c r="AR2025">
        <v>0</v>
      </c>
      <c r="AS2025">
        <v>0</v>
      </c>
      <c r="AT2025">
        <v>0</v>
      </c>
      <c r="AU2025">
        <v>30</v>
      </c>
      <c r="AV2025">
        <v>100</v>
      </c>
      <c r="AW2025">
        <v>0</v>
      </c>
      <c r="AX2025">
        <v>0</v>
      </c>
      <c r="AZ2025">
        <v>0</v>
      </c>
      <c r="BA2025" t="s">
        <v>2999</v>
      </c>
      <c r="BB2025">
        <v>5</v>
      </c>
      <c r="BC2025">
        <v>5</v>
      </c>
      <c r="BD2025">
        <v>3910</v>
      </c>
      <c r="BE2025">
        <v>3910</v>
      </c>
      <c r="BF2025">
        <v>0</v>
      </c>
      <c r="BG2025">
        <v>0</v>
      </c>
      <c r="BH2025">
        <v>0</v>
      </c>
      <c r="BJ2025">
        <v>0</v>
      </c>
      <c r="BK2025">
        <v>0</v>
      </c>
      <c r="BN2025">
        <v>0</v>
      </c>
      <c r="BO2025">
        <v>0.6</v>
      </c>
      <c r="BP2025">
        <v>0</v>
      </c>
      <c r="BQ2025">
        <v>1</v>
      </c>
      <c r="BR2025">
        <v>4</v>
      </c>
      <c r="BS2025">
        <v>4153230060</v>
      </c>
      <c r="BT2025">
        <v>0</v>
      </c>
      <c r="BU2025">
        <v>107201</v>
      </c>
      <c r="BV2025">
        <v>0</v>
      </c>
      <c r="BW2025">
        <v>0</v>
      </c>
      <c r="BX2025" t="s">
        <v>5261</v>
      </c>
      <c r="BZ2025" t="s">
        <v>6529</v>
      </c>
      <c r="CA2025">
        <v>45806</v>
      </c>
      <c r="CC2025">
        <v>4153230100</v>
      </c>
      <c r="CD2025" t="s">
        <v>7129</v>
      </c>
      <c r="CE2025">
        <v>1</v>
      </c>
      <c r="CF2025" t="s">
        <v>7198</v>
      </c>
      <c r="CG2025">
        <v>0</v>
      </c>
      <c r="CH2025">
        <v>258.876828832</v>
      </c>
      <c r="CI2025">
        <v>2983.1392958199999</v>
      </c>
      <c r="CJ2025" s="2">
        <f t="shared" si="155"/>
        <v>3.6</v>
      </c>
      <c r="CK2025" s="2">
        <f t="shared" si="156"/>
        <v>9.6</v>
      </c>
      <c r="CL2025" s="2">
        <f t="shared" si="157"/>
        <v>1.6</v>
      </c>
      <c r="CM2025" t="str">
        <f t="shared" si="158"/>
        <v>1 to 8 units</v>
      </c>
      <c r="CN2025" t="str">
        <f t="shared" si="159"/>
        <v>9 to 30 units</v>
      </c>
    </row>
    <row r="2026" spans="1:92" x14ac:dyDescent="0.25">
      <c r="A2026" s="1">
        <v>2025</v>
      </c>
      <c r="B2026" t="s">
        <v>89</v>
      </c>
      <c r="C2026">
        <v>15323</v>
      </c>
      <c r="D2026">
        <v>66</v>
      </c>
      <c r="E2026">
        <v>414</v>
      </c>
      <c r="F2026">
        <v>1072.01</v>
      </c>
      <c r="H2026">
        <v>27</v>
      </c>
      <c r="I2026">
        <v>32</v>
      </c>
      <c r="J2026">
        <v>11693</v>
      </c>
      <c r="K2026" t="s">
        <v>359</v>
      </c>
      <c r="L2026">
        <v>100</v>
      </c>
      <c r="M2026">
        <v>3612</v>
      </c>
      <c r="N2026" t="s">
        <v>2167</v>
      </c>
      <c r="O2026" t="s">
        <v>2665</v>
      </c>
      <c r="X2026" t="s">
        <v>2665</v>
      </c>
      <c r="Z2026" t="s">
        <v>2999</v>
      </c>
      <c r="AA2026" t="s">
        <v>3002</v>
      </c>
      <c r="AB2026">
        <v>11</v>
      </c>
      <c r="AC2026">
        <v>0</v>
      </c>
      <c r="AD2026" t="s">
        <v>3006</v>
      </c>
      <c r="AE2026" t="s">
        <v>4790</v>
      </c>
      <c r="AF2026">
        <v>3000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0</v>
      </c>
      <c r="AS2026">
        <v>0</v>
      </c>
      <c r="AT2026">
        <v>0</v>
      </c>
      <c r="AU2026">
        <v>30</v>
      </c>
      <c r="AV2026">
        <v>100</v>
      </c>
      <c r="AW2026">
        <v>0</v>
      </c>
      <c r="AX2026">
        <v>0</v>
      </c>
      <c r="AZ2026">
        <v>0</v>
      </c>
      <c r="BA2026" t="s">
        <v>2999</v>
      </c>
      <c r="BB2026">
        <v>5</v>
      </c>
      <c r="BC2026">
        <v>5</v>
      </c>
      <c r="BD2026">
        <v>3910</v>
      </c>
      <c r="BE2026">
        <v>3910</v>
      </c>
      <c r="BF2026">
        <v>0</v>
      </c>
      <c r="BG2026">
        <v>0</v>
      </c>
      <c r="BH2026">
        <v>0</v>
      </c>
      <c r="BJ2026">
        <v>0</v>
      </c>
      <c r="BK2026">
        <v>0</v>
      </c>
      <c r="BN2026">
        <v>0</v>
      </c>
      <c r="BO2026">
        <v>0.6</v>
      </c>
      <c r="BP2026">
        <v>0</v>
      </c>
      <c r="BQ2026">
        <v>1</v>
      </c>
      <c r="BR2026">
        <v>4</v>
      </c>
      <c r="BS2026">
        <v>4153230066</v>
      </c>
      <c r="BT2026">
        <v>0</v>
      </c>
      <c r="BU2026">
        <v>107201</v>
      </c>
      <c r="BV2026">
        <v>0</v>
      </c>
      <c r="BW2026">
        <v>0</v>
      </c>
      <c r="BX2026" t="s">
        <v>5261</v>
      </c>
      <c r="BZ2026" t="s">
        <v>6529</v>
      </c>
      <c r="CA2026">
        <v>45806</v>
      </c>
      <c r="CC2026">
        <v>4153230100</v>
      </c>
      <c r="CD2026" t="s">
        <v>7133</v>
      </c>
      <c r="CE2026">
        <v>1</v>
      </c>
      <c r="CF2026" t="s">
        <v>7198</v>
      </c>
      <c r="CG2026">
        <v>0</v>
      </c>
      <c r="CH2026">
        <v>252.59972775899999</v>
      </c>
      <c r="CI2026">
        <v>2371.7723417500001</v>
      </c>
      <c r="CJ2026" s="2">
        <f t="shared" si="155"/>
        <v>3.6</v>
      </c>
      <c r="CK2026" s="2">
        <f t="shared" si="156"/>
        <v>9.6</v>
      </c>
      <c r="CL2026" s="2">
        <f t="shared" si="157"/>
        <v>1.6</v>
      </c>
      <c r="CM2026" t="str">
        <f t="shared" si="158"/>
        <v>1 to 8 units</v>
      </c>
      <c r="CN2026" t="str">
        <f t="shared" si="159"/>
        <v>9 to 30 units</v>
      </c>
    </row>
    <row r="2027" spans="1:92" x14ac:dyDescent="0.25">
      <c r="A2027" s="1">
        <v>2026</v>
      </c>
      <c r="B2027" t="s">
        <v>89</v>
      </c>
      <c r="C2027">
        <v>15323</v>
      </c>
      <c r="D2027">
        <v>67</v>
      </c>
      <c r="E2027">
        <v>414</v>
      </c>
      <c r="F2027">
        <v>1072.01</v>
      </c>
      <c r="G2027">
        <v>1046</v>
      </c>
      <c r="H2027">
        <v>27</v>
      </c>
      <c r="I2027">
        <v>32</v>
      </c>
      <c r="J2027">
        <v>11693</v>
      </c>
      <c r="K2027" t="s">
        <v>359</v>
      </c>
      <c r="L2027">
        <v>100</v>
      </c>
      <c r="M2027">
        <v>3612</v>
      </c>
      <c r="N2027" t="s">
        <v>2185</v>
      </c>
      <c r="O2027" t="s">
        <v>2665</v>
      </c>
      <c r="X2027" t="s">
        <v>2665</v>
      </c>
      <c r="Z2027" t="s">
        <v>2999</v>
      </c>
      <c r="AA2027" t="s">
        <v>3002</v>
      </c>
      <c r="AB2027">
        <v>11</v>
      </c>
      <c r="AC2027">
        <v>0</v>
      </c>
      <c r="AD2027" t="s">
        <v>3006</v>
      </c>
      <c r="AE2027" t="s">
        <v>4821</v>
      </c>
      <c r="AF2027">
        <v>5000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4</v>
      </c>
      <c r="AQ2027">
        <v>0</v>
      </c>
      <c r="AR2027">
        <v>0</v>
      </c>
      <c r="AS2027">
        <v>0</v>
      </c>
      <c r="AT2027">
        <v>0</v>
      </c>
      <c r="AU2027">
        <v>50</v>
      </c>
      <c r="AV2027">
        <v>100</v>
      </c>
      <c r="AW2027">
        <v>0</v>
      </c>
      <c r="AX2027">
        <v>0</v>
      </c>
      <c r="AZ2027">
        <v>0</v>
      </c>
      <c r="BA2027" t="s">
        <v>2999</v>
      </c>
      <c r="BB2027">
        <v>5</v>
      </c>
      <c r="BC2027">
        <v>5</v>
      </c>
      <c r="BD2027">
        <v>5716</v>
      </c>
      <c r="BE2027">
        <v>5716</v>
      </c>
      <c r="BF2027">
        <v>0</v>
      </c>
      <c r="BG2027">
        <v>0</v>
      </c>
      <c r="BH2027">
        <v>0</v>
      </c>
      <c r="BJ2027">
        <v>0</v>
      </c>
      <c r="BK2027">
        <v>0</v>
      </c>
      <c r="BN2027">
        <v>0</v>
      </c>
      <c r="BO2027">
        <v>0.6</v>
      </c>
      <c r="BP2027">
        <v>0</v>
      </c>
      <c r="BQ2027">
        <v>1</v>
      </c>
      <c r="BR2027">
        <v>4</v>
      </c>
      <c r="BS2027">
        <v>4153230067</v>
      </c>
      <c r="BT2027">
        <v>0</v>
      </c>
      <c r="BU2027">
        <v>107201</v>
      </c>
      <c r="BV2027">
        <v>0</v>
      </c>
      <c r="BW2027">
        <v>0</v>
      </c>
      <c r="BX2027" t="s">
        <v>5261</v>
      </c>
      <c r="BZ2027" t="s">
        <v>6529</v>
      </c>
      <c r="CA2027">
        <v>45806</v>
      </c>
      <c r="CC2027">
        <v>4153230030</v>
      </c>
      <c r="CD2027" t="s">
        <v>7132</v>
      </c>
      <c r="CE2027">
        <v>1</v>
      </c>
      <c r="CF2027" t="s">
        <v>7198</v>
      </c>
      <c r="CG2027">
        <v>0</v>
      </c>
      <c r="CH2027">
        <v>195.635491059</v>
      </c>
      <c r="CI2027">
        <v>2340.70894249</v>
      </c>
      <c r="CJ2027" s="2">
        <f t="shared" si="155"/>
        <v>6</v>
      </c>
      <c r="CK2027" s="2">
        <f t="shared" si="156"/>
        <v>16</v>
      </c>
      <c r="CL2027" s="2">
        <f t="shared" si="157"/>
        <v>1.6</v>
      </c>
      <c r="CM2027" t="str">
        <f t="shared" si="158"/>
        <v>1 to 8 units</v>
      </c>
      <c r="CN2027" t="str">
        <f t="shared" si="159"/>
        <v>9 to 30 units</v>
      </c>
    </row>
    <row r="2028" spans="1:92" x14ac:dyDescent="0.25">
      <c r="A2028" s="1">
        <v>2027</v>
      </c>
      <c r="B2028" t="s">
        <v>89</v>
      </c>
      <c r="C2028">
        <v>15323</v>
      </c>
      <c r="D2028">
        <v>69</v>
      </c>
      <c r="E2028">
        <v>414</v>
      </c>
      <c r="F2028">
        <v>1072.01</v>
      </c>
      <c r="H2028">
        <v>27</v>
      </c>
      <c r="I2028">
        <v>32</v>
      </c>
      <c r="J2028">
        <v>11693</v>
      </c>
      <c r="K2028" t="s">
        <v>359</v>
      </c>
      <c r="L2028">
        <v>100</v>
      </c>
      <c r="M2028">
        <v>3612</v>
      </c>
      <c r="N2028" t="s">
        <v>2167</v>
      </c>
      <c r="O2028" t="s">
        <v>2665</v>
      </c>
      <c r="X2028" t="s">
        <v>2665</v>
      </c>
      <c r="Z2028" t="s">
        <v>2999</v>
      </c>
      <c r="AA2028" t="s">
        <v>3002</v>
      </c>
      <c r="AB2028">
        <v>11</v>
      </c>
      <c r="AC2028">
        <v>0</v>
      </c>
      <c r="AD2028" t="s">
        <v>3006</v>
      </c>
      <c r="AE2028" t="s">
        <v>4788</v>
      </c>
      <c r="AF2028">
        <v>5000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  <c r="AQ2028">
        <v>0</v>
      </c>
      <c r="AR2028">
        <v>0</v>
      </c>
      <c r="AS2028">
        <v>0</v>
      </c>
      <c r="AT2028">
        <v>0</v>
      </c>
      <c r="AU2028">
        <v>50</v>
      </c>
      <c r="AV2028">
        <v>100</v>
      </c>
      <c r="AW2028">
        <v>0</v>
      </c>
      <c r="AX2028">
        <v>0</v>
      </c>
      <c r="AZ2028">
        <v>0</v>
      </c>
      <c r="BA2028" t="s">
        <v>2999</v>
      </c>
      <c r="BB2028">
        <v>5</v>
      </c>
      <c r="BC2028">
        <v>5</v>
      </c>
      <c r="BD2028">
        <v>5716</v>
      </c>
      <c r="BE2028">
        <v>5716</v>
      </c>
      <c r="BF2028">
        <v>0</v>
      </c>
      <c r="BG2028">
        <v>0</v>
      </c>
      <c r="BH2028">
        <v>0</v>
      </c>
      <c r="BJ2028">
        <v>0</v>
      </c>
      <c r="BK2028">
        <v>0</v>
      </c>
      <c r="BN2028">
        <v>0</v>
      </c>
      <c r="BO2028">
        <v>0.6</v>
      </c>
      <c r="BP2028">
        <v>0</v>
      </c>
      <c r="BQ2028">
        <v>1</v>
      </c>
      <c r="BR2028">
        <v>4</v>
      </c>
      <c r="BS2028">
        <v>4153230069</v>
      </c>
      <c r="BT2028">
        <v>0</v>
      </c>
      <c r="BU2028">
        <v>107201</v>
      </c>
      <c r="BV2028">
        <v>0</v>
      </c>
      <c r="BW2028">
        <v>0</v>
      </c>
      <c r="BX2028" t="s">
        <v>5261</v>
      </c>
      <c r="BZ2028" t="s">
        <v>6529</v>
      </c>
      <c r="CA2028">
        <v>45806</v>
      </c>
      <c r="CC2028">
        <v>4153230030</v>
      </c>
      <c r="CD2028" t="s">
        <v>7132</v>
      </c>
      <c r="CE2028">
        <v>1</v>
      </c>
      <c r="CF2028" t="s">
        <v>7198</v>
      </c>
      <c r="CG2028">
        <v>0</v>
      </c>
      <c r="CH2028">
        <v>149.41013566699999</v>
      </c>
      <c r="CI2028">
        <v>1160.2907842699999</v>
      </c>
      <c r="CJ2028" s="2">
        <f t="shared" si="155"/>
        <v>6</v>
      </c>
      <c r="CK2028" s="2">
        <f t="shared" si="156"/>
        <v>16</v>
      </c>
      <c r="CL2028" s="2">
        <f t="shared" si="157"/>
        <v>1.6</v>
      </c>
      <c r="CM2028" t="str">
        <f t="shared" si="158"/>
        <v>1 to 8 units</v>
      </c>
      <c r="CN2028" t="str">
        <f t="shared" si="159"/>
        <v>9 to 30 units</v>
      </c>
    </row>
    <row r="2029" spans="1:92" x14ac:dyDescent="0.25">
      <c r="A2029" s="1">
        <v>2028</v>
      </c>
      <c r="B2029" t="s">
        <v>89</v>
      </c>
      <c r="C2029">
        <v>15323</v>
      </c>
      <c r="D2029">
        <v>72</v>
      </c>
      <c r="E2029">
        <v>414</v>
      </c>
      <c r="F2029">
        <v>1072.01</v>
      </c>
      <c r="G2029">
        <v>1046</v>
      </c>
      <c r="H2029">
        <v>27</v>
      </c>
      <c r="I2029">
        <v>32</v>
      </c>
      <c r="J2029">
        <v>11693</v>
      </c>
      <c r="K2029" t="s">
        <v>359</v>
      </c>
      <c r="L2029">
        <v>100</v>
      </c>
      <c r="M2029">
        <v>3612</v>
      </c>
      <c r="N2029" t="s">
        <v>2187</v>
      </c>
      <c r="O2029" t="s">
        <v>2665</v>
      </c>
      <c r="X2029" t="s">
        <v>2665</v>
      </c>
      <c r="Z2029" t="s">
        <v>2999</v>
      </c>
      <c r="AA2029" t="s">
        <v>3002</v>
      </c>
      <c r="AB2029">
        <v>11</v>
      </c>
      <c r="AC2029">
        <v>0</v>
      </c>
      <c r="AD2029" t="s">
        <v>3006</v>
      </c>
      <c r="AE2029" t="s">
        <v>4786</v>
      </c>
      <c r="AF2029">
        <v>7500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4</v>
      </c>
      <c r="AQ2029">
        <v>0</v>
      </c>
      <c r="AR2029">
        <v>0</v>
      </c>
      <c r="AS2029">
        <v>0</v>
      </c>
      <c r="AT2029">
        <v>0</v>
      </c>
      <c r="AU2029">
        <v>75</v>
      </c>
      <c r="AV2029">
        <v>100</v>
      </c>
      <c r="AW2029">
        <v>0</v>
      </c>
      <c r="AX2029">
        <v>0</v>
      </c>
      <c r="AZ2029">
        <v>0</v>
      </c>
      <c r="BA2029" t="s">
        <v>2999</v>
      </c>
      <c r="BB2029">
        <v>5</v>
      </c>
      <c r="BC2029">
        <v>5</v>
      </c>
      <c r="BD2029">
        <v>5220</v>
      </c>
      <c r="BE2029">
        <v>5220</v>
      </c>
      <c r="BF2029">
        <v>0</v>
      </c>
      <c r="BG2029">
        <v>0</v>
      </c>
      <c r="BH2029">
        <v>0</v>
      </c>
      <c r="BJ2029">
        <v>0</v>
      </c>
      <c r="BK2029">
        <v>0</v>
      </c>
      <c r="BN2029">
        <v>0</v>
      </c>
      <c r="BO2029">
        <v>0.6</v>
      </c>
      <c r="BP2029">
        <v>0</v>
      </c>
      <c r="BQ2029">
        <v>1</v>
      </c>
      <c r="BR2029">
        <v>4</v>
      </c>
      <c r="BS2029">
        <v>4153230072</v>
      </c>
      <c r="BT2029">
        <v>0</v>
      </c>
      <c r="BU2029">
        <v>107201</v>
      </c>
      <c r="BV2029">
        <v>1033612</v>
      </c>
      <c r="BW2029">
        <v>157877</v>
      </c>
      <c r="BX2029" t="s">
        <v>5261</v>
      </c>
      <c r="BZ2029" t="s">
        <v>6529</v>
      </c>
      <c r="CA2029">
        <v>45806</v>
      </c>
      <c r="CC2029">
        <v>0</v>
      </c>
      <c r="CE2029">
        <v>1</v>
      </c>
      <c r="CF2029" t="s">
        <v>7198</v>
      </c>
      <c r="CG2029">
        <v>0</v>
      </c>
      <c r="CH2029">
        <v>257.486867905</v>
      </c>
      <c r="CI2029">
        <v>3769.2393545599998</v>
      </c>
      <c r="CJ2029" s="2">
        <f t="shared" si="155"/>
        <v>9</v>
      </c>
      <c r="CK2029" s="2">
        <f t="shared" si="156"/>
        <v>24</v>
      </c>
      <c r="CL2029" s="2">
        <f t="shared" si="157"/>
        <v>1.6</v>
      </c>
      <c r="CM2029" t="str">
        <f t="shared" si="158"/>
        <v>9 to 30 units</v>
      </c>
      <c r="CN2029" t="str">
        <f t="shared" si="159"/>
        <v>9 to 30 units</v>
      </c>
    </row>
    <row r="2030" spans="1:92" x14ac:dyDescent="0.25">
      <c r="A2030" s="1">
        <v>2029</v>
      </c>
      <c r="B2030" t="s">
        <v>89</v>
      </c>
      <c r="C2030">
        <v>15323</v>
      </c>
      <c r="D2030">
        <v>76</v>
      </c>
      <c r="E2030">
        <v>414</v>
      </c>
      <c r="F2030">
        <v>1072.01</v>
      </c>
      <c r="H2030">
        <v>27</v>
      </c>
      <c r="I2030">
        <v>32</v>
      </c>
      <c r="J2030">
        <v>11693</v>
      </c>
      <c r="K2030" t="s">
        <v>359</v>
      </c>
      <c r="L2030">
        <v>100</v>
      </c>
      <c r="M2030">
        <v>3612</v>
      </c>
      <c r="N2030" t="s">
        <v>2167</v>
      </c>
      <c r="O2030" t="s">
        <v>2665</v>
      </c>
      <c r="X2030" t="s">
        <v>2665</v>
      </c>
      <c r="Z2030" t="s">
        <v>2999</v>
      </c>
      <c r="AA2030" t="s">
        <v>3002</v>
      </c>
      <c r="AB2030">
        <v>11</v>
      </c>
      <c r="AC2030">
        <v>0</v>
      </c>
      <c r="AD2030" t="s">
        <v>3006</v>
      </c>
      <c r="AE2030" t="s">
        <v>4786</v>
      </c>
      <c r="AF2030">
        <v>3000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4</v>
      </c>
      <c r="AQ2030">
        <v>0</v>
      </c>
      <c r="AR2030">
        <v>0</v>
      </c>
      <c r="AS2030">
        <v>0</v>
      </c>
      <c r="AT2030">
        <v>0</v>
      </c>
      <c r="AU2030">
        <v>30</v>
      </c>
      <c r="AV2030">
        <v>100</v>
      </c>
      <c r="AW2030">
        <v>0</v>
      </c>
      <c r="AX2030">
        <v>0</v>
      </c>
      <c r="AZ2030">
        <v>0</v>
      </c>
      <c r="BA2030" t="s">
        <v>2999</v>
      </c>
      <c r="BB2030">
        <v>5</v>
      </c>
      <c r="BC2030">
        <v>5</v>
      </c>
      <c r="BD2030">
        <v>3913</v>
      </c>
      <c r="BE2030">
        <v>3913</v>
      </c>
      <c r="BF2030">
        <v>0</v>
      </c>
      <c r="BG2030">
        <v>0</v>
      </c>
      <c r="BH2030">
        <v>0</v>
      </c>
      <c r="BJ2030">
        <v>0</v>
      </c>
      <c r="BK2030">
        <v>0</v>
      </c>
      <c r="BN2030">
        <v>0</v>
      </c>
      <c r="BO2030">
        <v>0.6</v>
      </c>
      <c r="BP2030">
        <v>0</v>
      </c>
      <c r="BQ2030">
        <v>1</v>
      </c>
      <c r="BR2030">
        <v>4</v>
      </c>
      <c r="BS2030">
        <v>4153230076</v>
      </c>
      <c r="BT2030">
        <v>0</v>
      </c>
      <c r="BU2030">
        <v>107201</v>
      </c>
      <c r="BV2030">
        <v>0</v>
      </c>
      <c r="BW2030">
        <v>0</v>
      </c>
      <c r="BX2030" t="s">
        <v>5261</v>
      </c>
      <c r="BZ2030" t="s">
        <v>6529</v>
      </c>
      <c r="CA2030">
        <v>45806</v>
      </c>
      <c r="CC2030">
        <v>4153230100</v>
      </c>
      <c r="CD2030" t="s">
        <v>7131</v>
      </c>
      <c r="CE2030">
        <v>1</v>
      </c>
      <c r="CF2030" t="s">
        <v>7198</v>
      </c>
      <c r="CG2030">
        <v>0</v>
      </c>
      <c r="CH2030">
        <v>193.625429919</v>
      </c>
      <c r="CI2030">
        <v>2010.7361913</v>
      </c>
      <c r="CJ2030" s="2">
        <f t="shared" si="155"/>
        <v>3.6</v>
      </c>
      <c r="CK2030" s="2">
        <f t="shared" si="156"/>
        <v>9.6</v>
      </c>
      <c r="CL2030" s="2">
        <f t="shared" si="157"/>
        <v>1.6</v>
      </c>
      <c r="CM2030" t="str">
        <f t="shared" si="158"/>
        <v>1 to 8 units</v>
      </c>
      <c r="CN2030" t="str">
        <f t="shared" si="159"/>
        <v>9 to 30 units</v>
      </c>
    </row>
    <row r="2031" spans="1:92" x14ac:dyDescent="0.25">
      <c r="A2031" s="1">
        <v>2030</v>
      </c>
      <c r="B2031" t="s">
        <v>89</v>
      </c>
      <c r="C2031">
        <v>15323</v>
      </c>
      <c r="D2031">
        <v>82</v>
      </c>
      <c r="E2031">
        <v>414</v>
      </c>
      <c r="F2031">
        <v>1072.01</v>
      </c>
      <c r="H2031">
        <v>27</v>
      </c>
      <c r="I2031">
        <v>32</v>
      </c>
      <c r="J2031">
        <v>11693</v>
      </c>
      <c r="K2031" t="s">
        <v>359</v>
      </c>
      <c r="L2031">
        <v>100</v>
      </c>
      <c r="M2031">
        <v>3612</v>
      </c>
      <c r="N2031" t="s">
        <v>2167</v>
      </c>
      <c r="O2031" t="s">
        <v>2665</v>
      </c>
      <c r="X2031" t="s">
        <v>2665</v>
      </c>
      <c r="Z2031" t="s">
        <v>2999</v>
      </c>
      <c r="AA2031" t="s">
        <v>3002</v>
      </c>
      <c r="AB2031">
        <v>11</v>
      </c>
      <c r="AC2031">
        <v>0</v>
      </c>
      <c r="AD2031" t="s">
        <v>3006</v>
      </c>
      <c r="AE2031" t="s">
        <v>4796</v>
      </c>
      <c r="AF2031">
        <v>5000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</v>
      </c>
      <c r="AQ2031">
        <v>0</v>
      </c>
      <c r="AR2031">
        <v>0</v>
      </c>
      <c r="AS2031">
        <v>0</v>
      </c>
      <c r="AT2031">
        <v>0</v>
      </c>
      <c r="AU2031">
        <v>50</v>
      </c>
      <c r="AV2031">
        <v>100</v>
      </c>
      <c r="AW2031">
        <v>0</v>
      </c>
      <c r="AX2031">
        <v>0</v>
      </c>
      <c r="AZ2031">
        <v>0</v>
      </c>
      <c r="BA2031" t="s">
        <v>2999</v>
      </c>
      <c r="BB2031">
        <v>5</v>
      </c>
      <c r="BC2031">
        <v>5</v>
      </c>
      <c r="BD2031">
        <v>5716</v>
      </c>
      <c r="BE2031">
        <v>5716</v>
      </c>
      <c r="BF2031">
        <v>0</v>
      </c>
      <c r="BG2031">
        <v>0</v>
      </c>
      <c r="BH2031">
        <v>0</v>
      </c>
      <c r="BJ2031">
        <v>0</v>
      </c>
      <c r="BK2031">
        <v>0</v>
      </c>
      <c r="BN2031">
        <v>0</v>
      </c>
      <c r="BO2031">
        <v>0.6</v>
      </c>
      <c r="BP2031">
        <v>0</v>
      </c>
      <c r="BQ2031">
        <v>1</v>
      </c>
      <c r="BR2031">
        <v>4</v>
      </c>
      <c r="BS2031">
        <v>4153230082</v>
      </c>
      <c r="BT2031">
        <v>0</v>
      </c>
      <c r="BU2031">
        <v>107201</v>
      </c>
      <c r="BV2031">
        <v>0</v>
      </c>
      <c r="BW2031">
        <v>0</v>
      </c>
      <c r="BX2031" t="s">
        <v>5261</v>
      </c>
      <c r="BZ2031" t="s">
        <v>6529</v>
      </c>
      <c r="CA2031">
        <v>45806</v>
      </c>
      <c r="CC2031">
        <v>4153230030</v>
      </c>
      <c r="CD2031" t="s">
        <v>7132</v>
      </c>
      <c r="CE2031">
        <v>1</v>
      </c>
      <c r="CF2031" t="s">
        <v>7198</v>
      </c>
      <c r="CG2031">
        <v>0</v>
      </c>
      <c r="CH2031">
        <v>194.99815032399999</v>
      </c>
      <c r="CI2031">
        <v>2301.7915888799998</v>
      </c>
      <c r="CJ2031" s="2">
        <f t="shared" si="155"/>
        <v>6</v>
      </c>
      <c r="CK2031" s="2">
        <f t="shared" si="156"/>
        <v>16</v>
      </c>
      <c r="CL2031" s="2">
        <f t="shared" si="157"/>
        <v>1.6</v>
      </c>
      <c r="CM2031" t="str">
        <f t="shared" si="158"/>
        <v>1 to 8 units</v>
      </c>
      <c r="CN2031" t="str">
        <f t="shared" si="159"/>
        <v>9 to 30 units</v>
      </c>
    </row>
    <row r="2032" spans="1:92" x14ac:dyDescent="0.25">
      <c r="A2032" s="1">
        <v>2031</v>
      </c>
      <c r="B2032" t="s">
        <v>89</v>
      </c>
      <c r="C2032">
        <v>15324</v>
      </c>
      <c r="D2032">
        <v>18</v>
      </c>
      <c r="E2032">
        <v>414</v>
      </c>
      <c r="F2032">
        <v>1072.01</v>
      </c>
      <c r="H2032">
        <v>27</v>
      </c>
      <c r="I2032">
        <v>32</v>
      </c>
      <c r="J2032">
        <v>11693</v>
      </c>
      <c r="K2032" t="s">
        <v>359</v>
      </c>
      <c r="L2032">
        <v>100</v>
      </c>
      <c r="M2032">
        <v>3612</v>
      </c>
      <c r="N2032" t="s">
        <v>2167</v>
      </c>
      <c r="O2032" t="s">
        <v>2665</v>
      </c>
      <c r="X2032" t="s">
        <v>2665</v>
      </c>
      <c r="Z2032" t="s">
        <v>2999</v>
      </c>
      <c r="AA2032" t="s">
        <v>3002</v>
      </c>
      <c r="AB2032">
        <v>11</v>
      </c>
      <c r="AC2032">
        <v>0</v>
      </c>
      <c r="AD2032" t="s">
        <v>3006</v>
      </c>
      <c r="AE2032" t="s">
        <v>4786</v>
      </c>
      <c r="AF2032">
        <v>3000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4</v>
      </c>
      <c r="AQ2032">
        <v>0</v>
      </c>
      <c r="AR2032">
        <v>0</v>
      </c>
      <c r="AS2032">
        <v>0</v>
      </c>
      <c r="AT2032">
        <v>0</v>
      </c>
      <c r="AU2032">
        <v>30</v>
      </c>
      <c r="AV2032">
        <v>100</v>
      </c>
      <c r="AW2032">
        <v>0</v>
      </c>
      <c r="AX2032">
        <v>0</v>
      </c>
      <c r="AZ2032">
        <v>0</v>
      </c>
      <c r="BA2032" t="s">
        <v>2999</v>
      </c>
      <c r="BB2032">
        <v>5</v>
      </c>
      <c r="BC2032">
        <v>5</v>
      </c>
      <c r="BD2032">
        <v>3933</v>
      </c>
      <c r="BE2032">
        <v>3933</v>
      </c>
      <c r="BF2032">
        <v>0</v>
      </c>
      <c r="BG2032">
        <v>0</v>
      </c>
      <c r="BH2032">
        <v>0</v>
      </c>
      <c r="BJ2032">
        <v>0</v>
      </c>
      <c r="BK2032">
        <v>0</v>
      </c>
      <c r="BN2032">
        <v>0</v>
      </c>
      <c r="BO2032">
        <v>0.6</v>
      </c>
      <c r="BP2032">
        <v>0</v>
      </c>
      <c r="BQ2032">
        <v>1</v>
      </c>
      <c r="BR2032">
        <v>4</v>
      </c>
      <c r="BS2032">
        <v>4153240018</v>
      </c>
      <c r="BT2032">
        <v>0</v>
      </c>
      <c r="BU2032">
        <v>107201</v>
      </c>
      <c r="BV2032">
        <v>0</v>
      </c>
      <c r="BW2032">
        <v>0</v>
      </c>
      <c r="BX2032" t="s">
        <v>5261</v>
      </c>
      <c r="BZ2032" t="s">
        <v>6529</v>
      </c>
      <c r="CA2032">
        <v>45806</v>
      </c>
      <c r="CC2032">
        <v>4153240001</v>
      </c>
      <c r="CD2032" t="s">
        <v>7126</v>
      </c>
      <c r="CE2032">
        <v>1</v>
      </c>
      <c r="CF2032" t="s">
        <v>7198</v>
      </c>
      <c r="CG2032">
        <v>0</v>
      </c>
      <c r="CH2032">
        <v>258.17818999399998</v>
      </c>
      <c r="CI2032">
        <v>2972.65004546</v>
      </c>
      <c r="CJ2032" s="2">
        <f t="shared" si="155"/>
        <v>3.6</v>
      </c>
      <c r="CK2032" s="2">
        <f t="shared" si="156"/>
        <v>9.6</v>
      </c>
      <c r="CL2032" s="2">
        <f t="shared" si="157"/>
        <v>1.6</v>
      </c>
      <c r="CM2032" t="str">
        <f t="shared" si="158"/>
        <v>1 to 8 units</v>
      </c>
      <c r="CN2032" t="str">
        <f t="shared" si="159"/>
        <v>9 to 30 units</v>
      </c>
    </row>
    <row r="2033" spans="1:92" x14ac:dyDescent="0.25">
      <c r="A2033" s="1">
        <v>2032</v>
      </c>
      <c r="B2033" t="s">
        <v>89</v>
      </c>
      <c r="C2033">
        <v>15375</v>
      </c>
      <c r="D2033">
        <v>800</v>
      </c>
      <c r="E2033">
        <v>414</v>
      </c>
      <c r="F2033">
        <v>1072.01</v>
      </c>
      <c r="H2033">
        <v>27</v>
      </c>
      <c r="I2033">
        <v>32</v>
      </c>
      <c r="J2033">
        <v>11693</v>
      </c>
      <c r="K2033" t="s">
        <v>359</v>
      </c>
      <c r="L2033">
        <v>100</v>
      </c>
      <c r="M2033">
        <v>3612</v>
      </c>
      <c r="N2033" t="s">
        <v>1891</v>
      </c>
      <c r="O2033" t="s">
        <v>2665</v>
      </c>
      <c r="X2033" t="s">
        <v>2665</v>
      </c>
      <c r="Z2033" t="s">
        <v>2999</v>
      </c>
      <c r="AA2033" t="s">
        <v>3002</v>
      </c>
      <c r="AB2033">
        <v>11</v>
      </c>
      <c r="AC2033">
        <v>0</v>
      </c>
      <c r="AD2033" t="s">
        <v>3008</v>
      </c>
      <c r="AE2033" t="s">
        <v>4822</v>
      </c>
      <c r="AF2033">
        <v>54490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4</v>
      </c>
      <c r="AQ2033">
        <v>0</v>
      </c>
      <c r="AR2033">
        <v>0</v>
      </c>
      <c r="AS2033">
        <v>0</v>
      </c>
      <c r="AT2033">
        <v>0</v>
      </c>
      <c r="AU2033">
        <v>683.65</v>
      </c>
      <c r="AV2033">
        <v>100</v>
      </c>
      <c r="AW2033">
        <v>0</v>
      </c>
      <c r="AX2033">
        <v>0</v>
      </c>
      <c r="AZ2033">
        <v>0</v>
      </c>
      <c r="BA2033" t="s">
        <v>2999</v>
      </c>
      <c r="BB2033">
        <v>5</v>
      </c>
      <c r="BC2033">
        <v>5</v>
      </c>
      <c r="BD2033">
        <v>147240</v>
      </c>
      <c r="BE2033">
        <v>147240</v>
      </c>
      <c r="BF2033">
        <v>147240</v>
      </c>
      <c r="BG2033">
        <v>147240</v>
      </c>
      <c r="BH2033">
        <v>0</v>
      </c>
      <c r="BJ2033">
        <v>0</v>
      </c>
      <c r="BK2033">
        <v>0</v>
      </c>
      <c r="BN2033">
        <v>0</v>
      </c>
      <c r="BO2033">
        <v>0.6</v>
      </c>
      <c r="BP2033">
        <v>0</v>
      </c>
      <c r="BQ2033">
        <v>1</v>
      </c>
      <c r="BR2033">
        <v>4</v>
      </c>
      <c r="BS2033">
        <v>4153750800</v>
      </c>
      <c r="BT2033">
        <v>0</v>
      </c>
      <c r="BU2033">
        <v>107201</v>
      </c>
      <c r="BV2033">
        <v>0</v>
      </c>
      <c r="BW2033">
        <v>0</v>
      </c>
      <c r="BX2033" t="s">
        <v>5262</v>
      </c>
      <c r="BZ2033" t="s">
        <v>6531</v>
      </c>
      <c r="CA2033">
        <v>45806</v>
      </c>
      <c r="CC2033">
        <v>0</v>
      </c>
      <c r="CE2033">
        <v>1</v>
      </c>
      <c r="CF2033" t="s">
        <v>7198</v>
      </c>
      <c r="CG2033">
        <v>0</v>
      </c>
      <c r="CH2033">
        <v>1481.89772096</v>
      </c>
      <c r="CI2033">
        <v>71285.414576499999</v>
      </c>
      <c r="CJ2033" s="2">
        <f t="shared" si="155"/>
        <v>65.388000000000005</v>
      </c>
      <c r="CK2033" s="2">
        <f t="shared" si="156"/>
        <v>174.36799999999999</v>
      </c>
      <c r="CL2033" s="2">
        <f t="shared" si="157"/>
        <v>1.6</v>
      </c>
      <c r="CM2033" t="str">
        <f t="shared" si="158"/>
        <v>31 to 100 units</v>
      </c>
      <c r="CN2033" t="str">
        <f t="shared" si="159"/>
        <v>Over 100 units</v>
      </c>
    </row>
    <row r="2034" spans="1:92" x14ac:dyDescent="0.25">
      <c r="A2034" s="1">
        <v>2033</v>
      </c>
      <c r="B2034" t="s">
        <v>89</v>
      </c>
      <c r="C2034">
        <v>15376</v>
      </c>
      <c r="D2034">
        <v>710</v>
      </c>
      <c r="E2034">
        <v>414</v>
      </c>
      <c r="F2034">
        <v>1072.01</v>
      </c>
      <c r="G2034">
        <v>1004</v>
      </c>
      <c r="H2034">
        <v>27</v>
      </c>
      <c r="I2034">
        <v>32</v>
      </c>
      <c r="J2034">
        <v>11693</v>
      </c>
      <c r="K2034" t="s">
        <v>359</v>
      </c>
      <c r="L2034">
        <v>100</v>
      </c>
      <c r="M2034">
        <v>3612</v>
      </c>
      <c r="N2034" t="s">
        <v>2172</v>
      </c>
      <c r="O2034" t="s">
        <v>2665</v>
      </c>
      <c r="X2034" t="s">
        <v>2665</v>
      </c>
      <c r="Z2034" t="s">
        <v>2999</v>
      </c>
      <c r="AA2034" t="s">
        <v>3002</v>
      </c>
      <c r="AB2034">
        <v>11</v>
      </c>
      <c r="AC2034">
        <v>0</v>
      </c>
      <c r="AD2034" t="s">
        <v>3006</v>
      </c>
      <c r="AE2034" t="s">
        <v>4797</v>
      </c>
      <c r="AF2034">
        <v>6385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34.590000000000003</v>
      </c>
      <c r="AV2034">
        <v>160</v>
      </c>
      <c r="AW2034">
        <v>0</v>
      </c>
      <c r="AX2034">
        <v>0</v>
      </c>
      <c r="AZ2034">
        <v>0</v>
      </c>
      <c r="BA2034" t="s">
        <v>3000</v>
      </c>
      <c r="BB2034">
        <v>5</v>
      </c>
      <c r="BC2034">
        <v>5</v>
      </c>
      <c r="BD2034">
        <v>8480</v>
      </c>
      <c r="BE2034">
        <v>8480</v>
      </c>
      <c r="BF2034">
        <v>0</v>
      </c>
      <c r="BG2034">
        <v>0</v>
      </c>
      <c r="BH2034">
        <v>0</v>
      </c>
      <c r="BJ2034">
        <v>0</v>
      </c>
      <c r="BK2034">
        <v>0</v>
      </c>
      <c r="BN2034">
        <v>0</v>
      </c>
      <c r="BO2034">
        <v>0.6</v>
      </c>
      <c r="BP2034">
        <v>0</v>
      </c>
      <c r="BQ2034">
        <v>1</v>
      </c>
      <c r="BR2034">
        <v>4</v>
      </c>
      <c r="BS2034">
        <v>4153760710</v>
      </c>
      <c r="BT2034">
        <v>0</v>
      </c>
      <c r="BU2034">
        <v>107201</v>
      </c>
      <c r="BV2034">
        <v>1033947</v>
      </c>
      <c r="BW2034">
        <v>163687</v>
      </c>
      <c r="BX2034" t="s">
        <v>5262</v>
      </c>
      <c r="BZ2034" t="s">
        <v>6531</v>
      </c>
      <c r="CA2034">
        <v>45806</v>
      </c>
      <c r="CC2034">
        <v>4153760700</v>
      </c>
      <c r="CD2034" t="s">
        <v>7137</v>
      </c>
      <c r="CE2034">
        <v>1</v>
      </c>
      <c r="CF2034" t="s">
        <v>7198</v>
      </c>
      <c r="CG2034">
        <v>0</v>
      </c>
      <c r="CH2034">
        <v>440.08237798900001</v>
      </c>
      <c r="CI2034">
        <v>6644.9036993</v>
      </c>
      <c r="CJ2034" s="2">
        <f t="shared" si="155"/>
        <v>7.6619999999999999</v>
      </c>
      <c r="CK2034" s="2">
        <f t="shared" si="156"/>
        <v>20.431999999999999</v>
      </c>
      <c r="CL2034" s="2">
        <f t="shared" si="157"/>
        <v>1.6</v>
      </c>
      <c r="CM2034" t="str">
        <f t="shared" si="158"/>
        <v>1 to 8 units</v>
      </c>
      <c r="CN2034" t="str">
        <f t="shared" si="159"/>
        <v>9 to 30 units</v>
      </c>
    </row>
    <row r="2035" spans="1:92" x14ac:dyDescent="0.25">
      <c r="A2035" s="1">
        <v>2034</v>
      </c>
      <c r="B2035" t="s">
        <v>89</v>
      </c>
      <c r="C2035">
        <v>15400</v>
      </c>
      <c r="D2035">
        <v>1</v>
      </c>
      <c r="E2035">
        <v>414</v>
      </c>
      <c r="F2035">
        <v>1072.01</v>
      </c>
      <c r="H2035">
        <v>27</v>
      </c>
      <c r="I2035">
        <v>32</v>
      </c>
      <c r="J2035">
        <v>11693</v>
      </c>
      <c r="K2035" t="s">
        <v>359</v>
      </c>
      <c r="L2035">
        <v>100</v>
      </c>
      <c r="M2035">
        <v>3612</v>
      </c>
      <c r="N2035" t="s">
        <v>2180</v>
      </c>
      <c r="O2035" t="s">
        <v>2665</v>
      </c>
      <c r="X2035" t="s">
        <v>2665</v>
      </c>
      <c r="Z2035" t="s">
        <v>2999</v>
      </c>
      <c r="AA2035" t="s">
        <v>3002</v>
      </c>
      <c r="AB2035">
        <v>11</v>
      </c>
      <c r="AC2035">
        <v>0</v>
      </c>
      <c r="AD2035" t="s">
        <v>3006</v>
      </c>
      <c r="AE2035" t="s">
        <v>4815</v>
      </c>
      <c r="AF2035">
        <v>3000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4</v>
      </c>
      <c r="AQ2035">
        <v>0</v>
      </c>
      <c r="AR2035">
        <v>0</v>
      </c>
      <c r="AS2035">
        <v>0</v>
      </c>
      <c r="AT2035">
        <v>0</v>
      </c>
      <c r="AU2035">
        <v>30</v>
      </c>
      <c r="AV2035">
        <v>100</v>
      </c>
      <c r="AW2035">
        <v>0</v>
      </c>
      <c r="AX2035">
        <v>0</v>
      </c>
      <c r="AZ2035">
        <v>0</v>
      </c>
      <c r="BA2035" t="s">
        <v>3000</v>
      </c>
      <c r="BB2035">
        <v>5</v>
      </c>
      <c r="BC2035">
        <v>5</v>
      </c>
      <c r="BD2035">
        <v>8100</v>
      </c>
      <c r="BE2035">
        <v>8100</v>
      </c>
      <c r="BF2035">
        <v>0</v>
      </c>
      <c r="BG2035">
        <v>0</v>
      </c>
      <c r="BH2035">
        <v>0</v>
      </c>
      <c r="BJ2035">
        <v>0</v>
      </c>
      <c r="BK2035">
        <v>0</v>
      </c>
      <c r="BN2035">
        <v>0</v>
      </c>
      <c r="BO2035">
        <v>0.6</v>
      </c>
      <c r="BP2035">
        <v>0</v>
      </c>
      <c r="BQ2035">
        <v>1</v>
      </c>
      <c r="BR2035">
        <v>4</v>
      </c>
      <c r="BS2035">
        <v>4154000001</v>
      </c>
      <c r="BT2035">
        <v>0</v>
      </c>
      <c r="BU2035">
        <v>107201</v>
      </c>
      <c r="BV2035">
        <v>0</v>
      </c>
      <c r="BW2035">
        <v>0</v>
      </c>
      <c r="BX2035" t="s">
        <v>5262</v>
      </c>
      <c r="BZ2035" t="s">
        <v>6531</v>
      </c>
      <c r="CA2035">
        <v>45806</v>
      </c>
      <c r="CC2035">
        <v>4154000001</v>
      </c>
      <c r="CD2035" t="s">
        <v>7125</v>
      </c>
      <c r="CE2035">
        <v>1</v>
      </c>
      <c r="CF2035" t="s">
        <v>7198</v>
      </c>
      <c r="CG2035">
        <v>0</v>
      </c>
      <c r="CH2035">
        <v>276.39372216700002</v>
      </c>
      <c r="CI2035">
        <v>3209.19773777</v>
      </c>
      <c r="CJ2035" s="2">
        <f t="shared" si="155"/>
        <v>3.6</v>
      </c>
      <c r="CK2035" s="2">
        <f t="shared" si="156"/>
        <v>9.6</v>
      </c>
      <c r="CL2035" s="2">
        <f t="shared" si="157"/>
        <v>1.6</v>
      </c>
      <c r="CM2035" t="str">
        <f t="shared" si="158"/>
        <v>1 to 8 units</v>
      </c>
      <c r="CN2035" t="str">
        <f t="shared" si="159"/>
        <v>9 to 30 units</v>
      </c>
    </row>
    <row r="2036" spans="1:92" x14ac:dyDescent="0.25">
      <c r="A2036" s="1">
        <v>2035</v>
      </c>
      <c r="B2036" t="s">
        <v>89</v>
      </c>
      <c r="C2036">
        <v>15457</v>
      </c>
      <c r="D2036">
        <v>28</v>
      </c>
      <c r="E2036">
        <v>414</v>
      </c>
      <c r="F2036">
        <v>1072.01</v>
      </c>
      <c r="G2036">
        <v>1003</v>
      </c>
      <c r="H2036">
        <v>27</v>
      </c>
      <c r="I2036">
        <v>32</v>
      </c>
      <c r="J2036">
        <v>11693</v>
      </c>
      <c r="K2036" t="s">
        <v>359</v>
      </c>
      <c r="L2036">
        <v>100</v>
      </c>
      <c r="M2036">
        <v>3612</v>
      </c>
      <c r="N2036" t="s">
        <v>1574</v>
      </c>
      <c r="O2036" t="s">
        <v>2665</v>
      </c>
      <c r="X2036" t="s">
        <v>2665</v>
      </c>
      <c r="Z2036" t="s">
        <v>2999</v>
      </c>
      <c r="AA2036" t="s">
        <v>3002</v>
      </c>
      <c r="AB2036">
        <v>11</v>
      </c>
      <c r="AC2036">
        <v>0</v>
      </c>
      <c r="AD2036" t="s">
        <v>3006</v>
      </c>
      <c r="AE2036" t="s">
        <v>4805</v>
      </c>
      <c r="AF2036">
        <v>2275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4</v>
      </c>
      <c r="AQ2036">
        <v>0</v>
      </c>
      <c r="AR2036">
        <v>0</v>
      </c>
      <c r="AS2036">
        <v>0</v>
      </c>
      <c r="AT2036">
        <v>0</v>
      </c>
      <c r="AU2036">
        <v>35.700000000000003</v>
      </c>
      <c r="AV2036">
        <v>102.86</v>
      </c>
      <c r="AW2036">
        <v>0</v>
      </c>
      <c r="AX2036">
        <v>0</v>
      </c>
      <c r="AZ2036">
        <v>0</v>
      </c>
      <c r="BA2036" t="s">
        <v>3000</v>
      </c>
      <c r="BB2036">
        <v>5</v>
      </c>
      <c r="BC2036">
        <v>5</v>
      </c>
      <c r="BD2036">
        <v>4621</v>
      </c>
      <c r="BE2036">
        <v>4621</v>
      </c>
      <c r="BF2036">
        <v>0</v>
      </c>
      <c r="BG2036">
        <v>0</v>
      </c>
      <c r="BH2036">
        <v>0</v>
      </c>
      <c r="BJ2036">
        <v>0</v>
      </c>
      <c r="BK2036">
        <v>0</v>
      </c>
      <c r="BN2036">
        <v>0</v>
      </c>
      <c r="BO2036">
        <v>0.6</v>
      </c>
      <c r="BP2036">
        <v>0</v>
      </c>
      <c r="BQ2036">
        <v>1</v>
      </c>
      <c r="BR2036">
        <v>4</v>
      </c>
      <c r="BS2036">
        <v>4154570028</v>
      </c>
      <c r="BT2036">
        <v>0</v>
      </c>
      <c r="BU2036">
        <v>107201</v>
      </c>
      <c r="BV2036">
        <v>1035111</v>
      </c>
      <c r="BW2036">
        <v>160964</v>
      </c>
      <c r="BX2036" t="s">
        <v>5262</v>
      </c>
      <c r="BZ2036" t="s">
        <v>6533</v>
      </c>
      <c r="CA2036">
        <v>45806</v>
      </c>
      <c r="CC2036">
        <v>0</v>
      </c>
      <c r="CE2036">
        <v>1</v>
      </c>
      <c r="CF2036" t="s">
        <v>7198</v>
      </c>
      <c r="CG2036">
        <v>0</v>
      </c>
      <c r="CH2036">
        <v>260.61553789499999</v>
      </c>
      <c r="CI2036">
        <v>2921.6788538599999</v>
      </c>
      <c r="CJ2036" s="2">
        <f t="shared" si="155"/>
        <v>2.73</v>
      </c>
      <c r="CK2036" s="2">
        <f t="shared" si="156"/>
        <v>7.28</v>
      </c>
      <c r="CL2036" s="2">
        <f t="shared" si="157"/>
        <v>1.6</v>
      </c>
      <c r="CM2036" t="str">
        <f t="shared" si="158"/>
        <v>1 to 8 units</v>
      </c>
      <c r="CN2036" t="str">
        <f t="shared" si="159"/>
        <v>1 to 8 units</v>
      </c>
    </row>
    <row r="2037" spans="1:92" x14ac:dyDescent="0.25">
      <c r="A2037" s="1">
        <v>2036</v>
      </c>
      <c r="B2037" t="s">
        <v>89</v>
      </c>
      <c r="C2037">
        <v>15461</v>
      </c>
      <c r="D2037">
        <v>21</v>
      </c>
      <c r="E2037">
        <v>414</v>
      </c>
      <c r="F2037">
        <v>1072.01</v>
      </c>
      <c r="G2037">
        <v>1014</v>
      </c>
      <c r="H2037">
        <v>27</v>
      </c>
      <c r="I2037">
        <v>32</v>
      </c>
      <c r="J2037">
        <v>11693</v>
      </c>
      <c r="K2037" t="s">
        <v>359</v>
      </c>
      <c r="L2037">
        <v>100</v>
      </c>
      <c r="M2037">
        <v>3612</v>
      </c>
      <c r="N2037" t="s">
        <v>2178</v>
      </c>
      <c r="O2037" t="s">
        <v>2665</v>
      </c>
      <c r="X2037" t="s">
        <v>2665</v>
      </c>
      <c r="Z2037" t="s">
        <v>2999</v>
      </c>
      <c r="AA2037" t="s">
        <v>3002</v>
      </c>
      <c r="AB2037">
        <v>11</v>
      </c>
      <c r="AC2037">
        <v>0</v>
      </c>
      <c r="AD2037" t="s">
        <v>3006</v>
      </c>
      <c r="AE2037" t="s">
        <v>4810</v>
      </c>
      <c r="AF2037">
        <v>8250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4</v>
      </c>
      <c r="AQ2037">
        <v>0</v>
      </c>
      <c r="AR2037">
        <v>0</v>
      </c>
      <c r="AS2037">
        <v>0</v>
      </c>
      <c r="AT2037">
        <v>0</v>
      </c>
      <c r="AU2037">
        <v>75</v>
      </c>
      <c r="AV2037">
        <v>110</v>
      </c>
      <c r="AW2037">
        <v>0</v>
      </c>
      <c r="AX2037">
        <v>0</v>
      </c>
      <c r="AZ2037">
        <v>0</v>
      </c>
      <c r="BA2037" t="s">
        <v>2999</v>
      </c>
      <c r="BB2037">
        <v>5</v>
      </c>
      <c r="BC2037">
        <v>5</v>
      </c>
      <c r="BD2037">
        <v>2845</v>
      </c>
      <c r="BE2037">
        <v>2845</v>
      </c>
      <c r="BF2037">
        <v>0</v>
      </c>
      <c r="BG2037">
        <v>0</v>
      </c>
      <c r="BH2037">
        <v>0</v>
      </c>
      <c r="BJ2037">
        <v>0</v>
      </c>
      <c r="BK2037">
        <v>0</v>
      </c>
      <c r="BN2037">
        <v>0</v>
      </c>
      <c r="BO2037">
        <v>0.6</v>
      </c>
      <c r="BP2037">
        <v>0</v>
      </c>
      <c r="BQ2037">
        <v>1</v>
      </c>
      <c r="BR2037">
        <v>4</v>
      </c>
      <c r="BS2037">
        <v>4154610021</v>
      </c>
      <c r="BT2037">
        <v>0</v>
      </c>
      <c r="BU2037">
        <v>107201</v>
      </c>
      <c r="BV2037">
        <v>1034720</v>
      </c>
      <c r="BW2037">
        <v>160217</v>
      </c>
      <c r="BX2037" t="s">
        <v>5262</v>
      </c>
      <c r="BZ2037" t="s">
        <v>6536</v>
      </c>
      <c r="CA2037">
        <v>45806</v>
      </c>
      <c r="CC2037">
        <v>4154630830</v>
      </c>
      <c r="CD2037" t="s">
        <v>7143</v>
      </c>
      <c r="CE2037">
        <v>1</v>
      </c>
      <c r="CF2037" t="s">
        <v>7198</v>
      </c>
      <c r="CG2037">
        <v>0</v>
      </c>
      <c r="CH2037">
        <v>369.04094699400002</v>
      </c>
      <c r="CI2037">
        <v>8277.8331562399999</v>
      </c>
      <c r="CJ2037" s="2">
        <f t="shared" si="155"/>
        <v>9.9</v>
      </c>
      <c r="CK2037" s="2">
        <f t="shared" si="156"/>
        <v>26.4</v>
      </c>
      <c r="CL2037" s="2">
        <f t="shared" si="157"/>
        <v>1.6</v>
      </c>
      <c r="CM2037" t="str">
        <f t="shared" si="158"/>
        <v>9 to 30 units</v>
      </c>
      <c r="CN2037" t="str">
        <f t="shared" si="159"/>
        <v>9 to 30 units</v>
      </c>
    </row>
    <row r="2038" spans="1:92" x14ac:dyDescent="0.25">
      <c r="A2038" s="1">
        <v>2037</v>
      </c>
      <c r="B2038" t="s">
        <v>89</v>
      </c>
      <c r="C2038">
        <v>15463</v>
      </c>
      <c r="D2038">
        <v>7</v>
      </c>
      <c r="E2038">
        <v>414</v>
      </c>
      <c r="F2038">
        <v>1072.01</v>
      </c>
      <c r="G2038">
        <v>1017</v>
      </c>
      <c r="H2038">
        <v>27</v>
      </c>
      <c r="I2038">
        <v>32</v>
      </c>
      <c r="J2038">
        <v>11693</v>
      </c>
      <c r="K2038" t="s">
        <v>359</v>
      </c>
      <c r="L2038">
        <v>100</v>
      </c>
      <c r="M2038">
        <v>3612</v>
      </c>
      <c r="N2038" t="s">
        <v>2175</v>
      </c>
      <c r="O2038" t="s">
        <v>2665</v>
      </c>
      <c r="X2038" t="s">
        <v>2665</v>
      </c>
      <c r="Z2038" t="s">
        <v>2999</v>
      </c>
      <c r="AA2038" t="s">
        <v>3002</v>
      </c>
      <c r="AB2038">
        <v>11</v>
      </c>
      <c r="AC2038">
        <v>0</v>
      </c>
      <c r="AD2038" t="s">
        <v>3006</v>
      </c>
      <c r="AE2038" t="s">
        <v>4806</v>
      </c>
      <c r="AF2038">
        <v>5200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4</v>
      </c>
      <c r="AQ2038">
        <v>0</v>
      </c>
      <c r="AR2038">
        <v>0</v>
      </c>
      <c r="AS2038">
        <v>0</v>
      </c>
      <c r="AT2038">
        <v>0</v>
      </c>
      <c r="AU2038">
        <v>52</v>
      </c>
      <c r="AV2038">
        <v>100</v>
      </c>
      <c r="AW2038">
        <v>0</v>
      </c>
      <c r="AX2038">
        <v>0</v>
      </c>
      <c r="AZ2038">
        <v>0</v>
      </c>
      <c r="BA2038" t="s">
        <v>2999</v>
      </c>
      <c r="BB2038">
        <v>5</v>
      </c>
      <c r="BC2038">
        <v>5</v>
      </c>
      <c r="BD2038">
        <v>8220</v>
      </c>
      <c r="BE2038">
        <v>8220</v>
      </c>
      <c r="BF2038">
        <v>0</v>
      </c>
      <c r="BG2038">
        <v>0</v>
      </c>
      <c r="BH2038">
        <v>0</v>
      </c>
      <c r="BJ2038">
        <v>0</v>
      </c>
      <c r="BK2038">
        <v>0</v>
      </c>
      <c r="BN2038">
        <v>0</v>
      </c>
      <c r="BO2038">
        <v>0.6</v>
      </c>
      <c r="BP2038">
        <v>0</v>
      </c>
      <c r="BQ2038">
        <v>1</v>
      </c>
      <c r="BR2038">
        <v>4</v>
      </c>
      <c r="BS2038">
        <v>4154630007</v>
      </c>
      <c r="BT2038">
        <v>0</v>
      </c>
      <c r="BU2038">
        <v>107201</v>
      </c>
      <c r="BV2038">
        <v>1034887</v>
      </c>
      <c r="BW2038">
        <v>160230</v>
      </c>
      <c r="BX2038" t="s">
        <v>5262</v>
      </c>
      <c r="BZ2038" t="s">
        <v>6533</v>
      </c>
      <c r="CA2038">
        <v>45806</v>
      </c>
      <c r="CC2038">
        <v>4154630830</v>
      </c>
      <c r="CD2038" t="s">
        <v>7141</v>
      </c>
      <c r="CE2038">
        <v>1</v>
      </c>
      <c r="CF2038" t="s">
        <v>7198</v>
      </c>
      <c r="CG2038">
        <v>0</v>
      </c>
      <c r="CH2038">
        <v>313.00667169600001</v>
      </c>
      <c r="CI2038">
        <v>5668.24330052</v>
      </c>
      <c r="CJ2038" s="2">
        <f t="shared" si="155"/>
        <v>6.24</v>
      </c>
      <c r="CK2038" s="2">
        <f t="shared" si="156"/>
        <v>16.64</v>
      </c>
      <c r="CL2038" s="2">
        <f t="shared" si="157"/>
        <v>1.6</v>
      </c>
      <c r="CM2038" t="str">
        <f t="shared" si="158"/>
        <v>1 to 8 units</v>
      </c>
      <c r="CN2038" t="str">
        <f t="shared" si="159"/>
        <v>9 to 30 units</v>
      </c>
    </row>
    <row r="2039" spans="1:92" x14ac:dyDescent="0.25">
      <c r="A2039" s="1">
        <v>2038</v>
      </c>
      <c r="B2039" t="s">
        <v>89</v>
      </c>
      <c r="C2039">
        <v>15464</v>
      </c>
      <c r="D2039">
        <v>3</v>
      </c>
      <c r="E2039">
        <v>414</v>
      </c>
      <c r="F2039">
        <v>1072.01</v>
      </c>
      <c r="G2039">
        <v>1016</v>
      </c>
      <c r="H2039">
        <v>27</v>
      </c>
      <c r="I2039">
        <v>32</v>
      </c>
      <c r="J2039">
        <v>11693</v>
      </c>
      <c r="K2039" t="s">
        <v>359</v>
      </c>
      <c r="L2039">
        <v>100</v>
      </c>
      <c r="M2039">
        <v>3612</v>
      </c>
      <c r="N2039" t="s">
        <v>2171</v>
      </c>
      <c r="O2039" t="s">
        <v>2665</v>
      </c>
      <c r="X2039" t="s">
        <v>2665</v>
      </c>
      <c r="Z2039" t="s">
        <v>2999</v>
      </c>
      <c r="AA2039" t="s">
        <v>3002</v>
      </c>
      <c r="AB2039">
        <v>11</v>
      </c>
      <c r="AC2039">
        <v>0</v>
      </c>
      <c r="AD2039" t="s">
        <v>3006</v>
      </c>
      <c r="AE2039" t="s">
        <v>4795</v>
      </c>
      <c r="AF2039">
        <v>5500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4</v>
      </c>
      <c r="AQ2039">
        <v>0</v>
      </c>
      <c r="AR2039">
        <v>0</v>
      </c>
      <c r="AS2039">
        <v>0</v>
      </c>
      <c r="AT2039">
        <v>0</v>
      </c>
      <c r="AU2039">
        <v>50</v>
      </c>
      <c r="AV2039">
        <v>110</v>
      </c>
      <c r="AW2039">
        <v>0</v>
      </c>
      <c r="AX2039">
        <v>0</v>
      </c>
      <c r="AZ2039">
        <v>0</v>
      </c>
      <c r="BA2039" t="s">
        <v>2999</v>
      </c>
      <c r="BB2039">
        <v>5</v>
      </c>
      <c r="BC2039">
        <v>5</v>
      </c>
      <c r="BD2039">
        <v>9840</v>
      </c>
      <c r="BE2039">
        <v>9840</v>
      </c>
      <c r="BF2039">
        <v>0</v>
      </c>
      <c r="BG2039">
        <v>0</v>
      </c>
      <c r="BH2039">
        <v>0</v>
      </c>
      <c r="BJ2039">
        <v>0</v>
      </c>
      <c r="BK2039">
        <v>0</v>
      </c>
      <c r="BN2039">
        <v>0</v>
      </c>
      <c r="BO2039">
        <v>0.6</v>
      </c>
      <c r="BP2039">
        <v>0</v>
      </c>
      <c r="BQ2039">
        <v>1</v>
      </c>
      <c r="BR2039">
        <v>4</v>
      </c>
      <c r="BS2039">
        <v>4154640003</v>
      </c>
      <c r="BT2039">
        <v>0</v>
      </c>
      <c r="BU2039">
        <v>107201</v>
      </c>
      <c r="BV2039">
        <v>1035151</v>
      </c>
      <c r="BW2039">
        <v>160489</v>
      </c>
      <c r="BX2039" t="s">
        <v>5262</v>
      </c>
      <c r="BZ2039" t="s">
        <v>6533</v>
      </c>
      <c r="CA2039">
        <v>45806</v>
      </c>
      <c r="CC2039">
        <v>0</v>
      </c>
      <c r="CE2039">
        <v>1</v>
      </c>
      <c r="CF2039" t="s">
        <v>7198</v>
      </c>
      <c r="CG2039">
        <v>0</v>
      </c>
      <c r="CH2039">
        <v>322.28263564000002</v>
      </c>
      <c r="CI2039">
        <v>5610.0907952099997</v>
      </c>
      <c r="CJ2039" s="2">
        <f t="shared" si="155"/>
        <v>6.6</v>
      </c>
      <c r="CK2039" s="2">
        <f t="shared" si="156"/>
        <v>17.600000000000001</v>
      </c>
      <c r="CL2039" s="2">
        <f t="shared" si="157"/>
        <v>1.6</v>
      </c>
      <c r="CM2039" t="str">
        <f t="shared" si="158"/>
        <v>1 to 8 units</v>
      </c>
      <c r="CN2039" t="str">
        <f t="shared" si="159"/>
        <v>9 to 30 units</v>
      </c>
    </row>
    <row r="2040" spans="1:92" x14ac:dyDescent="0.25">
      <c r="A2040" s="1">
        <v>2039</v>
      </c>
      <c r="B2040" t="s">
        <v>89</v>
      </c>
      <c r="C2040">
        <v>15464</v>
      </c>
      <c r="D2040">
        <v>13</v>
      </c>
      <c r="E2040">
        <v>414</v>
      </c>
      <c r="F2040">
        <v>1072.01</v>
      </c>
      <c r="G2040">
        <v>1016</v>
      </c>
      <c r="H2040">
        <v>27</v>
      </c>
      <c r="I2040">
        <v>32</v>
      </c>
      <c r="J2040">
        <v>11693</v>
      </c>
      <c r="K2040" t="s">
        <v>359</v>
      </c>
      <c r="L2040">
        <v>100</v>
      </c>
      <c r="M2040">
        <v>3612</v>
      </c>
      <c r="N2040" t="s">
        <v>2176</v>
      </c>
      <c r="O2040" t="s">
        <v>2665</v>
      </c>
      <c r="X2040" t="s">
        <v>2665</v>
      </c>
      <c r="Z2040" t="s">
        <v>2999</v>
      </c>
      <c r="AA2040" t="s">
        <v>3002</v>
      </c>
      <c r="AB2040">
        <v>11</v>
      </c>
      <c r="AC2040">
        <v>0</v>
      </c>
      <c r="AD2040" t="s">
        <v>3006</v>
      </c>
      <c r="AE2040" t="s">
        <v>4808</v>
      </c>
      <c r="AF2040">
        <v>5170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4</v>
      </c>
      <c r="AQ2040">
        <v>0</v>
      </c>
      <c r="AR2040">
        <v>0</v>
      </c>
      <c r="AS2040">
        <v>0</v>
      </c>
      <c r="AT2040">
        <v>0</v>
      </c>
      <c r="AU2040">
        <v>47</v>
      </c>
      <c r="AV2040">
        <v>110</v>
      </c>
      <c r="AW2040">
        <v>0</v>
      </c>
      <c r="AX2040">
        <v>0</v>
      </c>
      <c r="AZ2040">
        <v>0</v>
      </c>
      <c r="BA2040" t="s">
        <v>2999</v>
      </c>
      <c r="BB2040">
        <v>5</v>
      </c>
      <c r="BC2040">
        <v>5</v>
      </c>
      <c r="BD2040">
        <v>3733</v>
      </c>
      <c r="BE2040">
        <v>3733</v>
      </c>
      <c r="BF2040">
        <v>0</v>
      </c>
      <c r="BG2040">
        <v>0</v>
      </c>
      <c r="BH2040">
        <v>0</v>
      </c>
      <c r="BJ2040">
        <v>0</v>
      </c>
      <c r="BK2040">
        <v>0</v>
      </c>
      <c r="BN2040">
        <v>0</v>
      </c>
      <c r="BO2040">
        <v>0.6</v>
      </c>
      <c r="BP2040">
        <v>0</v>
      </c>
      <c r="BQ2040">
        <v>1</v>
      </c>
      <c r="BR2040">
        <v>4</v>
      </c>
      <c r="BS2040">
        <v>4154640013</v>
      </c>
      <c r="BT2040">
        <v>0</v>
      </c>
      <c r="BU2040">
        <v>107201</v>
      </c>
      <c r="BV2040">
        <v>1035107</v>
      </c>
      <c r="BW2040">
        <v>160350</v>
      </c>
      <c r="BX2040" t="s">
        <v>5262</v>
      </c>
      <c r="BZ2040" t="s">
        <v>6533</v>
      </c>
      <c r="CA2040">
        <v>45806</v>
      </c>
      <c r="CC2040">
        <v>4154640013</v>
      </c>
      <c r="CD2040" t="s">
        <v>7140</v>
      </c>
      <c r="CE2040">
        <v>1</v>
      </c>
      <c r="CF2040" t="s">
        <v>7198</v>
      </c>
      <c r="CG2040">
        <v>0</v>
      </c>
      <c r="CH2040">
        <v>201.02406954</v>
      </c>
      <c r="CI2040">
        <v>2503.1405123</v>
      </c>
      <c r="CJ2040" s="2">
        <f t="shared" si="155"/>
        <v>6.2039999999999997</v>
      </c>
      <c r="CK2040" s="2">
        <f t="shared" si="156"/>
        <v>16.544</v>
      </c>
      <c r="CL2040" s="2">
        <f t="shared" si="157"/>
        <v>1.6</v>
      </c>
      <c r="CM2040" t="str">
        <f t="shared" si="158"/>
        <v>1 to 8 units</v>
      </c>
      <c r="CN2040" t="str">
        <f t="shared" si="159"/>
        <v>9 to 30 units</v>
      </c>
    </row>
    <row r="2041" spans="1:92" x14ac:dyDescent="0.25">
      <c r="A2041" s="1">
        <v>2040</v>
      </c>
      <c r="B2041" t="s">
        <v>89</v>
      </c>
      <c r="C2041">
        <v>15465</v>
      </c>
      <c r="D2041">
        <v>2</v>
      </c>
      <c r="E2041">
        <v>414</v>
      </c>
      <c r="F2041">
        <v>1072.01</v>
      </c>
      <c r="G2041">
        <v>1014</v>
      </c>
      <c r="H2041">
        <v>27</v>
      </c>
      <c r="I2041">
        <v>32</v>
      </c>
      <c r="J2041">
        <v>11693</v>
      </c>
      <c r="K2041" t="s">
        <v>359</v>
      </c>
      <c r="L2041">
        <v>100</v>
      </c>
      <c r="M2041">
        <v>3612</v>
      </c>
      <c r="N2041" t="s">
        <v>2181</v>
      </c>
      <c r="O2041" t="s">
        <v>2665</v>
      </c>
      <c r="X2041" t="s">
        <v>2665</v>
      </c>
      <c r="Z2041" t="s">
        <v>2999</v>
      </c>
      <c r="AA2041" t="s">
        <v>3002</v>
      </c>
      <c r="AB2041">
        <v>11</v>
      </c>
      <c r="AC2041">
        <v>0</v>
      </c>
      <c r="AD2041" t="s">
        <v>3006</v>
      </c>
      <c r="AE2041" t="s">
        <v>4816</v>
      </c>
      <c r="AF2041">
        <v>6000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4</v>
      </c>
      <c r="AQ2041">
        <v>0</v>
      </c>
      <c r="AR2041">
        <v>0</v>
      </c>
      <c r="AS2041">
        <v>0</v>
      </c>
      <c r="AT2041">
        <v>0</v>
      </c>
      <c r="AU2041">
        <v>60</v>
      </c>
      <c r="AV2041">
        <v>100</v>
      </c>
      <c r="AW2041">
        <v>0</v>
      </c>
      <c r="AX2041">
        <v>0</v>
      </c>
      <c r="AZ2041">
        <v>0</v>
      </c>
      <c r="BA2041" t="s">
        <v>2999</v>
      </c>
      <c r="BB2041">
        <v>5</v>
      </c>
      <c r="BC2041">
        <v>5</v>
      </c>
      <c r="BD2041">
        <v>652</v>
      </c>
      <c r="BE2041">
        <v>652</v>
      </c>
      <c r="BF2041">
        <v>0</v>
      </c>
      <c r="BG2041">
        <v>0</v>
      </c>
      <c r="BH2041">
        <v>0</v>
      </c>
      <c r="BJ2041">
        <v>0</v>
      </c>
      <c r="BK2041">
        <v>0</v>
      </c>
      <c r="BN2041">
        <v>0</v>
      </c>
      <c r="BO2041">
        <v>0.6</v>
      </c>
      <c r="BP2041">
        <v>0</v>
      </c>
      <c r="BQ2041">
        <v>1</v>
      </c>
      <c r="BR2041">
        <v>4</v>
      </c>
      <c r="BS2041">
        <v>4154650002</v>
      </c>
      <c r="BT2041">
        <v>0</v>
      </c>
      <c r="BU2041">
        <v>107201</v>
      </c>
      <c r="BV2041">
        <v>1035116</v>
      </c>
      <c r="BW2041">
        <v>160243</v>
      </c>
      <c r="BX2041" t="s">
        <v>5262</v>
      </c>
      <c r="BZ2041" t="s">
        <v>6533</v>
      </c>
      <c r="CA2041">
        <v>45806</v>
      </c>
      <c r="CC2041">
        <v>4154651080</v>
      </c>
      <c r="CD2041" t="s">
        <v>7126</v>
      </c>
      <c r="CE2041">
        <v>1</v>
      </c>
      <c r="CF2041" t="s">
        <v>7198</v>
      </c>
      <c r="CG2041">
        <v>0</v>
      </c>
      <c r="CH2041">
        <v>319.16149400500001</v>
      </c>
      <c r="CI2041">
        <v>5974.6785789799997</v>
      </c>
      <c r="CJ2041" s="2">
        <f t="shared" si="155"/>
        <v>7.2</v>
      </c>
      <c r="CK2041" s="2">
        <f t="shared" si="156"/>
        <v>19.2</v>
      </c>
      <c r="CL2041" s="2">
        <f t="shared" si="157"/>
        <v>1.6</v>
      </c>
      <c r="CM2041" t="str">
        <f t="shared" si="158"/>
        <v>1 to 8 units</v>
      </c>
      <c r="CN2041" t="str">
        <f t="shared" si="159"/>
        <v>9 to 30 units</v>
      </c>
    </row>
    <row r="2042" spans="1:92" x14ac:dyDescent="0.25">
      <c r="A2042" s="1">
        <v>2041</v>
      </c>
      <c r="B2042" t="s">
        <v>89</v>
      </c>
      <c r="C2042">
        <v>15466</v>
      </c>
      <c r="D2042">
        <v>608</v>
      </c>
      <c r="E2042">
        <v>414</v>
      </c>
      <c r="F2042">
        <v>1072.01</v>
      </c>
      <c r="H2042">
        <v>27</v>
      </c>
      <c r="I2042">
        <v>32</v>
      </c>
      <c r="J2042">
        <v>11693</v>
      </c>
      <c r="K2042" t="s">
        <v>359</v>
      </c>
      <c r="L2042">
        <v>100</v>
      </c>
      <c r="M2042">
        <v>3612</v>
      </c>
      <c r="N2042" t="s">
        <v>2186</v>
      </c>
      <c r="O2042" t="s">
        <v>2665</v>
      </c>
      <c r="X2042" t="s">
        <v>2665</v>
      </c>
      <c r="Z2042" t="s">
        <v>2999</v>
      </c>
      <c r="AA2042" t="s">
        <v>3002</v>
      </c>
      <c r="AB2042">
        <v>11</v>
      </c>
      <c r="AC2042">
        <v>0</v>
      </c>
      <c r="AD2042" t="s">
        <v>3006</v>
      </c>
      <c r="AE2042" t="s">
        <v>4823</v>
      </c>
      <c r="AF2042">
        <v>4685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4</v>
      </c>
      <c r="AQ2042">
        <v>0</v>
      </c>
      <c r="AR2042">
        <v>0</v>
      </c>
      <c r="AS2042">
        <v>0</v>
      </c>
      <c r="AT2042">
        <v>0</v>
      </c>
      <c r="AU2042">
        <v>30</v>
      </c>
      <c r="AV2042">
        <v>161.5</v>
      </c>
      <c r="AW2042">
        <v>0</v>
      </c>
      <c r="AX2042">
        <v>0</v>
      </c>
      <c r="AZ2042">
        <v>0</v>
      </c>
      <c r="BA2042" t="s">
        <v>3000</v>
      </c>
      <c r="BB2042">
        <v>5</v>
      </c>
      <c r="BC2042">
        <v>5</v>
      </c>
      <c r="BD2042">
        <v>6316</v>
      </c>
      <c r="BE2042">
        <v>6316</v>
      </c>
      <c r="BF2042">
        <v>0</v>
      </c>
      <c r="BG2042">
        <v>0</v>
      </c>
      <c r="BH2042">
        <v>0</v>
      </c>
      <c r="BJ2042">
        <v>0</v>
      </c>
      <c r="BK2042">
        <v>0</v>
      </c>
      <c r="BN2042">
        <v>0</v>
      </c>
      <c r="BO2042">
        <v>0.6</v>
      </c>
      <c r="BP2042">
        <v>0</v>
      </c>
      <c r="BQ2042">
        <v>1</v>
      </c>
      <c r="BR2042">
        <v>4</v>
      </c>
      <c r="BS2042">
        <v>4154660608</v>
      </c>
      <c r="BT2042">
        <v>0</v>
      </c>
      <c r="BU2042">
        <v>107201</v>
      </c>
      <c r="BV2042">
        <v>0</v>
      </c>
      <c r="BW2042">
        <v>0</v>
      </c>
      <c r="BX2042" t="s">
        <v>5262</v>
      </c>
      <c r="BZ2042" t="s">
        <v>6533</v>
      </c>
      <c r="CA2042">
        <v>45806</v>
      </c>
      <c r="CC2042">
        <v>0</v>
      </c>
      <c r="CE2042">
        <v>1</v>
      </c>
      <c r="CF2042" t="s">
        <v>7198</v>
      </c>
      <c r="CG2042">
        <v>0</v>
      </c>
      <c r="CH2042">
        <v>317.64113963699998</v>
      </c>
      <c r="CI2042">
        <v>3313.72325039</v>
      </c>
      <c r="CJ2042" s="2">
        <f t="shared" si="155"/>
        <v>5.6219999999999999</v>
      </c>
      <c r="CK2042" s="2">
        <f t="shared" si="156"/>
        <v>14.992000000000001</v>
      </c>
      <c r="CL2042" s="2">
        <f t="shared" si="157"/>
        <v>1.6</v>
      </c>
      <c r="CM2042" t="str">
        <f t="shared" si="158"/>
        <v>1 to 8 units</v>
      </c>
      <c r="CN2042" t="str">
        <f t="shared" si="159"/>
        <v>9 to 30 units</v>
      </c>
    </row>
    <row r="2043" spans="1:92" x14ac:dyDescent="0.25">
      <c r="A2043" s="1">
        <v>2042</v>
      </c>
      <c r="B2043" t="s">
        <v>89</v>
      </c>
      <c r="C2043">
        <v>15479</v>
      </c>
      <c r="D2043">
        <v>42</v>
      </c>
      <c r="E2043">
        <v>414</v>
      </c>
      <c r="F2043">
        <v>1072.01</v>
      </c>
      <c r="H2043">
        <v>27</v>
      </c>
      <c r="I2043">
        <v>32</v>
      </c>
      <c r="J2043">
        <v>11693</v>
      </c>
      <c r="K2043" t="s">
        <v>359</v>
      </c>
      <c r="L2043">
        <v>100</v>
      </c>
      <c r="M2043">
        <v>3612</v>
      </c>
      <c r="N2043" t="s">
        <v>2183</v>
      </c>
      <c r="O2043" t="s">
        <v>2665</v>
      </c>
      <c r="X2043" t="s">
        <v>2665</v>
      </c>
      <c r="Z2043" t="s">
        <v>2999</v>
      </c>
      <c r="AA2043" t="s">
        <v>3002</v>
      </c>
      <c r="AB2043">
        <v>11</v>
      </c>
      <c r="AC2043">
        <v>0</v>
      </c>
      <c r="AD2043" t="s">
        <v>3006</v>
      </c>
      <c r="AE2043" t="s">
        <v>4819</v>
      </c>
      <c r="AF2043">
        <v>2992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4</v>
      </c>
      <c r="AQ2043">
        <v>0</v>
      </c>
      <c r="AR2043">
        <v>0</v>
      </c>
      <c r="AS2043">
        <v>0</v>
      </c>
      <c r="AT2043">
        <v>0</v>
      </c>
      <c r="AU2043">
        <v>73.22</v>
      </c>
      <c r="AV2043">
        <v>110</v>
      </c>
      <c r="AW2043">
        <v>0</v>
      </c>
      <c r="AX2043">
        <v>0</v>
      </c>
      <c r="AZ2043">
        <v>0</v>
      </c>
      <c r="BA2043" t="s">
        <v>2999</v>
      </c>
      <c r="BB2043">
        <v>0</v>
      </c>
      <c r="BC2043">
        <v>5</v>
      </c>
      <c r="BD2043">
        <v>2472</v>
      </c>
      <c r="BE2043">
        <v>2472</v>
      </c>
      <c r="BF2043">
        <v>0</v>
      </c>
      <c r="BG2043">
        <v>0</v>
      </c>
      <c r="BH2043">
        <v>0</v>
      </c>
      <c r="BJ2043">
        <v>0</v>
      </c>
      <c r="BK2043">
        <v>0</v>
      </c>
      <c r="BN2043">
        <v>0</v>
      </c>
      <c r="BO2043">
        <v>0.6</v>
      </c>
      <c r="BP2043">
        <v>0</v>
      </c>
      <c r="BQ2043">
        <v>1</v>
      </c>
      <c r="BR2043">
        <v>4</v>
      </c>
      <c r="BS2043">
        <v>4154790042</v>
      </c>
      <c r="BT2043">
        <v>0</v>
      </c>
      <c r="BU2043">
        <v>107201</v>
      </c>
      <c r="BV2043">
        <v>0</v>
      </c>
      <c r="BW2043">
        <v>0</v>
      </c>
      <c r="BX2043" t="s">
        <v>5261</v>
      </c>
      <c r="BZ2043" t="s">
        <v>6535</v>
      </c>
      <c r="CA2043">
        <v>45806</v>
      </c>
      <c r="CC2043">
        <v>4154790041</v>
      </c>
      <c r="CD2043" t="s">
        <v>7140</v>
      </c>
      <c r="CE2043">
        <v>1</v>
      </c>
      <c r="CF2043" t="s">
        <v>7198</v>
      </c>
      <c r="CG2043">
        <v>0</v>
      </c>
      <c r="CH2043">
        <v>371.40570764099999</v>
      </c>
      <c r="CI2043">
        <v>3061.4852817699998</v>
      </c>
      <c r="CJ2043" s="2">
        <f t="shared" si="155"/>
        <v>3.5904000000000003</v>
      </c>
      <c r="CK2043" s="2">
        <f t="shared" si="156"/>
        <v>9.5743999999999989</v>
      </c>
      <c r="CL2043" s="2">
        <f t="shared" si="157"/>
        <v>1.6</v>
      </c>
      <c r="CM2043" t="str">
        <f t="shared" si="158"/>
        <v>1 to 8 units</v>
      </c>
      <c r="CN2043" t="str">
        <f t="shared" si="159"/>
        <v>9 to 30 units</v>
      </c>
    </row>
    <row r="2044" spans="1:92" x14ac:dyDescent="0.25">
      <c r="A2044" s="1">
        <v>2043</v>
      </c>
      <c r="B2044" t="s">
        <v>89</v>
      </c>
      <c r="C2044">
        <v>15480</v>
      </c>
      <c r="D2044">
        <v>20</v>
      </c>
      <c r="E2044">
        <v>414</v>
      </c>
      <c r="F2044">
        <v>1072.01</v>
      </c>
      <c r="G2044">
        <v>1014</v>
      </c>
      <c r="H2044">
        <v>27</v>
      </c>
      <c r="I2044">
        <v>32</v>
      </c>
      <c r="J2044">
        <v>11693</v>
      </c>
      <c r="K2044" t="s">
        <v>359</v>
      </c>
      <c r="L2044">
        <v>100</v>
      </c>
      <c r="M2044">
        <v>3612</v>
      </c>
      <c r="N2044" t="s">
        <v>2179</v>
      </c>
      <c r="O2044" t="s">
        <v>2665</v>
      </c>
      <c r="X2044" t="s">
        <v>2665</v>
      </c>
      <c r="Z2044" t="s">
        <v>2999</v>
      </c>
      <c r="AA2044" t="s">
        <v>3002</v>
      </c>
      <c r="AB2044">
        <v>11</v>
      </c>
      <c r="AC2044">
        <v>0</v>
      </c>
      <c r="AE2044" t="s">
        <v>4814</v>
      </c>
      <c r="AF2044">
        <v>9375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</v>
      </c>
      <c r="AQ2044">
        <v>0</v>
      </c>
      <c r="AR2044">
        <v>0</v>
      </c>
      <c r="AS2044">
        <v>0</v>
      </c>
      <c r="AT2044">
        <v>0</v>
      </c>
      <c r="AU2044">
        <v>87.75</v>
      </c>
      <c r="AV2044">
        <v>150</v>
      </c>
      <c r="AW2044">
        <v>0</v>
      </c>
      <c r="AX2044">
        <v>0</v>
      </c>
      <c r="AZ2044">
        <v>0</v>
      </c>
      <c r="BA2044" t="s">
        <v>3000</v>
      </c>
      <c r="BB2044">
        <v>5</v>
      </c>
      <c r="BC2044">
        <v>5</v>
      </c>
      <c r="BD2044">
        <v>7464</v>
      </c>
      <c r="BE2044">
        <v>7464</v>
      </c>
      <c r="BF2044">
        <v>0</v>
      </c>
      <c r="BG2044">
        <v>0</v>
      </c>
      <c r="BH2044">
        <v>0</v>
      </c>
      <c r="BJ2044">
        <v>0</v>
      </c>
      <c r="BK2044">
        <v>0</v>
      </c>
      <c r="BN2044">
        <v>0</v>
      </c>
      <c r="BO2044">
        <v>0.6</v>
      </c>
      <c r="BP2044">
        <v>0</v>
      </c>
      <c r="BQ2044">
        <v>1</v>
      </c>
      <c r="BR2044">
        <v>4</v>
      </c>
      <c r="BS2044">
        <v>4154800020</v>
      </c>
      <c r="BT2044">
        <v>0</v>
      </c>
      <c r="BU2044">
        <v>107201</v>
      </c>
      <c r="BV2044">
        <v>0</v>
      </c>
      <c r="BW2044">
        <v>0</v>
      </c>
      <c r="BX2044" t="s">
        <v>5261</v>
      </c>
      <c r="BZ2044" t="s">
        <v>6535</v>
      </c>
      <c r="CA2044">
        <v>45806</v>
      </c>
      <c r="CC2044">
        <v>4154800950</v>
      </c>
      <c r="CD2044" t="s">
        <v>7144</v>
      </c>
      <c r="CE2044">
        <v>1</v>
      </c>
      <c r="CF2044" t="s">
        <v>7198</v>
      </c>
      <c r="CG2044">
        <v>0</v>
      </c>
      <c r="CH2044">
        <v>465.94388589200003</v>
      </c>
      <c r="CI2044">
        <v>8182.4957100000001</v>
      </c>
      <c r="CJ2044" s="2">
        <f t="shared" si="155"/>
        <v>11.25</v>
      </c>
      <c r="CK2044" s="2">
        <f t="shared" si="156"/>
        <v>30</v>
      </c>
      <c r="CL2044" s="2">
        <f t="shared" si="157"/>
        <v>1.6</v>
      </c>
      <c r="CM2044" t="str">
        <f t="shared" si="158"/>
        <v>9 to 30 units</v>
      </c>
      <c r="CN2044" t="str">
        <f t="shared" si="159"/>
        <v>9 to 30 units</v>
      </c>
    </row>
    <row r="2045" spans="1:92" x14ac:dyDescent="0.25">
      <c r="A2045" s="1">
        <v>2044</v>
      </c>
      <c r="B2045" t="s">
        <v>89</v>
      </c>
      <c r="C2045">
        <v>15480</v>
      </c>
      <c r="D2045">
        <v>51</v>
      </c>
      <c r="E2045">
        <v>414</v>
      </c>
      <c r="F2045">
        <v>1072.01</v>
      </c>
      <c r="G2045">
        <v>1014</v>
      </c>
      <c r="H2045">
        <v>27</v>
      </c>
      <c r="I2045">
        <v>32</v>
      </c>
      <c r="J2045">
        <v>11693</v>
      </c>
      <c r="K2045" t="s">
        <v>359</v>
      </c>
      <c r="L2045">
        <v>100</v>
      </c>
      <c r="M2045">
        <v>3612</v>
      </c>
      <c r="N2045" t="s">
        <v>2177</v>
      </c>
      <c r="O2045" t="s">
        <v>2665</v>
      </c>
      <c r="X2045" t="s">
        <v>2665</v>
      </c>
      <c r="Z2045" t="s">
        <v>2999</v>
      </c>
      <c r="AA2045" t="s">
        <v>3002</v>
      </c>
      <c r="AB2045">
        <v>11</v>
      </c>
      <c r="AC2045">
        <v>0</v>
      </c>
      <c r="AE2045" t="s">
        <v>4809</v>
      </c>
      <c r="AF2045">
        <v>7650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</v>
      </c>
      <c r="AQ2045">
        <v>0</v>
      </c>
      <c r="AR2045">
        <v>0</v>
      </c>
      <c r="AS2045">
        <v>0</v>
      </c>
      <c r="AT2045">
        <v>0</v>
      </c>
      <c r="AU2045">
        <v>30</v>
      </c>
      <c r="AV2045">
        <v>255</v>
      </c>
      <c r="AW2045">
        <v>0</v>
      </c>
      <c r="AX2045">
        <v>0</v>
      </c>
      <c r="AZ2045">
        <v>0</v>
      </c>
      <c r="BA2045" t="s">
        <v>2999</v>
      </c>
      <c r="BB2045">
        <v>2</v>
      </c>
      <c r="BC2045">
        <v>5</v>
      </c>
      <c r="BD2045">
        <v>9240</v>
      </c>
      <c r="BE2045">
        <v>9240</v>
      </c>
      <c r="BF2045">
        <v>0</v>
      </c>
      <c r="BG2045">
        <v>0</v>
      </c>
      <c r="BH2045">
        <v>0</v>
      </c>
      <c r="BJ2045">
        <v>0</v>
      </c>
      <c r="BK2045">
        <v>0</v>
      </c>
      <c r="BN2045">
        <v>0</v>
      </c>
      <c r="BO2045">
        <v>0.6</v>
      </c>
      <c r="BP2045">
        <v>0</v>
      </c>
      <c r="BQ2045">
        <v>1</v>
      </c>
      <c r="BR2045">
        <v>4</v>
      </c>
      <c r="BS2045">
        <v>4154800051</v>
      </c>
      <c r="BT2045">
        <v>0</v>
      </c>
      <c r="BU2045">
        <v>107201</v>
      </c>
      <c r="BV2045">
        <v>1034638</v>
      </c>
      <c r="BW2045">
        <v>158470</v>
      </c>
      <c r="BX2045" t="s">
        <v>5261</v>
      </c>
      <c r="BZ2045" t="s">
        <v>6535</v>
      </c>
      <c r="CA2045">
        <v>45806</v>
      </c>
      <c r="CC2045">
        <v>4155000500</v>
      </c>
      <c r="CD2045" t="s">
        <v>7142</v>
      </c>
      <c r="CE2045">
        <v>1</v>
      </c>
      <c r="CF2045" t="s">
        <v>7198</v>
      </c>
      <c r="CG2045">
        <v>0</v>
      </c>
      <c r="CH2045">
        <v>355.60266575000003</v>
      </c>
      <c r="CI2045">
        <v>3697.64248275</v>
      </c>
      <c r="CJ2045" s="2">
        <f t="shared" si="155"/>
        <v>9.18</v>
      </c>
      <c r="CK2045" s="2">
        <f t="shared" si="156"/>
        <v>24.48</v>
      </c>
      <c r="CL2045" s="2">
        <f t="shared" si="157"/>
        <v>1.6</v>
      </c>
      <c r="CM2045" t="str">
        <f t="shared" si="158"/>
        <v>9 to 30 units</v>
      </c>
      <c r="CN2045" t="str">
        <f t="shared" si="159"/>
        <v>9 to 30 units</v>
      </c>
    </row>
    <row r="2046" spans="1:92" x14ac:dyDescent="0.25">
      <c r="A2046" s="1">
        <v>2045</v>
      </c>
      <c r="B2046" t="s">
        <v>89</v>
      </c>
      <c r="C2046">
        <v>15483</v>
      </c>
      <c r="D2046">
        <v>7</v>
      </c>
      <c r="E2046">
        <v>414</v>
      </c>
      <c r="F2046">
        <v>1072.01</v>
      </c>
      <c r="G2046">
        <v>1035</v>
      </c>
      <c r="H2046">
        <v>27</v>
      </c>
      <c r="I2046">
        <v>32</v>
      </c>
      <c r="J2046">
        <v>11693</v>
      </c>
      <c r="K2046" t="s">
        <v>359</v>
      </c>
      <c r="L2046">
        <v>100</v>
      </c>
      <c r="M2046">
        <v>3612</v>
      </c>
      <c r="N2046" t="s">
        <v>2195</v>
      </c>
      <c r="O2046" t="s">
        <v>2665</v>
      </c>
      <c r="X2046" t="s">
        <v>2665</v>
      </c>
      <c r="Z2046" t="s">
        <v>2999</v>
      </c>
      <c r="AA2046" t="s">
        <v>3002</v>
      </c>
      <c r="AB2046">
        <v>11</v>
      </c>
      <c r="AC2046">
        <v>0</v>
      </c>
      <c r="AD2046" t="s">
        <v>3006</v>
      </c>
      <c r="AE2046" t="s">
        <v>4832</v>
      </c>
      <c r="AF2046">
        <v>16850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4</v>
      </c>
      <c r="AQ2046">
        <v>0</v>
      </c>
      <c r="AR2046">
        <v>0</v>
      </c>
      <c r="AS2046">
        <v>0</v>
      </c>
      <c r="AT2046">
        <v>0</v>
      </c>
      <c r="AU2046">
        <v>150</v>
      </c>
      <c r="AV2046">
        <v>195</v>
      </c>
      <c r="AW2046">
        <v>0</v>
      </c>
      <c r="AX2046">
        <v>0</v>
      </c>
      <c r="AZ2046">
        <v>0</v>
      </c>
      <c r="BA2046" t="s">
        <v>2999</v>
      </c>
      <c r="BB2046">
        <v>5</v>
      </c>
      <c r="BC2046">
        <v>5</v>
      </c>
      <c r="BD2046">
        <v>45360</v>
      </c>
      <c r="BE2046">
        <v>45360</v>
      </c>
      <c r="BF2046">
        <v>0</v>
      </c>
      <c r="BG2046">
        <v>0</v>
      </c>
      <c r="BH2046">
        <v>0</v>
      </c>
      <c r="BJ2046">
        <v>0</v>
      </c>
      <c r="BK2046">
        <v>0</v>
      </c>
      <c r="BN2046">
        <v>0</v>
      </c>
      <c r="BO2046">
        <v>0.6</v>
      </c>
      <c r="BP2046">
        <v>0</v>
      </c>
      <c r="BQ2046">
        <v>1</v>
      </c>
      <c r="BR2046">
        <v>4</v>
      </c>
      <c r="BS2046">
        <v>4154830007</v>
      </c>
      <c r="BT2046">
        <v>0</v>
      </c>
      <c r="BU2046">
        <v>107201</v>
      </c>
      <c r="BV2046">
        <v>0</v>
      </c>
      <c r="BW2046">
        <v>0</v>
      </c>
      <c r="BX2046" t="s">
        <v>5261</v>
      </c>
      <c r="BZ2046" t="s">
        <v>6537</v>
      </c>
      <c r="CA2046">
        <v>45806</v>
      </c>
      <c r="CC2046">
        <v>4154830007</v>
      </c>
      <c r="CD2046" t="s">
        <v>7127</v>
      </c>
      <c r="CE2046">
        <v>1</v>
      </c>
      <c r="CF2046" t="s">
        <v>7198</v>
      </c>
      <c r="CG2046">
        <v>0</v>
      </c>
      <c r="CH2046">
        <v>625.61327659200003</v>
      </c>
      <c r="CI2046">
        <v>16903.1742954</v>
      </c>
      <c r="CJ2046" s="2">
        <f t="shared" si="155"/>
        <v>20.22</v>
      </c>
      <c r="CK2046" s="2">
        <f t="shared" si="156"/>
        <v>53.92</v>
      </c>
      <c r="CL2046" s="2">
        <f t="shared" si="157"/>
        <v>1.6</v>
      </c>
      <c r="CM2046" t="str">
        <f t="shared" si="158"/>
        <v>9 to 30 units</v>
      </c>
      <c r="CN2046" t="str">
        <f t="shared" si="159"/>
        <v>31 to 100 units</v>
      </c>
    </row>
    <row r="2047" spans="1:92" x14ac:dyDescent="0.25">
      <c r="A2047" s="1">
        <v>2046</v>
      </c>
      <c r="B2047" t="s">
        <v>89</v>
      </c>
      <c r="C2047">
        <v>15485</v>
      </c>
      <c r="D2047">
        <v>2</v>
      </c>
      <c r="E2047">
        <v>414</v>
      </c>
      <c r="F2047">
        <v>1072.01</v>
      </c>
      <c r="G2047">
        <v>1014</v>
      </c>
      <c r="H2047">
        <v>27</v>
      </c>
      <c r="I2047">
        <v>32</v>
      </c>
      <c r="J2047">
        <v>11693</v>
      </c>
      <c r="K2047" t="s">
        <v>359</v>
      </c>
      <c r="L2047">
        <v>100</v>
      </c>
      <c r="M2047">
        <v>3612</v>
      </c>
      <c r="N2047" t="s">
        <v>2182</v>
      </c>
      <c r="O2047" t="s">
        <v>2665</v>
      </c>
      <c r="X2047" t="s">
        <v>2665</v>
      </c>
      <c r="Z2047" t="s">
        <v>2999</v>
      </c>
      <c r="AA2047" t="s">
        <v>3002</v>
      </c>
      <c r="AB2047">
        <v>11</v>
      </c>
      <c r="AC2047">
        <v>0</v>
      </c>
      <c r="AE2047" t="s">
        <v>4817</v>
      </c>
      <c r="AF2047">
        <v>14895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4</v>
      </c>
      <c r="AQ2047">
        <v>0</v>
      </c>
      <c r="AR2047">
        <v>0</v>
      </c>
      <c r="AS2047">
        <v>0</v>
      </c>
      <c r="AT2047">
        <v>0</v>
      </c>
      <c r="AU2047">
        <v>75</v>
      </c>
      <c r="AV2047">
        <v>181.17</v>
      </c>
      <c r="AW2047">
        <v>0</v>
      </c>
      <c r="AX2047">
        <v>0</v>
      </c>
      <c r="AZ2047">
        <v>0</v>
      </c>
      <c r="BA2047" t="s">
        <v>3000</v>
      </c>
      <c r="BB2047">
        <v>5</v>
      </c>
      <c r="BC2047">
        <v>5</v>
      </c>
      <c r="BD2047">
        <v>1500</v>
      </c>
      <c r="BE2047">
        <v>1500</v>
      </c>
      <c r="BF2047">
        <v>0</v>
      </c>
      <c r="BG2047">
        <v>0</v>
      </c>
      <c r="BH2047">
        <v>0</v>
      </c>
      <c r="BJ2047">
        <v>0</v>
      </c>
      <c r="BK2047">
        <v>0</v>
      </c>
      <c r="BN2047">
        <v>0</v>
      </c>
      <c r="BO2047">
        <v>0.6</v>
      </c>
      <c r="BP2047">
        <v>0</v>
      </c>
      <c r="BQ2047">
        <v>1</v>
      </c>
      <c r="BR2047">
        <v>4</v>
      </c>
      <c r="BS2047">
        <v>4154850002</v>
      </c>
      <c r="BT2047">
        <v>0</v>
      </c>
      <c r="BU2047">
        <v>107201</v>
      </c>
      <c r="BV2047">
        <v>1034374</v>
      </c>
      <c r="BW2047">
        <v>157127</v>
      </c>
      <c r="BX2047" t="s">
        <v>5261</v>
      </c>
      <c r="BZ2047" t="s">
        <v>6537</v>
      </c>
      <c r="CA2047">
        <v>45806</v>
      </c>
      <c r="CC2047">
        <v>4155000500</v>
      </c>
      <c r="CD2047" t="s">
        <v>7114</v>
      </c>
      <c r="CE2047">
        <v>1</v>
      </c>
      <c r="CF2047" t="s">
        <v>7198</v>
      </c>
      <c r="CG2047">
        <v>0</v>
      </c>
      <c r="CH2047">
        <v>279.21212619699998</v>
      </c>
      <c r="CI2047">
        <v>4088.8998976500002</v>
      </c>
      <c r="CJ2047" s="2">
        <f t="shared" si="155"/>
        <v>17.873999999999999</v>
      </c>
      <c r="CK2047" s="2">
        <f t="shared" si="156"/>
        <v>47.664000000000001</v>
      </c>
      <c r="CL2047" s="2">
        <f t="shared" si="157"/>
        <v>1.6</v>
      </c>
      <c r="CM2047" t="str">
        <f t="shared" si="158"/>
        <v>9 to 30 units</v>
      </c>
      <c r="CN2047" t="str">
        <f t="shared" si="159"/>
        <v>31 to 100 units</v>
      </c>
    </row>
    <row r="2048" spans="1:92" x14ac:dyDescent="0.25">
      <c r="A2048" s="1">
        <v>2047</v>
      </c>
      <c r="B2048" t="s">
        <v>89</v>
      </c>
      <c r="C2048">
        <v>15527</v>
      </c>
      <c r="D2048">
        <v>18</v>
      </c>
      <c r="E2048">
        <v>414</v>
      </c>
      <c r="F2048">
        <v>1032.01</v>
      </c>
      <c r="G2048">
        <v>3005</v>
      </c>
      <c r="H2048">
        <v>27</v>
      </c>
      <c r="I2048">
        <v>31</v>
      </c>
      <c r="J2048">
        <v>11691</v>
      </c>
      <c r="K2048" t="s">
        <v>361</v>
      </c>
      <c r="L2048">
        <v>101</v>
      </c>
      <c r="M2048">
        <v>3800</v>
      </c>
      <c r="N2048" t="s">
        <v>2190</v>
      </c>
      <c r="O2048" t="s">
        <v>2652</v>
      </c>
      <c r="X2048" t="s">
        <v>2652</v>
      </c>
      <c r="Z2048" t="s">
        <v>2999</v>
      </c>
      <c r="AA2048" t="s">
        <v>3002</v>
      </c>
      <c r="AB2048">
        <v>11</v>
      </c>
      <c r="AC2048">
        <v>0</v>
      </c>
      <c r="AE2048" t="s">
        <v>4826</v>
      </c>
      <c r="AF2048">
        <v>6750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</v>
      </c>
      <c r="AQ2048">
        <v>0</v>
      </c>
      <c r="AR2048">
        <v>0</v>
      </c>
      <c r="AS2048">
        <v>0</v>
      </c>
      <c r="AT2048">
        <v>0</v>
      </c>
      <c r="AU2048">
        <v>50</v>
      </c>
      <c r="AV2048">
        <v>135</v>
      </c>
      <c r="AW2048">
        <v>0</v>
      </c>
      <c r="AX2048">
        <v>0</v>
      </c>
      <c r="AZ2048">
        <v>0</v>
      </c>
      <c r="BA2048" t="s">
        <v>2999</v>
      </c>
      <c r="BB2048">
        <v>5</v>
      </c>
      <c r="BC2048">
        <v>5</v>
      </c>
      <c r="BD2048">
        <v>18336</v>
      </c>
      <c r="BE2048">
        <v>18336</v>
      </c>
      <c r="BF2048">
        <v>0</v>
      </c>
      <c r="BG2048">
        <v>0</v>
      </c>
      <c r="BH2048">
        <v>0</v>
      </c>
      <c r="BJ2048">
        <v>0</v>
      </c>
      <c r="BK2048">
        <v>0</v>
      </c>
      <c r="BN2048">
        <v>0</v>
      </c>
      <c r="BO2048">
        <v>1.25</v>
      </c>
      <c r="BP2048">
        <v>0</v>
      </c>
      <c r="BQ2048">
        <v>2</v>
      </c>
      <c r="BR2048">
        <v>4</v>
      </c>
      <c r="BS2048">
        <v>4155270018</v>
      </c>
      <c r="BT2048">
        <v>0</v>
      </c>
      <c r="BU2048">
        <v>103201</v>
      </c>
      <c r="BV2048">
        <v>1052609</v>
      </c>
      <c r="BW2048">
        <v>160458</v>
      </c>
      <c r="BX2048" t="s">
        <v>5264</v>
      </c>
      <c r="BZ2048" t="s">
        <v>6540</v>
      </c>
      <c r="CA2048">
        <v>45901</v>
      </c>
      <c r="CC2048">
        <v>0</v>
      </c>
      <c r="CE2048">
        <v>1</v>
      </c>
      <c r="CF2048" t="s">
        <v>7198</v>
      </c>
      <c r="CG2048">
        <v>0</v>
      </c>
      <c r="CH2048">
        <v>370.00001002800002</v>
      </c>
      <c r="CI2048">
        <v>6750.0069960999999</v>
      </c>
      <c r="CJ2048" s="2">
        <f t="shared" si="155"/>
        <v>16.875</v>
      </c>
      <c r="CK2048" s="2">
        <f t="shared" si="156"/>
        <v>43.875</v>
      </c>
      <c r="CL2048" s="2">
        <f t="shared" si="157"/>
        <v>3.25</v>
      </c>
      <c r="CM2048" t="str">
        <f t="shared" si="158"/>
        <v>9 to 30 units</v>
      </c>
      <c r="CN2048" t="str">
        <f t="shared" si="159"/>
        <v>31 to 100 units</v>
      </c>
    </row>
    <row r="2049" spans="1:92" x14ac:dyDescent="0.25">
      <c r="A2049" s="1">
        <v>2048</v>
      </c>
      <c r="B2049" t="s">
        <v>89</v>
      </c>
      <c r="C2049">
        <v>15527</v>
      </c>
      <c r="D2049">
        <v>24</v>
      </c>
      <c r="E2049">
        <v>414</v>
      </c>
      <c r="F2049">
        <v>1032.01</v>
      </c>
      <c r="G2049">
        <v>3005</v>
      </c>
      <c r="H2049">
        <v>27</v>
      </c>
      <c r="I2049">
        <v>31</v>
      </c>
      <c r="J2049">
        <v>11691</v>
      </c>
      <c r="K2049" t="s">
        <v>361</v>
      </c>
      <c r="L2049">
        <v>101</v>
      </c>
      <c r="M2049">
        <v>3800</v>
      </c>
      <c r="N2049" t="s">
        <v>2194</v>
      </c>
      <c r="O2049" t="s">
        <v>2652</v>
      </c>
      <c r="X2049" t="s">
        <v>2652</v>
      </c>
      <c r="Z2049" t="s">
        <v>2999</v>
      </c>
      <c r="AA2049" t="s">
        <v>3002</v>
      </c>
      <c r="AB2049">
        <v>11</v>
      </c>
      <c r="AC2049">
        <v>0</v>
      </c>
      <c r="AE2049" t="s">
        <v>4831</v>
      </c>
      <c r="AF2049">
        <v>9872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4</v>
      </c>
      <c r="AQ2049">
        <v>0</v>
      </c>
      <c r="AR2049">
        <v>0</v>
      </c>
      <c r="AS2049">
        <v>0</v>
      </c>
      <c r="AT2049">
        <v>0</v>
      </c>
      <c r="AU2049">
        <v>109.05</v>
      </c>
      <c r="AV2049">
        <v>155</v>
      </c>
      <c r="AW2049">
        <v>0</v>
      </c>
      <c r="AX2049">
        <v>0</v>
      </c>
      <c r="AZ2049">
        <v>0</v>
      </c>
      <c r="BA2049" t="s">
        <v>3000</v>
      </c>
      <c r="BB2049">
        <v>3</v>
      </c>
      <c r="BC2049">
        <v>5</v>
      </c>
      <c r="BD2049">
        <v>16960</v>
      </c>
      <c r="BE2049">
        <v>16960</v>
      </c>
      <c r="BF2049">
        <v>0</v>
      </c>
      <c r="BG2049">
        <v>0</v>
      </c>
      <c r="BH2049">
        <v>0</v>
      </c>
      <c r="BJ2049">
        <v>0</v>
      </c>
      <c r="BK2049">
        <v>0</v>
      </c>
      <c r="BN2049">
        <v>0</v>
      </c>
      <c r="BO2049">
        <v>1.25</v>
      </c>
      <c r="BP2049">
        <v>0</v>
      </c>
      <c r="BQ2049">
        <v>2</v>
      </c>
      <c r="BR2049">
        <v>4</v>
      </c>
      <c r="BS2049">
        <v>4155270024</v>
      </c>
      <c r="BT2049">
        <v>0</v>
      </c>
      <c r="BU2049">
        <v>103201</v>
      </c>
      <c r="BV2049">
        <v>1052746</v>
      </c>
      <c r="BW2049">
        <v>160435</v>
      </c>
      <c r="BX2049" t="s">
        <v>5264</v>
      </c>
      <c r="BZ2049" t="s">
        <v>6540</v>
      </c>
      <c r="CA2049">
        <v>45901</v>
      </c>
      <c r="CC2049">
        <v>0</v>
      </c>
      <c r="CE2049">
        <v>1</v>
      </c>
      <c r="CF2049" t="s">
        <v>7198</v>
      </c>
      <c r="CG2049">
        <v>0</v>
      </c>
      <c r="CH2049">
        <v>430.86406067500002</v>
      </c>
      <c r="CI2049">
        <v>9717.6499425799993</v>
      </c>
      <c r="CJ2049" s="2">
        <f t="shared" si="155"/>
        <v>24.68</v>
      </c>
      <c r="CK2049" s="2">
        <f t="shared" si="156"/>
        <v>64.168000000000006</v>
      </c>
      <c r="CL2049" s="2">
        <f t="shared" si="157"/>
        <v>3.25</v>
      </c>
      <c r="CM2049" t="str">
        <f t="shared" si="158"/>
        <v>9 to 30 units</v>
      </c>
      <c r="CN2049" t="str">
        <f t="shared" si="159"/>
        <v>31 to 100 units</v>
      </c>
    </row>
    <row r="2050" spans="1:92" x14ac:dyDescent="0.25">
      <c r="A2050" s="1">
        <v>2049</v>
      </c>
      <c r="B2050" t="s">
        <v>89</v>
      </c>
      <c r="C2050">
        <v>15542</v>
      </c>
      <c r="D2050">
        <v>1</v>
      </c>
      <c r="E2050">
        <v>414</v>
      </c>
      <c r="F2050">
        <v>1032.02</v>
      </c>
      <c r="G2050">
        <v>3002</v>
      </c>
      <c r="H2050">
        <v>27</v>
      </c>
      <c r="I2050">
        <v>31</v>
      </c>
      <c r="J2050">
        <v>11691</v>
      </c>
      <c r="K2050" t="s">
        <v>360</v>
      </c>
      <c r="L2050">
        <v>101</v>
      </c>
      <c r="M2050">
        <v>3800</v>
      </c>
      <c r="N2050" t="s">
        <v>2188</v>
      </c>
      <c r="O2050" t="s">
        <v>2681</v>
      </c>
      <c r="X2050" t="s">
        <v>2681</v>
      </c>
      <c r="Z2050" t="s">
        <v>2999</v>
      </c>
      <c r="AA2050" t="s">
        <v>3002</v>
      </c>
      <c r="AB2050">
        <v>11</v>
      </c>
      <c r="AC2050">
        <v>0</v>
      </c>
      <c r="AD2050" t="s">
        <v>3006</v>
      </c>
      <c r="AE2050" t="s">
        <v>4824</v>
      </c>
      <c r="AF2050">
        <v>7835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4</v>
      </c>
      <c r="AQ2050">
        <v>0</v>
      </c>
      <c r="AR2050">
        <v>0</v>
      </c>
      <c r="AS2050">
        <v>0</v>
      </c>
      <c r="AT2050">
        <v>0</v>
      </c>
      <c r="AU2050">
        <v>69.5</v>
      </c>
      <c r="AV2050">
        <v>105</v>
      </c>
      <c r="AW2050">
        <v>0</v>
      </c>
      <c r="AX2050">
        <v>0</v>
      </c>
      <c r="AZ2050">
        <v>0</v>
      </c>
      <c r="BA2050" t="s">
        <v>3000</v>
      </c>
      <c r="BB2050">
        <v>3</v>
      </c>
      <c r="BC2050">
        <v>5</v>
      </c>
      <c r="BD2050">
        <v>9936</v>
      </c>
      <c r="BE2050">
        <v>9936</v>
      </c>
      <c r="BF2050">
        <v>0</v>
      </c>
      <c r="BG2050">
        <v>0</v>
      </c>
      <c r="BH2050">
        <v>0</v>
      </c>
      <c r="BJ2050">
        <v>0</v>
      </c>
      <c r="BK2050">
        <v>0</v>
      </c>
      <c r="BN2050">
        <v>0</v>
      </c>
      <c r="BO2050">
        <v>0.6</v>
      </c>
      <c r="BP2050">
        <v>0</v>
      </c>
      <c r="BQ2050">
        <v>1</v>
      </c>
      <c r="BR2050">
        <v>4</v>
      </c>
      <c r="BS2050">
        <v>4155420001</v>
      </c>
      <c r="BT2050">
        <v>0</v>
      </c>
      <c r="BU2050">
        <v>103202</v>
      </c>
      <c r="BV2050">
        <v>1054225</v>
      </c>
      <c r="BW2050">
        <v>159821</v>
      </c>
      <c r="BX2050" t="s">
        <v>5264</v>
      </c>
      <c r="BZ2050" t="s">
        <v>6538</v>
      </c>
      <c r="CA2050">
        <v>45901</v>
      </c>
      <c r="CC2050">
        <v>0</v>
      </c>
      <c r="CE2050">
        <v>1</v>
      </c>
      <c r="CF2050" t="s">
        <v>7198</v>
      </c>
      <c r="CG2050">
        <v>0</v>
      </c>
      <c r="CH2050">
        <v>366.66681254500003</v>
      </c>
      <c r="CI2050">
        <v>8020.5660520700003</v>
      </c>
      <c r="CJ2050" s="2">
        <f t="shared" ref="CJ2050:CJ2113" si="160">AF2050*BO2050/500</f>
        <v>9.4019999999999992</v>
      </c>
      <c r="CK2050" s="2">
        <f t="shared" ref="CK2050:CK2113" si="161">AF2050*(SUM(BO2050:BQ2050))/500</f>
        <v>25.071999999999999</v>
      </c>
      <c r="CL2050" s="2">
        <f t="shared" ref="CL2050:CL2113" si="162">SUM(BO2050:BQ2050)</f>
        <v>1.6</v>
      </c>
      <c r="CM2050" t="str">
        <f t="shared" si="158"/>
        <v>9 to 30 units</v>
      </c>
      <c r="CN2050" t="str">
        <f t="shared" si="159"/>
        <v>9 to 30 units</v>
      </c>
    </row>
    <row r="2051" spans="1:92" x14ac:dyDescent="0.25">
      <c r="A2051" s="1">
        <v>2050</v>
      </c>
      <c r="B2051" t="s">
        <v>89</v>
      </c>
      <c r="C2051">
        <v>15545</v>
      </c>
      <c r="D2051">
        <v>19</v>
      </c>
      <c r="E2051">
        <v>414</v>
      </c>
      <c r="F2051">
        <v>1032.02</v>
      </c>
      <c r="G2051">
        <v>4002</v>
      </c>
      <c r="H2051">
        <v>27</v>
      </c>
      <c r="I2051">
        <v>31</v>
      </c>
      <c r="J2051">
        <v>11691</v>
      </c>
      <c r="K2051" t="s">
        <v>360</v>
      </c>
      <c r="L2051">
        <v>101</v>
      </c>
      <c r="M2051">
        <v>3800</v>
      </c>
      <c r="N2051" t="s">
        <v>2198</v>
      </c>
      <c r="O2051" t="s">
        <v>2687</v>
      </c>
      <c r="X2051" t="s">
        <v>2687</v>
      </c>
      <c r="Z2051" t="s">
        <v>2999</v>
      </c>
      <c r="AA2051" t="s">
        <v>3001</v>
      </c>
      <c r="AB2051">
        <v>11</v>
      </c>
      <c r="AC2051">
        <v>0</v>
      </c>
      <c r="AD2051" t="s">
        <v>3006</v>
      </c>
      <c r="AE2051" t="s">
        <v>4834</v>
      </c>
      <c r="AF2051">
        <v>5650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4</v>
      </c>
      <c r="AQ2051">
        <v>0</v>
      </c>
      <c r="AR2051">
        <v>0</v>
      </c>
      <c r="AS2051">
        <v>0</v>
      </c>
      <c r="AT2051">
        <v>0</v>
      </c>
      <c r="AU2051">
        <v>50</v>
      </c>
      <c r="AV2051">
        <v>113</v>
      </c>
      <c r="AW2051">
        <v>0</v>
      </c>
      <c r="AX2051">
        <v>0</v>
      </c>
      <c r="AZ2051">
        <v>0</v>
      </c>
      <c r="BA2051" t="s">
        <v>2999</v>
      </c>
      <c r="BB2051">
        <v>5</v>
      </c>
      <c r="BC2051">
        <v>5</v>
      </c>
      <c r="BD2051">
        <v>227880</v>
      </c>
      <c r="BE2051">
        <v>227880</v>
      </c>
      <c r="BF2051">
        <v>0</v>
      </c>
      <c r="BG2051">
        <v>0</v>
      </c>
      <c r="BH2051">
        <v>0</v>
      </c>
      <c r="BJ2051">
        <v>0</v>
      </c>
      <c r="BK2051">
        <v>0</v>
      </c>
      <c r="BN2051">
        <v>0</v>
      </c>
      <c r="BO2051">
        <v>2.4300000000000002</v>
      </c>
      <c r="BP2051">
        <v>3.4</v>
      </c>
      <c r="BQ2051">
        <v>4.8</v>
      </c>
      <c r="BR2051">
        <v>4</v>
      </c>
      <c r="BS2051">
        <v>4155450019</v>
      </c>
      <c r="BT2051">
        <v>0</v>
      </c>
      <c r="BU2051">
        <v>103202</v>
      </c>
      <c r="BV2051">
        <v>1053325</v>
      </c>
      <c r="BW2051">
        <v>159839</v>
      </c>
      <c r="BX2051" t="s">
        <v>5264</v>
      </c>
      <c r="BZ2051" t="s">
        <v>6541</v>
      </c>
      <c r="CA2051">
        <v>45901</v>
      </c>
      <c r="CC2051">
        <v>0</v>
      </c>
      <c r="CE2051">
        <v>1</v>
      </c>
      <c r="CF2051" t="s">
        <v>7198</v>
      </c>
      <c r="CG2051">
        <v>0</v>
      </c>
      <c r="CH2051">
        <v>333.11905877599997</v>
      </c>
      <c r="CI2051">
        <v>6128.8819458300004</v>
      </c>
      <c r="CJ2051" s="2">
        <f t="shared" si="160"/>
        <v>27.459</v>
      </c>
      <c r="CK2051" s="2">
        <f t="shared" si="161"/>
        <v>120.11899999999999</v>
      </c>
      <c r="CL2051" s="2">
        <f t="shared" si="162"/>
        <v>10.629999999999999</v>
      </c>
      <c r="CM2051" t="str">
        <f t="shared" ref="CM2051:CM2114" si="163">IF(CJ2051=0, "No Residential", IF(CJ2051&lt;=8,"1 to 8 units",IF(CJ2051&lt;=30,"9 to 30 units",IF(CJ2051&lt;=100,"31 to 100 units","Over 100 units"))))</f>
        <v>9 to 30 units</v>
      </c>
      <c r="CN2051" t="str">
        <f t="shared" ref="CN2051:CN2114" si="164">IF(CK2051=0, "No Residential", IF(CK2051&lt;=8,"1 to 8 units",IF(CK2051&lt;=30,"9 to 30 units",IF(CK2051&lt;=100,"31 to 100 units","Over 100 units"))))</f>
        <v>Over 100 units</v>
      </c>
    </row>
    <row r="2052" spans="1:92" x14ac:dyDescent="0.25">
      <c r="A2052" s="1">
        <v>2051</v>
      </c>
      <c r="B2052" t="s">
        <v>89</v>
      </c>
      <c r="C2052">
        <v>15554</v>
      </c>
      <c r="D2052">
        <v>49</v>
      </c>
      <c r="E2052">
        <v>414</v>
      </c>
      <c r="F2052">
        <v>1032.02</v>
      </c>
      <c r="G2052">
        <v>3004</v>
      </c>
      <c r="H2052">
        <v>27</v>
      </c>
      <c r="I2052">
        <v>31</v>
      </c>
      <c r="J2052">
        <v>11691</v>
      </c>
      <c r="K2052" t="s">
        <v>360</v>
      </c>
      <c r="L2052">
        <v>101</v>
      </c>
      <c r="M2052">
        <v>3800</v>
      </c>
      <c r="N2052" t="s">
        <v>2196</v>
      </c>
      <c r="O2052" t="s">
        <v>2663</v>
      </c>
      <c r="X2052" t="s">
        <v>2663</v>
      </c>
      <c r="Z2052" t="s">
        <v>2999</v>
      </c>
      <c r="AA2052" t="s">
        <v>3002</v>
      </c>
      <c r="AB2052">
        <v>11</v>
      </c>
      <c r="AC2052">
        <v>0</v>
      </c>
      <c r="AD2052" t="s">
        <v>3008</v>
      </c>
      <c r="AE2052" t="s">
        <v>4833</v>
      </c>
      <c r="AF2052">
        <v>10000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4</v>
      </c>
      <c r="AQ2052">
        <v>0</v>
      </c>
      <c r="AR2052">
        <v>0</v>
      </c>
      <c r="AS2052">
        <v>0</v>
      </c>
      <c r="AT2052">
        <v>0</v>
      </c>
      <c r="AU2052">
        <v>100</v>
      </c>
      <c r="AV2052">
        <v>100</v>
      </c>
      <c r="AW2052">
        <v>0</v>
      </c>
      <c r="AX2052">
        <v>0</v>
      </c>
      <c r="AZ2052">
        <v>0</v>
      </c>
      <c r="BA2052" t="s">
        <v>2999</v>
      </c>
      <c r="BB2052">
        <v>3</v>
      </c>
      <c r="BC2052">
        <v>5</v>
      </c>
      <c r="BD2052">
        <v>28740</v>
      </c>
      <c r="BE2052">
        <v>28740</v>
      </c>
      <c r="BF2052">
        <v>28740</v>
      </c>
      <c r="BG2052">
        <v>28740</v>
      </c>
      <c r="BH2052">
        <v>0</v>
      </c>
      <c r="BJ2052">
        <v>0</v>
      </c>
      <c r="BK2052">
        <v>0</v>
      </c>
      <c r="BN2052">
        <v>0</v>
      </c>
      <c r="BO2052">
        <v>0.9</v>
      </c>
      <c r="BP2052">
        <v>0</v>
      </c>
      <c r="BQ2052">
        <v>2</v>
      </c>
      <c r="BR2052">
        <v>4</v>
      </c>
      <c r="BS2052">
        <v>4155540049</v>
      </c>
      <c r="BT2052">
        <v>0</v>
      </c>
      <c r="BU2052">
        <v>103202</v>
      </c>
      <c r="BV2052">
        <v>1054743</v>
      </c>
      <c r="BW2052">
        <v>159705</v>
      </c>
      <c r="BX2052" t="s">
        <v>5264</v>
      </c>
      <c r="BZ2052" t="s">
        <v>6543</v>
      </c>
      <c r="CA2052">
        <v>45902</v>
      </c>
      <c r="CC2052">
        <v>4155540049</v>
      </c>
      <c r="CD2052" t="s">
        <v>7146</v>
      </c>
      <c r="CE2052">
        <v>1</v>
      </c>
      <c r="CF2052" t="s">
        <v>7198</v>
      </c>
      <c r="CG2052">
        <v>0</v>
      </c>
      <c r="CH2052">
        <v>397.76153021800002</v>
      </c>
      <c r="CI2052">
        <v>9858.9777938999996</v>
      </c>
      <c r="CJ2052" s="2">
        <f t="shared" si="160"/>
        <v>18</v>
      </c>
      <c r="CK2052" s="2">
        <f t="shared" si="161"/>
        <v>58</v>
      </c>
      <c r="CL2052" s="2">
        <f t="shared" si="162"/>
        <v>2.9</v>
      </c>
      <c r="CM2052" t="str">
        <f t="shared" si="163"/>
        <v>9 to 30 units</v>
      </c>
      <c r="CN2052" t="str">
        <f t="shared" si="164"/>
        <v>31 to 100 units</v>
      </c>
    </row>
    <row r="2053" spans="1:92" x14ac:dyDescent="0.25">
      <c r="A2053" s="1">
        <v>2052</v>
      </c>
      <c r="B2053" t="s">
        <v>89</v>
      </c>
      <c r="C2053">
        <v>15559</v>
      </c>
      <c r="D2053">
        <v>58</v>
      </c>
      <c r="E2053">
        <v>414</v>
      </c>
      <c r="F2053">
        <v>1032.02</v>
      </c>
      <c r="G2053">
        <v>4004</v>
      </c>
      <c r="H2053">
        <v>27</v>
      </c>
      <c r="I2053">
        <v>31</v>
      </c>
      <c r="J2053">
        <v>11691</v>
      </c>
      <c r="K2053" t="s">
        <v>360</v>
      </c>
      <c r="L2053">
        <v>101</v>
      </c>
      <c r="M2053">
        <v>3800</v>
      </c>
      <c r="N2053" t="s">
        <v>2191</v>
      </c>
      <c r="O2053" t="s">
        <v>2687</v>
      </c>
      <c r="X2053" t="s">
        <v>2687</v>
      </c>
      <c r="Z2053" t="s">
        <v>2999</v>
      </c>
      <c r="AA2053" t="s">
        <v>3001</v>
      </c>
      <c r="AB2053">
        <v>11</v>
      </c>
      <c r="AC2053">
        <v>0</v>
      </c>
      <c r="AE2053" t="s">
        <v>4828</v>
      </c>
      <c r="AF2053">
        <v>10176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4</v>
      </c>
      <c r="AQ2053">
        <v>0</v>
      </c>
      <c r="AR2053">
        <v>0</v>
      </c>
      <c r="AS2053">
        <v>0</v>
      </c>
      <c r="AT2053">
        <v>0</v>
      </c>
      <c r="AU2053">
        <v>74.2</v>
      </c>
      <c r="AV2053">
        <v>143.69999999999999</v>
      </c>
      <c r="AW2053">
        <v>0</v>
      </c>
      <c r="AX2053">
        <v>0</v>
      </c>
      <c r="AZ2053">
        <v>0</v>
      </c>
      <c r="BA2053" t="s">
        <v>3000</v>
      </c>
      <c r="BB2053">
        <v>5</v>
      </c>
      <c r="BC2053">
        <v>5</v>
      </c>
      <c r="BD2053">
        <v>410400</v>
      </c>
      <c r="BE2053">
        <v>410400</v>
      </c>
      <c r="BF2053">
        <v>0</v>
      </c>
      <c r="BG2053">
        <v>0</v>
      </c>
      <c r="BH2053">
        <v>0</v>
      </c>
      <c r="BJ2053">
        <v>0</v>
      </c>
      <c r="BK2053">
        <v>0</v>
      </c>
      <c r="BN2053">
        <v>0</v>
      </c>
      <c r="BO2053">
        <v>2.4300000000000002</v>
      </c>
      <c r="BP2053">
        <v>3.4</v>
      </c>
      <c r="BQ2053">
        <v>4.8</v>
      </c>
      <c r="BR2053">
        <v>4</v>
      </c>
      <c r="BS2053">
        <v>4155590058</v>
      </c>
      <c r="BT2053">
        <v>0</v>
      </c>
      <c r="BU2053">
        <v>103202</v>
      </c>
      <c r="BV2053">
        <v>1053334</v>
      </c>
      <c r="BW2053">
        <v>159602</v>
      </c>
      <c r="BX2053" t="s">
        <v>5264</v>
      </c>
      <c r="BZ2053" t="s">
        <v>6541</v>
      </c>
      <c r="CA2053">
        <v>45902</v>
      </c>
      <c r="CC2053">
        <v>0</v>
      </c>
      <c r="CE2053">
        <v>1</v>
      </c>
      <c r="CF2053" t="s">
        <v>7198</v>
      </c>
      <c r="CG2053">
        <v>0</v>
      </c>
      <c r="CH2053">
        <v>435.861916318</v>
      </c>
      <c r="CI2053">
        <v>10572.263653600001</v>
      </c>
      <c r="CJ2053" s="2">
        <f t="shared" si="160"/>
        <v>49.455359999999999</v>
      </c>
      <c r="CK2053" s="2">
        <f t="shared" si="161"/>
        <v>216.34175999999999</v>
      </c>
      <c r="CL2053" s="2">
        <f t="shared" si="162"/>
        <v>10.629999999999999</v>
      </c>
      <c r="CM2053" t="str">
        <f t="shared" si="163"/>
        <v>31 to 100 units</v>
      </c>
      <c r="CN2053" t="str">
        <f t="shared" si="164"/>
        <v>Over 100 units</v>
      </c>
    </row>
    <row r="2054" spans="1:92" x14ac:dyDescent="0.25">
      <c r="A2054" s="1">
        <v>2053</v>
      </c>
      <c r="B2054" t="s">
        <v>89</v>
      </c>
      <c r="C2054">
        <v>15561</v>
      </c>
      <c r="D2054">
        <v>8</v>
      </c>
      <c r="E2054">
        <v>414</v>
      </c>
      <c r="F2054">
        <v>1010.01</v>
      </c>
      <c r="G2054">
        <v>4006</v>
      </c>
      <c r="H2054">
        <v>27</v>
      </c>
      <c r="I2054">
        <v>31</v>
      </c>
      <c r="J2054">
        <v>11691</v>
      </c>
      <c r="K2054" t="s">
        <v>360</v>
      </c>
      <c r="L2054">
        <v>101</v>
      </c>
      <c r="M2054">
        <v>3800</v>
      </c>
      <c r="N2054" t="s">
        <v>2197</v>
      </c>
      <c r="O2054" t="s">
        <v>2687</v>
      </c>
      <c r="X2054" t="s">
        <v>2687</v>
      </c>
      <c r="Z2054" t="s">
        <v>2999</v>
      </c>
      <c r="AA2054" t="s">
        <v>3003</v>
      </c>
      <c r="AB2054">
        <v>11</v>
      </c>
      <c r="AC2054">
        <v>0</v>
      </c>
      <c r="AD2054" t="s">
        <v>3006</v>
      </c>
      <c r="AE2054" t="s">
        <v>4825</v>
      </c>
      <c r="AF2054">
        <v>6550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4</v>
      </c>
      <c r="AQ2054">
        <v>0</v>
      </c>
      <c r="AR2054">
        <v>0</v>
      </c>
      <c r="AS2054">
        <v>0</v>
      </c>
      <c r="AT2054">
        <v>0</v>
      </c>
      <c r="AU2054">
        <v>50</v>
      </c>
      <c r="AV2054">
        <v>132</v>
      </c>
      <c r="AW2054">
        <v>0</v>
      </c>
      <c r="AX2054">
        <v>0</v>
      </c>
      <c r="AZ2054">
        <v>0</v>
      </c>
      <c r="BA2054" t="s">
        <v>3000</v>
      </c>
      <c r="BB2054">
        <v>5</v>
      </c>
      <c r="BC2054">
        <v>5</v>
      </c>
      <c r="BD2054">
        <v>264060</v>
      </c>
      <c r="BE2054">
        <v>264060</v>
      </c>
      <c r="BF2054">
        <v>0</v>
      </c>
      <c r="BG2054">
        <v>0</v>
      </c>
      <c r="BH2054">
        <v>0</v>
      </c>
      <c r="BJ2054">
        <v>0</v>
      </c>
      <c r="BK2054">
        <v>0</v>
      </c>
      <c r="BN2054">
        <v>0</v>
      </c>
      <c r="BO2054">
        <v>2.4300000000000002</v>
      </c>
      <c r="BP2054">
        <v>3.4</v>
      </c>
      <c r="BQ2054">
        <v>4.8</v>
      </c>
      <c r="BR2054">
        <v>4</v>
      </c>
      <c r="BS2054">
        <v>4155610008</v>
      </c>
      <c r="BT2054">
        <v>0</v>
      </c>
      <c r="BU2054">
        <v>101001</v>
      </c>
      <c r="BV2054">
        <v>1052862</v>
      </c>
      <c r="BW2054">
        <v>158979</v>
      </c>
      <c r="BX2054" t="s">
        <v>5265</v>
      </c>
      <c r="BZ2054" t="s">
        <v>6539</v>
      </c>
      <c r="CA2054">
        <v>45902</v>
      </c>
      <c r="CC2054">
        <v>0</v>
      </c>
      <c r="CE2054">
        <v>1</v>
      </c>
      <c r="CF2054" t="s">
        <v>7198</v>
      </c>
      <c r="CG2054">
        <v>0</v>
      </c>
      <c r="CH2054">
        <v>366.09127667199999</v>
      </c>
      <c r="CI2054">
        <v>6681.2605899600003</v>
      </c>
      <c r="CJ2054" s="2">
        <f t="shared" si="160"/>
        <v>31.833000000000002</v>
      </c>
      <c r="CK2054" s="2">
        <f t="shared" si="161"/>
        <v>139.25299999999999</v>
      </c>
      <c r="CL2054" s="2">
        <f t="shared" si="162"/>
        <v>10.629999999999999</v>
      </c>
      <c r="CM2054" t="str">
        <f t="shared" si="163"/>
        <v>31 to 100 units</v>
      </c>
      <c r="CN2054" t="str">
        <f t="shared" si="164"/>
        <v>Over 100 units</v>
      </c>
    </row>
    <row r="2055" spans="1:92" x14ac:dyDescent="0.25">
      <c r="A2055" s="1">
        <v>2054</v>
      </c>
      <c r="B2055" t="s">
        <v>89</v>
      </c>
      <c r="C2055">
        <v>15561</v>
      </c>
      <c r="D2055">
        <v>10</v>
      </c>
      <c r="E2055">
        <v>414</v>
      </c>
      <c r="F2055">
        <v>1010.01</v>
      </c>
      <c r="G2055">
        <v>4006</v>
      </c>
      <c r="H2055">
        <v>27</v>
      </c>
      <c r="I2055">
        <v>31</v>
      </c>
      <c r="J2055">
        <v>11691</v>
      </c>
      <c r="K2055" t="s">
        <v>360</v>
      </c>
      <c r="L2055">
        <v>101</v>
      </c>
      <c r="M2055">
        <v>3800</v>
      </c>
      <c r="N2055" t="s">
        <v>2189</v>
      </c>
      <c r="O2055" t="s">
        <v>2652</v>
      </c>
      <c r="P2055" t="s">
        <v>2687</v>
      </c>
      <c r="S2055" t="s">
        <v>2753</v>
      </c>
      <c r="X2055" t="s">
        <v>2810</v>
      </c>
      <c r="Y2055" t="s">
        <v>2687</v>
      </c>
      <c r="Z2055" t="s">
        <v>3000</v>
      </c>
      <c r="AA2055" t="s">
        <v>3001</v>
      </c>
      <c r="AB2055">
        <v>11</v>
      </c>
      <c r="AC2055">
        <v>0</v>
      </c>
      <c r="AD2055" t="s">
        <v>3006</v>
      </c>
      <c r="AE2055" t="s">
        <v>4825</v>
      </c>
      <c r="AF2055">
        <v>26158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4</v>
      </c>
      <c r="AQ2055">
        <v>0</v>
      </c>
      <c r="AR2055">
        <v>0</v>
      </c>
      <c r="AS2055">
        <v>0</v>
      </c>
      <c r="AT2055">
        <v>0</v>
      </c>
      <c r="AU2055">
        <v>48.5</v>
      </c>
      <c r="AV2055">
        <v>182.08</v>
      </c>
      <c r="AW2055">
        <v>0</v>
      </c>
      <c r="AX2055">
        <v>0</v>
      </c>
      <c r="AZ2055">
        <v>0</v>
      </c>
      <c r="BA2055" t="s">
        <v>3000</v>
      </c>
      <c r="BB2055">
        <v>5</v>
      </c>
      <c r="BC2055">
        <v>5</v>
      </c>
      <c r="BD2055">
        <v>691200</v>
      </c>
      <c r="BE2055">
        <v>691200</v>
      </c>
      <c r="BF2055">
        <v>0</v>
      </c>
      <c r="BG2055">
        <v>0</v>
      </c>
      <c r="BH2055">
        <v>0</v>
      </c>
      <c r="BJ2055">
        <v>0</v>
      </c>
      <c r="BK2055">
        <v>0</v>
      </c>
      <c r="BN2055">
        <v>0</v>
      </c>
      <c r="BO2055">
        <v>1.25</v>
      </c>
      <c r="BP2055">
        <v>0</v>
      </c>
      <c r="BQ2055">
        <v>2</v>
      </c>
      <c r="BR2055">
        <v>4</v>
      </c>
      <c r="BS2055">
        <v>4155610010</v>
      </c>
      <c r="BT2055">
        <v>0</v>
      </c>
      <c r="BU2055">
        <v>101001</v>
      </c>
      <c r="BV2055">
        <v>1052969</v>
      </c>
      <c r="BW2055">
        <v>159039</v>
      </c>
      <c r="BX2055" t="s">
        <v>5265</v>
      </c>
      <c r="BZ2055" t="s">
        <v>6539</v>
      </c>
      <c r="CA2055">
        <v>45902</v>
      </c>
      <c r="CC2055">
        <v>4155610040</v>
      </c>
      <c r="CD2055" t="s">
        <v>7145</v>
      </c>
      <c r="CE2055">
        <v>1</v>
      </c>
      <c r="CF2055" t="s">
        <v>7198</v>
      </c>
      <c r="CG2055">
        <v>0</v>
      </c>
      <c r="CH2055">
        <v>1280.2174813700001</v>
      </c>
      <c r="CI2055">
        <v>26251.3438646</v>
      </c>
      <c r="CJ2055" s="2">
        <f t="shared" si="160"/>
        <v>65.394999999999996</v>
      </c>
      <c r="CK2055" s="2">
        <f t="shared" si="161"/>
        <v>170.02699999999999</v>
      </c>
      <c r="CL2055" s="2">
        <f t="shared" si="162"/>
        <v>3.25</v>
      </c>
      <c r="CM2055" t="str">
        <f t="shared" si="163"/>
        <v>31 to 100 units</v>
      </c>
      <c r="CN2055" t="str">
        <f t="shared" si="164"/>
        <v>Over 100 units</v>
      </c>
    </row>
    <row r="2056" spans="1:92" x14ac:dyDescent="0.25">
      <c r="A2056" s="1">
        <v>2055</v>
      </c>
      <c r="B2056" t="s">
        <v>89</v>
      </c>
      <c r="C2056">
        <v>15563</v>
      </c>
      <c r="D2056">
        <v>101</v>
      </c>
      <c r="E2056">
        <v>414</v>
      </c>
      <c r="F2056">
        <v>1010.01</v>
      </c>
      <c r="G2056">
        <v>4004</v>
      </c>
      <c r="H2056">
        <v>27</v>
      </c>
      <c r="I2056">
        <v>31</v>
      </c>
      <c r="J2056">
        <v>11691</v>
      </c>
      <c r="K2056" t="s">
        <v>362</v>
      </c>
      <c r="L2056">
        <v>101</v>
      </c>
      <c r="M2056">
        <v>3800</v>
      </c>
      <c r="N2056" t="s">
        <v>2192</v>
      </c>
      <c r="O2056" t="s">
        <v>2652</v>
      </c>
      <c r="X2056" t="s">
        <v>2652</v>
      </c>
      <c r="Z2056" t="s">
        <v>2999</v>
      </c>
      <c r="AA2056" t="s">
        <v>3002</v>
      </c>
      <c r="AB2056">
        <v>11</v>
      </c>
      <c r="AC2056">
        <v>0</v>
      </c>
      <c r="AE2056" t="s">
        <v>4829</v>
      </c>
      <c r="AF2056">
        <v>8653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</v>
      </c>
      <c r="AQ2056">
        <v>0</v>
      </c>
      <c r="AR2056">
        <v>0</v>
      </c>
      <c r="AS2056">
        <v>0</v>
      </c>
      <c r="AT2056">
        <v>0</v>
      </c>
      <c r="AU2056">
        <v>83.2</v>
      </c>
      <c r="AV2056">
        <v>134.44999999999999</v>
      </c>
      <c r="AW2056">
        <v>0</v>
      </c>
      <c r="AX2056">
        <v>0</v>
      </c>
      <c r="AZ2056">
        <v>0</v>
      </c>
      <c r="BA2056" t="s">
        <v>3000</v>
      </c>
      <c r="BB2056">
        <v>5</v>
      </c>
      <c r="BC2056">
        <v>5</v>
      </c>
      <c r="BD2056">
        <v>11002</v>
      </c>
      <c r="BE2056">
        <v>11002</v>
      </c>
      <c r="BF2056">
        <v>0</v>
      </c>
      <c r="BG2056">
        <v>0</v>
      </c>
      <c r="BH2056">
        <v>0</v>
      </c>
      <c r="BJ2056">
        <v>0</v>
      </c>
      <c r="BK2056">
        <v>0</v>
      </c>
      <c r="BN2056">
        <v>0</v>
      </c>
      <c r="BO2056">
        <v>1.25</v>
      </c>
      <c r="BP2056">
        <v>0</v>
      </c>
      <c r="BQ2056">
        <v>2</v>
      </c>
      <c r="BR2056">
        <v>4</v>
      </c>
      <c r="BS2056">
        <v>4155630101</v>
      </c>
      <c r="BT2056">
        <v>0</v>
      </c>
      <c r="BU2056">
        <v>101001</v>
      </c>
      <c r="BV2056">
        <v>1053420</v>
      </c>
      <c r="BW2056">
        <v>158584</v>
      </c>
      <c r="BX2056" t="s">
        <v>5265</v>
      </c>
      <c r="BZ2056" t="s">
        <v>6542</v>
      </c>
      <c r="CA2056">
        <v>45902</v>
      </c>
      <c r="CC2056">
        <v>0</v>
      </c>
      <c r="CE2056">
        <v>1</v>
      </c>
      <c r="CF2056" t="s">
        <v>7198</v>
      </c>
      <c r="CG2056">
        <v>0</v>
      </c>
      <c r="CH2056">
        <v>405.23060526900002</v>
      </c>
      <c r="CI2056">
        <v>9544.8618030199996</v>
      </c>
      <c r="CJ2056" s="2">
        <f t="shared" si="160"/>
        <v>21.6325</v>
      </c>
      <c r="CK2056" s="2">
        <f t="shared" si="161"/>
        <v>56.244500000000002</v>
      </c>
      <c r="CL2056" s="2">
        <f t="shared" si="162"/>
        <v>3.25</v>
      </c>
      <c r="CM2056" t="str">
        <f t="shared" si="163"/>
        <v>9 to 30 units</v>
      </c>
      <c r="CN2056" t="str">
        <f t="shared" si="164"/>
        <v>31 to 100 units</v>
      </c>
    </row>
    <row r="2057" spans="1:92" x14ac:dyDescent="0.25">
      <c r="A2057" s="1">
        <v>2056</v>
      </c>
      <c r="B2057" t="s">
        <v>89</v>
      </c>
      <c r="C2057">
        <v>15563</v>
      </c>
      <c r="D2057">
        <v>104</v>
      </c>
      <c r="E2057">
        <v>414</v>
      </c>
      <c r="F2057">
        <v>1010.01</v>
      </c>
      <c r="G2057">
        <v>4004</v>
      </c>
      <c r="H2057">
        <v>27</v>
      </c>
      <c r="I2057">
        <v>31</v>
      </c>
      <c r="J2057">
        <v>11691</v>
      </c>
      <c r="K2057" t="s">
        <v>362</v>
      </c>
      <c r="L2057">
        <v>101</v>
      </c>
      <c r="M2057">
        <v>3800</v>
      </c>
      <c r="N2057" t="s">
        <v>2199</v>
      </c>
      <c r="O2057" t="s">
        <v>2652</v>
      </c>
      <c r="S2057" t="s">
        <v>2753</v>
      </c>
      <c r="X2057" t="s">
        <v>2810</v>
      </c>
      <c r="Z2057" t="s">
        <v>2999</v>
      </c>
      <c r="AA2057" t="s">
        <v>3005</v>
      </c>
      <c r="AB2057">
        <v>11</v>
      </c>
      <c r="AC2057">
        <v>0</v>
      </c>
      <c r="AE2057" t="s">
        <v>4835</v>
      </c>
      <c r="AF2057">
        <v>10202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4</v>
      </c>
      <c r="AQ2057">
        <v>0</v>
      </c>
      <c r="AR2057">
        <v>0</v>
      </c>
      <c r="AS2057">
        <v>0</v>
      </c>
      <c r="AT2057">
        <v>0</v>
      </c>
      <c r="AU2057">
        <v>83.17</v>
      </c>
      <c r="AV2057">
        <v>122.67</v>
      </c>
      <c r="AW2057">
        <v>0</v>
      </c>
      <c r="AX2057">
        <v>0</v>
      </c>
      <c r="AZ2057">
        <v>0</v>
      </c>
      <c r="BA2057" t="s">
        <v>3000</v>
      </c>
      <c r="BB2057">
        <v>5</v>
      </c>
      <c r="BC2057">
        <v>5</v>
      </c>
      <c r="BD2057">
        <v>34598</v>
      </c>
      <c r="BE2057">
        <v>34598</v>
      </c>
      <c r="BF2057">
        <v>0</v>
      </c>
      <c r="BG2057">
        <v>0</v>
      </c>
      <c r="BH2057">
        <v>0</v>
      </c>
      <c r="BJ2057">
        <v>0</v>
      </c>
      <c r="BK2057">
        <v>0</v>
      </c>
      <c r="BN2057">
        <v>0</v>
      </c>
      <c r="BO2057">
        <v>1.25</v>
      </c>
      <c r="BP2057">
        <v>0</v>
      </c>
      <c r="BQ2057">
        <v>2</v>
      </c>
      <c r="BR2057">
        <v>4</v>
      </c>
      <c r="BS2057">
        <v>4155630104</v>
      </c>
      <c r="BT2057">
        <v>0</v>
      </c>
      <c r="BU2057">
        <v>101001</v>
      </c>
      <c r="BV2057">
        <v>0</v>
      </c>
      <c r="BW2057">
        <v>0</v>
      </c>
      <c r="BX2057" t="s">
        <v>5265</v>
      </c>
      <c r="BZ2057" t="s">
        <v>6542</v>
      </c>
      <c r="CA2057">
        <v>45902</v>
      </c>
      <c r="CC2057">
        <v>0</v>
      </c>
      <c r="CE2057">
        <v>1</v>
      </c>
      <c r="CF2057" t="s">
        <v>7198</v>
      </c>
      <c r="CG2057">
        <v>0</v>
      </c>
      <c r="CH2057">
        <v>383.946335756</v>
      </c>
      <c r="CI2057">
        <v>8621.1293151400005</v>
      </c>
      <c r="CJ2057" s="2">
        <f t="shared" si="160"/>
        <v>25.504999999999999</v>
      </c>
      <c r="CK2057" s="2">
        <f t="shared" si="161"/>
        <v>66.313000000000002</v>
      </c>
      <c r="CL2057" s="2">
        <f t="shared" si="162"/>
        <v>3.25</v>
      </c>
      <c r="CM2057" t="str">
        <f t="shared" si="163"/>
        <v>9 to 30 units</v>
      </c>
      <c r="CN2057" t="str">
        <f t="shared" si="164"/>
        <v>31 to 100 units</v>
      </c>
    </row>
    <row r="2058" spans="1:92" x14ac:dyDescent="0.25">
      <c r="A2058" s="1">
        <v>2057</v>
      </c>
      <c r="B2058" t="s">
        <v>89</v>
      </c>
      <c r="C2058">
        <v>15568</v>
      </c>
      <c r="D2058">
        <v>13</v>
      </c>
      <c r="E2058">
        <v>414</v>
      </c>
      <c r="F2058">
        <v>1010.01</v>
      </c>
      <c r="G2058">
        <v>1001</v>
      </c>
      <c r="H2058">
        <v>27</v>
      </c>
      <c r="I2058">
        <v>31</v>
      </c>
      <c r="J2058">
        <v>11691</v>
      </c>
      <c r="K2058" t="s">
        <v>362</v>
      </c>
      <c r="L2058">
        <v>101</v>
      </c>
      <c r="M2058">
        <v>3800</v>
      </c>
      <c r="N2058" t="s">
        <v>2193</v>
      </c>
      <c r="O2058" t="s">
        <v>2652</v>
      </c>
      <c r="X2058" t="s">
        <v>2652</v>
      </c>
      <c r="Z2058" t="s">
        <v>2999</v>
      </c>
      <c r="AA2058" t="s">
        <v>3002</v>
      </c>
      <c r="AB2058">
        <v>11</v>
      </c>
      <c r="AC2058">
        <v>0</v>
      </c>
      <c r="AD2058" t="s">
        <v>3006</v>
      </c>
      <c r="AE2058" t="s">
        <v>4830</v>
      </c>
      <c r="AF2058">
        <v>5850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4</v>
      </c>
      <c r="AQ2058">
        <v>0</v>
      </c>
      <c r="AR2058">
        <v>0</v>
      </c>
      <c r="AS2058">
        <v>0</v>
      </c>
      <c r="AT2058">
        <v>0</v>
      </c>
      <c r="AU2058">
        <v>89.9</v>
      </c>
      <c r="AV2058">
        <v>130</v>
      </c>
      <c r="AW2058">
        <v>0</v>
      </c>
      <c r="AX2058">
        <v>0</v>
      </c>
      <c r="AZ2058">
        <v>0</v>
      </c>
      <c r="BA2058" t="s">
        <v>3000</v>
      </c>
      <c r="BB2058">
        <v>5</v>
      </c>
      <c r="BC2058">
        <v>5</v>
      </c>
      <c r="BD2058">
        <v>13560</v>
      </c>
      <c r="BE2058">
        <v>13560</v>
      </c>
      <c r="BF2058">
        <v>0</v>
      </c>
      <c r="BG2058">
        <v>0</v>
      </c>
      <c r="BH2058">
        <v>0</v>
      </c>
      <c r="BJ2058">
        <v>0</v>
      </c>
      <c r="BK2058">
        <v>0</v>
      </c>
      <c r="BN2058">
        <v>0</v>
      </c>
      <c r="BO2058">
        <v>1.25</v>
      </c>
      <c r="BP2058">
        <v>0</v>
      </c>
      <c r="BQ2058">
        <v>2</v>
      </c>
      <c r="BR2058">
        <v>4</v>
      </c>
      <c r="BS2058">
        <v>4155680013</v>
      </c>
      <c r="BT2058">
        <v>0</v>
      </c>
      <c r="BU2058">
        <v>101001</v>
      </c>
      <c r="BV2058">
        <v>1053149</v>
      </c>
      <c r="BW2058">
        <v>158099</v>
      </c>
      <c r="BX2058" t="s">
        <v>5265</v>
      </c>
      <c r="BZ2058" t="s">
        <v>6542</v>
      </c>
      <c r="CA2058">
        <v>45902</v>
      </c>
      <c r="CC2058">
        <v>0</v>
      </c>
      <c r="CE2058">
        <v>1</v>
      </c>
      <c r="CF2058" t="s">
        <v>7198</v>
      </c>
      <c r="CG2058">
        <v>0</v>
      </c>
      <c r="CH2058">
        <v>363.56053271500002</v>
      </c>
      <c r="CI2058">
        <v>5734.2613955799998</v>
      </c>
      <c r="CJ2058" s="2">
        <f t="shared" si="160"/>
        <v>14.625</v>
      </c>
      <c r="CK2058" s="2">
        <f t="shared" si="161"/>
        <v>38.024999999999999</v>
      </c>
      <c r="CL2058" s="2">
        <f t="shared" si="162"/>
        <v>3.25</v>
      </c>
      <c r="CM2058" t="str">
        <f t="shared" si="163"/>
        <v>9 to 30 units</v>
      </c>
      <c r="CN2058" t="str">
        <f t="shared" si="164"/>
        <v>31 to 100 units</v>
      </c>
    </row>
    <row r="2059" spans="1:92" x14ac:dyDescent="0.25">
      <c r="A2059" s="1">
        <v>2058</v>
      </c>
      <c r="B2059" t="s">
        <v>89</v>
      </c>
      <c r="C2059">
        <v>15573</v>
      </c>
      <c r="D2059">
        <v>20</v>
      </c>
      <c r="E2059">
        <v>414</v>
      </c>
      <c r="F2059">
        <v>1010.01</v>
      </c>
      <c r="G2059">
        <v>4002</v>
      </c>
      <c r="H2059">
        <v>27</v>
      </c>
      <c r="I2059">
        <v>31</v>
      </c>
      <c r="J2059">
        <v>11691</v>
      </c>
      <c r="K2059" t="s">
        <v>360</v>
      </c>
      <c r="L2059">
        <v>101</v>
      </c>
      <c r="M2059">
        <v>3800</v>
      </c>
      <c r="N2059" t="s">
        <v>2202</v>
      </c>
      <c r="O2059" t="s">
        <v>2663</v>
      </c>
      <c r="X2059" t="s">
        <v>2663</v>
      </c>
      <c r="Z2059" t="s">
        <v>2999</v>
      </c>
      <c r="AA2059" t="s">
        <v>3002</v>
      </c>
      <c r="AB2059">
        <v>11</v>
      </c>
      <c r="AC2059">
        <v>0</v>
      </c>
      <c r="AE2059" t="s">
        <v>3819</v>
      </c>
      <c r="AF2059">
        <v>14426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4</v>
      </c>
      <c r="AQ2059">
        <v>0</v>
      </c>
      <c r="AR2059">
        <v>0</v>
      </c>
      <c r="AS2059">
        <v>0</v>
      </c>
      <c r="AT2059">
        <v>0</v>
      </c>
      <c r="AU2059">
        <v>30</v>
      </c>
      <c r="AV2059">
        <v>200</v>
      </c>
      <c r="AW2059">
        <v>0</v>
      </c>
      <c r="AX2059">
        <v>0</v>
      </c>
      <c r="AZ2059">
        <v>0</v>
      </c>
      <c r="BA2059" t="s">
        <v>3000</v>
      </c>
      <c r="BB2059">
        <v>5</v>
      </c>
      <c r="BC2059">
        <v>5</v>
      </c>
      <c r="BD2059">
        <v>18523</v>
      </c>
      <c r="BE2059">
        <v>18523</v>
      </c>
      <c r="BF2059">
        <v>0</v>
      </c>
      <c r="BG2059">
        <v>0</v>
      </c>
      <c r="BH2059">
        <v>0</v>
      </c>
      <c r="BJ2059">
        <v>0</v>
      </c>
      <c r="BK2059">
        <v>0</v>
      </c>
      <c r="BN2059">
        <v>0</v>
      </c>
      <c r="BO2059">
        <v>0.9</v>
      </c>
      <c r="BP2059">
        <v>0</v>
      </c>
      <c r="BQ2059">
        <v>2</v>
      </c>
      <c r="BR2059">
        <v>4</v>
      </c>
      <c r="BS2059">
        <v>4155730020</v>
      </c>
      <c r="BT2059">
        <v>0</v>
      </c>
      <c r="BU2059">
        <v>101001</v>
      </c>
      <c r="BV2059">
        <v>1054254</v>
      </c>
      <c r="BW2059">
        <v>158699</v>
      </c>
      <c r="BX2059" t="s">
        <v>5265</v>
      </c>
      <c r="BZ2059" t="s">
        <v>6543</v>
      </c>
      <c r="CA2059">
        <v>45902</v>
      </c>
      <c r="CC2059">
        <v>0</v>
      </c>
      <c r="CE2059">
        <v>1</v>
      </c>
      <c r="CF2059" t="s">
        <v>7198</v>
      </c>
      <c r="CG2059">
        <v>0</v>
      </c>
      <c r="CH2059">
        <v>658.63880090800001</v>
      </c>
      <c r="CI2059">
        <v>14407.878586299999</v>
      </c>
      <c r="CJ2059" s="2">
        <f t="shared" si="160"/>
        <v>25.966799999999999</v>
      </c>
      <c r="CK2059" s="2">
        <f t="shared" si="161"/>
        <v>83.6708</v>
      </c>
      <c r="CL2059" s="2">
        <f t="shared" si="162"/>
        <v>2.9</v>
      </c>
      <c r="CM2059" t="str">
        <f t="shared" si="163"/>
        <v>9 to 30 units</v>
      </c>
      <c r="CN2059" t="str">
        <f t="shared" si="164"/>
        <v>31 to 100 units</v>
      </c>
    </row>
    <row r="2060" spans="1:92" x14ac:dyDescent="0.25">
      <c r="A2060" s="1">
        <v>2059</v>
      </c>
      <c r="B2060" t="s">
        <v>89</v>
      </c>
      <c r="C2060">
        <v>15601</v>
      </c>
      <c r="D2060">
        <v>33</v>
      </c>
      <c r="E2060">
        <v>414</v>
      </c>
      <c r="F2060">
        <v>1010.02</v>
      </c>
      <c r="G2060">
        <v>2000</v>
      </c>
      <c r="H2060">
        <v>27</v>
      </c>
      <c r="I2060">
        <v>31</v>
      </c>
      <c r="J2060">
        <v>11691</v>
      </c>
      <c r="K2060" t="s">
        <v>360</v>
      </c>
      <c r="L2060">
        <v>101</v>
      </c>
      <c r="M2060">
        <v>3800</v>
      </c>
      <c r="N2060" t="s">
        <v>2200</v>
      </c>
      <c r="O2060" t="s">
        <v>2681</v>
      </c>
      <c r="X2060" t="s">
        <v>2681</v>
      </c>
      <c r="Z2060" t="s">
        <v>2999</v>
      </c>
      <c r="AA2060" t="s">
        <v>3002</v>
      </c>
      <c r="AB2060">
        <v>11</v>
      </c>
      <c r="AC2060">
        <v>0</v>
      </c>
      <c r="AE2060" t="s">
        <v>4836</v>
      </c>
      <c r="AF2060">
        <v>4000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4</v>
      </c>
      <c r="AQ2060">
        <v>0</v>
      </c>
      <c r="AR2060">
        <v>0</v>
      </c>
      <c r="AS2060">
        <v>0</v>
      </c>
      <c r="AT2060">
        <v>0</v>
      </c>
      <c r="AU2060">
        <v>40</v>
      </c>
      <c r="AV2060">
        <v>100</v>
      </c>
      <c r="AW2060">
        <v>0</v>
      </c>
      <c r="AX2060">
        <v>0</v>
      </c>
      <c r="AZ2060">
        <v>0</v>
      </c>
      <c r="BA2060" t="s">
        <v>2999</v>
      </c>
      <c r="BB2060">
        <v>3</v>
      </c>
      <c r="BC2060">
        <v>5</v>
      </c>
      <c r="BD2060">
        <v>8078</v>
      </c>
      <c r="BE2060">
        <v>8078</v>
      </c>
      <c r="BF2060">
        <v>0</v>
      </c>
      <c r="BG2060">
        <v>0</v>
      </c>
      <c r="BH2060">
        <v>0</v>
      </c>
      <c r="BJ2060">
        <v>0</v>
      </c>
      <c r="BK2060">
        <v>0</v>
      </c>
      <c r="BN2060">
        <v>0</v>
      </c>
      <c r="BO2060">
        <v>0.6</v>
      </c>
      <c r="BP2060">
        <v>0</v>
      </c>
      <c r="BQ2060">
        <v>1</v>
      </c>
      <c r="BR2060">
        <v>4</v>
      </c>
      <c r="BS2060">
        <v>4156010033</v>
      </c>
      <c r="BT2060">
        <v>0</v>
      </c>
      <c r="BU2060">
        <v>101002</v>
      </c>
      <c r="BV2060">
        <v>1056801</v>
      </c>
      <c r="BW2060">
        <v>156584</v>
      </c>
      <c r="BX2060" t="s">
        <v>5265</v>
      </c>
      <c r="BZ2060" t="s">
        <v>6544</v>
      </c>
      <c r="CA2060">
        <v>45903</v>
      </c>
      <c r="CC2060">
        <v>0</v>
      </c>
      <c r="CE2060">
        <v>1</v>
      </c>
      <c r="CF2060" t="s">
        <v>7198</v>
      </c>
      <c r="CG2060">
        <v>0</v>
      </c>
      <c r="CH2060">
        <v>277.85542550600002</v>
      </c>
      <c r="CI2060">
        <v>3960.4125300400001</v>
      </c>
      <c r="CJ2060" s="2">
        <f t="shared" si="160"/>
        <v>4.8</v>
      </c>
      <c r="CK2060" s="2">
        <f t="shared" si="161"/>
        <v>12.8</v>
      </c>
      <c r="CL2060" s="2">
        <f t="shared" si="162"/>
        <v>1.6</v>
      </c>
      <c r="CM2060" t="str">
        <f t="shared" si="163"/>
        <v>1 to 8 units</v>
      </c>
      <c r="CN2060" t="str">
        <f t="shared" si="164"/>
        <v>9 to 30 units</v>
      </c>
    </row>
    <row r="2061" spans="1:92" x14ac:dyDescent="0.25">
      <c r="A2061" s="1">
        <v>2060</v>
      </c>
      <c r="B2061" t="s">
        <v>89</v>
      </c>
      <c r="C2061">
        <v>15602</v>
      </c>
      <c r="D2061">
        <v>14</v>
      </c>
      <c r="E2061">
        <v>414</v>
      </c>
      <c r="F2061">
        <v>1010.02</v>
      </c>
      <c r="G2061">
        <v>2000</v>
      </c>
      <c r="H2061">
        <v>27</v>
      </c>
      <c r="I2061">
        <v>31</v>
      </c>
      <c r="J2061">
        <v>11691</v>
      </c>
      <c r="K2061" t="s">
        <v>360</v>
      </c>
      <c r="L2061">
        <v>101</v>
      </c>
      <c r="M2061">
        <v>3800</v>
      </c>
      <c r="N2061" t="s">
        <v>2207</v>
      </c>
      <c r="O2061" t="s">
        <v>2681</v>
      </c>
      <c r="X2061" t="s">
        <v>2681</v>
      </c>
      <c r="Z2061" t="s">
        <v>2999</v>
      </c>
      <c r="AA2061" t="s">
        <v>3002</v>
      </c>
      <c r="AB2061">
        <v>11</v>
      </c>
      <c r="AC2061">
        <v>0</v>
      </c>
      <c r="AE2061" t="s">
        <v>4841</v>
      </c>
      <c r="AF2061">
        <v>20280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130</v>
      </c>
      <c r="AV2061">
        <v>156</v>
      </c>
      <c r="AW2061">
        <v>0</v>
      </c>
      <c r="AX2061">
        <v>0</v>
      </c>
      <c r="AZ2061">
        <v>0</v>
      </c>
      <c r="BA2061" t="s">
        <v>3000</v>
      </c>
      <c r="BB2061">
        <v>5</v>
      </c>
      <c r="BC2061">
        <v>5</v>
      </c>
      <c r="BD2061">
        <v>54780</v>
      </c>
      <c r="BE2061">
        <v>54780</v>
      </c>
      <c r="BF2061">
        <v>0</v>
      </c>
      <c r="BG2061">
        <v>0</v>
      </c>
      <c r="BH2061">
        <v>0</v>
      </c>
      <c r="BJ2061">
        <v>0</v>
      </c>
      <c r="BK2061">
        <v>0</v>
      </c>
      <c r="BN2061">
        <v>0</v>
      </c>
      <c r="BO2061">
        <v>0.6</v>
      </c>
      <c r="BP2061">
        <v>0</v>
      </c>
      <c r="BQ2061">
        <v>1</v>
      </c>
      <c r="BR2061">
        <v>4</v>
      </c>
      <c r="BS2061">
        <v>4156020014</v>
      </c>
      <c r="BT2061">
        <v>0</v>
      </c>
      <c r="BU2061">
        <v>101002</v>
      </c>
      <c r="BV2061">
        <v>1056659</v>
      </c>
      <c r="BW2061">
        <v>156788</v>
      </c>
      <c r="BX2061" t="s">
        <v>5265</v>
      </c>
      <c r="BZ2061" t="s">
        <v>6544</v>
      </c>
      <c r="CA2061">
        <v>45903</v>
      </c>
      <c r="CC2061">
        <v>0</v>
      </c>
      <c r="CE2061">
        <v>1</v>
      </c>
      <c r="CF2061" t="s">
        <v>7198</v>
      </c>
      <c r="CG2061">
        <v>0</v>
      </c>
      <c r="CH2061">
        <v>654.90850295999996</v>
      </c>
      <c r="CI2061">
        <v>22144.8438212</v>
      </c>
      <c r="CJ2061" s="2">
        <f t="shared" si="160"/>
        <v>24.335999999999999</v>
      </c>
      <c r="CK2061" s="2">
        <f t="shared" si="161"/>
        <v>64.896000000000001</v>
      </c>
      <c r="CL2061" s="2">
        <f t="shared" si="162"/>
        <v>1.6</v>
      </c>
      <c r="CM2061" t="str">
        <f t="shared" si="163"/>
        <v>9 to 30 units</v>
      </c>
      <c r="CN2061" t="str">
        <f t="shared" si="164"/>
        <v>31 to 100 units</v>
      </c>
    </row>
    <row r="2062" spans="1:92" x14ac:dyDescent="0.25">
      <c r="A2062" s="1">
        <v>2061</v>
      </c>
      <c r="B2062" t="s">
        <v>89</v>
      </c>
      <c r="C2062">
        <v>15604</v>
      </c>
      <c r="D2062">
        <v>292</v>
      </c>
      <c r="E2062">
        <v>414</v>
      </c>
      <c r="F2062">
        <v>1010.02</v>
      </c>
      <c r="G2062">
        <v>2000</v>
      </c>
      <c r="H2062">
        <v>27</v>
      </c>
      <c r="I2062">
        <v>31</v>
      </c>
      <c r="J2062">
        <v>11691</v>
      </c>
      <c r="K2062" t="s">
        <v>360</v>
      </c>
      <c r="L2062">
        <v>101</v>
      </c>
      <c r="M2062">
        <v>3800</v>
      </c>
      <c r="N2062" t="s">
        <v>2201</v>
      </c>
      <c r="O2062" t="s">
        <v>2663</v>
      </c>
      <c r="P2062" t="s">
        <v>2674</v>
      </c>
      <c r="X2062" t="s">
        <v>2663</v>
      </c>
      <c r="Y2062" t="s">
        <v>2674</v>
      </c>
      <c r="Z2062" t="s">
        <v>3000</v>
      </c>
      <c r="AA2062" t="s">
        <v>3002</v>
      </c>
      <c r="AB2062">
        <v>11</v>
      </c>
      <c r="AC2062">
        <v>0</v>
      </c>
      <c r="AD2062" t="s">
        <v>3006</v>
      </c>
      <c r="AE2062" t="s">
        <v>4837</v>
      </c>
      <c r="AF2062">
        <v>48125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4</v>
      </c>
      <c r="AQ2062">
        <v>0</v>
      </c>
      <c r="AR2062">
        <v>0</v>
      </c>
      <c r="AS2062">
        <v>0</v>
      </c>
      <c r="AT2062">
        <v>0</v>
      </c>
      <c r="AU2062">
        <v>275</v>
      </c>
      <c r="AV2062">
        <v>175</v>
      </c>
      <c r="AW2062">
        <v>0</v>
      </c>
      <c r="AX2062">
        <v>0</v>
      </c>
      <c r="AZ2062">
        <v>0</v>
      </c>
      <c r="BA2062" t="s">
        <v>2999</v>
      </c>
      <c r="BB2062">
        <v>5</v>
      </c>
      <c r="BC2062">
        <v>5</v>
      </c>
      <c r="BD2062">
        <v>17352</v>
      </c>
      <c r="BE2062">
        <v>17352</v>
      </c>
      <c r="BF2062">
        <v>0</v>
      </c>
      <c r="BG2062">
        <v>0</v>
      </c>
      <c r="BH2062">
        <v>0</v>
      </c>
      <c r="BJ2062">
        <v>0</v>
      </c>
      <c r="BK2062">
        <v>0</v>
      </c>
      <c r="BN2062">
        <v>0</v>
      </c>
      <c r="BO2062">
        <v>0.9</v>
      </c>
      <c r="BP2062">
        <v>0</v>
      </c>
      <c r="BQ2062">
        <v>2</v>
      </c>
      <c r="BR2062">
        <v>4</v>
      </c>
      <c r="BS2062">
        <v>4156040292</v>
      </c>
      <c r="BT2062">
        <v>0</v>
      </c>
      <c r="BU2062">
        <v>101002</v>
      </c>
      <c r="BV2062">
        <v>1056140</v>
      </c>
      <c r="BW2062">
        <v>156629</v>
      </c>
      <c r="BX2062" t="s">
        <v>5265</v>
      </c>
      <c r="BZ2062" t="s">
        <v>6545</v>
      </c>
      <c r="CA2062">
        <v>45903</v>
      </c>
      <c r="CC2062">
        <v>0</v>
      </c>
      <c r="CE2062">
        <v>1</v>
      </c>
      <c r="CF2062" t="s">
        <v>7198</v>
      </c>
      <c r="CG2062">
        <v>0</v>
      </c>
      <c r="CH2062">
        <v>908.31300392200001</v>
      </c>
      <c r="CI2062">
        <v>47230.398041400003</v>
      </c>
      <c r="CJ2062" s="2">
        <f t="shared" si="160"/>
        <v>86.625</v>
      </c>
      <c r="CK2062" s="2">
        <f t="shared" si="161"/>
        <v>279.125</v>
      </c>
      <c r="CL2062" s="2">
        <f t="shared" si="162"/>
        <v>2.9</v>
      </c>
      <c r="CM2062" t="str">
        <f t="shared" si="163"/>
        <v>31 to 100 units</v>
      </c>
      <c r="CN2062" t="str">
        <f t="shared" si="164"/>
        <v>Over 100 units</v>
      </c>
    </row>
    <row r="2063" spans="1:92" x14ac:dyDescent="0.25">
      <c r="A2063" s="1">
        <v>2062</v>
      </c>
      <c r="B2063" t="s">
        <v>89</v>
      </c>
      <c r="C2063">
        <v>15608</v>
      </c>
      <c r="D2063">
        <v>4</v>
      </c>
      <c r="E2063">
        <v>414</v>
      </c>
      <c r="F2063">
        <v>1010.02</v>
      </c>
      <c r="G2063">
        <v>2004</v>
      </c>
      <c r="H2063">
        <v>27</v>
      </c>
      <c r="I2063">
        <v>31</v>
      </c>
      <c r="J2063">
        <v>11691</v>
      </c>
      <c r="K2063" t="s">
        <v>360</v>
      </c>
      <c r="L2063">
        <v>101</v>
      </c>
      <c r="M2063">
        <v>3800</v>
      </c>
      <c r="N2063" t="s">
        <v>2203</v>
      </c>
      <c r="O2063" t="s">
        <v>2663</v>
      </c>
      <c r="X2063" t="s">
        <v>2663</v>
      </c>
      <c r="Z2063" t="s">
        <v>2999</v>
      </c>
      <c r="AA2063" t="s">
        <v>3002</v>
      </c>
      <c r="AB2063">
        <v>11</v>
      </c>
      <c r="AC2063">
        <v>0</v>
      </c>
      <c r="AE2063" t="s">
        <v>4838</v>
      </c>
      <c r="AF2063">
        <v>3286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31</v>
      </c>
      <c r="AV2063">
        <v>107</v>
      </c>
      <c r="AW2063">
        <v>0</v>
      </c>
      <c r="AX2063">
        <v>0</v>
      </c>
      <c r="AZ2063">
        <v>0</v>
      </c>
      <c r="BA2063" t="s">
        <v>3000</v>
      </c>
      <c r="BB2063">
        <v>5</v>
      </c>
      <c r="BC2063">
        <v>5</v>
      </c>
      <c r="BD2063">
        <v>5373</v>
      </c>
      <c r="BE2063">
        <v>5373</v>
      </c>
      <c r="BF2063">
        <v>0</v>
      </c>
      <c r="BG2063">
        <v>0</v>
      </c>
      <c r="BH2063">
        <v>0</v>
      </c>
      <c r="BJ2063">
        <v>0</v>
      </c>
      <c r="BK2063">
        <v>0</v>
      </c>
      <c r="BN2063">
        <v>0</v>
      </c>
      <c r="BO2063">
        <v>0.9</v>
      </c>
      <c r="BP2063">
        <v>0</v>
      </c>
      <c r="BQ2063">
        <v>2</v>
      </c>
      <c r="BR2063">
        <v>4</v>
      </c>
      <c r="BS2063">
        <v>4156080004</v>
      </c>
      <c r="BT2063">
        <v>0</v>
      </c>
      <c r="BU2063">
        <v>101002</v>
      </c>
      <c r="BV2063">
        <v>1056429</v>
      </c>
      <c r="BW2063">
        <v>156435</v>
      </c>
      <c r="BX2063" t="s">
        <v>5265</v>
      </c>
      <c r="BZ2063" t="s">
        <v>6544</v>
      </c>
      <c r="CA2063">
        <v>45903</v>
      </c>
      <c r="CC2063">
        <v>0</v>
      </c>
      <c r="CE2063">
        <v>1</v>
      </c>
      <c r="CF2063" t="s">
        <v>7198</v>
      </c>
      <c r="CG2063">
        <v>0</v>
      </c>
      <c r="CH2063">
        <v>269.77279831999999</v>
      </c>
      <c r="CI2063">
        <v>3053.1345961900001</v>
      </c>
      <c r="CJ2063" s="2">
        <f t="shared" si="160"/>
        <v>5.9148000000000005</v>
      </c>
      <c r="CK2063" s="2">
        <f t="shared" si="161"/>
        <v>19.058799999999998</v>
      </c>
      <c r="CL2063" s="2">
        <f t="shared" si="162"/>
        <v>2.9</v>
      </c>
      <c r="CM2063" t="str">
        <f t="shared" si="163"/>
        <v>1 to 8 units</v>
      </c>
      <c r="CN2063" t="str">
        <f t="shared" si="164"/>
        <v>9 to 30 units</v>
      </c>
    </row>
    <row r="2064" spans="1:92" x14ac:dyDescent="0.25">
      <c r="A2064" s="1">
        <v>2063</v>
      </c>
      <c r="B2064" t="s">
        <v>89</v>
      </c>
      <c r="C2064">
        <v>15609</v>
      </c>
      <c r="D2064">
        <v>1</v>
      </c>
      <c r="E2064">
        <v>414</v>
      </c>
      <c r="F2064">
        <v>1010.02</v>
      </c>
      <c r="G2064">
        <v>2004</v>
      </c>
      <c r="H2064">
        <v>27</v>
      </c>
      <c r="I2064">
        <v>31</v>
      </c>
      <c r="J2064">
        <v>11691</v>
      </c>
      <c r="K2064" t="s">
        <v>360</v>
      </c>
      <c r="L2064">
        <v>101</v>
      </c>
      <c r="M2064">
        <v>3800</v>
      </c>
      <c r="N2064" t="s">
        <v>2204</v>
      </c>
      <c r="O2064" t="s">
        <v>2663</v>
      </c>
      <c r="X2064" t="s">
        <v>2663</v>
      </c>
      <c r="Z2064" t="s">
        <v>2999</v>
      </c>
      <c r="AA2064" t="s">
        <v>3002</v>
      </c>
      <c r="AB2064">
        <v>11</v>
      </c>
      <c r="AC2064">
        <v>0</v>
      </c>
      <c r="AE2064" t="s">
        <v>4838</v>
      </c>
      <c r="AF2064">
        <v>35773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4</v>
      </c>
      <c r="AQ2064">
        <v>0</v>
      </c>
      <c r="AR2064">
        <v>0</v>
      </c>
      <c r="AS2064">
        <v>0</v>
      </c>
      <c r="AT2064">
        <v>0</v>
      </c>
      <c r="AU2064">
        <v>146.29</v>
      </c>
      <c r="AV2064">
        <v>160</v>
      </c>
      <c r="AW2064">
        <v>0</v>
      </c>
      <c r="AX2064">
        <v>0</v>
      </c>
      <c r="AZ2064">
        <v>0</v>
      </c>
      <c r="BA2064" t="s">
        <v>3000</v>
      </c>
      <c r="BB2064">
        <v>3</v>
      </c>
      <c r="BC2064">
        <v>5</v>
      </c>
      <c r="BD2064">
        <v>46209</v>
      </c>
      <c r="BE2064">
        <v>46209</v>
      </c>
      <c r="BF2064">
        <v>0</v>
      </c>
      <c r="BG2064">
        <v>0</v>
      </c>
      <c r="BH2064">
        <v>0</v>
      </c>
      <c r="BJ2064">
        <v>0</v>
      </c>
      <c r="BK2064">
        <v>0</v>
      </c>
      <c r="BN2064">
        <v>0</v>
      </c>
      <c r="BO2064">
        <v>0.9</v>
      </c>
      <c r="BP2064">
        <v>0</v>
      </c>
      <c r="BQ2064">
        <v>2</v>
      </c>
      <c r="BR2064">
        <v>4</v>
      </c>
      <c r="BS2064">
        <v>4156090001</v>
      </c>
      <c r="BT2064">
        <v>0</v>
      </c>
      <c r="BU2064">
        <v>101002</v>
      </c>
      <c r="BV2064">
        <v>1056320</v>
      </c>
      <c r="BW2064">
        <v>156332</v>
      </c>
      <c r="BX2064" t="s">
        <v>5265</v>
      </c>
      <c r="BZ2064" t="s">
        <v>6545</v>
      </c>
      <c r="CA2064">
        <v>45903</v>
      </c>
      <c r="CC2064">
        <v>4156090001</v>
      </c>
      <c r="CD2064" t="s">
        <v>7147</v>
      </c>
      <c r="CE2064">
        <v>1</v>
      </c>
      <c r="CF2064" t="s">
        <v>7198</v>
      </c>
      <c r="CG2064">
        <v>0</v>
      </c>
      <c r="CH2064">
        <v>1103.7187846500001</v>
      </c>
      <c r="CI2064">
        <v>33970.722375199999</v>
      </c>
      <c r="CJ2064" s="2">
        <f t="shared" si="160"/>
        <v>64.391400000000004</v>
      </c>
      <c r="CK2064" s="2">
        <f t="shared" si="161"/>
        <v>207.48339999999999</v>
      </c>
      <c r="CL2064" s="2">
        <f t="shared" si="162"/>
        <v>2.9</v>
      </c>
      <c r="CM2064" t="str">
        <f t="shared" si="163"/>
        <v>31 to 100 units</v>
      </c>
      <c r="CN2064" t="str">
        <f t="shared" si="164"/>
        <v>Over 100 units</v>
      </c>
    </row>
    <row r="2065" spans="1:92" x14ac:dyDescent="0.25">
      <c r="A2065" s="1">
        <v>2064</v>
      </c>
      <c r="B2065" t="s">
        <v>89</v>
      </c>
      <c r="C2065">
        <v>15609</v>
      </c>
      <c r="D2065">
        <v>50</v>
      </c>
      <c r="E2065">
        <v>414</v>
      </c>
      <c r="F2065">
        <v>1010.02</v>
      </c>
      <c r="H2065">
        <v>27</v>
      </c>
      <c r="I2065">
        <v>31</v>
      </c>
      <c r="J2065">
        <v>11691</v>
      </c>
      <c r="K2065" t="s">
        <v>360</v>
      </c>
      <c r="L2065">
        <v>101</v>
      </c>
      <c r="M2065">
        <v>3800</v>
      </c>
      <c r="N2065" t="s">
        <v>1685</v>
      </c>
      <c r="O2065" t="s">
        <v>2663</v>
      </c>
      <c r="X2065" t="s">
        <v>2663</v>
      </c>
      <c r="Z2065" t="s">
        <v>2999</v>
      </c>
      <c r="AA2065" t="s">
        <v>3002</v>
      </c>
      <c r="AB2065">
        <v>11</v>
      </c>
      <c r="AC2065">
        <v>0</v>
      </c>
      <c r="AD2065" t="s">
        <v>3006</v>
      </c>
      <c r="AE2065" t="s">
        <v>4847</v>
      </c>
      <c r="AF2065">
        <v>7312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4</v>
      </c>
      <c r="AQ2065">
        <v>0</v>
      </c>
      <c r="AR2065">
        <v>0</v>
      </c>
      <c r="AS2065">
        <v>0</v>
      </c>
      <c r="AT2065">
        <v>0</v>
      </c>
      <c r="AU2065">
        <v>80</v>
      </c>
      <c r="AV2065">
        <v>105</v>
      </c>
      <c r="AW2065">
        <v>0</v>
      </c>
      <c r="AX2065">
        <v>0</v>
      </c>
      <c r="AZ2065">
        <v>0</v>
      </c>
      <c r="BA2065" t="s">
        <v>3000</v>
      </c>
      <c r="BB2065">
        <v>2</v>
      </c>
      <c r="BC2065">
        <v>5</v>
      </c>
      <c r="BD2065">
        <v>13789</v>
      </c>
      <c r="BE2065">
        <v>13789</v>
      </c>
      <c r="BF2065">
        <v>0</v>
      </c>
      <c r="BG2065">
        <v>0</v>
      </c>
      <c r="BH2065">
        <v>0</v>
      </c>
      <c r="BJ2065">
        <v>0</v>
      </c>
      <c r="BK2065">
        <v>0</v>
      </c>
      <c r="BN2065">
        <v>0</v>
      </c>
      <c r="BO2065">
        <v>0.9</v>
      </c>
      <c r="BP2065">
        <v>0</v>
      </c>
      <c r="BQ2065">
        <v>2</v>
      </c>
      <c r="BR2065">
        <v>4</v>
      </c>
      <c r="BS2065">
        <v>4156090050</v>
      </c>
      <c r="BT2065">
        <v>0</v>
      </c>
      <c r="BU2065">
        <v>101002</v>
      </c>
      <c r="BV2065">
        <v>0</v>
      </c>
      <c r="BW2065">
        <v>0</v>
      </c>
      <c r="BX2065" t="s">
        <v>5265</v>
      </c>
      <c r="BZ2065" t="s">
        <v>6545</v>
      </c>
      <c r="CA2065">
        <v>45903</v>
      </c>
      <c r="CC2065">
        <v>0</v>
      </c>
      <c r="CE2065">
        <v>1</v>
      </c>
      <c r="CF2065" t="s">
        <v>7198</v>
      </c>
      <c r="CG2065">
        <v>0</v>
      </c>
      <c r="CH2065">
        <v>348.36100308499999</v>
      </c>
      <c r="CI2065">
        <v>6423.8468936999998</v>
      </c>
      <c r="CJ2065" s="2">
        <f t="shared" si="160"/>
        <v>13.1616</v>
      </c>
      <c r="CK2065" s="2">
        <f t="shared" si="161"/>
        <v>42.409599999999998</v>
      </c>
      <c r="CL2065" s="2">
        <f t="shared" si="162"/>
        <v>2.9</v>
      </c>
      <c r="CM2065" t="str">
        <f t="shared" si="163"/>
        <v>9 to 30 units</v>
      </c>
      <c r="CN2065" t="str">
        <f t="shared" si="164"/>
        <v>31 to 100 units</v>
      </c>
    </row>
    <row r="2066" spans="1:92" x14ac:dyDescent="0.25">
      <c r="A2066" s="1">
        <v>2065</v>
      </c>
      <c r="B2066" t="s">
        <v>89</v>
      </c>
      <c r="C2066">
        <v>15619</v>
      </c>
      <c r="D2066">
        <v>24</v>
      </c>
      <c r="E2066">
        <v>414</v>
      </c>
      <c r="F2066">
        <v>1010.01</v>
      </c>
      <c r="G2066">
        <v>3002</v>
      </c>
      <c r="H2066">
        <v>27</v>
      </c>
      <c r="I2066">
        <v>31</v>
      </c>
      <c r="J2066">
        <v>11691</v>
      </c>
      <c r="K2066" t="s">
        <v>360</v>
      </c>
      <c r="L2066">
        <v>101</v>
      </c>
      <c r="M2066">
        <v>3800</v>
      </c>
      <c r="N2066" t="s">
        <v>2208</v>
      </c>
      <c r="O2066" t="s">
        <v>2652</v>
      </c>
      <c r="X2066" t="s">
        <v>2652</v>
      </c>
      <c r="Z2066" t="s">
        <v>2999</v>
      </c>
      <c r="AA2066" t="s">
        <v>3002</v>
      </c>
      <c r="AB2066">
        <v>11</v>
      </c>
      <c r="AC2066">
        <v>0</v>
      </c>
      <c r="AD2066" t="s">
        <v>3008</v>
      </c>
      <c r="AE2066" t="s">
        <v>4840</v>
      </c>
      <c r="AF2066">
        <v>4371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4</v>
      </c>
      <c r="AQ2066">
        <v>0</v>
      </c>
      <c r="AR2066">
        <v>0</v>
      </c>
      <c r="AS2066">
        <v>0</v>
      </c>
      <c r="AT2066">
        <v>0</v>
      </c>
      <c r="AU2066">
        <v>40.28</v>
      </c>
      <c r="AV2066">
        <v>106.92</v>
      </c>
      <c r="AW2066">
        <v>0</v>
      </c>
      <c r="AX2066">
        <v>0</v>
      </c>
      <c r="AZ2066">
        <v>0</v>
      </c>
      <c r="BA2066" t="s">
        <v>2999</v>
      </c>
      <c r="BB2066">
        <v>3</v>
      </c>
      <c r="BC2066">
        <v>5</v>
      </c>
      <c r="BD2066">
        <v>6675</v>
      </c>
      <c r="BE2066">
        <v>6675</v>
      </c>
      <c r="BF2066">
        <v>6675</v>
      </c>
      <c r="BG2066">
        <v>6675</v>
      </c>
      <c r="BH2066">
        <v>0</v>
      </c>
      <c r="BJ2066">
        <v>0</v>
      </c>
      <c r="BK2066">
        <v>0</v>
      </c>
      <c r="BN2066">
        <v>0</v>
      </c>
      <c r="BO2066">
        <v>1.25</v>
      </c>
      <c r="BP2066">
        <v>0</v>
      </c>
      <c r="BQ2066">
        <v>2</v>
      </c>
      <c r="BR2066">
        <v>4</v>
      </c>
      <c r="BS2066">
        <v>4156190024</v>
      </c>
      <c r="BT2066">
        <v>0</v>
      </c>
      <c r="BU2066">
        <v>101001</v>
      </c>
      <c r="BV2066">
        <v>1054688</v>
      </c>
      <c r="BW2066">
        <v>156677</v>
      </c>
      <c r="BX2066" t="s">
        <v>5265</v>
      </c>
      <c r="BZ2066" t="s">
        <v>6546</v>
      </c>
      <c r="CA2066">
        <v>45903</v>
      </c>
      <c r="CC2066">
        <v>0</v>
      </c>
      <c r="CE2066">
        <v>1</v>
      </c>
      <c r="CF2066" t="s">
        <v>7198</v>
      </c>
      <c r="CG2066">
        <v>0</v>
      </c>
      <c r="CH2066">
        <v>295.329520156</v>
      </c>
      <c r="CI2066">
        <v>4297.4044721399996</v>
      </c>
      <c r="CJ2066" s="2">
        <f t="shared" si="160"/>
        <v>10.9275</v>
      </c>
      <c r="CK2066" s="2">
        <f t="shared" si="161"/>
        <v>28.4115</v>
      </c>
      <c r="CL2066" s="2">
        <f t="shared" si="162"/>
        <v>3.25</v>
      </c>
      <c r="CM2066" t="str">
        <f t="shared" si="163"/>
        <v>9 to 30 units</v>
      </c>
      <c r="CN2066" t="str">
        <f t="shared" si="164"/>
        <v>9 to 30 units</v>
      </c>
    </row>
    <row r="2067" spans="1:92" x14ac:dyDescent="0.25">
      <c r="A2067" s="1">
        <v>2066</v>
      </c>
      <c r="B2067" t="s">
        <v>89</v>
      </c>
      <c r="C2067">
        <v>15619</v>
      </c>
      <c r="D2067">
        <v>26</v>
      </c>
      <c r="E2067">
        <v>414</v>
      </c>
      <c r="F2067">
        <v>1010.01</v>
      </c>
      <c r="G2067">
        <v>3002</v>
      </c>
      <c r="H2067">
        <v>27</v>
      </c>
      <c r="I2067">
        <v>31</v>
      </c>
      <c r="J2067">
        <v>11691</v>
      </c>
      <c r="K2067" t="s">
        <v>360</v>
      </c>
      <c r="L2067">
        <v>101</v>
      </c>
      <c r="M2067">
        <v>3800</v>
      </c>
      <c r="N2067" t="s">
        <v>2206</v>
      </c>
      <c r="O2067" t="s">
        <v>2652</v>
      </c>
      <c r="X2067" t="s">
        <v>2652</v>
      </c>
      <c r="Z2067" t="s">
        <v>2999</v>
      </c>
      <c r="AA2067" t="s">
        <v>3002</v>
      </c>
      <c r="AB2067">
        <v>11</v>
      </c>
      <c r="AC2067">
        <v>0</v>
      </c>
      <c r="AD2067" t="s">
        <v>3006</v>
      </c>
      <c r="AE2067" t="s">
        <v>4840</v>
      </c>
      <c r="AF2067">
        <v>4558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4</v>
      </c>
      <c r="AQ2067">
        <v>0</v>
      </c>
      <c r="AR2067">
        <v>0</v>
      </c>
      <c r="AS2067">
        <v>0</v>
      </c>
      <c r="AT2067">
        <v>0</v>
      </c>
      <c r="AU2067">
        <v>40.28</v>
      </c>
      <c r="AV2067">
        <v>116.32</v>
      </c>
      <c r="AW2067">
        <v>0</v>
      </c>
      <c r="AX2067">
        <v>0</v>
      </c>
      <c r="AZ2067">
        <v>0</v>
      </c>
      <c r="BA2067" t="s">
        <v>3000</v>
      </c>
      <c r="BB2067">
        <v>5</v>
      </c>
      <c r="BC2067">
        <v>5</v>
      </c>
      <c r="BD2067">
        <v>6830</v>
      </c>
      <c r="BE2067">
        <v>6830</v>
      </c>
      <c r="BF2067">
        <v>6830</v>
      </c>
      <c r="BG2067">
        <v>6830</v>
      </c>
      <c r="BH2067">
        <v>0</v>
      </c>
      <c r="BJ2067">
        <v>0</v>
      </c>
      <c r="BK2067">
        <v>0</v>
      </c>
      <c r="BN2067">
        <v>0</v>
      </c>
      <c r="BO2067">
        <v>1.25</v>
      </c>
      <c r="BP2067">
        <v>0</v>
      </c>
      <c r="BQ2067">
        <v>2</v>
      </c>
      <c r="BR2067">
        <v>4</v>
      </c>
      <c r="BS2067">
        <v>4156190026</v>
      </c>
      <c r="BT2067">
        <v>0</v>
      </c>
      <c r="BU2067">
        <v>101001</v>
      </c>
      <c r="BV2067">
        <v>1054648</v>
      </c>
      <c r="BW2067">
        <v>156675</v>
      </c>
      <c r="BX2067" t="s">
        <v>5265</v>
      </c>
      <c r="BZ2067" t="s">
        <v>6546</v>
      </c>
      <c r="CA2067">
        <v>45903</v>
      </c>
      <c r="CC2067">
        <v>0</v>
      </c>
      <c r="CE2067">
        <v>1</v>
      </c>
      <c r="CF2067" t="s">
        <v>7198</v>
      </c>
      <c r="CG2067">
        <v>0</v>
      </c>
      <c r="CH2067">
        <v>304.21932034899999</v>
      </c>
      <c r="CI2067">
        <v>4438.9354012499998</v>
      </c>
      <c r="CJ2067" s="2">
        <f t="shared" si="160"/>
        <v>11.395</v>
      </c>
      <c r="CK2067" s="2">
        <f t="shared" si="161"/>
        <v>29.626999999999999</v>
      </c>
      <c r="CL2067" s="2">
        <f t="shared" si="162"/>
        <v>3.25</v>
      </c>
      <c r="CM2067" t="str">
        <f t="shared" si="163"/>
        <v>9 to 30 units</v>
      </c>
      <c r="CN2067" t="str">
        <f t="shared" si="164"/>
        <v>9 to 30 units</v>
      </c>
    </row>
    <row r="2068" spans="1:92" x14ac:dyDescent="0.25">
      <c r="A2068" s="1">
        <v>2067</v>
      </c>
      <c r="B2068" t="s">
        <v>89</v>
      </c>
      <c r="C2068">
        <v>15628</v>
      </c>
      <c r="D2068">
        <v>4</v>
      </c>
      <c r="E2068">
        <v>414</v>
      </c>
      <c r="F2068">
        <v>1010.01</v>
      </c>
      <c r="G2068">
        <v>1003</v>
      </c>
      <c r="H2068">
        <v>27</v>
      </c>
      <c r="I2068">
        <v>31</v>
      </c>
      <c r="J2068">
        <v>11691</v>
      </c>
      <c r="K2068" t="s">
        <v>362</v>
      </c>
      <c r="L2068">
        <v>101</v>
      </c>
      <c r="M2068">
        <v>3800</v>
      </c>
      <c r="N2068" t="s">
        <v>2205</v>
      </c>
      <c r="O2068" t="s">
        <v>2674</v>
      </c>
      <c r="X2068" t="s">
        <v>2674</v>
      </c>
      <c r="Z2068" t="s">
        <v>2999</v>
      </c>
      <c r="AA2068" t="s">
        <v>3002</v>
      </c>
      <c r="AB2068">
        <v>11</v>
      </c>
      <c r="AC2068">
        <v>0</v>
      </c>
      <c r="AE2068" t="s">
        <v>4839</v>
      </c>
      <c r="AF2068">
        <v>7143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4</v>
      </c>
      <c r="AQ2068">
        <v>0</v>
      </c>
      <c r="AR2068">
        <v>0</v>
      </c>
      <c r="AS2068">
        <v>0</v>
      </c>
      <c r="AT2068">
        <v>0</v>
      </c>
      <c r="AU2068">
        <v>55</v>
      </c>
      <c r="AV2068">
        <v>135.16</v>
      </c>
      <c r="AW2068">
        <v>0</v>
      </c>
      <c r="AX2068">
        <v>0</v>
      </c>
      <c r="AZ2068">
        <v>0</v>
      </c>
      <c r="BA2068" t="s">
        <v>3000</v>
      </c>
      <c r="BB2068">
        <v>5</v>
      </c>
      <c r="BC2068">
        <v>5</v>
      </c>
      <c r="BD2068">
        <v>24231</v>
      </c>
      <c r="BE2068">
        <v>24231</v>
      </c>
      <c r="BF2068">
        <v>0</v>
      </c>
      <c r="BG2068">
        <v>0</v>
      </c>
      <c r="BH2068">
        <v>0</v>
      </c>
      <c r="BJ2068">
        <v>0</v>
      </c>
      <c r="BK2068">
        <v>0</v>
      </c>
      <c r="BN2068">
        <v>0</v>
      </c>
      <c r="BO2068">
        <v>0.9</v>
      </c>
      <c r="BP2068">
        <v>0</v>
      </c>
      <c r="BQ2068">
        <v>2</v>
      </c>
      <c r="BR2068">
        <v>4</v>
      </c>
      <c r="BS2068">
        <v>4156280004</v>
      </c>
      <c r="BT2068">
        <v>0</v>
      </c>
      <c r="BU2068">
        <v>101001</v>
      </c>
      <c r="BV2068">
        <v>1053150</v>
      </c>
      <c r="BW2068">
        <v>157740</v>
      </c>
      <c r="BX2068" t="s">
        <v>5265</v>
      </c>
      <c r="BZ2068" t="s">
        <v>6542</v>
      </c>
      <c r="CA2068">
        <v>45903</v>
      </c>
      <c r="CC2068">
        <v>0</v>
      </c>
      <c r="CE2068">
        <v>1</v>
      </c>
      <c r="CF2068" t="s">
        <v>7198</v>
      </c>
      <c r="CG2068">
        <v>0</v>
      </c>
      <c r="CH2068">
        <v>387.96152139600002</v>
      </c>
      <c r="CI2068">
        <v>6647.67695559</v>
      </c>
      <c r="CJ2068" s="2">
        <f t="shared" si="160"/>
        <v>12.8574</v>
      </c>
      <c r="CK2068" s="2">
        <f t="shared" si="161"/>
        <v>41.429400000000001</v>
      </c>
      <c r="CL2068" s="2">
        <f t="shared" si="162"/>
        <v>2.9</v>
      </c>
      <c r="CM2068" t="str">
        <f t="shared" si="163"/>
        <v>9 to 30 units</v>
      </c>
      <c r="CN2068" t="str">
        <f t="shared" si="164"/>
        <v>31 to 100 units</v>
      </c>
    </row>
    <row r="2069" spans="1:92" x14ac:dyDescent="0.25">
      <c r="A2069" s="1">
        <v>2068</v>
      </c>
      <c r="B2069" t="s">
        <v>89</v>
      </c>
      <c r="C2069">
        <v>15629</v>
      </c>
      <c r="D2069">
        <v>48</v>
      </c>
      <c r="E2069">
        <v>414</v>
      </c>
      <c r="F2069">
        <v>1010.01</v>
      </c>
      <c r="G2069">
        <v>1004</v>
      </c>
      <c r="H2069">
        <v>27</v>
      </c>
      <c r="I2069">
        <v>31</v>
      </c>
      <c r="J2069">
        <v>11691</v>
      </c>
      <c r="K2069" t="s">
        <v>362</v>
      </c>
      <c r="L2069">
        <v>101</v>
      </c>
      <c r="M2069">
        <v>3800</v>
      </c>
      <c r="N2069" t="s">
        <v>2210</v>
      </c>
      <c r="O2069" t="s">
        <v>2652</v>
      </c>
      <c r="X2069" t="s">
        <v>2652</v>
      </c>
      <c r="Z2069" t="s">
        <v>2999</v>
      </c>
      <c r="AA2069" t="s">
        <v>3002</v>
      </c>
      <c r="AB2069">
        <v>11</v>
      </c>
      <c r="AC2069">
        <v>0</v>
      </c>
      <c r="AE2069" t="s">
        <v>4843</v>
      </c>
      <c r="AF2069">
        <v>5166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4</v>
      </c>
      <c r="AQ2069">
        <v>0</v>
      </c>
      <c r="AR2069">
        <v>0</v>
      </c>
      <c r="AS2069">
        <v>0</v>
      </c>
      <c r="AT2069">
        <v>0</v>
      </c>
      <c r="AU2069">
        <v>42.42</v>
      </c>
      <c r="AV2069">
        <v>126.26</v>
      </c>
      <c r="AW2069">
        <v>0</v>
      </c>
      <c r="AX2069">
        <v>0</v>
      </c>
      <c r="AZ2069">
        <v>0</v>
      </c>
      <c r="BA2069" t="s">
        <v>3000</v>
      </c>
      <c r="BB2069">
        <v>5</v>
      </c>
      <c r="BC2069">
        <v>5</v>
      </c>
      <c r="BD2069">
        <v>11040</v>
      </c>
      <c r="BE2069">
        <v>11040</v>
      </c>
      <c r="BF2069">
        <v>0</v>
      </c>
      <c r="BG2069">
        <v>0</v>
      </c>
      <c r="BH2069">
        <v>0</v>
      </c>
      <c r="BJ2069">
        <v>0</v>
      </c>
      <c r="BK2069">
        <v>0</v>
      </c>
      <c r="BN2069">
        <v>0</v>
      </c>
      <c r="BO2069">
        <v>1.25</v>
      </c>
      <c r="BP2069">
        <v>0</v>
      </c>
      <c r="BQ2069">
        <v>2</v>
      </c>
      <c r="BR2069">
        <v>4</v>
      </c>
      <c r="BS2069">
        <v>4156290048</v>
      </c>
      <c r="BT2069">
        <v>0</v>
      </c>
      <c r="BU2069">
        <v>101001</v>
      </c>
      <c r="BV2069">
        <v>1053713</v>
      </c>
      <c r="BW2069">
        <v>157448</v>
      </c>
      <c r="BX2069" t="s">
        <v>5265</v>
      </c>
      <c r="BZ2069" t="s">
        <v>6548</v>
      </c>
      <c r="CA2069">
        <v>45903</v>
      </c>
      <c r="CC2069">
        <v>0</v>
      </c>
      <c r="CE2069">
        <v>1</v>
      </c>
      <c r="CF2069" t="s">
        <v>7198</v>
      </c>
      <c r="CG2069">
        <v>0</v>
      </c>
      <c r="CH2069">
        <v>318.81171454700001</v>
      </c>
      <c r="CI2069">
        <v>4787.7832593200001</v>
      </c>
      <c r="CJ2069" s="2">
        <f t="shared" si="160"/>
        <v>12.914999999999999</v>
      </c>
      <c r="CK2069" s="2">
        <f t="shared" si="161"/>
        <v>33.579000000000001</v>
      </c>
      <c r="CL2069" s="2">
        <f t="shared" si="162"/>
        <v>3.25</v>
      </c>
      <c r="CM2069" t="str">
        <f t="shared" si="163"/>
        <v>9 to 30 units</v>
      </c>
      <c r="CN2069" t="str">
        <f t="shared" si="164"/>
        <v>31 to 100 units</v>
      </c>
    </row>
    <row r="2070" spans="1:92" x14ac:dyDescent="0.25">
      <c r="A2070" s="1">
        <v>2069</v>
      </c>
      <c r="B2070" t="s">
        <v>89</v>
      </c>
      <c r="C2070">
        <v>15629</v>
      </c>
      <c r="D2070">
        <v>70</v>
      </c>
      <c r="E2070">
        <v>414</v>
      </c>
      <c r="F2070">
        <v>1010.01</v>
      </c>
      <c r="G2070">
        <v>1007</v>
      </c>
      <c r="H2070">
        <v>27</v>
      </c>
      <c r="I2070">
        <v>31</v>
      </c>
      <c r="J2070">
        <v>11691</v>
      </c>
      <c r="K2070" t="s">
        <v>362</v>
      </c>
      <c r="L2070">
        <v>101</v>
      </c>
      <c r="M2070">
        <v>3800</v>
      </c>
      <c r="N2070" t="s">
        <v>2214</v>
      </c>
      <c r="O2070" t="s">
        <v>2652</v>
      </c>
      <c r="X2070" t="s">
        <v>2652</v>
      </c>
      <c r="Z2070" t="s">
        <v>2999</v>
      </c>
      <c r="AA2070" t="s">
        <v>3002</v>
      </c>
      <c r="AB2070">
        <v>11</v>
      </c>
      <c r="AC2070">
        <v>0</v>
      </c>
      <c r="AE2070" t="s">
        <v>4845</v>
      </c>
      <c r="AF2070">
        <v>5102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4</v>
      </c>
      <c r="AQ2070">
        <v>0</v>
      </c>
      <c r="AR2070">
        <v>0</v>
      </c>
      <c r="AS2070">
        <v>0</v>
      </c>
      <c r="AT2070">
        <v>0</v>
      </c>
      <c r="AU2070">
        <v>40.08</v>
      </c>
      <c r="AV2070">
        <v>127.9</v>
      </c>
      <c r="AW2070">
        <v>0</v>
      </c>
      <c r="AX2070">
        <v>0</v>
      </c>
      <c r="AZ2070">
        <v>0</v>
      </c>
      <c r="BA2070" t="s">
        <v>3000</v>
      </c>
      <c r="BB2070">
        <v>5</v>
      </c>
      <c r="BC2070">
        <v>5</v>
      </c>
      <c r="BD2070">
        <v>13800</v>
      </c>
      <c r="BE2070">
        <v>13800</v>
      </c>
      <c r="BF2070">
        <v>0</v>
      </c>
      <c r="BG2070">
        <v>0</v>
      </c>
      <c r="BH2070">
        <v>0</v>
      </c>
      <c r="BJ2070">
        <v>0</v>
      </c>
      <c r="BK2070">
        <v>0</v>
      </c>
      <c r="BN2070">
        <v>0</v>
      </c>
      <c r="BO2070">
        <v>1.25</v>
      </c>
      <c r="BP2070">
        <v>0</v>
      </c>
      <c r="BQ2070">
        <v>2</v>
      </c>
      <c r="BR2070">
        <v>4</v>
      </c>
      <c r="BS2070">
        <v>4156290070</v>
      </c>
      <c r="BT2070">
        <v>0</v>
      </c>
      <c r="BU2070">
        <v>101001</v>
      </c>
      <c r="BV2070">
        <v>1053854</v>
      </c>
      <c r="BW2070">
        <v>157441</v>
      </c>
      <c r="BX2070" t="s">
        <v>5265</v>
      </c>
      <c r="BZ2070" t="s">
        <v>6548</v>
      </c>
      <c r="CA2070">
        <v>45903</v>
      </c>
      <c r="CC2070">
        <v>0</v>
      </c>
      <c r="CE2070">
        <v>1</v>
      </c>
      <c r="CF2070" t="s">
        <v>7198</v>
      </c>
      <c r="CG2070">
        <v>0</v>
      </c>
      <c r="CH2070">
        <v>335.97464595899999</v>
      </c>
      <c r="CI2070">
        <v>5112.5726883799998</v>
      </c>
      <c r="CJ2070" s="2">
        <f t="shared" si="160"/>
        <v>12.755000000000001</v>
      </c>
      <c r="CK2070" s="2">
        <f t="shared" si="161"/>
        <v>33.162999999999997</v>
      </c>
      <c r="CL2070" s="2">
        <f t="shared" si="162"/>
        <v>3.25</v>
      </c>
      <c r="CM2070" t="str">
        <f t="shared" si="163"/>
        <v>9 to 30 units</v>
      </c>
      <c r="CN2070" t="str">
        <f t="shared" si="164"/>
        <v>31 to 100 units</v>
      </c>
    </row>
    <row r="2071" spans="1:92" x14ac:dyDescent="0.25">
      <c r="A2071" s="1">
        <v>2070</v>
      </c>
      <c r="B2071" t="s">
        <v>89</v>
      </c>
      <c r="C2071">
        <v>15629</v>
      </c>
      <c r="D2071">
        <v>72</v>
      </c>
      <c r="E2071">
        <v>414</v>
      </c>
      <c r="F2071">
        <v>1010.01</v>
      </c>
      <c r="G2071">
        <v>1007</v>
      </c>
      <c r="H2071">
        <v>27</v>
      </c>
      <c r="I2071">
        <v>31</v>
      </c>
      <c r="J2071">
        <v>11691</v>
      </c>
      <c r="K2071" t="s">
        <v>362</v>
      </c>
      <c r="L2071">
        <v>101</v>
      </c>
      <c r="M2071">
        <v>3800</v>
      </c>
      <c r="N2071" t="s">
        <v>2212</v>
      </c>
      <c r="O2071" t="s">
        <v>2652</v>
      </c>
      <c r="X2071" t="s">
        <v>2652</v>
      </c>
      <c r="Z2071" t="s">
        <v>2999</v>
      </c>
      <c r="AA2071" t="s">
        <v>3002</v>
      </c>
      <c r="AB2071">
        <v>11</v>
      </c>
      <c r="AC2071">
        <v>0</v>
      </c>
      <c r="AE2071" t="s">
        <v>4845</v>
      </c>
      <c r="AF2071">
        <v>10143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4</v>
      </c>
      <c r="AQ2071">
        <v>0</v>
      </c>
      <c r="AR2071">
        <v>0</v>
      </c>
      <c r="AS2071">
        <v>0</v>
      </c>
      <c r="AT2071">
        <v>0</v>
      </c>
      <c r="AU2071">
        <v>80</v>
      </c>
      <c r="AV2071">
        <v>126.85</v>
      </c>
      <c r="AW2071">
        <v>0</v>
      </c>
      <c r="AX2071">
        <v>0</v>
      </c>
      <c r="AZ2071">
        <v>0</v>
      </c>
      <c r="BA2071" t="s">
        <v>3000</v>
      </c>
      <c r="BB2071">
        <v>5</v>
      </c>
      <c r="BC2071">
        <v>5</v>
      </c>
      <c r="BD2071">
        <v>21240</v>
      </c>
      <c r="BE2071">
        <v>21240</v>
      </c>
      <c r="BF2071">
        <v>0</v>
      </c>
      <c r="BG2071">
        <v>0</v>
      </c>
      <c r="BH2071">
        <v>0</v>
      </c>
      <c r="BJ2071">
        <v>0</v>
      </c>
      <c r="BK2071">
        <v>0</v>
      </c>
      <c r="BN2071">
        <v>0</v>
      </c>
      <c r="BO2071">
        <v>1.25</v>
      </c>
      <c r="BP2071">
        <v>0</v>
      </c>
      <c r="BQ2071">
        <v>2</v>
      </c>
      <c r="BR2071">
        <v>4</v>
      </c>
      <c r="BS2071">
        <v>4156290072</v>
      </c>
      <c r="BT2071">
        <v>0</v>
      </c>
      <c r="BU2071">
        <v>101001</v>
      </c>
      <c r="BV2071">
        <v>1053854</v>
      </c>
      <c r="BW2071">
        <v>157381</v>
      </c>
      <c r="BX2071" t="s">
        <v>5265</v>
      </c>
      <c r="BZ2071" t="s">
        <v>6548</v>
      </c>
      <c r="CA2071">
        <v>45903</v>
      </c>
      <c r="CC2071">
        <v>0</v>
      </c>
      <c r="CE2071">
        <v>1</v>
      </c>
      <c r="CF2071" t="s">
        <v>7198</v>
      </c>
      <c r="CG2071">
        <v>0</v>
      </c>
      <c r="CH2071">
        <v>412.34712259200001</v>
      </c>
      <c r="CI2071">
        <v>10042.538778599999</v>
      </c>
      <c r="CJ2071" s="2">
        <f t="shared" si="160"/>
        <v>25.357500000000002</v>
      </c>
      <c r="CK2071" s="2">
        <f t="shared" si="161"/>
        <v>65.929500000000004</v>
      </c>
      <c r="CL2071" s="2">
        <f t="shared" si="162"/>
        <v>3.25</v>
      </c>
      <c r="CM2071" t="str">
        <f t="shared" si="163"/>
        <v>9 to 30 units</v>
      </c>
      <c r="CN2071" t="str">
        <f t="shared" si="164"/>
        <v>31 to 100 units</v>
      </c>
    </row>
    <row r="2072" spans="1:92" x14ac:dyDescent="0.25">
      <c r="A2072" s="1">
        <v>2071</v>
      </c>
      <c r="B2072" t="s">
        <v>89</v>
      </c>
      <c r="C2072">
        <v>15629</v>
      </c>
      <c r="D2072">
        <v>82</v>
      </c>
      <c r="E2072">
        <v>414</v>
      </c>
      <c r="F2072">
        <v>1010.01</v>
      </c>
      <c r="G2072">
        <v>1007</v>
      </c>
      <c r="H2072">
        <v>27</v>
      </c>
      <c r="I2072">
        <v>31</v>
      </c>
      <c r="J2072">
        <v>11691</v>
      </c>
      <c r="K2072" t="s">
        <v>362</v>
      </c>
      <c r="L2072">
        <v>101</v>
      </c>
      <c r="M2072">
        <v>3800</v>
      </c>
      <c r="N2072" t="s">
        <v>2213</v>
      </c>
      <c r="O2072" t="s">
        <v>2652</v>
      </c>
      <c r="X2072" t="s">
        <v>2652</v>
      </c>
      <c r="Z2072" t="s">
        <v>2999</v>
      </c>
      <c r="AA2072" t="s">
        <v>3002</v>
      </c>
      <c r="AB2072">
        <v>11</v>
      </c>
      <c r="AC2072">
        <v>0</v>
      </c>
      <c r="AD2072" t="s">
        <v>3006</v>
      </c>
      <c r="AE2072" t="s">
        <v>4846</v>
      </c>
      <c r="AF2072">
        <v>6286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4</v>
      </c>
      <c r="AQ2072">
        <v>0</v>
      </c>
      <c r="AR2072">
        <v>0</v>
      </c>
      <c r="AS2072">
        <v>0</v>
      </c>
      <c r="AT2072">
        <v>0</v>
      </c>
      <c r="AU2072">
        <v>40.65</v>
      </c>
      <c r="AV2072">
        <v>159.25</v>
      </c>
      <c r="AW2072">
        <v>0</v>
      </c>
      <c r="AX2072">
        <v>0</v>
      </c>
      <c r="AZ2072">
        <v>0</v>
      </c>
      <c r="BA2072" t="s">
        <v>3000</v>
      </c>
      <c r="BB2072">
        <v>5</v>
      </c>
      <c r="BC2072">
        <v>5</v>
      </c>
      <c r="BD2072">
        <v>4718</v>
      </c>
      <c r="BE2072">
        <v>4718</v>
      </c>
      <c r="BF2072">
        <v>0</v>
      </c>
      <c r="BG2072">
        <v>0</v>
      </c>
      <c r="BH2072">
        <v>0</v>
      </c>
      <c r="BJ2072">
        <v>0</v>
      </c>
      <c r="BK2072">
        <v>0</v>
      </c>
      <c r="BN2072">
        <v>0</v>
      </c>
      <c r="BO2072">
        <v>1.25</v>
      </c>
      <c r="BP2072">
        <v>0</v>
      </c>
      <c r="BQ2072">
        <v>2</v>
      </c>
      <c r="BR2072">
        <v>4</v>
      </c>
      <c r="BS2072">
        <v>4156290082</v>
      </c>
      <c r="BT2072">
        <v>0</v>
      </c>
      <c r="BU2072">
        <v>101001</v>
      </c>
      <c r="BV2072">
        <v>1053839</v>
      </c>
      <c r="BW2072">
        <v>157200</v>
      </c>
      <c r="BX2072" t="s">
        <v>5265</v>
      </c>
      <c r="BZ2072" t="s">
        <v>6548</v>
      </c>
      <c r="CA2072">
        <v>45903</v>
      </c>
      <c r="CC2072">
        <v>0</v>
      </c>
      <c r="CE2072">
        <v>1</v>
      </c>
      <c r="CF2072" t="s">
        <v>7198</v>
      </c>
      <c r="CG2072">
        <v>0</v>
      </c>
      <c r="CH2072">
        <v>387.523254646</v>
      </c>
      <c r="CI2072">
        <v>6016.7582235</v>
      </c>
      <c r="CJ2072" s="2">
        <f t="shared" si="160"/>
        <v>15.715</v>
      </c>
      <c r="CK2072" s="2">
        <f t="shared" si="161"/>
        <v>40.859000000000002</v>
      </c>
      <c r="CL2072" s="2">
        <f t="shared" si="162"/>
        <v>3.25</v>
      </c>
      <c r="CM2072" t="str">
        <f t="shared" si="163"/>
        <v>9 to 30 units</v>
      </c>
      <c r="CN2072" t="str">
        <f t="shared" si="164"/>
        <v>31 to 100 units</v>
      </c>
    </row>
    <row r="2073" spans="1:92" x14ac:dyDescent="0.25">
      <c r="A2073" s="1">
        <v>2072</v>
      </c>
      <c r="B2073" t="s">
        <v>89</v>
      </c>
      <c r="C2073">
        <v>15651</v>
      </c>
      <c r="D2073">
        <v>34</v>
      </c>
      <c r="E2073">
        <v>414</v>
      </c>
      <c r="F2073">
        <v>1032.01</v>
      </c>
      <c r="G2073">
        <v>2003</v>
      </c>
      <c r="H2073">
        <v>27</v>
      </c>
      <c r="I2073">
        <v>31</v>
      </c>
      <c r="J2073">
        <v>11691</v>
      </c>
      <c r="K2073" t="s">
        <v>361</v>
      </c>
      <c r="L2073">
        <v>101</v>
      </c>
      <c r="M2073">
        <v>3800</v>
      </c>
      <c r="N2073" t="s">
        <v>2209</v>
      </c>
      <c r="O2073" t="s">
        <v>2681</v>
      </c>
      <c r="P2073" t="s">
        <v>2652</v>
      </c>
      <c r="X2073" t="s">
        <v>2681</v>
      </c>
      <c r="Y2073" t="s">
        <v>2652</v>
      </c>
      <c r="Z2073" t="s">
        <v>3000</v>
      </c>
      <c r="AA2073" t="s">
        <v>3002</v>
      </c>
      <c r="AB2073">
        <v>11</v>
      </c>
      <c r="AC2073">
        <v>0</v>
      </c>
      <c r="AD2073" t="s">
        <v>3006</v>
      </c>
      <c r="AE2073" t="s">
        <v>4842</v>
      </c>
      <c r="AF2073">
        <v>12600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4</v>
      </c>
      <c r="AQ2073">
        <v>0</v>
      </c>
      <c r="AR2073">
        <v>0</v>
      </c>
      <c r="AS2073">
        <v>0</v>
      </c>
      <c r="AT2073">
        <v>0</v>
      </c>
      <c r="AU2073">
        <v>117</v>
      </c>
      <c r="AV2073">
        <v>129</v>
      </c>
      <c r="AW2073">
        <v>0</v>
      </c>
      <c r="AX2073">
        <v>0</v>
      </c>
      <c r="AZ2073">
        <v>0</v>
      </c>
      <c r="BA2073" t="s">
        <v>3000</v>
      </c>
      <c r="BB2073">
        <v>3</v>
      </c>
      <c r="BC2073">
        <v>5</v>
      </c>
      <c r="BD2073">
        <v>13824</v>
      </c>
      <c r="BE2073">
        <v>13824</v>
      </c>
      <c r="BF2073">
        <v>13824</v>
      </c>
      <c r="BG2073">
        <v>13824</v>
      </c>
      <c r="BH2073">
        <v>0</v>
      </c>
      <c r="BJ2073">
        <v>0</v>
      </c>
      <c r="BK2073">
        <v>0</v>
      </c>
      <c r="BN2073">
        <v>0</v>
      </c>
      <c r="BO2073">
        <v>0.6</v>
      </c>
      <c r="BP2073">
        <v>0</v>
      </c>
      <c r="BQ2073">
        <v>1</v>
      </c>
      <c r="BR2073">
        <v>4</v>
      </c>
      <c r="BS2073">
        <v>4156510034</v>
      </c>
      <c r="BT2073">
        <v>0</v>
      </c>
      <c r="BU2073">
        <v>103201</v>
      </c>
      <c r="BV2073">
        <v>1052430</v>
      </c>
      <c r="BW2073">
        <v>161453</v>
      </c>
      <c r="BX2073" t="s">
        <v>5264</v>
      </c>
      <c r="BZ2073" t="s">
        <v>6547</v>
      </c>
      <c r="CA2073">
        <v>46001</v>
      </c>
      <c r="CC2073">
        <v>0</v>
      </c>
      <c r="CE2073">
        <v>1</v>
      </c>
      <c r="CF2073" t="s">
        <v>7198</v>
      </c>
      <c r="CG2073">
        <v>0</v>
      </c>
      <c r="CH2073">
        <v>451.55883189899998</v>
      </c>
      <c r="CI2073">
        <v>12419.9138843</v>
      </c>
      <c r="CJ2073" s="2">
        <f t="shared" si="160"/>
        <v>15.12</v>
      </c>
      <c r="CK2073" s="2">
        <f t="shared" si="161"/>
        <v>40.32</v>
      </c>
      <c r="CL2073" s="2">
        <f t="shared" si="162"/>
        <v>1.6</v>
      </c>
      <c r="CM2073" t="str">
        <f t="shared" si="163"/>
        <v>9 to 30 units</v>
      </c>
      <c r="CN2073" t="str">
        <f t="shared" si="164"/>
        <v>31 to 100 units</v>
      </c>
    </row>
    <row r="2074" spans="1:92" x14ac:dyDescent="0.25">
      <c r="A2074" s="1">
        <v>2073</v>
      </c>
      <c r="B2074" t="s">
        <v>89</v>
      </c>
      <c r="C2074">
        <v>15652</v>
      </c>
      <c r="D2074">
        <v>27</v>
      </c>
      <c r="E2074">
        <v>414</v>
      </c>
      <c r="F2074">
        <v>1032.01</v>
      </c>
      <c r="G2074">
        <v>2002</v>
      </c>
      <c r="H2074">
        <v>27</v>
      </c>
      <c r="I2074">
        <v>31</v>
      </c>
      <c r="J2074">
        <v>11691</v>
      </c>
      <c r="K2074" t="s">
        <v>361</v>
      </c>
      <c r="L2074">
        <v>101</v>
      </c>
      <c r="M2074">
        <v>3800</v>
      </c>
      <c r="N2074" t="s">
        <v>2211</v>
      </c>
      <c r="O2074" t="s">
        <v>2681</v>
      </c>
      <c r="X2074" t="s">
        <v>2681</v>
      </c>
      <c r="Z2074" t="s">
        <v>2999</v>
      </c>
      <c r="AA2074" t="s">
        <v>3002</v>
      </c>
      <c r="AB2074">
        <v>11</v>
      </c>
      <c r="AC2074">
        <v>0</v>
      </c>
      <c r="AD2074" t="s">
        <v>3006</v>
      </c>
      <c r="AE2074" t="s">
        <v>4844</v>
      </c>
      <c r="AF2074">
        <v>3740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4</v>
      </c>
      <c r="AQ2074">
        <v>0</v>
      </c>
      <c r="AR2074">
        <v>0</v>
      </c>
      <c r="AS2074">
        <v>0</v>
      </c>
      <c r="AT2074">
        <v>0</v>
      </c>
      <c r="AU2074">
        <v>34</v>
      </c>
      <c r="AV2074">
        <v>110</v>
      </c>
      <c r="AW2074">
        <v>0</v>
      </c>
      <c r="AX2074">
        <v>0</v>
      </c>
      <c r="AZ2074">
        <v>0</v>
      </c>
      <c r="BA2074" t="s">
        <v>2999</v>
      </c>
      <c r="BB2074">
        <v>3</v>
      </c>
      <c r="BC2074">
        <v>5</v>
      </c>
      <c r="BD2074">
        <v>2408</v>
      </c>
      <c r="BE2074">
        <v>2408</v>
      </c>
      <c r="BF2074">
        <v>0</v>
      </c>
      <c r="BG2074">
        <v>0</v>
      </c>
      <c r="BH2074">
        <v>0</v>
      </c>
      <c r="BJ2074">
        <v>0</v>
      </c>
      <c r="BK2074">
        <v>0</v>
      </c>
      <c r="BN2074">
        <v>0</v>
      </c>
      <c r="BO2074">
        <v>0.6</v>
      </c>
      <c r="BP2074">
        <v>0</v>
      </c>
      <c r="BQ2074">
        <v>1</v>
      </c>
      <c r="BR2074">
        <v>4</v>
      </c>
      <c r="BS2074">
        <v>4156520027</v>
      </c>
      <c r="BT2074">
        <v>0</v>
      </c>
      <c r="BU2074">
        <v>103201</v>
      </c>
      <c r="BV2074">
        <v>1052255</v>
      </c>
      <c r="BW2074">
        <v>161384</v>
      </c>
      <c r="BX2074" t="s">
        <v>5264</v>
      </c>
      <c r="BZ2074" t="s">
        <v>6547</v>
      </c>
      <c r="CA2074">
        <v>46001</v>
      </c>
      <c r="CC2074">
        <v>4156520027</v>
      </c>
      <c r="CD2074" t="s">
        <v>7148</v>
      </c>
      <c r="CE2074">
        <v>1</v>
      </c>
      <c r="CF2074" t="s">
        <v>7198</v>
      </c>
      <c r="CG2074">
        <v>0</v>
      </c>
      <c r="CH2074">
        <v>283.13095138900002</v>
      </c>
      <c r="CI2074">
        <v>3540.2697151699999</v>
      </c>
      <c r="CJ2074" s="2">
        <f t="shared" si="160"/>
        <v>4.4880000000000004</v>
      </c>
      <c r="CK2074" s="2">
        <f t="shared" si="161"/>
        <v>11.968</v>
      </c>
      <c r="CL2074" s="2">
        <f t="shared" si="162"/>
        <v>1.6</v>
      </c>
      <c r="CM2074" t="str">
        <f t="shared" si="163"/>
        <v>1 to 8 units</v>
      </c>
      <c r="CN2074" t="str">
        <f t="shared" si="164"/>
        <v>9 to 30 units</v>
      </c>
    </row>
    <row r="2075" spans="1:92" x14ac:dyDescent="0.25">
      <c r="A2075" s="1">
        <v>2074</v>
      </c>
      <c r="B2075" t="s">
        <v>89</v>
      </c>
      <c r="C2075">
        <v>15701</v>
      </c>
      <c r="D2075">
        <v>110</v>
      </c>
      <c r="E2075">
        <v>414</v>
      </c>
      <c r="F2075">
        <v>1008.01</v>
      </c>
      <c r="G2075">
        <v>1000</v>
      </c>
      <c r="H2075">
        <v>27</v>
      </c>
      <c r="I2075">
        <v>31</v>
      </c>
      <c r="J2075">
        <v>11691</v>
      </c>
      <c r="K2075" t="s">
        <v>361</v>
      </c>
      <c r="L2075">
        <v>101</v>
      </c>
      <c r="M2075">
        <v>3800</v>
      </c>
      <c r="N2075" t="s">
        <v>2215</v>
      </c>
      <c r="O2075" t="s">
        <v>2677</v>
      </c>
      <c r="X2075" t="s">
        <v>2677</v>
      </c>
      <c r="Z2075" t="s">
        <v>2999</v>
      </c>
      <c r="AA2075" t="s">
        <v>3002</v>
      </c>
      <c r="AB2075">
        <v>11</v>
      </c>
      <c r="AC2075">
        <v>0</v>
      </c>
      <c r="AE2075" t="s">
        <v>4848</v>
      </c>
      <c r="AF2075">
        <v>5000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4</v>
      </c>
      <c r="AQ2075">
        <v>0</v>
      </c>
      <c r="AR2075">
        <v>0</v>
      </c>
      <c r="AS2075">
        <v>0</v>
      </c>
      <c r="AT2075">
        <v>0</v>
      </c>
      <c r="AU2075">
        <v>95</v>
      </c>
      <c r="AV2075">
        <v>273</v>
      </c>
      <c r="AW2075">
        <v>0</v>
      </c>
      <c r="AX2075">
        <v>0</v>
      </c>
      <c r="AZ2075">
        <v>0</v>
      </c>
      <c r="BA2075" t="s">
        <v>3000</v>
      </c>
      <c r="BB2075">
        <v>5</v>
      </c>
      <c r="BC2075">
        <v>5</v>
      </c>
      <c r="BD2075">
        <v>1382</v>
      </c>
      <c r="BE2075">
        <v>1382</v>
      </c>
      <c r="BF2075">
        <v>0</v>
      </c>
      <c r="BG2075">
        <v>0</v>
      </c>
      <c r="BH2075">
        <v>0</v>
      </c>
      <c r="BJ2075">
        <v>0</v>
      </c>
      <c r="BK2075">
        <v>0</v>
      </c>
      <c r="BN2075">
        <v>0</v>
      </c>
      <c r="BO2075">
        <v>0.5</v>
      </c>
      <c r="BP2075">
        <v>0</v>
      </c>
      <c r="BQ2075">
        <v>1</v>
      </c>
      <c r="BR2075">
        <v>4</v>
      </c>
      <c r="BS2075">
        <v>4157010110</v>
      </c>
      <c r="BT2075">
        <v>0</v>
      </c>
      <c r="BU2075">
        <v>100801</v>
      </c>
      <c r="BV2075">
        <v>1047821</v>
      </c>
      <c r="BW2075">
        <v>161850</v>
      </c>
      <c r="BX2075" t="s">
        <v>5264</v>
      </c>
      <c r="BZ2075" t="s">
        <v>6549</v>
      </c>
      <c r="CA2075">
        <v>46001</v>
      </c>
      <c r="CC2075">
        <v>0</v>
      </c>
      <c r="CE2075">
        <v>1</v>
      </c>
      <c r="CF2075" t="s">
        <v>7198</v>
      </c>
      <c r="CG2075">
        <v>0</v>
      </c>
      <c r="CH2075">
        <v>968.46463075199995</v>
      </c>
      <c r="CI2075">
        <v>11137.305738999999</v>
      </c>
      <c r="CJ2075" s="2">
        <f t="shared" si="160"/>
        <v>5</v>
      </c>
      <c r="CK2075" s="2">
        <f t="shared" si="161"/>
        <v>15</v>
      </c>
      <c r="CL2075" s="2">
        <f t="shared" si="162"/>
        <v>1.5</v>
      </c>
      <c r="CM2075" t="str">
        <f t="shared" si="163"/>
        <v>1 to 8 units</v>
      </c>
      <c r="CN2075" t="str">
        <f t="shared" si="164"/>
        <v>9 to 30 units</v>
      </c>
    </row>
    <row r="2076" spans="1:92" x14ac:dyDescent="0.25">
      <c r="A2076" s="1">
        <v>2075</v>
      </c>
      <c r="B2076" t="s">
        <v>89</v>
      </c>
      <c r="C2076">
        <v>15705</v>
      </c>
      <c r="D2076">
        <v>6</v>
      </c>
      <c r="E2076">
        <v>414</v>
      </c>
      <c r="F2076">
        <v>1008.02</v>
      </c>
      <c r="G2076">
        <v>1006</v>
      </c>
      <c r="H2076">
        <v>27</v>
      </c>
      <c r="I2076">
        <v>31</v>
      </c>
      <c r="J2076">
        <v>11691</v>
      </c>
      <c r="K2076" t="s">
        <v>360</v>
      </c>
      <c r="L2076">
        <v>101</v>
      </c>
      <c r="M2076">
        <v>3800</v>
      </c>
      <c r="N2076" t="s">
        <v>2219</v>
      </c>
      <c r="O2076" t="s">
        <v>2686</v>
      </c>
      <c r="P2076" t="s">
        <v>2652</v>
      </c>
      <c r="X2076" t="s">
        <v>2686</v>
      </c>
      <c r="Y2076" t="s">
        <v>2652</v>
      </c>
      <c r="Z2076" t="s">
        <v>3000</v>
      </c>
      <c r="AA2076" t="s">
        <v>3001</v>
      </c>
      <c r="AB2076">
        <v>11</v>
      </c>
      <c r="AC2076">
        <v>0</v>
      </c>
      <c r="AD2076" t="s">
        <v>3006</v>
      </c>
      <c r="AE2076" t="s">
        <v>4852</v>
      </c>
      <c r="AF2076">
        <v>8668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4</v>
      </c>
      <c r="AQ2076">
        <v>0</v>
      </c>
      <c r="AR2076">
        <v>0</v>
      </c>
      <c r="AS2076">
        <v>0</v>
      </c>
      <c r="AT2076">
        <v>0</v>
      </c>
      <c r="AU2076">
        <v>50</v>
      </c>
      <c r="AV2076">
        <v>179.66</v>
      </c>
      <c r="AW2076">
        <v>0</v>
      </c>
      <c r="AX2076">
        <v>0</v>
      </c>
      <c r="AZ2076">
        <v>0</v>
      </c>
      <c r="BA2076" t="s">
        <v>3000</v>
      </c>
      <c r="BB2076">
        <v>5</v>
      </c>
      <c r="BC2076">
        <v>5</v>
      </c>
      <c r="BD2076">
        <v>194850</v>
      </c>
      <c r="BE2076">
        <v>194850</v>
      </c>
      <c r="BF2076">
        <v>0</v>
      </c>
      <c r="BG2076">
        <v>0</v>
      </c>
      <c r="BH2076">
        <v>0</v>
      </c>
      <c r="BJ2076">
        <v>0</v>
      </c>
      <c r="BK2076">
        <v>0</v>
      </c>
      <c r="BN2076">
        <v>0</v>
      </c>
      <c r="BO2076">
        <v>0</v>
      </c>
      <c r="BP2076">
        <v>1</v>
      </c>
      <c r="BQ2076">
        <v>2.4</v>
      </c>
      <c r="BR2076">
        <v>4</v>
      </c>
      <c r="BS2076">
        <v>4157050006</v>
      </c>
      <c r="BT2076">
        <v>0</v>
      </c>
      <c r="BU2076">
        <v>100802</v>
      </c>
      <c r="BV2076">
        <v>1052395</v>
      </c>
      <c r="BW2076">
        <v>158886</v>
      </c>
      <c r="BX2076" t="s">
        <v>5265</v>
      </c>
      <c r="BZ2076" t="s">
        <v>6539</v>
      </c>
      <c r="CA2076">
        <v>46002</v>
      </c>
      <c r="CC2076">
        <v>0</v>
      </c>
      <c r="CE2076">
        <v>1</v>
      </c>
      <c r="CF2076" t="s">
        <v>7198</v>
      </c>
      <c r="CG2076">
        <v>0</v>
      </c>
      <c r="CH2076">
        <v>448.36930880900002</v>
      </c>
      <c r="CI2076">
        <v>8579.6827372000007</v>
      </c>
      <c r="CJ2076" s="2">
        <f t="shared" si="160"/>
        <v>0</v>
      </c>
      <c r="CK2076" s="2">
        <f t="shared" si="161"/>
        <v>58.942399999999999</v>
      </c>
      <c r="CL2076" s="2">
        <f t="shared" si="162"/>
        <v>3.4</v>
      </c>
      <c r="CM2076" t="str">
        <f t="shared" si="163"/>
        <v>No Residential</v>
      </c>
      <c r="CN2076" t="str">
        <f t="shared" si="164"/>
        <v>31 to 100 units</v>
      </c>
    </row>
    <row r="2077" spans="1:92" x14ac:dyDescent="0.25">
      <c r="A2077" s="1">
        <v>2076</v>
      </c>
      <c r="B2077" t="s">
        <v>89</v>
      </c>
      <c r="C2077">
        <v>15711</v>
      </c>
      <c r="D2077">
        <v>20</v>
      </c>
      <c r="E2077">
        <v>414</v>
      </c>
      <c r="F2077">
        <v>1008.02</v>
      </c>
      <c r="G2077">
        <v>1003</v>
      </c>
      <c r="H2077">
        <v>27</v>
      </c>
      <c r="I2077">
        <v>31</v>
      </c>
      <c r="J2077">
        <v>11691</v>
      </c>
      <c r="K2077" t="s">
        <v>361</v>
      </c>
      <c r="L2077">
        <v>101</v>
      </c>
      <c r="M2077">
        <v>3800</v>
      </c>
      <c r="N2077" t="s">
        <v>2217</v>
      </c>
      <c r="O2077" t="s">
        <v>2652</v>
      </c>
      <c r="X2077" t="s">
        <v>2652</v>
      </c>
      <c r="Z2077" t="s">
        <v>2999</v>
      </c>
      <c r="AA2077" t="s">
        <v>3002</v>
      </c>
      <c r="AB2077">
        <v>11</v>
      </c>
      <c r="AC2077">
        <v>0</v>
      </c>
      <c r="AE2077" t="s">
        <v>4850</v>
      </c>
      <c r="AF2077">
        <v>8883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0</v>
      </c>
      <c r="AT2077">
        <v>0</v>
      </c>
      <c r="AU2077">
        <v>75</v>
      </c>
      <c r="AV2077">
        <v>123.06</v>
      </c>
      <c r="AW2077">
        <v>0</v>
      </c>
      <c r="AX2077">
        <v>0</v>
      </c>
      <c r="AZ2077">
        <v>0</v>
      </c>
      <c r="BA2077" t="s">
        <v>3000</v>
      </c>
      <c r="BB2077">
        <v>5</v>
      </c>
      <c r="BC2077">
        <v>5</v>
      </c>
      <c r="BD2077">
        <v>24000</v>
      </c>
      <c r="BE2077">
        <v>24000</v>
      </c>
      <c r="BF2077">
        <v>0</v>
      </c>
      <c r="BG2077">
        <v>0</v>
      </c>
      <c r="BH2077">
        <v>0</v>
      </c>
      <c r="BJ2077">
        <v>0</v>
      </c>
      <c r="BK2077">
        <v>0</v>
      </c>
      <c r="BN2077">
        <v>0</v>
      </c>
      <c r="BO2077">
        <v>1.25</v>
      </c>
      <c r="BP2077">
        <v>0</v>
      </c>
      <c r="BQ2077">
        <v>2</v>
      </c>
      <c r="BR2077">
        <v>4</v>
      </c>
      <c r="BS2077">
        <v>4157110020</v>
      </c>
      <c r="BT2077">
        <v>0</v>
      </c>
      <c r="BU2077">
        <v>100802</v>
      </c>
      <c r="BV2077">
        <v>1051583</v>
      </c>
      <c r="BW2077">
        <v>159804</v>
      </c>
      <c r="BX2077" t="s">
        <v>5264</v>
      </c>
      <c r="BZ2077" t="s">
        <v>6551</v>
      </c>
      <c r="CA2077">
        <v>46002</v>
      </c>
      <c r="CC2077">
        <v>0</v>
      </c>
      <c r="CE2077">
        <v>1</v>
      </c>
      <c r="CF2077" t="s">
        <v>7198</v>
      </c>
      <c r="CG2077">
        <v>0</v>
      </c>
      <c r="CH2077">
        <v>388.64654539200001</v>
      </c>
      <c r="CI2077">
        <v>8927.8004353199995</v>
      </c>
      <c r="CJ2077" s="2">
        <f t="shared" si="160"/>
        <v>22.2075</v>
      </c>
      <c r="CK2077" s="2">
        <f t="shared" si="161"/>
        <v>57.7395</v>
      </c>
      <c r="CL2077" s="2">
        <f t="shared" si="162"/>
        <v>3.25</v>
      </c>
      <c r="CM2077" t="str">
        <f t="shared" si="163"/>
        <v>9 to 30 units</v>
      </c>
      <c r="CN2077" t="str">
        <f t="shared" si="164"/>
        <v>31 to 100 units</v>
      </c>
    </row>
    <row r="2078" spans="1:92" x14ac:dyDescent="0.25">
      <c r="A2078" s="1">
        <v>2077</v>
      </c>
      <c r="B2078" t="s">
        <v>89</v>
      </c>
      <c r="C2078">
        <v>15711</v>
      </c>
      <c r="D2078">
        <v>41</v>
      </c>
      <c r="E2078">
        <v>414</v>
      </c>
      <c r="F2078">
        <v>1008.02</v>
      </c>
      <c r="G2078">
        <v>1003</v>
      </c>
      <c r="H2078">
        <v>27</v>
      </c>
      <c r="I2078">
        <v>31</v>
      </c>
      <c r="J2078">
        <v>11691</v>
      </c>
      <c r="K2078" t="s">
        <v>361</v>
      </c>
      <c r="L2078">
        <v>101</v>
      </c>
      <c r="M2078">
        <v>3800</v>
      </c>
      <c r="N2078" t="s">
        <v>2220</v>
      </c>
      <c r="O2078" t="s">
        <v>2652</v>
      </c>
      <c r="X2078" t="s">
        <v>2652</v>
      </c>
      <c r="Z2078" t="s">
        <v>2999</v>
      </c>
      <c r="AA2078" t="s">
        <v>3002</v>
      </c>
      <c r="AB2078">
        <v>11</v>
      </c>
      <c r="AC2078">
        <v>0</v>
      </c>
      <c r="AD2078" t="s">
        <v>3006</v>
      </c>
      <c r="AE2078" t="s">
        <v>4853</v>
      </c>
      <c r="AF2078">
        <v>5500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</v>
      </c>
      <c r="AQ2078">
        <v>0</v>
      </c>
      <c r="AR2078">
        <v>0</v>
      </c>
      <c r="AS2078">
        <v>0</v>
      </c>
      <c r="AT2078">
        <v>0</v>
      </c>
      <c r="AU2078">
        <v>50</v>
      </c>
      <c r="AV2078">
        <v>110</v>
      </c>
      <c r="AW2078">
        <v>0</v>
      </c>
      <c r="AX2078">
        <v>0</v>
      </c>
      <c r="AZ2078">
        <v>0</v>
      </c>
      <c r="BA2078" t="s">
        <v>2999</v>
      </c>
      <c r="BB2078">
        <v>5</v>
      </c>
      <c r="BC2078">
        <v>5</v>
      </c>
      <c r="BD2078">
        <v>10136</v>
      </c>
      <c r="BE2078">
        <v>10136</v>
      </c>
      <c r="BF2078">
        <v>0</v>
      </c>
      <c r="BG2078">
        <v>0</v>
      </c>
      <c r="BH2078">
        <v>0</v>
      </c>
      <c r="BJ2078">
        <v>0</v>
      </c>
      <c r="BK2078">
        <v>0</v>
      </c>
      <c r="BN2078">
        <v>0</v>
      </c>
      <c r="BO2078">
        <v>1.25</v>
      </c>
      <c r="BP2078">
        <v>0</v>
      </c>
      <c r="BQ2078">
        <v>2</v>
      </c>
      <c r="BR2078">
        <v>4</v>
      </c>
      <c r="BS2078">
        <v>4157110041</v>
      </c>
      <c r="BT2078">
        <v>0</v>
      </c>
      <c r="BU2078">
        <v>100802</v>
      </c>
      <c r="BV2078">
        <v>1051715</v>
      </c>
      <c r="BW2078">
        <v>159957</v>
      </c>
      <c r="BX2078" t="s">
        <v>5264</v>
      </c>
      <c r="BZ2078" t="s">
        <v>6551</v>
      </c>
      <c r="CA2078">
        <v>46002</v>
      </c>
      <c r="CC2078">
        <v>0</v>
      </c>
      <c r="CE2078">
        <v>1</v>
      </c>
      <c r="CF2078" t="s">
        <v>7198</v>
      </c>
      <c r="CG2078">
        <v>0</v>
      </c>
      <c r="CH2078">
        <v>323.84792646300002</v>
      </c>
      <c r="CI2078">
        <v>5644.4506302099999</v>
      </c>
      <c r="CJ2078" s="2">
        <f t="shared" si="160"/>
        <v>13.75</v>
      </c>
      <c r="CK2078" s="2">
        <f t="shared" si="161"/>
        <v>35.75</v>
      </c>
      <c r="CL2078" s="2">
        <f t="shared" si="162"/>
        <v>3.25</v>
      </c>
      <c r="CM2078" t="str">
        <f t="shared" si="163"/>
        <v>9 to 30 units</v>
      </c>
      <c r="CN2078" t="str">
        <f t="shared" si="164"/>
        <v>31 to 100 units</v>
      </c>
    </row>
    <row r="2079" spans="1:92" x14ac:dyDescent="0.25">
      <c r="A2079" s="1">
        <v>2078</v>
      </c>
      <c r="B2079" t="s">
        <v>89</v>
      </c>
      <c r="C2079">
        <v>15713</v>
      </c>
      <c r="D2079">
        <v>38</v>
      </c>
      <c r="E2079">
        <v>414</v>
      </c>
      <c r="F2079">
        <v>1008.02</v>
      </c>
      <c r="G2079">
        <v>1004</v>
      </c>
      <c r="H2079">
        <v>27</v>
      </c>
      <c r="I2079">
        <v>31</v>
      </c>
      <c r="J2079">
        <v>11691</v>
      </c>
      <c r="K2079" t="s">
        <v>361</v>
      </c>
      <c r="L2079">
        <v>101</v>
      </c>
      <c r="M2079">
        <v>3800</v>
      </c>
      <c r="N2079" t="s">
        <v>2218</v>
      </c>
      <c r="O2079" t="s">
        <v>2674</v>
      </c>
      <c r="X2079" t="s">
        <v>2674</v>
      </c>
      <c r="Z2079" t="s">
        <v>2999</v>
      </c>
      <c r="AA2079" t="s">
        <v>3002</v>
      </c>
      <c r="AB2079">
        <v>11</v>
      </c>
      <c r="AC2079">
        <v>0</v>
      </c>
      <c r="AE2079" t="s">
        <v>4851</v>
      </c>
      <c r="AF2079">
        <v>6800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68</v>
      </c>
      <c r="AV2079">
        <v>100</v>
      </c>
      <c r="AW2079">
        <v>0</v>
      </c>
      <c r="AX2079">
        <v>0</v>
      </c>
      <c r="AZ2079">
        <v>0</v>
      </c>
      <c r="BA2079" t="s">
        <v>2999</v>
      </c>
      <c r="BB2079">
        <v>3</v>
      </c>
      <c r="BC2079">
        <v>5</v>
      </c>
      <c r="BD2079">
        <v>20578</v>
      </c>
      <c r="BE2079">
        <v>20578</v>
      </c>
      <c r="BF2079">
        <v>0</v>
      </c>
      <c r="BG2079">
        <v>0</v>
      </c>
      <c r="BH2079">
        <v>0</v>
      </c>
      <c r="BJ2079">
        <v>0</v>
      </c>
      <c r="BK2079">
        <v>0</v>
      </c>
      <c r="BN2079">
        <v>0</v>
      </c>
      <c r="BO2079">
        <v>0.9</v>
      </c>
      <c r="BP2079">
        <v>0</v>
      </c>
      <c r="BQ2079">
        <v>2</v>
      </c>
      <c r="BR2079">
        <v>4</v>
      </c>
      <c r="BS2079">
        <v>4157130038</v>
      </c>
      <c r="BT2079">
        <v>0</v>
      </c>
      <c r="BU2079">
        <v>100802</v>
      </c>
      <c r="BV2079">
        <v>1051654</v>
      </c>
      <c r="BW2079">
        <v>159406</v>
      </c>
      <c r="BX2079" t="s">
        <v>5265</v>
      </c>
      <c r="BZ2079" t="s">
        <v>6551</v>
      </c>
      <c r="CA2079">
        <v>46002</v>
      </c>
      <c r="CC2079">
        <v>0</v>
      </c>
      <c r="CE2079">
        <v>1</v>
      </c>
      <c r="CF2079" t="s">
        <v>7198</v>
      </c>
      <c r="CG2079">
        <v>0</v>
      </c>
      <c r="CH2079">
        <v>334.34279278000002</v>
      </c>
      <c r="CI2079">
        <v>6710.3502285499999</v>
      </c>
      <c r="CJ2079" s="2">
        <f t="shared" si="160"/>
        <v>12.24</v>
      </c>
      <c r="CK2079" s="2">
        <f t="shared" si="161"/>
        <v>39.44</v>
      </c>
      <c r="CL2079" s="2">
        <f t="shared" si="162"/>
        <v>2.9</v>
      </c>
      <c r="CM2079" t="str">
        <f t="shared" si="163"/>
        <v>9 to 30 units</v>
      </c>
      <c r="CN2079" t="str">
        <f t="shared" si="164"/>
        <v>31 to 100 units</v>
      </c>
    </row>
    <row r="2080" spans="1:92" x14ac:dyDescent="0.25">
      <c r="A2080" s="1">
        <v>2079</v>
      </c>
      <c r="B2080" t="s">
        <v>89</v>
      </c>
      <c r="C2080">
        <v>15720</v>
      </c>
      <c r="D2080">
        <v>67</v>
      </c>
      <c r="E2080">
        <v>414</v>
      </c>
      <c r="F2080">
        <v>1008.02</v>
      </c>
      <c r="G2080">
        <v>4002</v>
      </c>
      <c r="H2080">
        <v>27</v>
      </c>
      <c r="I2080">
        <v>31</v>
      </c>
      <c r="J2080">
        <v>11691</v>
      </c>
      <c r="K2080" t="s">
        <v>361</v>
      </c>
      <c r="L2080">
        <v>101</v>
      </c>
      <c r="M2080">
        <v>3800</v>
      </c>
      <c r="N2080" t="s">
        <v>2216</v>
      </c>
      <c r="O2080" t="s">
        <v>2677</v>
      </c>
      <c r="X2080" t="s">
        <v>2677</v>
      </c>
      <c r="Z2080" t="s">
        <v>2999</v>
      </c>
      <c r="AA2080" t="s">
        <v>3002</v>
      </c>
      <c r="AB2080">
        <v>11</v>
      </c>
      <c r="AC2080">
        <v>0</v>
      </c>
      <c r="AE2080" t="s">
        <v>4849</v>
      </c>
      <c r="AF2080">
        <v>33316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4</v>
      </c>
      <c r="AQ2080">
        <v>0</v>
      </c>
      <c r="AR2080">
        <v>0</v>
      </c>
      <c r="AS2080">
        <v>0</v>
      </c>
      <c r="AT2080">
        <v>0</v>
      </c>
      <c r="AU2080">
        <v>94.56</v>
      </c>
      <c r="AV2080">
        <v>282.14999999999998</v>
      </c>
      <c r="AW2080">
        <v>0</v>
      </c>
      <c r="AX2080">
        <v>0</v>
      </c>
      <c r="AZ2080">
        <v>0</v>
      </c>
      <c r="BA2080" t="s">
        <v>3000</v>
      </c>
      <c r="BB2080">
        <v>5</v>
      </c>
      <c r="BC2080">
        <v>5</v>
      </c>
      <c r="BD2080">
        <v>11404</v>
      </c>
      <c r="BE2080">
        <v>11404</v>
      </c>
      <c r="BF2080">
        <v>0</v>
      </c>
      <c r="BG2080">
        <v>0</v>
      </c>
      <c r="BH2080">
        <v>0</v>
      </c>
      <c r="BJ2080">
        <v>0</v>
      </c>
      <c r="BK2080">
        <v>0</v>
      </c>
      <c r="BN2080">
        <v>0</v>
      </c>
      <c r="BO2080">
        <v>0.5</v>
      </c>
      <c r="BP2080">
        <v>0</v>
      </c>
      <c r="BQ2080">
        <v>1</v>
      </c>
      <c r="BR2080">
        <v>4</v>
      </c>
      <c r="BS2080">
        <v>4157200067</v>
      </c>
      <c r="BT2080">
        <v>0</v>
      </c>
      <c r="BU2080">
        <v>100802</v>
      </c>
      <c r="BV2080">
        <v>1049611</v>
      </c>
      <c r="BW2080">
        <v>160159</v>
      </c>
      <c r="BX2080" t="s">
        <v>5264</v>
      </c>
      <c r="BZ2080" t="s">
        <v>6550</v>
      </c>
      <c r="CA2080">
        <v>46002</v>
      </c>
      <c r="CC2080">
        <v>0</v>
      </c>
      <c r="CE2080">
        <v>1</v>
      </c>
      <c r="CF2080" t="s">
        <v>7198</v>
      </c>
      <c r="CG2080">
        <v>0</v>
      </c>
      <c r="CH2080">
        <v>843.20959266099999</v>
      </c>
      <c r="CI2080">
        <v>35284.6705372</v>
      </c>
      <c r="CJ2080" s="2">
        <f t="shared" si="160"/>
        <v>33.316000000000003</v>
      </c>
      <c r="CK2080" s="2">
        <f t="shared" si="161"/>
        <v>99.947999999999993</v>
      </c>
      <c r="CL2080" s="2">
        <f t="shared" si="162"/>
        <v>1.5</v>
      </c>
      <c r="CM2080" t="str">
        <f t="shared" si="163"/>
        <v>31 to 100 units</v>
      </c>
      <c r="CN2080" t="str">
        <f t="shared" si="164"/>
        <v>31 to 100 units</v>
      </c>
    </row>
    <row r="2081" spans="1:92" x14ac:dyDescent="0.25">
      <c r="A2081" s="1">
        <v>2080</v>
      </c>
      <c r="B2081" t="s">
        <v>89</v>
      </c>
      <c r="C2081">
        <v>15722</v>
      </c>
      <c r="D2081">
        <v>9</v>
      </c>
      <c r="E2081">
        <v>414</v>
      </c>
      <c r="F2081">
        <v>1008.02</v>
      </c>
      <c r="G2081">
        <v>4008</v>
      </c>
      <c r="H2081">
        <v>27</v>
      </c>
      <c r="I2081">
        <v>31</v>
      </c>
      <c r="J2081">
        <v>11691</v>
      </c>
      <c r="K2081" t="s">
        <v>361</v>
      </c>
      <c r="L2081">
        <v>101</v>
      </c>
      <c r="M2081">
        <v>3800</v>
      </c>
      <c r="N2081" t="s">
        <v>2222</v>
      </c>
      <c r="O2081" t="s">
        <v>2680</v>
      </c>
      <c r="X2081" t="s">
        <v>2680</v>
      </c>
      <c r="Z2081" t="s">
        <v>2999</v>
      </c>
      <c r="AA2081" t="s">
        <v>3002</v>
      </c>
      <c r="AB2081">
        <v>11</v>
      </c>
      <c r="AC2081">
        <v>0</v>
      </c>
      <c r="AD2081" t="s">
        <v>3006</v>
      </c>
      <c r="AE2081" t="s">
        <v>4855</v>
      </c>
      <c r="AF2081">
        <v>12847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4</v>
      </c>
      <c r="AQ2081">
        <v>0</v>
      </c>
      <c r="AR2081">
        <v>0</v>
      </c>
      <c r="AS2081">
        <v>0</v>
      </c>
      <c r="AT2081">
        <v>0</v>
      </c>
      <c r="AU2081">
        <v>104</v>
      </c>
      <c r="AV2081">
        <v>134.55000000000001</v>
      </c>
      <c r="AW2081">
        <v>0</v>
      </c>
      <c r="AX2081">
        <v>0</v>
      </c>
      <c r="AZ2081">
        <v>0</v>
      </c>
      <c r="BA2081" t="s">
        <v>3000</v>
      </c>
      <c r="BB2081">
        <v>5</v>
      </c>
      <c r="BC2081">
        <v>5</v>
      </c>
      <c r="BD2081">
        <v>26523</v>
      </c>
      <c r="BE2081">
        <v>26523</v>
      </c>
      <c r="BF2081">
        <v>0</v>
      </c>
      <c r="BG2081">
        <v>0</v>
      </c>
      <c r="BH2081">
        <v>0</v>
      </c>
      <c r="BJ2081">
        <v>0</v>
      </c>
      <c r="BK2081">
        <v>0</v>
      </c>
      <c r="BN2081">
        <v>0</v>
      </c>
      <c r="BO2081">
        <v>0.5</v>
      </c>
      <c r="BP2081">
        <v>0</v>
      </c>
      <c r="BQ2081">
        <v>1</v>
      </c>
      <c r="BR2081">
        <v>4</v>
      </c>
      <c r="BS2081">
        <v>4157220009</v>
      </c>
      <c r="BT2081">
        <v>0</v>
      </c>
      <c r="BU2081">
        <v>100802</v>
      </c>
      <c r="BV2081">
        <v>1049285</v>
      </c>
      <c r="BW2081">
        <v>159833</v>
      </c>
      <c r="BX2081" t="s">
        <v>5264</v>
      </c>
      <c r="BZ2081" t="s">
        <v>6550</v>
      </c>
      <c r="CA2081">
        <v>46002</v>
      </c>
      <c r="CC2081">
        <v>0</v>
      </c>
      <c r="CE2081">
        <v>1</v>
      </c>
      <c r="CF2081" t="s">
        <v>7198</v>
      </c>
      <c r="CG2081">
        <v>0</v>
      </c>
      <c r="CH2081">
        <v>454.97458357099998</v>
      </c>
      <c r="CI2081">
        <v>12708.094291400001</v>
      </c>
      <c r="CJ2081" s="2">
        <f t="shared" si="160"/>
        <v>12.847</v>
      </c>
      <c r="CK2081" s="2">
        <f t="shared" si="161"/>
        <v>38.540999999999997</v>
      </c>
      <c r="CL2081" s="2">
        <f t="shared" si="162"/>
        <v>1.5</v>
      </c>
      <c r="CM2081" t="str">
        <f t="shared" si="163"/>
        <v>9 to 30 units</v>
      </c>
      <c r="CN2081" t="str">
        <f t="shared" si="164"/>
        <v>31 to 100 units</v>
      </c>
    </row>
    <row r="2082" spans="1:92" x14ac:dyDescent="0.25">
      <c r="A2082" s="1">
        <v>2081</v>
      </c>
      <c r="B2082" t="s">
        <v>89</v>
      </c>
      <c r="C2082">
        <v>15738</v>
      </c>
      <c r="D2082">
        <v>87</v>
      </c>
      <c r="E2082">
        <v>414</v>
      </c>
      <c r="F2082">
        <v>1008.02</v>
      </c>
      <c r="G2082">
        <v>4009</v>
      </c>
      <c r="H2082">
        <v>27</v>
      </c>
      <c r="I2082">
        <v>31</v>
      </c>
      <c r="J2082">
        <v>11691</v>
      </c>
      <c r="K2082" t="s">
        <v>361</v>
      </c>
      <c r="L2082">
        <v>101</v>
      </c>
      <c r="M2082">
        <v>3800</v>
      </c>
      <c r="N2082" t="s">
        <v>2223</v>
      </c>
      <c r="O2082" t="s">
        <v>2674</v>
      </c>
      <c r="X2082" t="s">
        <v>2674</v>
      </c>
      <c r="Z2082" t="s">
        <v>2999</v>
      </c>
      <c r="AA2082" t="s">
        <v>3002</v>
      </c>
      <c r="AB2082">
        <v>11</v>
      </c>
      <c r="AC2082">
        <v>0</v>
      </c>
      <c r="AE2082" t="s">
        <v>2223</v>
      </c>
      <c r="AF2082">
        <v>51095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</v>
      </c>
      <c r="AQ2082">
        <v>0</v>
      </c>
      <c r="AR2082">
        <v>0</v>
      </c>
      <c r="AS2082">
        <v>0</v>
      </c>
      <c r="AT2082">
        <v>0</v>
      </c>
      <c r="AU2082">
        <v>268.14999999999998</v>
      </c>
      <c r="AV2082">
        <v>200</v>
      </c>
      <c r="AW2082">
        <v>0</v>
      </c>
      <c r="AX2082">
        <v>0</v>
      </c>
      <c r="AZ2082">
        <v>0</v>
      </c>
      <c r="BA2082" t="s">
        <v>3000</v>
      </c>
      <c r="BB2082">
        <v>3</v>
      </c>
      <c r="BC2082">
        <v>5</v>
      </c>
      <c r="BD2082">
        <v>16726</v>
      </c>
      <c r="BE2082">
        <v>16726</v>
      </c>
      <c r="BF2082">
        <v>0</v>
      </c>
      <c r="BG2082">
        <v>0</v>
      </c>
      <c r="BH2082">
        <v>0</v>
      </c>
      <c r="BJ2082">
        <v>0</v>
      </c>
      <c r="BK2082">
        <v>0</v>
      </c>
      <c r="BN2082">
        <v>0</v>
      </c>
      <c r="BO2082">
        <v>0.9</v>
      </c>
      <c r="BP2082">
        <v>0</v>
      </c>
      <c r="BQ2082">
        <v>2</v>
      </c>
      <c r="BR2082">
        <v>4</v>
      </c>
      <c r="BS2082">
        <v>4157380087</v>
      </c>
      <c r="BT2082">
        <v>0</v>
      </c>
      <c r="BU2082">
        <v>100802</v>
      </c>
      <c r="BV2082">
        <v>1048781</v>
      </c>
      <c r="BW2082">
        <v>158947</v>
      </c>
      <c r="BX2082" t="s">
        <v>5265</v>
      </c>
      <c r="BZ2082" t="s">
        <v>6552</v>
      </c>
      <c r="CA2082">
        <v>46002</v>
      </c>
      <c r="CC2082">
        <v>0</v>
      </c>
      <c r="CE2082">
        <v>1</v>
      </c>
      <c r="CF2082" t="s">
        <v>7198</v>
      </c>
      <c r="CG2082">
        <v>0</v>
      </c>
      <c r="CH2082">
        <v>1291.74026678</v>
      </c>
      <c r="CI2082">
        <v>52162.831105099998</v>
      </c>
      <c r="CJ2082" s="2">
        <f t="shared" si="160"/>
        <v>91.971000000000004</v>
      </c>
      <c r="CK2082" s="2">
        <f t="shared" si="161"/>
        <v>296.351</v>
      </c>
      <c r="CL2082" s="2">
        <f t="shared" si="162"/>
        <v>2.9</v>
      </c>
      <c r="CM2082" t="str">
        <f t="shared" si="163"/>
        <v>31 to 100 units</v>
      </c>
      <c r="CN2082" t="str">
        <f t="shared" si="164"/>
        <v>Over 100 units</v>
      </c>
    </row>
    <row r="2083" spans="1:92" x14ac:dyDescent="0.25">
      <c r="A2083" s="1">
        <v>2082</v>
      </c>
      <c r="B2083" t="s">
        <v>89</v>
      </c>
      <c r="C2083">
        <v>15744</v>
      </c>
      <c r="D2083">
        <v>21</v>
      </c>
      <c r="E2083">
        <v>414</v>
      </c>
      <c r="F2083">
        <v>992</v>
      </c>
      <c r="G2083">
        <v>1006</v>
      </c>
      <c r="H2083">
        <v>27</v>
      </c>
      <c r="I2083">
        <v>31</v>
      </c>
      <c r="J2083">
        <v>11691</v>
      </c>
      <c r="K2083" t="s">
        <v>361</v>
      </c>
      <c r="L2083">
        <v>101</v>
      </c>
      <c r="M2083">
        <v>3800</v>
      </c>
      <c r="N2083" t="s">
        <v>2230</v>
      </c>
      <c r="O2083" t="s">
        <v>2674</v>
      </c>
      <c r="X2083" t="s">
        <v>2674</v>
      </c>
      <c r="Z2083" t="s">
        <v>2999</v>
      </c>
      <c r="AA2083" t="s">
        <v>3002</v>
      </c>
      <c r="AB2083">
        <v>11</v>
      </c>
      <c r="AC2083">
        <v>0</v>
      </c>
      <c r="AE2083" t="s">
        <v>4861</v>
      </c>
      <c r="AF2083">
        <v>5000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4</v>
      </c>
      <c r="AQ2083">
        <v>0</v>
      </c>
      <c r="AR2083">
        <v>0</v>
      </c>
      <c r="AS2083">
        <v>0</v>
      </c>
      <c r="AT2083">
        <v>0</v>
      </c>
      <c r="AU2083">
        <v>50</v>
      </c>
      <c r="AV2083">
        <v>100</v>
      </c>
      <c r="AW2083">
        <v>0</v>
      </c>
      <c r="AX2083">
        <v>0</v>
      </c>
      <c r="AZ2083">
        <v>0</v>
      </c>
      <c r="BA2083" t="s">
        <v>2999</v>
      </c>
      <c r="BB2083">
        <v>5</v>
      </c>
      <c r="BC2083">
        <v>5</v>
      </c>
      <c r="BD2083">
        <v>4155</v>
      </c>
      <c r="BE2083">
        <v>4155</v>
      </c>
      <c r="BF2083">
        <v>0</v>
      </c>
      <c r="BG2083">
        <v>0</v>
      </c>
      <c r="BH2083">
        <v>0</v>
      </c>
      <c r="BJ2083">
        <v>0</v>
      </c>
      <c r="BK2083">
        <v>0</v>
      </c>
      <c r="BN2083">
        <v>0</v>
      </c>
      <c r="BO2083">
        <v>0.9</v>
      </c>
      <c r="BP2083">
        <v>0</v>
      </c>
      <c r="BQ2083">
        <v>2</v>
      </c>
      <c r="BR2083">
        <v>4</v>
      </c>
      <c r="BS2083">
        <v>4157440021</v>
      </c>
      <c r="BT2083">
        <v>0</v>
      </c>
      <c r="BU2083">
        <v>992</v>
      </c>
      <c r="BV2083">
        <v>1049367</v>
      </c>
      <c r="BW2083">
        <v>157837</v>
      </c>
      <c r="BX2083" t="s">
        <v>5265</v>
      </c>
      <c r="BZ2083" t="s">
        <v>6552</v>
      </c>
      <c r="CA2083">
        <v>46002</v>
      </c>
      <c r="CC2083">
        <v>0</v>
      </c>
      <c r="CE2083">
        <v>1</v>
      </c>
      <c r="CF2083" t="s">
        <v>7198</v>
      </c>
      <c r="CG2083">
        <v>0</v>
      </c>
      <c r="CH2083">
        <v>300.41284336699999</v>
      </c>
      <c r="CI2083">
        <v>5020.6179982699996</v>
      </c>
      <c r="CJ2083" s="2">
        <f t="shared" si="160"/>
        <v>9</v>
      </c>
      <c r="CK2083" s="2">
        <f t="shared" si="161"/>
        <v>29</v>
      </c>
      <c r="CL2083" s="2">
        <f t="shared" si="162"/>
        <v>2.9</v>
      </c>
      <c r="CM2083" t="str">
        <f t="shared" si="163"/>
        <v>9 to 30 units</v>
      </c>
      <c r="CN2083" t="str">
        <f t="shared" si="164"/>
        <v>9 to 30 units</v>
      </c>
    </row>
    <row r="2084" spans="1:92" x14ac:dyDescent="0.25">
      <c r="A2084" s="1">
        <v>2083</v>
      </c>
      <c r="B2084" t="s">
        <v>89</v>
      </c>
      <c r="C2084">
        <v>15751</v>
      </c>
      <c r="D2084">
        <v>4</v>
      </c>
      <c r="E2084">
        <v>414</v>
      </c>
      <c r="F2084">
        <v>1008.02</v>
      </c>
      <c r="H2084">
        <v>27</v>
      </c>
      <c r="I2084">
        <v>31</v>
      </c>
      <c r="J2084">
        <v>11691</v>
      </c>
      <c r="K2084" t="s">
        <v>362</v>
      </c>
      <c r="L2084">
        <v>101</v>
      </c>
      <c r="M2084">
        <v>3800</v>
      </c>
      <c r="N2084" t="s">
        <v>2221</v>
      </c>
      <c r="O2084" t="s">
        <v>2652</v>
      </c>
      <c r="S2084" t="s">
        <v>2756</v>
      </c>
      <c r="X2084" t="s">
        <v>2878</v>
      </c>
      <c r="Z2084" t="s">
        <v>2999</v>
      </c>
      <c r="AA2084" t="s">
        <v>3001</v>
      </c>
      <c r="AB2084">
        <v>11</v>
      </c>
      <c r="AC2084">
        <v>0</v>
      </c>
      <c r="AE2084" t="s">
        <v>4854</v>
      </c>
      <c r="AF2084">
        <v>25000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4</v>
      </c>
      <c r="AQ2084">
        <v>0</v>
      </c>
      <c r="AR2084">
        <v>0</v>
      </c>
      <c r="AS2084">
        <v>0</v>
      </c>
      <c r="AT2084">
        <v>0</v>
      </c>
      <c r="AU2084">
        <v>100</v>
      </c>
      <c r="AV2084">
        <v>230</v>
      </c>
      <c r="AW2084">
        <v>0</v>
      </c>
      <c r="AX2084">
        <v>0</v>
      </c>
      <c r="AZ2084">
        <v>0</v>
      </c>
      <c r="BA2084" t="s">
        <v>3000</v>
      </c>
      <c r="BB2084">
        <v>5</v>
      </c>
      <c r="BC2084">
        <v>5</v>
      </c>
      <c r="BD2084">
        <v>658350</v>
      </c>
      <c r="BE2084">
        <v>658350</v>
      </c>
      <c r="BF2084">
        <v>0</v>
      </c>
      <c r="BG2084">
        <v>0</v>
      </c>
      <c r="BH2084">
        <v>0</v>
      </c>
      <c r="BJ2084">
        <v>0</v>
      </c>
      <c r="BK2084">
        <v>0</v>
      </c>
      <c r="BN2084">
        <v>0</v>
      </c>
      <c r="BO2084">
        <v>1.25</v>
      </c>
      <c r="BP2084">
        <v>0</v>
      </c>
      <c r="BQ2084">
        <v>2</v>
      </c>
      <c r="BR2084">
        <v>4</v>
      </c>
      <c r="BS2084">
        <v>4157510004</v>
      </c>
      <c r="BT2084">
        <v>0</v>
      </c>
      <c r="BU2084">
        <v>100802</v>
      </c>
      <c r="BV2084">
        <v>0</v>
      </c>
      <c r="BW2084">
        <v>0</v>
      </c>
      <c r="BX2084" t="s">
        <v>5265</v>
      </c>
      <c r="BZ2084" t="s">
        <v>6539</v>
      </c>
      <c r="CA2084">
        <v>46003</v>
      </c>
      <c r="CC2084">
        <v>0</v>
      </c>
      <c r="CE2084">
        <v>1</v>
      </c>
      <c r="CF2084" t="s">
        <v>7198</v>
      </c>
      <c r="CG2084">
        <v>0</v>
      </c>
      <c r="CH2084">
        <v>760.05683797100005</v>
      </c>
      <c r="CI2084">
        <v>26756.7234178</v>
      </c>
      <c r="CJ2084" s="2">
        <f t="shared" si="160"/>
        <v>62.5</v>
      </c>
      <c r="CK2084" s="2">
        <f t="shared" si="161"/>
        <v>162.5</v>
      </c>
      <c r="CL2084" s="2">
        <f t="shared" si="162"/>
        <v>3.25</v>
      </c>
      <c r="CM2084" t="str">
        <f t="shared" si="163"/>
        <v>31 to 100 units</v>
      </c>
      <c r="CN2084" t="str">
        <f t="shared" si="164"/>
        <v>Over 100 units</v>
      </c>
    </row>
    <row r="2085" spans="1:92" x14ac:dyDescent="0.25">
      <c r="A2085" s="1">
        <v>2084</v>
      </c>
      <c r="B2085" t="s">
        <v>89</v>
      </c>
      <c r="C2085">
        <v>15758</v>
      </c>
      <c r="D2085">
        <v>16</v>
      </c>
      <c r="E2085">
        <v>414</v>
      </c>
      <c r="F2085">
        <v>1008.02</v>
      </c>
      <c r="G2085">
        <v>2009</v>
      </c>
      <c r="H2085">
        <v>27</v>
      </c>
      <c r="I2085">
        <v>31</v>
      </c>
      <c r="J2085">
        <v>11691</v>
      </c>
      <c r="K2085" t="s">
        <v>361</v>
      </c>
      <c r="L2085">
        <v>101</v>
      </c>
      <c r="M2085">
        <v>3800</v>
      </c>
      <c r="N2085" t="s">
        <v>2224</v>
      </c>
      <c r="O2085" t="s">
        <v>2674</v>
      </c>
      <c r="X2085" t="s">
        <v>2674</v>
      </c>
      <c r="Z2085" t="s">
        <v>2999</v>
      </c>
      <c r="AA2085" t="s">
        <v>3002</v>
      </c>
      <c r="AB2085">
        <v>11</v>
      </c>
      <c r="AC2085">
        <v>0</v>
      </c>
      <c r="AE2085" t="s">
        <v>4856</v>
      </c>
      <c r="AF2085">
        <v>8680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4</v>
      </c>
      <c r="AQ2085">
        <v>0</v>
      </c>
      <c r="AR2085">
        <v>0</v>
      </c>
      <c r="AS2085">
        <v>0</v>
      </c>
      <c r="AT2085">
        <v>0</v>
      </c>
      <c r="AU2085">
        <v>75</v>
      </c>
      <c r="AV2085">
        <v>120.5</v>
      </c>
      <c r="AW2085">
        <v>0</v>
      </c>
      <c r="AX2085">
        <v>0</v>
      </c>
      <c r="AZ2085">
        <v>0</v>
      </c>
      <c r="BA2085" t="s">
        <v>3000</v>
      </c>
      <c r="BB2085">
        <v>5</v>
      </c>
      <c r="BC2085">
        <v>5</v>
      </c>
      <c r="BD2085">
        <v>9720</v>
      </c>
      <c r="BE2085">
        <v>9720</v>
      </c>
      <c r="BF2085">
        <v>0</v>
      </c>
      <c r="BG2085">
        <v>0</v>
      </c>
      <c r="BH2085">
        <v>0</v>
      </c>
      <c r="BJ2085">
        <v>0</v>
      </c>
      <c r="BK2085">
        <v>0</v>
      </c>
      <c r="BN2085">
        <v>0</v>
      </c>
      <c r="BO2085">
        <v>0.9</v>
      </c>
      <c r="BP2085">
        <v>0</v>
      </c>
      <c r="BQ2085">
        <v>2</v>
      </c>
      <c r="BR2085">
        <v>4</v>
      </c>
      <c r="BS2085">
        <v>4157580016</v>
      </c>
      <c r="BT2085">
        <v>0</v>
      </c>
      <c r="BU2085">
        <v>100802</v>
      </c>
      <c r="BV2085">
        <v>1050545</v>
      </c>
      <c r="BW2085">
        <v>158213</v>
      </c>
      <c r="BX2085" t="s">
        <v>5265</v>
      </c>
      <c r="BZ2085" t="s">
        <v>6553</v>
      </c>
      <c r="CA2085">
        <v>46003</v>
      </c>
      <c r="CC2085">
        <v>0</v>
      </c>
      <c r="CE2085">
        <v>1</v>
      </c>
      <c r="CF2085" t="s">
        <v>7198</v>
      </c>
      <c r="CG2085">
        <v>0</v>
      </c>
      <c r="CH2085">
        <v>389.01721647400001</v>
      </c>
      <c r="CI2085">
        <v>8978.2698470199994</v>
      </c>
      <c r="CJ2085" s="2">
        <f t="shared" si="160"/>
        <v>15.624000000000001</v>
      </c>
      <c r="CK2085" s="2">
        <f t="shared" si="161"/>
        <v>50.344000000000001</v>
      </c>
      <c r="CL2085" s="2">
        <f t="shared" si="162"/>
        <v>2.9</v>
      </c>
      <c r="CM2085" t="str">
        <f t="shared" si="163"/>
        <v>9 to 30 units</v>
      </c>
      <c r="CN2085" t="str">
        <f t="shared" si="164"/>
        <v>31 to 100 units</v>
      </c>
    </row>
    <row r="2086" spans="1:92" x14ac:dyDescent="0.25">
      <c r="A2086" s="1">
        <v>2085</v>
      </c>
      <c r="B2086" t="s">
        <v>89</v>
      </c>
      <c r="C2086">
        <v>15758</v>
      </c>
      <c r="D2086">
        <v>20</v>
      </c>
      <c r="E2086">
        <v>414</v>
      </c>
      <c r="F2086">
        <v>1008.02</v>
      </c>
      <c r="G2086">
        <v>2009</v>
      </c>
      <c r="H2086">
        <v>27</v>
      </c>
      <c r="I2086">
        <v>31</v>
      </c>
      <c r="J2086">
        <v>11691</v>
      </c>
      <c r="K2086" t="s">
        <v>361</v>
      </c>
      <c r="L2086">
        <v>101</v>
      </c>
      <c r="M2086">
        <v>3800</v>
      </c>
      <c r="N2086" t="s">
        <v>2225</v>
      </c>
      <c r="O2086" t="s">
        <v>2674</v>
      </c>
      <c r="X2086" t="s">
        <v>2674</v>
      </c>
      <c r="Z2086" t="s">
        <v>2999</v>
      </c>
      <c r="AA2086" t="s">
        <v>3002</v>
      </c>
      <c r="AB2086">
        <v>11</v>
      </c>
      <c r="AC2086">
        <v>0</v>
      </c>
      <c r="AE2086" t="s">
        <v>4856</v>
      </c>
      <c r="AF2086">
        <v>8045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4</v>
      </c>
      <c r="AQ2086">
        <v>0</v>
      </c>
      <c r="AR2086">
        <v>0</v>
      </c>
      <c r="AS2086">
        <v>0</v>
      </c>
      <c r="AT2086">
        <v>0</v>
      </c>
      <c r="AU2086">
        <v>75</v>
      </c>
      <c r="AV2086">
        <v>110.94</v>
      </c>
      <c r="AW2086">
        <v>0</v>
      </c>
      <c r="AX2086">
        <v>0</v>
      </c>
      <c r="AZ2086">
        <v>0</v>
      </c>
      <c r="BA2086" t="s">
        <v>3000</v>
      </c>
      <c r="BB2086">
        <v>5</v>
      </c>
      <c r="BC2086">
        <v>5</v>
      </c>
      <c r="BD2086">
        <v>9304</v>
      </c>
      <c r="BE2086">
        <v>9304</v>
      </c>
      <c r="BF2086">
        <v>0</v>
      </c>
      <c r="BG2086">
        <v>0</v>
      </c>
      <c r="BH2086">
        <v>0</v>
      </c>
      <c r="BJ2086">
        <v>0</v>
      </c>
      <c r="BK2086">
        <v>0</v>
      </c>
      <c r="BN2086">
        <v>0</v>
      </c>
      <c r="BO2086">
        <v>0.9</v>
      </c>
      <c r="BP2086">
        <v>0</v>
      </c>
      <c r="BQ2086">
        <v>2</v>
      </c>
      <c r="BR2086">
        <v>4</v>
      </c>
      <c r="BS2086">
        <v>4157580020</v>
      </c>
      <c r="BT2086">
        <v>0</v>
      </c>
      <c r="BU2086">
        <v>100802</v>
      </c>
      <c r="BV2086">
        <v>1050595</v>
      </c>
      <c r="BW2086">
        <v>158271</v>
      </c>
      <c r="BX2086" t="s">
        <v>5265</v>
      </c>
      <c r="BZ2086" t="s">
        <v>6553</v>
      </c>
      <c r="CA2086">
        <v>46003</v>
      </c>
      <c r="CC2086">
        <v>0</v>
      </c>
      <c r="CE2086">
        <v>1</v>
      </c>
      <c r="CF2086" t="s">
        <v>7198</v>
      </c>
      <c r="CG2086">
        <v>0</v>
      </c>
      <c r="CH2086">
        <v>370.31621815800003</v>
      </c>
      <c r="CI2086">
        <v>8265.5622822999994</v>
      </c>
      <c r="CJ2086" s="2">
        <f t="shared" si="160"/>
        <v>14.481</v>
      </c>
      <c r="CK2086" s="2">
        <f t="shared" si="161"/>
        <v>46.661000000000001</v>
      </c>
      <c r="CL2086" s="2">
        <f t="shared" si="162"/>
        <v>2.9</v>
      </c>
      <c r="CM2086" t="str">
        <f t="shared" si="163"/>
        <v>9 to 30 units</v>
      </c>
      <c r="CN2086" t="str">
        <f t="shared" si="164"/>
        <v>31 to 100 units</v>
      </c>
    </row>
    <row r="2087" spans="1:92" x14ac:dyDescent="0.25">
      <c r="A2087" s="1">
        <v>2086</v>
      </c>
      <c r="B2087" t="s">
        <v>89</v>
      </c>
      <c r="C2087">
        <v>15784</v>
      </c>
      <c r="D2087">
        <v>1</v>
      </c>
      <c r="E2087">
        <v>414</v>
      </c>
      <c r="F2087">
        <v>998.01</v>
      </c>
      <c r="G2087">
        <v>5010</v>
      </c>
      <c r="H2087">
        <v>27</v>
      </c>
      <c r="I2087">
        <v>31</v>
      </c>
      <c r="J2087">
        <v>11691</v>
      </c>
      <c r="K2087" t="s">
        <v>362</v>
      </c>
      <c r="L2087">
        <v>101</v>
      </c>
      <c r="M2087">
        <v>3800</v>
      </c>
      <c r="N2087" t="s">
        <v>2234</v>
      </c>
      <c r="O2087" t="s">
        <v>2674</v>
      </c>
      <c r="X2087" t="s">
        <v>2674</v>
      </c>
      <c r="Z2087" t="s">
        <v>2999</v>
      </c>
      <c r="AA2087" t="s">
        <v>3002</v>
      </c>
      <c r="AB2087">
        <v>11</v>
      </c>
      <c r="AC2087">
        <v>0</v>
      </c>
      <c r="AE2087" t="s">
        <v>4860</v>
      </c>
      <c r="AF2087">
        <v>26524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4</v>
      </c>
      <c r="AQ2087">
        <v>0</v>
      </c>
      <c r="AR2087">
        <v>0</v>
      </c>
      <c r="AS2087">
        <v>0</v>
      </c>
      <c r="AT2087">
        <v>0</v>
      </c>
      <c r="AU2087">
        <v>170.67</v>
      </c>
      <c r="AV2087">
        <v>155.41999999999999</v>
      </c>
      <c r="AW2087">
        <v>0</v>
      </c>
      <c r="AX2087">
        <v>0</v>
      </c>
      <c r="AZ2087">
        <v>0</v>
      </c>
      <c r="BA2087" t="s">
        <v>2999</v>
      </c>
      <c r="BB2087">
        <v>3</v>
      </c>
      <c r="BC2087">
        <v>5</v>
      </c>
      <c r="BD2087">
        <v>9676</v>
      </c>
      <c r="BE2087">
        <v>9676</v>
      </c>
      <c r="BF2087">
        <v>0</v>
      </c>
      <c r="BG2087">
        <v>0</v>
      </c>
      <c r="BH2087">
        <v>0</v>
      </c>
      <c r="BJ2087">
        <v>0</v>
      </c>
      <c r="BK2087">
        <v>0</v>
      </c>
      <c r="BN2087">
        <v>0</v>
      </c>
      <c r="BO2087">
        <v>0.9</v>
      </c>
      <c r="BP2087">
        <v>0</v>
      </c>
      <c r="BQ2087">
        <v>2</v>
      </c>
      <c r="BR2087">
        <v>4</v>
      </c>
      <c r="BS2087">
        <v>4157840001</v>
      </c>
      <c r="BT2087">
        <v>0</v>
      </c>
      <c r="BU2087">
        <v>99801</v>
      </c>
      <c r="BV2087">
        <v>1051371</v>
      </c>
      <c r="BW2087">
        <v>156469</v>
      </c>
      <c r="BX2087" t="s">
        <v>5265</v>
      </c>
      <c r="BZ2087" t="s">
        <v>6559</v>
      </c>
      <c r="CA2087">
        <v>46003</v>
      </c>
      <c r="CC2087">
        <v>0</v>
      </c>
      <c r="CE2087">
        <v>1</v>
      </c>
      <c r="CF2087" t="s">
        <v>7198</v>
      </c>
      <c r="CG2087">
        <v>0</v>
      </c>
      <c r="CH2087">
        <v>694.27198273600004</v>
      </c>
      <c r="CI2087">
        <v>30004.0843757</v>
      </c>
      <c r="CJ2087" s="2">
        <f t="shared" si="160"/>
        <v>47.743200000000002</v>
      </c>
      <c r="CK2087" s="2">
        <f t="shared" si="161"/>
        <v>153.83919999999998</v>
      </c>
      <c r="CL2087" s="2">
        <f t="shared" si="162"/>
        <v>2.9</v>
      </c>
      <c r="CM2087" t="str">
        <f t="shared" si="163"/>
        <v>31 to 100 units</v>
      </c>
      <c r="CN2087" t="str">
        <f t="shared" si="164"/>
        <v>Over 100 units</v>
      </c>
    </row>
    <row r="2088" spans="1:92" x14ac:dyDescent="0.25">
      <c r="A2088" s="1">
        <v>2087</v>
      </c>
      <c r="B2088" t="s">
        <v>89</v>
      </c>
      <c r="C2088">
        <v>15788</v>
      </c>
      <c r="D2088">
        <v>120</v>
      </c>
      <c r="E2088">
        <v>414</v>
      </c>
      <c r="F2088">
        <v>992</v>
      </c>
      <c r="G2088">
        <v>1001</v>
      </c>
      <c r="H2088">
        <v>27</v>
      </c>
      <c r="I2088">
        <v>31</v>
      </c>
      <c r="J2088">
        <v>11691</v>
      </c>
      <c r="K2088" t="s">
        <v>362</v>
      </c>
      <c r="L2088">
        <v>101</v>
      </c>
      <c r="M2088">
        <v>3800</v>
      </c>
      <c r="N2088" t="s">
        <v>2226</v>
      </c>
      <c r="O2088" t="s">
        <v>2674</v>
      </c>
      <c r="X2088" t="s">
        <v>2674</v>
      </c>
      <c r="Z2088" t="s">
        <v>2999</v>
      </c>
      <c r="AA2088" t="s">
        <v>3002</v>
      </c>
      <c r="AB2088">
        <v>11</v>
      </c>
      <c r="AC2088">
        <v>0</v>
      </c>
      <c r="AE2088" t="s">
        <v>4857</v>
      </c>
      <c r="AF2088">
        <v>5700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4</v>
      </c>
      <c r="AQ2088">
        <v>0</v>
      </c>
      <c r="AR2088">
        <v>0</v>
      </c>
      <c r="AS2088">
        <v>0</v>
      </c>
      <c r="AT2088">
        <v>0</v>
      </c>
      <c r="AU2088">
        <v>57</v>
      </c>
      <c r="AV2088">
        <v>100</v>
      </c>
      <c r="AW2088">
        <v>0</v>
      </c>
      <c r="AX2088">
        <v>0</v>
      </c>
      <c r="AZ2088">
        <v>0</v>
      </c>
      <c r="BA2088" t="s">
        <v>2999</v>
      </c>
      <c r="BB2088">
        <v>5</v>
      </c>
      <c r="BC2088">
        <v>5</v>
      </c>
      <c r="BD2088">
        <v>15289</v>
      </c>
      <c r="BE2088">
        <v>15289</v>
      </c>
      <c r="BF2088">
        <v>0</v>
      </c>
      <c r="BG2088">
        <v>0</v>
      </c>
      <c r="BH2088">
        <v>0</v>
      </c>
      <c r="BJ2088">
        <v>0</v>
      </c>
      <c r="BK2088">
        <v>0</v>
      </c>
      <c r="BN2088">
        <v>0</v>
      </c>
      <c r="BO2088">
        <v>0.9</v>
      </c>
      <c r="BP2088">
        <v>0</v>
      </c>
      <c r="BQ2088">
        <v>2</v>
      </c>
      <c r="BR2088">
        <v>4</v>
      </c>
      <c r="BS2088">
        <v>4157880120</v>
      </c>
      <c r="BT2088">
        <v>0</v>
      </c>
      <c r="BU2088">
        <v>992</v>
      </c>
      <c r="BV2088">
        <v>1049949</v>
      </c>
      <c r="BW2088">
        <v>157241</v>
      </c>
      <c r="BX2088" t="s">
        <v>5265</v>
      </c>
      <c r="BZ2088" t="s">
        <v>6554</v>
      </c>
      <c r="CA2088">
        <v>46003</v>
      </c>
      <c r="CC2088">
        <v>0</v>
      </c>
      <c r="CE2088">
        <v>1</v>
      </c>
      <c r="CF2088" t="s">
        <v>7198</v>
      </c>
      <c r="CG2088">
        <v>0</v>
      </c>
      <c r="CH2088">
        <v>323.54485823700003</v>
      </c>
      <c r="CI2088">
        <v>5972.0250253200002</v>
      </c>
      <c r="CJ2088" s="2">
        <f t="shared" si="160"/>
        <v>10.26</v>
      </c>
      <c r="CK2088" s="2">
        <f t="shared" si="161"/>
        <v>33.06</v>
      </c>
      <c r="CL2088" s="2">
        <f t="shared" si="162"/>
        <v>2.9</v>
      </c>
      <c r="CM2088" t="str">
        <f t="shared" si="163"/>
        <v>9 to 30 units</v>
      </c>
      <c r="CN2088" t="str">
        <f t="shared" si="164"/>
        <v>31 to 100 units</v>
      </c>
    </row>
    <row r="2089" spans="1:92" x14ac:dyDescent="0.25">
      <c r="A2089" s="1">
        <v>2088</v>
      </c>
      <c r="B2089" t="s">
        <v>89</v>
      </c>
      <c r="C2089">
        <v>15806</v>
      </c>
      <c r="D2089">
        <v>4</v>
      </c>
      <c r="E2089">
        <v>414</v>
      </c>
      <c r="F2089">
        <v>992</v>
      </c>
      <c r="G2089">
        <v>1009</v>
      </c>
      <c r="H2089">
        <v>27</v>
      </c>
      <c r="I2089">
        <v>31</v>
      </c>
      <c r="J2089">
        <v>11691</v>
      </c>
      <c r="K2089" t="s">
        <v>362</v>
      </c>
      <c r="L2089">
        <v>101</v>
      </c>
      <c r="M2089">
        <v>3800</v>
      </c>
      <c r="N2089" t="s">
        <v>2235</v>
      </c>
      <c r="O2089" t="s">
        <v>2652</v>
      </c>
      <c r="X2089" t="s">
        <v>2652</v>
      </c>
      <c r="Z2089" t="s">
        <v>2999</v>
      </c>
      <c r="AA2089" t="s">
        <v>3002</v>
      </c>
      <c r="AB2089">
        <v>11</v>
      </c>
      <c r="AC2089">
        <v>0</v>
      </c>
      <c r="AD2089" t="s">
        <v>3006</v>
      </c>
      <c r="AE2089" t="s">
        <v>4664</v>
      </c>
      <c r="AF2089">
        <v>6000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4</v>
      </c>
      <c r="AQ2089">
        <v>0</v>
      </c>
      <c r="AR2089">
        <v>0</v>
      </c>
      <c r="AS2089">
        <v>0</v>
      </c>
      <c r="AT2089">
        <v>0</v>
      </c>
      <c r="AU2089">
        <v>60</v>
      </c>
      <c r="AV2089">
        <v>100</v>
      </c>
      <c r="AW2089">
        <v>0</v>
      </c>
      <c r="AX2089">
        <v>0</v>
      </c>
      <c r="AZ2089">
        <v>0</v>
      </c>
      <c r="BA2089" t="s">
        <v>2999</v>
      </c>
      <c r="BB2089">
        <v>5</v>
      </c>
      <c r="BC2089">
        <v>5</v>
      </c>
      <c r="BD2089">
        <v>6358</v>
      </c>
      <c r="BE2089">
        <v>6358</v>
      </c>
      <c r="BF2089">
        <v>6358</v>
      </c>
      <c r="BG2089">
        <v>6358</v>
      </c>
      <c r="BH2089">
        <v>0</v>
      </c>
      <c r="BJ2089">
        <v>0</v>
      </c>
      <c r="BK2089">
        <v>0</v>
      </c>
      <c r="BN2089">
        <v>0</v>
      </c>
      <c r="BO2089">
        <v>1.25</v>
      </c>
      <c r="BP2089">
        <v>0</v>
      </c>
      <c r="BQ2089">
        <v>2</v>
      </c>
      <c r="BR2089">
        <v>4</v>
      </c>
      <c r="BS2089">
        <v>4158060004</v>
      </c>
      <c r="BT2089">
        <v>0</v>
      </c>
      <c r="BU2089">
        <v>992</v>
      </c>
      <c r="BV2089">
        <v>1049965</v>
      </c>
      <c r="BW2089">
        <v>156362</v>
      </c>
      <c r="BX2089" t="s">
        <v>5265</v>
      </c>
      <c r="BZ2089" t="s">
        <v>6555</v>
      </c>
      <c r="CA2089">
        <v>46003</v>
      </c>
      <c r="CC2089">
        <v>0</v>
      </c>
      <c r="CE2089">
        <v>1</v>
      </c>
      <c r="CF2089" t="s">
        <v>7198</v>
      </c>
      <c r="CG2089">
        <v>0</v>
      </c>
      <c r="CH2089">
        <v>320.00332789999999</v>
      </c>
      <c r="CI2089">
        <v>6000.0543341800003</v>
      </c>
      <c r="CJ2089" s="2">
        <f t="shared" si="160"/>
        <v>15</v>
      </c>
      <c r="CK2089" s="2">
        <f t="shared" si="161"/>
        <v>39</v>
      </c>
      <c r="CL2089" s="2">
        <f t="shared" si="162"/>
        <v>3.25</v>
      </c>
      <c r="CM2089" t="str">
        <f t="shared" si="163"/>
        <v>9 to 30 units</v>
      </c>
      <c r="CN2089" t="str">
        <f t="shared" si="164"/>
        <v>31 to 100 units</v>
      </c>
    </row>
    <row r="2090" spans="1:92" x14ac:dyDescent="0.25">
      <c r="A2090" s="1">
        <v>2089</v>
      </c>
      <c r="B2090" t="s">
        <v>89</v>
      </c>
      <c r="C2090">
        <v>15808</v>
      </c>
      <c r="D2090">
        <v>24</v>
      </c>
      <c r="E2090">
        <v>414</v>
      </c>
      <c r="F2090">
        <v>998.02</v>
      </c>
      <c r="G2090">
        <v>1006</v>
      </c>
      <c r="H2090">
        <v>27</v>
      </c>
      <c r="I2090">
        <v>31</v>
      </c>
      <c r="J2090">
        <v>11691</v>
      </c>
      <c r="K2090" t="s">
        <v>362</v>
      </c>
      <c r="L2090">
        <v>101</v>
      </c>
      <c r="M2090">
        <v>3800</v>
      </c>
      <c r="N2090" t="s">
        <v>2227</v>
      </c>
      <c r="O2090" t="s">
        <v>2652</v>
      </c>
      <c r="X2090" t="s">
        <v>2652</v>
      </c>
      <c r="Z2090" t="s">
        <v>2999</v>
      </c>
      <c r="AA2090" t="s">
        <v>3002</v>
      </c>
      <c r="AB2090">
        <v>11</v>
      </c>
      <c r="AC2090">
        <v>0</v>
      </c>
      <c r="AE2090" t="s">
        <v>4858</v>
      </c>
      <c r="AF2090">
        <v>21200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4</v>
      </c>
      <c r="AQ2090">
        <v>0</v>
      </c>
      <c r="AR2090">
        <v>0</v>
      </c>
      <c r="AS2090">
        <v>0</v>
      </c>
      <c r="AT2090">
        <v>0</v>
      </c>
      <c r="AU2090">
        <v>106</v>
      </c>
      <c r="AV2090">
        <v>200</v>
      </c>
      <c r="AW2090">
        <v>0</v>
      </c>
      <c r="AX2090">
        <v>0</v>
      </c>
      <c r="AZ2090">
        <v>0</v>
      </c>
      <c r="BA2090" t="s">
        <v>3000</v>
      </c>
      <c r="BB2090">
        <v>5</v>
      </c>
      <c r="BC2090">
        <v>5</v>
      </c>
      <c r="BD2090">
        <v>14515</v>
      </c>
      <c r="BE2090">
        <v>14515</v>
      </c>
      <c r="BF2090">
        <v>0</v>
      </c>
      <c r="BG2090">
        <v>0</v>
      </c>
      <c r="BH2090">
        <v>0</v>
      </c>
      <c r="BJ2090">
        <v>0</v>
      </c>
      <c r="BK2090">
        <v>0</v>
      </c>
      <c r="BN2090">
        <v>0</v>
      </c>
      <c r="BO2090">
        <v>1.25</v>
      </c>
      <c r="BP2090">
        <v>0</v>
      </c>
      <c r="BQ2090">
        <v>2</v>
      </c>
      <c r="BR2090">
        <v>4</v>
      </c>
      <c r="BS2090">
        <v>4158080024</v>
      </c>
      <c r="BT2090">
        <v>0</v>
      </c>
      <c r="BU2090">
        <v>99802</v>
      </c>
      <c r="BV2090">
        <v>1050228</v>
      </c>
      <c r="BW2090">
        <v>155949</v>
      </c>
      <c r="BX2090" t="s">
        <v>5265</v>
      </c>
      <c r="BZ2090" t="s">
        <v>6555</v>
      </c>
      <c r="CA2090">
        <v>46003</v>
      </c>
      <c r="CC2090">
        <v>0</v>
      </c>
      <c r="CE2090">
        <v>1</v>
      </c>
      <c r="CF2090" t="s">
        <v>7198</v>
      </c>
      <c r="CG2090">
        <v>0</v>
      </c>
      <c r="CH2090">
        <v>609.69566074700003</v>
      </c>
      <c r="CI2090">
        <v>21039.6890475</v>
      </c>
      <c r="CJ2090" s="2">
        <f t="shared" si="160"/>
        <v>53</v>
      </c>
      <c r="CK2090" s="2">
        <f t="shared" si="161"/>
        <v>137.80000000000001</v>
      </c>
      <c r="CL2090" s="2">
        <f t="shared" si="162"/>
        <v>3.25</v>
      </c>
      <c r="CM2090" t="str">
        <f t="shared" si="163"/>
        <v>31 to 100 units</v>
      </c>
      <c r="CN2090" t="str">
        <f t="shared" si="164"/>
        <v>Over 100 units</v>
      </c>
    </row>
    <row r="2091" spans="1:92" x14ac:dyDescent="0.25">
      <c r="A2091" s="1">
        <v>2090</v>
      </c>
      <c r="B2091" t="s">
        <v>89</v>
      </c>
      <c r="C2091">
        <v>15815</v>
      </c>
      <c r="D2091">
        <v>91</v>
      </c>
      <c r="E2091">
        <v>414</v>
      </c>
      <c r="F2091">
        <v>998.02</v>
      </c>
      <c r="G2091">
        <v>2001</v>
      </c>
      <c r="H2091">
        <v>27</v>
      </c>
      <c r="I2091">
        <v>31</v>
      </c>
      <c r="J2091">
        <v>11691</v>
      </c>
      <c r="K2091" t="s">
        <v>362</v>
      </c>
      <c r="L2091">
        <v>101</v>
      </c>
      <c r="M2091">
        <v>3800</v>
      </c>
      <c r="N2091" t="s">
        <v>2228</v>
      </c>
      <c r="O2091" t="s">
        <v>2655</v>
      </c>
      <c r="X2091" t="s">
        <v>2655</v>
      </c>
      <c r="Z2091" t="s">
        <v>2999</v>
      </c>
      <c r="AA2091" t="s">
        <v>3002</v>
      </c>
      <c r="AB2091">
        <v>11</v>
      </c>
      <c r="AC2091">
        <v>0</v>
      </c>
      <c r="AE2091" t="s">
        <v>4859</v>
      </c>
      <c r="AF2091">
        <v>54340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4</v>
      </c>
      <c r="AQ2091">
        <v>0</v>
      </c>
      <c r="AR2091">
        <v>0</v>
      </c>
      <c r="AS2091">
        <v>0</v>
      </c>
      <c r="AT2091">
        <v>0</v>
      </c>
      <c r="AU2091">
        <v>441.17</v>
      </c>
      <c r="AV2091">
        <v>138</v>
      </c>
      <c r="AW2091">
        <v>0</v>
      </c>
      <c r="AX2091">
        <v>0</v>
      </c>
      <c r="AZ2091">
        <v>0</v>
      </c>
      <c r="BA2091" t="s">
        <v>3000</v>
      </c>
      <c r="BB2091">
        <v>5</v>
      </c>
      <c r="BC2091">
        <v>5</v>
      </c>
      <c r="BD2091">
        <v>89994</v>
      </c>
      <c r="BE2091">
        <v>89994</v>
      </c>
      <c r="BF2091">
        <v>0</v>
      </c>
      <c r="BG2091">
        <v>0</v>
      </c>
      <c r="BH2091">
        <v>0</v>
      </c>
      <c r="BJ2091">
        <v>0</v>
      </c>
      <c r="BK2091">
        <v>0</v>
      </c>
      <c r="BN2091">
        <v>0</v>
      </c>
      <c r="BO2091">
        <v>2.4300000000000002</v>
      </c>
      <c r="BP2091">
        <v>0</v>
      </c>
      <c r="BQ2091">
        <v>4.8</v>
      </c>
      <c r="BR2091">
        <v>4</v>
      </c>
      <c r="BS2091">
        <v>4158150091</v>
      </c>
      <c r="BT2091">
        <v>0</v>
      </c>
      <c r="BU2091">
        <v>99802</v>
      </c>
      <c r="BV2091">
        <v>1051653</v>
      </c>
      <c r="BW2091">
        <v>155438</v>
      </c>
      <c r="BX2091" t="s">
        <v>5265</v>
      </c>
      <c r="BZ2091" t="s">
        <v>6556</v>
      </c>
      <c r="CA2091">
        <v>46003</v>
      </c>
      <c r="CC2091">
        <v>0</v>
      </c>
      <c r="CE2091">
        <v>1</v>
      </c>
      <c r="CF2091" t="s">
        <v>7198</v>
      </c>
      <c r="CG2091">
        <v>0</v>
      </c>
      <c r="CH2091">
        <v>1155.5362530899999</v>
      </c>
      <c r="CI2091">
        <v>56574.483203099997</v>
      </c>
      <c r="CJ2091" s="2">
        <f t="shared" si="160"/>
        <v>264.0924</v>
      </c>
      <c r="CK2091" s="2">
        <f t="shared" si="161"/>
        <v>785.75639999999999</v>
      </c>
      <c r="CL2091" s="2">
        <f t="shared" si="162"/>
        <v>7.23</v>
      </c>
      <c r="CM2091" t="str">
        <f t="shared" si="163"/>
        <v>Over 100 units</v>
      </c>
      <c r="CN2091" t="str">
        <f t="shared" si="164"/>
        <v>Over 100 units</v>
      </c>
    </row>
    <row r="2092" spans="1:92" x14ac:dyDescent="0.25">
      <c r="A2092" s="1">
        <v>2091</v>
      </c>
      <c r="B2092" t="s">
        <v>89</v>
      </c>
      <c r="C2092">
        <v>15822</v>
      </c>
      <c r="D2092">
        <v>35</v>
      </c>
      <c r="E2092">
        <v>414</v>
      </c>
      <c r="F2092">
        <v>998.02</v>
      </c>
      <c r="G2092">
        <v>1013</v>
      </c>
      <c r="H2092">
        <v>27</v>
      </c>
      <c r="I2092">
        <v>31</v>
      </c>
      <c r="J2092">
        <v>11691</v>
      </c>
      <c r="K2092" t="s">
        <v>362</v>
      </c>
      <c r="L2092">
        <v>101</v>
      </c>
      <c r="M2092">
        <v>3800</v>
      </c>
      <c r="N2092" t="s">
        <v>2229</v>
      </c>
      <c r="O2092" t="s">
        <v>2652</v>
      </c>
      <c r="X2092" t="s">
        <v>2652</v>
      </c>
      <c r="Z2092" t="s">
        <v>2999</v>
      </c>
      <c r="AA2092" t="s">
        <v>3002</v>
      </c>
      <c r="AB2092">
        <v>11</v>
      </c>
      <c r="AC2092">
        <v>0</v>
      </c>
      <c r="AE2092" t="s">
        <v>4860</v>
      </c>
      <c r="AF2092">
        <v>13000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4</v>
      </c>
      <c r="AQ2092">
        <v>0</v>
      </c>
      <c r="AR2092">
        <v>0</v>
      </c>
      <c r="AS2092">
        <v>0</v>
      </c>
      <c r="AT2092">
        <v>0</v>
      </c>
      <c r="AU2092">
        <v>130</v>
      </c>
      <c r="AV2092">
        <v>100</v>
      </c>
      <c r="AW2092">
        <v>0</v>
      </c>
      <c r="AX2092">
        <v>0</v>
      </c>
      <c r="AZ2092">
        <v>0</v>
      </c>
      <c r="BA2092" t="s">
        <v>2999</v>
      </c>
      <c r="BB2092">
        <v>3</v>
      </c>
      <c r="BC2092">
        <v>5</v>
      </c>
      <c r="BD2092">
        <v>12855</v>
      </c>
      <c r="BE2092">
        <v>12855</v>
      </c>
      <c r="BF2092">
        <v>0</v>
      </c>
      <c r="BG2092">
        <v>0</v>
      </c>
      <c r="BH2092">
        <v>0</v>
      </c>
      <c r="BJ2092">
        <v>0</v>
      </c>
      <c r="BK2092">
        <v>0</v>
      </c>
      <c r="BN2092">
        <v>0</v>
      </c>
      <c r="BO2092">
        <v>1.25</v>
      </c>
      <c r="BP2092">
        <v>0</v>
      </c>
      <c r="BQ2092">
        <v>2</v>
      </c>
      <c r="BR2092">
        <v>4</v>
      </c>
      <c r="BS2092">
        <v>4158220035</v>
      </c>
      <c r="BT2092">
        <v>0</v>
      </c>
      <c r="BU2092">
        <v>99802</v>
      </c>
      <c r="BV2092">
        <v>1050093</v>
      </c>
      <c r="BW2092">
        <v>155720</v>
      </c>
      <c r="BX2092" t="s">
        <v>5265</v>
      </c>
      <c r="BZ2092" t="s">
        <v>6555</v>
      </c>
      <c r="CA2092">
        <v>46003</v>
      </c>
      <c r="CC2092">
        <v>0</v>
      </c>
      <c r="CE2092">
        <v>1</v>
      </c>
      <c r="CF2092" t="s">
        <v>7198</v>
      </c>
      <c r="CG2092">
        <v>0</v>
      </c>
      <c r="CH2092">
        <v>460.26358691199999</v>
      </c>
      <c r="CI2092">
        <v>13016.8295972</v>
      </c>
      <c r="CJ2092" s="2">
        <f t="shared" si="160"/>
        <v>32.5</v>
      </c>
      <c r="CK2092" s="2">
        <f t="shared" si="161"/>
        <v>84.5</v>
      </c>
      <c r="CL2092" s="2">
        <f t="shared" si="162"/>
        <v>3.25</v>
      </c>
      <c r="CM2092" t="str">
        <f t="shared" si="163"/>
        <v>31 to 100 units</v>
      </c>
      <c r="CN2092" t="str">
        <f t="shared" si="164"/>
        <v>31 to 100 units</v>
      </c>
    </row>
    <row r="2093" spans="1:92" x14ac:dyDescent="0.25">
      <c r="A2093" s="1">
        <v>2092</v>
      </c>
      <c r="B2093" t="s">
        <v>89</v>
      </c>
      <c r="C2093">
        <v>15822</v>
      </c>
      <c r="D2093">
        <v>48</v>
      </c>
      <c r="E2093">
        <v>414</v>
      </c>
      <c r="F2093">
        <v>998.02</v>
      </c>
      <c r="G2093">
        <v>1013</v>
      </c>
      <c r="H2093">
        <v>27</v>
      </c>
      <c r="I2093">
        <v>31</v>
      </c>
      <c r="J2093">
        <v>11691</v>
      </c>
      <c r="K2093" t="s">
        <v>362</v>
      </c>
      <c r="L2093">
        <v>101</v>
      </c>
      <c r="M2093">
        <v>3800</v>
      </c>
      <c r="N2093" t="s">
        <v>2231</v>
      </c>
      <c r="O2093" t="s">
        <v>2652</v>
      </c>
      <c r="X2093" t="s">
        <v>2652</v>
      </c>
      <c r="Z2093" t="s">
        <v>2999</v>
      </c>
      <c r="AA2093" t="s">
        <v>3002</v>
      </c>
      <c r="AB2093">
        <v>11</v>
      </c>
      <c r="AC2093">
        <v>0</v>
      </c>
      <c r="AD2093" t="s">
        <v>3006</v>
      </c>
      <c r="AE2093" t="s">
        <v>4862</v>
      </c>
      <c r="AF2093">
        <v>23000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4</v>
      </c>
      <c r="AQ2093">
        <v>0</v>
      </c>
      <c r="AR2093">
        <v>0</v>
      </c>
      <c r="AS2093">
        <v>0</v>
      </c>
      <c r="AT2093">
        <v>0</v>
      </c>
      <c r="AU2093">
        <v>230</v>
      </c>
      <c r="AV2093">
        <v>100</v>
      </c>
      <c r="AW2093">
        <v>0</v>
      </c>
      <c r="AX2093">
        <v>0</v>
      </c>
      <c r="AZ2093">
        <v>0</v>
      </c>
      <c r="BA2093" t="s">
        <v>2999</v>
      </c>
      <c r="BB2093">
        <v>5</v>
      </c>
      <c r="BC2093">
        <v>5</v>
      </c>
      <c r="BD2093">
        <v>19214</v>
      </c>
      <c r="BE2093">
        <v>19214</v>
      </c>
      <c r="BF2093">
        <v>0</v>
      </c>
      <c r="BG2093">
        <v>0</v>
      </c>
      <c r="BH2093">
        <v>0</v>
      </c>
      <c r="BJ2093">
        <v>0</v>
      </c>
      <c r="BK2093">
        <v>0</v>
      </c>
      <c r="BN2093">
        <v>0</v>
      </c>
      <c r="BO2093">
        <v>1.25</v>
      </c>
      <c r="BP2093">
        <v>0</v>
      </c>
      <c r="BQ2093">
        <v>2</v>
      </c>
      <c r="BR2093">
        <v>4</v>
      </c>
      <c r="BS2093">
        <v>4158220048</v>
      </c>
      <c r="BT2093">
        <v>0</v>
      </c>
      <c r="BU2093">
        <v>99802</v>
      </c>
      <c r="BV2093">
        <v>1050136</v>
      </c>
      <c r="BW2093">
        <v>155414</v>
      </c>
      <c r="BX2093" t="s">
        <v>5265</v>
      </c>
      <c r="BZ2093" t="s">
        <v>6555</v>
      </c>
      <c r="CA2093">
        <v>46003</v>
      </c>
      <c r="CC2093">
        <v>0</v>
      </c>
      <c r="CE2093">
        <v>1</v>
      </c>
      <c r="CF2093" t="s">
        <v>7198</v>
      </c>
      <c r="CG2093">
        <v>0</v>
      </c>
      <c r="CH2093">
        <v>673.01410291000002</v>
      </c>
      <c r="CI2093">
        <v>23310.2770385</v>
      </c>
      <c r="CJ2093" s="2">
        <f t="shared" si="160"/>
        <v>57.5</v>
      </c>
      <c r="CK2093" s="2">
        <f t="shared" si="161"/>
        <v>149.5</v>
      </c>
      <c r="CL2093" s="2">
        <f t="shared" si="162"/>
        <v>3.25</v>
      </c>
      <c r="CM2093" t="str">
        <f t="shared" si="163"/>
        <v>31 to 100 units</v>
      </c>
      <c r="CN2093" t="str">
        <f t="shared" si="164"/>
        <v>Over 100 units</v>
      </c>
    </row>
    <row r="2094" spans="1:92" x14ac:dyDescent="0.25">
      <c r="A2094" s="1">
        <v>2093</v>
      </c>
      <c r="B2094" t="s">
        <v>89</v>
      </c>
      <c r="C2094">
        <v>15834</v>
      </c>
      <c r="D2094">
        <v>60</v>
      </c>
      <c r="E2094">
        <v>414</v>
      </c>
      <c r="F2094">
        <v>972.04</v>
      </c>
      <c r="G2094">
        <v>2001</v>
      </c>
      <c r="H2094">
        <v>27</v>
      </c>
      <c r="I2094">
        <v>31</v>
      </c>
      <c r="J2094">
        <v>11691</v>
      </c>
      <c r="K2094" t="s">
        <v>363</v>
      </c>
      <c r="L2094">
        <v>101</v>
      </c>
      <c r="M2094">
        <v>3800</v>
      </c>
      <c r="N2094" t="s">
        <v>2233</v>
      </c>
      <c r="O2094" t="s">
        <v>2666</v>
      </c>
      <c r="X2094" t="s">
        <v>2666</v>
      </c>
      <c r="Z2094" t="s">
        <v>2999</v>
      </c>
      <c r="AA2094" t="s">
        <v>3002</v>
      </c>
      <c r="AB2094">
        <v>11</v>
      </c>
      <c r="AC2094">
        <v>0</v>
      </c>
      <c r="AD2094" t="s">
        <v>3006</v>
      </c>
      <c r="AE2094" t="s">
        <v>4864</v>
      </c>
      <c r="AF2094">
        <v>4782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</v>
      </c>
      <c r="AQ2094">
        <v>0</v>
      </c>
      <c r="AR2094">
        <v>0</v>
      </c>
      <c r="AS2094">
        <v>0</v>
      </c>
      <c r="AT2094">
        <v>0</v>
      </c>
      <c r="AU2094">
        <v>40</v>
      </c>
      <c r="AV2094">
        <v>124</v>
      </c>
      <c r="AW2094">
        <v>0</v>
      </c>
      <c r="AX2094">
        <v>0</v>
      </c>
      <c r="AZ2094">
        <v>0</v>
      </c>
      <c r="BA2094" t="s">
        <v>3000</v>
      </c>
      <c r="BB2094">
        <v>5</v>
      </c>
      <c r="BC2094">
        <v>5</v>
      </c>
      <c r="BD2094">
        <v>12900</v>
      </c>
      <c r="BE2094">
        <v>12900</v>
      </c>
      <c r="BF2094">
        <v>1935</v>
      </c>
      <c r="BG2094">
        <v>1935</v>
      </c>
      <c r="BH2094">
        <v>0</v>
      </c>
      <c r="BJ2094">
        <v>0</v>
      </c>
      <c r="BK2094">
        <v>0</v>
      </c>
      <c r="BN2094">
        <v>0</v>
      </c>
      <c r="BO2094">
        <v>0.9</v>
      </c>
      <c r="BP2094">
        <v>0</v>
      </c>
      <c r="BQ2094">
        <v>2</v>
      </c>
      <c r="BR2094">
        <v>4</v>
      </c>
      <c r="BS2094">
        <v>4158340060</v>
      </c>
      <c r="BT2094">
        <v>0</v>
      </c>
      <c r="BU2094">
        <v>97204</v>
      </c>
      <c r="BV2094">
        <v>1046758</v>
      </c>
      <c r="BW2094">
        <v>155923</v>
      </c>
      <c r="BX2094" t="s">
        <v>5265</v>
      </c>
      <c r="BZ2094" t="s">
        <v>6558</v>
      </c>
      <c r="CA2094">
        <v>46101</v>
      </c>
      <c r="CC2094">
        <v>4158340060</v>
      </c>
      <c r="CD2094" t="s">
        <v>7150</v>
      </c>
      <c r="CE2094">
        <v>1</v>
      </c>
      <c r="CF2094" t="s">
        <v>7198</v>
      </c>
      <c r="CG2094">
        <v>0</v>
      </c>
      <c r="CH2094">
        <v>327.01762871900002</v>
      </c>
      <c r="CI2094">
        <v>4806.2654441100003</v>
      </c>
      <c r="CJ2094" s="2">
        <f t="shared" si="160"/>
        <v>8.6075999999999997</v>
      </c>
      <c r="CK2094" s="2">
        <f t="shared" si="161"/>
        <v>27.735599999999998</v>
      </c>
      <c r="CL2094" s="2">
        <f t="shared" si="162"/>
        <v>2.9</v>
      </c>
      <c r="CM2094" t="str">
        <f t="shared" si="163"/>
        <v>9 to 30 units</v>
      </c>
      <c r="CN2094" t="str">
        <f t="shared" si="164"/>
        <v>9 to 30 units</v>
      </c>
    </row>
    <row r="2095" spans="1:92" x14ac:dyDescent="0.25">
      <c r="A2095" s="1">
        <v>2094</v>
      </c>
      <c r="B2095" t="s">
        <v>89</v>
      </c>
      <c r="C2095">
        <v>15841</v>
      </c>
      <c r="D2095">
        <v>19</v>
      </c>
      <c r="E2095">
        <v>414</v>
      </c>
      <c r="F2095">
        <v>972.04</v>
      </c>
      <c r="G2095">
        <v>2007</v>
      </c>
      <c r="H2095">
        <v>27</v>
      </c>
      <c r="I2095">
        <v>31</v>
      </c>
      <c r="J2095">
        <v>11691</v>
      </c>
      <c r="K2095" t="s">
        <v>363</v>
      </c>
      <c r="L2095">
        <v>101</v>
      </c>
      <c r="M2095">
        <v>3800</v>
      </c>
      <c r="N2095" t="s">
        <v>2232</v>
      </c>
      <c r="O2095" t="s">
        <v>2652</v>
      </c>
      <c r="P2095" t="s">
        <v>2686</v>
      </c>
      <c r="S2095" t="s">
        <v>2756</v>
      </c>
      <c r="X2095" t="s">
        <v>2878</v>
      </c>
      <c r="Y2095" t="s">
        <v>2686</v>
      </c>
      <c r="Z2095" t="s">
        <v>3000</v>
      </c>
      <c r="AA2095" t="s">
        <v>3001</v>
      </c>
      <c r="AB2095">
        <v>11</v>
      </c>
      <c r="AC2095">
        <v>0</v>
      </c>
      <c r="AD2095" t="s">
        <v>3006</v>
      </c>
      <c r="AE2095" t="s">
        <v>4863</v>
      </c>
      <c r="AF2095">
        <v>77450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4</v>
      </c>
      <c r="AQ2095">
        <v>0</v>
      </c>
      <c r="AR2095">
        <v>0</v>
      </c>
      <c r="AS2095">
        <v>0</v>
      </c>
      <c r="AT2095">
        <v>0</v>
      </c>
      <c r="AU2095">
        <v>206.8</v>
      </c>
      <c r="AV2095">
        <v>383.25</v>
      </c>
      <c r="AW2095">
        <v>0</v>
      </c>
      <c r="AX2095">
        <v>0</v>
      </c>
      <c r="AZ2095">
        <v>0</v>
      </c>
      <c r="BA2095" t="s">
        <v>3000</v>
      </c>
      <c r="BB2095">
        <v>5</v>
      </c>
      <c r="BC2095">
        <v>5</v>
      </c>
      <c r="BD2095">
        <v>1827900</v>
      </c>
      <c r="BE2095">
        <v>1827900</v>
      </c>
      <c r="BF2095">
        <v>0</v>
      </c>
      <c r="BG2095">
        <v>0</v>
      </c>
      <c r="BH2095">
        <v>0</v>
      </c>
      <c r="BJ2095">
        <v>0</v>
      </c>
      <c r="BK2095">
        <v>0</v>
      </c>
      <c r="BN2095">
        <v>0</v>
      </c>
      <c r="BO2095">
        <v>1.25</v>
      </c>
      <c r="BP2095">
        <v>0</v>
      </c>
      <c r="BQ2095">
        <v>2</v>
      </c>
      <c r="BR2095">
        <v>4</v>
      </c>
      <c r="BS2095">
        <v>4158410019</v>
      </c>
      <c r="BT2095">
        <v>0</v>
      </c>
      <c r="BU2095">
        <v>97204</v>
      </c>
      <c r="BV2095">
        <v>1045252</v>
      </c>
      <c r="BW2095">
        <v>155926</v>
      </c>
      <c r="BX2095" t="s">
        <v>5261</v>
      </c>
      <c r="BZ2095" t="s">
        <v>6557</v>
      </c>
      <c r="CA2095">
        <v>46101</v>
      </c>
      <c r="CC2095">
        <v>4158410019</v>
      </c>
      <c r="CD2095" t="s">
        <v>7149</v>
      </c>
      <c r="CE2095">
        <v>1</v>
      </c>
      <c r="CF2095" t="s">
        <v>7198</v>
      </c>
      <c r="CG2095">
        <v>0</v>
      </c>
      <c r="CH2095">
        <v>1175.4436842</v>
      </c>
      <c r="CI2095">
        <v>77952.066918700002</v>
      </c>
      <c r="CJ2095" s="2">
        <f t="shared" si="160"/>
        <v>193.625</v>
      </c>
      <c r="CK2095" s="2">
        <f t="shared" si="161"/>
        <v>503.42500000000001</v>
      </c>
      <c r="CL2095" s="2">
        <f t="shared" si="162"/>
        <v>3.25</v>
      </c>
      <c r="CM2095" t="str">
        <f t="shared" si="163"/>
        <v>Over 100 units</v>
      </c>
      <c r="CN2095" t="str">
        <f t="shared" si="164"/>
        <v>Over 100 units</v>
      </c>
    </row>
    <row r="2096" spans="1:92" x14ac:dyDescent="0.25">
      <c r="A2096" s="1">
        <v>2095</v>
      </c>
      <c r="B2096" t="s">
        <v>89</v>
      </c>
      <c r="C2096">
        <v>15910</v>
      </c>
      <c r="D2096">
        <v>7</v>
      </c>
      <c r="E2096">
        <v>414</v>
      </c>
      <c r="F2096">
        <v>964</v>
      </c>
      <c r="G2096">
        <v>2008</v>
      </c>
      <c r="H2096">
        <v>27</v>
      </c>
      <c r="I2096">
        <v>31</v>
      </c>
      <c r="J2096">
        <v>11692</v>
      </c>
      <c r="K2096" t="s">
        <v>364</v>
      </c>
      <c r="L2096">
        <v>100</v>
      </c>
      <c r="M2096">
        <v>3800</v>
      </c>
      <c r="N2096" t="s">
        <v>2238</v>
      </c>
      <c r="O2096" t="s">
        <v>2655</v>
      </c>
      <c r="S2096" t="s">
        <v>2751</v>
      </c>
      <c r="X2096" t="s">
        <v>2807</v>
      </c>
      <c r="Z2096" t="s">
        <v>2999</v>
      </c>
      <c r="AA2096" t="s">
        <v>3002</v>
      </c>
      <c r="AB2096">
        <v>11</v>
      </c>
      <c r="AC2096">
        <v>1</v>
      </c>
      <c r="AD2096" t="s">
        <v>2765</v>
      </c>
      <c r="AE2096" t="s">
        <v>4865</v>
      </c>
      <c r="AF2096">
        <v>6360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4</v>
      </c>
      <c r="AQ2096">
        <v>0</v>
      </c>
      <c r="AR2096">
        <v>0</v>
      </c>
      <c r="AS2096">
        <v>0</v>
      </c>
      <c r="AT2096">
        <v>0</v>
      </c>
      <c r="AU2096">
        <v>252.75</v>
      </c>
      <c r="AV2096">
        <v>115.25</v>
      </c>
      <c r="AW2096">
        <v>0</v>
      </c>
      <c r="AX2096">
        <v>0</v>
      </c>
      <c r="AZ2096">
        <v>0</v>
      </c>
      <c r="BA2096" t="s">
        <v>3000</v>
      </c>
      <c r="BB2096">
        <v>5</v>
      </c>
      <c r="BC2096">
        <v>5</v>
      </c>
      <c r="BD2096">
        <v>33480</v>
      </c>
      <c r="BE2096">
        <v>33480</v>
      </c>
      <c r="BF2096">
        <v>0</v>
      </c>
      <c r="BG2096">
        <v>0</v>
      </c>
      <c r="BH2096">
        <v>0</v>
      </c>
      <c r="BJ2096">
        <v>0</v>
      </c>
      <c r="BK2096">
        <v>0</v>
      </c>
      <c r="BN2096">
        <v>0</v>
      </c>
      <c r="BO2096">
        <v>2.4300000000000002</v>
      </c>
      <c r="BP2096">
        <v>0</v>
      </c>
      <c r="BQ2096">
        <v>4.8</v>
      </c>
      <c r="BR2096">
        <v>4</v>
      </c>
      <c r="BS2096">
        <v>4159100007</v>
      </c>
      <c r="BT2096">
        <v>0</v>
      </c>
      <c r="BU2096">
        <v>964</v>
      </c>
      <c r="BV2096">
        <v>1041303</v>
      </c>
      <c r="BW2096">
        <v>154691</v>
      </c>
      <c r="BX2096" t="s">
        <v>5261</v>
      </c>
      <c r="BZ2096" t="s">
        <v>6562</v>
      </c>
      <c r="CA2096">
        <v>46102</v>
      </c>
      <c r="CC2096">
        <v>4159100007</v>
      </c>
      <c r="CD2096" t="s">
        <v>7151</v>
      </c>
      <c r="CE2096">
        <v>1</v>
      </c>
      <c r="CF2096" t="s">
        <v>7198</v>
      </c>
      <c r="CG2096">
        <v>0</v>
      </c>
      <c r="CH2096">
        <v>682.69993897999996</v>
      </c>
      <c r="CI2096">
        <v>22730.049118700001</v>
      </c>
      <c r="CJ2096" s="2">
        <f t="shared" si="160"/>
        <v>30.909600000000001</v>
      </c>
      <c r="CK2096" s="2">
        <f t="shared" si="161"/>
        <v>91.965600000000009</v>
      </c>
      <c r="CL2096" s="2">
        <f t="shared" si="162"/>
        <v>7.23</v>
      </c>
      <c r="CM2096" t="str">
        <f t="shared" si="163"/>
        <v>31 to 100 units</v>
      </c>
      <c r="CN2096" t="str">
        <f t="shared" si="164"/>
        <v>31 to 100 units</v>
      </c>
    </row>
    <row r="2097" spans="1:92" x14ac:dyDescent="0.25">
      <c r="A2097" s="1">
        <v>2096</v>
      </c>
      <c r="B2097" t="s">
        <v>89</v>
      </c>
      <c r="C2097">
        <v>15913</v>
      </c>
      <c r="D2097">
        <v>26</v>
      </c>
      <c r="E2097">
        <v>414</v>
      </c>
      <c r="F2097">
        <v>964</v>
      </c>
      <c r="G2097">
        <v>2009</v>
      </c>
      <c r="H2097">
        <v>27</v>
      </c>
      <c r="I2097">
        <v>31</v>
      </c>
      <c r="J2097">
        <v>11692</v>
      </c>
      <c r="K2097" t="s">
        <v>364</v>
      </c>
      <c r="L2097">
        <v>100</v>
      </c>
      <c r="M2097">
        <v>3800</v>
      </c>
      <c r="N2097" t="s">
        <v>2240</v>
      </c>
      <c r="O2097" t="s">
        <v>2655</v>
      </c>
      <c r="S2097" t="s">
        <v>2751</v>
      </c>
      <c r="X2097" t="s">
        <v>2807</v>
      </c>
      <c r="Z2097" t="s">
        <v>2999</v>
      </c>
      <c r="AA2097" t="s">
        <v>3002</v>
      </c>
      <c r="AB2097">
        <v>11</v>
      </c>
      <c r="AC2097">
        <v>0</v>
      </c>
      <c r="AD2097" t="s">
        <v>2765</v>
      </c>
      <c r="AE2097" t="s">
        <v>4865</v>
      </c>
      <c r="AF2097">
        <v>28220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4</v>
      </c>
      <c r="AQ2097">
        <v>0</v>
      </c>
      <c r="AR2097">
        <v>0</v>
      </c>
      <c r="AS2097">
        <v>0</v>
      </c>
      <c r="AT2097">
        <v>0</v>
      </c>
      <c r="AU2097">
        <v>233.5</v>
      </c>
      <c r="AV2097">
        <v>242.64</v>
      </c>
      <c r="AW2097">
        <v>0</v>
      </c>
      <c r="AX2097">
        <v>0</v>
      </c>
      <c r="AZ2097">
        <v>0</v>
      </c>
      <c r="BA2097" t="s">
        <v>3000</v>
      </c>
      <c r="BB2097">
        <v>3</v>
      </c>
      <c r="BC2097">
        <v>5</v>
      </c>
      <c r="BD2097">
        <v>139440</v>
      </c>
      <c r="BE2097">
        <v>139440</v>
      </c>
      <c r="BF2097">
        <v>0</v>
      </c>
      <c r="BG2097">
        <v>0</v>
      </c>
      <c r="BH2097">
        <v>0</v>
      </c>
      <c r="BJ2097">
        <v>0</v>
      </c>
      <c r="BK2097">
        <v>0</v>
      </c>
      <c r="BN2097">
        <v>0</v>
      </c>
      <c r="BO2097">
        <v>2.4300000000000002</v>
      </c>
      <c r="BP2097">
        <v>0</v>
      </c>
      <c r="BQ2097">
        <v>4.8</v>
      </c>
      <c r="BR2097">
        <v>4</v>
      </c>
      <c r="BS2097">
        <v>4159130026</v>
      </c>
      <c r="BT2097">
        <v>0</v>
      </c>
      <c r="BU2097">
        <v>964</v>
      </c>
      <c r="BV2097">
        <v>1041021</v>
      </c>
      <c r="BW2097">
        <v>154595</v>
      </c>
      <c r="BX2097" t="s">
        <v>5261</v>
      </c>
      <c r="BZ2097" t="s">
        <v>6562</v>
      </c>
      <c r="CA2097">
        <v>46102</v>
      </c>
      <c r="CC2097">
        <v>4159050001</v>
      </c>
      <c r="CD2097" t="s">
        <v>7152</v>
      </c>
      <c r="CE2097">
        <v>1</v>
      </c>
      <c r="CF2097" t="s">
        <v>7198</v>
      </c>
      <c r="CG2097">
        <v>0</v>
      </c>
      <c r="CH2097">
        <v>911.13056970599996</v>
      </c>
      <c r="CI2097">
        <v>29210.098615499999</v>
      </c>
      <c r="CJ2097" s="2">
        <f t="shared" si="160"/>
        <v>137.14920000000001</v>
      </c>
      <c r="CK2097" s="2">
        <f t="shared" si="161"/>
        <v>408.06119999999999</v>
      </c>
      <c r="CL2097" s="2">
        <f t="shared" si="162"/>
        <v>7.23</v>
      </c>
      <c r="CM2097" t="str">
        <f t="shared" si="163"/>
        <v>Over 100 units</v>
      </c>
      <c r="CN2097" t="str">
        <f t="shared" si="164"/>
        <v>Over 100 units</v>
      </c>
    </row>
    <row r="2098" spans="1:92" x14ac:dyDescent="0.25">
      <c r="A2098" s="1">
        <v>2097</v>
      </c>
      <c r="B2098" t="s">
        <v>89</v>
      </c>
      <c r="C2098">
        <v>15913</v>
      </c>
      <c r="D2098">
        <v>40</v>
      </c>
      <c r="E2098">
        <v>414</v>
      </c>
      <c r="F2098">
        <v>964</v>
      </c>
      <c r="G2098">
        <v>2009</v>
      </c>
      <c r="H2098">
        <v>27</v>
      </c>
      <c r="I2098">
        <v>31</v>
      </c>
      <c r="J2098">
        <v>11692</v>
      </c>
      <c r="K2098" t="s">
        <v>364</v>
      </c>
      <c r="L2098">
        <v>100</v>
      </c>
      <c r="M2098">
        <v>3800</v>
      </c>
      <c r="N2098" t="s">
        <v>2239</v>
      </c>
      <c r="O2098" t="s">
        <v>2652</v>
      </c>
      <c r="P2098" t="s">
        <v>2655</v>
      </c>
      <c r="S2098" t="s">
        <v>2751</v>
      </c>
      <c r="X2098" t="s">
        <v>2964</v>
      </c>
      <c r="Y2098" t="s">
        <v>2655</v>
      </c>
      <c r="Z2098" t="s">
        <v>3000</v>
      </c>
      <c r="AA2098" t="s">
        <v>3002</v>
      </c>
      <c r="AB2098">
        <v>11</v>
      </c>
      <c r="AC2098">
        <v>0</v>
      </c>
      <c r="AD2098" t="s">
        <v>3006</v>
      </c>
      <c r="AE2098" t="s">
        <v>4866</v>
      </c>
      <c r="AF2098">
        <v>13500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4</v>
      </c>
      <c r="AQ2098">
        <v>0</v>
      </c>
      <c r="AR2098">
        <v>0</v>
      </c>
      <c r="AS2098">
        <v>0</v>
      </c>
      <c r="AT2098">
        <v>0</v>
      </c>
      <c r="AU2098">
        <v>140</v>
      </c>
      <c r="AV2098">
        <v>100</v>
      </c>
      <c r="AW2098">
        <v>0</v>
      </c>
      <c r="AX2098">
        <v>0</v>
      </c>
      <c r="AZ2098">
        <v>0</v>
      </c>
      <c r="BA2098" t="s">
        <v>3000</v>
      </c>
      <c r="BB2098">
        <v>5</v>
      </c>
      <c r="BC2098">
        <v>5</v>
      </c>
      <c r="BD2098">
        <v>16864</v>
      </c>
      <c r="BE2098">
        <v>16864</v>
      </c>
      <c r="BF2098">
        <v>0</v>
      </c>
      <c r="BG2098">
        <v>0</v>
      </c>
      <c r="BH2098">
        <v>0</v>
      </c>
      <c r="BJ2098">
        <v>0</v>
      </c>
      <c r="BK2098">
        <v>0</v>
      </c>
      <c r="BN2098">
        <v>0</v>
      </c>
      <c r="BO2098">
        <v>1.25</v>
      </c>
      <c r="BP2098">
        <v>0</v>
      </c>
      <c r="BQ2098">
        <v>2</v>
      </c>
      <c r="BR2098">
        <v>4</v>
      </c>
      <c r="BS2098">
        <v>4159130040</v>
      </c>
      <c r="BT2098">
        <v>0</v>
      </c>
      <c r="BU2098">
        <v>964</v>
      </c>
      <c r="BV2098">
        <v>0</v>
      </c>
      <c r="BW2098">
        <v>0</v>
      </c>
      <c r="BX2098" t="s">
        <v>5261</v>
      </c>
      <c r="BZ2098" t="s">
        <v>6562</v>
      </c>
      <c r="CA2098">
        <v>46102</v>
      </c>
      <c r="CC2098">
        <v>0</v>
      </c>
      <c r="CE2098">
        <v>1</v>
      </c>
      <c r="CF2098" t="s">
        <v>7198</v>
      </c>
      <c r="CG2098">
        <v>0</v>
      </c>
      <c r="CH2098">
        <v>469.06398092799998</v>
      </c>
      <c r="CI2098">
        <v>13467.024988900001</v>
      </c>
      <c r="CJ2098" s="2">
        <f t="shared" si="160"/>
        <v>33.75</v>
      </c>
      <c r="CK2098" s="2">
        <f t="shared" si="161"/>
        <v>87.75</v>
      </c>
      <c r="CL2098" s="2">
        <f t="shared" si="162"/>
        <v>3.25</v>
      </c>
      <c r="CM2098" t="str">
        <f t="shared" si="163"/>
        <v>31 to 100 units</v>
      </c>
      <c r="CN2098" t="str">
        <f t="shared" si="164"/>
        <v>31 to 100 units</v>
      </c>
    </row>
    <row r="2099" spans="1:92" x14ac:dyDescent="0.25">
      <c r="A2099" s="1">
        <v>2098</v>
      </c>
      <c r="B2099" t="s">
        <v>89</v>
      </c>
      <c r="C2099">
        <v>15934</v>
      </c>
      <c r="D2099">
        <v>1</v>
      </c>
      <c r="E2099">
        <v>414</v>
      </c>
      <c r="I2099">
        <v>0</v>
      </c>
      <c r="J2099">
        <v>0</v>
      </c>
      <c r="L2099">
        <v>0</v>
      </c>
      <c r="M2099">
        <v>0</v>
      </c>
      <c r="N2099" t="s">
        <v>2236</v>
      </c>
      <c r="O2099" t="s">
        <v>2655</v>
      </c>
      <c r="X2099" t="s">
        <v>2655</v>
      </c>
      <c r="Z2099" t="s">
        <v>2999</v>
      </c>
      <c r="AA2099" t="s">
        <v>3002</v>
      </c>
      <c r="AB2099">
        <v>11</v>
      </c>
      <c r="AC2099">
        <v>0</v>
      </c>
      <c r="AD2099" t="s">
        <v>2765</v>
      </c>
      <c r="AE2099" t="s">
        <v>4865</v>
      </c>
      <c r="AF2099">
        <v>33988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4</v>
      </c>
      <c r="AQ2099">
        <v>0</v>
      </c>
      <c r="AR2099">
        <v>0</v>
      </c>
      <c r="AS2099">
        <v>0</v>
      </c>
      <c r="AT2099">
        <v>0</v>
      </c>
      <c r="AU2099">
        <v>203</v>
      </c>
      <c r="AV2099">
        <v>904.56</v>
      </c>
      <c r="AW2099">
        <v>0</v>
      </c>
      <c r="AX2099">
        <v>0</v>
      </c>
      <c r="AZ2099">
        <v>0</v>
      </c>
      <c r="BA2099" t="s">
        <v>3000</v>
      </c>
      <c r="BB2099">
        <v>3</v>
      </c>
      <c r="BC2099">
        <v>5</v>
      </c>
      <c r="BD2099">
        <v>167940</v>
      </c>
      <c r="BE2099">
        <v>167940</v>
      </c>
      <c r="BF2099">
        <v>0</v>
      </c>
      <c r="BG2099">
        <v>0</v>
      </c>
      <c r="BH2099">
        <v>0</v>
      </c>
      <c r="BJ2099">
        <v>0</v>
      </c>
      <c r="BK2099">
        <v>0</v>
      </c>
      <c r="BN2099">
        <v>0</v>
      </c>
      <c r="BO2099">
        <v>2.4300000000000002</v>
      </c>
      <c r="BP2099">
        <v>0</v>
      </c>
      <c r="BQ2099">
        <v>4.8</v>
      </c>
      <c r="BR2099">
        <v>4</v>
      </c>
      <c r="BS2099">
        <v>4159340001</v>
      </c>
      <c r="BT2099">
        <v>0</v>
      </c>
      <c r="BU2099">
        <v>0</v>
      </c>
      <c r="BV2099">
        <v>0</v>
      </c>
      <c r="BW2099">
        <v>0</v>
      </c>
      <c r="BX2099" t="s">
        <v>5261</v>
      </c>
      <c r="BZ2099" t="s">
        <v>6560</v>
      </c>
      <c r="CA2099">
        <v>46102</v>
      </c>
      <c r="CC2099">
        <v>4159340001</v>
      </c>
      <c r="CD2099" t="s">
        <v>7151</v>
      </c>
      <c r="CE2099">
        <v>1</v>
      </c>
      <c r="CF2099" t="s">
        <v>7198</v>
      </c>
      <c r="CG2099">
        <v>0</v>
      </c>
      <c r="CH2099">
        <v>459.01995342599997</v>
      </c>
      <c r="CI2099">
        <v>7728.6054816599999</v>
      </c>
      <c r="CJ2099" s="2">
        <f t="shared" si="160"/>
        <v>165.18168000000003</v>
      </c>
      <c r="CK2099" s="2">
        <f t="shared" si="161"/>
        <v>491.46648000000005</v>
      </c>
      <c r="CL2099" s="2">
        <f t="shared" si="162"/>
        <v>7.23</v>
      </c>
      <c r="CM2099" t="str">
        <f t="shared" si="163"/>
        <v>Over 100 units</v>
      </c>
      <c r="CN2099" t="str">
        <f t="shared" si="164"/>
        <v>Over 100 units</v>
      </c>
    </row>
    <row r="2100" spans="1:92" x14ac:dyDescent="0.25">
      <c r="A2100" s="1">
        <v>2099</v>
      </c>
      <c r="B2100" t="s">
        <v>89</v>
      </c>
      <c r="C2100">
        <v>15941</v>
      </c>
      <c r="D2100">
        <v>71</v>
      </c>
      <c r="E2100">
        <v>414</v>
      </c>
      <c r="F2100">
        <v>954</v>
      </c>
      <c r="G2100">
        <v>3016</v>
      </c>
      <c r="H2100">
        <v>27</v>
      </c>
      <c r="I2100">
        <v>31</v>
      </c>
      <c r="J2100">
        <v>11692</v>
      </c>
      <c r="K2100" t="s">
        <v>364</v>
      </c>
      <c r="L2100">
        <v>100</v>
      </c>
      <c r="M2100">
        <v>3800</v>
      </c>
      <c r="N2100" t="s">
        <v>2237</v>
      </c>
      <c r="O2100" t="s">
        <v>2655</v>
      </c>
      <c r="S2100" t="s">
        <v>2751</v>
      </c>
      <c r="X2100" t="s">
        <v>2807</v>
      </c>
      <c r="Z2100" t="s">
        <v>2999</v>
      </c>
      <c r="AA2100" t="s">
        <v>3001</v>
      </c>
      <c r="AB2100">
        <v>11</v>
      </c>
      <c r="AC2100">
        <v>0</v>
      </c>
      <c r="AD2100" t="s">
        <v>3006</v>
      </c>
      <c r="AE2100" t="s">
        <v>4865</v>
      </c>
      <c r="AF2100">
        <v>33600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4</v>
      </c>
      <c r="AQ2100">
        <v>0</v>
      </c>
      <c r="AR2100">
        <v>0</v>
      </c>
      <c r="AS2100">
        <v>0</v>
      </c>
      <c r="AT2100">
        <v>0</v>
      </c>
      <c r="AU2100">
        <v>240</v>
      </c>
      <c r="AV2100">
        <v>140</v>
      </c>
      <c r="AW2100">
        <v>0</v>
      </c>
      <c r="AX2100">
        <v>0</v>
      </c>
      <c r="AZ2100">
        <v>0</v>
      </c>
      <c r="BA2100" t="s">
        <v>2999</v>
      </c>
      <c r="BB2100">
        <v>5</v>
      </c>
      <c r="BC2100">
        <v>5</v>
      </c>
      <c r="BD2100">
        <v>1369800</v>
      </c>
      <c r="BE2100">
        <v>1369800</v>
      </c>
      <c r="BF2100">
        <v>0</v>
      </c>
      <c r="BG2100">
        <v>0</v>
      </c>
      <c r="BH2100">
        <v>0</v>
      </c>
      <c r="BJ2100">
        <v>0</v>
      </c>
      <c r="BK2100">
        <v>0</v>
      </c>
      <c r="BN2100">
        <v>0</v>
      </c>
      <c r="BO2100">
        <v>2.4300000000000002</v>
      </c>
      <c r="BP2100">
        <v>0</v>
      </c>
      <c r="BQ2100">
        <v>4.8</v>
      </c>
      <c r="BR2100">
        <v>4</v>
      </c>
      <c r="BS2100">
        <v>4159410071</v>
      </c>
      <c r="BT2100">
        <v>0</v>
      </c>
      <c r="BU2100">
        <v>954</v>
      </c>
      <c r="BV2100">
        <v>1040573</v>
      </c>
      <c r="BW2100">
        <v>154004</v>
      </c>
      <c r="BX2100" t="s">
        <v>5261</v>
      </c>
      <c r="BZ2100" t="s">
        <v>6561</v>
      </c>
      <c r="CA2100">
        <v>46102</v>
      </c>
      <c r="CC2100">
        <v>0</v>
      </c>
      <c r="CE2100">
        <v>1</v>
      </c>
      <c r="CF2100" t="s">
        <v>7198</v>
      </c>
      <c r="CG2100">
        <v>0</v>
      </c>
      <c r="CH2100">
        <v>759.53276422800002</v>
      </c>
      <c r="CI2100">
        <v>33448.528957499999</v>
      </c>
      <c r="CJ2100" s="2">
        <f t="shared" si="160"/>
        <v>163.29599999999999</v>
      </c>
      <c r="CK2100" s="2">
        <f t="shared" si="161"/>
        <v>485.85599999999999</v>
      </c>
      <c r="CL2100" s="2">
        <f t="shared" si="162"/>
        <v>7.23</v>
      </c>
      <c r="CM2100" t="str">
        <f t="shared" si="163"/>
        <v>Over 100 units</v>
      </c>
      <c r="CN2100" t="str">
        <f t="shared" si="164"/>
        <v>Over 100 units</v>
      </c>
    </row>
    <row r="2101" spans="1:92" x14ac:dyDescent="0.25">
      <c r="A2101" s="1">
        <v>2100</v>
      </c>
      <c r="B2101" t="s">
        <v>89</v>
      </c>
      <c r="C2101">
        <v>15965</v>
      </c>
      <c r="D2101">
        <v>87</v>
      </c>
      <c r="E2101">
        <v>414</v>
      </c>
      <c r="F2101">
        <v>972.03</v>
      </c>
      <c r="G2101">
        <v>1011</v>
      </c>
      <c r="H2101">
        <v>27</v>
      </c>
      <c r="I2101">
        <v>31</v>
      </c>
      <c r="J2101">
        <v>11691</v>
      </c>
      <c r="K2101" t="s">
        <v>363</v>
      </c>
      <c r="L2101">
        <v>101</v>
      </c>
      <c r="M2101">
        <v>3800</v>
      </c>
      <c r="N2101" t="s">
        <v>2247</v>
      </c>
      <c r="O2101" t="s">
        <v>2666</v>
      </c>
      <c r="X2101" t="s">
        <v>2666</v>
      </c>
      <c r="Z2101" t="s">
        <v>2999</v>
      </c>
      <c r="AA2101" t="s">
        <v>3002</v>
      </c>
      <c r="AB2101">
        <v>11</v>
      </c>
      <c r="AC2101">
        <v>0</v>
      </c>
      <c r="AD2101" t="s">
        <v>3006</v>
      </c>
      <c r="AE2101" t="s">
        <v>4873</v>
      </c>
      <c r="AF2101">
        <v>3775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4</v>
      </c>
      <c r="AQ2101">
        <v>0</v>
      </c>
      <c r="AR2101">
        <v>0</v>
      </c>
      <c r="AS2101">
        <v>0</v>
      </c>
      <c r="AT2101">
        <v>0</v>
      </c>
      <c r="AU2101">
        <v>30</v>
      </c>
      <c r="AV2101">
        <v>125.8</v>
      </c>
      <c r="AW2101">
        <v>0</v>
      </c>
      <c r="AX2101">
        <v>0</v>
      </c>
      <c r="AZ2101">
        <v>0</v>
      </c>
      <c r="BA2101" t="s">
        <v>2999</v>
      </c>
      <c r="BB2101">
        <v>5</v>
      </c>
      <c r="BC2101">
        <v>5</v>
      </c>
      <c r="BD2101">
        <v>3316</v>
      </c>
      <c r="BE2101">
        <v>3316</v>
      </c>
      <c r="BF2101">
        <v>0</v>
      </c>
      <c r="BG2101">
        <v>0</v>
      </c>
      <c r="BH2101">
        <v>0</v>
      </c>
      <c r="BJ2101">
        <v>0</v>
      </c>
      <c r="BK2101">
        <v>0</v>
      </c>
      <c r="BN2101">
        <v>0</v>
      </c>
      <c r="BO2101">
        <v>0.9</v>
      </c>
      <c r="BP2101">
        <v>0</v>
      </c>
      <c r="BQ2101">
        <v>2</v>
      </c>
      <c r="BR2101">
        <v>4</v>
      </c>
      <c r="BS2101">
        <v>4159650087</v>
      </c>
      <c r="BT2101">
        <v>0</v>
      </c>
      <c r="BU2101">
        <v>97203</v>
      </c>
      <c r="BV2101">
        <v>1046651</v>
      </c>
      <c r="BW2101">
        <v>157061</v>
      </c>
      <c r="BX2101" t="s">
        <v>5265</v>
      </c>
      <c r="BZ2101" t="s">
        <v>6566</v>
      </c>
      <c r="CA2101">
        <v>46103</v>
      </c>
      <c r="CC2101">
        <v>0</v>
      </c>
      <c r="CE2101">
        <v>1</v>
      </c>
      <c r="CF2101" t="s">
        <v>7198</v>
      </c>
      <c r="CG2101">
        <v>0</v>
      </c>
      <c r="CH2101">
        <v>301.54576266399999</v>
      </c>
      <c r="CI2101">
        <v>3374.6445356099998</v>
      </c>
      <c r="CJ2101" s="2">
        <f t="shared" si="160"/>
        <v>6.7949999999999999</v>
      </c>
      <c r="CK2101" s="2">
        <f t="shared" si="161"/>
        <v>21.895</v>
      </c>
      <c r="CL2101" s="2">
        <f t="shared" si="162"/>
        <v>2.9</v>
      </c>
      <c r="CM2101" t="str">
        <f t="shared" si="163"/>
        <v>1 to 8 units</v>
      </c>
      <c r="CN2101" t="str">
        <f t="shared" si="164"/>
        <v>9 to 30 units</v>
      </c>
    </row>
    <row r="2102" spans="1:92" x14ac:dyDescent="0.25">
      <c r="A2102" s="1">
        <v>2101</v>
      </c>
      <c r="B2102" t="s">
        <v>89</v>
      </c>
      <c r="C2102">
        <v>15971</v>
      </c>
      <c r="D2102">
        <v>5</v>
      </c>
      <c r="E2102">
        <v>414</v>
      </c>
      <c r="F2102">
        <v>972.03</v>
      </c>
      <c r="G2102">
        <v>1002</v>
      </c>
      <c r="H2102">
        <v>27</v>
      </c>
      <c r="I2102">
        <v>31</v>
      </c>
      <c r="J2102">
        <v>11691</v>
      </c>
      <c r="K2102" t="s">
        <v>363</v>
      </c>
      <c r="L2102">
        <v>101</v>
      </c>
      <c r="M2102">
        <v>3800</v>
      </c>
      <c r="N2102" t="s">
        <v>2248</v>
      </c>
      <c r="O2102" t="s">
        <v>2679</v>
      </c>
      <c r="X2102" t="s">
        <v>2679</v>
      </c>
      <c r="Z2102" t="s">
        <v>2999</v>
      </c>
      <c r="AA2102" t="s">
        <v>3001</v>
      </c>
      <c r="AB2102">
        <v>11</v>
      </c>
      <c r="AC2102">
        <v>0</v>
      </c>
      <c r="AD2102" t="s">
        <v>3006</v>
      </c>
      <c r="AE2102" t="s">
        <v>4874</v>
      </c>
      <c r="AF2102">
        <v>8919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4</v>
      </c>
      <c r="AQ2102">
        <v>0</v>
      </c>
      <c r="AR2102">
        <v>0</v>
      </c>
      <c r="AS2102">
        <v>0</v>
      </c>
      <c r="AT2102">
        <v>0</v>
      </c>
      <c r="AU2102">
        <v>71.34</v>
      </c>
      <c r="AV2102">
        <v>125.02</v>
      </c>
      <c r="AW2102">
        <v>0</v>
      </c>
      <c r="AX2102">
        <v>0</v>
      </c>
      <c r="AZ2102">
        <v>0</v>
      </c>
      <c r="BA2102" t="s">
        <v>2999</v>
      </c>
      <c r="BB2102">
        <v>2</v>
      </c>
      <c r="BC2102">
        <v>5</v>
      </c>
      <c r="BD2102">
        <v>160650</v>
      </c>
      <c r="BE2102">
        <v>160650</v>
      </c>
      <c r="BF2102">
        <v>0</v>
      </c>
      <c r="BG2102">
        <v>0</v>
      </c>
      <c r="BH2102">
        <v>0</v>
      </c>
      <c r="BJ2102">
        <v>0</v>
      </c>
      <c r="BK2102">
        <v>0</v>
      </c>
      <c r="BN2102">
        <v>0</v>
      </c>
      <c r="BO2102">
        <v>0.6</v>
      </c>
      <c r="BP2102">
        <v>0.5</v>
      </c>
      <c r="BQ2102">
        <v>1</v>
      </c>
      <c r="BR2102">
        <v>4</v>
      </c>
      <c r="BS2102">
        <v>4159710005</v>
      </c>
      <c r="BT2102">
        <v>0</v>
      </c>
      <c r="BU2102">
        <v>97203</v>
      </c>
      <c r="BV2102">
        <v>1045451</v>
      </c>
      <c r="BW2102">
        <v>156863</v>
      </c>
      <c r="BX2102" t="s">
        <v>5261</v>
      </c>
      <c r="BZ2102" t="s">
        <v>6563</v>
      </c>
      <c r="CA2102">
        <v>46103</v>
      </c>
      <c r="CC2102">
        <v>0</v>
      </c>
      <c r="CE2102">
        <v>1</v>
      </c>
      <c r="CF2102" t="s">
        <v>7198</v>
      </c>
      <c r="CG2102">
        <v>0</v>
      </c>
      <c r="CH2102">
        <v>396.63710281499999</v>
      </c>
      <c r="CI2102">
        <v>7234.7477880300003</v>
      </c>
      <c r="CJ2102" s="2">
        <f t="shared" si="160"/>
        <v>10.7028</v>
      </c>
      <c r="CK2102" s="2">
        <f t="shared" si="161"/>
        <v>37.459800000000001</v>
      </c>
      <c r="CL2102" s="2">
        <f t="shared" si="162"/>
        <v>2.1</v>
      </c>
      <c r="CM2102" t="str">
        <f t="shared" si="163"/>
        <v>9 to 30 units</v>
      </c>
      <c r="CN2102" t="str">
        <f t="shared" si="164"/>
        <v>31 to 100 units</v>
      </c>
    </row>
    <row r="2103" spans="1:92" x14ac:dyDescent="0.25">
      <c r="A2103" s="1">
        <v>2102</v>
      </c>
      <c r="B2103" t="s">
        <v>89</v>
      </c>
      <c r="C2103">
        <v>15971</v>
      </c>
      <c r="D2103">
        <v>14</v>
      </c>
      <c r="E2103">
        <v>414</v>
      </c>
      <c r="F2103">
        <v>972.03</v>
      </c>
      <c r="G2103">
        <v>1002</v>
      </c>
      <c r="H2103">
        <v>27</v>
      </c>
      <c r="I2103">
        <v>31</v>
      </c>
      <c r="J2103">
        <v>11691</v>
      </c>
      <c r="K2103" t="s">
        <v>363</v>
      </c>
      <c r="L2103">
        <v>101</v>
      </c>
      <c r="M2103">
        <v>3800</v>
      </c>
      <c r="N2103" t="s">
        <v>2241</v>
      </c>
      <c r="O2103" t="s">
        <v>2679</v>
      </c>
      <c r="X2103" t="s">
        <v>2679</v>
      </c>
      <c r="Z2103" t="s">
        <v>2999</v>
      </c>
      <c r="AA2103" t="s">
        <v>3003</v>
      </c>
      <c r="AB2103">
        <v>11</v>
      </c>
      <c r="AC2103">
        <v>0</v>
      </c>
      <c r="AD2103" t="s">
        <v>3006</v>
      </c>
      <c r="AE2103" t="s">
        <v>4867</v>
      </c>
      <c r="AF2103">
        <v>4459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4</v>
      </c>
      <c r="AQ2103">
        <v>0</v>
      </c>
      <c r="AR2103">
        <v>0</v>
      </c>
      <c r="AS2103">
        <v>0</v>
      </c>
      <c r="AT2103">
        <v>0</v>
      </c>
      <c r="AU2103">
        <v>35.67</v>
      </c>
      <c r="AV2103">
        <v>125.02</v>
      </c>
      <c r="AW2103">
        <v>0</v>
      </c>
      <c r="AX2103">
        <v>0</v>
      </c>
      <c r="AZ2103">
        <v>0</v>
      </c>
      <c r="BA2103" t="s">
        <v>2999</v>
      </c>
      <c r="BB2103">
        <v>5</v>
      </c>
      <c r="BC2103">
        <v>5</v>
      </c>
      <c r="BD2103">
        <v>31320</v>
      </c>
      <c r="BE2103">
        <v>31320</v>
      </c>
      <c r="BF2103">
        <v>0</v>
      </c>
      <c r="BG2103">
        <v>0</v>
      </c>
      <c r="BH2103">
        <v>0</v>
      </c>
      <c r="BJ2103">
        <v>0</v>
      </c>
      <c r="BK2103">
        <v>0</v>
      </c>
      <c r="BN2103">
        <v>0</v>
      </c>
      <c r="BO2103">
        <v>0.6</v>
      </c>
      <c r="BP2103">
        <v>0.5</v>
      </c>
      <c r="BQ2103">
        <v>1</v>
      </c>
      <c r="BR2103">
        <v>4</v>
      </c>
      <c r="BS2103">
        <v>4159710014</v>
      </c>
      <c r="BT2103">
        <v>0</v>
      </c>
      <c r="BU2103">
        <v>97203</v>
      </c>
      <c r="BV2103">
        <v>1045599</v>
      </c>
      <c r="BW2103">
        <v>156997</v>
      </c>
      <c r="BX2103" t="s">
        <v>5265</v>
      </c>
      <c r="BZ2103" t="s">
        <v>6563</v>
      </c>
      <c r="CA2103">
        <v>46103</v>
      </c>
      <c r="CC2103">
        <v>0</v>
      </c>
      <c r="CE2103">
        <v>1</v>
      </c>
      <c r="CF2103" t="s">
        <v>7198</v>
      </c>
      <c r="CG2103">
        <v>0</v>
      </c>
      <c r="CH2103">
        <v>329.29721430299998</v>
      </c>
      <c r="CI2103">
        <v>3820.2016195699998</v>
      </c>
      <c r="CJ2103" s="2">
        <f t="shared" si="160"/>
        <v>5.3508000000000004</v>
      </c>
      <c r="CK2103" s="2">
        <f t="shared" si="161"/>
        <v>18.727799999999998</v>
      </c>
      <c r="CL2103" s="2">
        <f t="shared" si="162"/>
        <v>2.1</v>
      </c>
      <c r="CM2103" t="str">
        <f t="shared" si="163"/>
        <v>1 to 8 units</v>
      </c>
      <c r="CN2103" t="str">
        <f t="shared" si="164"/>
        <v>9 to 30 units</v>
      </c>
    </row>
    <row r="2104" spans="1:92" x14ac:dyDescent="0.25">
      <c r="A2104" s="1">
        <v>2103</v>
      </c>
      <c r="B2104" t="s">
        <v>89</v>
      </c>
      <c r="C2104">
        <v>15971</v>
      </c>
      <c r="D2104">
        <v>19</v>
      </c>
      <c r="E2104">
        <v>414</v>
      </c>
      <c r="F2104">
        <v>972.03</v>
      </c>
      <c r="G2104">
        <v>1002</v>
      </c>
      <c r="H2104">
        <v>27</v>
      </c>
      <c r="I2104">
        <v>31</v>
      </c>
      <c r="J2104">
        <v>11691</v>
      </c>
      <c r="K2104" t="s">
        <v>363</v>
      </c>
      <c r="L2104">
        <v>101</v>
      </c>
      <c r="M2104">
        <v>3800</v>
      </c>
      <c r="N2104" t="s">
        <v>2246</v>
      </c>
      <c r="O2104" t="s">
        <v>2679</v>
      </c>
      <c r="X2104" t="s">
        <v>2679</v>
      </c>
      <c r="Z2104" t="s">
        <v>2999</v>
      </c>
      <c r="AA2104" t="s">
        <v>3001</v>
      </c>
      <c r="AB2104">
        <v>11</v>
      </c>
      <c r="AC2104">
        <v>0</v>
      </c>
      <c r="AD2104" t="s">
        <v>3006</v>
      </c>
      <c r="AE2104" t="s">
        <v>4872</v>
      </c>
      <c r="AF2104">
        <v>5946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4</v>
      </c>
      <c r="AQ2104">
        <v>0</v>
      </c>
      <c r="AR2104">
        <v>0</v>
      </c>
      <c r="AS2104">
        <v>0</v>
      </c>
      <c r="AT2104">
        <v>0</v>
      </c>
      <c r="AU2104">
        <v>47.56</v>
      </c>
      <c r="AV2104">
        <v>125.02</v>
      </c>
      <c r="AW2104">
        <v>0</v>
      </c>
      <c r="AX2104">
        <v>0</v>
      </c>
      <c r="AZ2104">
        <v>0</v>
      </c>
      <c r="BA2104" t="s">
        <v>2999</v>
      </c>
      <c r="BB2104">
        <v>2</v>
      </c>
      <c r="BC2104">
        <v>5</v>
      </c>
      <c r="BD2104">
        <v>107100</v>
      </c>
      <c r="BE2104">
        <v>107100</v>
      </c>
      <c r="BF2104">
        <v>0</v>
      </c>
      <c r="BG2104">
        <v>0</v>
      </c>
      <c r="BH2104">
        <v>0</v>
      </c>
      <c r="BJ2104">
        <v>0</v>
      </c>
      <c r="BK2104">
        <v>0</v>
      </c>
      <c r="BN2104">
        <v>0</v>
      </c>
      <c r="BO2104">
        <v>0.6</v>
      </c>
      <c r="BP2104">
        <v>0.5</v>
      </c>
      <c r="BQ2104">
        <v>1</v>
      </c>
      <c r="BR2104">
        <v>4</v>
      </c>
      <c r="BS2104">
        <v>4159710019</v>
      </c>
      <c r="BT2104">
        <v>0</v>
      </c>
      <c r="BU2104">
        <v>97203</v>
      </c>
      <c r="BV2104">
        <v>1045695</v>
      </c>
      <c r="BW2104">
        <v>157085</v>
      </c>
      <c r="BX2104" t="s">
        <v>5265</v>
      </c>
      <c r="BZ2104" t="s">
        <v>6563</v>
      </c>
      <c r="CA2104">
        <v>46103</v>
      </c>
      <c r="CC2104">
        <v>0</v>
      </c>
      <c r="CE2104">
        <v>1</v>
      </c>
      <c r="CF2104" t="s">
        <v>7198</v>
      </c>
      <c r="CG2104">
        <v>0</v>
      </c>
      <c r="CH2104">
        <v>353.07730053900002</v>
      </c>
      <c r="CI2104">
        <v>5025.9916185599996</v>
      </c>
      <c r="CJ2104" s="2">
        <f t="shared" si="160"/>
        <v>7.1352000000000002</v>
      </c>
      <c r="CK2104" s="2">
        <f t="shared" si="161"/>
        <v>24.973200000000002</v>
      </c>
      <c r="CL2104" s="2">
        <f t="shared" si="162"/>
        <v>2.1</v>
      </c>
      <c r="CM2104" t="str">
        <f t="shared" si="163"/>
        <v>1 to 8 units</v>
      </c>
      <c r="CN2104" t="str">
        <f t="shared" si="164"/>
        <v>9 to 30 units</v>
      </c>
    </row>
    <row r="2105" spans="1:92" x14ac:dyDescent="0.25">
      <c r="A2105" s="1">
        <v>2104</v>
      </c>
      <c r="B2105" t="s">
        <v>89</v>
      </c>
      <c r="C2105">
        <v>16019</v>
      </c>
      <c r="D2105">
        <v>18</v>
      </c>
      <c r="E2105">
        <v>414</v>
      </c>
      <c r="F2105">
        <v>964</v>
      </c>
      <c r="G2105">
        <v>1001</v>
      </c>
      <c r="H2105">
        <v>27</v>
      </c>
      <c r="I2105">
        <v>31</v>
      </c>
      <c r="J2105">
        <v>11692</v>
      </c>
      <c r="K2105" t="s">
        <v>364</v>
      </c>
      <c r="L2105">
        <v>100</v>
      </c>
      <c r="M2105">
        <v>3800</v>
      </c>
      <c r="N2105" t="s">
        <v>2242</v>
      </c>
      <c r="O2105" t="s">
        <v>2674</v>
      </c>
      <c r="X2105" t="s">
        <v>2674</v>
      </c>
      <c r="Z2105" t="s">
        <v>2999</v>
      </c>
      <c r="AA2105" t="s">
        <v>3002</v>
      </c>
      <c r="AB2105">
        <v>11</v>
      </c>
      <c r="AC2105">
        <v>0</v>
      </c>
      <c r="AE2105" t="s">
        <v>4868</v>
      </c>
      <c r="AF2105">
        <v>4200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4</v>
      </c>
      <c r="AQ2105">
        <v>0</v>
      </c>
      <c r="AR2105">
        <v>0</v>
      </c>
      <c r="AS2105">
        <v>0</v>
      </c>
      <c r="AT2105">
        <v>0</v>
      </c>
      <c r="AU2105">
        <v>40</v>
      </c>
      <c r="AV2105">
        <v>105</v>
      </c>
      <c r="AW2105">
        <v>0</v>
      </c>
      <c r="AX2105">
        <v>0</v>
      </c>
      <c r="AZ2105">
        <v>0</v>
      </c>
      <c r="BA2105" t="s">
        <v>2999</v>
      </c>
      <c r="BB2105">
        <v>5</v>
      </c>
      <c r="BC2105">
        <v>5</v>
      </c>
      <c r="BD2105">
        <v>2625</v>
      </c>
      <c r="BE2105">
        <v>2625</v>
      </c>
      <c r="BF2105">
        <v>0</v>
      </c>
      <c r="BG2105">
        <v>0</v>
      </c>
      <c r="BH2105">
        <v>0</v>
      </c>
      <c r="BJ2105">
        <v>0</v>
      </c>
      <c r="BK2105">
        <v>0</v>
      </c>
      <c r="BN2105">
        <v>0</v>
      </c>
      <c r="BO2105">
        <v>0.9</v>
      </c>
      <c r="BP2105">
        <v>0</v>
      </c>
      <c r="BQ2105">
        <v>2</v>
      </c>
      <c r="BR2105">
        <v>4</v>
      </c>
      <c r="BS2105">
        <v>4160190018</v>
      </c>
      <c r="BT2105">
        <v>0</v>
      </c>
      <c r="BU2105">
        <v>964</v>
      </c>
      <c r="BV2105">
        <v>1041073</v>
      </c>
      <c r="BW2105">
        <v>157692</v>
      </c>
      <c r="BX2105" t="s">
        <v>5261</v>
      </c>
      <c r="BZ2105" t="s">
        <v>6564</v>
      </c>
      <c r="CA2105">
        <v>46104</v>
      </c>
      <c r="CC2105">
        <v>0</v>
      </c>
      <c r="CE2105">
        <v>1</v>
      </c>
      <c r="CF2105" t="s">
        <v>7198</v>
      </c>
      <c r="CG2105">
        <v>0</v>
      </c>
      <c r="CH2105">
        <v>292.52299811</v>
      </c>
      <c r="CI2105">
        <v>4250.4634562199999</v>
      </c>
      <c r="CJ2105" s="2">
        <f t="shared" si="160"/>
        <v>7.56</v>
      </c>
      <c r="CK2105" s="2">
        <f t="shared" si="161"/>
        <v>24.36</v>
      </c>
      <c r="CL2105" s="2">
        <f t="shared" si="162"/>
        <v>2.9</v>
      </c>
      <c r="CM2105" t="str">
        <f t="shared" si="163"/>
        <v>1 to 8 units</v>
      </c>
      <c r="CN2105" t="str">
        <f t="shared" si="164"/>
        <v>9 to 30 units</v>
      </c>
    </row>
    <row r="2106" spans="1:92" x14ac:dyDescent="0.25">
      <c r="A2106" s="1">
        <v>2105</v>
      </c>
      <c r="B2106" t="s">
        <v>89</v>
      </c>
      <c r="C2106">
        <v>16028</v>
      </c>
      <c r="D2106">
        <v>13</v>
      </c>
      <c r="E2106">
        <v>414</v>
      </c>
      <c r="F2106">
        <v>954</v>
      </c>
      <c r="G2106">
        <v>1008</v>
      </c>
      <c r="H2106">
        <v>27</v>
      </c>
      <c r="I2106">
        <v>31</v>
      </c>
      <c r="J2106">
        <v>11692</v>
      </c>
      <c r="K2106" t="s">
        <v>364</v>
      </c>
      <c r="L2106">
        <v>100</v>
      </c>
      <c r="M2106">
        <v>3800</v>
      </c>
      <c r="N2106" t="s">
        <v>2245</v>
      </c>
      <c r="O2106" t="s">
        <v>2674</v>
      </c>
      <c r="X2106" t="s">
        <v>2674</v>
      </c>
      <c r="Z2106" t="s">
        <v>2999</v>
      </c>
      <c r="AA2106" t="s">
        <v>3002</v>
      </c>
      <c r="AB2106">
        <v>11</v>
      </c>
      <c r="AC2106">
        <v>0</v>
      </c>
      <c r="AD2106" t="s">
        <v>3006</v>
      </c>
      <c r="AE2106" t="s">
        <v>4871</v>
      </c>
      <c r="AF2106">
        <v>12000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4</v>
      </c>
      <c r="AQ2106">
        <v>0</v>
      </c>
      <c r="AR2106">
        <v>0</v>
      </c>
      <c r="AS2106">
        <v>0</v>
      </c>
      <c r="AT2106">
        <v>0</v>
      </c>
      <c r="AU2106">
        <v>120</v>
      </c>
      <c r="AV2106">
        <v>100</v>
      </c>
      <c r="AW2106">
        <v>0</v>
      </c>
      <c r="AX2106">
        <v>0</v>
      </c>
      <c r="AZ2106">
        <v>0</v>
      </c>
      <c r="BA2106" t="s">
        <v>2999</v>
      </c>
      <c r="BB2106">
        <v>5</v>
      </c>
      <c r="BC2106">
        <v>5</v>
      </c>
      <c r="BD2106">
        <v>21161</v>
      </c>
      <c r="BE2106">
        <v>21161</v>
      </c>
      <c r="BF2106">
        <v>0</v>
      </c>
      <c r="BG2106">
        <v>0</v>
      </c>
      <c r="BH2106">
        <v>0</v>
      </c>
      <c r="BJ2106">
        <v>0</v>
      </c>
      <c r="BK2106">
        <v>0</v>
      </c>
      <c r="BN2106">
        <v>0</v>
      </c>
      <c r="BO2106">
        <v>0.9</v>
      </c>
      <c r="BP2106">
        <v>0</v>
      </c>
      <c r="BQ2106">
        <v>2</v>
      </c>
      <c r="BR2106">
        <v>4</v>
      </c>
      <c r="BS2106">
        <v>4160280013</v>
      </c>
      <c r="BT2106">
        <v>0</v>
      </c>
      <c r="BU2106">
        <v>954</v>
      </c>
      <c r="BV2106">
        <v>1040524</v>
      </c>
      <c r="BW2106">
        <v>157150</v>
      </c>
      <c r="BX2106" t="s">
        <v>5261</v>
      </c>
      <c r="BZ2106" t="s">
        <v>6564</v>
      </c>
      <c r="CA2106">
        <v>46104</v>
      </c>
      <c r="CC2106">
        <v>0</v>
      </c>
      <c r="CE2106">
        <v>1</v>
      </c>
      <c r="CF2106" t="s">
        <v>7198</v>
      </c>
      <c r="CG2106">
        <v>0</v>
      </c>
      <c r="CH2106">
        <v>440.58525058100003</v>
      </c>
      <c r="CI2106">
        <v>12055.818211100001</v>
      </c>
      <c r="CJ2106" s="2">
        <f t="shared" si="160"/>
        <v>21.6</v>
      </c>
      <c r="CK2106" s="2">
        <f t="shared" si="161"/>
        <v>69.599999999999994</v>
      </c>
      <c r="CL2106" s="2">
        <f t="shared" si="162"/>
        <v>2.9</v>
      </c>
      <c r="CM2106" t="str">
        <f t="shared" si="163"/>
        <v>9 to 30 units</v>
      </c>
      <c r="CN2106" t="str">
        <f t="shared" si="164"/>
        <v>31 to 100 units</v>
      </c>
    </row>
    <row r="2107" spans="1:92" x14ac:dyDescent="0.25">
      <c r="A2107" s="1">
        <v>2106</v>
      </c>
      <c r="B2107" t="s">
        <v>89</v>
      </c>
      <c r="C2107">
        <v>16033</v>
      </c>
      <c r="D2107">
        <v>58</v>
      </c>
      <c r="E2107">
        <v>414</v>
      </c>
      <c r="F2107">
        <v>964</v>
      </c>
      <c r="G2107">
        <v>1008</v>
      </c>
      <c r="H2107">
        <v>27</v>
      </c>
      <c r="I2107">
        <v>31</v>
      </c>
      <c r="J2107">
        <v>11692</v>
      </c>
      <c r="K2107" t="s">
        <v>364</v>
      </c>
      <c r="L2107">
        <v>100</v>
      </c>
      <c r="M2107">
        <v>3800</v>
      </c>
      <c r="N2107" t="s">
        <v>2243</v>
      </c>
      <c r="O2107" t="s">
        <v>2674</v>
      </c>
      <c r="X2107" t="s">
        <v>2674</v>
      </c>
      <c r="Z2107" t="s">
        <v>2999</v>
      </c>
      <c r="AA2107" t="s">
        <v>3002</v>
      </c>
      <c r="AB2107">
        <v>11</v>
      </c>
      <c r="AC2107">
        <v>0</v>
      </c>
      <c r="AD2107" t="s">
        <v>3006</v>
      </c>
      <c r="AE2107" t="s">
        <v>4869</v>
      </c>
      <c r="AF2107">
        <v>4000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4</v>
      </c>
      <c r="AQ2107">
        <v>0</v>
      </c>
      <c r="AR2107">
        <v>0</v>
      </c>
      <c r="AS2107">
        <v>0</v>
      </c>
      <c r="AT2107">
        <v>0</v>
      </c>
      <c r="AU2107">
        <v>40</v>
      </c>
      <c r="AV2107">
        <v>100</v>
      </c>
      <c r="AW2107">
        <v>0</v>
      </c>
      <c r="AX2107">
        <v>0</v>
      </c>
      <c r="AZ2107">
        <v>0</v>
      </c>
      <c r="BA2107" t="s">
        <v>2999</v>
      </c>
      <c r="BB2107">
        <v>5</v>
      </c>
      <c r="BC2107">
        <v>5</v>
      </c>
      <c r="BD2107">
        <v>2764</v>
      </c>
      <c r="BE2107">
        <v>2764</v>
      </c>
      <c r="BF2107">
        <v>0</v>
      </c>
      <c r="BG2107">
        <v>0</v>
      </c>
      <c r="BH2107">
        <v>0</v>
      </c>
      <c r="BJ2107">
        <v>0</v>
      </c>
      <c r="BK2107">
        <v>0</v>
      </c>
      <c r="BN2107">
        <v>0</v>
      </c>
      <c r="BO2107">
        <v>0.9</v>
      </c>
      <c r="BP2107">
        <v>0</v>
      </c>
      <c r="BQ2107">
        <v>2</v>
      </c>
      <c r="BR2107">
        <v>4</v>
      </c>
      <c r="BS2107">
        <v>4160330058</v>
      </c>
      <c r="BT2107">
        <v>0</v>
      </c>
      <c r="BU2107">
        <v>964</v>
      </c>
      <c r="BV2107">
        <v>1040970</v>
      </c>
      <c r="BW2107">
        <v>156415</v>
      </c>
      <c r="BX2107" t="s">
        <v>5261</v>
      </c>
      <c r="BZ2107" t="s">
        <v>6565</v>
      </c>
      <c r="CA2107">
        <v>46104</v>
      </c>
      <c r="CC2107">
        <v>0</v>
      </c>
      <c r="CE2107">
        <v>1</v>
      </c>
      <c r="CF2107" t="s">
        <v>7198</v>
      </c>
      <c r="CG2107">
        <v>0</v>
      </c>
      <c r="CH2107">
        <v>282.891160093</v>
      </c>
      <c r="CI2107">
        <v>4057.8104069800002</v>
      </c>
      <c r="CJ2107" s="2">
        <f t="shared" si="160"/>
        <v>7.2</v>
      </c>
      <c r="CK2107" s="2">
        <f t="shared" si="161"/>
        <v>23.2</v>
      </c>
      <c r="CL2107" s="2">
        <f t="shared" si="162"/>
        <v>2.9</v>
      </c>
      <c r="CM2107" t="str">
        <f t="shared" si="163"/>
        <v>1 to 8 units</v>
      </c>
      <c r="CN2107" t="str">
        <f t="shared" si="164"/>
        <v>9 to 30 units</v>
      </c>
    </row>
    <row r="2108" spans="1:92" x14ac:dyDescent="0.25">
      <c r="A2108" s="1">
        <v>2107</v>
      </c>
      <c r="B2108" t="s">
        <v>89</v>
      </c>
      <c r="C2108">
        <v>16035</v>
      </c>
      <c r="D2108">
        <v>40</v>
      </c>
      <c r="E2108">
        <v>414</v>
      </c>
      <c r="F2108">
        <v>954</v>
      </c>
      <c r="G2108">
        <v>1010</v>
      </c>
      <c r="H2108">
        <v>27</v>
      </c>
      <c r="I2108">
        <v>31</v>
      </c>
      <c r="J2108">
        <v>11692</v>
      </c>
      <c r="K2108" t="s">
        <v>364</v>
      </c>
      <c r="L2108">
        <v>100</v>
      </c>
      <c r="M2108">
        <v>3800</v>
      </c>
      <c r="N2108" t="s">
        <v>2251</v>
      </c>
      <c r="O2108" t="s">
        <v>2663</v>
      </c>
      <c r="X2108" t="s">
        <v>2663</v>
      </c>
      <c r="Z2108" t="s">
        <v>2999</v>
      </c>
      <c r="AA2108" t="s">
        <v>3002</v>
      </c>
      <c r="AB2108">
        <v>11</v>
      </c>
      <c r="AC2108">
        <v>0</v>
      </c>
      <c r="AE2108" t="s">
        <v>4877</v>
      </c>
      <c r="AF2108">
        <v>4000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4</v>
      </c>
      <c r="AQ2108">
        <v>0</v>
      </c>
      <c r="AR2108">
        <v>0</v>
      </c>
      <c r="AS2108">
        <v>0</v>
      </c>
      <c r="AT2108">
        <v>0</v>
      </c>
      <c r="AU2108">
        <v>40</v>
      </c>
      <c r="AV2108">
        <v>100</v>
      </c>
      <c r="AW2108">
        <v>0</v>
      </c>
      <c r="AX2108">
        <v>0</v>
      </c>
      <c r="AZ2108">
        <v>0</v>
      </c>
      <c r="BA2108" t="s">
        <v>2999</v>
      </c>
      <c r="BB2108">
        <v>5</v>
      </c>
      <c r="BC2108">
        <v>5</v>
      </c>
      <c r="BD2108">
        <v>10080</v>
      </c>
      <c r="BE2108">
        <v>10080</v>
      </c>
      <c r="BF2108">
        <v>0</v>
      </c>
      <c r="BG2108">
        <v>0</v>
      </c>
      <c r="BH2108">
        <v>0</v>
      </c>
      <c r="BJ2108">
        <v>0</v>
      </c>
      <c r="BK2108">
        <v>0</v>
      </c>
      <c r="BN2108">
        <v>0</v>
      </c>
      <c r="BO2108">
        <v>0.9</v>
      </c>
      <c r="BP2108">
        <v>0</v>
      </c>
      <c r="BQ2108">
        <v>2</v>
      </c>
      <c r="BR2108">
        <v>4</v>
      </c>
      <c r="BS2108">
        <v>4160350040</v>
      </c>
      <c r="BT2108">
        <v>0</v>
      </c>
      <c r="BU2108">
        <v>954</v>
      </c>
      <c r="BV2108">
        <v>1040294</v>
      </c>
      <c r="BW2108">
        <v>156590</v>
      </c>
      <c r="BX2108" t="s">
        <v>5261</v>
      </c>
      <c r="BZ2108" t="s">
        <v>6565</v>
      </c>
      <c r="CA2108">
        <v>46104</v>
      </c>
      <c r="CC2108">
        <v>4160350036</v>
      </c>
      <c r="CD2108" t="s">
        <v>7153</v>
      </c>
      <c r="CE2108">
        <v>1</v>
      </c>
      <c r="CF2108" t="s">
        <v>7198</v>
      </c>
      <c r="CG2108">
        <v>0</v>
      </c>
      <c r="CH2108">
        <v>279.79398531300001</v>
      </c>
      <c r="CI2108">
        <v>3995.95732924</v>
      </c>
      <c r="CJ2108" s="2">
        <f t="shared" si="160"/>
        <v>7.2</v>
      </c>
      <c r="CK2108" s="2">
        <f t="shared" si="161"/>
        <v>23.2</v>
      </c>
      <c r="CL2108" s="2">
        <f t="shared" si="162"/>
        <v>2.9</v>
      </c>
      <c r="CM2108" t="str">
        <f t="shared" si="163"/>
        <v>1 to 8 units</v>
      </c>
      <c r="CN2108" t="str">
        <f t="shared" si="164"/>
        <v>9 to 30 units</v>
      </c>
    </row>
    <row r="2109" spans="1:92" x14ac:dyDescent="0.25">
      <c r="A2109" s="1">
        <v>2108</v>
      </c>
      <c r="B2109" t="s">
        <v>89</v>
      </c>
      <c r="C2109">
        <v>16035</v>
      </c>
      <c r="D2109">
        <v>64</v>
      </c>
      <c r="E2109">
        <v>414</v>
      </c>
      <c r="F2109">
        <v>954</v>
      </c>
      <c r="G2109">
        <v>1010</v>
      </c>
      <c r="H2109">
        <v>27</v>
      </c>
      <c r="I2109">
        <v>31</v>
      </c>
      <c r="J2109">
        <v>11692</v>
      </c>
      <c r="K2109" t="s">
        <v>364</v>
      </c>
      <c r="L2109">
        <v>100</v>
      </c>
      <c r="M2109">
        <v>3800</v>
      </c>
      <c r="N2109" t="s">
        <v>2244</v>
      </c>
      <c r="O2109" t="s">
        <v>2663</v>
      </c>
      <c r="X2109" t="s">
        <v>2663</v>
      </c>
      <c r="Z2109" t="s">
        <v>2999</v>
      </c>
      <c r="AA2109" t="s">
        <v>3002</v>
      </c>
      <c r="AB2109">
        <v>11</v>
      </c>
      <c r="AC2109">
        <v>0</v>
      </c>
      <c r="AD2109" t="s">
        <v>3006</v>
      </c>
      <c r="AE2109" t="s">
        <v>4870</v>
      </c>
      <c r="AF2109">
        <v>4000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</v>
      </c>
      <c r="AQ2109">
        <v>0</v>
      </c>
      <c r="AR2109">
        <v>0</v>
      </c>
      <c r="AS2109">
        <v>0</v>
      </c>
      <c r="AT2109">
        <v>0</v>
      </c>
      <c r="AU2109">
        <v>40</v>
      </c>
      <c r="AV2109">
        <v>100</v>
      </c>
      <c r="AW2109">
        <v>0</v>
      </c>
      <c r="AX2109">
        <v>0</v>
      </c>
      <c r="AZ2109">
        <v>0</v>
      </c>
      <c r="BA2109" t="s">
        <v>2999</v>
      </c>
      <c r="BB2109">
        <v>5</v>
      </c>
      <c r="BC2109">
        <v>5</v>
      </c>
      <c r="BD2109">
        <v>2764</v>
      </c>
      <c r="BE2109">
        <v>2764</v>
      </c>
      <c r="BF2109">
        <v>0</v>
      </c>
      <c r="BG2109">
        <v>0</v>
      </c>
      <c r="BH2109">
        <v>0</v>
      </c>
      <c r="BJ2109">
        <v>0</v>
      </c>
      <c r="BK2109">
        <v>0</v>
      </c>
      <c r="BN2109">
        <v>0</v>
      </c>
      <c r="BO2109">
        <v>0.9</v>
      </c>
      <c r="BP2109">
        <v>0</v>
      </c>
      <c r="BQ2109">
        <v>2</v>
      </c>
      <c r="BR2109">
        <v>4</v>
      </c>
      <c r="BS2109">
        <v>4160350064</v>
      </c>
      <c r="BT2109">
        <v>0</v>
      </c>
      <c r="BU2109">
        <v>954</v>
      </c>
      <c r="BV2109">
        <v>1040399</v>
      </c>
      <c r="BW2109">
        <v>156539</v>
      </c>
      <c r="BX2109" t="s">
        <v>5261</v>
      </c>
      <c r="BZ2109" t="s">
        <v>6565</v>
      </c>
      <c r="CA2109">
        <v>46104</v>
      </c>
      <c r="CC2109">
        <v>0</v>
      </c>
      <c r="CE2109">
        <v>1</v>
      </c>
      <c r="CF2109" t="s">
        <v>7198</v>
      </c>
      <c r="CG2109">
        <v>0</v>
      </c>
      <c r="CH2109">
        <v>283.43743460100001</v>
      </c>
      <c r="CI2109">
        <v>4067.19317632</v>
      </c>
      <c r="CJ2109" s="2">
        <f t="shared" si="160"/>
        <v>7.2</v>
      </c>
      <c r="CK2109" s="2">
        <f t="shared" si="161"/>
        <v>23.2</v>
      </c>
      <c r="CL2109" s="2">
        <f t="shared" si="162"/>
        <v>2.9</v>
      </c>
      <c r="CM2109" t="str">
        <f t="shared" si="163"/>
        <v>1 to 8 units</v>
      </c>
      <c r="CN2109" t="str">
        <f t="shared" si="164"/>
        <v>9 to 30 units</v>
      </c>
    </row>
    <row r="2110" spans="1:92" x14ac:dyDescent="0.25">
      <c r="A2110" s="1">
        <v>2109</v>
      </c>
      <c r="B2110" t="s">
        <v>89</v>
      </c>
      <c r="C2110">
        <v>16038</v>
      </c>
      <c r="D2110">
        <v>68</v>
      </c>
      <c r="E2110">
        <v>414</v>
      </c>
      <c r="F2110">
        <v>964</v>
      </c>
      <c r="G2110">
        <v>1017</v>
      </c>
      <c r="H2110">
        <v>27</v>
      </c>
      <c r="I2110">
        <v>31</v>
      </c>
      <c r="J2110">
        <v>11692</v>
      </c>
      <c r="K2110" t="s">
        <v>364</v>
      </c>
      <c r="L2110">
        <v>100</v>
      </c>
      <c r="M2110">
        <v>3800</v>
      </c>
      <c r="N2110" t="s">
        <v>2249</v>
      </c>
      <c r="O2110" t="s">
        <v>2675</v>
      </c>
      <c r="S2110" t="s">
        <v>2757</v>
      </c>
      <c r="X2110" t="s">
        <v>2950</v>
      </c>
      <c r="Z2110" t="s">
        <v>2999</v>
      </c>
      <c r="AA2110" t="s">
        <v>3001</v>
      </c>
      <c r="AB2110">
        <v>11</v>
      </c>
      <c r="AC2110">
        <v>0</v>
      </c>
      <c r="AE2110" t="s">
        <v>4875</v>
      </c>
      <c r="AF2110">
        <v>4382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4</v>
      </c>
      <c r="AQ2110">
        <v>0</v>
      </c>
      <c r="AR2110">
        <v>0</v>
      </c>
      <c r="AS2110">
        <v>0</v>
      </c>
      <c r="AT2110">
        <v>0</v>
      </c>
      <c r="AU2110">
        <v>43.67</v>
      </c>
      <c r="AV2110">
        <v>100</v>
      </c>
      <c r="AW2110">
        <v>0</v>
      </c>
      <c r="AX2110">
        <v>0</v>
      </c>
      <c r="AZ2110">
        <v>0</v>
      </c>
      <c r="BA2110" t="s">
        <v>2999</v>
      </c>
      <c r="BB2110">
        <v>3</v>
      </c>
      <c r="BC2110">
        <v>5</v>
      </c>
      <c r="BD2110">
        <v>78750</v>
      </c>
      <c r="BE2110">
        <v>78750</v>
      </c>
      <c r="BF2110">
        <v>0</v>
      </c>
      <c r="BG2110">
        <v>0</v>
      </c>
      <c r="BH2110">
        <v>0</v>
      </c>
      <c r="BJ2110">
        <v>0</v>
      </c>
      <c r="BK2110">
        <v>0</v>
      </c>
      <c r="BN2110">
        <v>0</v>
      </c>
      <c r="BO2110">
        <v>2</v>
      </c>
      <c r="BP2110">
        <v>0</v>
      </c>
      <c r="BQ2110">
        <v>2</v>
      </c>
      <c r="BR2110">
        <v>4</v>
      </c>
      <c r="BS2110">
        <v>4160380068</v>
      </c>
      <c r="BT2110">
        <v>0</v>
      </c>
      <c r="BU2110">
        <v>964</v>
      </c>
      <c r="BV2110">
        <v>1041609</v>
      </c>
      <c r="BW2110">
        <v>155481</v>
      </c>
      <c r="BX2110" t="s">
        <v>5261</v>
      </c>
      <c r="BZ2110" t="s">
        <v>6567</v>
      </c>
      <c r="CA2110">
        <v>46104</v>
      </c>
      <c r="CB2110" t="s">
        <v>6835</v>
      </c>
      <c r="CC2110">
        <v>0</v>
      </c>
      <c r="CE2110">
        <v>1</v>
      </c>
      <c r="CF2110" t="s">
        <v>7198</v>
      </c>
      <c r="CG2110">
        <v>0</v>
      </c>
      <c r="CH2110">
        <v>283.59191092499998</v>
      </c>
      <c r="CI2110">
        <v>4243.97995352</v>
      </c>
      <c r="CJ2110" s="2">
        <f t="shared" si="160"/>
        <v>17.527999999999999</v>
      </c>
      <c r="CK2110" s="2">
        <f t="shared" si="161"/>
        <v>35.055999999999997</v>
      </c>
      <c r="CL2110" s="2">
        <f t="shared" si="162"/>
        <v>4</v>
      </c>
      <c r="CM2110" t="str">
        <f t="shared" si="163"/>
        <v>9 to 30 units</v>
      </c>
      <c r="CN2110" t="str">
        <f t="shared" si="164"/>
        <v>31 to 100 units</v>
      </c>
    </row>
    <row r="2111" spans="1:92" x14ac:dyDescent="0.25">
      <c r="A2111" s="1">
        <v>2110</v>
      </c>
      <c r="B2111" t="s">
        <v>89</v>
      </c>
      <c r="C2111">
        <v>16040</v>
      </c>
      <c r="D2111">
        <v>12</v>
      </c>
      <c r="E2111">
        <v>414</v>
      </c>
      <c r="F2111">
        <v>964</v>
      </c>
      <c r="G2111">
        <v>1015</v>
      </c>
      <c r="H2111">
        <v>27</v>
      </c>
      <c r="I2111">
        <v>31</v>
      </c>
      <c r="J2111">
        <v>11692</v>
      </c>
      <c r="K2111" t="s">
        <v>364</v>
      </c>
      <c r="L2111">
        <v>100</v>
      </c>
      <c r="M2111">
        <v>3800</v>
      </c>
      <c r="N2111" t="s">
        <v>2252</v>
      </c>
      <c r="O2111" t="s">
        <v>2663</v>
      </c>
      <c r="X2111" t="s">
        <v>2663</v>
      </c>
      <c r="Z2111" t="s">
        <v>2999</v>
      </c>
      <c r="AA2111" t="s">
        <v>3002</v>
      </c>
      <c r="AB2111">
        <v>11</v>
      </c>
      <c r="AC2111">
        <v>0</v>
      </c>
      <c r="AD2111" t="s">
        <v>3006</v>
      </c>
      <c r="AE2111" t="s">
        <v>4878</v>
      </c>
      <c r="AF2111">
        <v>3000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</v>
      </c>
      <c r="AQ2111">
        <v>0</v>
      </c>
      <c r="AR2111">
        <v>0</v>
      </c>
      <c r="AS2111">
        <v>0</v>
      </c>
      <c r="AT2111">
        <v>0</v>
      </c>
      <c r="AU2111">
        <v>30</v>
      </c>
      <c r="AV2111">
        <v>100</v>
      </c>
      <c r="AW2111">
        <v>0</v>
      </c>
      <c r="AX2111">
        <v>0</v>
      </c>
      <c r="AZ2111">
        <v>0</v>
      </c>
      <c r="BA2111" t="s">
        <v>2999</v>
      </c>
      <c r="BB2111">
        <v>5</v>
      </c>
      <c r="BC2111">
        <v>5</v>
      </c>
      <c r="BD2111">
        <v>2073</v>
      </c>
      <c r="BE2111">
        <v>2073</v>
      </c>
      <c r="BF2111">
        <v>2073</v>
      </c>
      <c r="BG2111">
        <v>2073</v>
      </c>
      <c r="BH2111">
        <v>0</v>
      </c>
      <c r="BJ2111">
        <v>0</v>
      </c>
      <c r="BK2111">
        <v>0</v>
      </c>
      <c r="BN2111">
        <v>0</v>
      </c>
      <c r="BO2111">
        <v>0.9</v>
      </c>
      <c r="BP2111">
        <v>0</v>
      </c>
      <c r="BQ2111">
        <v>2</v>
      </c>
      <c r="BR2111">
        <v>4</v>
      </c>
      <c r="BS2111">
        <v>4160400012</v>
      </c>
      <c r="BT2111">
        <v>0</v>
      </c>
      <c r="BU2111">
        <v>964</v>
      </c>
      <c r="BV2111">
        <v>1040932</v>
      </c>
      <c r="BW2111">
        <v>155623</v>
      </c>
      <c r="BX2111" t="s">
        <v>5261</v>
      </c>
      <c r="BZ2111" t="s">
        <v>6565</v>
      </c>
      <c r="CA2111">
        <v>46104</v>
      </c>
      <c r="CC2111">
        <v>0</v>
      </c>
      <c r="CE2111">
        <v>1</v>
      </c>
      <c r="CF2111" t="s">
        <v>7198</v>
      </c>
      <c r="CG2111">
        <v>0</v>
      </c>
      <c r="CH2111">
        <v>261.48834359199998</v>
      </c>
      <c r="CI2111">
        <v>3051.1267626899999</v>
      </c>
      <c r="CJ2111" s="2">
        <f t="shared" si="160"/>
        <v>5.4</v>
      </c>
      <c r="CK2111" s="2">
        <f t="shared" si="161"/>
        <v>17.399999999999999</v>
      </c>
      <c r="CL2111" s="2">
        <f t="shared" si="162"/>
        <v>2.9</v>
      </c>
      <c r="CM2111" t="str">
        <f t="shared" si="163"/>
        <v>1 to 8 units</v>
      </c>
      <c r="CN2111" t="str">
        <f t="shared" si="164"/>
        <v>9 to 30 units</v>
      </c>
    </row>
    <row r="2112" spans="1:92" x14ac:dyDescent="0.25">
      <c r="A2112" s="1">
        <v>2111</v>
      </c>
      <c r="B2112" t="s">
        <v>89</v>
      </c>
      <c r="C2112">
        <v>16040</v>
      </c>
      <c r="D2112">
        <v>16</v>
      </c>
      <c r="E2112">
        <v>414</v>
      </c>
      <c r="F2112">
        <v>964</v>
      </c>
      <c r="G2112">
        <v>1015</v>
      </c>
      <c r="H2112">
        <v>27</v>
      </c>
      <c r="I2112">
        <v>31</v>
      </c>
      <c r="J2112">
        <v>11692</v>
      </c>
      <c r="K2112" t="s">
        <v>364</v>
      </c>
      <c r="L2112">
        <v>100</v>
      </c>
      <c r="M2112">
        <v>3800</v>
      </c>
      <c r="N2112" t="s">
        <v>2254</v>
      </c>
      <c r="O2112" t="s">
        <v>2663</v>
      </c>
      <c r="X2112" t="s">
        <v>2663</v>
      </c>
      <c r="Z2112" t="s">
        <v>2999</v>
      </c>
      <c r="AA2112" t="s">
        <v>3002</v>
      </c>
      <c r="AB2112">
        <v>11</v>
      </c>
      <c r="AC2112">
        <v>0</v>
      </c>
      <c r="AD2112" t="s">
        <v>3006</v>
      </c>
      <c r="AE2112" t="s">
        <v>4878</v>
      </c>
      <c r="AF2112">
        <v>4000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4</v>
      </c>
      <c r="AQ2112">
        <v>0</v>
      </c>
      <c r="AR2112">
        <v>0</v>
      </c>
      <c r="AS2112">
        <v>0</v>
      </c>
      <c r="AT2112">
        <v>0</v>
      </c>
      <c r="AU2112">
        <v>40</v>
      </c>
      <c r="AV2112">
        <v>100</v>
      </c>
      <c r="AW2112">
        <v>0</v>
      </c>
      <c r="AX2112">
        <v>0</v>
      </c>
      <c r="AZ2112">
        <v>0</v>
      </c>
      <c r="BA2112" t="s">
        <v>2999</v>
      </c>
      <c r="BB2112">
        <v>5</v>
      </c>
      <c r="BC2112">
        <v>5</v>
      </c>
      <c r="BD2112">
        <v>2764</v>
      </c>
      <c r="BE2112">
        <v>2764</v>
      </c>
      <c r="BF2112">
        <v>2764</v>
      </c>
      <c r="BG2112">
        <v>2764</v>
      </c>
      <c r="BH2112">
        <v>0</v>
      </c>
      <c r="BJ2112">
        <v>0</v>
      </c>
      <c r="BK2112">
        <v>0</v>
      </c>
      <c r="BN2112">
        <v>0</v>
      </c>
      <c r="BO2112">
        <v>0.9</v>
      </c>
      <c r="BP2112">
        <v>0</v>
      </c>
      <c r="BQ2112">
        <v>2</v>
      </c>
      <c r="BR2112">
        <v>4</v>
      </c>
      <c r="BS2112">
        <v>4160400016</v>
      </c>
      <c r="BT2112">
        <v>0</v>
      </c>
      <c r="BU2112">
        <v>964</v>
      </c>
      <c r="BV2112">
        <v>0</v>
      </c>
      <c r="BW2112">
        <v>0</v>
      </c>
      <c r="BX2112" t="s">
        <v>5261</v>
      </c>
      <c r="BZ2112" t="s">
        <v>6565</v>
      </c>
      <c r="CA2112">
        <v>46104</v>
      </c>
      <c r="CC2112">
        <v>0</v>
      </c>
      <c r="CE2112">
        <v>1</v>
      </c>
      <c r="CF2112" t="s">
        <v>7198</v>
      </c>
      <c r="CG2112">
        <v>0</v>
      </c>
      <c r="CH2112">
        <v>280.43602070499998</v>
      </c>
      <c r="CI2112">
        <v>4008.7148742999998</v>
      </c>
      <c r="CJ2112" s="2">
        <f t="shared" si="160"/>
        <v>7.2</v>
      </c>
      <c r="CK2112" s="2">
        <f t="shared" si="161"/>
        <v>23.2</v>
      </c>
      <c r="CL2112" s="2">
        <f t="shared" si="162"/>
        <v>2.9</v>
      </c>
      <c r="CM2112" t="str">
        <f t="shared" si="163"/>
        <v>1 to 8 units</v>
      </c>
      <c r="CN2112" t="str">
        <f t="shared" si="164"/>
        <v>9 to 30 units</v>
      </c>
    </row>
    <row r="2113" spans="1:92" x14ac:dyDescent="0.25">
      <c r="A2113" s="1">
        <v>2112</v>
      </c>
      <c r="B2113" t="s">
        <v>89</v>
      </c>
      <c r="C2113">
        <v>16043</v>
      </c>
      <c r="D2113">
        <v>19</v>
      </c>
      <c r="E2113">
        <v>414</v>
      </c>
      <c r="F2113">
        <v>954</v>
      </c>
      <c r="G2113">
        <v>1001</v>
      </c>
      <c r="H2113">
        <v>27</v>
      </c>
      <c r="I2113">
        <v>31</v>
      </c>
      <c r="J2113">
        <v>11692</v>
      </c>
      <c r="K2113" t="s">
        <v>364</v>
      </c>
      <c r="L2113">
        <v>100</v>
      </c>
      <c r="M2113">
        <v>3800</v>
      </c>
      <c r="N2113" t="s">
        <v>2250</v>
      </c>
      <c r="O2113" t="s">
        <v>2674</v>
      </c>
      <c r="X2113" t="s">
        <v>2674</v>
      </c>
      <c r="Z2113" t="s">
        <v>2999</v>
      </c>
      <c r="AA2113" t="s">
        <v>3002</v>
      </c>
      <c r="AB2113">
        <v>11</v>
      </c>
      <c r="AC2113">
        <v>0</v>
      </c>
      <c r="AE2113" t="s">
        <v>4876</v>
      </c>
      <c r="AF2113">
        <v>4247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4</v>
      </c>
      <c r="AQ2113">
        <v>0</v>
      </c>
      <c r="AR2113">
        <v>0</v>
      </c>
      <c r="AS2113">
        <v>0</v>
      </c>
      <c r="AT2113">
        <v>0</v>
      </c>
      <c r="AU2113">
        <v>40</v>
      </c>
      <c r="AV2113">
        <v>106</v>
      </c>
      <c r="AW2113">
        <v>0</v>
      </c>
      <c r="AX2113">
        <v>0</v>
      </c>
      <c r="AZ2113">
        <v>0</v>
      </c>
      <c r="BA2113" t="s">
        <v>2999</v>
      </c>
      <c r="BB2113">
        <v>2</v>
      </c>
      <c r="BC2113">
        <v>5</v>
      </c>
      <c r="BD2113">
        <v>5040</v>
      </c>
      <c r="BE2113">
        <v>5040</v>
      </c>
      <c r="BF2113">
        <v>0</v>
      </c>
      <c r="BG2113">
        <v>0</v>
      </c>
      <c r="BH2113">
        <v>0</v>
      </c>
      <c r="BJ2113">
        <v>0</v>
      </c>
      <c r="BK2113">
        <v>0</v>
      </c>
      <c r="BN2113">
        <v>0</v>
      </c>
      <c r="BO2113">
        <v>0.9</v>
      </c>
      <c r="BP2113">
        <v>0</v>
      </c>
      <c r="BQ2113">
        <v>2</v>
      </c>
      <c r="BR2113">
        <v>4</v>
      </c>
      <c r="BS2113">
        <v>4160430019</v>
      </c>
      <c r="BT2113">
        <v>0</v>
      </c>
      <c r="BU2113">
        <v>954</v>
      </c>
      <c r="BV2113">
        <v>1039838</v>
      </c>
      <c r="BW2113">
        <v>157589</v>
      </c>
      <c r="BX2113" t="s">
        <v>5261</v>
      </c>
      <c r="BZ2113" t="s">
        <v>6568</v>
      </c>
      <c r="CA2113">
        <v>46201</v>
      </c>
      <c r="CC2113">
        <v>0</v>
      </c>
      <c r="CE2113">
        <v>1</v>
      </c>
      <c r="CF2113" t="s">
        <v>7198</v>
      </c>
      <c r="CG2113">
        <v>0</v>
      </c>
      <c r="CH2113">
        <v>293.91591562799999</v>
      </c>
      <c r="CI2113">
        <v>4341.3728803100003</v>
      </c>
      <c r="CJ2113" s="2">
        <f t="shared" si="160"/>
        <v>7.6446000000000005</v>
      </c>
      <c r="CK2113" s="2">
        <f t="shared" si="161"/>
        <v>24.6326</v>
      </c>
      <c r="CL2113" s="2">
        <f t="shared" si="162"/>
        <v>2.9</v>
      </c>
      <c r="CM2113" t="str">
        <f t="shared" si="163"/>
        <v>1 to 8 units</v>
      </c>
      <c r="CN2113" t="str">
        <f t="shared" si="164"/>
        <v>9 to 30 units</v>
      </c>
    </row>
    <row r="2114" spans="1:92" x14ac:dyDescent="0.25">
      <c r="A2114" s="1">
        <v>2113</v>
      </c>
      <c r="B2114" t="s">
        <v>89</v>
      </c>
      <c r="C2114">
        <v>16062</v>
      </c>
      <c r="D2114">
        <v>1</v>
      </c>
      <c r="E2114">
        <v>414</v>
      </c>
      <c r="F2114">
        <v>954</v>
      </c>
      <c r="G2114">
        <v>1003</v>
      </c>
      <c r="H2114">
        <v>27</v>
      </c>
      <c r="I2114">
        <v>31</v>
      </c>
      <c r="J2114">
        <v>11692</v>
      </c>
      <c r="K2114" t="s">
        <v>364</v>
      </c>
      <c r="L2114">
        <v>100</v>
      </c>
      <c r="M2114">
        <v>3800</v>
      </c>
      <c r="N2114" t="s">
        <v>2256</v>
      </c>
      <c r="O2114" t="s">
        <v>2674</v>
      </c>
      <c r="X2114" t="s">
        <v>2674</v>
      </c>
      <c r="Z2114" t="s">
        <v>2999</v>
      </c>
      <c r="AA2114" t="s">
        <v>3002</v>
      </c>
      <c r="AB2114">
        <v>11</v>
      </c>
      <c r="AC2114">
        <v>0</v>
      </c>
      <c r="AD2114" t="s">
        <v>3006</v>
      </c>
      <c r="AE2114" t="s">
        <v>4881</v>
      </c>
      <c r="AF2114">
        <v>5678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4</v>
      </c>
      <c r="AQ2114">
        <v>0</v>
      </c>
      <c r="AR2114">
        <v>0</v>
      </c>
      <c r="AS2114">
        <v>0</v>
      </c>
      <c r="AT2114">
        <v>0</v>
      </c>
      <c r="AU2114">
        <v>75</v>
      </c>
      <c r="AV2114">
        <v>100</v>
      </c>
      <c r="AW2114">
        <v>0</v>
      </c>
      <c r="AX2114">
        <v>0</v>
      </c>
      <c r="AZ2114">
        <v>0</v>
      </c>
      <c r="BA2114" t="s">
        <v>3000</v>
      </c>
      <c r="BB2114">
        <v>5</v>
      </c>
      <c r="BC2114">
        <v>5</v>
      </c>
      <c r="BD2114">
        <v>2880</v>
      </c>
      <c r="BE2114">
        <v>2880</v>
      </c>
      <c r="BF2114">
        <v>0</v>
      </c>
      <c r="BG2114">
        <v>0</v>
      </c>
      <c r="BH2114">
        <v>0</v>
      </c>
      <c r="BJ2114">
        <v>0</v>
      </c>
      <c r="BK2114">
        <v>0</v>
      </c>
      <c r="BN2114">
        <v>0</v>
      </c>
      <c r="BO2114">
        <v>0.9</v>
      </c>
      <c r="BP2114">
        <v>0</v>
      </c>
      <c r="BQ2114">
        <v>2</v>
      </c>
      <c r="BR2114">
        <v>4</v>
      </c>
      <c r="BS2114">
        <v>4160620001</v>
      </c>
      <c r="BT2114">
        <v>0</v>
      </c>
      <c r="BU2114">
        <v>954</v>
      </c>
      <c r="BV2114">
        <v>1038430</v>
      </c>
      <c r="BW2114">
        <v>156836</v>
      </c>
      <c r="BX2114" t="s">
        <v>5261</v>
      </c>
      <c r="BZ2114" t="s">
        <v>6571</v>
      </c>
      <c r="CA2114">
        <v>46201</v>
      </c>
      <c r="CC2114">
        <v>0</v>
      </c>
      <c r="CE2114">
        <v>1</v>
      </c>
      <c r="CF2114" t="s">
        <v>7198</v>
      </c>
      <c r="CG2114">
        <v>0</v>
      </c>
      <c r="CH2114">
        <v>317.93827539</v>
      </c>
      <c r="CI2114">
        <v>5716.2659627100002</v>
      </c>
      <c r="CJ2114" s="2">
        <f t="shared" ref="CJ2114:CJ2177" si="165">AF2114*BO2114/500</f>
        <v>10.2204</v>
      </c>
      <c r="CK2114" s="2">
        <f t="shared" ref="CK2114:CK2177" si="166">AF2114*(SUM(BO2114:BQ2114))/500</f>
        <v>32.932400000000001</v>
      </c>
      <c r="CL2114" s="2">
        <f t="shared" ref="CL2114:CL2177" si="167">SUM(BO2114:BQ2114)</f>
        <v>2.9</v>
      </c>
      <c r="CM2114" t="str">
        <f t="shared" si="163"/>
        <v>9 to 30 units</v>
      </c>
      <c r="CN2114" t="str">
        <f t="shared" si="164"/>
        <v>31 to 100 units</v>
      </c>
    </row>
    <row r="2115" spans="1:92" x14ac:dyDescent="0.25">
      <c r="A2115" s="1">
        <v>2114</v>
      </c>
      <c r="B2115" t="s">
        <v>89</v>
      </c>
      <c r="C2115">
        <v>16070</v>
      </c>
      <c r="D2115">
        <v>22</v>
      </c>
      <c r="E2115">
        <v>414</v>
      </c>
      <c r="F2115">
        <v>954</v>
      </c>
      <c r="G2115">
        <v>3004</v>
      </c>
      <c r="H2115">
        <v>27</v>
      </c>
      <c r="I2115">
        <v>31</v>
      </c>
      <c r="J2115">
        <v>11692</v>
      </c>
      <c r="K2115" t="s">
        <v>364</v>
      </c>
      <c r="L2115">
        <v>100</v>
      </c>
      <c r="M2115">
        <v>3800</v>
      </c>
      <c r="N2115" t="s">
        <v>2255</v>
      </c>
      <c r="O2115" t="s">
        <v>2651</v>
      </c>
      <c r="X2115" t="s">
        <v>2651</v>
      </c>
      <c r="Z2115" t="s">
        <v>2999</v>
      </c>
      <c r="AA2115" t="s">
        <v>3001</v>
      </c>
      <c r="AB2115">
        <v>11</v>
      </c>
      <c r="AC2115">
        <v>0</v>
      </c>
      <c r="AE2115" t="s">
        <v>4880</v>
      </c>
      <c r="AF2115">
        <v>4000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4</v>
      </c>
      <c r="AQ2115">
        <v>0</v>
      </c>
      <c r="AR2115">
        <v>0</v>
      </c>
      <c r="AS2115">
        <v>0</v>
      </c>
      <c r="AT2115">
        <v>0</v>
      </c>
      <c r="AU2115">
        <v>40</v>
      </c>
      <c r="AV2115">
        <v>100</v>
      </c>
      <c r="AW2115">
        <v>0</v>
      </c>
      <c r="AX2115">
        <v>0</v>
      </c>
      <c r="AZ2115">
        <v>0</v>
      </c>
      <c r="BA2115" t="s">
        <v>2999</v>
      </c>
      <c r="BB2115">
        <v>3</v>
      </c>
      <c r="BC2115">
        <v>5</v>
      </c>
      <c r="BD2115">
        <v>38880</v>
      </c>
      <c r="BE2115">
        <v>38880</v>
      </c>
      <c r="BF2115">
        <v>0</v>
      </c>
      <c r="BG2115">
        <v>0</v>
      </c>
      <c r="BH2115">
        <v>0</v>
      </c>
      <c r="BJ2115">
        <v>0</v>
      </c>
      <c r="BK2115">
        <v>0</v>
      </c>
      <c r="BN2115">
        <v>0</v>
      </c>
      <c r="BO2115">
        <v>0</v>
      </c>
      <c r="BP2115">
        <v>1</v>
      </c>
      <c r="BQ2115">
        <v>2.4</v>
      </c>
      <c r="BR2115">
        <v>4</v>
      </c>
      <c r="BS2115">
        <v>4160700022</v>
      </c>
      <c r="BT2115">
        <v>0</v>
      </c>
      <c r="BU2115">
        <v>954</v>
      </c>
      <c r="BV2115">
        <v>1039518</v>
      </c>
      <c r="BW2115">
        <v>155446</v>
      </c>
      <c r="BX2115" t="s">
        <v>5261</v>
      </c>
      <c r="BZ2115" t="s">
        <v>6570</v>
      </c>
      <c r="CA2115">
        <v>46201</v>
      </c>
      <c r="CC2115">
        <v>0</v>
      </c>
      <c r="CE2115">
        <v>1</v>
      </c>
      <c r="CF2115" t="s">
        <v>7198</v>
      </c>
      <c r="CG2115">
        <v>0</v>
      </c>
      <c r="CH2115">
        <v>283.18545796400002</v>
      </c>
      <c r="CI2115">
        <v>4027.6975688100001</v>
      </c>
      <c r="CJ2115" s="2">
        <f t="shared" si="165"/>
        <v>0</v>
      </c>
      <c r="CK2115" s="2">
        <f t="shared" si="166"/>
        <v>27.2</v>
      </c>
      <c r="CL2115" s="2">
        <f t="shared" si="167"/>
        <v>3.4</v>
      </c>
      <c r="CM2115" t="str">
        <f t="shared" ref="CM2115:CM2178" si="168">IF(CJ2115=0, "No Residential", IF(CJ2115&lt;=8,"1 to 8 units",IF(CJ2115&lt;=30,"9 to 30 units",IF(CJ2115&lt;=100,"31 to 100 units","Over 100 units"))))</f>
        <v>No Residential</v>
      </c>
      <c r="CN2115" t="str">
        <f t="shared" ref="CN2115:CN2178" si="169">IF(CK2115=0, "No Residential", IF(CK2115&lt;=8,"1 to 8 units",IF(CK2115&lt;=30,"9 to 30 units",IF(CK2115&lt;=100,"31 to 100 units","Over 100 units"))))</f>
        <v>9 to 30 units</v>
      </c>
    </row>
    <row r="2116" spans="1:92" x14ac:dyDescent="0.25">
      <c r="A2116" s="1">
        <v>2115</v>
      </c>
      <c r="B2116" t="s">
        <v>89</v>
      </c>
      <c r="C2116">
        <v>16077</v>
      </c>
      <c r="D2116">
        <v>28</v>
      </c>
      <c r="E2116">
        <v>414</v>
      </c>
      <c r="F2116">
        <v>954</v>
      </c>
      <c r="G2116">
        <v>3006</v>
      </c>
      <c r="H2116">
        <v>27</v>
      </c>
      <c r="I2116">
        <v>31</v>
      </c>
      <c r="J2116">
        <v>11692</v>
      </c>
      <c r="K2116" t="s">
        <v>364</v>
      </c>
      <c r="L2116">
        <v>100</v>
      </c>
      <c r="M2116">
        <v>3800</v>
      </c>
      <c r="N2116" t="s">
        <v>2253</v>
      </c>
      <c r="O2116" t="s">
        <v>2651</v>
      </c>
      <c r="X2116" t="s">
        <v>2651</v>
      </c>
      <c r="Z2116" t="s">
        <v>2999</v>
      </c>
      <c r="AA2116" t="s">
        <v>3001</v>
      </c>
      <c r="AB2116">
        <v>11</v>
      </c>
      <c r="AC2116">
        <v>0</v>
      </c>
      <c r="AE2116" t="s">
        <v>4879</v>
      </c>
      <c r="AF2116">
        <v>22775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4</v>
      </c>
      <c r="AQ2116">
        <v>0</v>
      </c>
      <c r="AR2116">
        <v>0</v>
      </c>
      <c r="AS2116">
        <v>0</v>
      </c>
      <c r="AT2116">
        <v>0</v>
      </c>
      <c r="AU2116">
        <v>263.51</v>
      </c>
      <c r="AV2116">
        <v>202.26</v>
      </c>
      <c r="AW2116">
        <v>0</v>
      </c>
      <c r="AX2116">
        <v>0</v>
      </c>
      <c r="AZ2116">
        <v>0</v>
      </c>
      <c r="BA2116" t="s">
        <v>3000</v>
      </c>
      <c r="BB2116">
        <v>5</v>
      </c>
      <c r="BC2116">
        <v>5</v>
      </c>
      <c r="BD2116">
        <v>206280</v>
      </c>
      <c r="BE2116">
        <v>206280</v>
      </c>
      <c r="BF2116">
        <v>0</v>
      </c>
      <c r="BG2116">
        <v>0</v>
      </c>
      <c r="BH2116">
        <v>0</v>
      </c>
      <c r="BJ2116">
        <v>0</v>
      </c>
      <c r="BK2116">
        <v>0</v>
      </c>
      <c r="BN2116">
        <v>0</v>
      </c>
      <c r="BO2116">
        <v>0</v>
      </c>
      <c r="BP2116">
        <v>1</v>
      </c>
      <c r="BQ2116">
        <v>2.4</v>
      </c>
      <c r="BR2116">
        <v>4</v>
      </c>
      <c r="BS2116">
        <v>4160770028</v>
      </c>
      <c r="BT2116">
        <v>0</v>
      </c>
      <c r="BU2116">
        <v>954</v>
      </c>
      <c r="BV2116">
        <v>1039521</v>
      </c>
      <c r="BW2116">
        <v>154738</v>
      </c>
      <c r="BX2116" t="s">
        <v>5261</v>
      </c>
      <c r="BZ2116" t="s">
        <v>6569</v>
      </c>
      <c r="CA2116">
        <v>46201</v>
      </c>
      <c r="CC2116">
        <v>0</v>
      </c>
      <c r="CE2116">
        <v>1</v>
      </c>
      <c r="CF2116" t="s">
        <v>7198</v>
      </c>
      <c r="CG2116">
        <v>0</v>
      </c>
      <c r="CH2116">
        <v>709.29876097299996</v>
      </c>
      <c r="CI2116">
        <v>22080.297283299999</v>
      </c>
      <c r="CJ2116" s="2">
        <f t="shared" si="165"/>
        <v>0</v>
      </c>
      <c r="CK2116" s="2">
        <f t="shared" si="166"/>
        <v>154.87</v>
      </c>
      <c r="CL2116" s="2">
        <f t="shared" si="167"/>
        <v>3.4</v>
      </c>
      <c r="CM2116" t="str">
        <f t="shared" si="168"/>
        <v>No Residential</v>
      </c>
      <c r="CN2116" t="str">
        <f t="shared" si="169"/>
        <v>Over 100 units</v>
      </c>
    </row>
    <row r="2117" spans="1:92" x14ac:dyDescent="0.25">
      <c r="A2117" s="1">
        <v>2116</v>
      </c>
      <c r="B2117" t="s">
        <v>89</v>
      </c>
      <c r="C2117">
        <v>16077</v>
      </c>
      <c r="D2117">
        <v>40</v>
      </c>
      <c r="E2117">
        <v>414</v>
      </c>
      <c r="F2117">
        <v>954</v>
      </c>
      <c r="G2117">
        <v>3006</v>
      </c>
      <c r="H2117">
        <v>27</v>
      </c>
      <c r="I2117">
        <v>31</v>
      </c>
      <c r="J2117">
        <v>11692</v>
      </c>
      <c r="K2117" t="s">
        <v>364</v>
      </c>
      <c r="L2117">
        <v>100</v>
      </c>
      <c r="M2117">
        <v>3800</v>
      </c>
      <c r="N2117" t="s">
        <v>2260</v>
      </c>
      <c r="O2117" t="s">
        <v>2651</v>
      </c>
      <c r="X2117" t="s">
        <v>2651</v>
      </c>
      <c r="Z2117" t="s">
        <v>2999</v>
      </c>
      <c r="AA2117" t="s">
        <v>3002</v>
      </c>
      <c r="AB2117">
        <v>11</v>
      </c>
      <c r="AC2117">
        <v>0</v>
      </c>
      <c r="AE2117" t="s">
        <v>4879</v>
      </c>
      <c r="AF2117">
        <v>4000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4</v>
      </c>
      <c r="AQ2117">
        <v>0</v>
      </c>
      <c r="AR2117">
        <v>0</v>
      </c>
      <c r="AS2117">
        <v>0</v>
      </c>
      <c r="AT2117">
        <v>0</v>
      </c>
      <c r="AU2117">
        <v>40</v>
      </c>
      <c r="AV2117">
        <v>100</v>
      </c>
      <c r="AW2117">
        <v>0</v>
      </c>
      <c r="AX2117">
        <v>0</v>
      </c>
      <c r="AZ2117">
        <v>0</v>
      </c>
      <c r="BA2117" t="s">
        <v>2999</v>
      </c>
      <c r="BB2117">
        <v>5</v>
      </c>
      <c r="BC2117">
        <v>5</v>
      </c>
      <c r="BD2117">
        <v>9420</v>
      </c>
      <c r="BE2117">
        <v>9420</v>
      </c>
      <c r="BF2117">
        <v>0</v>
      </c>
      <c r="BG2117">
        <v>0</v>
      </c>
      <c r="BH2117">
        <v>0</v>
      </c>
      <c r="BJ2117">
        <v>0</v>
      </c>
      <c r="BK2117">
        <v>0</v>
      </c>
      <c r="BN2117">
        <v>0</v>
      </c>
      <c r="BO2117">
        <v>0</v>
      </c>
      <c r="BP2117">
        <v>1</v>
      </c>
      <c r="BQ2117">
        <v>2.4</v>
      </c>
      <c r="BR2117">
        <v>4</v>
      </c>
      <c r="BS2117">
        <v>4160770040</v>
      </c>
      <c r="BT2117">
        <v>0</v>
      </c>
      <c r="BU2117">
        <v>954</v>
      </c>
      <c r="BV2117">
        <v>1039471</v>
      </c>
      <c r="BW2117">
        <v>154800</v>
      </c>
      <c r="BX2117" t="s">
        <v>5261</v>
      </c>
      <c r="BZ2117" t="s">
        <v>6569</v>
      </c>
      <c r="CA2117">
        <v>46201</v>
      </c>
      <c r="CC2117">
        <v>0</v>
      </c>
      <c r="CE2117">
        <v>1</v>
      </c>
      <c r="CF2117" t="s">
        <v>7198</v>
      </c>
      <c r="CG2117">
        <v>0</v>
      </c>
      <c r="CH2117">
        <v>279.03180711200002</v>
      </c>
      <c r="CI2117">
        <v>3934.4225461000001</v>
      </c>
      <c r="CJ2117" s="2">
        <f t="shared" si="165"/>
        <v>0</v>
      </c>
      <c r="CK2117" s="2">
        <f t="shared" si="166"/>
        <v>27.2</v>
      </c>
      <c r="CL2117" s="2">
        <f t="shared" si="167"/>
        <v>3.4</v>
      </c>
      <c r="CM2117" t="str">
        <f t="shared" si="168"/>
        <v>No Residential</v>
      </c>
      <c r="CN2117" t="str">
        <f t="shared" si="169"/>
        <v>9 to 30 units</v>
      </c>
    </row>
    <row r="2118" spans="1:92" x14ac:dyDescent="0.25">
      <c r="A2118" s="1">
        <v>2117</v>
      </c>
      <c r="B2118" t="s">
        <v>89</v>
      </c>
      <c r="C2118">
        <v>16078</v>
      </c>
      <c r="D2118">
        <v>18</v>
      </c>
      <c r="E2118">
        <v>414</v>
      </c>
      <c r="F2118">
        <v>954</v>
      </c>
      <c r="G2118">
        <v>3005</v>
      </c>
      <c r="H2118">
        <v>27</v>
      </c>
      <c r="I2118">
        <v>31</v>
      </c>
      <c r="J2118">
        <v>11692</v>
      </c>
      <c r="K2118" t="s">
        <v>364</v>
      </c>
      <c r="L2118">
        <v>100</v>
      </c>
      <c r="M2118">
        <v>3800</v>
      </c>
      <c r="N2118" t="s">
        <v>2261</v>
      </c>
      <c r="O2118" t="s">
        <v>2651</v>
      </c>
      <c r="X2118" t="s">
        <v>2651</v>
      </c>
      <c r="Z2118" t="s">
        <v>2999</v>
      </c>
      <c r="AA2118" t="s">
        <v>3001</v>
      </c>
      <c r="AB2118">
        <v>11</v>
      </c>
      <c r="AC2118">
        <v>0</v>
      </c>
      <c r="AE2118" t="s">
        <v>4885</v>
      </c>
      <c r="AF2118">
        <v>4250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4</v>
      </c>
      <c r="AQ2118">
        <v>0</v>
      </c>
      <c r="AR2118">
        <v>0</v>
      </c>
      <c r="AS2118">
        <v>0</v>
      </c>
      <c r="AT2118">
        <v>0</v>
      </c>
      <c r="AU2118">
        <v>40</v>
      </c>
      <c r="AV2118">
        <v>100</v>
      </c>
      <c r="AW2118">
        <v>0</v>
      </c>
      <c r="AX2118">
        <v>0</v>
      </c>
      <c r="AZ2118">
        <v>0</v>
      </c>
      <c r="BA2118" t="s">
        <v>3000</v>
      </c>
      <c r="BB2118">
        <v>5</v>
      </c>
      <c r="BC2118">
        <v>5</v>
      </c>
      <c r="BD2118">
        <v>49680</v>
      </c>
      <c r="BE2118">
        <v>49680</v>
      </c>
      <c r="BF2118">
        <v>0</v>
      </c>
      <c r="BG2118">
        <v>0</v>
      </c>
      <c r="BH2118">
        <v>0</v>
      </c>
      <c r="BJ2118">
        <v>0</v>
      </c>
      <c r="BK2118">
        <v>0</v>
      </c>
      <c r="BN2118">
        <v>0</v>
      </c>
      <c r="BO2118">
        <v>0</v>
      </c>
      <c r="BP2118">
        <v>1</v>
      </c>
      <c r="BQ2118">
        <v>2.4</v>
      </c>
      <c r="BR2118">
        <v>4</v>
      </c>
      <c r="BS2118">
        <v>4160780018</v>
      </c>
      <c r="BT2118">
        <v>0</v>
      </c>
      <c r="BU2118">
        <v>954</v>
      </c>
      <c r="BV2118">
        <v>1039313</v>
      </c>
      <c r="BW2118">
        <v>154929</v>
      </c>
      <c r="BX2118" t="s">
        <v>5261</v>
      </c>
      <c r="BZ2118" t="s">
        <v>6569</v>
      </c>
      <c r="CA2118">
        <v>46201</v>
      </c>
      <c r="CC2118">
        <v>0</v>
      </c>
      <c r="CE2118">
        <v>1</v>
      </c>
      <c r="CF2118" t="s">
        <v>7198</v>
      </c>
      <c r="CG2118">
        <v>0</v>
      </c>
      <c r="CH2118">
        <v>286.836528547</v>
      </c>
      <c r="CI2118">
        <v>4291.3436165599996</v>
      </c>
      <c r="CJ2118" s="2">
        <f t="shared" si="165"/>
        <v>0</v>
      </c>
      <c r="CK2118" s="2">
        <f t="shared" si="166"/>
        <v>28.9</v>
      </c>
      <c r="CL2118" s="2">
        <f t="shared" si="167"/>
        <v>3.4</v>
      </c>
      <c r="CM2118" t="str">
        <f t="shared" si="168"/>
        <v>No Residential</v>
      </c>
      <c r="CN2118" t="str">
        <f t="shared" si="169"/>
        <v>9 to 30 units</v>
      </c>
    </row>
    <row r="2119" spans="1:92" x14ac:dyDescent="0.25">
      <c r="A2119" s="1">
        <v>2118</v>
      </c>
      <c r="B2119" t="s">
        <v>89</v>
      </c>
      <c r="C2119">
        <v>16081</v>
      </c>
      <c r="D2119">
        <v>4</v>
      </c>
      <c r="E2119">
        <v>414</v>
      </c>
      <c r="F2119">
        <v>954</v>
      </c>
      <c r="G2119">
        <v>3009</v>
      </c>
      <c r="H2119">
        <v>27</v>
      </c>
      <c r="I2119">
        <v>31</v>
      </c>
      <c r="J2119">
        <v>11692</v>
      </c>
      <c r="K2119" t="s">
        <v>364</v>
      </c>
      <c r="L2119">
        <v>100</v>
      </c>
      <c r="M2119">
        <v>3800</v>
      </c>
      <c r="N2119" t="s">
        <v>2257</v>
      </c>
      <c r="O2119" t="s">
        <v>2653</v>
      </c>
      <c r="S2119" t="s">
        <v>2757</v>
      </c>
      <c r="X2119" t="s">
        <v>2965</v>
      </c>
      <c r="Z2119" t="s">
        <v>2999</v>
      </c>
      <c r="AA2119" t="s">
        <v>3001</v>
      </c>
      <c r="AB2119">
        <v>11</v>
      </c>
      <c r="AC2119">
        <v>0</v>
      </c>
      <c r="AD2119" t="s">
        <v>3006</v>
      </c>
      <c r="AE2119" t="s">
        <v>4882</v>
      </c>
      <c r="AF2119">
        <v>3615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4</v>
      </c>
      <c r="AQ2119">
        <v>0</v>
      </c>
      <c r="AR2119">
        <v>0</v>
      </c>
      <c r="AS2119">
        <v>0</v>
      </c>
      <c r="AT2119">
        <v>0</v>
      </c>
      <c r="AU2119">
        <v>40</v>
      </c>
      <c r="AV2119">
        <v>100</v>
      </c>
      <c r="AW2119">
        <v>0</v>
      </c>
      <c r="AX2119">
        <v>0</v>
      </c>
      <c r="AZ2119">
        <v>0</v>
      </c>
      <c r="BA2119" t="s">
        <v>3000</v>
      </c>
      <c r="BB2119">
        <v>5</v>
      </c>
      <c r="BC2119">
        <v>5</v>
      </c>
      <c r="BD2119">
        <v>65250</v>
      </c>
      <c r="BE2119">
        <v>65250</v>
      </c>
      <c r="BF2119">
        <v>0</v>
      </c>
      <c r="BG2119">
        <v>0</v>
      </c>
      <c r="BH2119">
        <v>0</v>
      </c>
      <c r="BJ2119">
        <v>0</v>
      </c>
      <c r="BK2119">
        <v>0</v>
      </c>
      <c r="BN2119">
        <v>0</v>
      </c>
      <c r="BO2119">
        <v>1.1000000000000001</v>
      </c>
      <c r="BP2119">
        <v>0</v>
      </c>
      <c r="BQ2119">
        <v>2</v>
      </c>
      <c r="BR2119">
        <v>4</v>
      </c>
      <c r="BS2119">
        <v>4160810004</v>
      </c>
      <c r="BT2119">
        <v>0</v>
      </c>
      <c r="BU2119">
        <v>954</v>
      </c>
      <c r="BV2119">
        <v>1040155</v>
      </c>
      <c r="BW2119">
        <v>155190</v>
      </c>
      <c r="BX2119" t="s">
        <v>5261</v>
      </c>
      <c r="BZ2119" t="s">
        <v>6572</v>
      </c>
      <c r="CA2119">
        <v>46201</v>
      </c>
      <c r="CC2119">
        <v>0</v>
      </c>
      <c r="CE2119">
        <v>1</v>
      </c>
      <c r="CF2119" t="s">
        <v>7198</v>
      </c>
      <c r="CG2119">
        <v>0</v>
      </c>
      <c r="CH2119">
        <v>275.30580349500002</v>
      </c>
      <c r="CI2119">
        <v>3320.0649679799999</v>
      </c>
      <c r="CJ2119" s="2">
        <f t="shared" si="165"/>
        <v>7.9530000000000012</v>
      </c>
      <c r="CK2119" s="2">
        <f t="shared" si="166"/>
        <v>22.413</v>
      </c>
      <c r="CL2119" s="2">
        <f t="shared" si="167"/>
        <v>3.1</v>
      </c>
      <c r="CM2119" t="str">
        <f t="shared" si="168"/>
        <v>1 to 8 units</v>
      </c>
      <c r="CN2119" t="str">
        <f t="shared" si="169"/>
        <v>9 to 30 units</v>
      </c>
    </row>
    <row r="2120" spans="1:92" x14ac:dyDescent="0.25">
      <c r="A2120" s="1">
        <v>2119</v>
      </c>
      <c r="B2120" t="s">
        <v>89</v>
      </c>
      <c r="C2120">
        <v>16103</v>
      </c>
      <c r="D2120">
        <v>96</v>
      </c>
      <c r="E2120">
        <v>414</v>
      </c>
      <c r="F2120">
        <v>942.02</v>
      </c>
      <c r="G2120">
        <v>1002</v>
      </c>
      <c r="H2120">
        <v>27</v>
      </c>
      <c r="I2120">
        <v>31</v>
      </c>
      <c r="J2120">
        <v>11693</v>
      </c>
      <c r="K2120" t="s">
        <v>364</v>
      </c>
      <c r="L2120">
        <v>100</v>
      </c>
      <c r="M2120">
        <v>3700</v>
      </c>
      <c r="N2120" t="s">
        <v>2269</v>
      </c>
      <c r="O2120" t="s">
        <v>2674</v>
      </c>
      <c r="X2120" t="s">
        <v>2674</v>
      </c>
      <c r="Z2120" t="s">
        <v>2999</v>
      </c>
      <c r="AA2120" t="s">
        <v>3002</v>
      </c>
      <c r="AB2120">
        <v>11</v>
      </c>
      <c r="AC2120">
        <v>0</v>
      </c>
      <c r="AE2120" t="s">
        <v>4888</v>
      </c>
      <c r="AF2120">
        <v>5000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4</v>
      </c>
      <c r="AQ2120">
        <v>0</v>
      </c>
      <c r="AR2120">
        <v>0</v>
      </c>
      <c r="AS2120">
        <v>0</v>
      </c>
      <c r="AT2120">
        <v>0</v>
      </c>
      <c r="AU2120">
        <v>50</v>
      </c>
      <c r="AV2120">
        <v>100</v>
      </c>
      <c r="AW2120">
        <v>0</v>
      </c>
      <c r="AX2120">
        <v>0</v>
      </c>
      <c r="AZ2120">
        <v>0</v>
      </c>
      <c r="BA2120" t="s">
        <v>2999</v>
      </c>
      <c r="BB2120">
        <v>5</v>
      </c>
      <c r="BC2120">
        <v>5</v>
      </c>
      <c r="BD2120">
        <v>9318</v>
      </c>
      <c r="BE2120">
        <v>9318</v>
      </c>
      <c r="BF2120">
        <v>0</v>
      </c>
      <c r="BG2120">
        <v>0</v>
      </c>
      <c r="BH2120">
        <v>0</v>
      </c>
      <c r="BJ2120">
        <v>0</v>
      </c>
      <c r="BK2120">
        <v>0</v>
      </c>
      <c r="BN2120">
        <v>0</v>
      </c>
      <c r="BO2120">
        <v>0.9</v>
      </c>
      <c r="BP2120">
        <v>0</v>
      </c>
      <c r="BQ2120">
        <v>2</v>
      </c>
      <c r="BR2120">
        <v>4</v>
      </c>
      <c r="BS2120">
        <v>4161030096</v>
      </c>
      <c r="BT2120">
        <v>0</v>
      </c>
      <c r="BU2120">
        <v>94202</v>
      </c>
      <c r="BV2120">
        <v>1037104</v>
      </c>
      <c r="BW2120">
        <v>154889</v>
      </c>
      <c r="BX2120" t="s">
        <v>5261</v>
      </c>
      <c r="BZ2120" t="s">
        <v>6573</v>
      </c>
      <c r="CA2120">
        <v>46202</v>
      </c>
      <c r="CC2120">
        <v>0</v>
      </c>
      <c r="CE2120">
        <v>1</v>
      </c>
      <c r="CF2120" t="s">
        <v>7198</v>
      </c>
      <c r="CG2120">
        <v>0</v>
      </c>
      <c r="CH2120">
        <v>301.30607998200003</v>
      </c>
      <c r="CI2120">
        <v>5185.8947475699997</v>
      </c>
      <c r="CJ2120" s="2">
        <f t="shared" si="165"/>
        <v>9</v>
      </c>
      <c r="CK2120" s="2">
        <f t="shared" si="166"/>
        <v>29</v>
      </c>
      <c r="CL2120" s="2">
        <f t="shared" si="167"/>
        <v>2.9</v>
      </c>
      <c r="CM2120" t="str">
        <f t="shared" si="168"/>
        <v>9 to 30 units</v>
      </c>
      <c r="CN2120" t="str">
        <f t="shared" si="169"/>
        <v>9 to 30 units</v>
      </c>
    </row>
    <row r="2121" spans="1:92" x14ac:dyDescent="0.25">
      <c r="A2121" s="1">
        <v>2120</v>
      </c>
      <c r="B2121" t="s">
        <v>89</v>
      </c>
      <c r="C2121">
        <v>16103</v>
      </c>
      <c r="D2121">
        <v>99</v>
      </c>
      <c r="E2121">
        <v>414</v>
      </c>
      <c r="F2121">
        <v>942.02</v>
      </c>
      <c r="G2121">
        <v>1002</v>
      </c>
      <c r="H2121">
        <v>27</v>
      </c>
      <c r="I2121">
        <v>31</v>
      </c>
      <c r="J2121">
        <v>11693</v>
      </c>
      <c r="K2121" t="s">
        <v>364</v>
      </c>
      <c r="L2121">
        <v>100</v>
      </c>
      <c r="M2121">
        <v>3700</v>
      </c>
      <c r="N2121" t="s">
        <v>2264</v>
      </c>
      <c r="O2121" t="s">
        <v>2674</v>
      </c>
      <c r="X2121" t="s">
        <v>2674</v>
      </c>
      <c r="Z2121" t="s">
        <v>2999</v>
      </c>
      <c r="AA2121" t="s">
        <v>3002</v>
      </c>
      <c r="AB2121">
        <v>11</v>
      </c>
      <c r="AC2121">
        <v>0</v>
      </c>
      <c r="AE2121" t="s">
        <v>4888</v>
      </c>
      <c r="AF2121">
        <v>5000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4</v>
      </c>
      <c r="AQ2121">
        <v>0</v>
      </c>
      <c r="AR2121">
        <v>0</v>
      </c>
      <c r="AS2121">
        <v>0</v>
      </c>
      <c r="AT2121">
        <v>0</v>
      </c>
      <c r="AU2121">
        <v>50</v>
      </c>
      <c r="AV2121">
        <v>100</v>
      </c>
      <c r="AW2121">
        <v>0</v>
      </c>
      <c r="AX2121">
        <v>0</v>
      </c>
      <c r="AZ2121">
        <v>0</v>
      </c>
      <c r="BA2121" t="s">
        <v>2999</v>
      </c>
      <c r="BB2121">
        <v>5</v>
      </c>
      <c r="BC2121">
        <v>5</v>
      </c>
      <c r="BD2121">
        <v>9780</v>
      </c>
      <c r="BE2121">
        <v>9780</v>
      </c>
      <c r="BF2121">
        <v>0</v>
      </c>
      <c r="BG2121">
        <v>0</v>
      </c>
      <c r="BH2121">
        <v>0</v>
      </c>
      <c r="BJ2121">
        <v>0</v>
      </c>
      <c r="BK2121">
        <v>0</v>
      </c>
      <c r="BN2121">
        <v>0</v>
      </c>
      <c r="BO2121">
        <v>0.9</v>
      </c>
      <c r="BP2121">
        <v>0</v>
      </c>
      <c r="BQ2121">
        <v>2</v>
      </c>
      <c r="BR2121">
        <v>4</v>
      </c>
      <c r="BS2121">
        <v>4161030099</v>
      </c>
      <c r="BT2121">
        <v>0</v>
      </c>
      <c r="BU2121">
        <v>94202</v>
      </c>
      <c r="BV2121">
        <v>1037115</v>
      </c>
      <c r="BW2121">
        <v>154940</v>
      </c>
      <c r="BX2121" t="s">
        <v>5261</v>
      </c>
      <c r="BZ2121" t="s">
        <v>6573</v>
      </c>
      <c r="CA2121">
        <v>46202</v>
      </c>
      <c r="CC2121">
        <v>0</v>
      </c>
      <c r="CE2121">
        <v>1</v>
      </c>
      <c r="CF2121" t="s">
        <v>7198</v>
      </c>
      <c r="CG2121">
        <v>0</v>
      </c>
      <c r="CH2121">
        <v>296.22808369699999</v>
      </c>
      <c r="CI2121">
        <v>4938.5516459500004</v>
      </c>
      <c r="CJ2121" s="2">
        <f t="shared" si="165"/>
        <v>9</v>
      </c>
      <c r="CK2121" s="2">
        <f t="shared" si="166"/>
        <v>29</v>
      </c>
      <c r="CL2121" s="2">
        <f t="shared" si="167"/>
        <v>2.9</v>
      </c>
      <c r="CM2121" t="str">
        <f t="shared" si="168"/>
        <v>9 to 30 units</v>
      </c>
      <c r="CN2121" t="str">
        <f t="shared" si="169"/>
        <v>9 to 30 units</v>
      </c>
    </row>
    <row r="2122" spans="1:92" x14ac:dyDescent="0.25">
      <c r="A2122" s="1">
        <v>2121</v>
      </c>
      <c r="B2122" t="s">
        <v>89</v>
      </c>
      <c r="C2122">
        <v>16110</v>
      </c>
      <c r="D2122">
        <v>53</v>
      </c>
      <c r="E2122">
        <v>414</v>
      </c>
      <c r="F2122">
        <v>942.02</v>
      </c>
      <c r="G2122">
        <v>2000</v>
      </c>
      <c r="H2122">
        <v>27</v>
      </c>
      <c r="I2122">
        <v>32</v>
      </c>
      <c r="J2122">
        <v>11693</v>
      </c>
      <c r="K2122" t="s">
        <v>364</v>
      </c>
      <c r="L2122">
        <v>100</v>
      </c>
      <c r="M2122">
        <v>3700</v>
      </c>
      <c r="N2122" t="s">
        <v>2258</v>
      </c>
      <c r="O2122" t="s">
        <v>2674</v>
      </c>
      <c r="X2122" t="s">
        <v>2674</v>
      </c>
      <c r="Z2122" t="s">
        <v>2999</v>
      </c>
      <c r="AA2122" t="s">
        <v>3002</v>
      </c>
      <c r="AB2122">
        <v>11</v>
      </c>
      <c r="AC2122">
        <v>0</v>
      </c>
      <c r="AD2122" t="s">
        <v>3006</v>
      </c>
      <c r="AE2122" t="s">
        <v>4883</v>
      </c>
      <c r="AF2122">
        <v>4500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4</v>
      </c>
      <c r="AQ2122">
        <v>0</v>
      </c>
      <c r="AR2122">
        <v>0</v>
      </c>
      <c r="AS2122">
        <v>0</v>
      </c>
      <c r="AT2122">
        <v>0</v>
      </c>
      <c r="AU2122">
        <v>45</v>
      </c>
      <c r="AV2122">
        <v>100</v>
      </c>
      <c r="AW2122">
        <v>0</v>
      </c>
      <c r="AX2122">
        <v>0</v>
      </c>
      <c r="AZ2122">
        <v>0</v>
      </c>
      <c r="BA2122" t="s">
        <v>2999</v>
      </c>
      <c r="BB2122">
        <v>5</v>
      </c>
      <c r="BC2122">
        <v>5</v>
      </c>
      <c r="BD2122">
        <v>3110</v>
      </c>
      <c r="BE2122">
        <v>3110</v>
      </c>
      <c r="BF2122">
        <v>0</v>
      </c>
      <c r="BG2122">
        <v>0</v>
      </c>
      <c r="BH2122">
        <v>0</v>
      </c>
      <c r="BJ2122">
        <v>0</v>
      </c>
      <c r="BK2122">
        <v>0</v>
      </c>
      <c r="BN2122">
        <v>0</v>
      </c>
      <c r="BO2122">
        <v>0.9</v>
      </c>
      <c r="BP2122">
        <v>0</v>
      </c>
      <c r="BQ2122">
        <v>2</v>
      </c>
      <c r="BR2122">
        <v>4</v>
      </c>
      <c r="BS2122">
        <v>4161100053</v>
      </c>
      <c r="BT2122">
        <v>0</v>
      </c>
      <c r="BU2122">
        <v>94202</v>
      </c>
      <c r="BV2122">
        <v>1036968</v>
      </c>
      <c r="BW2122">
        <v>154872</v>
      </c>
      <c r="BX2122" t="s">
        <v>5261</v>
      </c>
      <c r="BZ2122" t="s">
        <v>6573</v>
      </c>
      <c r="CA2122">
        <v>46202</v>
      </c>
      <c r="CC2122">
        <v>0</v>
      </c>
      <c r="CE2122">
        <v>1</v>
      </c>
      <c r="CF2122" t="s">
        <v>7198</v>
      </c>
      <c r="CG2122">
        <v>0</v>
      </c>
      <c r="CH2122">
        <v>290.42862430100001</v>
      </c>
      <c r="CI2122">
        <v>4457.9006796399999</v>
      </c>
      <c r="CJ2122" s="2">
        <f t="shared" si="165"/>
        <v>8.1</v>
      </c>
      <c r="CK2122" s="2">
        <f t="shared" si="166"/>
        <v>26.1</v>
      </c>
      <c r="CL2122" s="2">
        <f t="shared" si="167"/>
        <v>2.9</v>
      </c>
      <c r="CM2122" t="str">
        <f t="shared" si="168"/>
        <v>9 to 30 units</v>
      </c>
      <c r="CN2122" t="str">
        <f t="shared" si="169"/>
        <v>9 to 30 units</v>
      </c>
    </row>
    <row r="2123" spans="1:92" x14ac:dyDescent="0.25">
      <c r="A2123" s="1">
        <v>2122</v>
      </c>
      <c r="B2123" t="s">
        <v>89</v>
      </c>
      <c r="C2123">
        <v>16119</v>
      </c>
      <c r="D2123">
        <v>41</v>
      </c>
      <c r="E2123">
        <v>414</v>
      </c>
      <c r="F2123">
        <v>942.02</v>
      </c>
      <c r="G2123">
        <v>2004</v>
      </c>
      <c r="H2123">
        <v>27</v>
      </c>
      <c r="I2123">
        <v>32</v>
      </c>
      <c r="J2123">
        <v>11693</v>
      </c>
      <c r="K2123" t="s">
        <v>359</v>
      </c>
      <c r="L2123">
        <v>100</v>
      </c>
      <c r="M2123">
        <v>3700</v>
      </c>
      <c r="N2123" t="s">
        <v>2270</v>
      </c>
      <c r="O2123" t="s">
        <v>2674</v>
      </c>
      <c r="X2123" t="s">
        <v>2674</v>
      </c>
      <c r="Z2123" t="s">
        <v>2999</v>
      </c>
      <c r="AA2123" t="s">
        <v>3002</v>
      </c>
      <c r="AB2123">
        <v>11</v>
      </c>
      <c r="AC2123">
        <v>0</v>
      </c>
      <c r="AD2123" t="s">
        <v>3006</v>
      </c>
      <c r="AE2123" t="s">
        <v>4893</v>
      </c>
      <c r="AF2123">
        <v>5460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4</v>
      </c>
      <c r="AQ2123">
        <v>0</v>
      </c>
      <c r="AR2123">
        <v>0</v>
      </c>
      <c r="AS2123">
        <v>0</v>
      </c>
      <c r="AT2123">
        <v>0</v>
      </c>
      <c r="AU2123">
        <v>52</v>
      </c>
      <c r="AV2123">
        <v>105</v>
      </c>
      <c r="AW2123">
        <v>0</v>
      </c>
      <c r="AX2123">
        <v>0</v>
      </c>
      <c r="AZ2123">
        <v>0</v>
      </c>
      <c r="BA2123" t="s">
        <v>2999</v>
      </c>
      <c r="BB2123">
        <v>5</v>
      </c>
      <c r="BC2123">
        <v>5</v>
      </c>
      <c r="BD2123">
        <v>9984</v>
      </c>
      <c r="BE2123">
        <v>9984</v>
      </c>
      <c r="BF2123">
        <v>0</v>
      </c>
      <c r="BG2123">
        <v>0</v>
      </c>
      <c r="BH2123">
        <v>0</v>
      </c>
      <c r="BJ2123">
        <v>0</v>
      </c>
      <c r="BK2123">
        <v>0</v>
      </c>
      <c r="BN2123">
        <v>0</v>
      </c>
      <c r="BO2123">
        <v>0.9</v>
      </c>
      <c r="BP2123">
        <v>0</v>
      </c>
      <c r="BQ2123">
        <v>2</v>
      </c>
      <c r="BR2123">
        <v>4</v>
      </c>
      <c r="BS2123">
        <v>4161190041</v>
      </c>
      <c r="BT2123">
        <v>0</v>
      </c>
      <c r="BU2123">
        <v>94202</v>
      </c>
      <c r="BV2123">
        <v>1036176</v>
      </c>
      <c r="BW2123">
        <v>154133</v>
      </c>
      <c r="BX2123" t="s">
        <v>5261</v>
      </c>
      <c r="BZ2123" t="s">
        <v>6576</v>
      </c>
      <c r="CA2123">
        <v>46202</v>
      </c>
      <c r="CC2123">
        <v>0</v>
      </c>
      <c r="CE2123">
        <v>1</v>
      </c>
      <c r="CF2123" t="s">
        <v>7198</v>
      </c>
      <c r="CG2123">
        <v>0</v>
      </c>
      <c r="CH2123">
        <v>294.77559910000002</v>
      </c>
      <c r="CI2123">
        <v>4404.7612031400004</v>
      </c>
      <c r="CJ2123" s="2">
        <f t="shared" si="165"/>
        <v>9.8279999999999994</v>
      </c>
      <c r="CK2123" s="2">
        <f t="shared" si="166"/>
        <v>31.667999999999999</v>
      </c>
      <c r="CL2123" s="2">
        <f t="shared" si="167"/>
        <v>2.9</v>
      </c>
      <c r="CM2123" t="str">
        <f t="shared" si="168"/>
        <v>9 to 30 units</v>
      </c>
      <c r="CN2123" t="str">
        <f t="shared" si="169"/>
        <v>31 to 100 units</v>
      </c>
    </row>
    <row r="2124" spans="1:92" x14ac:dyDescent="0.25">
      <c r="A2124" s="1">
        <v>2123</v>
      </c>
      <c r="B2124" t="s">
        <v>89</v>
      </c>
      <c r="C2124">
        <v>16120</v>
      </c>
      <c r="D2124">
        <v>5</v>
      </c>
      <c r="E2124">
        <v>414</v>
      </c>
      <c r="F2124">
        <v>942.02</v>
      </c>
      <c r="G2124">
        <v>2012</v>
      </c>
      <c r="H2124">
        <v>27</v>
      </c>
      <c r="I2124">
        <v>32</v>
      </c>
      <c r="J2124">
        <v>11693</v>
      </c>
      <c r="K2124" t="s">
        <v>359</v>
      </c>
      <c r="L2124">
        <v>100</v>
      </c>
      <c r="M2124">
        <v>3700</v>
      </c>
      <c r="N2124" t="s">
        <v>2266</v>
      </c>
      <c r="O2124" t="s">
        <v>2674</v>
      </c>
      <c r="X2124" t="s">
        <v>2674</v>
      </c>
      <c r="Z2124" t="s">
        <v>2999</v>
      </c>
      <c r="AA2124" t="s">
        <v>3002</v>
      </c>
      <c r="AB2124">
        <v>11</v>
      </c>
      <c r="AC2124">
        <v>0</v>
      </c>
      <c r="AE2124" t="s">
        <v>4890</v>
      </c>
      <c r="AF2124">
        <v>3753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4</v>
      </c>
      <c r="AQ2124">
        <v>0</v>
      </c>
      <c r="AR2124">
        <v>0</v>
      </c>
      <c r="AS2124">
        <v>0</v>
      </c>
      <c r="AT2124">
        <v>0</v>
      </c>
      <c r="AU2124">
        <v>40.5</v>
      </c>
      <c r="AV2124">
        <v>100</v>
      </c>
      <c r="AW2124">
        <v>0</v>
      </c>
      <c r="AX2124">
        <v>0</v>
      </c>
      <c r="AZ2124">
        <v>0</v>
      </c>
      <c r="BA2124" t="s">
        <v>3000</v>
      </c>
      <c r="BB2124">
        <v>5</v>
      </c>
      <c r="BC2124">
        <v>5</v>
      </c>
      <c r="BD2124">
        <v>10620</v>
      </c>
      <c r="BE2124">
        <v>10620</v>
      </c>
      <c r="BF2124">
        <v>0</v>
      </c>
      <c r="BG2124">
        <v>0</v>
      </c>
      <c r="BH2124">
        <v>0</v>
      </c>
      <c r="BJ2124">
        <v>0</v>
      </c>
      <c r="BK2124">
        <v>0</v>
      </c>
      <c r="BN2124">
        <v>0</v>
      </c>
      <c r="BO2124">
        <v>0.9</v>
      </c>
      <c r="BP2124">
        <v>0</v>
      </c>
      <c r="BQ2124">
        <v>2</v>
      </c>
      <c r="BR2124">
        <v>4</v>
      </c>
      <c r="BS2124">
        <v>4161200005</v>
      </c>
      <c r="BT2124">
        <v>0</v>
      </c>
      <c r="BU2124">
        <v>94202</v>
      </c>
      <c r="BV2124">
        <v>1036475</v>
      </c>
      <c r="BW2124">
        <v>153514</v>
      </c>
      <c r="BX2124" t="s">
        <v>5261</v>
      </c>
      <c r="BZ2124" t="s">
        <v>6575</v>
      </c>
      <c r="CA2124">
        <v>46202</v>
      </c>
      <c r="CC2124">
        <v>0</v>
      </c>
      <c r="CE2124">
        <v>1</v>
      </c>
      <c r="CF2124" t="s">
        <v>7198</v>
      </c>
      <c r="CG2124">
        <v>0</v>
      </c>
      <c r="CH2124">
        <v>273.26812063199998</v>
      </c>
      <c r="CI2124">
        <v>3604.4370118299998</v>
      </c>
      <c r="CJ2124" s="2">
        <f t="shared" si="165"/>
        <v>6.7554000000000007</v>
      </c>
      <c r="CK2124" s="2">
        <f t="shared" si="166"/>
        <v>21.767399999999999</v>
      </c>
      <c r="CL2124" s="2">
        <f t="shared" si="167"/>
        <v>2.9</v>
      </c>
      <c r="CM2124" t="str">
        <f t="shared" si="168"/>
        <v>1 to 8 units</v>
      </c>
      <c r="CN2124" t="str">
        <f t="shared" si="169"/>
        <v>9 to 30 units</v>
      </c>
    </row>
    <row r="2125" spans="1:92" x14ac:dyDescent="0.25">
      <c r="A2125" s="1">
        <v>2124</v>
      </c>
      <c r="B2125" t="s">
        <v>89</v>
      </c>
      <c r="C2125">
        <v>16120</v>
      </c>
      <c r="D2125">
        <v>10</v>
      </c>
      <c r="E2125">
        <v>414</v>
      </c>
      <c r="F2125">
        <v>942.02</v>
      </c>
      <c r="G2125">
        <v>2012</v>
      </c>
      <c r="H2125">
        <v>27</v>
      </c>
      <c r="I2125">
        <v>32</v>
      </c>
      <c r="J2125">
        <v>11693</v>
      </c>
      <c r="K2125" t="s">
        <v>359</v>
      </c>
      <c r="L2125">
        <v>100</v>
      </c>
      <c r="M2125">
        <v>3700</v>
      </c>
      <c r="N2125" t="s">
        <v>2262</v>
      </c>
      <c r="O2125" t="s">
        <v>2674</v>
      </c>
      <c r="X2125" t="s">
        <v>2674</v>
      </c>
      <c r="Z2125" t="s">
        <v>2999</v>
      </c>
      <c r="AA2125" t="s">
        <v>3002</v>
      </c>
      <c r="AB2125">
        <v>11</v>
      </c>
      <c r="AC2125">
        <v>0</v>
      </c>
      <c r="AE2125" t="s">
        <v>4886</v>
      </c>
      <c r="AF2125">
        <v>5000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4</v>
      </c>
      <c r="AQ2125">
        <v>0</v>
      </c>
      <c r="AR2125">
        <v>0</v>
      </c>
      <c r="AS2125">
        <v>0</v>
      </c>
      <c r="AT2125">
        <v>0</v>
      </c>
      <c r="AU2125">
        <v>50</v>
      </c>
      <c r="AV2125">
        <v>100</v>
      </c>
      <c r="AW2125">
        <v>0</v>
      </c>
      <c r="AX2125">
        <v>0</v>
      </c>
      <c r="AZ2125">
        <v>0</v>
      </c>
      <c r="BA2125" t="s">
        <v>2999</v>
      </c>
      <c r="BB2125">
        <v>5</v>
      </c>
      <c r="BC2125">
        <v>5</v>
      </c>
      <c r="BD2125">
        <v>14280</v>
      </c>
      <c r="BE2125">
        <v>14280</v>
      </c>
      <c r="BF2125">
        <v>0</v>
      </c>
      <c r="BG2125">
        <v>0</v>
      </c>
      <c r="BH2125">
        <v>0</v>
      </c>
      <c r="BJ2125">
        <v>0</v>
      </c>
      <c r="BK2125">
        <v>0</v>
      </c>
      <c r="BN2125">
        <v>0</v>
      </c>
      <c r="BO2125">
        <v>0.9</v>
      </c>
      <c r="BP2125">
        <v>0</v>
      </c>
      <c r="BQ2125">
        <v>2</v>
      </c>
      <c r="BR2125">
        <v>4</v>
      </c>
      <c r="BS2125">
        <v>4161200010</v>
      </c>
      <c r="BT2125">
        <v>0</v>
      </c>
      <c r="BU2125">
        <v>94202</v>
      </c>
      <c r="BV2125">
        <v>1036465</v>
      </c>
      <c r="BW2125">
        <v>153657</v>
      </c>
      <c r="BX2125" t="s">
        <v>5261</v>
      </c>
      <c r="BZ2125" t="s">
        <v>6575</v>
      </c>
      <c r="CA2125">
        <v>46202</v>
      </c>
      <c r="CC2125">
        <v>0</v>
      </c>
      <c r="CE2125">
        <v>1</v>
      </c>
      <c r="CF2125" t="s">
        <v>7198</v>
      </c>
      <c r="CG2125">
        <v>0</v>
      </c>
      <c r="CH2125">
        <v>301.53750858699999</v>
      </c>
      <c r="CI2125">
        <v>5038.4202292999998</v>
      </c>
      <c r="CJ2125" s="2">
        <f t="shared" si="165"/>
        <v>9</v>
      </c>
      <c r="CK2125" s="2">
        <f t="shared" si="166"/>
        <v>29</v>
      </c>
      <c r="CL2125" s="2">
        <f t="shared" si="167"/>
        <v>2.9</v>
      </c>
      <c r="CM2125" t="str">
        <f t="shared" si="168"/>
        <v>9 to 30 units</v>
      </c>
      <c r="CN2125" t="str">
        <f t="shared" si="169"/>
        <v>9 to 30 units</v>
      </c>
    </row>
    <row r="2126" spans="1:92" x14ac:dyDescent="0.25">
      <c r="A2126" s="1">
        <v>2125</v>
      </c>
      <c r="B2126" t="s">
        <v>89</v>
      </c>
      <c r="C2126">
        <v>16124</v>
      </c>
      <c r="D2126">
        <v>76</v>
      </c>
      <c r="E2126">
        <v>414</v>
      </c>
      <c r="F2126">
        <v>942.02</v>
      </c>
      <c r="G2126">
        <v>2016</v>
      </c>
      <c r="H2126">
        <v>27</v>
      </c>
      <c r="I2126">
        <v>32</v>
      </c>
      <c r="J2126">
        <v>11693</v>
      </c>
      <c r="K2126" t="s">
        <v>359</v>
      </c>
      <c r="L2126">
        <v>100</v>
      </c>
      <c r="M2126">
        <v>3700</v>
      </c>
      <c r="N2126" t="s">
        <v>2271</v>
      </c>
      <c r="O2126" t="s">
        <v>2674</v>
      </c>
      <c r="X2126" t="s">
        <v>2674</v>
      </c>
      <c r="Z2126" t="s">
        <v>2999</v>
      </c>
      <c r="AA2126" t="s">
        <v>3002</v>
      </c>
      <c r="AB2126">
        <v>11</v>
      </c>
      <c r="AC2126">
        <v>0</v>
      </c>
      <c r="AD2126" t="s">
        <v>3006</v>
      </c>
      <c r="AE2126" t="s">
        <v>4887</v>
      </c>
      <c r="AF2126">
        <v>2536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4</v>
      </c>
      <c r="AQ2126">
        <v>0</v>
      </c>
      <c r="AR2126">
        <v>0</v>
      </c>
      <c r="AS2126">
        <v>0</v>
      </c>
      <c r="AT2126">
        <v>0</v>
      </c>
      <c r="AU2126">
        <v>30.02</v>
      </c>
      <c r="AV2126">
        <v>100.43</v>
      </c>
      <c r="AW2126">
        <v>0</v>
      </c>
      <c r="AX2126">
        <v>0</v>
      </c>
      <c r="AZ2126">
        <v>0</v>
      </c>
      <c r="BA2126" t="s">
        <v>3000</v>
      </c>
      <c r="BB2126">
        <v>5</v>
      </c>
      <c r="BC2126">
        <v>5</v>
      </c>
      <c r="BD2126">
        <v>5100</v>
      </c>
      <c r="BE2126">
        <v>5100</v>
      </c>
      <c r="BF2126">
        <v>0</v>
      </c>
      <c r="BG2126">
        <v>0</v>
      </c>
      <c r="BH2126">
        <v>0</v>
      </c>
      <c r="BJ2126">
        <v>0</v>
      </c>
      <c r="BK2126">
        <v>0</v>
      </c>
      <c r="BN2126">
        <v>0</v>
      </c>
      <c r="BO2126">
        <v>0.9</v>
      </c>
      <c r="BP2126">
        <v>0</v>
      </c>
      <c r="BQ2126">
        <v>2</v>
      </c>
      <c r="BR2126">
        <v>4</v>
      </c>
      <c r="BS2126">
        <v>4161240076</v>
      </c>
      <c r="BT2126">
        <v>0</v>
      </c>
      <c r="BU2126">
        <v>94202</v>
      </c>
      <c r="BV2126">
        <v>1035498</v>
      </c>
      <c r="BW2126">
        <v>153884</v>
      </c>
      <c r="BX2126" t="s">
        <v>5261</v>
      </c>
      <c r="BZ2126" t="s">
        <v>6576</v>
      </c>
      <c r="CA2126">
        <v>46202</v>
      </c>
      <c r="CC2126">
        <v>0</v>
      </c>
      <c r="CE2126">
        <v>1</v>
      </c>
      <c r="CF2126" t="s">
        <v>7198</v>
      </c>
      <c r="CG2126">
        <v>0</v>
      </c>
      <c r="CH2126">
        <v>252.87137708200001</v>
      </c>
      <c r="CI2126">
        <v>2433.0637950700002</v>
      </c>
      <c r="CJ2126" s="2">
        <f t="shared" si="165"/>
        <v>4.5648</v>
      </c>
      <c r="CK2126" s="2">
        <f t="shared" si="166"/>
        <v>14.7088</v>
      </c>
      <c r="CL2126" s="2">
        <f t="shared" si="167"/>
        <v>2.9</v>
      </c>
      <c r="CM2126" t="str">
        <f t="shared" si="168"/>
        <v>1 to 8 units</v>
      </c>
      <c r="CN2126" t="str">
        <f t="shared" si="169"/>
        <v>9 to 30 units</v>
      </c>
    </row>
    <row r="2127" spans="1:92" x14ac:dyDescent="0.25">
      <c r="A2127" s="1">
        <v>2126</v>
      </c>
      <c r="B2127" t="s">
        <v>89</v>
      </c>
      <c r="C2127">
        <v>16124</v>
      </c>
      <c r="D2127">
        <v>78</v>
      </c>
      <c r="E2127">
        <v>414</v>
      </c>
      <c r="F2127">
        <v>942.02</v>
      </c>
      <c r="G2127">
        <v>2016</v>
      </c>
      <c r="H2127">
        <v>27</v>
      </c>
      <c r="I2127">
        <v>32</v>
      </c>
      <c r="J2127">
        <v>11693</v>
      </c>
      <c r="K2127" t="s">
        <v>359</v>
      </c>
      <c r="L2127">
        <v>100</v>
      </c>
      <c r="M2127">
        <v>3700</v>
      </c>
      <c r="N2127" t="s">
        <v>2263</v>
      </c>
      <c r="O2127" t="s">
        <v>2674</v>
      </c>
      <c r="X2127" t="s">
        <v>2674</v>
      </c>
      <c r="Z2127" t="s">
        <v>2999</v>
      </c>
      <c r="AA2127" t="s">
        <v>3002</v>
      </c>
      <c r="AB2127">
        <v>11</v>
      </c>
      <c r="AC2127">
        <v>0</v>
      </c>
      <c r="AD2127" t="s">
        <v>3006</v>
      </c>
      <c r="AE2127" t="s">
        <v>4887</v>
      </c>
      <c r="AF2127">
        <v>5998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4</v>
      </c>
      <c r="AQ2127">
        <v>0</v>
      </c>
      <c r="AR2127">
        <v>0</v>
      </c>
      <c r="AS2127">
        <v>0</v>
      </c>
      <c r="AT2127">
        <v>0</v>
      </c>
      <c r="AU2127">
        <v>59.98</v>
      </c>
      <c r="AV2127">
        <v>100</v>
      </c>
      <c r="AW2127">
        <v>0</v>
      </c>
      <c r="AX2127">
        <v>0</v>
      </c>
      <c r="AZ2127">
        <v>0</v>
      </c>
      <c r="BA2127" t="s">
        <v>2999</v>
      </c>
      <c r="BB2127">
        <v>5</v>
      </c>
      <c r="BC2127">
        <v>5</v>
      </c>
      <c r="BD2127">
        <v>7800</v>
      </c>
      <c r="BE2127">
        <v>7800</v>
      </c>
      <c r="BF2127">
        <v>0</v>
      </c>
      <c r="BG2127">
        <v>0</v>
      </c>
      <c r="BH2127">
        <v>0</v>
      </c>
      <c r="BJ2127">
        <v>0</v>
      </c>
      <c r="BK2127">
        <v>0</v>
      </c>
      <c r="BN2127">
        <v>0</v>
      </c>
      <c r="BO2127">
        <v>0.9</v>
      </c>
      <c r="BP2127">
        <v>0</v>
      </c>
      <c r="BQ2127">
        <v>2</v>
      </c>
      <c r="BR2127">
        <v>4</v>
      </c>
      <c r="BS2127">
        <v>4161240078</v>
      </c>
      <c r="BT2127">
        <v>0</v>
      </c>
      <c r="BU2127">
        <v>94202</v>
      </c>
      <c r="BV2127">
        <v>1035516</v>
      </c>
      <c r="BW2127">
        <v>153846</v>
      </c>
      <c r="BX2127" t="s">
        <v>5261</v>
      </c>
      <c r="BZ2127" t="s">
        <v>6576</v>
      </c>
      <c r="CA2127">
        <v>46202</v>
      </c>
      <c r="CC2127">
        <v>4161240078</v>
      </c>
      <c r="CD2127" t="s">
        <v>7154</v>
      </c>
      <c r="CE2127">
        <v>1</v>
      </c>
      <c r="CF2127" t="s">
        <v>7198</v>
      </c>
      <c r="CG2127">
        <v>0</v>
      </c>
      <c r="CH2127">
        <v>326.42484560999998</v>
      </c>
      <c r="CI2127">
        <v>6225.1612648199998</v>
      </c>
      <c r="CJ2127" s="2">
        <f t="shared" si="165"/>
        <v>10.7964</v>
      </c>
      <c r="CK2127" s="2">
        <f t="shared" si="166"/>
        <v>34.788400000000003</v>
      </c>
      <c r="CL2127" s="2">
        <f t="shared" si="167"/>
        <v>2.9</v>
      </c>
      <c r="CM2127" t="str">
        <f t="shared" si="168"/>
        <v>9 to 30 units</v>
      </c>
      <c r="CN2127" t="str">
        <f t="shared" si="169"/>
        <v>31 to 100 units</v>
      </c>
    </row>
    <row r="2128" spans="1:92" x14ac:dyDescent="0.25">
      <c r="A2128" s="1">
        <v>2127</v>
      </c>
      <c r="B2128" t="s">
        <v>89</v>
      </c>
      <c r="C2128">
        <v>16126</v>
      </c>
      <c r="D2128">
        <v>69</v>
      </c>
      <c r="E2128">
        <v>414</v>
      </c>
      <c r="F2128">
        <v>942.02</v>
      </c>
      <c r="G2128">
        <v>2014</v>
      </c>
      <c r="H2128">
        <v>27</v>
      </c>
      <c r="I2128">
        <v>32</v>
      </c>
      <c r="J2128">
        <v>11693</v>
      </c>
      <c r="K2128" t="s">
        <v>359</v>
      </c>
      <c r="L2128">
        <v>100</v>
      </c>
      <c r="M2128">
        <v>3700</v>
      </c>
      <c r="N2128" t="s">
        <v>2277</v>
      </c>
      <c r="O2128" t="s">
        <v>2674</v>
      </c>
      <c r="X2128" t="s">
        <v>2674</v>
      </c>
      <c r="Z2128" t="s">
        <v>2999</v>
      </c>
      <c r="AA2128" t="s">
        <v>3002</v>
      </c>
      <c r="AB2128">
        <v>11</v>
      </c>
      <c r="AC2128">
        <v>0</v>
      </c>
      <c r="AD2128" t="s">
        <v>3006</v>
      </c>
      <c r="AE2128" t="s">
        <v>4896</v>
      </c>
      <c r="AF2128">
        <v>3650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4</v>
      </c>
      <c r="AQ2128">
        <v>0</v>
      </c>
      <c r="AR2128">
        <v>0</v>
      </c>
      <c r="AS2128">
        <v>0</v>
      </c>
      <c r="AT2128">
        <v>0</v>
      </c>
      <c r="AU2128">
        <v>36.5</v>
      </c>
      <c r="AV2128">
        <v>100</v>
      </c>
      <c r="AW2128">
        <v>0</v>
      </c>
      <c r="AX2128">
        <v>0</v>
      </c>
      <c r="AZ2128">
        <v>0</v>
      </c>
      <c r="BA2128" t="s">
        <v>2999</v>
      </c>
      <c r="BB2128">
        <v>5</v>
      </c>
      <c r="BC2128">
        <v>5</v>
      </c>
      <c r="BD2128">
        <v>5252</v>
      </c>
      <c r="BE2128">
        <v>5252</v>
      </c>
      <c r="BF2128">
        <v>0</v>
      </c>
      <c r="BG2128">
        <v>0</v>
      </c>
      <c r="BH2128">
        <v>0</v>
      </c>
      <c r="BJ2128">
        <v>0</v>
      </c>
      <c r="BK2128">
        <v>0</v>
      </c>
      <c r="BN2128">
        <v>0</v>
      </c>
      <c r="BO2128">
        <v>0.9</v>
      </c>
      <c r="BP2128">
        <v>0</v>
      </c>
      <c r="BQ2128">
        <v>2</v>
      </c>
      <c r="BR2128">
        <v>4</v>
      </c>
      <c r="BS2128">
        <v>4161260069</v>
      </c>
      <c r="BT2128">
        <v>0</v>
      </c>
      <c r="BU2128">
        <v>94202</v>
      </c>
      <c r="BV2128">
        <v>1035126</v>
      </c>
      <c r="BW2128">
        <v>153526</v>
      </c>
      <c r="BX2128" t="s">
        <v>5261</v>
      </c>
      <c r="BZ2128" t="s">
        <v>6574</v>
      </c>
      <c r="CA2128">
        <v>46202</v>
      </c>
      <c r="CC2128">
        <v>0</v>
      </c>
      <c r="CE2128">
        <v>1</v>
      </c>
      <c r="CF2128" t="s">
        <v>7198</v>
      </c>
      <c r="CG2128">
        <v>0</v>
      </c>
      <c r="CH2128">
        <v>272.78303019700002</v>
      </c>
      <c r="CI2128">
        <v>3639.0231282999998</v>
      </c>
      <c r="CJ2128" s="2">
        <f t="shared" si="165"/>
        <v>6.57</v>
      </c>
      <c r="CK2128" s="2">
        <f t="shared" si="166"/>
        <v>21.17</v>
      </c>
      <c r="CL2128" s="2">
        <f t="shared" si="167"/>
        <v>2.9</v>
      </c>
      <c r="CM2128" t="str">
        <f t="shared" si="168"/>
        <v>1 to 8 units</v>
      </c>
      <c r="CN2128" t="str">
        <f t="shared" si="169"/>
        <v>9 to 30 units</v>
      </c>
    </row>
    <row r="2129" spans="1:92" x14ac:dyDescent="0.25">
      <c r="A2129" s="1">
        <v>2128</v>
      </c>
      <c r="B2129" t="s">
        <v>89</v>
      </c>
      <c r="C2129">
        <v>16126</v>
      </c>
      <c r="D2129">
        <v>76</v>
      </c>
      <c r="E2129">
        <v>414</v>
      </c>
      <c r="F2129">
        <v>942.02</v>
      </c>
      <c r="G2129">
        <v>2014</v>
      </c>
      <c r="H2129">
        <v>27</v>
      </c>
      <c r="I2129">
        <v>32</v>
      </c>
      <c r="J2129">
        <v>11693</v>
      </c>
      <c r="K2129" t="s">
        <v>359</v>
      </c>
      <c r="L2129">
        <v>100</v>
      </c>
      <c r="M2129">
        <v>3700</v>
      </c>
      <c r="N2129" t="s">
        <v>2259</v>
      </c>
      <c r="O2129" t="s">
        <v>2674</v>
      </c>
      <c r="X2129" t="s">
        <v>2674</v>
      </c>
      <c r="Z2129" t="s">
        <v>2999</v>
      </c>
      <c r="AA2129" t="s">
        <v>3002</v>
      </c>
      <c r="AB2129">
        <v>11</v>
      </c>
      <c r="AC2129">
        <v>0</v>
      </c>
      <c r="AE2129" t="s">
        <v>4884</v>
      </c>
      <c r="AF2129">
        <v>3900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4</v>
      </c>
      <c r="AQ2129">
        <v>0</v>
      </c>
      <c r="AR2129">
        <v>0</v>
      </c>
      <c r="AS2129">
        <v>0</v>
      </c>
      <c r="AT2129">
        <v>0</v>
      </c>
      <c r="AU2129">
        <v>39</v>
      </c>
      <c r="AV2129">
        <v>100</v>
      </c>
      <c r="AW2129">
        <v>0</v>
      </c>
      <c r="AX2129">
        <v>0</v>
      </c>
      <c r="AZ2129">
        <v>0</v>
      </c>
      <c r="BA2129" t="s">
        <v>2999</v>
      </c>
      <c r="BB2129">
        <v>5</v>
      </c>
      <c r="BC2129">
        <v>5</v>
      </c>
      <c r="BD2129">
        <v>7620</v>
      </c>
      <c r="BE2129">
        <v>7620</v>
      </c>
      <c r="BF2129">
        <v>0</v>
      </c>
      <c r="BG2129">
        <v>0</v>
      </c>
      <c r="BH2129">
        <v>0</v>
      </c>
      <c r="BJ2129">
        <v>0</v>
      </c>
      <c r="BK2129">
        <v>0</v>
      </c>
      <c r="BN2129">
        <v>0</v>
      </c>
      <c r="BO2129">
        <v>0.9</v>
      </c>
      <c r="BP2129">
        <v>0</v>
      </c>
      <c r="BQ2129">
        <v>2</v>
      </c>
      <c r="BR2129">
        <v>4</v>
      </c>
      <c r="BS2129">
        <v>4161260076</v>
      </c>
      <c r="BT2129">
        <v>0</v>
      </c>
      <c r="BU2129">
        <v>94202</v>
      </c>
      <c r="BV2129">
        <v>1035196</v>
      </c>
      <c r="BW2129">
        <v>153402</v>
      </c>
      <c r="BX2129" t="s">
        <v>5261</v>
      </c>
      <c r="BZ2129" t="s">
        <v>6574</v>
      </c>
      <c r="CA2129">
        <v>46202</v>
      </c>
      <c r="CC2129">
        <v>0</v>
      </c>
      <c r="CE2129">
        <v>1</v>
      </c>
      <c r="CF2129" t="s">
        <v>7198</v>
      </c>
      <c r="CG2129">
        <v>0</v>
      </c>
      <c r="CH2129">
        <v>278.002946538</v>
      </c>
      <c r="CI2129">
        <v>3900.0294807800001</v>
      </c>
      <c r="CJ2129" s="2">
        <f t="shared" si="165"/>
        <v>7.02</v>
      </c>
      <c r="CK2129" s="2">
        <f t="shared" si="166"/>
        <v>22.62</v>
      </c>
      <c r="CL2129" s="2">
        <f t="shared" si="167"/>
        <v>2.9</v>
      </c>
      <c r="CM2129" t="str">
        <f t="shared" si="168"/>
        <v>1 to 8 units</v>
      </c>
      <c r="CN2129" t="str">
        <f t="shared" si="169"/>
        <v>9 to 30 units</v>
      </c>
    </row>
    <row r="2130" spans="1:92" x14ac:dyDescent="0.25">
      <c r="A2130" s="1">
        <v>2129</v>
      </c>
      <c r="B2130" t="s">
        <v>89</v>
      </c>
      <c r="C2130">
        <v>16126</v>
      </c>
      <c r="D2130">
        <v>81</v>
      </c>
      <c r="E2130">
        <v>414</v>
      </c>
      <c r="F2130">
        <v>942.02</v>
      </c>
      <c r="G2130">
        <v>2014</v>
      </c>
      <c r="H2130">
        <v>27</v>
      </c>
      <c r="I2130">
        <v>32</v>
      </c>
      <c r="J2130">
        <v>11693</v>
      </c>
      <c r="K2130" t="s">
        <v>359</v>
      </c>
      <c r="L2130">
        <v>100</v>
      </c>
      <c r="M2130">
        <v>3700</v>
      </c>
      <c r="N2130" t="s">
        <v>2291</v>
      </c>
      <c r="O2130" t="s">
        <v>2674</v>
      </c>
      <c r="X2130" t="s">
        <v>2674</v>
      </c>
      <c r="Z2130" t="s">
        <v>2999</v>
      </c>
      <c r="AA2130" t="s">
        <v>3002</v>
      </c>
      <c r="AB2130">
        <v>11</v>
      </c>
      <c r="AC2130">
        <v>0</v>
      </c>
      <c r="AE2130" t="s">
        <v>4906</v>
      </c>
      <c r="AF2130">
        <v>14900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4</v>
      </c>
      <c r="AQ2130">
        <v>0</v>
      </c>
      <c r="AR2130">
        <v>0</v>
      </c>
      <c r="AS2130">
        <v>0</v>
      </c>
      <c r="AT2130">
        <v>0</v>
      </c>
      <c r="AU2130">
        <v>100</v>
      </c>
      <c r="AV2130">
        <v>149.07</v>
      </c>
      <c r="AW2130">
        <v>0</v>
      </c>
      <c r="AX2130">
        <v>0</v>
      </c>
      <c r="AZ2130">
        <v>0</v>
      </c>
      <c r="BA2130" t="s">
        <v>3000</v>
      </c>
      <c r="BB2130">
        <v>5</v>
      </c>
      <c r="BC2130">
        <v>5</v>
      </c>
      <c r="BD2130">
        <v>40260</v>
      </c>
      <c r="BE2130">
        <v>40260</v>
      </c>
      <c r="BF2130">
        <v>0</v>
      </c>
      <c r="BG2130">
        <v>0</v>
      </c>
      <c r="BH2130">
        <v>0</v>
      </c>
      <c r="BJ2130">
        <v>0</v>
      </c>
      <c r="BK2130">
        <v>0</v>
      </c>
      <c r="BN2130">
        <v>0</v>
      </c>
      <c r="BO2130">
        <v>0.9</v>
      </c>
      <c r="BP2130">
        <v>0</v>
      </c>
      <c r="BQ2130">
        <v>2</v>
      </c>
      <c r="BR2130">
        <v>4</v>
      </c>
      <c r="BS2130">
        <v>4161260081</v>
      </c>
      <c r="BT2130">
        <v>0</v>
      </c>
      <c r="BU2130">
        <v>94202</v>
      </c>
      <c r="BV2130">
        <v>1035240</v>
      </c>
      <c r="BW2130">
        <v>153272</v>
      </c>
      <c r="BX2130" t="s">
        <v>5261</v>
      </c>
      <c r="BZ2130" t="s">
        <v>6574</v>
      </c>
      <c r="CA2130">
        <v>46202</v>
      </c>
      <c r="CC2130">
        <v>0</v>
      </c>
      <c r="CE2130">
        <v>1</v>
      </c>
      <c r="CF2130" t="s">
        <v>7198</v>
      </c>
      <c r="CG2130">
        <v>0</v>
      </c>
      <c r="CH2130">
        <v>515.33619842200005</v>
      </c>
      <c r="CI2130">
        <v>15037.1276898</v>
      </c>
      <c r="CJ2130" s="2">
        <f t="shared" si="165"/>
        <v>26.82</v>
      </c>
      <c r="CK2130" s="2">
        <f t="shared" si="166"/>
        <v>86.42</v>
      </c>
      <c r="CL2130" s="2">
        <f t="shared" si="167"/>
        <v>2.9</v>
      </c>
      <c r="CM2130" t="str">
        <f t="shared" si="168"/>
        <v>9 to 30 units</v>
      </c>
      <c r="CN2130" t="str">
        <f t="shared" si="169"/>
        <v>31 to 100 units</v>
      </c>
    </row>
    <row r="2131" spans="1:92" x14ac:dyDescent="0.25">
      <c r="A2131" s="1">
        <v>2130</v>
      </c>
      <c r="B2131" t="s">
        <v>89</v>
      </c>
      <c r="C2131">
        <v>16133</v>
      </c>
      <c r="D2131">
        <v>6</v>
      </c>
      <c r="E2131">
        <v>414</v>
      </c>
      <c r="F2131">
        <v>942.03</v>
      </c>
      <c r="G2131">
        <v>1008</v>
      </c>
      <c r="H2131">
        <v>27</v>
      </c>
      <c r="I2131">
        <v>32</v>
      </c>
      <c r="J2131">
        <v>11693</v>
      </c>
      <c r="K2131" t="s">
        <v>359</v>
      </c>
      <c r="L2131">
        <v>100</v>
      </c>
      <c r="M2131">
        <v>3700</v>
      </c>
      <c r="N2131" t="s">
        <v>2278</v>
      </c>
      <c r="O2131" t="s">
        <v>2653</v>
      </c>
      <c r="X2131" t="s">
        <v>2653</v>
      </c>
      <c r="Z2131" t="s">
        <v>2999</v>
      </c>
      <c r="AA2131" t="s">
        <v>3002</v>
      </c>
      <c r="AB2131">
        <v>11</v>
      </c>
      <c r="AC2131">
        <v>0</v>
      </c>
      <c r="AE2131" t="s">
        <v>4897</v>
      </c>
      <c r="AF2131">
        <v>7500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4</v>
      </c>
      <c r="AQ2131">
        <v>0</v>
      </c>
      <c r="AR2131">
        <v>0</v>
      </c>
      <c r="AS2131">
        <v>0</v>
      </c>
      <c r="AT2131">
        <v>0</v>
      </c>
      <c r="AU2131">
        <v>75</v>
      </c>
      <c r="AV2131">
        <v>100</v>
      </c>
      <c r="AW2131">
        <v>0</v>
      </c>
      <c r="AX2131">
        <v>0</v>
      </c>
      <c r="AZ2131">
        <v>0</v>
      </c>
      <c r="BA2131" t="s">
        <v>2999</v>
      </c>
      <c r="BB2131">
        <v>5</v>
      </c>
      <c r="BC2131">
        <v>5</v>
      </c>
      <c r="BD2131">
        <v>15120</v>
      </c>
      <c r="BE2131">
        <v>15120</v>
      </c>
      <c r="BF2131">
        <v>150</v>
      </c>
      <c r="BG2131">
        <v>150</v>
      </c>
      <c r="BH2131">
        <v>0</v>
      </c>
      <c r="BJ2131">
        <v>0</v>
      </c>
      <c r="BK2131">
        <v>0</v>
      </c>
      <c r="BN2131">
        <v>0</v>
      </c>
      <c r="BO2131">
        <v>1.1000000000000001</v>
      </c>
      <c r="BP2131">
        <v>0</v>
      </c>
      <c r="BQ2131">
        <v>2</v>
      </c>
      <c r="BR2131">
        <v>4</v>
      </c>
      <c r="BS2131">
        <v>4161330006</v>
      </c>
      <c r="BT2131">
        <v>0</v>
      </c>
      <c r="BU2131">
        <v>94203</v>
      </c>
      <c r="BV2131">
        <v>1035945</v>
      </c>
      <c r="BW2131">
        <v>152871</v>
      </c>
      <c r="BX2131" t="s">
        <v>5261</v>
      </c>
      <c r="BZ2131" t="s">
        <v>6577</v>
      </c>
      <c r="CA2131">
        <v>46202</v>
      </c>
      <c r="CC2131">
        <v>0</v>
      </c>
      <c r="CE2131">
        <v>1</v>
      </c>
      <c r="CF2131" t="s">
        <v>7198</v>
      </c>
      <c r="CG2131">
        <v>0</v>
      </c>
      <c r="CH2131">
        <v>350.51794297499998</v>
      </c>
      <c r="CI2131">
        <v>7523.57674597</v>
      </c>
      <c r="CJ2131" s="2">
        <f t="shared" si="165"/>
        <v>16.5</v>
      </c>
      <c r="CK2131" s="2">
        <f t="shared" si="166"/>
        <v>46.5</v>
      </c>
      <c r="CL2131" s="2">
        <f t="shared" si="167"/>
        <v>3.1</v>
      </c>
      <c r="CM2131" t="str">
        <f t="shared" si="168"/>
        <v>9 to 30 units</v>
      </c>
      <c r="CN2131" t="str">
        <f t="shared" si="169"/>
        <v>31 to 100 units</v>
      </c>
    </row>
    <row r="2132" spans="1:92" x14ac:dyDescent="0.25">
      <c r="A2132" s="1">
        <v>2131</v>
      </c>
      <c r="B2132" t="s">
        <v>89</v>
      </c>
      <c r="C2132">
        <v>16133</v>
      </c>
      <c r="D2132">
        <v>17</v>
      </c>
      <c r="E2132">
        <v>414</v>
      </c>
      <c r="F2132">
        <v>942.03</v>
      </c>
      <c r="G2132">
        <v>1008</v>
      </c>
      <c r="H2132">
        <v>27</v>
      </c>
      <c r="I2132">
        <v>32</v>
      </c>
      <c r="J2132">
        <v>11693</v>
      </c>
      <c r="K2132" t="s">
        <v>359</v>
      </c>
      <c r="L2132">
        <v>100</v>
      </c>
      <c r="M2132">
        <v>3700</v>
      </c>
      <c r="N2132" t="s">
        <v>2267</v>
      </c>
      <c r="O2132" t="s">
        <v>2698</v>
      </c>
      <c r="P2132" t="s">
        <v>2653</v>
      </c>
      <c r="S2132" t="s">
        <v>2757</v>
      </c>
      <c r="X2132" t="s">
        <v>2945</v>
      </c>
      <c r="Y2132" t="s">
        <v>2653</v>
      </c>
      <c r="Z2132" t="s">
        <v>3000</v>
      </c>
      <c r="AA2132" t="s">
        <v>3001</v>
      </c>
      <c r="AB2132">
        <v>11</v>
      </c>
      <c r="AC2132">
        <v>0</v>
      </c>
      <c r="AE2132" t="s">
        <v>4891</v>
      </c>
      <c r="AF2132">
        <v>5300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50</v>
      </c>
      <c r="AV2132">
        <v>106</v>
      </c>
      <c r="AW2132">
        <v>0</v>
      </c>
      <c r="AX2132">
        <v>0</v>
      </c>
      <c r="AZ2132">
        <v>0</v>
      </c>
      <c r="BA2132" t="s">
        <v>2999</v>
      </c>
      <c r="BB2132">
        <v>5</v>
      </c>
      <c r="BC2132">
        <v>5</v>
      </c>
      <c r="BD2132">
        <v>185850</v>
      </c>
      <c r="BE2132">
        <v>185850</v>
      </c>
      <c r="BF2132">
        <v>0</v>
      </c>
      <c r="BG2132">
        <v>0</v>
      </c>
      <c r="BH2132">
        <v>0</v>
      </c>
      <c r="BJ2132">
        <v>0</v>
      </c>
      <c r="BK2132">
        <v>0</v>
      </c>
      <c r="BN2132">
        <v>0</v>
      </c>
      <c r="BO2132">
        <v>1.35</v>
      </c>
      <c r="BP2132">
        <v>0</v>
      </c>
      <c r="BQ2132">
        <v>2</v>
      </c>
      <c r="BR2132">
        <v>4</v>
      </c>
      <c r="BS2132">
        <v>4161330017</v>
      </c>
      <c r="BT2132">
        <v>0</v>
      </c>
      <c r="BU2132">
        <v>94203</v>
      </c>
      <c r="BV2132">
        <v>1035855</v>
      </c>
      <c r="BW2132">
        <v>153085</v>
      </c>
      <c r="BX2132" t="s">
        <v>5261</v>
      </c>
      <c r="BZ2132" t="s">
        <v>6577</v>
      </c>
      <c r="CA2132">
        <v>46202</v>
      </c>
      <c r="CC2132">
        <v>0</v>
      </c>
      <c r="CE2132">
        <v>1</v>
      </c>
      <c r="CF2132" t="s">
        <v>7198</v>
      </c>
      <c r="CG2132">
        <v>0</v>
      </c>
      <c r="CH2132">
        <v>309.909247306</v>
      </c>
      <c r="CI2132">
        <v>5224.9581330399997</v>
      </c>
      <c r="CJ2132" s="2">
        <f t="shared" si="165"/>
        <v>14.310000000000002</v>
      </c>
      <c r="CK2132" s="2">
        <f t="shared" si="166"/>
        <v>35.51</v>
      </c>
      <c r="CL2132" s="2">
        <f t="shared" si="167"/>
        <v>3.35</v>
      </c>
      <c r="CM2132" t="str">
        <f t="shared" si="168"/>
        <v>9 to 30 units</v>
      </c>
      <c r="CN2132" t="str">
        <f t="shared" si="169"/>
        <v>31 to 100 units</v>
      </c>
    </row>
    <row r="2133" spans="1:92" x14ac:dyDescent="0.25">
      <c r="A2133" s="1">
        <v>2132</v>
      </c>
      <c r="B2133" t="s">
        <v>89</v>
      </c>
      <c r="C2133">
        <v>16136</v>
      </c>
      <c r="D2133">
        <v>11</v>
      </c>
      <c r="E2133">
        <v>414</v>
      </c>
      <c r="F2133">
        <v>942.03</v>
      </c>
      <c r="G2133">
        <v>1007</v>
      </c>
      <c r="H2133">
        <v>27</v>
      </c>
      <c r="I2133">
        <v>32</v>
      </c>
      <c r="J2133">
        <v>11693</v>
      </c>
      <c r="K2133" t="s">
        <v>359</v>
      </c>
      <c r="L2133">
        <v>100</v>
      </c>
      <c r="M2133">
        <v>3700</v>
      </c>
      <c r="N2133" t="s">
        <v>2265</v>
      </c>
      <c r="O2133" t="s">
        <v>2653</v>
      </c>
      <c r="X2133" t="s">
        <v>2653</v>
      </c>
      <c r="Z2133" t="s">
        <v>2999</v>
      </c>
      <c r="AA2133" t="s">
        <v>3002</v>
      </c>
      <c r="AB2133">
        <v>11</v>
      </c>
      <c r="AC2133">
        <v>0</v>
      </c>
      <c r="AD2133" t="s">
        <v>3006</v>
      </c>
      <c r="AE2133" t="s">
        <v>4889</v>
      </c>
      <c r="AF2133">
        <v>8050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4</v>
      </c>
      <c r="AQ2133">
        <v>0</v>
      </c>
      <c r="AR2133">
        <v>0</v>
      </c>
      <c r="AS2133">
        <v>0</v>
      </c>
      <c r="AT2133">
        <v>0</v>
      </c>
      <c r="AU2133">
        <v>50</v>
      </c>
      <c r="AV2133">
        <v>150</v>
      </c>
      <c r="AW2133">
        <v>0</v>
      </c>
      <c r="AX2133">
        <v>0</v>
      </c>
      <c r="AZ2133">
        <v>0</v>
      </c>
      <c r="BA2133" t="s">
        <v>3000</v>
      </c>
      <c r="BB2133">
        <v>5</v>
      </c>
      <c r="BC2133">
        <v>5</v>
      </c>
      <c r="BD2133">
        <v>31020</v>
      </c>
      <c r="BE2133">
        <v>31020</v>
      </c>
      <c r="BF2133">
        <v>0</v>
      </c>
      <c r="BG2133">
        <v>0</v>
      </c>
      <c r="BH2133">
        <v>0</v>
      </c>
      <c r="BJ2133">
        <v>0</v>
      </c>
      <c r="BK2133">
        <v>0</v>
      </c>
      <c r="BN2133">
        <v>0</v>
      </c>
      <c r="BO2133">
        <v>1.1000000000000001</v>
      </c>
      <c r="BP2133">
        <v>0</v>
      </c>
      <c r="BQ2133">
        <v>2</v>
      </c>
      <c r="BR2133">
        <v>4</v>
      </c>
      <c r="BS2133">
        <v>4161360011</v>
      </c>
      <c r="BT2133">
        <v>0</v>
      </c>
      <c r="BU2133">
        <v>94203</v>
      </c>
      <c r="BV2133">
        <v>1036153</v>
      </c>
      <c r="BW2133">
        <v>152560</v>
      </c>
      <c r="BX2133" t="s">
        <v>5261</v>
      </c>
      <c r="BZ2133" t="s">
        <v>6577</v>
      </c>
      <c r="CA2133">
        <v>46202</v>
      </c>
      <c r="CC2133">
        <v>0</v>
      </c>
      <c r="CE2133">
        <v>1</v>
      </c>
      <c r="CF2133" t="s">
        <v>7198</v>
      </c>
      <c r="CG2133">
        <v>0</v>
      </c>
      <c r="CH2133">
        <v>422.94499855800001</v>
      </c>
      <c r="CI2133">
        <v>7595.2370554099998</v>
      </c>
      <c r="CJ2133" s="2">
        <f t="shared" si="165"/>
        <v>17.71</v>
      </c>
      <c r="CK2133" s="2">
        <f t="shared" si="166"/>
        <v>49.91</v>
      </c>
      <c r="CL2133" s="2">
        <f t="shared" si="167"/>
        <v>3.1</v>
      </c>
      <c r="CM2133" t="str">
        <f t="shared" si="168"/>
        <v>9 to 30 units</v>
      </c>
      <c r="CN2133" t="str">
        <f t="shared" si="169"/>
        <v>31 to 100 units</v>
      </c>
    </row>
    <row r="2134" spans="1:92" x14ac:dyDescent="0.25">
      <c r="A2134" s="1">
        <v>2133</v>
      </c>
      <c r="B2134" t="s">
        <v>89</v>
      </c>
      <c r="C2134">
        <v>16157</v>
      </c>
      <c r="D2134">
        <v>58</v>
      </c>
      <c r="E2134">
        <v>414</v>
      </c>
      <c r="F2134">
        <v>942.01</v>
      </c>
      <c r="G2134">
        <v>1020</v>
      </c>
      <c r="H2134">
        <v>27</v>
      </c>
      <c r="I2134">
        <v>32</v>
      </c>
      <c r="J2134">
        <v>11694</v>
      </c>
      <c r="K2134" t="s">
        <v>365</v>
      </c>
      <c r="L2134">
        <v>100</v>
      </c>
      <c r="M2134">
        <v>3700</v>
      </c>
      <c r="N2134" t="s">
        <v>2283</v>
      </c>
      <c r="O2134" t="s">
        <v>2666</v>
      </c>
      <c r="X2134" t="s">
        <v>2666</v>
      </c>
      <c r="Z2134" t="s">
        <v>2999</v>
      </c>
      <c r="AA2134" t="s">
        <v>3002</v>
      </c>
      <c r="AB2134">
        <v>11</v>
      </c>
      <c r="AC2134">
        <v>0</v>
      </c>
      <c r="AE2134" t="s">
        <v>4900</v>
      </c>
      <c r="AF2134">
        <v>5019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4</v>
      </c>
      <c r="AQ2134">
        <v>0</v>
      </c>
      <c r="AR2134">
        <v>0</v>
      </c>
      <c r="AS2134">
        <v>0</v>
      </c>
      <c r="AT2134">
        <v>0</v>
      </c>
      <c r="AU2134">
        <v>50</v>
      </c>
      <c r="AV2134">
        <v>100</v>
      </c>
      <c r="AW2134">
        <v>0</v>
      </c>
      <c r="AX2134">
        <v>0</v>
      </c>
      <c r="AZ2134">
        <v>0</v>
      </c>
      <c r="BA2134" t="s">
        <v>2999</v>
      </c>
      <c r="BB2134">
        <v>5</v>
      </c>
      <c r="BC2134">
        <v>5</v>
      </c>
      <c r="BD2134">
        <v>10228</v>
      </c>
      <c r="BE2134">
        <v>10228</v>
      </c>
      <c r="BF2134">
        <v>0</v>
      </c>
      <c r="BG2134">
        <v>0</v>
      </c>
      <c r="BH2134">
        <v>0</v>
      </c>
      <c r="BJ2134">
        <v>0</v>
      </c>
      <c r="BK2134">
        <v>0</v>
      </c>
      <c r="BN2134">
        <v>0</v>
      </c>
      <c r="BO2134">
        <v>0.9</v>
      </c>
      <c r="BP2134">
        <v>0</v>
      </c>
      <c r="BQ2134">
        <v>2</v>
      </c>
      <c r="BR2134">
        <v>4</v>
      </c>
      <c r="BS2134">
        <v>4161570058</v>
      </c>
      <c r="BT2134">
        <v>0</v>
      </c>
      <c r="BU2134">
        <v>94201</v>
      </c>
      <c r="BV2134">
        <v>1033325</v>
      </c>
      <c r="BW2134">
        <v>152676</v>
      </c>
      <c r="BX2134" t="s">
        <v>5261</v>
      </c>
      <c r="BZ2134" t="s">
        <v>6579</v>
      </c>
      <c r="CA2134">
        <v>46203</v>
      </c>
      <c r="CC2134">
        <v>0</v>
      </c>
      <c r="CE2134">
        <v>1</v>
      </c>
      <c r="CF2134" t="s">
        <v>7198</v>
      </c>
      <c r="CG2134">
        <v>0</v>
      </c>
      <c r="CH2134">
        <v>301.03421378000002</v>
      </c>
      <c r="CI2134">
        <v>4866.7048366099998</v>
      </c>
      <c r="CJ2134" s="2">
        <f t="shared" si="165"/>
        <v>9.0342000000000002</v>
      </c>
      <c r="CK2134" s="2">
        <f t="shared" si="166"/>
        <v>29.110199999999999</v>
      </c>
      <c r="CL2134" s="2">
        <f t="shared" si="167"/>
        <v>2.9</v>
      </c>
      <c r="CM2134" t="str">
        <f t="shared" si="168"/>
        <v>9 to 30 units</v>
      </c>
      <c r="CN2134" t="str">
        <f t="shared" si="169"/>
        <v>9 to 30 units</v>
      </c>
    </row>
    <row r="2135" spans="1:92" x14ac:dyDescent="0.25">
      <c r="A2135" s="1">
        <v>2134</v>
      </c>
      <c r="B2135" t="s">
        <v>89</v>
      </c>
      <c r="C2135">
        <v>16157</v>
      </c>
      <c r="D2135">
        <v>77</v>
      </c>
      <c r="E2135">
        <v>414</v>
      </c>
      <c r="F2135">
        <v>942.01</v>
      </c>
      <c r="G2135">
        <v>1026</v>
      </c>
      <c r="H2135">
        <v>27</v>
      </c>
      <c r="I2135">
        <v>32</v>
      </c>
      <c r="J2135">
        <v>11694</v>
      </c>
      <c r="K2135" t="s">
        <v>365</v>
      </c>
      <c r="L2135">
        <v>100</v>
      </c>
      <c r="M2135">
        <v>3700</v>
      </c>
      <c r="N2135" t="s">
        <v>2273</v>
      </c>
      <c r="O2135" t="s">
        <v>2666</v>
      </c>
      <c r="X2135" t="s">
        <v>2666</v>
      </c>
      <c r="Z2135" t="s">
        <v>2999</v>
      </c>
      <c r="AA2135" t="s">
        <v>3002</v>
      </c>
      <c r="AB2135">
        <v>11</v>
      </c>
      <c r="AC2135">
        <v>0</v>
      </c>
      <c r="AD2135" t="s">
        <v>3006</v>
      </c>
      <c r="AE2135" t="s">
        <v>4894</v>
      </c>
      <c r="AF2135">
        <v>4975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4</v>
      </c>
      <c r="AQ2135">
        <v>0</v>
      </c>
      <c r="AR2135">
        <v>0</v>
      </c>
      <c r="AS2135">
        <v>0</v>
      </c>
      <c r="AT2135">
        <v>0</v>
      </c>
      <c r="AU2135">
        <v>56.75</v>
      </c>
      <c r="AV2135">
        <v>100</v>
      </c>
      <c r="AW2135">
        <v>0</v>
      </c>
      <c r="AX2135">
        <v>0</v>
      </c>
      <c r="AZ2135">
        <v>0</v>
      </c>
      <c r="BA2135" t="s">
        <v>3000</v>
      </c>
      <c r="BB2135">
        <v>5</v>
      </c>
      <c r="BC2135">
        <v>5</v>
      </c>
      <c r="BD2135">
        <v>13440</v>
      </c>
      <c r="BE2135">
        <v>13440</v>
      </c>
      <c r="BF2135">
        <v>0</v>
      </c>
      <c r="BG2135">
        <v>0</v>
      </c>
      <c r="BH2135">
        <v>0</v>
      </c>
      <c r="BJ2135">
        <v>0</v>
      </c>
      <c r="BK2135">
        <v>0</v>
      </c>
      <c r="BN2135">
        <v>0</v>
      </c>
      <c r="BO2135">
        <v>0.9</v>
      </c>
      <c r="BP2135">
        <v>0</v>
      </c>
      <c r="BQ2135">
        <v>2</v>
      </c>
      <c r="BR2135">
        <v>4</v>
      </c>
      <c r="BS2135">
        <v>4161570077</v>
      </c>
      <c r="BT2135">
        <v>0</v>
      </c>
      <c r="BU2135">
        <v>94201</v>
      </c>
      <c r="BV2135">
        <v>1033479</v>
      </c>
      <c r="BW2135">
        <v>152362</v>
      </c>
      <c r="BX2135" t="s">
        <v>5261</v>
      </c>
      <c r="BZ2135" t="s">
        <v>6579</v>
      </c>
      <c r="CA2135">
        <v>46203</v>
      </c>
      <c r="CC2135">
        <v>0</v>
      </c>
      <c r="CE2135">
        <v>1</v>
      </c>
      <c r="CF2135" t="s">
        <v>7198</v>
      </c>
      <c r="CG2135">
        <v>0</v>
      </c>
      <c r="CH2135">
        <v>308.73163316699998</v>
      </c>
      <c r="CI2135">
        <v>5278.8234449199999</v>
      </c>
      <c r="CJ2135" s="2">
        <f t="shared" si="165"/>
        <v>8.9550000000000001</v>
      </c>
      <c r="CK2135" s="2">
        <f t="shared" si="166"/>
        <v>28.855</v>
      </c>
      <c r="CL2135" s="2">
        <f t="shared" si="167"/>
        <v>2.9</v>
      </c>
      <c r="CM2135" t="str">
        <f t="shared" si="168"/>
        <v>9 to 30 units</v>
      </c>
      <c r="CN2135" t="str">
        <f t="shared" si="169"/>
        <v>9 to 30 units</v>
      </c>
    </row>
    <row r="2136" spans="1:92" x14ac:dyDescent="0.25">
      <c r="A2136" s="1">
        <v>2135</v>
      </c>
      <c r="B2136" t="s">
        <v>89</v>
      </c>
      <c r="C2136">
        <v>16166</v>
      </c>
      <c r="D2136">
        <v>9</v>
      </c>
      <c r="E2136">
        <v>414</v>
      </c>
      <c r="F2136">
        <v>938</v>
      </c>
      <c r="G2136">
        <v>3007</v>
      </c>
      <c r="H2136">
        <v>27</v>
      </c>
      <c r="I2136">
        <v>32</v>
      </c>
      <c r="J2136">
        <v>11694</v>
      </c>
      <c r="K2136" t="s">
        <v>365</v>
      </c>
      <c r="L2136">
        <v>100</v>
      </c>
      <c r="M2136">
        <v>3700</v>
      </c>
      <c r="N2136" t="s">
        <v>2272</v>
      </c>
      <c r="O2136" t="s">
        <v>2698</v>
      </c>
      <c r="S2136" t="s">
        <v>2757</v>
      </c>
      <c r="X2136" t="s">
        <v>2945</v>
      </c>
      <c r="Z2136" t="s">
        <v>2999</v>
      </c>
      <c r="AA2136" t="s">
        <v>3003</v>
      </c>
      <c r="AB2136">
        <v>11</v>
      </c>
      <c r="AC2136">
        <v>0</v>
      </c>
      <c r="AE2136" t="s">
        <v>4892</v>
      </c>
      <c r="AF2136">
        <v>4880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4</v>
      </c>
      <c r="AQ2136">
        <v>0</v>
      </c>
      <c r="AR2136">
        <v>0</v>
      </c>
      <c r="AS2136">
        <v>0</v>
      </c>
      <c r="AT2136">
        <v>0</v>
      </c>
      <c r="AU2136">
        <v>40.08</v>
      </c>
      <c r="AV2136">
        <v>121.75</v>
      </c>
      <c r="AW2136">
        <v>0</v>
      </c>
      <c r="AX2136">
        <v>0</v>
      </c>
      <c r="AZ2136">
        <v>0</v>
      </c>
      <c r="BA2136" t="s">
        <v>2999</v>
      </c>
      <c r="BB2136">
        <v>5</v>
      </c>
      <c r="BC2136">
        <v>5</v>
      </c>
      <c r="BD2136">
        <v>9000</v>
      </c>
      <c r="BE2136">
        <v>9000</v>
      </c>
      <c r="BF2136">
        <v>0</v>
      </c>
      <c r="BG2136">
        <v>0</v>
      </c>
      <c r="BH2136">
        <v>0</v>
      </c>
      <c r="BJ2136">
        <v>0</v>
      </c>
      <c r="BK2136">
        <v>0</v>
      </c>
      <c r="BN2136">
        <v>0</v>
      </c>
      <c r="BO2136">
        <v>1.35</v>
      </c>
      <c r="BP2136">
        <v>0</v>
      </c>
      <c r="BQ2136">
        <v>2</v>
      </c>
      <c r="BR2136">
        <v>4</v>
      </c>
      <c r="BS2136">
        <v>4161660009</v>
      </c>
      <c r="BT2136">
        <v>0</v>
      </c>
      <c r="BU2136">
        <v>938</v>
      </c>
      <c r="BV2136">
        <v>1029675</v>
      </c>
      <c r="BW2136">
        <v>150729</v>
      </c>
      <c r="BX2136" t="s">
        <v>5266</v>
      </c>
      <c r="BZ2136" t="s">
        <v>6578</v>
      </c>
      <c r="CA2136">
        <v>46203</v>
      </c>
      <c r="CC2136">
        <v>0</v>
      </c>
      <c r="CE2136">
        <v>1</v>
      </c>
      <c r="CF2136" t="s">
        <v>7198</v>
      </c>
      <c r="CG2136">
        <v>0</v>
      </c>
      <c r="CH2136">
        <v>340.326366931</v>
      </c>
      <c r="CI2136">
        <v>5486.3278406999998</v>
      </c>
      <c r="CJ2136" s="2">
        <f t="shared" si="165"/>
        <v>13.176</v>
      </c>
      <c r="CK2136" s="2">
        <f t="shared" si="166"/>
        <v>32.695999999999998</v>
      </c>
      <c r="CL2136" s="2">
        <f t="shared" si="167"/>
        <v>3.35</v>
      </c>
      <c r="CM2136" t="str">
        <f t="shared" si="168"/>
        <v>9 to 30 units</v>
      </c>
      <c r="CN2136" t="str">
        <f t="shared" si="169"/>
        <v>31 to 100 units</v>
      </c>
    </row>
    <row r="2137" spans="1:92" x14ac:dyDescent="0.25">
      <c r="A2137" s="1">
        <v>2136</v>
      </c>
      <c r="B2137" t="s">
        <v>89</v>
      </c>
      <c r="C2137">
        <v>16166</v>
      </c>
      <c r="D2137">
        <v>11</v>
      </c>
      <c r="E2137">
        <v>414</v>
      </c>
      <c r="F2137">
        <v>938</v>
      </c>
      <c r="G2137">
        <v>3007</v>
      </c>
      <c r="H2137">
        <v>27</v>
      </c>
      <c r="I2137">
        <v>32</v>
      </c>
      <c r="J2137">
        <v>11694</v>
      </c>
      <c r="K2137" t="s">
        <v>365</v>
      </c>
      <c r="L2137">
        <v>100</v>
      </c>
      <c r="M2137">
        <v>3700</v>
      </c>
      <c r="N2137" t="s">
        <v>2268</v>
      </c>
      <c r="O2137" t="s">
        <v>2698</v>
      </c>
      <c r="S2137" t="s">
        <v>2757</v>
      </c>
      <c r="X2137" t="s">
        <v>2945</v>
      </c>
      <c r="Z2137" t="s">
        <v>2999</v>
      </c>
      <c r="AA2137" t="s">
        <v>3001</v>
      </c>
      <c r="AB2137">
        <v>11</v>
      </c>
      <c r="AC2137">
        <v>0</v>
      </c>
      <c r="AE2137" t="s">
        <v>4892</v>
      </c>
      <c r="AF2137">
        <v>4840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4</v>
      </c>
      <c r="AQ2137">
        <v>0</v>
      </c>
      <c r="AR2137">
        <v>0</v>
      </c>
      <c r="AS2137">
        <v>0</v>
      </c>
      <c r="AT2137">
        <v>0</v>
      </c>
      <c r="AU2137">
        <v>40</v>
      </c>
      <c r="AV2137">
        <v>121.58</v>
      </c>
      <c r="AW2137">
        <v>0</v>
      </c>
      <c r="AX2137">
        <v>0</v>
      </c>
      <c r="AZ2137">
        <v>0</v>
      </c>
      <c r="BA2137" t="s">
        <v>2999</v>
      </c>
      <c r="BB2137">
        <v>5</v>
      </c>
      <c r="BC2137">
        <v>5</v>
      </c>
      <c r="BD2137">
        <v>102150</v>
      </c>
      <c r="BE2137">
        <v>102150</v>
      </c>
      <c r="BF2137">
        <v>0</v>
      </c>
      <c r="BG2137">
        <v>0</v>
      </c>
      <c r="BH2137">
        <v>0</v>
      </c>
      <c r="BJ2137">
        <v>0</v>
      </c>
      <c r="BK2137">
        <v>0</v>
      </c>
      <c r="BN2137">
        <v>0</v>
      </c>
      <c r="BO2137">
        <v>1.35</v>
      </c>
      <c r="BP2137">
        <v>0</v>
      </c>
      <c r="BQ2137">
        <v>2</v>
      </c>
      <c r="BR2137">
        <v>4</v>
      </c>
      <c r="BS2137">
        <v>4161660011</v>
      </c>
      <c r="BT2137">
        <v>0</v>
      </c>
      <c r="BU2137">
        <v>938</v>
      </c>
      <c r="BV2137">
        <v>1029712</v>
      </c>
      <c r="BW2137">
        <v>150743</v>
      </c>
      <c r="BX2137" t="s">
        <v>5266</v>
      </c>
      <c r="BZ2137" t="s">
        <v>6578</v>
      </c>
      <c r="CA2137">
        <v>46203</v>
      </c>
      <c r="CC2137">
        <v>0</v>
      </c>
      <c r="CE2137">
        <v>1</v>
      </c>
      <c r="CF2137" t="s">
        <v>7198</v>
      </c>
      <c r="CG2137">
        <v>0</v>
      </c>
      <c r="CH2137">
        <v>325.83063188900002</v>
      </c>
      <c r="CI2137">
        <v>4568.9892138200003</v>
      </c>
      <c r="CJ2137" s="2">
        <f t="shared" si="165"/>
        <v>13.068</v>
      </c>
      <c r="CK2137" s="2">
        <f t="shared" si="166"/>
        <v>32.427999999999997</v>
      </c>
      <c r="CL2137" s="2">
        <f t="shared" si="167"/>
        <v>3.35</v>
      </c>
      <c r="CM2137" t="str">
        <f t="shared" si="168"/>
        <v>9 to 30 units</v>
      </c>
      <c r="CN2137" t="str">
        <f t="shared" si="169"/>
        <v>31 to 100 units</v>
      </c>
    </row>
    <row r="2138" spans="1:92" x14ac:dyDescent="0.25">
      <c r="A2138" s="1">
        <v>2137</v>
      </c>
      <c r="B2138" t="s">
        <v>89</v>
      </c>
      <c r="C2138">
        <v>16166</v>
      </c>
      <c r="D2138">
        <v>13</v>
      </c>
      <c r="E2138">
        <v>414</v>
      </c>
      <c r="F2138">
        <v>938</v>
      </c>
      <c r="G2138">
        <v>3007</v>
      </c>
      <c r="H2138">
        <v>27</v>
      </c>
      <c r="I2138">
        <v>32</v>
      </c>
      <c r="J2138">
        <v>11694</v>
      </c>
      <c r="K2138" t="s">
        <v>365</v>
      </c>
      <c r="L2138">
        <v>100</v>
      </c>
      <c r="M2138">
        <v>3700</v>
      </c>
      <c r="N2138" t="s">
        <v>2274</v>
      </c>
      <c r="O2138" t="s">
        <v>2698</v>
      </c>
      <c r="S2138" t="s">
        <v>2757</v>
      </c>
      <c r="X2138" t="s">
        <v>2945</v>
      </c>
      <c r="Z2138" t="s">
        <v>2999</v>
      </c>
      <c r="AA2138" t="s">
        <v>3001</v>
      </c>
      <c r="AB2138">
        <v>11</v>
      </c>
      <c r="AC2138">
        <v>0</v>
      </c>
      <c r="AE2138" t="s">
        <v>4892</v>
      </c>
      <c r="AF2138">
        <v>4880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4</v>
      </c>
      <c r="AQ2138">
        <v>0</v>
      </c>
      <c r="AR2138">
        <v>0</v>
      </c>
      <c r="AS2138">
        <v>0</v>
      </c>
      <c r="AT2138">
        <v>0</v>
      </c>
      <c r="AU2138">
        <v>40.04</v>
      </c>
      <c r="AV2138">
        <v>121.75</v>
      </c>
      <c r="AW2138">
        <v>0</v>
      </c>
      <c r="AX2138">
        <v>0</v>
      </c>
      <c r="AZ2138">
        <v>0</v>
      </c>
      <c r="BA2138" t="s">
        <v>2999</v>
      </c>
      <c r="BB2138">
        <v>5</v>
      </c>
      <c r="BC2138">
        <v>5</v>
      </c>
      <c r="BD2138">
        <v>8100</v>
      </c>
      <c r="BE2138">
        <v>8100</v>
      </c>
      <c r="BF2138">
        <v>0</v>
      </c>
      <c r="BG2138">
        <v>0</v>
      </c>
      <c r="BH2138">
        <v>0</v>
      </c>
      <c r="BJ2138">
        <v>0</v>
      </c>
      <c r="BK2138">
        <v>0</v>
      </c>
      <c r="BN2138">
        <v>0</v>
      </c>
      <c r="BO2138">
        <v>1.35</v>
      </c>
      <c r="BP2138">
        <v>0</v>
      </c>
      <c r="BQ2138">
        <v>2</v>
      </c>
      <c r="BR2138">
        <v>4</v>
      </c>
      <c r="BS2138">
        <v>4161660013</v>
      </c>
      <c r="BT2138">
        <v>0</v>
      </c>
      <c r="BU2138">
        <v>938</v>
      </c>
      <c r="BV2138">
        <v>1029748</v>
      </c>
      <c r="BW2138">
        <v>150756</v>
      </c>
      <c r="BX2138" t="s">
        <v>5266</v>
      </c>
      <c r="BZ2138" t="s">
        <v>6578</v>
      </c>
      <c r="CA2138">
        <v>46203</v>
      </c>
      <c r="CC2138">
        <v>0</v>
      </c>
      <c r="CE2138">
        <v>1</v>
      </c>
      <c r="CF2138" t="s">
        <v>7198</v>
      </c>
      <c r="CG2138">
        <v>0</v>
      </c>
      <c r="CH2138">
        <v>331.81111549000002</v>
      </c>
      <c r="CI2138">
        <v>4947.4754851500002</v>
      </c>
      <c r="CJ2138" s="2">
        <f t="shared" si="165"/>
        <v>13.176</v>
      </c>
      <c r="CK2138" s="2">
        <f t="shared" si="166"/>
        <v>32.695999999999998</v>
      </c>
      <c r="CL2138" s="2">
        <f t="shared" si="167"/>
        <v>3.35</v>
      </c>
      <c r="CM2138" t="str">
        <f t="shared" si="168"/>
        <v>9 to 30 units</v>
      </c>
      <c r="CN2138" t="str">
        <f t="shared" si="169"/>
        <v>31 to 100 units</v>
      </c>
    </row>
    <row r="2139" spans="1:92" x14ac:dyDescent="0.25">
      <c r="A2139" s="1">
        <v>2138</v>
      </c>
      <c r="B2139" t="s">
        <v>89</v>
      </c>
      <c r="C2139">
        <v>16166</v>
      </c>
      <c r="D2139">
        <v>15</v>
      </c>
      <c r="E2139">
        <v>414</v>
      </c>
      <c r="F2139">
        <v>938</v>
      </c>
      <c r="G2139">
        <v>3007</v>
      </c>
      <c r="H2139">
        <v>27</v>
      </c>
      <c r="I2139">
        <v>32</v>
      </c>
      <c r="J2139">
        <v>11694</v>
      </c>
      <c r="K2139" t="s">
        <v>365</v>
      </c>
      <c r="L2139">
        <v>100</v>
      </c>
      <c r="M2139">
        <v>3700</v>
      </c>
      <c r="N2139" t="s">
        <v>2279</v>
      </c>
      <c r="O2139" t="s">
        <v>2698</v>
      </c>
      <c r="S2139" t="s">
        <v>2757</v>
      </c>
      <c r="X2139" t="s">
        <v>2945</v>
      </c>
      <c r="Z2139" t="s">
        <v>2999</v>
      </c>
      <c r="AA2139" t="s">
        <v>3001</v>
      </c>
      <c r="AB2139">
        <v>11</v>
      </c>
      <c r="AC2139">
        <v>0</v>
      </c>
      <c r="AE2139" t="s">
        <v>4892</v>
      </c>
      <c r="AF2139">
        <v>4880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4</v>
      </c>
      <c r="AQ2139">
        <v>0</v>
      </c>
      <c r="AR2139">
        <v>0</v>
      </c>
      <c r="AS2139">
        <v>0</v>
      </c>
      <c r="AT2139">
        <v>0</v>
      </c>
      <c r="AU2139">
        <v>40.08</v>
      </c>
      <c r="AV2139">
        <v>121.75</v>
      </c>
      <c r="AW2139">
        <v>0</v>
      </c>
      <c r="AX2139">
        <v>0</v>
      </c>
      <c r="AZ2139">
        <v>0</v>
      </c>
      <c r="BA2139" t="s">
        <v>2999</v>
      </c>
      <c r="BB2139">
        <v>5</v>
      </c>
      <c r="BC2139">
        <v>5</v>
      </c>
      <c r="BD2139">
        <v>69750</v>
      </c>
      <c r="BE2139">
        <v>69750</v>
      </c>
      <c r="BF2139">
        <v>0</v>
      </c>
      <c r="BG2139">
        <v>0</v>
      </c>
      <c r="BH2139">
        <v>0</v>
      </c>
      <c r="BJ2139">
        <v>0</v>
      </c>
      <c r="BK2139">
        <v>0</v>
      </c>
      <c r="BN2139">
        <v>0</v>
      </c>
      <c r="BO2139">
        <v>1.35</v>
      </c>
      <c r="BP2139">
        <v>0</v>
      </c>
      <c r="BQ2139">
        <v>2</v>
      </c>
      <c r="BR2139">
        <v>4</v>
      </c>
      <c r="BS2139">
        <v>4161660015</v>
      </c>
      <c r="BT2139">
        <v>0</v>
      </c>
      <c r="BU2139">
        <v>938</v>
      </c>
      <c r="BV2139">
        <v>1029784</v>
      </c>
      <c r="BW2139">
        <v>150770</v>
      </c>
      <c r="BX2139" t="s">
        <v>5266</v>
      </c>
      <c r="BZ2139" t="s">
        <v>6578</v>
      </c>
      <c r="CA2139">
        <v>46203</v>
      </c>
      <c r="CC2139">
        <v>0</v>
      </c>
      <c r="CE2139">
        <v>1</v>
      </c>
      <c r="CF2139" t="s">
        <v>7198</v>
      </c>
      <c r="CG2139">
        <v>0</v>
      </c>
      <c r="CH2139">
        <v>332.12424260099999</v>
      </c>
      <c r="CI2139">
        <v>4967.2951471899996</v>
      </c>
      <c r="CJ2139" s="2">
        <f t="shared" si="165"/>
        <v>13.176</v>
      </c>
      <c r="CK2139" s="2">
        <f t="shared" si="166"/>
        <v>32.695999999999998</v>
      </c>
      <c r="CL2139" s="2">
        <f t="shared" si="167"/>
        <v>3.35</v>
      </c>
      <c r="CM2139" t="str">
        <f t="shared" si="168"/>
        <v>9 to 30 units</v>
      </c>
      <c r="CN2139" t="str">
        <f t="shared" si="169"/>
        <v>31 to 100 units</v>
      </c>
    </row>
    <row r="2140" spans="1:92" x14ac:dyDescent="0.25">
      <c r="A2140" s="1">
        <v>2139</v>
      </c>
      <c r="B2140" t="s">
        <v>89</v>
      </c>
      <c r="C2140">
        <v>16166</v>
      </c>
      <c r="D2140">
        <v>17</v>
      </c>
      <c r="E2140">
        <v>414</v>
      </c>
      <c r="F2140">
        <v>938</v>
      </c>
      <c r="G2140">
        <v>3007</v>
      </c>
      <c r="H2140">
        <v>27</v>
      </c>
      <c r="I2140">
        <v>32</v>
      </c>
      <c r="J2140">
        <v>11694</v>
      </c>
      <c r="K2140" t="s">
        <v>365</v>
      </c>
      <c r="L2140">
        <v>100</v>
      </c>
      <c r="M2140">
        <v>3700</v>
      </c>
      <c r="N2140" t="s">
        <v>2275</v>
      </c>
      <c r="O2140" t="s">
        <v>2698</v>
      </c>
      <c r="S2140" t="s">
        <v>2757</v>
      </c>
      <c r="X2140" t="s">
        <v>2945</v>
      </c>
      <c r="Z2140" t="s">
        <v>2999</v>
      </c>
      <c r="AA2140" t="s">
        <v>3001</v>
      </c>
      <c r="AB2140">
        <v>11</v>
      </c>
      <c r="AC2140">
        <v>0</v>
      </c>
      <c r="AE2140" t="s">
        <v>4892</v>
      </c>
      <c r="AF2140">
        <v>3660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4</v>
      </c>
      <c r="AQ2140">
        <v>0</v>
      </c>
      <c r="AR2140">
        <v>0</v>
      </c>
      <c r="AS2140">
        <v>0</v>
      </c>
      <c r="AT2140">
        <v>0</v>
      </c>
      <c r="AU2140">
        <v>30.06</v>
      </c>
      <c r="AV2140">
        <v>121.75</v>
      </c>
      <c r="AW2140">
        <v>0</v>
      </c>
      <c r="AX2140">
        <v>0</v>
      </c>
      <c r="AZ2140">
        <v>0</v>
      </c>
      <c r="BA2140" t="s">
        <v>2999</v>
      </c>
      <c r="BB2140">
        <v>5</v>
      </c>
      <c r="BC2140">
        <v>5</v>
      </c>
      <c r="BD2140">
        <v>48600</v>
      </c>
      <c r="BE2140">
        <v>48600</v>
      </c>
      <c r="BF2140">
        <v>0</v>
      </c>
      <c r="BG2140">
        <v>0</v>
      </c>
      <c r="BH2140">
        <v>0</v>
      </c>
      <c r="BJ2140">
        <v>0</v>
      </c>
      <c r="BK2140">
        <v>0</v>
      </c>
      <c r="BN2140">
        <v>0</v>
      </c>
      <c r="BO2140">
        <v>1.35</v>
      </c>
      <c r="BP2140">
        <v>0</v>
      </c>
      <c r="BQ2140">
        <v>2</v>
      </c>
      <c r="BR2140">
        <v>4</v>
      </c>
      <c r="BS2140">
        <v>4161660017</v>
      </c>
      <c r="BT2140">
        <v>0</v>
      </c>
      <c r="BU2140">
        <v>938</v>
      </c>
      <c r="BV2140">
        <v>1029817</v>
      </c>
      <c r="BW2140">
        <v>150782</v>
      </c>
      <c r="BX2140" t="s">
        <v>5266</v>
      </c>
      <c r="BZ2140" t="s">
        <v>6578</v>
      </c>
      <c r="CA2140">
        <v>46203</v>
      </c>
      <c r="CC2140">
        <v>0</v>
      </c>
      <c r="CE2140">
        <v>1</v>
      </c>
      <c r="CF2140" t="s">
        <v>7198</v>
      </c>
      <c r="CG2140">
        <v>0</v>
      </c>
      <c r="CH2140">
        <v>314.24673489100002</v>
      </c>
      <c r="CI2140">
        <v>3835.9358571399998</v>
      </c>
      <c r="CJ2140" s="2">
        <f t="shared" si="165"/>
        <v>9.8819999999999997</v>
      </c>
      <c r="CK2140" s="2">
        <f t="shared" si="166"/>
        <v>24.521999999999998</v>
      </c>
      <c r="CL2140" s="2">
        <f t="shared" si="167"/>
        <v>3.35</v>
      </c>
      <c r="CM2140" t="str">
        <f t="shared" si="168"/>
        <v>9 to 30 units</v>
      </c>
      <c r="CN2140" t="str">
        <f t="shared" si="169"/>
        <v>9 to 30 units</v>
      </c>
    </row>
    <row r="2141" spans="1:92" x14ac:dyDescent="0.25">
      <c r="A2141" s="1">
        <v>2140</v>
      </c>
      <c r="B2141" t="s">
        <v>89</v>
      </c>
      <c r="C2141">
        <v>16166</v>
      </c>
      <c r="D2141">
        <v>19</v>
      </c>
      <c r="E2141">
        <v>414</v>
      </c>
      <c r="F2141">
        <v>938</v>
      </c>
      <c r="G2141">
        <v>3007</v>
      </c>
      <c r="H2141">
        <v>27</v>
      </c>
      <c r="I2141">
        <v>32</v>
      </c>
      <c r="J2141">
        <v>11694</v>
      </c>
      <c r="K2141" t="s">
        <v>365</v>
      </c>
      <c r="L2141">
        <v>100</v>
      </c>
      <c r="M2141">
        <v>3700</v>
      </c>
      <c r="N2141" t="s">
        <v>2281</v>
      </c>
      <c r="O2141" t="s">
        <v>2698</v>
      </c>
      <c r="S2141" t="s">
        <v>2757</v>
      </c>
      <c r="X2141" t="s">
        <v>2945</v>
      </c>
      <c r="Z2141" t="s">
        <v>2999</v>
      </c>
      <c r="AA2141" t="s">
        <v>3001</v>
      </c>
      <c r="AB2141">
        <v>11</v>
      </c>
      <c r="AC2141">
        <v>0</v>
      </c>
      <c r="AD2141" t="s">
        <v>3006</v>
      </c>
      <c r="AE2141" t="s">
        <v>4892</v>
      </c>
      <c r="AF2141">
        <v>3660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4</v>
      </c>
      <c r="AQ2141">
        <v>0</v>
      </c>
      <c r="AR2141">
        <v>0</v>
      </c>
      <c r="AS2141">
        <v>0</v>
      </c>
      <c r="AT2141">
        <v>0</v>
      </c>
      <c r="AU2141">
        <v>30.06</v>
      </c>
      <c r="AV2141">
        <v>121.75</v>
      </c>
      <c r="AW2141">
        <v>0</v>
      </c>
      <c r="AX2141">
        <v>0</v>
      </c>
      <c r="AZ2141">
        <v>0</v>
      </c>
      <c r="BA2141" t="s">
        <v>2999</v>
      </c>
      <c r="BB2141">
        <v>5</v>
      </c>
      <c r="BC2141">
        <v>5</v>
      </c>
      <c r="BD2141">
        <v>8100</v>
      </c>
      <c r="BE2141">
        <v>8100</v>
      </c>
      <c r="BF2141">
        <v>0</v>
      </c>
      <c r="BG2141">
        <v>0</v>
      </c>
      <c r="BH2141">
        <v>0</v>
      </c>
      <c r="BJ2141">
        <v>0</v>
      </c>
      <c r="BK2141">
        <v>0</v>
      </c>
      <c r="BN2141">
        <v>0</v>
      </c>
      <c r="BO2141">
        <v>1.35</v>
      </c>
      <c r="BP2141">
        <v>0</v>
      </c>
      <c r="BQ2141">
        <v>2</v>
      </c>
      <c r="BR2141">
        <v>4</v>
      </c>
      <c r="BS2141">
        <v>4161660019</v>
      </c>
      <c r="BT2141">
        <v>0</v>
      </c>
      <c r="BU2141">
        <v>938</v>
      </c>
      <c r="BV2141">
        <v>1029846</v>
      </c>
      <c r="BW2141">
        <v>150792</v>
      </c>
      <c r="BX2141" t="s">
        <v>5266</v>
      </c>
      <c r="BZ2141" t="s">
        <v>6578</v>
      </c>
      <c r="CA2141">
        <v>46203</v>
      </c>
      <c r="CC2141">
        <v>0</v>
      </c>
      <c r="CE2141">
        <v>1</v>
      </c>
      <c r="CF2141" t="s">
        <v>7198</v>
      </c>
      <c r="CG2141">
        <v>0</v>
      </c>
      <c r="CH2141">
        <v>318.38616229199999</v>
      </c>
      <c r="CI2141">
        <v>4097.8960969</v>
      </c>
      <c r="CJ2141" s="2">
        <f t="shared" si="165"/>
        <v>9.8819999999999997</v>
      </c>
      <c r="CK2141" s="2">
        <f t="shared" si="166"/>
        <v>24.521999999999998</v>
      </c>
      <c r="CL2141" s="2">
        <f t="shared" si="167"/>
        <v>3.35</v>
      </c>
      <c r="CM2141" t="str">
        <f t="shared" si="168"/>
        <v>9 to 30 units</v>
      </c>
      <c r="CN2141" t="str">
        <f t="shared" si="169"/>
        <v>9 to 30 units</v>
      </c>
    </row>
    <row r="2142" spans="1:92" x14ac:dyDescent="0.25">
      <c r="A2142" s="1">
        <v>2141</v>
      </c>
      <c r="B2142" t="s">
        <v>89</v>
      </c>
      <c r="C2142">
        <v>16166</v>
      </c>
      <c r="D2142">
        <v>22</v>
      </c>
      <c r="E2142">
        <v>414</v>
      </c>
      <c r="F2142">
        <v>938</v>
      </c>
      <c r="G2142">
        <v>3007</v>
      </c>
      <c r="H2142">
        <v>27</v>
      </c>
      <c r="I2142">
        <v>32</v>
      </c>
      <c r="J2142">
        <v>11694</v>
      </c>
      <c r="K2142" t="s">
        <v>365</v>
      </c>
      <c r="L2142">
        <v>100</v>
      </c>
      <c r="M2142">
        <v>3700</v>
      </c>
      <c r="N2142" t="s">
        <v>2285</v>
      </c>
      <c r="O2142" t="s">
        <v>2698</v>
      </c>
      <c r="S2142" t="s">
        <v>2757</v>
      </c>
      <c r="X2142" t="s">
        <v>2945</v>
      </c>
      <c r="Z2142" t="s">
        <v>2999</v>
      </c>
      <c r="AA2142" t="s">
        <v>3001</v>
      </c>
      <c r="AB2142">
        <v>11</v>
      </c>
      <c r="AC2142">
        <v>0</v>
      </c>
      <c r="AE2142" t="s">
        <v>4892</v>
      </c>
      <c r="AF2142">
        <v>4054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4</v>
      </c>
      <c r="AQ2142">
        <v>0</v>
      </c>
      <c r="AR2142">
        <v>0</v>
      </c>
      <c r="AS2142">
        <v>0</v>
      </c>
      <c r="AT2142">
        <v>0</v>
      </c>
      <c r="AU2142">
        <v>33.299999999999997</v>
      </c>
      <c r="AV2142">
        <v>121.73</v>
      </c>
      <c r="AW2142">
        <v>0</v>
      </c>
      <c r="AX2142">
        <v>0</v>
      </c>
      <c r="AZ2142">
        <v>0</v>
      </c>
      <c r="BA2142" t="s">
        <v>2999</v>
      </c>
      <c r="BB2142">
        <v>5</v>
      </c>
      <c r="BC2142">
        <v>5</v>
      </c>
      <c r="BD2142">
        <v>32400</v>
      </c>
      <c r="BE2142">
        <v>32400</v>
      </c>
      <c r="BF2142">
        <v>0</v>
      </c>
      <c r="BG2142">
        <v>0</v>
      </c>
      <c r="BH2142">
        <v>0</v>
      </c>
      <c r="BJ2142">
        <v>0</v>
      </c>
      <c r="BK2142">
        <v>0</v>
      </c>
      <c r="BN2142">
        <v>0</v>
      </c>
      <c r="BO2142">
        <v>1.35</v>
      </c>
      <c r="BP2142">
        <v>0</v>
      </c>
      <c r="BQ2142">
        <v>2</v>
      </c>
      <c r="BR2142">
        <v>4</v>
      </c>
      <c r="BS2142">
        <v>4161660022</v>
      </c>
      <c r="BT2142">
        <v>0</v>
      </c>
      <c r="BU2142">
        <v>938</v>
      </c>
      <c r="BV2142">
        <v>1029894</v>
      </c>
      <c r="BW2142">
        <v>150810</v>
      </c>
      <c r="BX2142" t="s">
        <v>5266</v>
      </c>
      <c r="BZ2142" t="s">
        <v>6578</v>
      </c>
      <c r="CA2142">
        <v>46203</v>
      </c>
      <c r="CC2142">
        <v>0</v>
      </c>
      <c r="CE2142">
        <v>1</v>
      </c>
      <c r="CF2142" t="s">
        <v>7198</v>
      </c>
      <c r="CG2142">
        <v>0</v>
      </c>
      <c r="CH2142">
        <v>317.60505696500002</v>
      </c>
      <c r="CI2142">
        <v>4048.46005341</v>
      </c>
      <c r="CJ2142" s="2">
        <f t="shared" si="165"/>
        <v>10.945800000000002</v>
      </c>
      <c r="CK2142" s="2">
        <f t="shared" si="166"/>
        <v>27.161799999999999</v>
      </c>
      <c r="CL2142" s="2">
        <f t="shared" si="167"/>
        <v>3.35</v>
      </c>
      <c r="CM2142" t="str">
        <f t="shared" si="168"/>
        <v>9 to 30 units</v>
      </c>
      <c r="CN2142" t="str">
        <f t="shared" si="169"/>
        <v>9 to 30 units</v>
      </c>
    </row>
    <row r="2143" spans="1:92" x14ac:dyDescent="0.25">
      <c r="A2143" s="1">
        <v>2142</v>
      </c>
      <c r="B2143" t="s">
        <v>89</v>
      </c>
      <c r="C2143">
        <v>16166</v>
      </c>
      <c r="D2143">
        <v>27</v>
      </c>
      <c r="E2143">
        <v>414</v>
      </c>
      <c r="F2143">
        <v>938</v>
      </c>
      <c r="G2143">
        <v>3007</v>
      </c>
      <c r="H2143">
        <v>27</v>
      </c>
      <c r="I2143">
        <v>32</v>
      </c>
      <c r="J2143">
        <v>11694</v>
      </c>
      <c r="K2143" t="s">
        <v>365</v>
      </c>
      <c r="L2143">
        <v>100</v>
      </c>
      <c r="M2143">
        <v>3700</v>
      </c>
      <c r="N2143" t="s">
        <v>2276</v>
      </c>
      <c r="O2143" t="s">
        <v>2698</v>
      </c>
      <c r="P2143" t="s">
        <v>2651</v>
      </c>
      <c r="S2143" t="s">
        <v>2758</v>
      </c>
      <c r="X2143" t="s">
        <v>2947</v>
      </c>
      <c r="Y2143" t="s">
        <v>2651</v>
      </c>
      <c r="Z2143" t="s">
        <v>3000</v>
      </c>
      <c r="AA2143" t="s">
        <v>3001</v>
      </c>
      <c r="AB2143">
        <v>11</v>
      </c>
      <c r="AC2143">
        <v>0</v>
      </c>
      <c r="AE2143" t="s">
        <v>4895</v>
      </c>
      <c r="AF2143">
        <v>4880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4</v>
      </c>
      <c r="AQ2143">
        <v>0</v>
      </c>
      <c r="AR2143">
        <v>0</v>
      </c>
      <c r="AS2143">
        <v>0</v>
      </c>
      <c r="AT2143">
        <v>0</v>
      </c>
      <c r="AU2143">
        <v>40.08</v>
      </c>
      <c r="AV2143">
        <v>121.75</v>
      </c>
      <c r="AW2143">
        <v>0</v>
      </c>
      <c r="AX2143">
        <v>0</v>
      </c>
      <c r="AZ2143">
        <v>0</v>
      </c>
      <c r="BA2143" t="s">
        <v>2999</v>
      </c>
      <c r="BB2143">
        <v>5</v>
      </c>
      <c r="BC2143">
        <v>5</v>
      </c>
      <c r="BD2143">
        <v>61650</v>
      </c>
      <c r="BE2143">
        <v>61650</v>
      </c>
      <c r="BF2143">
        <v>0</v>
      </c>
      <c r="BG2143">
        <v>0</v>
      </c>
      <c r="BH2143">
        <v>0</v>
      </c>
      <c r="BJ2143">
        <v>0</v>
      </c>
      <c r="BK2143">
        <v>0</v>
      </c>
      <c r="BN2143">
        <v>0</v>
      </c>
      <c r="BO2143">
        <v>1.35</v>
      </c>
      <c r="BP2143">
        <v>0</v>
      </c>
      <c r="BQ2143">
        <v>2</v>
      </c>
      <c r="BR2143">
        <v>4</v>
      </c>
      <c r="BS2143">
        <v>4161660027</v>
      </c>
      <c r="BT2143">
        <v>0</v>
      </c>
      <c r="BU2143">
        <v>938</v>
      </c>
      <c r="BV2143">
        <v>1030010</v>
      </c>
      <c r="BW2143">
        <v>150853</v>
      </c>
      <c r="BX2143" t="s">
        <v>5266</v>
      </c>
      <c r="BZ2143" t="s">
        <v>6578</v>
      </c>
      <c r="CA2143">
        <v>46203</v>
      </c>
      <c r="CC2143">
        <v>0</v>
      </c>
      <c r="CE2143">
        <v>1</v>
      </c>
      <c r="CF2143" t="s">
        <v>7198</v>
      </c>
      <c r="CG2143">
        <v>0</v>
      </c>
      <c r="CH2143">
        <v>335.20335846500001</v>
      </c>
      <c r="CI2143">
        <v>5162.1267437300003</v>
      </c>
      <c r="CJ2143" s="2">
        <f t="shared" si="165"/>
        <v>13.176</v>
      </c>
      <c r="CK2143" s="2">
        <f t="shared" si="166"/>
        <v>32.695999999999998</v>
      </c>
      <c r="CL2143" s="2">
        <f t="shared" si="167"/>
        <v>3.35</v>
      </c>
      <c r="CM2143" t="str">
        <f t="shared" si="168"/>
        <v>9 to 30 units</v>
      </c>
      <c r="CN2143" t="str">
        <f t="shared" si="169"/>
        <v>31 to 100 units</v>
      </c>
    </row>
    <row r="2144" spans="1:92" x14ac:dyDescent="0.25">
      <c r="A2144" s="1">
        <v>2143</v>
      </c>
      <c r="B2144" t="s">
        <v>89</v>
      </c>
      <c r="C2144">
        <v>16166</v>
      </c>
      <c r="D2144">
        <v>29</v>
      </c>
      <c r="E2144">
        <v>414</v>
      </c>
      <c r="F2144">
        <v>938</v>
      </c>
      <c r="G2144">
        <v>3007</v>
      </c>
      <c r="H2144">
        <v>27</v>
      </c>
      <c r="I2144">
        <v>32</v>
      </c>
      <c r="J2144">
        <v>11694</v>
      </c>
      <c r="K2144" t="s">
        <v>365</v>
      </c>
      <c r="L2144">
        <v>100</v>
      </c>
      <c r="M2144">
        <v>3700</v>
      </c>
      <c r="N2144" t="s">
        <v>2288</v>
      </c>
      <c r="O2144" t="s">
        <v>2698</v>
      </c>
      <c r="P2144" t="s">
        <v>2651</v>
      </c>
      <c r="S2144" t="s">
        <v>2758</v>
      </c>
      <c r="X2144" t="s">
        <v>2947</v>
      </c>
      <c r="Y2144" t="s">
        <v>2651</v>
      </c>
      <c r="Z2144" t="s">
        <v>3000</v>
      </c>
      <c r="AA2144" t="s">
        <v>3001</v>
      </c>
      <c r="AB2144">
        <v>11</v>
      </c>
      <c r="AC2144">
        <v>0</v>
      </c>
      <c r="AE2144" t="s">
        <v>4895</v>
      </c>
      <c r="AF2144">
        <v>4880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4</v>
      </c>
      <c r="AQ2144">
        <v>0</v>
      </c>
      <c r="AR2144">
        <v>0</v>
      </c>
      <c r="AS2144">
        <v>0</v>
      </c>
      <c r="AT2144">
        <v>0</v>
      </c>
      <c r="AU2144">
        <v>40.08</v>
      </c>
      <c r="AV2144">
        <v>121.75</v>
      </c>
      <c r="AW2144">
        <v>0</v>
      </c>
      <c r="AX2144">
        <v>0</v>
      </c>
      <c r="AZ2144">
        <v>0</v>
      </c>
      <c r="BA2144" t="s">
        <v>2999</v>
      </c>
      <c r="BB2144">
        <v>5</v>
      </c>
      <c r="BC2144">
        <v>5</v>
      </c>
      <c r="BD2144">
        <v>63900</v>
      </c>
      <c r="BE2144">
        <v>63900</v>
      </c>
      <c r="BF2144">
        <v>0</v>
      </c>
      <c r="BG2144">
        <v>0</v>
      </c>
      <c r="BH2144">
        <v>0</v>
      </c>
      <c r="BJ2144">
        <v>0</v>
      </c>
      <c r="BK2144">
        <v>0</v>
      </c>
      <c r="BN2144">
        <v>0</v>
      </c>
      <c r="BO2144">
        <v>1.35</v>
      </c>
      <c r="BP2144">
        <v>0</v>
      </c>
      <c r="BQ2144">
        <v>2</v>
      </c>
      <c r="BR2144">
        <v>4</v>
      </c>
      <c r="BS2144">
        <v>4161660029</v>
      </c>
      <c r="BT2144">
        <v>0</v>
      </c>
      <c r="BU2144">
        <v>938</v>
      </c>
      <c r="BV2144">
        <v>1030048</v>
      </c>
      <c r="BW2144">
        <v>150867</v>
      </c>
      <c r="BX2144" t="s">
        <v>5266</v>
      </c>
      <c r="BZ2144" t="s">
        <v>6578</v>
      </c>
      <c r="CA2144">
        <v>46203</v>
      </c>
      <c r="CC2144">
        <v>0</v>
      </c>
      <c r="CE2144">
        <v>1</v>
      </c>
      <c r="CF2144" t="s">
        <v>7198</v>
      </c>
      <c r="CG2144">
        <v>0</v>
      </c>
      <c r="CH2144">
        <v>333.33823631600001</v>
      </c>
      <c r="CI2144">
        <v>5044.1152248199996</v>
      </c>
      <c r="CJ2144" s="2">
        <f t="shared" si="165"/>
        <v>13.176</v>
      </c>
      <c r="CK2144" s="2">
        <f t="shared" si="166"/>
        <v>32.695999999999998</v>
      </c>
      <c r="CL2144" s="2">
        <f t="shared" si="167"/>
        <v>3.35</v>
      </c>
      <c r="CM2144" t="str">
        <f t="shared" si="168"/>
        <v>9 to 30 units</v>
      </c>
      <c r="CN2144" t="str">
        <f t="shared" si="169"/>
        <v>31 to 100 units</v>
      </c>
    </row>
    <row r="2145" spans="1:92" x14ac:dyDescent="0.25">
      <c r="A2145" s="1">
        <v>2144</v>
      </c>
      <c r="B2145" t="s">
        <v>89</v>
      </c>
      <c r="C2145">
        <v>16168</v>
      </c>
      <c r="D2145">
        <v>17</v>
      </c>
      <c r="E2145">
        <v>414</v>
      </c>
      <c r="F2145">
        <v>942.01</v>
      </c>
      <c r="G2145">
        <v>1009</v>
      </c>
      <c r="H2145">
        <v>27</v>
      </c>
      <c r="I2145">
        <v>32</v>
      </c>
      <c r="J2145">
        <v>11693</v>
      </c>
      <c r="K2145" t="s">
        <v>359</v>
      </c>
      <c r="L2145">
        <v>100</v>
      </c>
      <c r="M2145">
        <v>3700</v>
      </c>
      <c r="N2145" t="s">
        <v>2280</v>
      </c>
      <c r="O2145" t="s">
        <v>2675</v>
      </c>
      <c r="X2145" t="s">
        <v>2675</v>
      </c>
      <c r="Z2145" t="s">
        <v>2999</v>
      </c>
      <c r="AA2145" t="s">
        <v>3002</v>
      </c>
      <c r="AB2145">
        <v>11</v>
      </c>
      <c r="AC2145">
        <v>0</v>
      </c>
      <c r="AD2145" t="s">
        <v>3006</v>
      </c>
      <c r="AE2145" t="s">
        <v>4898</v>
      </c>
      <c r="AF2145">
        <v>13100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4</v>
      </c>
      <c r="AQ2145">
        <v>0</v>
      </c>
      <c r="AR2145">
        <v>0</v>
      </c>
      <c r="AS2145">
        <v>0</v>
      </c>
      <c r="AT2145">
        <v>0</v>
      </c>
      <c r="AU2145">
        <v>131</v>
      </c>
      <c r="AV2145">
        <v>100</v>
      </c>
      <c r="AW2145">
        <v>0</v>
      </c>
      <c r="AX2145">
        <v>0</v>
      </c>
      <c r="AZ2145">
        <v>0</v>
      </c>
      <c r="BA2145" t="s">
        <v>2999</v>
      </c>
      <c r="BB2145">
        <v>5</v>
      </c>
      <c r="BC2145">
        <v>5</v>
      </c>
      <c r="BD2145">
        <v>35820</v>
      </c>
      <c r="BE2145">
        <v>35820</v>
      </c>
      <c r="BF2145">
        <v>0</v>
      </c>
      <c r="BG2145">
        <v>0</v>
      </c>
      <c r="BH2145">
        <v>0</v>
      </c>
      <c r="BJ2145">
        <v>0</v>
      </c>
      <c r="BK2145">
        <v>0</v>
      </c>
      <c r="BN2145">
        <v>0</v>
      </c>
      <c r="BO2145">
        <v>2</v>
      </c>
      <c r="BP2145">
        <v>0</v>
      </c>
      <c r="BQ2145">
        <v>2</v>
      </c>
      <c r="BR2145">
        <v>4</v>
      </c>
      <c r="BS2145">
        <v>4161680017</v>
      </c>
      <c r="BT2145">
        <v>0</v>
      </c>
      <c r="BU2145">
        <v>94201</v>
      </c>
      <c r="BV2145">
        <v>1035095</v>
      </c>
      <c r="BW2145">
        <v>152096</v>
      </c>
      <c r="BX2145" t="s">
        <v>5261</v>
      </c>
      <c r="BZ2145" t="s">
        <v>6580</v>
      </c>
      <c r="CA2145">
        <v>46203</v>
      </c>
      <c r="CC2145">
        <v>0</v>
      </c>
      <c r="CE2145">
        <v>1</v>
      </c>
      <c r="CF2145" t="s">
        <v>7198</v>
      </c>
      <c r="CG2145">
        <v>0</v>
      </c>
      <c r="CH2145">
        <v>471.74582449799999</v>
      </c>
      <c r="CI2145">
        <v>13609.715665199999</v>
      </c>
      <c r="CJ2145" s="2">
        <f t="shared" si="165"/>
        <v>52.4</v>
      </c>
      <c r="CK2145" s="2">
        <f t="shared" si="166"/>
        <v>104.8</v>
      </c>
      <c r="CL2145" s="2">
        <f t="shared" si="167"/>
        <v>4</v>
      </c>
      <c r="CM2145" t="str">
        <f t="shared" si="168"/>
        <v>31 to 100 units</v>
      </c>
      <c r="CN2145" t="str">
        <f t="shared" si="169"/>
        <v>Over 100 units</v>
      </c>
    </row>
    <row r="2146" spans="1:92" x14ac:dyDescent="0.25">
      <c r="A2146" s="1">
        <v>2145</v>
      </c>
      <c r="B2146" t="s">
        <v>89</v>
      </c>
      <c r="C2146">
        <v>16168</v>
      </c>
      <c r="D2146">
        <v>74</v>
      </c>
      <c r="E2146">
        <v>414</v>
      </c>
      <c r="F2146">
        <v>942.01</v>
      </c>
      <c r="G2146">
        <v>1009</v>
      </c>
      <c r="H2146">
        <v>27</v>
      </c>
      <c r="I2146">
        <v>32</v>
      </c>
      <c r="J2146">
        <v>11693</v>
      </c>
      <c r="K2146" t="s">
        <v>359</v>
      </c>
      <c r="L2146">
        <v>100</v>
      </c>
      <c r="M2146">
        <v>3700</v>
      </c>
      <c r="N2146" t="s">
        <v>2282</v>
      </c>
      <c r="O2146" t="s">
        <v>2675</v>
      </c>
      <c r="X2146" t="s">
        <v>2675</v>
      </c>
      <c r="Z2146" t="s">
        <v>2999</v>
      </c>
      <c r="AA2146" t="s">
        <v>3002</v>
      </c>
      <c r="AB2146">
        <v>11</v>
      </c>
      <c r="AC2146">
        <v>0</v>
      </c>
      <c r="AE2146" t="s">
        <v>4899</v>
      </c>
      <c r="AF2146">
        <v>4200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4</v>
      </c>
      <c r="AQ2146">
        <v>0</v>
      </c>
      <c r="AR2146">
        <v>0</v>
      </c>
      <c r="AS2146">
        <v>0</v>
      </c>
      <c r="AT2146">
        <v>0</v>
      </c>
      <c r="AU2146">
        <v>42</v>
      </c>
      <c r="AV2146">
        <v>100</v>
      </c>
      <c r="AW2146">
        <v>0</v>
      </c>
      <c r="AX2146">
        <v>0</v>
      </c>
      <c r="AZ2146">
        <v>0</v>
      </c>
      <c r="BA2146" t="s">
        <v>2999</v>
      </c>
      <c r="BB2146">
        <v>5</v>
      </c>
      <c r="BC2146">
        <v>5</v>
      </c>
      <c r="BD2146">
        <v>5805</v>
      </c>
      <c r="BE2146">
        <v>5805</v>
      </c>
      <c r="BF2146">
        <v>0</v>
      </c>
      <c r="BG2146">
        <v>0</v>
      </c>
      <c r="BH2146">
        <v>0</v>
      </c>
      <c r="BJ2146">
        <v>0</v>
      </c>
      <c r="BK2146">
        <v>0</v>
      </c>
      <c r="BN2146">
        <v>0</v>
      </c>
      <c r="BO2146">
        <v>2</v>
      </c>
      <c r="BP2146">
        <v>0</v>
      </c>
      <c r="BQ2146">
        <v>2</v>
      </c>
      <c r="BR2146">
        <v>4</v>
      </c>
      <c r="BS2146">
        <v>4161680074</v>
      </c>
      <c r="BT2146">
        <v>0</v>
      </c>
      <c r="BU2146">
        <v>94201</v>
      </c>
      <c r="BV2146">
        <v>1035159</v>
      </c>
      <c r="BW2146">
        <v>152195</v>
      </c>
      <c r="BX2146" t="s">
        <v>5261</v>
      </c>
      <c r="BZ2146" t="s">
        <v>6580</v>
      </c>
      <c r="CA2146">
        <v>46203</v>
      </c>
      <c r="CC2146">
        <v>0</v>
      </c>
      <c r="CE2146">
        <v>1</v>
      </c>
      <c r="CF2146" t="s">
        <v>7198</v>
      </c>
      <c r="CG2146">
        <v>0</v>
      </c>
      <c r="CH2146">
        <v>286.00617151599999</v>
      </c>
      <c r="CI2146">
        <v>4263.8137516500001</v>
      </c>
      <c r="CJ2146" s="2">
        <f t="shared" si="165"/>
        <v>16.8</v>
      </c>
      <c r="CK2146" s="2">
        <f t="shared" si="166"/>
        <v>33.6</v>
      </c>
      <c r="CL2146" s="2">
        <f t="shared" si="167"/>
        <v>4</v>
      </c>
      <c r="CM2146" t="str">
        <f t="shared" si="168"/>
        <v>9 to 30 units</v>
      </c>
      <c r="CN2146" t="str">
        <f t="shared" si="169"/>
        <v>31 to 100 units</v>
      </c>
    </row>
    <row r="2147" spans="1:92" x14ac:dyDescent="0.25">
      <c r="A2147" s="1">
        <v>2146</v>
      </c>
      <c r="B2147" t="s">
        <v>89</v>
      </c>
      <c r="C2147">
        <v>16183</v>
      </c>
      <c r="D2147">
        <v>62</v>
      </c>
      <c r="E2147">
        <v>414</v>
      </c>
      <c r="F2147">
        <v>938</v>
      </c>
      <c r="G2147">
        <v>3014</v>
      </c>
      <c r="H2147">
        <v>27</v>
      </c>
      <c r="I2147">
        <v>32</v>
      </c>
      <c r="J2147">
        <v>11694</v>
      </c>
      <c r="K2147" t="s">
        <v>365</v>
      </c>
      <c r="L2147">
        <v>100</v>
      </c>
      <c r="M2147">
        <v>3700</v>
      </c>
      <c r="N2147" t="s">
        <v>2287</v>
      </c>
      <c r="O2147" t="s">
        <v>2666</v>
      </c>
      <c r="X2147" t="s">
        <v>2666</v>
      </c>
      <c r="Z2147" t="s">
        <v>2999</v>
      </c>
      <c r="AA2147" t="s">
        <v>3002</v>
      </c>
      <c r="AB2147">
        <v>11</v>
      </c>
      <c r="AC2147">
        <v>0</v>
      </c>
      <c r="AD2147" t="s">
        <v>3006</v>
      </c>
      <c r="AE2147" t="s">
        <v>4903</v>
      </c>
      <c r="AF2147">
        <v>6000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4</v>
      </c>
      <c r="AQ2147">
        <v>0</v>
      </c>
      <c r="AR2147">
        <v>0</v>
      </c>
      <c r="AS2147">
        <v>0</v>
      </c>
      <c r="AT2147">
        <v>0</v>
      </c>
      <c r="AU2147">
        <v>60</v>
      </c>
      <c r="AV2147">
        <v>100</v>
      </c>
      <c r="AW2147">
        <v>0</v>
      </c>
      <c r="AX2147">
        <v>0</v>
      </c>
      <c r="AZ2147">
        <v>0</v>
      </c>
      <c r="BA2147" t="s">
        <v>2999</v>
      </c>
      <c r="BB2147">
        <v>5</v>
      </c>
      <c r="BC2147">
        <v>5</v>
      </c>
      <c r="BD2147">
        <v>4272</v>
      </c>
      <c r="BE2147">
        <v>4272</v>
      </c>
      <c r="BF2147">
        <v>0</v>
      </c>
      <c r="BG2147">
        <v>0</v>
      </c>
      <c r="BH2147">
        <v>0</v>
      </c>
      <c r="BJ2147">
        <v>0</v>
      </c>
      <c r="BK2147">
        <v>0</v>
      </c>
      <c r="BN2147">
        <v>0</v>
      </c>
      <c r="BO2147">
        <v>0.9</v>
      </c>
      <c r="BP2147">
        <v>0</v>
      </c>
      <c r="BQ2147">
        <v>2</v>
      </c>
      <c r="BR2147">
        <v>4</v>
      </c>
      <c r="BS2147">
        <v>4161830062</v>
      </c>
      <c r="BT2147">
        <v>0</v>
      </c>
      <c r="BU2147">
        <v>938</v>
      </c>
      <c r="BV2147">
        <v>1030859</v>
      </c>
      <c r="BW2147">
        <v>150764</v>
      </c>
      <c r="BX2147" t="s">
        <v>5266</v>
      </c>
      <c r="BZ2147" t="s">
        <v>6582</v>
      </c>
      <c r="CA2147">
        <v>46203</v>
      </c>
      <c r="CC2147">
        <v>0</v>
      </c>
      <c r="CE2147">
        <v>1</v>
      </c>
      <c r="CF2147" t="s">
        <v>7198</v>
      </c>
      <c r="CG2147">
        <v>0</v>
      </c>
      <c r="CH2147">
        <v>318.95284585600001</v>
      </c>
      <c r="CI2147">
        <v>5964.2934989900004</v>
      </c>
      <c r="CJ2147" s="2">
        <f t="shared" si="165"/>
        <v>10.8</v>
      </c>
      <c r="CK2147" s="2">
        <f t="shared" si="166"/>
        <v>34.799999999999997</v>
      </c>
      <c r="CL2147" s="2">
        <f t="shared" si="167"/>
        <v>2.9</v>
      </c>
      <c r="CM2147" t="str">
        <f t="shared" si="168"/>
        <v>9 to 30 units</v>
      </c>
      <c r="CN2147" t="str">
        <f t="shared" si="169"/>
        <v>31 to 100 units</v>
      </c>
    </row>
    <row r="2148" spans="1:92" x14ac:dyDescent="0.25">
      <c r="A2148" s="1">
        <v>2147</v>
      </c>
      <c r="B2148" t="s">
        <v>89</v>
      </c>
      <c r="C2148">
        <v>16185</v>
      </c>
      <c r="D2148">
        <v>35</v>
      </c>
      <c r="E2148">
        <v>414</v>
      </c>
      <c r="F2148">
        <v>938</v>
      </c>
      <c r="G2148">
        <v>3012</v>
      </c>
      <c r="H2148">
        <v>27</v>
      </c>
      <c r="I2148">
        <v>32</v>
      </c>
      <c r="J2148">
        <v>11694</v>
      </c>
      <c r="K2148" t="s">
        <v>365</v>
      </c>
      <c r="L2148">
        <v>100</v>
      </c>
      <c r="M2148">
        <v>3700</v>
      </c>
      <c r="N2148" t="s">
        <v>2292</v>
      </c>
      <c r="O2148" t="s">
        <v>2666</v>
      </c>
      <c r="X2148" t="s">
        <v>2666</v>
      </c>
      <c r="Z2148" t="s">
        <v>2999</v>
      </c>
      <c r="AA2148" t="s">
        <v>3002</v>
      </c>
      <c r="AB2148">
        <v>11</v>
      </c>
      <c r="AC2148">
        <v>0</v>
      </c>
      <c r="AE2148" t="s">
        <v>4907</v>
      </c>
      <c r="AF2148">
        <v>4000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4</v>
      </c>
      <c r="AQ2148">
        <v>0</v>
      </c>
      <c r="AR2148">
        <v>0</v>
      </c>
      <c r="AS2148">
        <v>0</v>
      </c>
      <c r="AT2148">
        <v>0</v>
      </c>
      <c r="AU2148">
        <v>40</v>
      </c>
      <c r="AV2148">
        <v>100</v>
      </c>
      <c r="AW2148">
        <v>0</v>
      </c>
      <c r="AX2148">
        <v>0</v>
      </c>
      <c r="AZ2148">
        <v>0</v>
      </c>
      <c r="BA2148" t="s">
        <v>2999</v>
      </c>
      <c r="BB2148">
        <v>5</v>
      </c>
      <c r="BC2148">
        <v>5</v>
      </c>
      <c r="BD2148">
        <v>15360</v>
      </c>
      <c r="BE2148">
        <v>15360</v>
      </c>
      <c r="BF2148">
        <v>0</v>
      </c>
      <c r="BG2148">
        <v>0</v>
      </c>
      <c r="BH2148">
        <v>0</v>
      </c>
      <c r="BJ2148">
        <v>0</v>
      </c>
      <c r="BK2148">
        <v>0</v>
      </c>
      <c r="BN2148">
        <v>0</v>
      </c>
      <c r="BO2148">
        <v>0.9</v>
      </c>
      <c r="BP2148">
        <v>0</v>
      </c>
      <c r="BQ2148">
        <v>2</v>
      </c>
      <c r="BR2148">
        <v>4</v>
      </c>
      <c r="BS2148">
        <v>4161850035</v>
      </c>
      <c r="BT2148">
        <v>0</v>
      </c>
      <c r="BU2148">
        <v>938</v>
      </c>
      <c r="BV2148">
        <v>1030586</v>
      </c>
      <c r="BW2148">
        <v>150391</v>
      </c>
      <c r="BX2148" t="s">
        <v>5266</v>
      </c>
      <c r="BZ2148" t="s">
        <v>6581</v>
      </c>
      <c r="CA2148">
        <v>46203</v>
      </c>
      <c r="CC2148">
        <v>0</v>
      </c>
      <c r="CE2148">
        <v>1</v>
      </c>
      <c r="CF2148" t="s">
        <v>7198</v>
      </c>
      <c r="CG2148">
        <v>0</v>
      </c>
      <c r="CH2148">
        <v>281.750409612</v>
      </c>
      <c r="CI2148">
        <v>4034.2149466300002</v>
      </c>
      <c r="CJ2148" s="2">
        <f t="shared" si="165"/>
        <v>7.2</v>
      </c>
      <c r="CK2148" s="2">
        <f t="shared" si="166"/>
        <v>23.2</v>
      </c>
      <c r="CL2148" s="2">
        <f t="shared" si="167"/>
        <v>2.9</v>
      </c>
      <c r="CM2148" t="str">
        <f t="shared" si="168"/>
        <v>1 to 8 units</v>
      </c>
      <c r="CN2148" t="str">
        <f t="shared" si="169"/>
        <v>9 to 30 units</v>
      </c>
    </row>
    <row r="2149" spans="1:92" x14ac:dyDescent="0.25">
      <c r="A2149" s="1">
        <v>2148</v>
      </c>
      <c r="B2149" t="s">
        <v>89</v>
      </c>
      <c r="C2149">
        <v>16186</v>
      </c>
      <c r="D2149">
        <v>62</v>
      </c>
      <c r="E2149">
        <v>414</v>
      </c>
      <c r="F2149">
        <v>938</v>
      </c>
      <c r="G2149">
        <v>3011</v>
      </c>
      <c r="H2149">
        <v>27</v>
      </c>
      <c r="I2149">
        <v>32</v>
      </c>
      <c r="J2149">
        <v>11694</v>
      </c>
      <c r="K2149" t="s">
        <v>365</v>
      </c>
      <c r="L2149">
        <v>100</v>
      </c>
      <c r="M2149">
        <v>3700</v>
      </c>
      <c r="N2149" t="s">
        <v>2284</v>
      </c>
      <c r="O2149" t="s">
        <v>2653</v>
      </c>
      <c r="X2149" t="s">
        <v>2653</v>
      </c>
      <c r="Z2149" t="s">
        <v>2999</v>
      </c>
      <c r="AA2149" t="s">
        <v>3002</v>
      </c>
      <c r="AB2149">
        <v>11</v>
      </c>
      <c r="AC2149">
        <v>0</v>
      </c>
      <c r="AD2149" t="s">
        <v>3006</v>
      </c>
      <c r="AE2149" t="s">
        <v>4901</v>
      </c>
      <c r="AF2149">
        <v>3232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4</v>
      </c>
      <c r="AQ2149">
        <v>0</v>
      </c>
      <c r="AR2149">
        <v>0</v>
      </c>
      <c r="AS2149">
        <v>0</v>
      </c>
      <c r="AT2149">
        <v>0</v>
      </c>
      <c r="AU2149">
        <v>30</v>
      </c>
      <c r="AV2149">
        <v>100</v>
      </c>
      <c r="AW2149">
        <v>0</v>
      </c>
      <c r="AX2149">
        <v>0</v>
      </c>
      <c r="AZ2149">
        <v>0</v>
      </c>
      <c r="BA2149" t="s">
        <v>3000</v>
      </c>
      <c r="BB2149">
        <v>5</v>
      </c>
      <c r="BC2149">
        <v>5</v>
      </c>
      <c r="BD2149">
        <v>6358</v>
      </c>
      <c r="BE2149">
        <v>6358</v>
      </c>
      <c r="BF2149">
        <v>0</v>
      </c>
      <c r="BG2149">
        <v>0</v>
      </c>
      <c r="BH2149">
        <v>0</v>
      </c>
      <c r="BJ2149">
        <v>0</v>
      </c>
      <c r="BK2149">
        <v>0</v>
      </c>
      <c r="BN2149">
        <v>0</v>
      </c>
      <c r="BO2149">
        <v>1.1000000000000001</v>
      </c>
      <c r="BP2149">
        <v>0</v>
      </c>
      <c r="BQ2149">
        <v>2</v>
      </c>
      <c r="BR2149">
        <v>4</v>
      </c>
      <c r="BS2149">
        <v>4161860062</v>
      </c>
      <c r="BT2149">
        <v>0</v>
      </c>
      <c r="BU2149">
        <v>938</v>
      </c>
      <c r="BV2149">
        <v>1030205</v>
      </c>
      <c r="BW2149">
        <v>150394</v>
      </c>
      <c r="BX2149" t="s">
        <v>5266</v>
      </c>
      <c r="BZ2149" t="s">
        <v>6581</v>
      </c>
      <c r="CA2149">
        <v>46203</v>
      </c>
      <c r="CC2149">
        <v>0</v>
      </c>
      <c r="CE2149">
        <v>1</v>
      </c>
      <c r="CF2149" t="s">
        <v>7198</v>
      </c>
      <c r="CG2149">
        <v>0</v>
      </c>
      <c r="CH2149">
        <v>277.33094505499997</v>
      </c>
      <c r="CI2149">
        <v>3224.97774845</v>
      </c>
      <c r="CJ2149" s="2">
        <f t="shared" si="165"/>
        <v>7.1104000000000003</v>
      </c>
      <c r="CK2149" s="2">
        <f t="shared" si="166"/>
        <v>20.038400000000003</v>
      </c>
      <c r="CL2149" s="2">
        <f t="shared" si="167"/>
        <v>3.1</v>
      </c>
      <c r="CM2149" t="str">
        <f t="shared" si="168"/>
        <v>1 to 8 units</v>
      </c>
      <c r="CN2149" t="str">
        <f t="shared" si="169"/>
        <v>9 to 30 units</v>
      </c>
    </row>
    <row r="2150" spans="1:92" x14ac:dyDescent="0.25">
      <c r="A2150" s="1">
        <v>2149</v>
      </c>
      <c r="B2150" t="s">
        <v>89</v>
      </c>
      <c r="C2150">
        <v>16188</v>
      </c>
      <c r="D2150">
        <v>21</v>
      </c>
      <c r="E2150">
        <v>414</v>
      </c>
      <c r="F2150">
        <v>938</v>
      </c>
      <c r="G2150">
        <v>3020</v>
      </c>
      <c r="H2150">
        <v>27</v>
      </c>
      <c r="I2150">
        <v>32</v>
      </c>
      <c r="J2150">
        <v>11694</v>
      </c>
      <c r="K2150" t="s">
        <v>365</v>
      </c>
      <c r="L2150">
        <v>100</v>
      </c>
      <c r="M2150">
        <v>3700</v>
      </c>
      <c r="N2150" t="s">
        <v>2293</v>
      </c>
      <c r="O2150" t="s">
        <v>2672</v>
      </c>
      <c r="X2150" t="s">
        <v>2672</v>
      </c>
      <c r="Z2150" t="s">
        <v>2999</v>
      </c>
      <c r="AA2150" t="s">
        <v>3002</v>
      </c>
      <c r="AB2150">
        <v>11</v>
      </c>
      <c r="AC2150">
        <v>0</v>
      </c>
      <c r="AD2150" t="s">
        <v>3006</v>
      </c>
      <c r="AE2150" t="s">
        <v>4908</v>
      </c>
      <c r="AF2150">
        <v>4000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4</v>
      </c>
      <c r="AQ2150">
        <v>0</v>
      </c>
      <c r="AR2150">
        <v>0</v>
      </c>
      <c r="AS2150">
        <v>0</v>
      </c>
      <c r="AT2150">
        <v>0</v>
      </c>
      <c r="AU2150">
        <v>40</v>
      </c>
      <c r="AV2150">
        <v>100</v>
      </c>
      <c r="AW2150">
        <v>0</v>
      </c>
      <c r="AX2150">
        <v>0</v>
      </c>
      <c r="AZ2150">
        <v>0</v>
      </c>
      <c r="BA2150" t="s">
        <v>2999</v>
      </c>
      <c r="BB2150">
        <v>5</v>
      </c>
      <c r="BC2150">
        <v>5</v>
      </c>
      <c r="BD2150">
        <v>9876</v>
      </c>
      <c r="BE2150">
        <v>9876</v>
      </c>
      <c r="BF2150">
        <v>0</v>
      </c>
      <c r="BG2150">
        <v>0</v>
      </c>
      <c r="BH2150">
        <v>0</v>
      </c>
      <c r="BJ2150">
        <v>0</v>
      </c>
      <c r="BK2150">
        <v>0</v>
      </c>
      <c r="BN2150">
        <v>0</v>
      </c>
      <c r="BO2150">
        <v>4</v>
      </c>
      <c r="BP2150">
        <v>0</v>
      </c>
      <c r="BQ2150">
        <v>4</v>
      </c>
      <c r="BR2150">
        <v>4</v>
      </c>
      <c r="BS2150">
        <v>4161880021</v>
      </c>
      <c r="BT2150">
        <v>0</v>
      </c>
      <c r="BU2150">
        <v>938</v>
      </c>
      <c r="BV2150">
        <v>1029794</v>
      </c>
      <c r="BW2150">
        <v>150326</v>
      </c>
      <c r="BX2150" t="s">
        <v>5266</v>
      </c>
      <c r="BZ2150" t="s">
        <v>6581</v>
      </c>
      <c r="CA2150">
        <v>46203</v>
      </c>
      <c r="CB2150" t="s">
        <v>6835</v>
      </c>
      <c r="CC2150">
        <v>0</v>
      </c>
      <c r="CE2150">
        <v>1</v>
      </c>
      <c r="CF2150" t="s">
        <v>7198</v>
      </c>
      <c r="CG2150">
        <v>0</v>
      </c>
      <c r="CH2150">
        <v>280.11394273399998</v>
      </c>
      <c r="CI2150">
        <v>4002.2925578499999</v>
      </c>
      <c r="CJ2150" s="2">
        <f t="shared" si="165"/>
        <v>32</v>
      </c>
      <c r="CK2150" s="2">
        <f t="shared" si="166"/>
        <v>64</v>
      </c>
      <c r="CL2150" s="2">
        <f t="shared" si="167"/>
        <v>8</v>
      </c>
      <c r="CM2150" t="str">
        <f t="shared" si="168"/>
        <v>31 to 100 units</v>
      </c>
      <c r="CN2150" t="str">
        <f t="shared" si="169"/>
        <v>31 to 100 units</v>
      </c>
    </row>
    <row r="2151" spans="1:92" x14ac:dyDescent="0.25">
      <c r="A2151" s="1">
        <v>2150</v>
      </c>
      <c r="B2151" t="s">
        <v>89</v>
      </c>
      <c r="C2151">
        <v>16188</v>
      </c>
      <c r="D2151">
        <v>23</v>
      </c>
      <c r="E2151">
        <v>414</v>
      </c>
      <c r="F2151">
        <v>938</v>
      </c>
      <c r="G2151">
        <v>3020</v>
      </c>
      <c r="H2151">
        <v>27</v>
      </c>
      <c r="I2151">
        <v>32</v>
      </c>
      <c r="J2151">
        <v>11694</v>
      </c>
      <c r="K2151" t="s">
        <v>365</v>
      </c>
      <c r="L2151">
        <v>100</v>
      </c>
      <c r="M2151">
        <v>3700</v>
      </c>
      <c r="N2151" t="s">
        <v>2295</v>
      </c>
      <c r="O2151" t="s">
        <v>2672</v>
      </c>
      <c r="X2151" t="s">
        <v>2672</v>
      </c>
      <c r="Z2151" t="s">
        <v>2999</v>
      </c>
      <c r="AA2151" t="s">
        <v>3002</v>
      </c>
      <c r="AB2151">
        <v>11</v>
      </c>
      <c r="AC2151">
        <v>0</v>
      </c>
      <c r="AE2151" t="s">
        <v>4910</v>
      </c>
      <c r="AF2151">
        <v>4000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40</v>
      </c>
      <c r="AV2151">
        <v>100</v>
      </c>
      <c r="AW2151">
        <v>0</v>
      </c>
      <c r="AX2151">
        <v>0</v>
      </c>
      <c r="AZ2151">
        <v>0</v>
      </c>
      <c r="BA2151" t="s">
        <v>2999</v>
      </c>
      <c r="BB2151">
        <v>5</v>
      </c>
      <c r="BC2151">
        <v>5</v>
      </c>
      <c r="BD2151">
        <v>8294</v>
      </c>
      <c r="BE2151">
        <v>8294</v>
      </c>
      <c r="BF2151">
        <v>0</v>
      </c>
      <c r="BG2151">
        <v>0</v>
      </c>
      <c r="BH2151">
        <v>0</v>
      </c>
      <c r="BJ2151">
        <v>0</v>
      </c>
      <c r="BK2151">
        <v>0</v>
      </c>
      <c r="BN2151">
        <v>0</v>
      </c>
      <c r="BO2151">
        <v>4</v>
      </c>
      <c r="BP2151">
        <v>0</v>
      </c>
      <c r="BQ2151">
        <v>4</v>
      </c>
      <c r="BR2151">
        <v>4</v>
      </c>
      <c r="BS2151">
        <v>4161880023</v>
      </c>
      <c r="BT2151">
        <v>0</v>
      </c>
      <c r="BU2151">
        <v>938</v>
      </c>
      <c r="BV2151">
        <v>1029810</v>
      </c>
      <c r="BW2151">
        <v>150290</v>
      </c>
      <c r="BX2151" t="s">
        <v>5266</v>
      </c>
      <c r="BZ2151" t="s">
        <v>6581</v>
      </c>
      <c r="CA2151">
        <v>46203</v>
      </c>
      <c r="CB2151" t="s">
        <v>6835</v>
      </c>
      <c r="CC2151">
        <v>0</v>
      </c>
      <c r="CE2151">
        <v>1</v>
      </c>
      <c r="CF2151" t="s">
        <v>7198</v>
      </c>
      <c r="CG2151">
        <v>0</v>
      </c>
      <c r="CH2151">
        <v>280.11331294799999</v>
      </c>
      <c r="CI2151">
        <v>4002.2507125000002</v>
      </c>
      <c r="CJ2151" s="2">
        <f t="shared" si="165"/>
        <v>32</v>
      </c>
      <c r="CK2151" s="2">
        <f t="shared" si="166"/>
        <v>64</v>
      </c>
      <c r="CL2151" s="2">
        <f t="shared" si="167"/>
        <v>8</v>
      </c>
      <c r="CM2151" t="str">
        <f t="shared" si="168"/>
        <v>31 to 100 units</v>
      </c>
      <c r="CN2151" t="str">
        <f t="shared" si="169"/>
        <v>31 to 100 units</v>
      </c>
    </row>
    <row r="2152" spans="1:92" x14ac:dyDescent="0.25">
      <c r="A2152" s="1">
        <v>2151</v>
      </c>
      <c r="B2152" t="s">
        <v>89</v>
      </c>
      <c r="C2152">
        <v>16188</v>
      </c>
      <c r="D2152">
        <v>28</v>
      </c>
      <c r="E2152">
        <v>414</v>
      </c>
      <c r="F2152">
        <v>938</v>
      </c>
      <c r="G2152">
        <v>3020</v>
      </c>
      <c r="H2152">
        <v>27</v>
      </c>
      <c r="I2152">
        <v>32</v>
      </c>
      <c r="J2152">
        <v>11694</v>
      </c>
      <c r="K2152" t="s">
        <v>365</v>
      </c>
      <c r="L2152">
        <v>100</v>
      </c>
      <c r="M2152">
        <v>3700</v>
      </c>
      <c r="N2152" t="s">
        <v>2286</v>
      </c>
      <c r="O2152" t="s">
        <v>2672</v>
      </c>
      <c r="X2152" t="s">
        <v>2672</v>
      </c>
      <c r="Z2152" t="s">
        <v>2999</v>
      </c>
      <c r="AA2152" t="s">
        <v>3002</v>
      </c>
      <c r="AB2152">
        <v>11</v>
      </c>
      <c r="AC2152">
        <v>0</v>
      </c>
      <c r="AE2152" t="s">
        <v>4902</v>
      </c>
      <c r="AF2152">
        <v>3200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4</v>
      </c>
      <c r="AQ2152">
        <v>0</v>
      </c>
      <c r="AR2152">
        <v>0</v>
      </c>
      <c r="AS2152">
        <v>0</v>
      </c>
      <c r="AT2152">
        <v>0</v>
      </c>
      <c r="AU2152">
        <v>32</v>
      </c>
      <c r="AV2152">
        <v>100</v>
      </c>
      <c r="AW2152">
        <v>0</v>
      </c>
      <c r="AX2152">
        <v>0</v>
      </c>
      <c r="AZ2152">
        <v>0</v>
      </c>
      <c r="BA2152" t="s">
        <v>2999</v>
      </c>
      <c r="BB2152">
        <v>5</v>
      </c>
      <c r="BC2152">
        <v>5</v>
      </c>
      <c r="BD2152">
        <v>8916</v>
      </c>
      <c r="BE2152">
        <v>8916</v>
      </c>
      <c r="BF2152">
        <v>0</v>
      </c>
      <c r="BG2152">
        <v>0</v>
      </c>
      <c r="BH2152">
        <v>0</v>
      </c>
      <c r="BJ2152">
        <v>0</v>
      </c>
      <c r="BK2152">
        <v>0</v>
      </c>
      <c r="BN2152">
        <v>0</v>
      </c>
      <c r="BO2152">
        <v>4</v>
      </c>
      <c r="BP2152">
        <v>0</v>
      </c>
      <c r="BQ2152">
        <v>4</v>
      </c>
      <c r="BR2152">
        <v>4</v>
      </c>
      <c r="BS2152">
        <v>4161880028</v>
      </c>
      <c r="BT2152">
        <v>0</v>
      </c>
      <c r="BU2152">
        <v>938</v>
      </c>
      <c r="BV2152">
        <v>1029844</v>
      </c>
      <c r="BW2152">
        <v>150213</v>
      </c>
      <c r="BX2152" t="s">
        <v>5266</v>
      </c>
      <c r="BZ2152" t="s">
        <v>6581</v>
      </c>
      <c r="CA2152">
        <v>46203</v>
      </c>
      <c r="CB2152" t="s">
        <v>6835</v>
      </c>
      <c r="CC2152">
        <v>0</v>
      </c>
      <c r="CE2152">
        <v>1</v>
      </c>
      <c r="CF2152" t="s">
        <v>7198</v>
      </c>
      <c r="CG2152">
        <v>0</v>
      </c>
      <c r="CH2152">
        <v>265.43129395599999</v>
      </c>
      <c r="CI2152">
        <v>3267.7260609999998</v>
      </c>
      <c r="CJ2152" s="2">
        <f t="shared" si="165"/>
        <v>25.6</v>
      </c>
      <c r="CK2152" s="2">
        <f t="shared" si="166"/>
        <v>51.2</v>
      </c>
      <c r="CL2152" s="2">
        <f t="shared" si="167"/>
        <v>8</v>
      </c>
      <c r="CM2152" t="str">
        <f t="shared" si="168"/>
        <v>9 to 30 units</v>
      </c>
      <c r="CN2152" t="str">
        <f t="shared" si="169"/>
        <v>31 to 100 units</v>
      </c>
    </row>
    <row r="2153" spans="1:92" x14ac:dyDescent="0.25">
      <c r="A2153" s="1">
        <v>2152</v>
      </c>
      <c r="B2153" t="s">
        <v>89</v>
      </c>
      <c r="C2153">
        <v>16211</v>
      </c>
      <c r="D2153">
        <v>47</v>
      </c>
      <c r="E2153">
        <v>414</v>
      </c>
      <c r="F2153">
        <v>934.01</v>
      </c>
      <c r="G2153">
        <v>1012</v>
      </c>
      <c r="H2153">
        <v>27</v>
      </c>
      <c r="I2153">
        <v>32</v>
      </c>
      <c r="J2153">
        <v>11694</v>
      </c>
      <c r="K2153" t="s">
        <v>367</v>
      </c>
      <c r="L2153">
        <v>100</v>
      </c>
      <c r="M2153">
        <v>3700</v>
      </c>
      <c r="N2153" t="s">
        <v>2294</v>
      </c>
      <c r="O2153" t="s">
        <v>2677</v>
      </c>
      <c r="X2153" t="s">
        <v>2677</v>
      </c>
      <c r="Z2153" t="s">
        <v>2999</v>
      </c>
      <c r="AA2153" t="s">
        <v>3002</v>
      </c>
      <c r="AB2153">
        <v>11</v>
      </c>
      <c r="AC2153">
        <v>0</v>
      </c>
      <c r="AD2153" t="s">
        <v>3006</v>
      </c>
      <c r="AE2153" t="s">
        <v>4909</v>
      </c>
      <c r="AF2153">
        <v>10000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</v>
      </c>
      <c r="AQ2153">
        <v>0</v>
      </c>
      <c r="AR2153">
        <v>0</v>
      </c>
      <c r="AS2153">
        <v>0</v>
      </c>
      <c r="AT2153">
        <v>0</v>
      </c>
      <c r="AU2153">
        <v>100</v>
      </c>
      <c r="AV2153">
        <v>100</v>
      </c>
      <c r="AW2153">
        <v>0</v>
      </c>
      <c r="AX2153">
        <v>0</v>
      </c>
      <c r="AZ2153">
        <v>0</v>
      </c>
      <c r="BA2153" t="s">
        <v>2999</v>
      </c>
      <c r="BB2153">
        <v>3</v>
      </c>
      <c r="BC2153">
        <v>5</v>
      </c>
      <c r="BD2153">
        <v>13500</v>
      </c>
      <c r="BE2153">
        <v>13500</v>
      </c>
      <c r="BF2153">
        <v>0</v>
      </c>
      <c r="BG2153">
        <v>0</v>
      </c>
      <c r="BH2153">
        <v>0</v>
      </c>
      <c r="BJ2153">
        <v>0</v>
      </c>
      <c r="BK2153">
        <v>0</v>
      </c>
      <c r="BN2153">
        <v>0</v>
      </c>
      <c r="BO2153">
        <v>0.5</v>
      </c>
      <c r="BP2153">
        <v>0</v>
      </c>
      <c r="BQ2153">
        <v>1</v>
      </c>
      <c r="BR2153">
        <v>4</v>
      </c>
      <c r="BS2153">
        <v>4162110047</v>
      </c>
      <c r="BT2153">
        <v>0</v>
      </c>
      <c r="BU2153">
        <v>93401</v>
      </c>
      <c r="BV2153">
        <v>1025978</v>
      </c>
      <c r="BW2153">
        <v>149832</v>
      </c>
      <c r="BX2153" t="s">
        <v>5266</v>
      </c>
      <c r="BZ2153" t="s">
        <v>6584</v>
      </c>
      <c r="CA2153">
        <v>46301</v>
      </c>
      <c r="CC2153">
        <v>0</v>
      </c>
      <c r="CE2153">
        <v>1</v>
      </c>
      <c r="CF2153" t="s">
        <v>7198</v>
      </c>
      <c r="CG2153">
        <v>0</v>
      </c>
      <c r="CH2153">
        <v>398.66680504800001</v>
      </c>
      <c r="CI2153">
        <v>9933.2570100899993</v>
      </c>
      <c r="CJ2153" s="2">
        <f t="shared" si="165"/>
        <v>10</v>
      </c>
      <c r="CK2153" s="2">
        <f t="shared" si="166"/>
        <v>30</v>
      </c>
      <c r="CL2153" s="2">
        <f t="shared" si="167"/>
        <v>1.5</v>
      </c>
      <c r="CM2153" t="str">
        <f t="shared" si="168"/>
        <v>9 to 30 units</v>
      </c>
      <c r="CN2153" t="str">
        <f t="shared" si="169"/>
        <v>9 to 30 units</v>
      </c>
    </row>
    <row r="2154" spans="1:92" x14ac:dyDescent="0.25">
      <c r="A2154" s="1">
        <v>2153</v>
      </c>
      <c r="B2154" t="s">
        <v>89</v>
      </c>
      <c r="C2154">
        <v>16211</v>
      </c>
      <c r="D2154">
        <v>52</v>
      </c>
      <c r="E2154">
        <v>414</v>
      </c>
      <c r="F2154">
        <v>934.01</v>
      </c>
      <c r="G2154">
        <v>1012</v>
      </c>
      <c r="H2154">
        <v>27</v>
      </c>
      <c r="I2154">
        <v>32</v>
      </c>
      <c r="J2154">
        <v>11694</v>
      </c>
      <c r="K2154" t="s">
        <v>367</v>
      </c>
      <c r="L2154">
        <v>100</v>
      </c>
      <c r="M2154">
        <v>3700</v>
      </c>
      <c r="N2154" t="s">
        <v>2297</v>
      </c>
      <c r="O2154" t="s">
        <v>2677</v>
      </c>
      <c r="X2154" t="s">
        <v>2677</v>
      </c>
      <c r="Z2154" t="s">
        <v>2999</v>
      </c>
      <c r="AA2154" t="s">
        <v>3002</v>
      </c>
      <c r="AB2154">
        <v>11</v>
      </c>
      <c r="AC2154">
        <v>0</v>
      </c>
      <c r="AE2154" t="s">
        <v>4912</v>
      </c>
      <c r="AF2154">
        <v>4000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40</v>
      </c>
      <c r="AV2154">
        <v>100</v>
      </c>
      <c r="AW2154">
        <v>0</v>
      </c>
      <c r="AX2154">
        <v>0</v>
      </c>
      <c r="AZ2154">
        <v>0</v>
      </c>
      <c r="BA2154" t="s">
        <v>2999</v>
      </c>
      <c r="BB2154">
        <v>5</v>
      </c>
      <c r="BC2154">
        <v>5</v>
      </c>
      <c r="BD2154">
        <v>15120</v>
      </c>
      <c r="BE2154">
        <v>15120</v>
      </c>
      <c r="BF2154">
        <v>0</v>
      </c>
      <c r="BG2154">
        <v>0</v>
      </c>
      <c r="BH2154">
        <v>0</v>
      </c>
      <c r="BJ2154">
        <v>0</v>
      </c>
      <c r="BK2154">
        <v>0</v>
      </c>
      <c r="BN2154">
        <v>0</v>
      </c>
      <c r="BO2154">
        <v>0.5</v>
      </c>
      <c r="BP2154">
        <v>0</v>
      </c>
      <c r="BQ2154">
        <v>1</v>
      </c>
      <c r="BR2154">
        <v>4</v>
      </c>
      <c r="BS2154">
        <v>4162110052</v>
      </c>
      <c r="BT2154">
        <v>0</v>
      </c>
      <c r="BU2154">
        <v>93401</v>
      </c>
      <c r="BV2154">
        <v>1025949</v>
      </c>
      <c r="BW2154">
        <v>149896</v>
      </c>
      <c r="BX2154" t="s">
        <v>5266</v>
      </c>
      <c r="BZ2154" t="s">
        <v>6584</v>
      </c>
      <c r="CA2154">
        <v>46301</v>
      </c>
      <c r="CC2154">
        <v>0</v>
      </c>
      <c r="CE2154">
        <v>1</v>
      </c>
      <c r="CF2154" t="s">
        <v>7198</v>
      </c>
      <c r="CG2154">
        <v>0</v>
      </c>
      <c r="CH2154">
        <v>280.36263482499999</v>
      </c>
      <c r="CI2154">
        <v>4011.7890002499998</v>
      </c>
      <c r="CJ2154" s="2">
        <f t="shared" si="165"/>
        <v>4</v>
      </c>
      <c r="CK2154" s="2">
        <f t="shared" si="166"/>
        <v>12</v>
      </c>
      <c r="CL2154" s="2">
        <f t="shared" si="167"/>
        <v>1.5</v>
      </c>
      <c r="CM2154" t="str">
        <f t="shared" si="168"/>
        <v>1 to 8 units</v>
      </c>
      <c r="CN2154" t="str">
        <f t="shared" si="169"/>
        <v>9 to 30 units</v>
      </c>
    </row>
    <row r="2155" spans="1:92" x14ac:dyDescent="0.25">
      <c r="A2155" s="1">
        <v>2154</v>
      </c>
      <c r="B2155" t="s">
        <v>89</v>
      </c>
      <c r="C2155">
        <v>16211</v>
      </c>
      <c r="D2155">
        <v>60</v>
      </c>
      <c r="E2155">
        <v>414</v>
      </c>
      <c r="F2155">
        <v>934.01</v>
      </c>
      <c r="G2155">
        <v>1012</v>
      </c>
      <c r="H2155">
        <v>27</v>
      </c>
      <c r="I2155">
        <v>32</v>
      </c>
      <c r="J2155">
        <v>11694</v>
      </c>
      <c r="K2155" t="s">
        <v>367</v>
      </c>
      <c r="L2155">
        <v>100</v>
      </c>
      <c r="M2155">
        <v>3700</v>
      </c>
      <c r="N2155" t="s">
        <v>2290</v>
      </c>
      <c r="O2155" t="s">
        <v>2677</v>
      </c>
      <c r="X2155" t="s">
        <v>2677</v>
      </c>
      <c r="Z2155" t="s">
        <v>2999</v>
      </c>
      <c r="AA2155" t="s">
        <v>3002</v>
      </c>
      <c r="AB2155">
        <v>11</v>
      </c>
      <c r="AC2155">
        <v>0</v>
      </c>
      <c r="AE2155" t="s">
        <v>4905</v>
      </c>
      <c r="AF2155">
        <v>4000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4</v>
      </c>
      <c r="AQ2155">
        <v>0</v>
      </c>
      <c r="AR2155">
        <v>0</v>
      </c>
      <c r="AS2155">
        <v>0</v>
      </c>
      <c r="AT2155">
        <v>0</v>
      </c>
      <c r="AU2155">
        <v>40</v>
      </c>
      <c r="AV2155">
        <v>100</v>
      </c>
      <c r="AW2155">
        <v>0</v>
      </c>
      <c r="AX2155">
        <v>0</v>
      </c>
      <c r="AZ2155">
        <v>0</v>
      </c>
      <c r="BA2155" t="s">
        <v>2999</v>
      </c>
      <c r="BB2155">
        <v>5</v>
      </c>
      <c r="BC2155">
        <v>5</v>
      </c>
      <c r="BD2155">
        <v>13800</v>
      </c>
      <c r="BE2155">
        <v>13800</v>
      </c>
      <c r="BF2155">
        <v>0</v>
      </c>
      <c r="BG2155">
        <v>0</v>
      </c>
      <c r="BH2155">
        <v>0</v>
      </c>
      <c r="BJ2155">
        <v>0</v>
      </c>
      <c r="BK2155">
        <v>0</v>
      </c>
      <c r="BN2155">
        <v>0</v>
      </c>
      <c r="BO2155">
        <v>0.5</v>
      </c>
      <c r="BP2155">
        <v>0</v>
      </c>
      <c r="BQ2155">
        <v>1</v>
      </c>
      <c r="BR2155">
        <v>4</v>
      </c>
      <c r="BS2155">
        <v>4162110060</v>
      </c>
      <c r="BT2155">
        <v>0</v>
      </c>
      <c r="BU2155">
        <v>93401</v>
      </c>
      <c r="BV2155">
        <v>1025885</v>
      </c>
      <c r="BW2155">
        <v>150042</v>
      </c>
      <c r="BX2155" t="s">
        <v>5266</v>
      </c>
      <c r="BZ2155" t="s">
        <v>6584</v>
      </c>
      <c r="CA2155">
        <v>46301</v>
      </c>
      <c r="CC2155">
        <v>0</v>
      </c>
      <c r="CE2155">
        <v>1</v>
      </c>
      <c r="CF2155" t="s">
        <v>7198</v>
      </c>
      <c r="CG2155">
        <v>0</v>
      </c>
      <c r="CH2155">
        <v>279.83085791799999</v>
      </c>
      <c r="CI2155">
        <v>3985.1682693100001</v>
      </c>
      <c r="CJ2155" s="2">
        <f t="shared" si="165"/>
        <v>4</v>
      </c>
      <c r="CK2155" s="2">
        <f t="shared" si="166"/>
        <v>12</v>
      </c>
      <c r="CL2155" s="2">
        <f t="shared" si="167"/>
        <v>1.5</v>
      </c>
      <c r="CM2155" t="str">
        <f t="shared" si="168"/>
        <v>1 to 8 units</v>
      </c>
      <c r="CN2155" t="str">
        <f t="shared" si="169"/>
        <v>9 to 30 units</v>
      </c>
    </row>
    <row r="2156" spans="1:92" x14ac:dyDescent="0.25">
      <c r="A2156" s="1">
        <v>2155</v>
      </c>
      <c r="B2156" t="s">
        <v>89</v>
      </c>
      <c r="C2156">
        <v>16217</v>
      </c>
      <c r="D2156">
        <v>37</v>
      </c>
      <c r="E2156">
        <v>414</v>
      </c>
      <c r="F2156">
        <v>934.02</v>
      </c>
      <c r="G2156">
        <v>3013</v>
      </c>
      <c r="H2156">
        <v>27</v>
      </c>
      <c r="I2156">
        <v>32</v>
      </c>
      <c r="J2156">
        <v>11694</v>
      </c>
      <c r="K2156" t="s">
        <v>366</v>
      </c>
      <c r="L2156">
        <v>100</v>
      </c>
      <c r="M2156">
        <v>3700</v>
      </c>
      <c r="N2156" t="s">
        <v>2289</v>
      </c>
      <c r="O2156" t="s">
        <v>2681</v>
      </c>
      <c r="X2156" t="s">
        <v>2681</v>
      </c>
      <c r="Z2156" t="s">
        <v>2999</v>
      </c>
      <c r="AA2156" t="s">
        <v>3002</v>
      </c>
      <c r="AB2156">
        <v>11</v>
      </c>
      <c r="AC2156">
        <v>0</v>
      </c>
      <c r="AD2156" t="s">
        <v>3008</v>
      </c>
      <c r="AE2156" t="s">
        <v>4904</v>
      </c>
      <c r="AF2156">
        <v>10000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4</v>
      </c>
      <c r="AQ2156">
        <v>0</v>
      </c>
      <c r="AR2156">
        <v>0</v>
      </c>
      <c r="AS2156">
        <v>0</v>
      </c>
      <c r="AT2156">
        <v>0</v>
      </c>
      <c r="AU2156">
        <v>100</v>
      </c>
      <c r="AV2156">
        <v>100</v>
      </c>
      <c r="AW2156">
        <v>0</v>
      </c>
      <c r="AX2156">
        <v>0</v>
      </c>
      <c r="AZ2156">
        <v>0</v>
      </c>
      <c r="BA2156" t="s">
        <v>2999</v>
      </c>
      <c r="BB2156">
        <v>3</v>
      </c>
      <c r="BC2156">
        <v>5</v>
      </c>
      <c r="BD2156">
        <v>27000</v>
      </c>
      <c r="BE2156">
        <v>27000</v>
      </c>
      <c r="BF2156">
        <v>27000</v>
      </c>
      <c r="BG2156">
        <v>27000</v>
      </c>
      <c r="BH2156">
        <v>0</v>
      </c>
      <c r="BJ2156">
        <v>0</v>
      </c>
      <c r="BK2156">
        <v>0</v>
      </c>
      <c r="BN2156">
        <v>0</v>
      </c>
      <c r="BO2156">
        <v>0.6</v>
      </c>
      <c r="BP2156">
        <v>0</v>
      </c>
      <c r="BQ2156">
        <v>1</v>
      </c>
      <c r="BR2156">
        <v>4</v>
      </c>
      <c r="BS2156">
        <v>4162170037</v>
      </c>
      <c r="BT2156">
        <v>0</v>
      </c>
      <c r="BU2156">
        <v>93402</v>
      </c>
      <c r="BV2156">
        <v>1028107</v>
      </c>
      <c r="BW2156">
        <v>150063</v>
      </c>
      <c r="BX2156" t="s">
        <v>5266</v>
      </c>
      <c r="BZ2156" t="s">
        <v>6583</v>
      </c>
      <c r="CA2156">
        <v>46301</v>
      </c>
      <c r="CC2156">
        <v>0</v>
      </c>
      <c r="CE2156">
        <v>1</v>
      </c>
      <c r="CF2156" t="s">
        <v>7198</v>
      </c>
      <c r="CG2156">
        <v>0</v>
      </c>
      <c r="CH2156">
        <v>398.95653681599998</v>
      </c>
      <c r="CI2156">
        <v>9947.8043881100002</v>
      </c>
      <c r="CJ2156" s="2">
        <f t="shared" si="165"/>
        <v>12</v>
      </c>
      <c r="CK2156" s="2">
        <f t="shared" si="166"/>
        <v>32</v>
      </c>
      <c r="CL2156" s="2">
        <f t="shared" si="167"/>
        <v>1.6</v>
      </c>
      <c r="CM2156" t="str">
        <f t="shared" si="168"/>
        <v>9 to 30 units</v>
      </c>
      <c r="CN2156" t="str">
        <f t="shared" si="169"/>
        <v>31 to 100 units</v>
      </c>
    </row>
    <row r="2157" spans="1:92" x14ac:dyDescent="0.25">
      <c r="A2157" s="1">
        <v>2156</v>
      </c>
      <c r="B2157" t="s">
        <v>89</v>
      </c>
      <c r="C2157">
        <v>16225</v>
      </c>
      <c r="D2157">
        <v>16</v>
      </c>
      <c r="E2157">
        <v>414</v>
      </c>
      <c r="F2157">
        <v>934.01</v>
      </c>
      <c r="G2157">
        <v>3003</v>
      </c>
      <c r="H2157">
        <v>27</v>
      </c>
      <c r="I2157">
        <v>32</v>
      </c>
      <c r="J2157">
        <v>11694</v>
      </c>
      <c r="K2157" t="s">
        <v>367</v>
      </c>
      <c r="L2157">
        <v>100</v>
      </c>
      <c r="M2157">
        <v>3700</v>
      </c>
      <c r="N2157" t="s">
        <v>2296</v>
      </c>
      <c r="O2157" t="s">
        <v>2681</v>
      </c>
      <c r="X2157" t="s">
        <v>2681</v>
      </c>
      <c r="Z2157" t="s">
        <v>2999</v>
      </c>
      <c r="AA2157" t="s">
        <v>3002</v>
      </c>
      <c r="AB2157">
        <v>11</v>
      </c>
      <c r="AC2157">
        <v>0</v>
      </c>
      <c r="AE2157" t="s">
        <v>4911</v>
      </c>
      <c r="AF2157">
        <v>4000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4</v>
      </c>
      <c r="AQ2157">
        <v>0</v>
      </c>
      <c r="AR2157">
        <v>0</v>
      </c>
      <c r="AS2157">
        <v>0</v>
      </c>
      <c r="AT2157">
        <v>0</v>
      </c>
      <c r="AU2157">
        <v>40</v>
      </c>
      <c r="AV2157">
        <v>100</v>
      </c>
      <c r="AW2157">
        <v>0</v>
      </c>
      <c r="AX2157">
        <v>0</v>
      </c>
      <c r="AZ2157">
        <v>0</v>
      </c>
      <c r="BA2157" t="s">
        <v>2999</v>
      </c>
      <c r="BB2157">
        <v>5</v>
      </c>
      <c r="BC2157">
        <v>5</v>
      </c>
      <c r="BD2157">
        <v>15000</v>
      </c>
      <c r="BE2157">
        <v>15000</v>
      </c>
      <c r="BF2157">
        <v>0</v>
      </c>
      <c r="BG2157">
        <v>0</v>
      </c>
      <c r="BH2157">
        <v>0</v>
      </c>
      <c r="BJ2157">
        <v>0</v>
      </c>
      <c r="BK2157">
        <v>0</v>
      </c>
      <c r="BN2157">
        <v>0</v>
      </c>
      <c r="BO2157">
        <v>0.6</v>
      </c>
      <c r="BP2157">
        <v>0</v>
      </c>
      <c r="BQ2157">
        <v>1</v>
      </c>
      <c r="BR2157">
        <v>4</v>
      </c>
      <c r="BS2157">
        <v>4162250016</v>
      </c>
      <c r="BT2157">
        <v>0</v>
      </c>
      <c r="BU2157">
        <v>93401</v>
      </c>
      <c r="BV2157">
        <v>1026200</v>
      </c>
      <c r="BW2157">
        <v>149578</v>
      </c>
      <c r="BX2157" t="s">
        <v>5266</v>
      </c>
      <c r="BZ2157" t="s">
        <v>6585</v>
      </c>
      <c r="CA2157">
        <v>46301</v>
      </c>
      <c r="CC2157">
        <v>0</v>
      </c>
      <c r="CE2157">
        <v>1</v>
      </c>
      <c r="CF2157" t="s">
        <v>7198</v>
      </c>
      <c r="CG2157">
        <v>0</v>
      </c>
      <c r="CH2157">
        <v>279.44468854399997</v>
      </c>
      <c r="CI2157">
        <v>3972.5319325099999</v>
      </c>
      <c r="CJ2157" s="2">
        <f t="shared" si="165"/>
        <v>4.8</v>
      </c>
      <c r="CK2157" s="2">
        <f t="shared" si="166"/>
        <v>12.8</v>
      </c>
      <c r="CL2157" s="2">
        <f t="shared" si="167"/>
        <v>1.6</v>
      </c>
      <c r="CM2157" t="str">
        <f t="shared" si="168"/>
        <v>1 to 8 units</v>
      </c>
      <c r="CN2157" t="str">
        <f t="shared" si="169"/>
        <v>9 to 30 units</v>
      </c>
    </row>
    <row r="2158" spans="1:92" x14ac:dyDescent="0.25">
      <c r="A2158" s="1">
        <v>2157</v>
      </c>
      <c r="B2158" t="s">
        <v>89</v>
      </c>
      <c r="C2158">
        <v>16238</v>
      </c>
      <c r="D2158">
        <v>11</v>
      </c>
      <c r="E2158">
        <v>414</v>
      </c>
      <c r="F2158">
        <v>934.01</v>
      </c>
      <c r="G2158">
        <v>3005</v>
      </c>
      <c r="H2158">
        <v>27</v>
      </c>
      <c r="I2158">
        <v>32</v>
      </c>
      <c r="J2158">
        <v>11694</v>
      </c>
      <c r="K2158" t="s">
        <v>367</v>
      </c>
      <c r="L2158">
        <v>100</v>
      </c>
      <c r="M2158">
        <v>3700</v>
      </c>
      <c r="N2158" t="s">
        <v>2301</v>
      </c>
      <c r="O2158" t="s">
        <v>2663</v>
      </c>
      <c r="X2158" t="s">
        <v>2663</v>
      </c>
      <c r="Z2158" t="s">
        <v>2999</v>
      </c>
      <c r="AA2158" t="s">
        <v>3002</v>
      </c>
      <c r="AB2158">
        <v>11</v>
      </c>
      <c r="AC2158">
        <v>0</v>
      </c>
      <c r="AD2158" t="s">
        <v>3008</v>
      </c>
      <c r="AE2158" t="s">
        <v>3684</v>
      </c>
      <c r="AF2158">
        <v>10735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4</v>
      </c>
      <c r="AQ2158">
        <v>0</v>
      </c>
      <c r="AR2158">
        <v>0</v>
      </c>
      <c r="AS2158">
        <v>0</v>
      </c>
      <c r="AT2158">
        <v>0</v>
      </c>
      <c r="AU2158">
        <v>100.34</v>
      </c>
      <c r="AV2158">
        <v>111.25</v>
      </c>
      <c r="AW2158">
        <v>0</v>
      </c>
      <c r="AX2158">
        <v>0</v>
      </c>
      <c r="AZ2158">
        <v>0</v>
      </c>
      <c r="BA2158" t="s">
        <v>3000</v>
      </c>
      <c r="BB2158">
        <v>5</v>
      </c>
      <c r="BC2158">
        <v>5</v>
      </c>
      <c r="BD2158">
        <v>29340</v>
      </c>
      <c r="BE2158">
        <v>29340</v>
      </c>
      <c r="BF2158">
        <v>29340</v>
      </c>
      <c r="BG2158">
        <v>29340</v>
      </c>
      <c r="BH2158">
        <v>0</v>
      </c>
      <c r="BJ2158">
        <v>0</v>
      </c>
      <c r="BK2158">
        <v>0</v>
      </c>
      <c r="BN2158">
        <v>0</v>
      </c>
      <c r="BO2158">
        <v>0.9</v>
      </c>
      <c r="BP2158">
        <v>0</v>
      </c>
      <c r="BQ2158">
        <v>2</v>
      </c>
      <c r="BR2158">
        <v>4</v>
      </c>
      <c r="BS2158">
        <v>4162380011</v>
      </c>
      <c r="BT2158">
        <v>0</v>
      </c>
      <c r="BU2158">
        <v>93401</v>
      </c>
      <c r="BV2158">
        <v>1026678</v>
      </c>
      <c r="BW2158">
        <v>149141</v>
      </c>
      <c r="BX2158" t="s">
        <v>5266</v>
      </c>
      <c r="BZ2158" t="s">
        <v>6588</v>
      </c>
      <c r="CA2158">
        <v>46301</v>
      </c>
      <c r="CC2158">
        <v>0</v>
      </c>
      <c r="CE2158">
        <v>1</v>
      </c>
      <c r="CF2158" t="s">
        <v>7198</v>
      </c>
      <c r="CG2158">
        <v>0</v>
      </c>
      <c r="CH2158">
        <v>417.49316282299998</v>
      </c>
      <c r="CI2158">
        <v>10869.1692678</v>
      </c>
      <c r="CJ2158" s="2">
        <f t="shared" si="165"/>
        <v>19.323</v>
      </c>
      <c r="CK2158" s="2">
        <f t="shared" si="166"/>
        <v>62.262999999999998</v>
      </c>
      <c r="CL2158" s="2">
        <f t="shared" si="167"/>
        <v>2.9</v>
      </c>
      <c r="CM2158" t="str">
        <f t="shared" si="168"/>
        <v>9 to 30 units</v>
      </c>
      <c r="CN2158" t="str">
        <f t="shared" si="169"/>
        <v>31 to 100 units</v>
      </c>
    </row>
    <row r="2159" spans="1:92" x14ac:dyDescent="0.25">
      <c r="A2159" s="1">
        <v>2158</v>
      </c>
      <c r="B2159" t="s">
        <v>89</v>
      </c>
      <c r="C2159">
        <v>16242</v>
      </c>
      <c r="D2159">
        <v>54</v>
      </c>
      <c r="E2159">
        <v>414</v>
      </c>
      <c r="F2159">
        <v>928</v>
      </c>
      <c r="G2159">
        <v>2001</v>
      </c>
      <c r="H2159">
        <v>27</v>
      </c>
      <c r="I2159">
        <v>32</v>
      </c>
      <c r="J2159">
        <v>11694</v>
      </c>
      <c r="K2159" t="s">
        <v>367</v>
      </c>
      <c r="L2159">
        <v>100</v>
      </c>
      <c r="M2159">
        <v>3700</v>
      </c>
      <c r="N2159" t="s">
        <v>2305</v>
      </c>
      <c r="O2159" t="s">
        <v>2677</v>
      </c>
      <c r="X2159" t="s">
        <v>2677</v>
      </c>
      <c r="Z2159" t="s">
        <v>2999</v>
      </c>
      <c r="AA2159" t="s">
        <v>3002</v>
      </c>
      <c r="AB2159">
        <v>11</v>
      </c>
      <c r="AC2159">
        <v>0</v>
      </c>
      <c r="AE2159" t="s">
        <v>4919</v>
      </c>
      <c r="AF2159">
        <v>6000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4</v>
      </c>
      <c r="AQ2159">
        <v>0</v>
      </c>
      <c r="AR2159">
        <v>0</v>
      </c>
      <c r="AS2159">
        <v>0</v>
      </c>
      <c r="AT2159">
        <v>0</v>
      </c>
      <c r="AU2159">
        <v>60</v>
      </c>
      <c r="AV2159">
        <v>100</v>
      </c>
      <c r="AW2159">
        <v>0</v>
      </c>
      <c r="AX2159">
        <v>0</v>
      </c>
      <c r="AZ2159">
        <v>0</v>
      </c>
      <c r="BA2159" t="s">
        <v>2999</v>
      </c>
      <c r="BB2159">
        <v>5</v>
      </c>
      <c r="BC2159">
        <v>5</v>
      </c>
      <c r="BD2159">
        <v>15900</v>
      </c>
      <c r="BE2159">
        <v>15900</v>
      </c>
      <c r="BF2159">
        <v>5000</v>
      </c>
      <c r="BG2159">
        <v>5000</v>
      </c>
      <c r="BH2159">
        <v>0</v>
      </c>
      <c r="BJ2159">
        <v>0</v>
      </c>
      <c r="BK2159">
        <v>0</v>
      </c>
      <c r="BN2159">
        <v>0</v>
      </c>
      <c r="BO2159">
        <v>0.5</v>
      </c>
      <c r="BP2159">
        <v>0</v>
      </c>
      <c r="BQ2159">
        <v>1</v>
      </c>
      <c r="BR2159">
        <v>4</v>
      </c>
      <c r="BS2159">
        <v>4162420054</v>
      </c>
      <c r="BT2159">
        <v>0</v>
      </c>
      <c r="BU2159">
        <v>928</v>
      </c>
      <c r="BV2159">
        <v>1025398</v>
      </c>
      <c r="BW2159">
        <v>150527</v>
      </c>
      <c r="BX2159" t="s">
        <v>5266</v>
      </c>
      <c r="BZ2159" t="s">
        <v>6590</v>
      </c>
      <c r="CA2159">
        <v>46302</v>
      </c>
      <c r="CC2159">
        <v>0</v>
      </c>
      <c r="CE2159">
        <v>1</v>
      </c>
      <c r="CF2159" t="s">
        <v>7198</v>
      </c>
      <c r="CG2159">
        <v>0</v>
      </c>
      <c r="CH2159">
        <v>320.52925027100002</v>
      </c>
      <c r="CI2159">
        <v>6015.8894600200001</v>
      </c>
      <c r="CJ2159" s="2">
        <f t="shared" si="165"/>
        <v>6</v>
      </c>
      <c r="CK2159" s="2">
        <f t="shared" si="166"/>
        <v>18</v>
      </c>
      <c r="CL2159" s="2">
        <f t="shared" si="167"/>
        <v>1.5</v>
      </c>
      <c r="CM2159" t="str">
        <f t="shared" si="168"/>
        <v>1 to 8 units</v>
      </c>
      <c r="CN2159" t="str">
        <f t="shared" si="169"/>
        <v>9 to 30 units</v>
      </c>
    </row>
    <row r="2160" spans="1:92" x14ac:dyDescent="0.25">
      <c r="A2160" s="1">
        <v>2159</v>
      </c>
      <c r="B2160" t="s">
        <v>89</v>
      </c>
      <c r="C2160">
        <v>16253</v>
      </c>
      <c r="D2160">
        <v>17</v>
      </c>
      <c r="E2160">
        <v>414</v>
      </c>
      <c r="F2160">
        <v>928</v>
      </c>
      <c r="G2160">
        <v>2009</v>
      </c>
      <c r="H2160">
        <v>27</v>
      </c>
      <c r="I2160">
        <v>32</v>
      </c>
      <c r="J2160">
        <v>11694</v>
      </c>
      <c r="K2160" t="s">
        <v>367</v>
      </c>
      <c r="L2160">
        <v>100</v>
      </c>
      <c r="M2160">
        <v>3700</v>
      </c>
      <c r="N2160" t="s">
        <v>2299</v>
      </c>
      <c r="O2160" t="s">
        <v>2677</v>
      </c>
      <c r="X2160" t="s">
        <v>2677</v>
      </c>
      <c r="Z2160" t="s">
        <v>2999</v>
      </c>
      <c r="AA2160" t="s">
        <v>3002</v>
      </c>
      <c r="AB2160">
        <v>11</v>
      </c>
      <c r="AC2160">
        <v>0</v>
      </c>
      <c r="AE2160" t="s">
        <v>4914</v>
      </c>
      <c r="AF2160">
        <v>4000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4</v>
      </c>
      <c r="AQ2160">
        <v>0</v>
      </c>
      <c r="AR2160">
        <v>0</v>
      </c>
      <c r="AS2160">
        <v>0</v>
      </c>
      <c r="AT2160">
        <v>0</v>
      </c>
      <c r="AU2160">
        <v>40</v>
      </c>
      <c r="AV2160">
        <v>100</v>
      </c>
      <c r="AW2160">
        <v>0</v>
      </c>
      <c r="AX2160">
        <v>0</v>
      </c>
      <c r="AZ2160">
        <v>0</v>
      </c>
      <c r="BA2160" t="s">
        <v>2999</v>
      </c>
      <c r="BB2160">
        <v>5</v>
      </c>
      <c r="BC2160">
        <v>5</v>
      </c>
      <c r="BD2160">
        <v>13080</v>
      </c>
      <c r="BE2160">
        <v>13080</v>
      </c>
      <c r="BF2160">
        <v>0</v>
      </c>
      <c r="BG2160">
        <v>0</v>
      </c>
      <c r="BH2160">
        <v>0</v>
      </c>
      <c r="BJ2160">
        <v>0</v>
      </c>
      <c r="BK2160">
        <v>0</v>
      </c>
      <c r="BN2160">
        <v>0</v>
      </c>
      <c r="BO2160">
        <v>0.5</v>
      </c>
      <c r="BP2160">
        <v>0</v>
      </c>
      <c r="BQ2160">
        <v>1</v>
      </c>
      <c r="BR2160">
        <v>4</v>
      </c>
      <c r="BS2160">
        <v>4162530017</v>
      </c>
      <c r="BT2160">
        <v>0</v>
      </c>
      <c r="BU2160">
        <v>928</v>
      </c>
      <c r="BV2160">
        <v>1025684</v>
      </c>
      <c r="BW2160">
        <v>150128</v>
      </c>
      <c r="BX2160" t="s">
        <v>5266</v>
      </c>
      <c r="BZ2160" t="s">
        <v>6586</v>
      </c>
      <c r="CA2160">
        <v>46302</v>
      </c>
      <c r="CC2160">
        <v>0</v>
      </c>
      <c r="CE2160">
        <v>1</v>
      </c>
      <c r="CF2160" t="s">
        <v>7198</v>
      </c>
      <c r="CG2160">
        <v>0</v>
      </c>
      <c r="CH2160">
        <v>279.767510813</v>
      </c>
      <c r="CI2160">
        <v>3995.3658946999999</v>
      </c>
      <c r="CJ2160" s="2">
        <f t="shared" si="165"/>
        <v>4</v>
      </c>
      <c r="CK2160" s="2">
        <f t="shared" si="166"/>
        <v>12</v>
      </c>
      <c r="CL2160" s="2">
        <f t="shared" si="167"/>
        <v>1.5</v>
      </c>
      <c r="CM2160" t="str">
        <f t="shared" si="168"/>
        <v>1 to 8 units</v>
      </c>
      <c r="CN2160" t="str">
        <f t="shared" si="169"/>
        <v>9 to 30 units</v>
      </c>
    </row>
    <row r="2161" spans="1:92" x14ac:dyDescent="0.25">
      <c r="A2161" s="1">
        <v>2160</v>
      </c>
      <c r="B2161" t="s">
        <v>89</v>
      </c>
      <c r="C2161">
        <v>16253</v>
      </c>
      <c r="D2161">
        <v>27</v>
      </c>
      <c r="E2161">
        <v>414</v>
      </c>
      <c r="F2161">
        <v>928</v>
      </c>
      <c r="G2161">
        <v>2009</v>
      </c>
      <c r="H2161">
        <v>27</v>
      </c>
      <c r="I2161">
        <v>32</v>
      </c>
      <c r="J2161">
        <v>11694</v>
      </c>
      <c r="K2161" t="s">
        <v>367</v>
      </c>
      <c r="L2161">
        <v>100</v>
      </c>
      <c r="M2161">
        <v>3700</v>
      </c>
      <c r="N2161" t="s">
        <v>2298</v>
      </c>
      <c r="O2161" t="s">
        <v>2677</v>
      </c>
      <c r="X2161" t="s">
        <v>2677</v>
      </c>
      <c r="Z2161" t="s">
        <v>2999</v>
      </c>
      <c r="AA2161" t="s">
        <v>3002</v>
      </c>
      <c r="AB2161">
        <v>11</v>
      </c>
      <c r="AC2161">
        <v>0</v>
      </c>
      <c r="AE2161" t="s">
        <v>4913</v>
      </c>
      <c r="AF2161">
        <v>4000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4</v>
      </c>
      <c r="AQ2161">
        <v>0</v>
      </c>
      <c r="AR2161">
        <v>0</v>
      </c>
      <c r="AS2161">
        <v>0</v>
      </c>
      <c r="AT2161">
        <v>0</v>
      </c>
      <c r="AU2161">
        <v>40</v>
      </c>
      <c r="AV2161">
        <v>100</v>
      </c>
      <c r="AW2161">
        <v>0</v>
      </c>
      <c r="AX2161">
        <v>0</v>
      </c>
      <c r="AZ2161">
        <v>0</v>
      </c>
      <c r="BA2161" t="s">
        <v>2999</v>
      </c>
      <c r="BB2161">
        <v>5</v>
      </c>
      <c r="BC2161">
        <v>5</v>
      </c>
      <c r="BD2161">
        <v>12840</v>
      </c>
      <c r="BE2161">
        <v>12840</v>
      </c>
      <c r="BF2161">
        <v>0</v>
      </c>
      <c r="BG2161">
        <v>0</v>
      </c>
      <c r="BH2161">
        <v>0</v>
      </c>
      <c r="BJ2161">
        <v>0</v>
      </c>
      <c r="BK2161">
        <v>0</v>
      </c>
      <c r="BN2161">
        <v>0</v>
      </c>
      <c r="BO2161">
        <v>0.5</v>
      </c>
      <c r="BP2161">
        <v>0</v>
      </c>
      <c r="BQ2161">
        <v>1</v>
      </c>
      <c r="BR2161">
        <v>4</v>
      </c>
      <c r="BS2161">
        <v>4162530027</v>
      </c>
      <c r="BT2161">
        <v>0</v>
      </c>
      <c r="BU2161">
        <v>928</v>
      </c>
      <c r="BV2161">
        <v>1025764</v>
      </c>
      <c r="BW2161">
        <v>149945</v>
      </c>
      <c r="BX2161" t="s">
        <v>5266</v>
      </c>
      <c r="BZ2161" t="s">
        <v>6586</v>
      </c>
      <c r="CA2161">
        <v>46302</v>
      </c>
      <c r="CC2161">
        <v>0</v>
      </c>
      <c r="CE2161">
        <v>1</v>
      </c>
      <c r="CF2161" t="s">
        <v>7198</v>
      </c>
      <c r="CG2161">
        <v>0</v>
      </c>
      <c r="CH2161">
        <v>279.25553288399999</v>
      </c>
      <c r="CI2161">
        <v>3985.1058686800002</v>
      </c>
      <c r="CJ2161" s="2">
        <f t="shared" si="165"/>
        <v>4</v>
      </c>
      <c r="CK2161" s="2">
        <f t="shared" si="166"/>
        <v>12</v>
      </c>
      <c r="CL2161" s="2">
        <f t="shared" si="167"/>
        <v>1.5</v>
      </c>
      <c r="CM2161" t="str">
        <f t="shared" si="168"/>
        <v>1 to 8 units</v>
      </c>
      <c r="CN2161" t="str">
        <f t="shared" si="169"/>
        <v>9 to 30 units</v>
      </c>
    </row>
    <row r="2162" spans="1:92" x14ac:dyDescent="0.25">
      <c r="A2162" s="1">
        <v>2161</v>
      </c>
      <c r="B2162" t="s">
        <v>89</v>
      </c>
      <c r="C2162">
        <v>16276</v>
      </c>
      <c r="D2162">
        <v>44</v>
      </c>
      <c r="E2162">
        <v>414</v>
      </c>
      <c r="F2162">
        <v>928</v>
      </c>
      <c r="G2162">
        <v>1001</v>
      </c>
      <c r="H2162">
        <v>27</v>
      </c>
      <c r="I2162">
        <v>32</v>
      </c>
      <c r="J2162">
        <v>11694</v>
      </c>
      <c r="K2162" t="s">
        <v>367</v>
      </c>
      <c r="L2162">
        <v>100</v>
      </c>
      <c r="M2162">
        <v>3700</v>
      </c>
      <c r="N2162" t="s">
        <v>2307</v>
      </c>
      <c r="O2162" t="s">
        <v>2677</v>
      </c>
      <c r="X2162" t="s">
        <v>2677</v>
      </c>
      <c r="Z2162" t="s">
        <v>2999</v>
      </c>
      <c r="AA2162" t="s">
        <v>3002</v>
      </c>
      <c r="AB2162">
        <v>11</v>
      </c>
      <c r="AC2162">
        <v>0</v>
      </c>
      <c r="AE2162" t="s">
        <v>4921</v>
      </c>
      <c r="AF2162">
        <v>3000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4</v>
      </c>
      <c r="AQ2162">
        <v>0</v>
      </c>
      <c r="AR2162">
        <v>0</v>
      </c>
      <c r="AS2162">
        <v>0</v>
      </c>
      <c r="AT2162">
        <v>0</v>
      </c>
      <c r="AU2162">
        <v>57.68</v>
      </c>
      <c r="AV2162">
        <v>100</v>
      </c>
      <c r="AW2162">
        <v>0</v>
      </c>
      <c r="AX2162">
        <v>0</v>
      </c>
      <c r="AZ2162">
        <v>0</v>
      </c>
      <c r="BA2162" t="s">
        <v>2999</v>
      </c>
      <c r="BB2162">
        <v>5</v>
      </c>
      <c r="BC2162">
        <v>5</v>
      </c>
      <c r="BD2162">
        <v>15555</v>
      </c>
      <c r="BE2162">
        <v>15555</v>
      </c>
      <c r="BF2162">
        <v>0</v>
      </c>
      <c r="BG2162">
        <v>0</v>
      </c>
      <c r="BH2162">
        <v>0</v>
      </c>
      <c r="BJ2162">
        <v>0</v>
      </c>
      <c r="BK2162">
        <v>0</v>
      </c>
      <c r="BN2162">
        <v>0</v>
      </c>
      <c r="BO2162">
        <v>0.5</v>
      </c>
      <c r="BP2162">
        <v>0</v>
      </c>
      <c r="BQ2162">
        <v>1</v>
      </c>
      <c r="BR2162">
        <v>4</v>
      </c>
      <c r="BS2162">
        <v>4162760044</v>
      </c>
      <c r="BT2162">
        <v>0</v>
      </c>
      <c r="BU2162">
        <v>928</v>
      </c>
      <c r="BV2162">
        <v>1026278</v>
      </c>
      <c r="BW2162">
        <v>148161</v>
      </c>
      <c r="BX2162" t="s">
        <v>5266</v>
      </c>
      <c r="BZ2162" t="s">
        <v>6589</v>
      </c>
      <c r="CA2162">
        <v>46302</v>
      </c>
      <c r="CC2162">
        <v>4162760044</v>
      </c>
      <c r="CD2162" t="s">
        <v>7155</v>
      </c>
      <c r="CE2162">
        <v>1</v>
      </c>
      <c r="CF2162" t="s">
        <v>7198</v>
      </c>
      <c r="CG2162">
        <v>0</v>
      </c>
      <c r="CH2162">
        <v>326.45506103399998</v>
      </c>
      <c r="CI2162">
        <v>6304.6467181099997</v>
      </c>
      <c r="CJ2162" s="2">
        <f t="shared" si="165"/>
        <v>3</v>
      </c>
      <c r="CK2162" s="2">
        <f t="shared" si="166"/>
        <v>9</v>
      </c>
      <c r="CL2162" s="2">
        <f t="shared" si="167"/>
        <v>1.5</v>
      </c>
      <c r="CM2162" t="str">
        <f t="shared" si="168"/>
        <v>1 to 8 units</v>
      </c>
      <c r="CN2162" t="str">
        <f t="shared" si="169"/>
        <v>9 to 30 units</v>
      </c>
    </row>
    <row r="2163" spans="1:92" x14ac:dyDescent="0.25">
      <c r="A2163" s="1">
        <v>2162</v>
      </c>
      <c r="B2163" t="s">
        <v>89</v>
      </c>
      <c r="C2163">
        <v>16276</v>
      </c>
      <c r="D2163">
        <v>60</v>
      </c>
      <c r="E2163">
        <v>414</v>
      </c>
      <c r="F2163">
        <v>928</v>
      </c>
      <c r="G2163">
        <v>1001</v>
      </c>
      <c r="H2163">
        <v>27</v>
      </c>
      <c r="I2163">
        <v>32</v>
      </c>
      <c r="J2163">
        <v>11694</v>
      </c>
      <c r="K2163" t="s">
        <v>367</v>
      </c>
      <c r="L2163">
        <v>100</v>
      </c>
      <c r="M2163">
        <v>3700</v>
      </c>
      <c r="N2163" t="s">
        <v>2308</v>
      </c>
      <c r="O2163" t="s">
        <v>2677</v>
      </c>
      <c r="X2163" t="s">
        <v>2677</v>
      </c>
      <c r="Z2163" t="s">
        <v>2999</v>
      </c>
      <c r="AA2163" t="s">
        <v>3002</v>
      </c>
      <c r="AB2163">
        <v>11</v>
      </c>
      <c r="AC2163">
        <v>0</v>
      </c>
      <c r="AE2163" t="s">
        <v>4922</v>
      </c>
      <c r="AF2163">
        <v>4723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4</v>
      </c>
      <c r="AQ2163">
        <v>0</v>
      </c>
      <c r="AR2163">
        <v>0</v>
      </c>
      <c r="AS2163">
        <v>0</v>
      </c>
      <c r="AT2163">
        <v>0</v>
      </c>
      <c r="AU2163">
        <v>49.38</v>
      </c>
      <c r="AV2163">
        <v>100</v>
      </c>
      <c r="AW2163">
        <v>0</v>
      </c>
      <c r="AX2163">
        <v>0</v>
      </c>
      <c r="AZ2163">
        <v>0</v>
      </c>
      <c r="BA2163" t="s">
        <v>3000</v>
      </c>
      <c r="BB2163">
        <v>5</v>
      </c>
      <c r="BC2163">
        <v>5</v>
      </c>
      <c r="BD2163">
        <v>17820</v>
      </c>
      <c r="BE2163">
        <v>17820</v>
      </c>
      <c r="BF2163">
        <v>0</v>
      </c>
      <c r="BG2163">
        <v>0</v>
      </c>
      <c r="BH2163">
        <v>0</v>
      </c>
      <c r="BJ2163">
        <v>0</v>
      </c>
      <c r="BK2163">
        <v>0</v>
      </c>
      <c r="BN2163">
        <v>0</v>
      </c>
      <c r="BO2163">
        <v>0.5</v>
      </c>
      <c r="BP2163">
        <v>0</v>
      </c>
      <c r="BQ2163">
        <v>1</v>
      </c>
      <c r="BR2163">
        <v>4</v>
      </c>
      <c r="BS2163">
        <v>4162760060</v>
      </c>
      <c r="BT2163">
        <v>0</v>
      </c>
      <c r="BU2163">
        <v>928</v>
      </c>
      <c r="BV2163">
        <v>1026192</v>
      </c>
      <c r="BW2163">
        <v>148109</v>
      </c>
      <c r="BX2163" t="s">
        <v>5266</v>
      </c>
      <c r="BZ2163" t="s">
        <v>6589</v>
      </c>
      <c r="CA2163">
        <v>46302</v>
      </c>
      <c r="CC2163">
        <v>0</v>
      </c>
      <c r="CE2163">
        <v>1</v>
      </c>
      <c r="CF2163" t="s">
        <v>7198</v>
      </c>
      <c r="CG2163">
        <v>0</v>
      </c>
      <c r="CH2163">
        <v>299.32871778600003</v>
      </c>
      <c r="CI2163">
        <v>4998.4476557099997</v>
      </c>
      <c r="CJ2163" s="2">
        <f t="shared" si="165"/>
        <v>4.7229999999999999</v>
      </c>
      <c r="CK2163" s="2">
        <f t="shared" si="166"/>
        <v>14.169</v>
      </c>
      <c r="CL2163" s="2">
        <f t="shared" si="167"/>
        <v>1.5</v>
      </c>
      <c r="CM2163" t="str">
        <f t="shared" si="168"/>
        <v>1 to 8 units</v>
      </c>
      <c r="CN2163" t="str">
        <f t="shared" si="169"/>
        <v>9 to 30 units</v>
      </c>
    </row>
    <row r="2164" spans="1:92" x14ac:dyDescent="0.25">
      <c r="A2164" s="1">
        <v>2163</v>
      </c>
      <c r="B2164" t="s">
        <v>89</v>
      </c>
      <c r="C2164">
        <v>16278</v>
      </c>
      <c r="D2164">
        <v>61</v>
      </c>
      <c r="E2164">
        <v>414</v>
      </c>
      <c r="F2164">
        <v>928</v>
      </c>
      <c r="G2164">
        <v>1003</v>
      </c>
      <c r="H2164">
        <v>27</v>
      </c>
      <c r="I2164">
        <v>32</v>
      </c>
      <c r="J2164">
        <v>11694</v>
      </c>
      <c r="K2164" t="s">
        <v>367</v>
      </c>
      <c r="L2164">
        <v>100</v>
      </c>
      <c r="M2164">
        <v>3700</v>
      </c>
      <c r="N2164" t="s">
        <v>2303</v>
      </c>
      <c r="O2164" t="s">
        <v>2677</v>
      </c>
      <c r="X2164" t="s">
        <v>2677</v>
      </c>
      <c r="Z2164" t="s">
        <v>2999</v>
      </c>
      <c r="AA2164" t="s">
        <v>3002</v>
      </c>
      <c r="AB2164">
        <v>11</v>
      </c>
      <c r="AC2164">
        <v>0</v>
      </c>
      <c r="AE2164" t="s">
        <v>4917</v>
      </c>
      <c r="AF2164">
        <v>6000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4</v>
      </c>
      <c r="AQ2164">
        <v>0</v>
      </c>
      <c r="AR2164">
        <v>0</v>
      </c>
      <c r="AS2164">
        <v>0</v>
      </c>
      <c r="AT2164">
        <v>0</v>
      </c>
      <c r="AU2164">
        <v>60</v>
      </c>
      <c r="AV2164">
        <v>100</v>
      </c>
      <c r="AW2164">
        <v>0</v>
      </c>
      <c r="AX2164">
        <v>0</v>
      </c>
      <c r="AZ2164">
        <v>0</v>
      </c>
      <c r="BA2164" t="s">
        <v>2999</v>
      </c>
      <c r="BB2164">
        <v>5</v>
      </c>
      <c r="BC2164">
        <v>5</v>
      </c>
      <c r="BD2164">
        <v>15480</v>
      </c>
      <c r="BE2164">
        <v>15480</v>
      </c>
      <c r="BF2164">
        <v>0</v>
      </c>
      <c r="BG2164">
        <v>0</v>
      </c>
      <c r="BH2164">
        <v>0</v>
      </c>
      <c r="BJ2164">
        <v>0</v>
      </c>
      <c r="BK2164">
        <v>0</v>
      </c>
      <c r="BN2164">
        <v>0</v>
      </c>
      <c r="BO2164">
        <v>0.5</v>
      </c>
      <c r="BP2164">
        <v>0</v>
      </c>
      <c r="BQ2164">
        <v>1</v>
      </c>
      <c r="BR2164">
        <v>4</v>
      </c>
      <c r="BS2164">
        <v>4162780061</v>
      </c>
      <c r="BT2164">
        <v>0</v>
      </c>
      <c r="BU2164">
        <v>928</v>
      </c>
      <c r="BV2164">
        <v>1025742</v>
      </c>
      <c r="BW2164">
        <v>147893</v>
      </c>
      <c r="BX2164" t="s">
        <v>5266</v>
      </c>
      <c r="BZ2164" t="s">
        <v>6589</v>
      </c>
      <c r="CA2164">
        <v>46302</v>
      </c>
      <c r="CC2164">
        <v>0</v>
      </c>
      <c r="CE2164">
        <v>1</v>
      </c>
      <c r="CF2164" t="s">
        <v>7198</v>
      </c>
      <c r="CG2164">
        <v>0</v>
      </c>
      <c r="CH2164">
        <v>321.809818393</v>
      </c>
      <c r="CI2164">
        <v>6082.3026606399999</v>
      </c>
      <c r="CJ2164" s="2">
        <f t="shared" si="165"/>
        <v>6</v>
      </c>
      <c r="CK2164" s="2">
        <f t="shared" si="166"/>
        <v>18</v>
      </c>
      <c r="CL2164" s="2">
        <f t="shared" si="167"/>
        <v>1.5</v>
      </c>
      <c r="CM2164" t="str">
        <f t="shared" si="168"/>
        <v>1 to 8 units</v>
      </c>
      <c r="CN2164" t="str">
        <f t="shared" si="169"/>
        <v>9 to 30 units</v>
      </c>
    </row>
    <row r="2165" spans="1:92" x14ac:dyDescent="0.25">
      <c r="A2165" s="1">
        <v>2164</v>
      </c>
      <c r="B2165" t="s">
        <v>89</v>
      </c>
      <c r="C2165">
        <v>16279</v>
      </c>
      <c r="D2165">
        <v>42</v>
      </c>
      <c r="E2165">
        <v>414</v>
      </c>
      <c r="F2165">
        <v>928</v>
      </c>
      <c r="G2165">
        <v>1004</v>
      </c>
      <c r="H2165">
        <v>27</v>
      </c>
      <c r="I2165">
        <v>32</v>
      </c>
      <c r="J2165">
        <v>11694</v>
      </c>
      <c r="K2165" t="s">
        <v>367</v>
      </c>
      <c r="L2165">
        <v>100</v>
      </c>
      <c r="M2165">
        <v>3700</v>
      </c>
      <c r="N2165" t="s">
        <v>2321</v>
      </c>
      <c r="O2165" t="s">
        <v>2677</v>
      </c>
      <c r="X2165" t="s">
        <v>2677</v>
      </c>
      <c r="Z2165" t="s">
        <v>2999</v>
      </c>
      <c r="AA2165" t="s">
        <v>3002</v>
      </c>
      <c r="AB2165">
        <v>11</v>
      </c>
      <c r="AC2165">
        <v>0</v>
      </c>
      <c r="AE2165" t="s">
        <v>4935</v>
      </c>
      <c r="AF2165">
        <v>6000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4</v>
      </c>
      <c r="AQ2165">
        <v>0</v>
      </c>
      <c r="AR2165">
        <v>0</v>
      </c>
      <c r="AS2165">
        <v>0</v>
      </c>
      <c r="AT2165">
        <v>0</v>
      </c>
      <c r="AU2165">
        <v>60</v>
      </c>
      <c r="AV2165">
        <v>100</v>
      </c>
      <c r="AW2165">
        <v>0</v>
      </c>
      <c r="AX2165">
        <v>0</v>
      </c>
      <c r="AZ2165">
        <v>0</v>
      </c>
      <c r="BA2165" t="s">
        <v>2999</v>
      </c>
      <c r="BB2165">
        <v>2</v>
      </c>
      <c r="BC2165">
        <v>5</v>
      </c>
      <c r="BD2165">
        <v>16680</v>
      </c>
      <c r="BE2165">
        <v>16680</v>
      </c>
      <c r="BF2165">
        <v>0</v>
      </c>
      <c r="BG2165">
        <v>0</v>
      </c>
      <c r="BH2165">
        <v>0</v>
      </c>
      <c r="BJ2165">
        <v>0</v>
      </c>
      <c r="BK2165">
        <v>0</v>
      </c>
      <c r="BN2165">
        <v>0</v>
      </c>
      <c r="BO2165">
        <v>0.5</v>
      </c>
      <c r="BP2165">
        <v>0</v>
      </c>
      <c r="BQ2165">
        <v>1</v>
      </c>
      <c r="BR2165">
        <v>4</v>
      </c>
      <c r="BS2165">
        <v>4162790042</v>
      </c>
      <c r="BT2165">
        <v>0</v>
      </c>
      <c r="BU2165">
        <v>928</v>
      </c>
      <c r="BV2165">
        <v>1025605</v>
      </c>
      <c r="BW2165">
        <v>147832</v>
      </c>
      <c r="BX2165" t="s">
        <v>5266</v>
      </c>
      <c r="BZ2165" t="s">
        <v>6589</v>
      </c>
      <c r="CA2165">
        <v>46302</v>
      </c>
      <c r="CC2165">
        <v>0</v>
      </c>
      <c r="CE2165">
        <v>1</v>
      </c>
      <c r="CF2165" t="s">
        <v>7198</v>
      </c>
      <c r="CG2165">
        <v>0</v>
      </c>
      <c r="CH2165">
        <v>320.33316430899998</v>
      </c>
      <c r="CI2165">
        <v>6008.2511760999996</v>
      </c>
      <c r="CJ2165" s="2">
        <f t="shared" si="165"/>
        <v>6</v>
      </c>
      <c r="CK2165" s="2">
        <f t="shared" si="166"/>
        <v>18</v>
      </c>
      <c r="CL2165" s="2">
        <f t="shared" si="167"/>
        <v>1.5</v>
      </c>
      <c r="CM2165" t="str">
        <f t="shared" si="168"/>
        <v>1 to 8 units</v>
      </c>
      <c r="CN2165" t="str">
        <f t="shared" si="169"/>
        <v>9 to 30 units</v>
      </c>
    </row>
    <row r="2166" spans="1:92" x14ac:dyDescent="0.25">
      <c r="A2166" s="1">
        <v>2165</v>
      </c>
      <c r="B2166" t="s">
        <v>89</v>
      </c>
      <c r="C2166">
        <v>16280</v>
      </c>
      <c r="D2166">
        <v>41</v>
      </c>
      <c r="E2166">
        <v>414</v>
      </c>
      <c r="F2166">
        <v>928</v>
      </c>
      <c r="G2166">
        <v>1005</v>
      </c>
      <c r="H2166">
        <v>27</v>
      </c>
      <c r="I2166">
        <v>32</v>
      </c>
      <c r="J2166">
        <v>11694</v>
      </c>
      <c r="K2166" t="s">
        <v>367</v>
      </c>
      <c r="L2166">
        <v>100</v>
      </c>
      <c r="M2166">
        <v>3700</v>
      </c>
      <c r="N2166" t="s">
        <v>2306</v>
      </c>
      <c r="O2166" t="s">
        <v>2677</v>
      </c>
      <c r="X2166" t="s">
        <v>2677</v>
      </c>
      <c r="Z2166" t="s">
        <v>2999</v>
      </c>
      <c r="AA2166" t="s">
        <v>3002</v>
      </c>
      <c r="AB2166">
        <v>11</v>
      </c>
      <c r="AC2166">
        <v>0</v>
      </c>
      <c r="AE2166" t="s">
        <v>4920</v>
      </c>
      <c r="AF2166">
        <v>4100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4</v>
      </c>
      <c r="AQ2166">
        <v>0</v>
      </c>
      <c r="AR2166">
        <v>0</v>
      </c>
      <c r="AS2166">
        <v>0</v>
      </c>
      <c r="AT2166">
        <v>0</v>
      </c>
      <c r="AU2166">
        <v>41</v>
      </c>
      <c r="AV2166">
        <v>100</v>
      </c>
      <c r="AW2166">
        <v>0</v>
      </c>
      <c r="AX2166">
        <v>0</v>
      </c>
      <c r="AZ2166">
        <v>0</v>
      </c>
      <c r="BA2166" t="s">
        <v>2999</v>
      </c>
      <c r="BB2166">
        <v>5</v>
      </c>
      <c r="BC2166">
        <v>5</v>
      </c>
      <c r="BD2166">
        <v>14340</v>
      </c>
      <c r="BE2166">
        <v>14340</v>
      </c>
      <c r="BF2166">
        <v>0</v>
      </c>
      <c r="BG2166">
        <v>0</v>
      </c>
      <c r="BH2166">
        <v>0</v>
      </c>
      <c r="BJ2166">
        <v>0</v>
      </c>
      <c r="BK2166">
        <v>0</v>
      </c>
      <c r="BN2166">
        <v>0</v>
      </c>
      <c r="BO2166">
        <v>0.5</v>
      </c>
      <c r="BP2166">
        <v>0</v>
      </c>
      <c r="BQ2166">
        <v>1</v>
      </c>
      <c r="BR2166">
        <v>4</v>
      </c>
      <c r="BS2166">
        <v>4162800041</v>
      </c>
      <c r="BT2166">
        <v>0</v>
      </c>
      <c r="BU2166">
        <v>928</v>
      </c>
      <c r="BV2166">
        <v>1025379</v>
      </c>
      <c r="BW2166">
        <v>147724</v>
      </c>
      <c r="BX2166" t="s">
        <v>5266</v>
      </c>
      <c r="BZ2166" t="s">
        <v>6587</v>
      </c>
      <c r="CA2166">
        <v>46302</v>
      </c>
      <c r="CC2166">
        <v>0</v>
      </c>
      <c r="CE2166">
        <v>1</v>
      </c>
      <c r="CF2166" t="s">
        <v>7198</v>
      </c>
      <c r="CG2166">
        <v>0</v>
      </c>
      <c r="CH2166">
        <v>286.92216115100001</v>
      </c>
      <c r="CI2166">
        <v>4280.3998587300002</v>
      </c>
      <c r="CJ2166" s="2">
        <f t="shared" si="165"/>
        <v>4.0999999999999996</v>
      </c>
      <c r="CK2166" s="2">
        <f t="shared" si="166"/>
        <v>12.3</v>
      </c>
      <c r="CL2166" s="2">
        <f t="shared" si="167"/>
        <v>1.5</v>
      </c>
      <c r="CM2166" t="str">
        <f t="shared" si="168"/>
        <v>1 to 8 units</v>
      </c>
      <c r="CN2166" t="str">
        <f t="shared" si="169"/>
        <v>9 to 30 units</v>
      </c>
    </row>
    <row r="2167" spans="1:92" x14ac:dyDescent="0.25">
      <c r="A2167" s="1">
        <v>2166</v>
      </c>
      <c r="B2167" t="s">
        <v>89</v>
      </c>
      <c r="C2167">
        <v>16281</v>
      </c>
      <c r="D2167">
        <v>42</v>
      </c>
      <c r="E2167">
        <v>414</v>
      </c>
      <c r="F2167">
        <v>928</v>
      </c>
      <c r="G2167">
        <v>1006</v>
      </c>
      <c r="H2167">
        <v>27</v>
      </c>
      <c r="I2167">
        <v>32</v>
      </c>
      <c r="J2167">
        <v>11694</v>
      </c>
      <c r="K2167" t="s">
        <v>367</v>
      </c>
      <c r="L2167">
        <v>100</v>
      </c>
      <c r="M2167">
        <v>3700</v>
      </c>
      <c r="N2167" t="s">
        <v>2302</v>
      </c>
      <c r="O2167" t="s">
        <v>2677</v>
      </c>
      <c r="X2167" t="s">
        <v>2677</v>
      </c>
      <c r="Z2167" t="s">
        <v>2999</v>
      </c>
      <c r="AA2167" t="s">
        <v>3002</v>
      </c>
      <c r="AB2167">
        <v>11</v>
      </c>
      <c r="AC2167">
        <v>0</v>
      </c>
      <c r="AE2167" t="s">
        <v>4916</v>
      </c>
      <c r="AF2167">
        <v>6537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4</v>
      </c>
      <c r="AQ2167">
        <v>0</v>
      </c>
      <c r="AR2167">
        <v>0</v>
      </c>
      <c r="AS2167">
        <v>0</v>
      </c>
      <c r="AT2167">
        <v>0</v>
      </c>
      <c r="AU2167">
        <v>62.28</v>
      </c>
      <c r="AV2167">
        <v>100</v>
      </c>
      <c r="AW2167">
        <v>0</v>
      </c>
      <c r="AX2167">
        <v>0</v>
      </c>
      <c r="AZ2167">
        <v>0</v>
      </c>
      <c r="BA2167" t="s">
        <v>3000</v>
      </c>
      <c r="BB2167">
        <v>5</v>
      </c>
      <c r="BC2167">
        <v>5</v>
      </c>
      <c r="BD2167">
        <v>18120</v>
      </c>
      <c r="BE2167">
        <v>18120</v>
      </c>
      <c r="BF2167">
        <v>0</v>
      </c>
      <c r="BG2167">
        <v>0</v>
      </c>
      <c r="BH2167">
        <v>0</v>
      </c>
      <c r="BJ2167">
        <v>0</v>
      </c>
      <c r="BK2167">
        <v>0</v>
      </c>
      <c r="BN2167">
        <v>0</v>
      </c>
      <c r="BO2167">
        <v>0.5</v>
      </c>
      <c r="BP2167">
        <v>0</v>
      </c>
      <c r="BQ2167">
        <v>1</v>
      </c>
      <c r="BR2167">
        <v>4</v>
      </c>
      <c r="BS2167">
        <v>4162810042</v>
      </c>
      <c r="BT2167">
        <v>0</v>
      </c>
      <c r="BU2167">
        <v>928</v>
      </c>
      <c r="BV2167">
        <v>1025163</v>
      </c>
      <c r="BW2167">
        <v>147592</v>
      </c>
      <c r="BX2167" t="s">
        <v>5266</v>
      </c>
      <c r="BZ2167" t="s">
        <v>6587</v>
      </c>
      <c r="CA2167">
        <v>46302</v>
      </c>
      <c r="CC2167">
        <v>0</v>
      </c>
      <c r="CE2167">
        <v>1</v>
      </c>
      <c r="CF2167" t="s">
        <v>7198</v>
      </c>
      <c r="CG2167">
        <v>0</v>
      </c>
      <c r="CH2167">
        <v>338.21408712900001</v>
      </c>
      <c r="CI2167">
        <v>6900.4287008800002</v>
      </c>
      <c r="CJ2167" s="2">
        <f t="shared" si="165"/>
        <v>6.5369999999999999</v>
      </c>
      <c r="CK2167" s="2">
        <f t="shared" si="166"/>
        <v>19.611000000000001</v>
      </c>
      <c r="CL2167" s="2">
        <f t="shared" si="167"/>
        <v>1.5</v>
      </c>
      <c r="CM2167" t="str">
        <f t="shared" si="168"/>
        <v>1 to 8 units</v>
      </c>
      <c r="CN2167" t="str">
        <f t="shared" si="169"/>
        <v>9 to 30 units</v>
      </c>
    </row>
    <row r="2168" spans="1:92" x14ac:dyDescent="0.25">
      <c r="A2168" s="1">
        <v>2167</v>
      </c>
      <c r="B2168" t="s">
        <v>89</v>
      </c>
      <c r="C2168">
        <v>16282</v>
      </c>
      <c r="D2168">
        <v>42</v>
      </c>
      <c r="E2168">
        <v>414</v>
      </c>
      <c r="F2168">
        <v>928</v>
      </c>
      <c r="G2168">
        <v>1007</v>
      </c>
      <c r="H2168">
        <v>27</v>
      </c>
      <c r="I2168">
        <v>32</v>
      </c>
      <c r="J2168">
        <v>11694</v>
      </c>
      <c r="K2168" t="s">
        <v>367</v>
      </c>
      <c r="L2168">
        <v>100</v>
      </c>
      <c r="M2168">
        <v>3700</v>
      </c>
      <c r="N2168" t="s">
        <v>2304</v>
      </c>
      <c r="O2168" t="s">
        <v>2677</v>
      </c>
      <c r="X2168" t="s">
        <v>2677</v>
      </c>
      <c r="Z2168" t="s">
        <v>2999</v>
      </c>
      <c r="AA2168" t="s">
        <v>3002</v>
      </c>
      <c r="AB2168">
        <v>11</v>
      </c>
      <c r="AC2168">
        <v>0</v>
      </c>
      <c r="AE2168" t="s">
        <v>4918</v>
      </c>
      <c r="AF2168">
        <v>6282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4</v>
      </c>
      <c r="AQ2168">
        <v>0</v>
      </c>
      <c r="AR2168">
        <v>0</v>
      </c>
      <c r="AS2168">
        <v>0</v>
      </c>
      <c r="AT2168">
        <v>0</v>
      </c>
      <c r="AU2168">
        <v>57.4</v>
      </c>
      <c r="AV2168">
        <v>100</v>
      </c>
      <c r="AW2168">
        <v>0</v>
      </c>
      <c r="AX2168">
        <v>0</v>
      </c>
      <c r="AZ2168">
        <v>0</v>
      </c>
      <c r="BA2168" t="s">
        <v>3000</v>
      </c>
      <c r="BB2168">
        <v>3</v>
      </c>
      <c r="BC2168">
        <v>5</v>
      </c>
      <c r="BD2168">
        <v>15060</v>
      </c>
      <c r="BE2168">
        <v>15060</v>
      </c>
      <c r="BF2168">
        <v>0</v>
      </c>
      <c r="BG2168">
        <v>0</v>
      </c>
      <c r="BH2168">
        <v>0</v>
      </c>
      <c r="BJ2168">
        <v>0</v>
      </c>
      <c r="BK2168">
        <v>0</v>
      </c>
      <c r="BN2168">
        <v>0</v>
      </c>
      <c r="BO2168">
        <v>0.5</v>
      </c>
      <c r="BP2168">
        <v>0</v>
      </c>
      <c r="BQ2168">
        <v>1</v>
      </c>
      <c r="BR2168">
        <v>4</v>
      </c>
      <c r="BS2168">
        <v>4162820042</v>
      </c>
      <c r="BT2168">
        <v>0</v>
      </c>
      <c r="BU2168">
        <v>928</v>
      </c>
      <c r="BV2168">
        <v>1024941</v>
      </c>
      <c r="BW2168">
        <v>147473</v>
      </c>
      <c r="BX2168" t="s">
        <v>5266</v>
      </c>
      <c r="BZ2168" t="s">
        <v>6587</v>
      </c>
      <c r="CA2168">
        <v>46302</v>
      </c>
      <c r="CC2168">
        <v>0</v>
      </c>
      <c r="CE2168">
        <v>1</v>
      </c>
      <c r="CF2168" t="s">
        <v>7198</v>
      </c>
      <c r="CG2168">
        <v>0</v>
      </c>
      <c r="CH2168">
        <v>329.69792992599997</v>
      </c>
      <c r="CI2168">
        <v>6187.3468772400001</v>
      </c>
      <c r="CJ2168" s="2">
        <f t="shared" si="165"/>
        <v>6.282</v>
      </c>
      <c r="CK2168" s="2">
        <f t="shared" si="166"/>
        <v>18.846</v>
      </c>
      <c r="CL2168" s="2">
        <f t="shared" si="167"/>
        <v>1.5</v>
      </c>
      <c r="CM2168" t="str">
        <f t="shared" si="168"/>
        <v>1 to 8 units</v>
      </c>
      <c r="CN2168" t="str">
        <f t="shared" si="169"/>
        <v>9 to 30 units</v>
      </c>
    </row>
    <row r="2169" spans="1:92" x14ac:dyDescent="0.25">
      <c r="A2169" s="1">
        <v>2168</v>
      </c>
      <c r="B2169" t="s">
        <v>89</v>
      </c>
      <c r="C2169">
        <v>16283</v>
      </c>
      <c r="D2169">
        <v>46</v>
      </c>
      <c r="E2169">
        <v>414</v>
      </c>
      <c r="F2169">
        <v>928</v>
      </c>
      <c r="G2169">
        <v>1008</v>
      </c>
      <c r="H2169">
        <v>27</v>
      </c>
      <c r="I2169">
        <v>32</v>
      </c>
      <c r="J2169">
        <v>11694</v>
      </c>
      <c r="K2169" t="s">
        <v>367</v>
      </c>
      <c r="L2169">
        <v>100</v>
      </c>
      <c r="M2169">
        <v>3700</v>
      </c>
      <c r="N2169" t="s">
        <v>2300</v>
      </c>
      <c r="O2169" t="s">
        <v>2677</v>
      </c>
      <c r="X2169" t="s">
        <v>2677</v>
      </c>
      <c r="Z2169" t="s">
        <v>2999</v>
      </c>
      <c r="AA2169" t="s">
        <v>3002</v>
      </c>
      <c r="AB2169">
        <v>11</v>
      </c>
      <c r="AC2169">
        <v>0</v>
      </c>
      <c r="AE2169" t="s">
        <v>4915</v>
      </c>
      <c r="AF2169">
        <v>4162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4</v>
      </c>
      <c r="AQ2169">
        <v>0</v>
      </c>
      <c r="AR2169">
        <v>0</v>
      </c>
      <c r="AS2169">
        <v>0</v>
      </c>
      <c r="AT2169">
        <v>0</v>
      </c>
      <c r="AU2169">
        <v>44.6</v>
      </c>
      <c r="AV2169">
        <v>100</v>
      </c>
      <c r="AW2169">
        <v>0</v>
      </c>
      <c r="AX2169">
        <v>0</v>
      </c>
      <c r="AZ2169">
        <v>0</v>
      </c>
      <c r="BA2169" t="s">
        <v>3000</v>
      </c>
      <c r="BB2169">
        <v>2</v>
      </c>
      <c r="BC2169">
        <v>5</v>
      </c>
      <c r="BD2169">
        <v>13980</v>
      </c>
      <c r="BE2169">
        <v>13980</v>
      </c>
      <c r="BF2169">
        <v>0</v>
      </c>
      <c r="BG2169">
        <v>0</v>
      </c>
      <c r="BH2169">
        <v>0</v>
      </c>
      <c r="BJ2169">
        <v>0</v>
      </c>
      <c r="BK2169">
        <v>0</v>
      </c>
      <c r="BN2169">
        <v>0</v>
      </c>
      <c r="BO2169">
        <v>0.5</v>
      </c>
      <c r="BP2169">
        <v>0</v>
      </c>
      <c r="BQ2169">
        <v>1</v>
      </c>
      <c r="BR2169">
        <v>4</v>
      </c>
      <c r="BS2169">
        <v>4162830046</v>
      </c>
      <c r="BT2169">
        <v>0</v>
      </c>
      <c r="BU2169">
        <v>928</v>
      </c>
      <c r="BV2169">
        <v>1024636</v>
      </c>
      <c r="BW2169">
        <v>147303</v>
      </c>
      <c r="BX2169" t="s">
        <v>5266</v>
      </c>
      <c r="BZ2169" t="s">
        <v>6587</v>
      </c>
      <c r="CA2169">
        <v>46302</v>
      </c>
      <c r="CC2169">
        <v>0</v>
      </c>
      <c r="CE2169">
        <v>1</v>
      </c>
      <c r="CF2169" t="s">
        <v>7198</v>
      </c>
      <c r="CG2169">
        <v>0</v>
      </c>
      <c r="CH2169">
        <v>282.89519215000001</v>
      </c>
      <c r="CI2169">
        <v>4153.8931994200002</v>
      </c>
      <c r="CJ2169" s="2">
        <f t="shared" si="165"/>
        <v>4.1619999999999999</v>
      </c>
      <c r="CK2169" s="2">
        <f t="shared" si="166"/>
        <v>12.486000000000001</v>
      </c>
      <c r="CL2169" s="2">
        <f t="shared" si="167"/>
        <v>1.5</v>
      </c>
      <c r="CM2169" t="str">
        <f t="shared" si="168"/>
        <v>1 to 8 units</v>
      </c>
      <c r="CN2169" t="str">
        <f t="shared" si="169"/>
        <v>9 to 30 units</v>
      </c>
    </row>
    <row r="2170" spans="1:92" x14ac:dyDescent="0.25">
      <c r="A2170" s="1">
        <v>2169</v>
      </c>
      <c r="B2170" t="s">
        <v>89</v>
      </c>
      <c r="C2170">
        <v>16285</v>
      </c>
      <c r="D2170">
        <v>41</v>
      </c>
      <c r="E2170">
        <v>414</v>
      </c>
      <c r="F2170">
        <v>928</v>
      </c>
      <c r="G2170">
        <v>1010</v>
      </c>
      <c r="H2170">
        <v>27</v>
      </c>
      <c r="I2170">
        <v>32</v>
      </c>
      <c r="J2170">
        <v>11694</v>
      </c>
      <c r="K2170" t="s">
        <v>367</v>
      </c>
      <c r="L2170">
        <v>100</v>
      </c>
      <c r="M2170">
        <v>3700</v>
      </c>
      <c r="N2170" t="s">
        <v>2311</v>
      </c>
      <c r="O2170" t="s">
        <v>2677</v>
      </c>
      <c r="X2170" t="s">
        <v>2677</v>
      </c>
      <c r="Z2170" t="s">
        <v>2999</v>
      </c>
      <c r="AA2170" t="s">
        <v>3002</v>
      </c>
      <c r="AB2170">
        <v>11</v>
      </c>
      <c r="AC2170">
        <v>0</v>
      </c>
      <c r="AE2170" t="s">
        <v>4925</v>
      </c>
      <c r="AF2170">
        <v>5582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4</v>
      </c>
      <c r="AQ2170">
        <v>0</v>
      </c>
      <c r="AR2170">
        <v>0</v>
      </c>
      <c r="AS2170">
        <v>0</v>
      </c>
      <c r="AT2170">
        <v>0</v>
      </c>
      <c r="AU2170">
        <v>52.74</v>
      </c>
      <c r="AV2170">
        <v>100.01</v>
      </c>
      <c r="AW2170">
        <v>0</v>
      </c>
      <c r="AX2170">
        <v>0</v>
      </c>
      <c r="AZ2170">
        <v>0</v>
      </c>
      <c r="BA2170" t="s">
        <v>3000</v>
      </c>
      <c r="BB2170">
        <v>2</v>
      </c>
      <c r="BC2170">
        <v>5</v>
      </c>
      <c r="BD2170">
        <v>22560</v>
      </c>
      <c r="BE2170">
        <v>22560</v>
      </c>
      <c r="BF2170">
        <v>0</v>
      </c>
      <c r="BG2170">
        <v>0</v>
      </c>
      <c r="BH2170">
        <v>0</v>
      </c>
      <c r="BJ2170">
        <v>0</v>
      </c>
      <c r="BK2170">
        <v>0</v>
      </c>
      <c r="BN2170">
        <v>0</v>
      </c>
      <c r="BO2170">
        <v>0.5</v>
      </c>
      <c r="BP2170">
        <v>0</v>
      </c>
      <c r="BQ2170">
        <v>1</v>
      </c>
      <c r="BR2170">
        <v>4</v>
      </c>
      <c r="BS2170">
        <v>4162850041</v>
      </c>
      <c r="BT2170">
        <v>0</v>
      </c>
      <c r="BU2170">
        <v>928</v>
      </c>
      <c r="BV2170">
        <v>1024274</v>
      </c>
      <c r="BW2170">
        <v>147127</v>
      </c>
      <c r="BX2170" t="s">
        <v>5266</v>
      </c>
      <c r="BZ2170" t="s">
        <v>6592</v>
      </c>
      <c r="CA2170">
        <v>46302</v>
      </c>
      <c r="CC2170">
        <v>0</v>
      </c>
      <c r="CE2170">
        <v>1</v>
      </c>
      <c r="CF2170" t="s">
        <v>7198</v>
      </c>
      <c r="CG2170">
        <v>0</v>
      </c>
      <c r="CH2170">
        <v>311.74314789499999</v>
      </c>
      <c r="CI2170">
        <v>5565.8048866999998</v>
      </c>
      <c r="CJ2170" s="2">
        <f t="shared" si="165"/>
        <v>5.5819999999999999</v>
      </c>
      <c r="CK2170" s="2">
        <f t="shared" si="166"/>
        <v>16.745999999999999</v>
      </c>
      <c r="CL2170" s="2">
        <f t="shared" si="167"/>
        <v>1.5</v>
      </c>
      <c r="CM2170" t="str">
        <f t="shared" si="168"/>
        <v>1 to 8 units</v>
      </c>
      <c r="CN2170" t="str">
        <f t="shared" si="169"/>
        <v>9 to 30 units</v>
      </c>
    </row>
    <row r="2171" spans="1:92" x14ac:dyDescent="0.25">
      <c r="A2171" s="1">
        <v>2170</v>
      </c>
      <c r="B2171" t="s">
        <v>89</v>
      </c>
      <c r="C2171">
        <v>16294</v>
      </c>
      <c r="D2171">
        <v>54</v>
      </c>
      <c r="E2171">
        <v>414</v>
      </c>
      <c r="F2171">
        <v>922</v>
      </c>
      <c r="G2171">
        <v>2001</v>
      </c>
      <c r="H2171">
        <v>27</v>
      </c>
      <c r="I2171">
        <v>32</v>
      </c>
      <c r="J2171">
        <v>11694</v>
      </c>
      <c r="K2171" t="s">
        <v>367</v>
      </c>
      <c r="L2171">
        <v>100</v>
      </c>
      <c r="M2171">
        <v>3700</v>
      </c>
      <c r="N2171" t="s">
        <v>2314</v>
      </c>
      <c r="O2171" t="s">
        <v>2680</v>
      </c>
      <c r="X2171" t="s">
        <v>2680</v>
      </c>
      <c r="Z2171" t="s">
        <v>2999</v>
      </c>
      <c r="AA2171" t="s">
        <v>3002</v>
      </c>
      <c r="AB2171">
        <v>11</v>
      </c>
      <c r="AC2171">
        <v>0</v>
      </c>
      <c r="AE2171" t="s">
        <v>4928</v>
      </c>
      <c r="AF2171">
        <v>4000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4</v>
      </c>
      <c r="AQ2171">
        <v>0</v>
      </c>
      <c r="AR2171">
        <v>0</v>
      </c>
      <c r="AS2171">
        <v>0</v>
      </c>
      <c r="AT2171">
        <v>0</v>
      </c>
      <c r="AU2171">
        <v>40</v>
      </c>
      <c r="AV2171">
        <v>100</v>
      </c>
      <c r="AW2171">
        <v>0</v>
      </c>
      <c r="AX2171">
        <v>0</v>
      </c>
      <c r="AZ2171">
        <v>0</v>
      </c>
      <c r="BA2171" t="s">
        <v>2999</v>
      </c>
      <c r="BB2171">
        <v>5</v>
      </c>
      <c r="BC2171">
        <v>5</v>
      </c>
      <c r="BD2171">
        <v>12180</v>
      </c>
      <c r="BE2171">
        <v>12180</v>
      </c>
      <c r="BF2171">
        <v>0</v>
      </c>
      <c r="BG2171">
        <v>0</v>
      </c>
      <c r="BH2171">
        <v>0</v>
      </c>
      <c r="BJ2171">
        <v>0</v>
      </c>
      <c r="BK2171">
        <v>0</v>
      </c>
      <c r="BN2171">
        <v>0</v>
      </c>
      <c r="BO2171">
        <v>0.5</v>
      </c>
      <c r="BP2171">
        <v>0</v>
      </c>
      <c r="BQ2171">
        <v>1</v>
      </c>
      <c r="BR2171">
        <v>4</v>
      </c>
      <c r="BS2171">
        <v>4162940054</v>
      </c>
      <c r="BT2171">
        <v>0</v>
      </c>
      <c r="BU2171">
        <v>922</v>
      </c>
      <c r="BV2171">
        <v>1022700</v>
      </c>
      <c r="BW2171">
        <v>148591</v>
      </c>
      <c r="BX2171" t="s">
        <v>5266</v>
      </c>
      <c r="BZ2171" t="s">
        <v>6594</v>
      </c>
      <c r="CA2171">
        <v>46303</v>
      </c>
      <c r="CC2171">
        <v>0</v>
      </c>
      <c r="CE2171">
        <v>1</v>
      </c>
      <c r="CF2171" t="s">
        <v>7198</v>
      </c>
      <c r="CG2171">
        <v>0</v>
      </c>
      <c r="CH2171">
        <v>280.00363351700003</v>
      </c>
      <c r="CI2171">
        <v>4000.0657951500002</v>
      </c>
      <c r="CJ2171" s="2">
        <f t="shared" si="165"/>
        <v>4</v>
      </c>
      <c r="CK2171" s="2">
        <f t="shared" si="166"/>
        <v>12</v>
      </c>
      <c r="CL2171" s="2">
        <f t="shared" si="167"/>
        <v>1.5</v>
      </c>
      <c r="CM2171" t="str">
        <f t="shared" si="168"/>
        <v>1 to 8 units</v>
      </c>
      <c r="CN2171" t="str">
        <f t="shared" si="169"/>
        <v>9 to 30 units</v>
      </c>
    </row>
    <row r="2172" spans="1:92" x14ac:dyDescent="0.25">
      <c r="A2172" s="1">
        <v>2171</v>
      </c>
      <c r="B2172" t="s">
        <v>89</v>
      </c>
      <c r="C2172">
        <v>16295</v>
      </c>
      <c r="D2172">
        <v>18</v>
      </c>
      <c r="E2172">
        <v>414</v>
      </c>
      <c r="F2172">
        <v>922</v>
      </c>
      <c r="G2172">
        <v>2002</v>
      </c>
      <c r="H2172">
        <v>27</v>
      </c>
      <c r="I2172">
        <v>32</v>
      </c>
      <c r="J2172">
        <v>11694</v>
      </c>
      <c r="K2172" t="s">
        <v>367</v>
      </c>
      <c r="L2172">
        <v>100</v>
      </c>
      <c r="M2172">
        <v>3700</v>
      </c>
      <c r="N2172" t="s">
        <v>2313</v>
      </c>
      <c r="O2172" t="s">
        <v>2680</v>
      </c>
      <c r="X2172" t="s">
        <v>2680</v>
      </c>
      <c r="Z2172" t="s">
        <v>2999</v>
      </c>
      <c r="AA2172" t="s">
        <v>3002</v>
      </c>
      <c r="AB2172">
        <v>11</v>
      </c>
      <c r="AC2172">
        <v>0</v>
      </c>
      <c r="AE2172" t="s">
        <v>4927</v>
      </c>
      <c r="AF2172">
        <v>4000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7</v>
      </c>
      <c r="AQ2172">
        <v>2</v>
      </c>
      <c r="AR2172">
        <v>0</v>
      </c>
      <c r="AS2172">
        <v>0</v>
      </c>
      <c r="AT2172">
        <v>0</v>
      </c>
      <c r="AU2172">
        <v>40</v>
      </c>
      <c r="AV2172">
        <v>100</v>
      </c>
      <c r="AW2172">
        <v>0</v>
      </c>
      <c r="AX2172">
        <v>0</v>
      </c>
      <c r="AZ2172">
        <v>0</v>
      </c>
      <c r="BA2172" t="s">
        <v>2999</v>
      </c>
      <c r="BB2172">
        <v>5</v>
      </c>
      <c r="BC2172">
        <v>5</v>
      </c>
      <c r="BD2172">
        <v>13620</v>
      </c>
      <c r="BE2172">
        <v>13680</v>
      </c>
      <c r="BF2172">
        <v>0</v>
      </c>
      <c r="BG2172">
        <v>0</v>
      </c>
      <c r="BH2172">
        <v>0</v>
      </c>
      <c r="BJ2172">
        <v>0</v>
      </c>
      <c r="BK2172">
        <v>0</v>
      </c>
      <c r="BN2172">
        <v>0</v>
      </c>
      <c r="BO2172">
        <v>0.5</v>
      </c>
      <c r="BP2172">
        <v>0</v>
      </c>
      <c r="BQ2172">
        <v>1</v>
      </c>
      <c r="BR2172">
        <v>4</v>
      </c>
      <c r="BS2172">
        <v>4162950018</v>
      </c>
      <c r="BT2172">
        <v>0</v>
      </c>
      <c r="BU2172">
        <v>922</v>
      </c>
      <c r="BV2172">
        <v>1022482</v>
      </c>
      <c r="BW2172">
        <v>148713</v>
      </c>
      <c r="BX2172" t="s">
        <v>5266</v>
      </c>
      <c r="BZ2172" t="s">
        <v>6594</v>
      </c>
      <c r="CA2172">
        <v>46303</v>
      </c>
      <c r="CC2172">
        <v>0</v>
      </c>
      <c r="CE2172">
        <v>1</v>
      </c>
      <c r="CF2172" t="s">
        <v>7198</v>
      </c>
      <c r="CG2172">
        <v>0</v>
      </c>
      <c r="CH2172">
        <v>279.91147460799999</v>
      </c>
      <c r="CI2172">
        <v>3998.2197244700001</v>
      </c>
      <c r="CJ2172" s="2">
        <f t="shared" si="165"/>
        <v>4</v>
      </c>
      <c r="CK2172" s="2">
        <f t="shared" si="166"/>
        <v>12</v>
      </c>
      <c r="CL2172" s="2">
        <f t="shared" si="167"/>
        <v>1.5</v>
      </c>
      <c r="CM2172" t="str">
        <f t="shared" si="168"/>
        <v>1 to 8 units</v>
      </c>
      <c r="CN2172" t="str">
        <f t="shared" si="169"/>
        <v>9 to 30 units</v>
      </c>
    </row>
    <row r="2173" spans="1:92" x14ac:dyDescent="0.25">
      <c r="A2173" s="1">
        <v>2172</v>
      </c>
      <c r="B2173" t="s">
        <v>89</v>
      </c>
      <c r="C2173">
        <v>16306</v>
      </c>
      <c r="D2173">
        <v>18</v>
      </c>
      <c r="E2173">
        <v>414</v>
      </c>
      <c r="F2173">
        <v>922</v>
      </c>
      <c r="G2173">
        <v>2013</v>
      </c>
      <c r="H2173">
        <v>27</v>
      </c>
      <c r="I2173">
        <v>32</v>
      </c>
      <c r="J2173">
        <v>11694</v>
      </c>
      <c r="K2173" t="s">
        <v>367</v>
      </c>
      <c r="L2173">
        <v>100</v>
      </c>
      <c r="M2173">
        <v>3700</v>
      </c>
      <c r="N2173" t="s">
        <v>2316</v>
      </c>
      <c r="O2173" t="s">
        <v>2680</v>
      </c>
      <c r="X2173" t="s">
        <v>2680</v>
      </c>
      <c r="Z2173" t="s">
        <v>2999</v>
      </c>
      <c r="AA2173" t="s">
        <v>3002</v>
      </c>
      <c r="AB2173">
        <v>11</v>
      </c>
      <c r="AC2173">
        <v>0</v>
      </c>
      <c r="AE2173" t="s">
        <v>4930</v>
      </c>
      <c r="AF2173">
        <v>4500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4</v>
      </c>
      <c r="AQ2173">
        <v>0</v>
      </c>
      <c r="AR2173">
        <v>0</v>
      </c>
      <c r="AS2173">
        <v>0</v>
      </c>
      <c r="AT2173">
        <v>0</v>
      </c>
      <c r="AU2173">
        <v>45</v>
      </c>
      <c r="AV2173">
        <v>100</v>
      </c>
      <c r="AW2173">
        <v>0</v>
      </c>
      <c r="AX2173">
        <v>0</v>
      </c>
      <c r="AZ2173">
        <v>0</v>
      </c>
      <c r="BA2173" t="s">
        <v>2999</v>
      </c>
      <c r="BB2173">
        <v>5</v>
      </c>
      <c r="BC2173">
        <v>5</v>
      </c>
      <c r="BD2173">
        <v>19200</v>
      </c>
      <c r="BE2173">
        <v>19200</v>
      </c>
      <c r="BF2173">
        <v>0</v>
      </c>
      <c r="BG2173">
        <v>0</v>
      </c>
      <c r="BH2173">
        <v>0</v>
      </c>
      <c r="BJ2173">
        <v>0</v>
      </c>
      <c r="BK2173">
        <v>0</v>
      </c>
      <c r="BN2173">
        <v>0</v>
      </c>
      <c r="BO2173">
        <v>0.5</v>
      </c>
      <c r="BP2173">
        <v>0</v>
      </c>
      <c r="BQ2173">
        <v>1</v>
      </c>
      <c r="BR2173">
        <v>4</v>
      </c>
      <c r="BS2173">
        <v>4163060018</v>
      </c>
      <c r="BT2173">
        <v>0</v>
      </c>
      <c r="BU2173">
        <v>922</v>
      </c>
      <c r="BV2173">
        <v>1021583</v>
      </c>
      <c r="BW2173">
        <v>147505</v>
      </c>
      <c r="BX2173" t="s">
        <v>5266</v>
      </c>
      <c r="BZ2173" t="s">
        <v>6591</v>
      </c>
      <c r="CA2173">
        <v>46303</v>
      </c>
      <c r="CC2173">
        <v>0</v>
      </c>
      <c r="CE2173">
        <v>1</v>
      </c>
      <c r="CF2173" t="s">
        <v>7198</v>
      </c>
      <c r="CG2173">
        <v>0</v>
      </c>
      <c r="CH2173">
        <v>289.72170419499997</v>
      </c>
      <c r="CI2173">
        <v>4493.5744820800001</v>
      </c>
      <c r="CJ2173" s="2">
        <f t="shared" si="165"/>
        <v>4.5</v>
      </c>
      <c r="CK2173" s="2">
        <f t="shared" si="166"/>
        <v>13.5</v>
      </c>
      <c r="CL2173" s="2">
        <f t="shared" si="167"/>
        <v>1.5</v>
      </c>
      <c r="CM2173" t="str">
        <f t="shared" si="168"/>
        <v>1 to 8 units</v>
      </c>
      <c r="CN2173" t="str">
        <f t="shared" si="169"/>
        <v>9 to 30 units</v>
      </c>
    </row>
    <row r="2174" spans="1:92" x14ac:dyDescent="0.25">
      <c r="A2174" s="1">
        <v>2173</v>
      </c>
      <c r="B2174" t="s">
        <v>89</v>
      </c>
      <c r="C2174">
        <v>16313</v>
      </c>
      <c r="D2174">
        <v>1</v>
      </c>
      <c r="E2174">
        <v>414</v>
      </c>
      <c r="F2174">
        <v>922</v>
      </c>
      <c r="G2174">
        <v>3006</v>
      </c>
      <c r="H2174">
        <v>27</v>
      </c>
      <c r="I2174">
        <v>32</v>
      </c>
      <c r="J2174">
        <v>11694</v>
      </c>
      <c r="K2174" t="s">
        <v>367</v>
      </c>
      <c r="L2174">
        <v>100</v>
      </c>
      <c r="M2174">
        <v>3700</v>
      </c>
      <c r="N2174" t="s">
        <v>2322</v>
      </c>
      <c r="O2174" t="s">
        <v>2680</v>
      </c>
      <c r="X2174" t="s">
        <v>2680</v>
      </c>
      <c r="Z2174" t="s">
        <v>2999</v>
      </c>
      <c r="AA2174" t="s">
        <v>3002</v>
      </c>
      <c r="AB2174">
        <v>11</v>
      </c>
      <c r="AC2174">
        <v>0</v>
      </c>
      <c r="AE2174" t="s">
        <v>4936</v>
      </c>
      <c r="AF2174">
        <v>5000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4</v>
      </c>
      <c r="AQ2174">
        <v>0</v>
      </c>
      <c r="AR2174">
        <v>0</v>
      </c>
      <c r="AS2174">
        <v>0</v>
      </c>
      <c r="AT2174">
        <v>0</v>
      </c>
      <c r="AU2174">
        <v>50</v>
      </c>
      <c r="AV2174">
        <v>100</v>
      </c>
      <c r="AW2174">
        <v>0</v>
      </c>
      <c r="AX2174">
        <v>0</v>
      </c>
      <c r="AZ2174">
        <v>0</v>
      </c>
      <c r="BA2174" t="s">
        <v>2999</v>
      </c>
      <c r="BB2174">
        <v>3</v>
      </c>
      <c r="BC2174">
        <v>5</v>
      </c>
      <c r="BD2174">
        <v>22560</v>
      </c>
      <c r="BE2174">
        <v>22560</v>
      </c>
      <c r="BF2174">
        <v>0</v>
      </c>
      <c r="BG2174">
        <v>0</v>
      </c>
      <c r="BH2174">
        <v>0</v>
      </c>
      <c r="BJ2174">
        <v>0</v>
      </c>
      <c r="BK2174">
        <v>0</v>
      </c>
      <c r="BN2174">
        <v>0</v>
      </c>
      <c r="BO2174">
        <v>0.5</v>
      </c>
      <c r="BP2174">
        <v>0</v>
      </c>
      <c r="BQ2174">
        <v>1</v>
      </c>
      <c r="BR2174">
        <v>4</v>
      </c>
      <c r="BS2174">
        <v>4163130001</v>
      </c>
      <c r="BT2174">
        <v>0</v>
      </c>
      <c r="BU2174">
        <v>922</v>
      </c>
      <c r="BV2174">
        <v>1021896</v>
      </c>
      <c r="BW2174">
        <v>147169</v>
      </c>
      <c r="BX2174" t="s">
        <v>5266</v>
      </c>
      <c r="BZ2174" t="s">
        <v>6591</v>
      </c>
      <c r="CA2174">
        <v>46303</v>
      </c>
      <c r="CC2174">
        <v>0</v>
      </c>
      <c r="CE2174">
        <v>1</v>
      </c>
      <c r="CF2174" t="s">
        <v>7198</v>
      </c>
      <c r="CG2174">
        <v>0</v>
      </c>
      <c r="CH2174">
        <v>297.80550415300002</v>
      </c>
      <c r="CI2174">
        <v>4945.0155514999997</v>
      </c>
      <c r="CJ2174" s="2">
        <f t="shared" si="165"/>
        <v>5</v>
      </c>
      <c r="CK2174" s="2">
        <f t="shared" si="166"/>
        <v>15</v>
      </c>
      <c r="CL2174" s="2">
        <f t="shared" si="167"/>
        <v>1.5</v>
      </c>
      <c r="CM2174" t="str">
        <f t="shared" si="168"/>
        <v>1 to 8 units</v>
      </c>
      <c r="CN2174" t="str">
        <f t="shared" si="169"/>
        <v>9 to 30 units</v>
      </c>
    </row>
    <row r="2175" spans="1:92" x14ac:dyDescent="0.25">
      <c r="A2175" s="1">
        <v>2174</v>
      </c>
      <c r="B2175" t="s">
        <v>89</v>
      </c>
      <c r="C2175">
        <v>16314</v>
      </c>
      <c r="D2175">
        <v>22</v>
      </c>
      <c r="E2175">
        <v>414</v>
      </c>
      <c r="F2175">
        <v>922</v>
      </c>
      <c r="G2175">
        <v>3007</v>
      </c>
      <c r="H2175">
        <v>27</v>
      </c>
      <c r="I2175">
        <v>32</v>
      </c>
      <c r="J2175">
        <v>11694</v>
      </c>
      <c r="K2175" t="s">
        <v>367</v>
      </c>
      <c r="L2175">
        <v>100</v>
      </c>
      <c r="M2175">
        <v>3700</v>
      </c>
      <c r="N2175" t="s">
        <v>2309</v>
      </c>
      <c r="O2175" t="s">
        <v>2680</v>
      </c>
      <c r="X2175" t="s">
        <v>2680</v>
      </c>
      <c r="Z2175" t="s">
        <v>2999</v>
      </c>
      <c r="AA2175" t="s">
        <v>3002</v>
      </c>
      <c r="AB2175">
        <v>11</v>
      </c>
      <c r="AC2175">
        <v>0</v>
      </c>
      <c r="AE2175" t="s">
        <v>4923</v>
      </c>
      <c r="AF2175">
        <v>4678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4</v>
      </c>
      <c r="AQ2175">
        <v>0</v>
      </c>
      <c r="AR2175">
        <v>0</v>
      </c>
      <c r="AS2175">
        <v>0</v>
      </c>
      <c r="AT2175">
        <v>0</v>
      </c>
      <c r="AU2175">
        <v>46.67</v>
      </c>
      <c r="AV2175">
        <v>100.25</v>
      </c>
      <c r="AW2175">
        <v>0</v>
      </c>
      <c r="AX2175">
        <v>0</v>
      </c>
      <c r="AZ2175">
        <v>0</v>
      </c>
      <c r="BA2175" t="s">
        <v>2999</v>
      </c>
      <c r="BB2175">
        <v>3</v>
      </c>
      <c r="BC2175">
        <v>5</v>
      </c>
      <c r="BD2175">
        <v>19200</v>
      </c>
      <c r="BE2175">
        <v>19200</v>
      </c>
      <c r="BF2175">
        <v>0</v>
      </c>
      <c r="BG2175">
        <v>0</v>
      </c>
      <c r="BH2175">
        <v>0</v>
      </c>
      <c r="BJ2175">
        <v>0</v>
      </c>
      <c r="BK2175">
        <v>0</v>
      </c>
      <c r="BN2175">
        <v>0</v>
      </c>
      <c r="BO2175">
        <v>0.5</v>
      </c>
      <c r="BP2175">
        <v>0</v>
      </c>
      <c r="BQ2175">
        <v>1</v>
      </c>
      <c r="BR2175">
        <v>4</v>
      </c>
      <c r="BS2175">
        <v>4163140022</v>
      </c>
      <c r="BT2175">
        <v>0</v>
      </c>
      <c r="BU2175">
        <v>922</v>
      </c>
      <c r="BV2175">
        <v>1021903</v>
      </c>
      <c r="BW2175">
        <v>146768</v>
      </c>
      <c r="BX2175" t="s">
        <v>5266</v>
      </c>
      <c r="BZ2175" t="s">
        <v>6591</v>
      </c>
      <c r="CA2175">
        <v>46303</v>
      </c>
      <c r="CC2175">
        <v>0</v>
      </c>
      <c r="CE2175">
        <v>1</v>
      </c>
      <c r="CF2175" t="s">
        <v>7198</v>
      </c>
      <c r="CG2175">
        <v>0</v>
      </c>
      <c r="CH2175">
        <v>306.79916892300002</v>
      </c>
      <c r="CI2175">
        <v>5200.4805703000002</v>
      </c>
      <c r="CJ2175" s="2">
        <f t="shared" si="165"/>
        <v>4.6779999999999999</v>
      </c>
      <c r="CK2175" s="2">
        <f t="shared" si="166"/>
        <v>14.034000000000001</v>
      </c>
      <c r="CL2175" s="2">
        <f t="shared" si="167"/>
        <v>1.5</v>
      </c>
      <c r="CM2175" t="str">
        <f t="shared" si="168"/>
        <v>1 to 8 units</v>
      </c>
      <c r="CN2175" t="str">
        <f t="shared" si="169"/>
        <v>9 to 30 units</v>
      </c>
    </row>
    <row r="2176" spans="1:92" x14ac:dyDescent="0.25">
      <c r="A2176" s="1">
        <v>2175</v>
      </c>
      <c r="B2176" t="s">
        <v>89</v>
      </c>
      <c r="C2176">
        <v>16315</v>
      </c>
      <c r="D2176">
        <v>40</v>
      </c>
      <c r="E2176">
        <v>414</v>
      </c>
      <c r="F2176">
        <v>928</v>
      </c>
      <c r="G2176">
        <v>1011</v>
      </c>
      <c r="H2176">
        <v>27</v>
      </c>
      <c r="I2176">
        <v>32</v>
      </c>
      <c r="J2176">
        <v>11694</v>
      </c>
      <c r="K2176" t="s">
        <v>367</v>
      </c>
      <c r="L2176">
        <v>100</v>
      </c>
      <c r="M2176">
        <v>3700</v>
      </c>
      <c r="N2176" t="s">
        <v>2319</v>
      </c>
      <c r="O2176" t="s">
        <v>2677</v>
      </c>
      <c r="X2176" t="s">
        <v>2677</v>
      </c>
      <c r="Z2176" t="s">
        <v>2999</v>
      </c>
      <c r="AA2176" t="s">
        <v>3002</v>
      </c>
      <c r="AB2176">
        <v>11</v>
      </c>
      <c r="AC2176">
        <v>0</v>
      </c>
      <c r="AE2176" t="s">
        <v>4933</v>
      </c>
      <c r="AF2176">
        <v>4000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4</v>
      </c>
      <c r="AQ2176">
        <v>0</v>
      </c>
      <c r="AR2176">
        <v>0</v>
      </c>
      <c r="AS2176">
        <v>0</v>
      </c>
      <c r="AT2176">
        <v>0</v>
      </c>
      <c r="AU2176">
        <v>40</v>
      </c>
      <c r="AV2176">
        <v>100</v>
      </c>
      <c r="AW2176">
        <v>0</v>
      </c>
      <c r="AX2176">
        <v>0</v>
      </c>
      <c r="AZ2176">
        <v>0</v>
      </c>
      <c r="BA2176" t="s">
        <v>2999</v>
      </c>
      <c r="BB2176">
        <v>5</v>
      </c>
      <c r="BC2176">
        <v>5</v>
      </c>
      <c r="BD2176">
        <v>16080</v>
      </c>
      <c r="BE2176">
        <v>16080</v>
      </c>
      <c r="BF2176">
        <v>0</v>
      </c>
      <c r="BG2176">
        <v>0</v>
      </c>
      <c r="BH2176">
        <v>0</v>
      </c>
      <c r="BJ2176">
        <v>0</v>
      </c>
      <c r="BK2176">
        <v>0</v>
      </c>
      <c r="BN2176">
        <v>0</v>
      </c>
      <c r="BO2176">
        <v>0.5</v>
      </c>
      <c r="BP2176">
        <v>0</v>
      </c>
      <c r="BQ2176">
        <v>1</v>
      </c>
      <c r="BR2176">
        <v>4</v>
      </c>
      <c r="BS2176">
        <v>4163150040</v>
      </c>
      <c r="BT2176">
        <v>0</v>
      </c>
      <c r="BU2176">
        <v>928</v>
      </c>
      <c r="BV2176">
        <v>1024040</v>
      </c>
      <c r="BW2176">
        <v>147044</v>
      </c>
      <c r="BX2176" t="s">
        <v>5266</v>
      </c>
      <c r="BZ2176" t="s">
        <v>6592</v>
      </c>
      <c r="CA2176">
        <v>46303</v>
      </c>
      <c r="CC2176">
        <v>0</v>
      </c>
      <c r="CE2176">
        <v>1</v>
      </c>
      <c r="CF2176" t="s">
        <v>7198</v>
      </c>
      <c r="CG2176">
        <v>0</v>
      </c>
      <c r="CH2176">
        <v>280.40221890200002</v>
      </c>
      <c r="CI2176">
        <v>4017.0582786300001</v>
      </c>
      <c r="CJ2176" s="2">
        <f t="shared" si="165"/>
        <v>4</v>
      </c>
      <c r="CK2176" s="2">
        <f t="shared" si="166"/>
        <v>12</v>
      </c>
      <c r="CL2176" s="2">
        <f t="shared" si="167"/>
        <v>1.5</v>
      </c>
      <c r="CM2176" t="str">
        <f t="shared" si="168"/>
        <v>1 to 8 units</v>
      </c>
      <c r="CN2176" t="str">
        <f t="shared" si="169"/>
        <v>9 to 30 units</v>
      </c>
    </row>
    <row r="2177" spans="1:92" x14ac:dyDescent="0.25">
      <c r="A2177" s="1">
        <v>2176</v>
      </c>
      <c r="B2177" t="s">
        <v>89</v>
      </c>
      <c r="C2177">
        <v>16315</v>
      </c>
      <c r="D2177">
        <v>42</v>
      </c>
      <c r="E2177">
        <v>414</v>
      </c>
      <c r="F2177">
        <v>928</v>
      </c>
      <c r="G2177">
        <v>1011</v>
      </c>
      <c r="H2177">
        <v>27</v>
      </c>
      <c r="I2177">
        <v>32</v>
      </c>
      <c r="J2177">
        <v>11694</v>
      </c>
      <c r="K2177" t="s">
        <v>367</v>
      </c>
      <c r="L2177">
        <v>100</v>
      </c>
      <c r="M2177">
        <v>3700</v>
      </c>
      <c r="N2177" t="s">
        <v>2315</v>
      </c>
      <c r="O2177" t="s">
        <v>2677</v>
      </c>
      <c r="X2177" t="s">
        <v>2677</v>
      </c>
      <c r="Z2177" t="s">
        <v>2999</v>
      </c>
      <c r="AA2177" t="s">
        <v>3002</v>
      </c>
      <c r="AB2177">
        <v>11</v>
      </c>
      <c r="AC2177">
        <v>0</v>
      </c>
      <c r="AE2177" t="s">
        <v>4929</v>
      </c>
      <c r="AF2177">
        <v>4092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4</v>
      </c>
      <c r="AQ2177">
        <v>0</v>
      </c>
      <c r="AR2177">
        <v>0</v>
      </c>
      <c r="AS2177">
        <v>0</v>
      </c>
      <c r="AT2177">
        <v>0</v>
      </c>
      <c r="AU2177">
        <v>37.86</v>
      </c>
      <c r="AV2177">
        <v>100.01</v>
      </c>
      <c r="AW2177">
        <v>0</v>
      </c>
      <c r="AX2177">
        <v>0</v>
      </c>
      <c r="AZ2177">
        <v>0</v>
      </c>
      <c r="BA2177" t="s">
        <v>3000</v>
      </c>
      <c r="BB2177">
        <v>2</v>
      </c>
      <c r="BC2177">
        <v>5</v>
      </c>
      <c r="BD2177">
        <v>15480</v>
      </c>
      <c r="BE2177">
        <v>15480</v>
      </c>
      <c r="BF2177">
        <v>0</v>
      </c>
      <c r="BG2177">
        <v>0</v>
      </c>
      <c r="BH2177">
        <v>0</v>
      </c>
      <c r="BJ2177">
        <v>0</v>
      </c>
      <c r="BK2177">
        <v>0</v>
      </c>
      <c r="BN2177">
        <v>0</v>
      </c>
      <c r="BO2177">
        <v>0.5</v>
      </c>
      <c r="BP2177">
        <v>0</v>
      </c>
      <c r="BQ2177">
        <v>1</v>
      </c>
      <c r="BR2177">
        <v>4</v>
      </c>
      <c r="BS2177">
        <v>4163150042</v>
      </c>
      <c r="BT2177">
        <v>0</v>
      </c>
      <c r="BU2177">
        <v>928</v>
      </c>
      <c r="BV2177">
        <v>1024055</v>
      </c>
      <c r="BW2177">
        <v>147006</v>
      </c>
      <c r="BX2177" t="s">
        <v>5266</v>
      </c>
      <c r="BZ2177" t="s">
        <v>6592</v>
      </c>
      <c r="CA2177">
        <v>46303</v>
      </c>
      <c r="CC2177">
        <v>0</v>
      </c>
      <c r="CE2177">
        <v>1</v>
      </c>
      <c r="CF2177" t="s">
        <v>7198</v>
      </c>
      <c r="CG2177">
        <v>0</v>
      </c>
      <c r="CH2177">
        <v>282.148589018</v>
      </c>
      <c r="CI2177">
        <v>4098.7469814100004</v>
      </c>
      <c r="CJ2177" s="2">
        <f t="shared" si="165"/>
        <v>4.0919999999999996</v>
      </c>
      <c r="CK2177" s="2">
        <f t="shared" si="166"/>
        <v>12.276</v>
      </c>
      <c r="CL2177" s="2">
        <f t="shared" si="167"/>
        <v>1.5</v>
      </c>
      <c r="CM2177" t="str">
        <f t="shared" si="168"/>
        <v>1 to 8 units</v>
      </c>
      <c r="CN2177" t="str">
        <f t="shared" si="169"/>
        <v>9 to 30 units</v>
      </c>
    </row>
    <row r="2178" spans="1:92" x14ac:dyDescent="0.25">
      <c r="A2178" s="1">
        <v>2177</v>
      </c>
      <c r="B2178" t="s">
        <v>89</v>
      </c>
      <c r="C2178">
        <v>16317</v>
      </c>
      <c r="D2178">
        <v>15</v>
      </c>
      <c r="E2178">
        <v>414</v>
      </c>
      <c r="F2178">
        <v>922</v>
      </c>
      <c r="G2178">
        <v>3008</v>
      </c>
      <c r="H2178">
        <v>27</v>
      </c>
      <c r="I2178">
        <v>32</v>
      </c>
      <c r="J2178">
        <v>11694</v>
      </c>
      <c r="K2178" t="s">
        <v>367</v>
      </c>
      <c r="L2178">
        <v>100</v>
      </c>
      <c r="M2178">
        <v>3700</v>
      </c>
      <c r="N2178" t="s">
        <v>2310</v>
      </c>
      <c r="O2178" t="s">
        <v>2680</v>
      </c>
      <c r="X2178" t="s">
        <v>2680</v>
      </c>
      <c r="Z2178" t="s">
        <v>2999</v>
      </c>
      <c r="AA2178" t="s">
        <v>3002</v>
      </c>
      <c r="AB2178">
        <v>11</v>
      </c>
      <c r="AC2178">
        <v>0</v>
      </c>
      <c r="AE2178" t="s">
        <v>4924</v>
      </c>
      <c r="AF2178">
        <v>6000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</v>
      </c>
      <c r="AQ2178">
        <v>0</v>
      </c>
      <c r="AR2178">
        <v>0</v>
      </c>
      <c r="AS2178">
        <v>0</v>
      </c>
      <c r="AT2178">
        <v>0</v>
      </c>
      <c r="AU2178">
        <v>60</v>
      </c>
      <c r="AV2178">
        <v>100</v>
      </c>
      <c r="AW2178">
        <v>0</v>
      </c>
      <c r="AX2178">
        <v>0</v>
      </c>
      <c r="AZ2178">
        <v>0</v>
      </c>
      <c r="BA2178" t="s">
        <v>2999</v>
      </c>
      <c r="BB2178">
        <v>5</v>
      </c>
      <c r="BC2178">
        <v>5</v>
      </c>
      <c r="BD2178">
        <v>22800</v>
      </c>
      <c r="BE2178">
        <v>22800</v>
      </c>
      <c r="BF2178">
        <v>0</v>
      </c>
      <c r="BG2178">
        <v>0</v>
      </c>
      <c r="BH2178">
        <v>0</v>
      </c>
      <c r="BJ2178">
        <v>0</v>
      </c>
      <c r="BK2178">
        <v>0</v>
      </c>
      <c r="BN2178">
        <v>0</v>
      </c>
      <c r="BO2178">
        <v>0.5</v>
      </c>
      <c r="BP2178">
        <v>0</v>
      </c>
      <c r="BQ2178">
        <v>1</v>
      </c>
      <c r="BR2178">
        <v>4</v>
      </c>
      <c r="BS2178">
        <v>4163170015</v>
      </c>
      <c r="BT2178">
        <v>0</v>
      </c>
      <c r="BU2178">
        <v>922</v>
      </c>
      <c r="BV2178">
        <v>1023387</v>
      </c>
      <c r="BW2178">
        <v>147210</v>
      </c>
      <c r="BX2178" t="s">
        <v>5266</v>
      </c>
      <c r="BZ2178" t="s">
        <v>6592</v>
      </c>
      <c r="CA2178">
        <v>46303</v>
      </c>
      <c r="CC2178">
        <v>0</v>
      </c>
      <c r="CE2178">
        <v>1</v>
      </c>
      <c r="CF2178" t="s">
        <v>7198</v>
      </c>
      <c r="CG2178">
        <v>0</v>
      </c>
      <c r="CH2178">
        <v>320.13444463799999</v>
      </c>
      <c r="CI2178">
        <v>5986.3137218000002</v>
      </c>
      <c r="CJ2178" s="2">
        <f t="shared" ref="CJ2178:CJ2241" si="170">AF2178*BO2178/500</f>
        <v>6</v>
      </c>
      <c r="CK2178" s="2">
        <f t="shared" ref="CK2178:CK2241" si="171">AF2178*(SUM(BO2178:BQ2178))/500</f>
        <v>18</v>
      </c>
      <c r="CL2178" s="2">
        <f t="shared" ref="CL2178:CL2241" si="172">SUM(BO2178:BQ2178)</f>
        <v>1.5</v>
      </c>
      <c r="CM2178" t="str">
        <f t="shared" si="168"/>
        <v>1 to 8 units</v>
      </c>
      <c r="CN2178" t="str">
        <f t="shared" si="169"/>
        <v>9 to 30 units</v>
      </c>
    </row>
    <row r="2179" spans="1:92" x14ac:dyDescent="0.25">
      <c r="A2179" s="1">
        <v>2178</v>
      </c>
      <c r="B2179" t="s">
        <v>89</v>
      </c>
      <c r="C2179">
        <v>16317</v>
      </c>
      <c r="D2179">
        <v>38</v>
      </c>
      <c r="E2179">
        <v>414</v>
      </c>
      <c r="F2179">
        <v>922</v>
      </c>
      <c r="G2179">
        <v>3008</v>
      </c>
      <c r="H2179">
        <v>27</v>
      </c>
      <c r="I2179">
        <v>32</v>
      </c>
      <c r="J2179">
        <v>11694</v>
      </c>
      <c r="K2179" t="s">
        <v>367</v>
      </c>
      <c r="L2179">
        <v>100</v>
      </c>
      <c r="M2179">
        <v>3700</v>
      </c>
      <c r="N2179" t="s">
        <v>2318</v>
      </c>
      <c r="O2179" t="s">
        <v>2680</v>
      </c>
      <c r="X2179" t="s">
        <v>2680</v>
      </c>
      <c r="Z2179" t="s">
        <v>2999</v>
      </c>
      <c r="AA2179" t="s">
        <v>3002</v>
      </c>
      <c r="AB2179">
        <v>11</v>
      </c>
      <c r="AC2179">
        <v>0</v>
      </c>
      <c r="AE2179" t="s">
        <v>4932</v>
      </c>
      <c r="AF2179">
        <v>7734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4</v>
      </c>
      <c r="AQ2179">
        <v>0</v>
      </c>
      <c r="AR2179">
        <v>0</v>
      </c>
      <c r="AS2179">
        <v>0</v>
      </c>
      <c r="AT2179">
        <v>0</v>
      </c>
      <c r="AU2179">
        <v>74</v>
      </c>
      <c r="AV2179">
        <v>100.01</v>
      </c>
      <c r="AW2179">
        <v>0</v>
      </c>
      <c r="AX2179">
        <v>0</v>
      </c>
      <c r="AZ2179">
        <v>0</v>
      </c>
      <c r="BA2179" t="s">
        <v>3000</v>
      </c>
      <c r="BB2179">
        <v>2</v>
      </c>
      <c r="BC2179">
        <v>5</v>
      </c>
      <c r="BD2179">
        <v>29220</v>
      </c>
      <c r="BE2179">
        <v>29220</v>
      </c>
      <c r="BF2179">
        <v>700</v>
      </c>
      <c r="BG2179">
        <v>700</v>
      </c>
      <c r="BH2179">
        <v>0</v>
      </c>
      <c r="BJ2179">
        <v>0</v>
      </c>
      <c r="BK2179">
        <v>0</v>
      </c>
      <c r="BN2179">
        <v>0</v>
      </c>
      <c r="BO2179">
        <v>0.5</v>
      </c>
      <c r="BP2179">
        <v>0</v>
      </c>
      <c r="BQ2179">
        <v>1</v>
      </c>
      <c r="BR2179">
        <v>4</v>
      </c>
      <c r="BS2179">
        <v>4163170038</v>
      </c>
      <c r="BT2179">
        <v>0</v>
      </c>
      <c r="BU2179">
        <v>922</v>
      </c>
      <c r="BV2179">
        <v>1023573</v>
      </c>
      <c r="BW2179">
        <v>146786</v>
      </c>
      <c r="BX2179" t="s">
        <v>5266</v>
      </c>
      <c r="BZ2179" t="s">
        <v>6592</v>
      </c>
      <c r="CA2179">
        <v>46303</v>
      </c>
      <c r="CC2179">
        <v>0</v>
      </c>
      <c r="CE2179">
        <v>1</v>
      </c>
      <c r="CF2179" t="s">
        <v>7198</v>
      </c>
      <c r="CG2179">
        <v>0</v>
      </c>
      <c r="CH2179">
        <v>353.71357504999997</v>
      </c>
      <c r="CI2179">
        <v>7675.7831711500003</v>
      </c>
      <c r="CJ2179" s="2">
        <f t="shared" si="170"/>
        <v>7.734</v>
      </c>
      <c r="CK2179" s="2">
        <f t="shared" si="171"/>
        <v>23.202000000000002</v>
      </c>
      <c r="CL2179" s="2">
        <f t="shared" si="172"/>
        <v>1.5</v>
      </c>
      <c r="CM2179" t="str">
        <f t="shared" ref="CM2179:CM2242" si="173">IF(CJ2179=0, "No Residential", IF(CJ2179&lt;=8,"1 to 8 units",IF(CJ2179&lt;=30,"9 to 30 units",IF(CJ2179&lt;=100,"31 to 100 units","Over 100 units"))))</f>
        <v>1 to 8 units</v>
      </c>
      <c r="CN2179" t="str">
        <f t="shared" ref="CN2179:CN2242" si="174">IF(CK2179=0, "No Residential", IF(CK2179&lt;=8,"1 to 8 units",IF(CK2179&lt;=30,"9 to 30 units",IF(CK2179&lt;=100,"31 to 100 units","Over 100 units"))))</f>
        <v>9 to 30 units</v>
      </c>
    </row>
    <row r="2180" spans="1:92" x14ac:dyDescent="0.25">
      <c r="A2180" s="1">
        <v>2179</v>
      </c>
      <c r="B2180" t="s">
        <v>89</v>
      </c>
      <c r="C2180">
        <v>16319</v>
      </c>
      <c r="D2180">
        <v>51</v>
      </c>
      <c r="E2180">
        <v>414</v>
      </c>
      <c r="F2180">
        <v>922</v>
      </c>
      <c r="G2180">
        <v>3013</v>
      </c>
      <c r="H2180">
        <v>27</v>
      </c>
      <c r="I2180">
        <v>32</v>
      </c>
      <c r="J2180">
        <v>11694</v>
      </c>
      <c r="K2180" t="s">
        <v>367</v>
      </c>
      <c r="L2180">
        <v>100</v>
      </c>
      <c r="M2180">
        <v>3700</v>
      </c>
      <c r="N2180" t="s">
        <v>2312</v>
      </c>
      <c r="O2180" t="s">
        <v>2680</v>
      </c>
      <c r="X2180" t="s">
        <v>2680</v>
      </c>
      <c r="Z2180" t="s">
        <v>2999</v>
      </c>
      <c r="AA2180" t="s">
        <v>3002</v>
      </c>
      <c r="AB2180">
        <v>11</v>
      </c>
      <c r="AC2180">
        <v>0</v>
      </c>
      <c r="AE2180" t="s">
        <v>4926</v>
      </c>
      <c r="AF2180">
        <v>6000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4</v>
      </c>
      <c r="AQ2180">
        <v>0</v>
      </c>
      <c r="AR2180">
        <v>0</v>
      </c>
      <c r="AS2180">
        <v>0</v>
      </c>
      <c r="AT2180">
        <v>0</v>
      </c>
      <c r="AU2180">
        <v>60</v>
      </c>
      <c r="AV2180">
        <v>100</v>
      </c>
      <c r="AW2180">
        <v>0</v>
      </c>
      <c r="AX2180">
        <v>0</v>
      </c>
      <c r="AZ2180">
        <v>0</v>
      </c>
      <c r="BA2180" t="s">
        <v>2999</v>
      </c>
      <c r="BB2180">
        <v>5</v>
      </c>
      <c r="BC2180">
        <v>5</v>
      </c>
      <c r="BD2180">
        <v>16380</v>
      </c>
      <c r="BE2180">
        <v>16380</v>
      </c>
      <c r="BF2180">
        <v>0</v>
      </c>
      <c r="BG2180">
        <v>0</v>
      </c>
      <c r="BH2180">
        <v>0</v>
      </c>
      <c r="BJ2180">
        <v>0</v>
      </c>
      <c r="BK2180">
        <v>0</v>
      </c>
      <c r="BN2180">
        <v>0</v>
      </c>
      <c r="BO2180">
        <v>0.5</v>
      </c>
      <c r="BP2180">
        <v>0</v>
      </c>
      <c r="BQ2180">
        <v>1</v>
      </c>
      <c r="BR2180">
        <v>4</v>
      </c>
      <c r="BS2180">
        <v>4163190051</v>
      </c>
      <c r="BT2180">
        <v>0</v>
      </c>
      <c r="BU2180">
        <v>922</v>
      </c>
      <c r="BV2180">
        <v>1022967</v>
      </c>
      <c r="BW2180">
        <v>146675</v>
      </c>
      <c r="BX2180" t="s">
        <v>5266</v>
      </c>
      <c r="BZ2180" t="s">
        <v>6593</v>
      </c>
      <c r="CA2180">
        <v>46303</v>
      </c>
      <c r="CC2180">
        <v>0</v>
      </c>
      <c r="CE2180">
        <v>1</v>
      </c>
      <c r="CF2180" t="s">
        <v>7198</v>
      </c>
      <c r="CG2180">
        <v>0</v>
      </c>
      <c r="CH2180">
        <v>321.93333749200002</v>
      </c>
      <c r="CI2180">
        <v>6040.6012476400001</v>
      </c>
      <c r="CJ2180" s="2">
        <f t="shared" si="170"/>
        <v>6</v>
      </c>
      <c r="CK2180" s="2">
        <f t="shared" si="171"/>
        <v>18</v>
      </c>
      <c r="CL2180" s="2">
        <f t="shared" si="172"/>
        <v>1.5</v>
      </c>
      <c r="CM2180" t="str">
        <f t="shared" si="173"/>
        <v>1 to 8 units</v>
      </c>
      <c r="CN2180" t="str">
        <f t="shared" si="174"/>
        <v>9 to 30 units</v>
      </c>
    </row>
    <row r="2181" spans="1:92" x14ac:dyDescent="0.25">
      <c r="A2181" s="1">
        <v>2180</v>
      </c>
      <c r="B2181" t="s">
        <v>89</v>
      </c>
      <c r="C2181">
        <v>16320</v>
      </c>
      <c r="D2181">
        <v>12</v>
      </c>
      <c r="E2181">
        <v>414</v>
      </c>
      <c r="F2181">
        <v>922</v>
      </c>
      <c r="G2181">
        <v>3014</v>
      </c>
      <c r="H2181">
        <v>27</v>
      </c>
      <c r="I2181">
        <v>32</v>
      </c>
      <c r="J2181">
        <v>11694</v>
      </c>
      <c r="K2181" t="s">
        <v>367</v>
      </c>
      <c r="L2181">
        <v>100</v>
      </c>
      <c r="M2181">
        <v>3700</v>
      </c>
      <c r="N2181" t="s">
        <v>2317</v>
      </c>
      <c r="O2181" t="s">
        <v>2680</v>
      </c>
      <c r="X2181" t="s">
        <v>2680</v>
      </c>
      <c r="Z2181" t="s">
        <v>2999</v>
      </c>
      <c r="AA2181" t="s">
        <v>3002</v>
      </c>
      <c r="AB2181">
        <v>11</v>
      </c>
      <c r="AC2181">
        <v>0</v>
      </c>
      <c r="AD2181" t="s">
        <v>3006</v>
      </c>
      <c r="AE2181" t="s">
        <v>4931</v>
      </c>
      <c r="AF2181">
        <v>6000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4</v>
      </c>
      <c r="AQ2181">
        <v>0</v>
      </c>
      <c r="AR2181">
        <v>0</v>
      </c>
      <c r="AS2181">
        <v>0</v>
      </c>
      <c r="AT2181">
        <v>0</v>
      </c>
      <c r="AU2181">
        <v>60</v>
      </c>
      <c r="AV2181">
        <v>100</v>
      </c>
      <c r="AW2181">
        <v>0</v>
      </c>
      <c r="AX2181">
        <v>0</v>
      </c>
      <c r="AZ2181">
        <v>0</v>
      </c>
      <c r="BA2181" t="s">
        <v>2999</v>
      </c>
      <c r="BB2181">
        <v>5</v>
      </c>
      <c r="BC2181">
        <v>5</v>
      </c>
      <c r="BD2181">
        <v>16380</v>
      </c>
      <c r="BE2181">
        <v>16380</v>
      </c>
      <c r="BF2181">
        <v>0</v>
      </c>
      <c r="BG2181">
        <v>0</v>
      </c>
      <c r="BH2181">
        <v>0</v>
      </c>
      <c r="BJ2181">
        <v>0</v>
      </c>
      <c r="BK2181">
        <v>0</v>
      </c>
      <c r="BN2181">
        <v>0</v>
      </c>
      <c r="BO2181">
        <v>0.5</v>
      </c>
      <c r="BP2181">
        <v>0</v>
      </c>
      <c r="BQ2181">
        <v>1</v>
      </c>
      <c r="BR2181">
        <v>4</v>
      </c>
      <c r="BS2181">
        <v>4163200012</v>
      </c>
      <c r="BT2181">
        <v>0</v>
      </c>
      <c r="BU2181">
        <v>922</v>
      </c>
      <c r="BV2181">
        <v>1022700</v>
      </c>
      <c r="BW2181">
        <v>146907</v>
      </c>
      <c r="BX2181" t="s">
        <v>5266</v>
      </c>
      <c r="BZ2181" t="s">
        <v>6593</v>
      </c>
      <c r="CA2181">
        <v>46303</v>
      </c>
      <c r="CC2181">
        <v>0</v>
      </c>
      <c r="CE2181">
        <v>1</v>
      </c>
      <c r="CF2181" t="s">
        <v>7198</v>
      </c>
      <c r="CG2181">
        <v>0</v>
      </c>
      <c r="CH2181">
        <v>318.94178469799999</v>
      </c>
      <c r="CI2181">
        <v>5943.7642910499999</v>
      </c>
      <c r="CJ2181" s="2">
        <f t="shared" si="170"/>
        <v>6</v>
      </c>
      <c r="CK2181" s="2">
        <f t="shared" si="171"/>
        <v>18</v>
      </c>
      <c r="CL2181" s="2">
        <f t="shared" si="172"/>
        <v>1.5</v>
      </c>
      <c r="CM2181" t="str">
        <f t="shared" si="173"/>
        <v>1 to 8 units</v>
      </c>
      <c r="CN2181" t="str">
        <f t="shared" si="174"/>
        <v>9 to 30 units</v>
      </c>
    </row>
    <row r="2182" spans="1:92" x14ac:dyDescent="0.25">
      <c r="A2182" s="1">
        <v>2181</v>
      </c>
      <c r="B2182" t="s">
        <v>89</v>
      </c>
      <c r="C2182">
        <v>16322</v>
      </c>
      <c r="D2182">
        <v>33</v>
      </c>
      <c r="E2182">
        <v>414</v>
      </c>
      <c r="F2182">
        <v>922</v>
      </c>
      <c r="G2182">
        <v>3016</v>
      </c>
      <c r="H2182">
        <v>27</v>
      </c>
      <c r="I2182">
        <v>32</v>
      </c>
      <c r="J2182">
        <v>11694</v>
      </c>
      <c r="K2182" t="s">
        <v>367</v>
      </c>
      <c r="L2182">
        <v>100</v>
      </c>
      <c r="M2182">
        <v>3700</v>
      </c>
      <c r="N2182" t="s">
        <v>2320</v>
      </c>
      <c r="O2182" t="s">
        <v>2680</v>
      </c>
      <c r="X2182" t="s">
        <v>2680</v>
      </c>
      <c r="Z2182" t="s">
        <v>2999</v>
      </c>
      <c r="AA2182" t="s">
        <v>3002</v>
      </c>
      <c r="AB2182">
        <v>11</v>
      </c>
      <c r="AC2182">
        <v>0</v>
      </c>
      <c r="AE2182" t="s">
        <v>4934</v>
      </c>
      <c r="AF2182">
        <v>15610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4</v>
      </c>
      <c r="AQ2182">
        <v>0</v>
      </c>
      <c r="AR2182">
        <v>0</v>
      </c>
      <c r="AS2182">
        <v>0</v>
      </c>
      <c r="AT2182">
        <v>0</v>
      </c>
      <c r="AU2182">
        <v>150</v>
      </c>
      <c r="AV2182">
        <v>100.68</v>
      </c>
      <c r="AW2182">
        <v>0</v>
      </c>
      <c r="AX2182">
        <v>0</v>
      </c>
      <c r="AZ2182">
        <v>0</v>
      </c>
      <c r="BA2182" t="s">
        <v>3000</v>
      </c>
      <c r="BB2182">
        <v>3</v>
      </c>
      <c r="BC2182">
        <v>5</v>
      </c>
      <c r="BD2182">
        <v>42660</v>
      </c>
      <c r="BE2182">
        <v>42660</v>
      </c>
      <c r="BF2182">
        <v>0</v>
      </c>
      <c r="BG2182">
        <v>0</v>
      </c>
      <c r="BH2182">
        <v>0</v>
      </c>
      <c r="BJ2182">
        <v>0</v>
      </c>
      <c r="BK2182">
        <v>0</v>
      </c>
      <c r="BN2182">
        <v>0</v>
      </c>
      <c r="BO2182">
        <v>0.5</v>
      </c>
      <c r="BP2182">
        <v>0</v>
      </c>
      <c r="BQ2182">
        <v>1</v>
      </c>
      <c r="BR2182">
        <v>4</v>
      </c>
      <c r="BS2182">
        <v>4163220033</v>
      </c>
      <c r="BT2182">
        <v>0</v>
      </c>
      <c r="BU2182">
        <v>922</v>
      </c>
      <c r="BV2182">
        <v>1022412</v>
      </c>
      <c r="BW2182">
        <v>146247</v>
      </c>
      <c r="BX2182" t="s">
        <v>5266</v>
      </c>
      <c r="BZ2182" t="s">
        <v>6593</v>
      </c>
      <c r="CA2182">
        <v>46303</v>
      </c>
      <c r="CC2182">
        <v>0</v>
      </c>
      <c r="CE2182">
        <v>1</v>
      </c>
      <c r="CF2182" t="s">
        <v>7198</v>
      </c>
      <c r="CG2182">
        <v>0</v>
      </c>
      <c r="CH2182">
        <v>509.78784694000001</v>
      </c>
      <c r="CI2182">
        <v>15455.7794471</v>
      </c>
      <c r="CJ2182" s="2">
        <f t="shared" si="170"/>
        <v>15.61</v>
      </c>
      <c r="CK2182" s="2">
        <f t="shared" si="171"/>
        <v>46.83</v>
      </c>
      <c r="CL2182" s="2">
        <f t="shared" si="172"/>
        <v>1.5</v>
      </c>
      <c r="CM2182" t="str">
        <f t="shared" si="173"/>
        <v>9 to 30 units</v>
      </c>
      <c r="CN2182" t="str">
        <f t="shared" si="174"/>
        <v>31 to 100 units</v>
      </c>
    </row>
    <row r="2183" spans="1:92" x14ac:dyDescent="0.25">
      <c r="A2183" s="1">
        <v>2182</v>
      </c>
      <c r="B2183" t="s">
        <v>90</v>
      </c>
      <c r="C2183">
        <v>6</v>
      </c>
      <c r="D2183">
        <v>12</v>
      </c>
      <c r="E2183">
        <v>501</v>
      </c>
      <c r="F2183">
        <v>3</v>
      </c>
      <c r="G2183">
        <v>2003</v>
      </c>
      <c r="H2183">
        <v>31</v>
      </c>
      <c r="I2183">
        <v>49</v>
      </c>
      <c r="J2183">
        <v>10301</v>
      </c>
      <c r="K2183" t="s">
        <v>378</v>
      </c>
      <c r="L2183">
        <v>120</v>
      </c>
      <c r="M2183">
        <v>500</v>
      </c>
      <c r="N2183" t="s">
        <v>2402</v>
      </c>
      <c r="O2183" t="s">
        <v>2687</v>
      </c>
      <c r="U2183" t="s">
        <v>2799</v>
      </c>
      <c r="X2183" t="s">
        <v>2970</v>
      </c>
      <c r="Z2183" t="s">
        <v>2999</v>
      </c>
      <c r="AA2183" t="s">
        <v>3001</v>
      </c>
      <c r="AB2183">
        <v>11</v>
      </c>
      <c r="AC2183">
        <v>0</v>
      </c>
      <c r="AE2183" t="s">
        <v>5010</v>
      </c>
      <c r="AF2183">
        <v>6600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4</v>
      </c>
      <c r="AQ2183">
        <v>0</v>
      </c>
      <c r="AR2183">
        <v>0</v>
      </c>
      <c r="AS2183">
        <v>0</v>
      </c>
      <c r="AT2183">
        <v>0</v>
      </c>
      <c r="AU2183">
        <v>33</v>
      </c>
      <c r="AV2183">
        <v>200</v>
      </c>
      <c r="AW2183">
        <v>0</v>
      </c>
      <c r="AX2183">
        <v>0</v>
      </c>
      <c r="AZ2183">
        <v>0</v>
      </c>
      <c r="BA2183" t="s">
        <v>2999</v>
      </c>
      <c r="BB2183">
        <v>5</v>
      </c>
      <c r="BC2183">
        <v>5</v>
      </c>
      <c r="BD2183">
        <v>140850</v>
      </c>
      <c r="BE2183">
        <v>140850</v>
      </c>
      <c r="BF2183">
        <v>0</v>
      </c>
      <c r="BG2183">
        <v>0</v>
      </c>
      <c r="BH2183">
        <v>0</v>
      </c>
      <c r="BJ2183">
        <v>0</v>
      </c>
      <c r="BK2183">
        <v>0</v>
      </c>
      <c r="BN2183">
        <v>0</v>
      </c>
      <c r="BO2183">
        <v>2.4300000000000002</v>
      </c>
      <c r="BP2183">
        <v>3.4</v>
      </c>
      <c r="BQ2183">
        <v>4.8</v>
      </c>
      <c r="BR2183">
        <v>5</v>
      </c>
      <c r="BS2183">
        <v>5000060012</v>
      </c>
      <c r="BT2183">
        <v>0</v>
      </c>
      <c r="BU2183">
        <v>3</v>
      </c>
      <c r="BV2183">
        <v>962942</v>
      </c>
      <c r="BW2183">
        <v>172051</v>
      </c>
      <c r="BX2183" t="s">
        <v>5268</v>
      </c>
      <c r="BZ2183" t="s">
        <v>6618</v>
      </c>
      <c r="CA2183">
        <v>50101</v>
      </c>
      <c r="CC2183">
        <v>0</v>
      </c>
      <c r="CE2183">
        <v>1</v>
      </c>
      <c r="CF2183" t="s">
        <v>7198</v>
      </c>
      <c r="CG2183">
        <v>0</v>
      </c>
      <c r="CH2183">
        <v>474.16735645199998</v>
      </c>
      <c r="CI2183">
        <v>7029.2511282100004</v>
      </c>
      <c r="CJ2183" s="2">
        <f t="shared" si="170"/>
        <v>32.076000000000001</v>
      </c>
      <c r="CK2183" s="2">
        <f t="shared" si="171"/>
        <v>140.316</v>
      </c>
      <c r="CL2183" s="2">
        <f t="shared" si="172"/>
        <v>10.629999999999999</v>
      </c>
      <c r="CM2183" t="str">
        <f t="shared" si="173"/>
        <v>31 to 100 units</v>
      </c>
      <c r="CN2183" t="str">
        <f t="shared" si="174"/>
        <v>Over 100 units</v>
      </c>
    </row>
    <row r="2184" spans="1:92" x14ac:dyDescent="0.25">
      <c r="A2184" s="1">
        <v>2183</v>
      </c>
      <c r="B2184" t="s">
        <v>90</v>
      </c>
      <c r="C2184">
        <v>6</v>
      </c>
      <c r="D2184">
        <v>132</v>
      </c>
      <c r="E2184">
        <v>501</v>
      </c>
      <c r="F2184">
        <v>3</v>
      </c>
      <c r="G2184">
        <v>2003</v>
      </c>
      <c r="H2184">
        <v>31</v>
      </c>
      <c r="I2184">
        <v>49</v>
      </c>
      <c r="J2184">
        <v>10301</v>
      </c>
      <c r="K2184" t="s">
        <v>378</v>
      </c>
      <c r="L2184">
        <v>120</v>
      </c>
      <c r="M2184">
        <v>500</v>
      </c>
      <c r="N2184" t="s">
        <v>2347</v>
      </c>
      <c r="O2184" t="s">
        <v>2687</v>
      </c>
      <c r="U2184" t="s">
        <v>2799</v>
      </c>
      <c r="X2184" t="s">
        <v>2970</v>
      </c>
      <c r="Z2184" t="s">
        <v>2999</v>
      </c>
      <c r="AA2184" t="s">
        <v>3001</v>
      </c>
      <c r="AB2184">
        <v>11</v>
      </c>
      <c r="AC2184">
        <v>0</v>
      </c>
      <c r="AD2184" t="s">
        <v>3006</v>
      </c>
      <c r="AE2184" t="s">
        <v>4960</v>
      </c>
      <c r="AF2184">
        <v>6000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4</v>
      </c>
      <c r="AQ2184">
        <v>0</v>
      </c>
      <c r="AR2184">
        <v>0</v>
      </c>
      <c r="AS2184">
        <v>0</v>
      </c>
      <c r="AT2184">
        <v>0</v>
      </c>
      <c r="AU2184">
        <v>50</v>
      </c>
      <c r="AV2184">
        <v>120</v>
      </c>
      <c r="AW2184">
        <v>0</v>
      </c>
      <c r="AX2184">
        <v>0</v>
      </c>
      <c r="AZ2184">
        <v>0</v>
      </c>
      <c r="BA2184" t="s">
        <v>2999</v>
      </c>
      <c r="BB2184">
        <v>5</v>
      </c>
      <c r="BC2184">
        <v>5</v>
      </c>
      <c r="BD2184">
        <v>125550</v>
      </c>
      <c r="BE2184">
        <v>125550</v>
      </c>
      <c r="BF2184">
        <v>0</v>
      </c>
      <c r="BG2184">
        <v>0</v>
      </c>
      <c r="BH2184">
        <v>0</v>
      </c>
      <c r="BJ2184">
        <v>0</v>
      </c>
      <c r="BK2184">
        <v>0</v>
      </c>
      <c r="BN2184">
        <v>0</v>
      </c>
      <c r="BO2184">
        <v>2.4300000000000002</v>
      </c>
      <c r="BP2184">
        <v>3.4</v>
      </c>
      <c r="BQ2184">
        <v>4.8</v>
      </c>
      <c r="BR2184">
        <v>5</v>
      </c>
      <c r="BS2184">
        <v>5000060132</v>
      </c>
      <c r="BT2184">
        <v>0</v>
      </c>
      <c r="BU2184">
        <v>3</v>
      </c>
      <c r="BV2184">
        <v>963001</v>
      </c>
      <c r="BW2184">
        <v>171958</v>
      </c>
      <c r="BX2184" t="s">
        <v>5268</v>
      </c>
      <c r="BZ2184" t="s">
        <v>6618</v>
      </c>
      <c r="CA2184">
        <v>50101</v>
      </c>
      <c r="CC2184">
        <v>0</v>
      </c>
      <c r="CE2184">
        <v>1</v>
      </c>
      <c r="CF2184" t="s">
        <v>7198</v>
      </c>
      <c r="CG2184">
        <v>0</v>
      </c>
      <c r="CH2184">
        <v>337.616506947</v>
      </c>
      <c r="CI2184">
        <v>5806.9993591100001</v>
      </c>
      <c r="CJ2184" s="2">
        <f t="shared" si="170"/>
        <v>29.160000000000004</v>
      </c>
      <c r="CK2184" s="2">
        <f t="shared" si="171"/>
        <v>127.55999999999999</v>
      </c>
      <c r="CL2184" s="2">
        <f t="shared" si="172"/>
        <v>10.629999999999999</v>
      </c>
      <c r="CM2184" t="str">
        <f t="shared" si="173"/>
        <v>9 to 30 units</v>
      </c>
      <c r="CN2184" t="str">
        <f t="shared" si="174"/>
        <v>Over 100 units</v>
      </c>
    </row>
    <row r="2185" spans="1:92" x14ac:dyDescent="0.25">
      <c r="A2185" s="1">
        <v>2184</v>
      </c>
      <c r="B2185" t="s">
        <v>90</v>
      </c>
      <c r="C2185">
        <v>6</v>
      </c>
      <c r="D2185">
        <v>136</v>
      </c>
      <c r="E2185">
        <v>501</v>
      </c>
      <c r="F2185">
        <v>3</v>
      </c>
      <c r="G2185">
        <v>2003</v>
      </c>
      <c r="H2185">
        <v>31</v>
      </c>
      <c r="I2185">
        <v>49</v>
      </c>
      <c r="J2185">
        <v>10301</v>
      </c>
      <c r="K2185" t="s">
        <v>378</v>
      </c>
      <c r="L2185">
        <v>120</v>
      </c>
      <c r="M2185">
        <v>500</v>
      </c>
      <c r="N2185" t="s">
        <v>2441</v>
      </c>
      <c r="O2185" t="s">
        <v>2687</v>
      </c>
      <c r="U2185" t="s">
        <v>2799</v>
      </c>
      <c r="X2185" t="s">
        <v>2970</v>
      </c>
      <c r="Z2185" t="s">
        <v>2999</v>
      </c>
      <c r="AA2185" t="s">
        <v>3001</v>
      </c>
      <c r="AB2185">
        <v>11</v>
      </c>
      <c r="AC2185">
        <v>0</v>
      </c>
      <c r="AE2185" t="s">
        <v>4960</v>
      </c>
      <c r="AF2185">
        <v>3700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4</v>
      </c>
      <c r="AQ2185">
        <v>0</v>
      </c>
      <c r="AR2185">
        <v>0</v>
      </c>
      <c r="AS2185">
        <v>0</v>
      </c>
      <c r="AT2185">
        <v>0</v>
      </c>
      <c r="AU2185">
        <v>37</v>
      </c>
      <c r="AV2185">
        <v>100</v>
      </c>
      <c r="AW2185">
        <v>0</v>
      </c>
      <c r="AX2185">
        <v>0</v>
      </c>
      <c r="AZ2185">
        <v>0</v>
      </c>
      <c r="BA2185" t="s">
        <v>2999</v>
      </c>
      <c r="BB2185">
        <v>5</v>
      </c>
      <c r="BC2185">
        <v>5</v>
      </c>
      <c r="BD2185">
        <v>77400</v>
      </c>
      <c r="BE2185">
        <v>77400</v>
      </c>
      <c r="BF2185">
        <v>0</v>
      </c>
      <c r="BG2185">
        <v>0</v>
      </c>
      <c r="BH2185">
        <v>0</v>
      </c>
      <c r="BJ2185">
        <v>0</v>
      </c>
      <c r="BK2185">
        <v>0</v>
      </c>
      <c r="BN2185">
        <v>0</v>
      </c>
      <c r="BO2185">
        <v>2.4300000000000002</v>
      </c>
      <c r="BP2185">
        <v>3.4</v>
      </c>
      <c r="BQ2185">
        <v>4.8</v>
      </c>
      <c r="BR2185">
        <v>5</v>
      </c>
      <c r="BS2185">
        <v>5000060136</v>
      </c>
      <c r="BT2185">
        <v>0</v>
      </c>
      <c r="BU2185">
        <v>3</v>
      </c>
      <c r="BV2185">
        <v>963023</v>
      </c>
      <c r="BW2185">
        <v>171892</v>
      </c>
      <c r="BX2185" t="s">
        <v>5268</v>
      </c>
      <c r="BZ2185" t="s">
        <v>6618</v>
      </c>
      <c r="CA2185">
        <v>50101</v>
      </c>
      <c r="CC2185">
        <v>0</v>
      </c>
      <c r="CE2185">
        <v>1</v>
      </c>
      <c r="CF2185" t="s">
        <v>7198</v>
      </c>
      <c r="CG2185">
        <v>0</v>
      </c>
      <c r="CH2185">
        <v>274.97131875299999</v>
      </c>
      <c r="CI2185">
        <v>3680.4693705200002</v>
      </c>
      <c r="CJ2185" s="2">
        <f t="shared" si="170"/>
        <v>17.981999999999999</v>
      </c>
      <c r="CK2185" s="2">
        <f t="shared" si="171"/>
        <v>78.661999999999992</v>
      </c>
      <c r="CL2185" s="2">
        <f t="shared" si="172"/>
        <v>10.629999999999999</v>
      </c>
      <c r="CM2185" t="str">
        <f t="shared" si="173"/>
        <v>9 to 30 units</v>
      </c>
      <c r="CN2185" t="str">
        <f t="shared" si="174"/>
        <v>31 to 100 units</v>
      </c>
    </row>
    <row r="2186" spans="1:92" x14ac:dyDescent="0.25">
      <c r="A2186" s="1">
        <v>2185</v>
      </c>
      <c r="B2186" t="s">
        <v>90</v>
      </c>
      <c r="C2186">
        <v>6</v>
      </c>
      <c r="D2186">
        <v>138</v>
      </c>
      <c r="E2186">
        <v>501</v>
      </c>
      <c r="F2186">
        <v>3</v>
      </c>
      <c r="G2186">
        <v>2003</v>
      </c>
      <c r="H2186">
        <v>31</v>
      </c>
      <c r="I2186">
        <v>49</v>
      </c>
      <c r="J2186">
        <v>10301</v>
      </c>
      <c r="K2186" t="s">
        <v>378</v>
      </c>
      <c r="L2186">
        <v>120</v>
      </c>
      <c r="M2186">
        <v>500</v>
      </c>
      <c r="N2186" t="s">
        <v>2397</v>
      </c>
      <c r="O2186" t="s">
        <v>2687</v>
      </c>
      <c r="U2186" t="s">
        <v>2799</v>
      </c>
      <c r="X2186" t="s">
        <v>2970</v>
      </c>
      <c r="Z2186" t="s">
        <v>2999</v>
      </c>
      <c r="AA2186" t="s">
        <v>3001</v>
      </c>
      <c r="AB2186">
        <v>11</v>
      </c>
      <c r="AC2186">
        <v>0</v>
      </c>
      <c r="AE2186" t="s">
        <v>5005</v>
      </c>
      <c r="AF2186">
        <v>3750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4</v>
      </c>
      <c r="AQ2186">
        <v>0</v>
      </c>
      <c r="AR2186">
        <v>0</v>
      </c>
      <c r="AS2186">
        <v>0</v>
      </c>
      <c r="AT2186">
        <v>0</v>
      </c>
      <c r="AU2186">
        <v>37.5</v>
      </c>
      <c r="AV2186">
        <v>100</v>
      </c>
      <c r="AW2186">
        <v>0</v>
      </c>
      <c r="AX2186">
        <v>0</v>
      </c>
      <c r="AZ2186">
        <v>0</v>
      </c>
      <c r="BA2186" t="s">
        <v>2999</v>
      </c>
      <c r="BB2186">
        <v>5</v>
      </c>
      <c r="BC2186">
        <v>5</v>
      </c>
      <c r="BD2186">
        <v>78300</v>
      </c>
      <c r="BE2186">
        <v>78300</v>
      </c>
      <c r="BF2186">
        <v>0</v>
      </c>
      <c r="BG2186">
        <v>0</v>
      </c>
      <c r="BH2186">
        <v>0</v>
      </c>
      <c r="BJ2186">
        <v>0</v>
      </c>
      <c r="BK2186">
        <v>0</v>
      </c>
      <c r="BN2186">
        <v>0</v>
      </c>
      <c r="BO2186">
        <v>2.4300000000000002</v>
      </c>
      <c r="BP2186">
        <v>3.4</v>
      </c>
      <c r="BQ2186">
        <v>4.8</v>
      </c>
      <c r="BR2186">
        <v>5</v>
      </c>
      <c r="BS2186">
        <v>5000060138</v>
      </c>
      <c r="BT2186">
        <v>0</v>
      </c>
      <c r="BU2186">
        <v>3</v>
      </c>
      <c r="BV2186">
        <v>963030</v>
      </c>
      <c r="BW2186">
        <v>171855</v>
      </c>
      <c r="BX2186" t="s">
        <v>5268</v>
      </c>
      <c r="BZ2186" t="s">
        <v>6618</v>
      </c>
      <c r="CA2186">
        <v>50101</v>
      </c>
      <c r="CC2186">
        <v>0</v>
      </c>
      <c r="CE2186">
        <v>1</v>
      </c>
      <c r="CF2186" t="s">
        <v>7198</v>
      </c>
      <c r="CG2186">
        <v>0</v>
      </c>
      <c r="CH2186">
        <v>279.06155450199998</v>
      </c>
      <c r="CI2186">
        <v>3883.0907366299998</v>
      </c>
      <c r="CJ2186" s="2">
        <f t="shared" si="170"/>
        <v>18.225000000000001</v>
      </c>
      <c r="CK2186" s="2">
        <f t="shared" si="171"/>
        <v>79.72499999999998</v>
      </c>
      <c r="CL2186" s="2">
        <f t="shared" si="172"/>
        <v>10.629999999999999</v>
      </c>
      <c r="CM2186" t="str">
        <f t="shared" si="173"/>
        <v>9 to 30 units</v>
      </c>
      <c r="CN2186" t="str">
        <f t="shared" si="174"/>
        <v>31 to 100 units</v>
      </c>
    </row>
    <row r="2187" spans="1:92" x14ac:dyDescent="0.25">
      <c r="A2187" s="1">
        <v>2186</v>
      </c>
      <c r="B2187" t="s">
        <v>90</v>
      </c>
      <c r="C2187">
        <v>11</v>
      </c>
      <c r="D2187">
        <v>8</v>
      </c>
      <c r="E2187">
        <v>501</v>
      </c>
      <c r="F2187">
        <v>7</v>
      </c>
      <c r="G2187">
        <v>4006</v>
      </c>
      <c r="H2187">
        <v>31</v>
      </c>
      <c r="I2187">
        <v>49</v>
      </c>
      <c r="J2187">
        <v>10301</v>
      </c>
      <c r="K2187" t="s">
        <v>382</v>
      </c>
      <c r="L2187">
        <v>120</v>
      </c>
      <c r="M2187">
        <v>400</v>
      </c>
      <c r="N2187" t="s">
        <v>2381</v>
      </c>
      <c r="O2187" t="s">
        <v>2687</v>
      </c>
      <c r="U2187" t="s">
        <v>2799</v>
      </c>
      <c r="X2187" t="s">
        <v>2970</v>
      </c>
      <c r="Z2187" t="s">
        <v>2999</v>
      </c>
      <c r="AA2187" t="s">
        <v>3001</v>
      </c>
      <c r="AB2187">
        <v>11</v>
      </c>
      <c r="AC2187">
        <v>0</v>
      </c>
      <c r="AE2187" t="s">
        <v>4990</v>
      </c>
      <c r="AF2187">
        <v>45132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4</v>
      </c>
      <c r="AQ2187">
        <v>0</v>
      </c>
      <c r="AR2187">
        <v>0</v>
      </c>
      <c r="AS2187">
        <v>0</v>
      </c>
      <c r="AT2187">
        <v>0</v>
      </c>
      <c r="AU2187">
        <v>225</v>
      </c>
      <c r="AV2187">
        <v>200</v>
      </c>
      <c r="AW2187">
        <v>0</v>
      </c>
      <c r="AX2187">
        <v>0</v>
      </c>
      <c r="AZ2187">
        <v>0</v>
      </c>
      <c r="BA2187" t="s">
        <v>2999</v>
      </c>
      <c r="BB2187">
        <v>5</v>
      </c>
      <c r="BC2187">
        <v>5</v>
      </c>
      <c r="BD2187">
        <v>765900</v>
      </c>
      <c r="BE2187">
        <v>765900</v>
      </c>
      <c r="BF2187">
        <v>0</v>
      </c>
      <c r="BG2187">
        <v>0</v>
      </c>
      <c r="BH2187">
        <v>0</v>
      </c>
      <c r="BJ2187">
        <v>0</v>
      </c>
      <c r="BK2187">
        <v>0</v>
      </c>
      <c r="BN2187">
        <v>0</v>
      </c>
      <c r="BO2187">
        <v>2.4300000000000002</v>
      </c>
      <c r="BP2187">
        <v>3.4</v>
      </c>
      <c r="BQ2187">
        <v>4.8</v>
      </c>
      <c r="BR2187">
        <v>5</v>
      </c>
      <c r="BS2187">
        <v>5000110008</v>
      </c>
      <c r="BT2187">
        <v>0</v>
      </c>
      <c r="BU2187">
        <v>7</v>
      </c>
      <c r="BV2187">
        <v>962239</v>
      </c>
      <c r="BW2187">
        <v>174004</v>
      </c>
      <c r="BX2187" t="s">
        <v>5268</v>
      </c>
      <c r="BZ2187" t="s">
        <v>6642</v>
      </c>
      <c r="CA2187">
        <v>50101</v>
      </c>
      <c r="CB2187" t="s">
        <v>6836</v>
      </c>
      <c r="CC2187">
        <v>5000110008</v>
      </c>
      <c r="CD2187" t="s">
        <v>7169</v>
      </c>
      <c r="CE2187">
        <v>1</v>
      </c>
      <c r="CF2187" t="s">
        <v>7198</v>
      </c>
      <c r="CG2187">
        <v>0</v>
      </c>
      <c r="CH2187">
        <v>857.02023116400005</v>
      </c>
      <c r="CI2187">
        <v>45701.816502299997</v>
      </c>
      <c r="CJ2187" s="2">
        <f t="shared" si="170"/>
        <v>219.34152000000003</v>
      </c>
      <c r="CK2187" s="2">
        <f t="shared" si="171"/>
        <v>959.50631999999996</v>
      </c>
      <c r="CL2187" s="2">
        <f t="shared" si="172"/>
        <v>10.629999999999999</v>
      </c>
      <c r="CM2187" t="str">
        <f t="shared" si="173"/>
        <v>Over 100 units</v>
      </c>
      <c r="CN2187" t="str">
        <f t="shared" si="174"/>
        <v>Over 100 units</v>
      </c>
    </row>
    <row r="2188" spans="1:92" x14ac:dyDescent="0.25">
      <c r="A2188" s="1">
        <v>2187</v>
      </c>
      <c r="B2188" t="s">
        <v>90</v>
      </c>
      <c r="C2188">
        <v>13</v>
      </c>
      <c r="D2188">
        <v>68</v>
      </c>
      <c r="E2188">
        <v>501</v>
      </c>
      <c r="F2188">
        <v>7</v>
      </c>
      <c r="G2188">
        <v>4003</v>
      </c>
      <c r="H2188">
        <v>31</v>
      </c>
      <c r="I2188">
        <v>49</v>
      </c>
      <c r="J2188">
        <v>10301</v>
      </c>
      <c r="K2188" t="s">
        <v>382</v>
      </c>
      <c r="L2188">
        <v>120</v>
      </c>
      <c r="M2188">
        <v>400</v>
      </c>
      <c r="N2188" t="s">
        <v>2411</v>
      </c>
      <c r="O2188" t="s">
        <v>2655</v>
      </c>
      <c r="S2188" t="s">
        <v>2753</v>
      </c>
      <c r="U2188" t="s">
        <v>2798</v>
      </c>
      <c r="X2188" t="s">
        <v>2979</v>
      </c>
      <c r="Z2188" t="s">
        <v>2999</v>
      </c>
      <c r="AA2188" t="s">
        <v>3001</v>
      </c>
      <c r="AB2188">
        <v>11</v>
      </c>
      <c r="AC2188">
        <v>0</v>
      </c>
      <c r="AE2188" t="s">
        <v>2411</v>
      </c>
      <c r="AF2188">
        <v>5756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4</v>
      </c>
      <c r="AQ2188">
        <v>0</v>
      </c>
      <c r="AR2188">
        <v>0</v>
      </c>
      <c r="AS2188">
        <v>0</v>
      </c>
      <c r="AT2188">
        <v>0</v>
      </c>
      <c r="AU2188">
        <v>48.34</v>
      </c>
      <c r="AV2188">
        <v>130</v>
      </c>
      <c r="AW2188">
        <v>0</v>
      </c>
      <c r="AX2188">
        <v>0</v>
      </c>
      <c r="AZ2188">
        <v>0</v>
      </c>
      <c r="BA2188" t="s">
        <v>3000</v>
      </c>
      <c r="BB2188">
        <v>5</v>
      </c>
      <c r="BC2188">
        <v>5</v>
      </c>
      <c r="BD2188">
        <v>129150</v>
      </c>
      <c r="BE2188">
        <v>129150</v>
      </c>
      <c r="BF2188">
        <v>0</v>
      </c>
      <c r="BG2188">
        <v>0</v>
      </c>
      <c r="BH2188">
        <v>0</v>
      </c>
      <c r="BJ2188">
        <v>0</v>
      </c>
      <c r="BK2188">
        <v>0</v>
      </c>
      <c r="BN2188">
        <v>0</v>
      </c>
      <c r="BO2188">
        <v>2.4300000000000002</v>
      </c>
      <c r="BP2188">
        <v>0</v>
      </c>
      <c r="BQ2188">
        <v>4.8</v>
      </c>
      <c r="BR2188">
        <v>5</v>
      </c>
      <c r="BS2188">
        <v>5000130068</v>
      </c>
      <c r="BT2188">
        <v>0</v>
      </c>
      <c r="BU2188">
        <v>7</v>
      </c>
      <c r="BV2188">
        <v>961968</v>
      </c>
      <c r="BW2188">
        <v>174952</v>
      </c>
      <c r="BX2188" t="s">
        <v>5268</v>
      </c>
      <c r="BZ2188" t="s">
        <v>6642</v>
      </c>
      <c r="CA2188">
        <v>50101</v>
      </c>
      <c r="CC2188">
        <v>0</v>
      </c>
      <c r="CE2188">
        <v>1</v>
      </c>
      <c r="CF2188" t="s">
        <v>7198</v>
      </c>
      <c r="CG2188">
        <v>0</v>
      </c>
      <c r="CH2188">
        <v>353.771879399</v>
      </c>
      <c r="CI2188">
        <v>6158.6755019499997</v>
      </c>
      <c r="CJ2188" s="2">
        <f t="shared" si="170"/>
        <v>27.974160000000005</v>
      </c>
      <c r="CK2188" s="2">
        <f t="shared" si="171"/>
        <v>83.231760000000008</v>
      </c>
      <c r="CL2188" s="2">
        <f t="shared" si="172"/>
        <v>7.23</v>
      </c>
      <c r="CM2188" t="str">
        <f t="shared" si="173"/>
        <v>9 to 30 units</v>
      </c>
      <c r="CN2188" t="str">
        <f t="shared" si="174"/>
        <v>31 to 100 units</v>
      </c>
    </row>
    <row r="2189" spans="1:92" x14ac:dyDescent="0.25">
      <c r="A2189" s="1">
        <v>2188</v>
      </c>
      <c r="B2189" t="s">
        <v>90</v>
      </c>
      <c r="C2189">
        <v>19</v>
      </c>
      <c r="D2189">
        <v>1</v>
      </c>
      <c r="E2189">
        <v>501</v>
      </c>
      <c r="F2189">
        <v>9</v>
      </c>
      <c r="G2189">
        <v>1007</v>
      </c>
      <c r="H2189">
        <v>31</v>
      </c>
      <c r="I2189">
        <v>49</v>
      </c>
      <c r="J2189">
        <v>10301</v>
      </c>
      <c r="K2189" t="s">
        <v>382</v>
      </c>
      <c r="L2189">
        <v>120</v>
      </c>
      <c r="M2189">
        <v>400</v>
      </c>
      <c r="N2189" t="s">
        <v>2379</v>
      </c>
      <c r="O2189" t="s">
        <v>2649</v>
      </c>
      <c r="U2189" t="s">
        <v>2798</v>
      </c>
      <c r="X2189" t="s">
        <v>2969</v>
      </c>
      <c r="Z2189" t="s">
        <v>2999</v>
      </c>
      <c r="AA2189" t="s">
        <v>3002</v>
      </c>
      <c r="AB2189">
        <v>11</v>
      </c>
      <c r="AC2189">
        <v>0</v>
      </c>
      <c r="AE2189" t="s">
        <v>4988</v>
      </c>
      <c r="AF2189">
        <v>5000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4</v>
      </c>
      <c r="AQ2189">
        <v>0</v>
      </c>
      <c r="AR2189">
        <v>0</v>
      </c>
      <c r="AS2189">
        <v>0</v>
      </c>
      <c r="AT2189">
        <v>0</v>
      </c>
      <c r="AU2189">
        <v>50</v>
      </c>
      <c r="AV2189">
        <v>100</v>
      </c>
      <c r="AW2189">
        <v>0</v>
      </c>
      <c r="AX2189">
        <v>0</v>
      </c>
      <c r="AZ2189">
        <v>0</v>
      </c>
      <c r="BA2189" t="s">
        <v>2999</v>
      </c>
      <c r="BB2189">
        <v>5</v>
      </c>
      <c r="BC2189">
        <v>5</v>
      </c>
      <c r="BD2189">
        <v>12134</v>
      </c>
      <c r="BE2189">
        <v>12134</v>
      </c>
      <c r="BF2189">
        <v>0</v>
      </c>
      <c r="BG2189">
        <v>0</v>
      </c>
      <c r="BH2189">
        <v>0</v>
      </c>
      <c r="BJ2189">
        <v>0</v>
      </c>
      <c r="BK2189">
        <v>0</v>
      </c>
      <c r="BN2189">
        <v>0</v>
      </c>
      <c r="BO2189">
        <v>0.6</v>
      </c>
      <c r="BP2189">
        <v>0</v>
      </c>
      <c r="BQ2189">
        <v>1</v>
      </c>
      <c r="BR2189">
        <v>5</v>
      </c>
      <c r="BS2189">
        <v>5000190001</v>
      </c>
      <c r="BT2189">
        <v>0</v>
      </c>
      <c r="BU2189">
        <v>9</v>
      </c>
      <c r="BV2189">
        <v>962286</v>
      </c>
      <c r="BW2189">
        <v>173326</v>
      </c>
      <c r="BX2189" t="s">
        <v>5268</v>
      </c>
      <c r="BZ2189" t="s">
        <v>6640</v>
      </c>
      <c r="CA2189">
        <v>50101</v>
      </c>
      <c r="CC2189">
        <v>0</v>
      </c>
      <c r="CE2189">
        <v>1</v>
      </c>
      <c r="CF2189" t="s">
        <v>7198</v>
      </c>
      <c r="CG2189">
        <v>0</v>
      </c>
      <c r="CH2189">
        <v>309.96229932300002</v>
      </c>
      <c r="CI2189">
        <v>5312.2108643199999</v>
      </c>
      <c r="CJ2189" s="2">
        <f t="shared" si="170"/>
        <v>6</v>
      </c>
      <c r="CK2189" s="2">
        <f t="shared" si="171"/>
        <v>16</v>
      </c>
      <c r="CL2189" s="2">
        <f t="shared" si="172"/>
        <v>1.6</v>
      </c>
      <c r="CM2189" t="str">
        <f t="shared" si="173"/>
        <v>1 to 8 units</v>
      </c>
      <c r="CN2189" t="str">
        <f t="shared" si="174"/>
        <v>9 to 30 units</v>
      </c>
    </row>
    <row r="2190" spans="1:92" x14ac:dyDescent="0.25">
      <c r="A2190" s="1">
        <v>2189</v>
      </c>
      <c r="B2190" t="s">
        <v>90</v>
      </c>
      <c r="C2190">
        <v>26</v>
      </c>
      <c r="D2190">
        <v>51</v>
      </c>
      <c r="E2190">
        <v>501</v>
      </c>
      <c r="F2190">
        <v>11</v>
      </c>
      <c r="G2190">
        <v>1002</v>
      </c>
      <c r="H2190">
        <v>31</v>
      </c>
      <c r="I2190">
        <v>49</v>
      </c>
      <c r="J2190">
        <v>10301</v>
      </c>
      <c r="K2190" t="s">
        <v>378</v>
      </c>
      <c r="L2190">
        <v>120</v>
      </c>
      <c r="M2190">
        <v>400</v>
      </c>
      <c r="N2190" t="s">
        <v>2383</v>
      </c>
      <c r="O2190" t="s">
        <v>2649</v>
      </c>
      <c r="U2190" t="s">
        <v>2798</v>
      </c>
      <c r="X2190" t="s">
        <v>2969</v>
      </c>
      <c r="Z2190" t="s">
        <v>2999</v>
      </c>
      <c r="AA2190" t="s">
        <v>3002</v>
      </c>
      <c r="AB2190">
        <v>11</v>
      </c>
      <c r="AC2190">
        <v>0</v>
      </c>
      <c r="AE2190" t="s">
        <v>4992</v>
      </c>
      <c r="AF2190">
        <v>6500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4</v>
      </c>
      <c r="AQ2190">
        <v>0</v>
      </c>
      <c r="AR2190">
        <v>0</v>
      </c>
      <c r="AS2190">
        <v>0</v>
      </c>
      <c r="AT2190">
        <v>0</v>
      </c>
      <c r="AU2190">
        <v>65</v>
      </c>
      <c r="AV2190">
        <v>100</v>
      </c>
      <c r="AW2190">
        <v>0</v>
      </c>
      <c r="AX2190">
        <v>0</v>
      </c>
      <c r="AZ2190">
        <v>0</v>
      </c>
      <c r="BA2190" t="s">
        <v>2999</v>
      </c>
      <c r="BB2190">
        <v>5</v>
      </c>
      <c r="BC2190">
        <v>5</v>
      </c>
      <c r="BD2190">
        <v>11232</v>
      </c>
      <c r="BE2190">
        <v>11232</v>
      </c>
      <c r="BF2190">
        <v>0</v>
      </c>
      <c r="BG2190">
        <v>0</v>
      </c>
      <c r="BH2190">
        <v>0</v>
      </c>
      <c r="BJ2190">
        <v>0</v>
      </c>
      <c r="BK2190">
        <v>0</v>
      </c>
      <c r="BN2190">
        <v>0</v>
      </c>
      <c r="BO2190">
        <v>0.6</v>
      </c>
      <c r="BP2190">
        <v>0</v>
      </c>
      <c r="BQ2190">
        <v>1</v>
      </c>
      <c r="BR2190">
        <v>5</v>
      </c>
      <c r="BS2190">
        <v>5000260051</v>
      </c>
      <c r="BT2190">
        <v>0</v>
      </c>
      <c r="BU2190">
        <v>11</v>
      </c>
      <c r="BV2190">
        <v>961889</v>
      </c>
      <c r="BW2190">
        <v>172646</v>
      </c>
      <c r="BX2190" t="s">
        <v>5268</v>
      </c>
      <c r="BZ2190" t="s">
        <v>6643</v>
      </c>
      <c r="CA2190">
        <v>50101</v>
      </c>
      <c r="CC2190">
        <v>0</v>
      </c>
      <c r="CE2190">
        <v>1</v>
      </c>
      <c r="CF2190" t="s">
        <v>7198</v>
      </c>
      <c r="CG2190">
        <v>0</v>
      </c>
      <c r="CH2190">
        <v>331.26510814599999</v>
      </c>
      <c r="CI2190">
        <v>6545.7903980499996</v>
      </c>
      <c r="CJ2190" s="2">
        <f t="shared" si="170"/>
        <v>7.8</v>
      </c>
      <c r="CK2190" s="2">
        <f t="shared" si="171"/>
        <v>20.8</v>
      </c>
      <c r="CL2190" s="2">
        <f t="shared" si="172"/>
        <v>1.6</v>
      </c>
      <c r="CM2190" t="str">
        <f t="shared" si="173"/>
        <v>1 to 8 units</v>
      </c>
      <c r="CN2190" t="str">
        <f t="shared" si="174"/>
        <v>9 to 30 units</v>
      </c>
    </row>
    <row r="2191" spans="1:92" x14ac:dyDescent="0.25">
      <c r="A2191" s="1">
        <v>2190</v>
      </c>
      <c r="B2191" t="s">
        <v>90</v>
      </c>
      <c r="C2191">
        <v>49</v>
      </c>
      <c r="D2191">
        <v>171</v>
      </c>
      <c r="E2191">
        <v>501</v>
      </c>
      <c r="F2191">
        <v>9</v>
      </c>
      <c r="G2191">
        <v>2000</v>
      </c>
      <c r="H2191">
        <v>31</v>
      </c>
      <c r="I2191">
        <v>49</v>
      </c>
      <c r="J2191">
        <v>10301</v>
      </c>
      <c r="K2191" t="s">
        <v>382</v>
      </c>
      <c r="L2191">
        <v>120</v>
      </c>
      <c r="M2191">
        <v>400</v>
      </c>
      <c r="N2191" t="s">
        <v>2395</v>
      </c>
      <c r="O2191" t="s">
        <v>2649</v>
      </c>
      <c r="U2191" t="s">
        <v>2798</v>
      </c>
      <c r="X2191" t="s">
        <v>2969</v>
      </c>
      <c r="Z2191" t="s">
        <v>2999</v>
      </c>
      <c r="AA2191" t="s">
        <v>3002</v>
      </c>
      <c r="AB2191">
        <v>11</v>
      </c>
      <c r="AC2191">
        <v>0</v>
      </c>
      <c r="AD2191" t="s">
        <v>3006</v>
      </c>
      <c r="AE2191" t="s">
        <v>5003</v>
      </c>
      <c r="AF2191">
        <v>6240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4</v>
      </c>
      <c r="AQ2191">
        <v>0</v>
      </c>
      <c r="AR2191">
        <v>0</v>
      </c>
      <c r="AS2191">
        <v>0</v>
      </c>
      <c r="AT2191">
        <v>0</v>
      </c>
      <c r="AU2191">
        <v>85</v>
      </c>
      <c r="AV2191">
        <v>153</v>
      </c>
      <c r="AW2191">
        <v>0</v>
      </c>
      <c r="AX2191">
        <v>0</v>
      </c>
      <c r="AZ2191">
        <v>0</v>
      </c>
      <c r="BA2191" t="s">
        <v>3000</v>
      </c>
      <c r="BB2191">
        <v>5</v>
      </c>
      <c r="BC2191">
        <v>5</v>
      </c>
      <c r="BD2191">
        <v>10274</v>
      </c>
      <c r="BE2191">
        <v>10274</v>
      </c>
      <c r="BF2191">
        <v>0</v>
      </c>
      <c r="BG2191">
        <v>0</v>
      </c>
      <c r="BH2191">
        <v>0</v>
      </c>
      <c r="BJ2191">
        <v>0</v>
      </c>
      <c r="BK2191">
        <v>0</v>
      </c>
      <c r="BN2191">
        <v>0</v>
      </c>
      <c r="BO2191">
        <v>0.6</v>
      </c>
      <c r="BP2191">
        <v>0</v>
      </c>
      <c r="BQ2191">
        <v>1</v>
      </c>
      <c r="BR2191">
        <v>5</v>
      </c>
      <c r="BS2191">
        <v>5000490171</v>
      </c>
      <c r="BT2191">
        <v>0</v>
      </c>
      <c r="BU2191">
        <v>9</v>
      </c>
      <c r="BV2191">
        <v>960916</v>
      </c>
      <c r="BW2191">
        <v>173186</v>
      </c>
      <c r="BX2191" t="s">
        <v>5268</v>
      </c>
      <c r="BZ2191" t="s">
        <v>6653</v>
      </c>
      <c r="CA2191">
        <v>50102</v>
      </c>
      <c r="CC2191">
        <v>0</v>
      </c>
      <c r="CE2191">
        <v>1</v>
      </c>
      <c r="CF2191" t="s">
        <v>7198</v>
      </c>
      <c r="CG2191">
        <v>0</v>
      </c>
      <c r="CH2191">
        <v>460.64509767800001</v>
      </c>
      <c r="CI2191">
        <v>12050.9729033</v>
      </c>
      <c r="CJ2191" s="2">
        <f t="shared" si="170"/>
        <v>7.4880000000000004</v>
      </c>
      <c r="CK2191" s="2">
        <f t="shared" si="171"/>
        <v>19.968</v>
      </c>
      <c r="CL2191" s="2">
        <f t="shared" si="172"/>
        <v>1.6</v>
      </c>
      <c r="CM2191" t="str">
        <f t="shared" si="173"/>
        <v>1 to 8 units</v>
      </c>
      <c r="CN2191" t="str">
        <f t="shared" si="174"/>
        <v>9 to 30 units</v>
      </c>
    </row>
    <row r="2192" spans="1:92" x14ac:dyDescent="0.25">
      <c r="A2192" s="1">
        <v>2191</v>
      </c>
      <c r="B2192" t="s">
        <v>90</v>
      </c>
      <c r="C2192">
        <v>50</v>
      </c>
      <c r="D2192">
        <v>89</v>
      </c>
      <c r="E2192">
        <v>501</v>
      </c>
      <c r="F2192">
        <v>7</v>
      </c>
      <c r="G2192">
        <v>1003</v>
      </c>
      <c r="H2192">
        <v>31</v>
      </c>
      <c r="I2192">
        <v>49</v>
      </c>
      <c r="J2192">
        <v>10301</v>
      </c>
      <c r="K2192" t="s">
        <v>382</v>
      </c>
      <c r="L2192">
        <v>120</v>
      </c>
      <c r="M2192">
        <v>400</v>
      </c>
      <c r="N2192" t="s">
        <v>2464</v>
      </c>
      <c r="O2192" t="s">
        <v>2649</v>
      </c>
      <c r="U2192" t="s">
        <v>2798</v>
      </c>
      <c r="X2192" t="s">
        <v>2969</v>
      </c>
      <c r="Z2192" t="s">
        <v>2999</v>
      </c>
      <c r="AA2192" t="s">
        <v>3002</v>
      </c>
      <c r="AB2192">
        <v>11</v>
      </c>
      <c r="AC2192">
        <v>0</v>
      </c>
      <c r="AE2192" t="s">
        <v>5064</v>
      </c>
      <c r="AF2192">
        <v>4100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4</v>
      </c>
      <c r="AQ2192">
        <v>0</v>
      </c>
      <c r="AR2192">
        <v>0</v>
      </c>
      <c r="AS2192">
        <v>0</v>
      </c>
      <c r="AT2192">
        <v>0</v>
      </c>
      <c r="AU2192">
        <v>41</v>
      </c>
      <c r="AV2192">
        <v>100</v>
      </c>
      <c r="AW2192">
        <v>0</v>
      </c>
      <c r="AX2192">
        <v>0</v>
      </c>
      <c r="AZ2192">
        <v>0</v>
      </c>
      <c r="BA2192" t="s">
        <v>2999</v>
      </c>
      <c r="BB2192">
        <v>5</v>
      </c>
      <c r="BC2192">
        <v>5</v>
      </c>
      <c r="BD2192">
        <v>7822</v>
      </c>
      <c r="BE2192">
        <v>7822</v>
      </c>
      <c r="BF2192">
        <v>0</v>
      </c>
      <c r="BG2192">
        <v>0</v>
      </c>
      <c r="BH2192">
        <v>0</v>
      </c>
      <c r="BJ2192">
        <v>0</v>
      </c>
      <c r="BK2192">
        <v>0</v>
      </c>
      <c r="BN2192">
        <v>0</v>
      </c>
      <c r="BO2192">
        <v>0.6</v>
      </c>
      <c r="BP2192">
        <v>0</v>
      </c>
      <c r="BQ2192">
        <v>1</v>
      </c>
      <c r="BR2192">
        <v>5</v>
      </c>
      <c r="BS2192">
        <v>5000500089</v>
      </c>
      <c r="BT2192">
        <v>0</v>
      </c>
      <c r="BU2192">
        <v>7</v>
      </c>
      <c r="BV2192">
        <v>960717</v>
      </c>
      <c r="BW2192">
        <v>173873</v>
      </c>
      <c r="BX2192" t="s">
        <v>5268</v>
      </c>
      <c r="BZ2192" t="s">
        <v>6698</v>
      </c>
      <c r="CA2192">
        <v>50102</v>
      </c>
      <c r="CC2192">
        <v>0</v>
      </c>
      <c r="CE2192">
        <v>1</v>
      </c>
      <c r="CF2192" t="s">
        <v>7198</v>
      </c>
      <c r="CG2192">
        <v>0</v>
      </c>
      <c r="CH2192">
        <v>285.92350632599999</v>
      </c>
      <c r="CI2192">
        <v>4219.7402873399997</v>
      </c>
      <c r="CJ2192" s="2">
        <f t="shared" si="170"/>
        <v>4.92</v>
      </c>
      <c r="CK2192" s="2">
        <f t="shared" si="171"/>
        <v>13.12</v>
      </c>
      <c r="CL2192" s="2">
        <f t="shared" si="172"/>
        <v>1.6</v>
      </c>
      <c r="CM2192" t="str">
        <f t="shared" si="173"/>
        <v>1 to 8 units</v>
      </c>
      <c r="CN2192" t="str">
        <f t="shared" si="174"/>
        <v>9 to 30 units</v>
      </c>
    </row>
    <row r="2193" spans="1:92" x14ac:dyDescent="0.25">
      <c r="A2193" s="1">
        <v>2192</v>
      </c>
      <c r="B2193" t="s">
        <v>90</v>
      </c>
      <c r="C2193">
        <v>64</v>
      </c>
      <c r="D2193">
        <v>122</v>
      </c>
      <c r="E2193">
        <v>501</v>
      </c>
      <c r="F2193">
        <v>81</v>
      </c>
      <c r="G2193">
        <v>2000</v>
      </c>
      <c r="H2193">
        <v>31</v>
      </c>
      <c r="I2193">
        <v>49</v>
      </c>
      <c r="J2193">
        <v>10301</v>
      </c>
      <c r="K2193" t="s">
        <v>382</v>
      </c>
      <c r="L2193">
        <v>120</v>
      </c>
      <c r="M2193">
        <v>400</v>
      </c>
      <c r="N2193" t="s">
        <v>2348</v>
      </c>
      <c r="O2193" t="s">
        <v>2677</v>
      </c>
      <c r="U2193" t="s">
        <v>2798</v>
      </c>
      <c r="X2193" t="s">
        <v>2967</v>
      </c>
      <c r="Z2193" t="s">
        <v>2999</v>
      </c>
      <c r="AA2193" t="s">
        <v>3002</v>
      </c>
      <c r="AB2193">
        <v>11</v>
      </c>
      <c r="AC2193">
        <v>0</v>
      </c>
      <c r="AE2193" t="s">
        <v>4961</v>
      </c>
      <c r="AF2193">
        <v>8399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4</v>
      </c>
      <c r="AQ2193">
        <v>0</v>
      </c>
      <c r="AR2193">
        <v>0</v>
      </c>
      <c r="AS2193">
        <v>0</v>
      </c>
      <c r="AT2193">
        <v>0</v>
      </c>
      <c r="AU2193">
        <v>78</v>
      </c>
      <c r="AV2193">
        <v>166</v>
      </c>
      <c r="AW2193">
        <v>0</v>
      </c>
      <c r="AX2193">
        <v>0</v>
      </c>
      <c r="AZ2193">
        <v>0</v>
      </c>
      <c r="BA2193" t="s">
        <v>3000</v>
      </c>
      <c r="BB2193">
        <v>5</v>
      </c>
      <c r="BC2193">
        <v>5</v>
      </c>
      <c r="BD2193">
        <v>6794</v>
      </c>
      <c r="BE2193">
        <v>6794</v>
      </c>
      <c r="BF2193">
        <v>0</v>
      </c>
      <c r="BG2193">
        <v>0</v>
      </c>
      <c r="BH2193">
        <v>0</v>
      </c>
      <c r="BJ2193">
        <v>0</v>
      </c>
      <c r="BK2193">
        <v>0</v>
      </c>
      <c r="BN2193">
        <v>0</v>
      </c>
      <c r="BO2193">
        <v>0.5</v>
      </c>
      <c r="BP2193">
        <v>0</v>
      </c>
      <c r="BQ2193">
        <v>1</v>
      </c>
      <c r="BR2193">
        <v>5</v>
      </c>
      <c r="BS2193">
        <v>5000640122</v>
      </c>
      <c r="BT2193">
        <v>0</v>
      </c>
      <c r="BU2193">
        <v>81</v>
      </c>
      <c r="BV2193">
        <v>958453</v>
      </c>
      <c r="BW2193">
        <v>173242</v>
      </c>
      <c r="BX2193" t="s">
        <v>5274</v>
      </c>
      <c r="BZ2193" t="s">
        <v>6619</v>
      </c>
      <c r="CA2193">
        <v>50102</v>
      </c>
      <c r="CC2193">
        <v>5000640155</v>
      </c>
      <c r="CD2193" t="s">
        <v>7160</v>
      </c>
      <c r="CE2193">
        <v>1</v>
      </c>
      <c r="CF2193" t="s">
        <v>7198</v>
      </c>
      <c r="CG2193">
        <v>0</v>
      </c>
      <c r="CH2193">
        <v>429.42058302100003</v>
      </c>
      <c r="CI2193">
        <v>8490.9459722499996</v>
      </c>
      <c r="CJ2193" s="2">
        <f t="shared" si="170"/>
        <v>8.3989999999999991</v>
      </c>
      <c r="CK2193" s="2">
        <f t="shared" si="171"/>
        <v>25.196999999999999</v>
      </c>
      <c r="CL2193" s="2">
        <f t="shared" si="172"/>
        <v>1.5</v>
      </c>
      <c r="CM2193" t="str">
        <f t="shared" si="173"/>
        <v>9 to 30 units</v>
      </c>
      <c r="CN2193" t="str">
        <f t="shared" si="174"/>
        <v>9 to 30 units</v>
      </c>
    </row>
    <row r="2194" spans="1:92" x14ac:dyDescent="0.25">
      <c r="A2194" s="1">
        <v>2193</v>
      </c>
      <c r="B2194" t="s">
        <v>90</v>
      </c>
      <c r="C2194">
        <v>78</v>
      </c>
      <c r="D2194">
        <v>75</v>
      </c>
      <c r="E2194">
        <v>501</v>
      </c>
      <c r="F2194">
        <v>97</v>
      </c>
      <c r="G2194">
        <v>3007</v>
      </c>
      <c r="H2194">
        <v>31</v>
      </c>
      <c r="I2194">
        <v>49</v>
      </c>
      <c r="J2194">
        <v>10310</v>
      </c>
      <c r="K2194" t="s">
        <v>376</v>
      </c>
      <c r="L2194">
        <v>120</v>
      </c>
      <c r="M2194">
        <v>300</v>
      </c>
      <c r="N2194" t="s">
        <v>2353</v>
      </c>
      <c r="O2194" t="s">
        <v>2681</v>
      </c>
      <c r="X2194" t="s">
        <v>2681</v>
      </c>
      <c r="Z2194" t="s">
        <v>2999</v>
      </c>
      <c r="AA2194" t="s">
        <v>3002</v>
      </c>
      <c r="AB2194">
        <v>11</v>
      </c>
      <c r="AC2194">
        <v>0</v>
      </c>
      <c r="AE2194" t="s">
        <v>4966</v>
      </c>
      <c r="AF2194">
        <v>7500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4</v>
      </c>
      <c r="AQ2194">
        <v>0</v>
      </c>
      <c r="AR2194">
        <v>0</v>
      </c>
      <c r="AS2194">
        <v>0</v>
      </c>
      <c r="AT2194">
        <v>0</v>
      </c>
      <c r="AU2194">
        <v>50</v>
      </c>
      <c r="AV2194">
        <v>150</v>
      </c>
      <c r="AW2194">
        <v>0</v>
      </c>
      <c r="AX2194">
        <v>0</v>
      </c>
      <c r="AZ2194">
        <v>0</v>
      </c>
      <c r="BA2194" t="s">
        <v>2999</v>
      </c>
      <c r="BB2194">
        <v>5</v>
      </c>
      <c r="BC2194">
        <v>5</v>
      </c>
      <c r="BD2194">
        <v>9798</v>
      </c>
      <c r="BE2194">
        <v>9798</v>
      </c>
      <c r="BF2194">
        <v>0</v>
      </c>
      <c r="BG2194">
        <v>0</v>
      </c>
      <c r="BH2194">
        <v>0</v>
      </c>
      <c r="BJ2194">
        <v>0</v>
      </c>
      <c r="BK2194">
        <v>0</v>
      </c>
      <c r="BN2194">
        <v>0</v>
      </c>
      <c r="BO2194">
        <v>0.6</v>
      </c>
      <c r="BP2194">
        <v>0</v>
      </c>
      <c r="BQ2194">
        <v>1</v>
      </c>
      <c r="BR2194">
        <v>5</v>
      </c>
      <c r="BS2194">
        <v>5000780075</v>
      </c>
      <c r="BT2194">
        <v>0</v>
      </c>
      <c r="BU2194">
        <v>97</v>
      </c>
      <c r="BV2194">
        <v>954279</v>
      </c>
      <c r="BW2194">
        <v>173766</v>
      </c>
      <c r="BX2194" t="s">
        <v>5274</v>
      </c>
      <c r="BZ2194" t="s">
        <v>6624</v>
      </c>
      <c r="CA2194">
        <v>50103</v>
      </c>
      <c r="CC2194">
        <v>5000780075</v>
      </c>
      <c r="CD2194" t="s">
        <v>7162</v>
      </c>
      <c r="CE2194">
        <v>1</v>
      </c>
      <c r="CF2194" t="s">
        <v>7198</v>
      </c>
      <c r="CG2194">
        <v>0</v>
      </c>
      <c r="CH2194">
        <v>393.721463814</v>
      </c>
      <c r="CI2194">
        <v>7158.6073756899996</v>
      </c>
      <c r="CJ2194" s="2">
        <f t="shared" si="170"/>
        <v>9</v>
      </c>
      <c r="CK2194" s="2">
        <f t="shared" si="171"/>
        <v>24</v>
      </c>
      <c r="CL2194" s="2">
        <f t="shared" si="172"/>
        <v>1.6</v>
      </c>
      <c r="CM2194" t="str">
        <f t="shared" si="173"/>
        <v>9 to 30 units</v>
      </c>
      <c r="CN2194" t="str">
        <f t="shared" si="174"/>
        <v>9 to 30 units</v>
      </c>
    </row>
    <row r="2195" spans="1:92" x14ac:dyDescent="0.25">
      <c r="A2195" s="1">
        <v>2194</v>
      </c>
      <c r="B2195" t="s">
        <v>90</v>
      </c>
      <c r="C2195">
        <v>103</v>
      </c>
      <c r="D2195">
        <v>30</v>
      </c>
      <c r="E2195">
        <v>501</v>
      </c>
      <c r="F2195">
        <v>77</v>
      </c>
      <c r="G2195">
        <v>1008</v>
      </c>
      <c r="H2195">
        <v>31</v>
      </c>
      <c r="I2195">
        <v>49</v>
      </c>
      <c r="J2195">
        <v>10301</v>
      </c>
      <c r="K2195" t="s">
        <v>382</v>
      </c>
      <c r="L2195">
        <v>120</v>
      </c>
      <c r="M2195">
        <v>400</v>
      </c>
      <c r="N2195" t="s">
        <v>2406</v>
      </c>
      <c r="O2195" t="s">
        <v>2652</v>
      </c>
      <c r="S2195" t="s">
        <v>2753</v>
      </c>
      <c r="U2195" t="s">
        <v>2798</v>
      </c>
      <c r="X2195" t="s">
        <v>2978</v>
      </c>
      <c r="Z2195" t="s">
        <v>2999</v>
      </c>
      <c r="AA2195" t="s">
        <v>3001</v>
      </c>
      <c r="AB2195">
        <v>11</v>
      </c>
      <c r="AC2195">
        <v>0</v>
      </c>
      <c r="AE2195" t="s">
        <v>5014</v>
      </c>
      <c r="AF2195">
        <v>5000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4</v>
      </c>
      <c r="AQ2195">
        <v>0</v>
      </c>
      <c r="AR2195">
        <v>0</v>
      </c>
      <c r="AS2195">
        <v>0</v>
      </c>
      <c r="AT2195">
        <v>0</v>
      </c>
      <c r="AU2195">
        <v>50</v>
      </c>
      <c r="AV2195">
        <v>100</v>
      </c>
      <c r="AW2195">
        <v>0</v>
      </c>
      <c r="AX2195">
        <v>0</v>
      </c>
      <c r="AZ2195">
        <v>0</v>
      </c>
      <c r="BA2195" t="s">
        <v>2999</v>
      </c>
      <c r="BB2195">
        <v>5</v>
      </c>
      <c r="BC2195">
        <v>5</v>
      </c>
      <c r="BD2195">
        <v>57600</v>
      </c>
      <c r="BE2195">
        <v>57600</v>
      </c>
      <c r="BF2195">
        <v>0</v>
      </c>
      <c r="BG2195">
        <v>0</v>
      </c>
      <c r="BH2195">
        <v>0</v>
      </c>
      <c r="BJ2195">
        <v>0</v>
      </c>
      <c r="BK2195">
        <v>0</v>
      </c>
      <c r="BN2195">
        <v>0</v>
      </c>
      <c r="BO2195">
        <v>1.25</v>
      </c>
      <c r="BP2195">
        <v>0</v>
      </c>
      <c r="BQ2195">
        <v>2</v>
      </c>
      <c r="BR2195">
        <v>5</v>
      </c>
      <c r="BS2195">
        <v>5001030030</v>
      </c>
      <c r="BT2195">
        <v>0</v>
      </c>
      <c r="BU2195">
        <v>77</v>
      </c>
      <c r="BV2195">
        <v>960044</v>
      </c>
      <c r="BW2195">
        <v>171525</v>
      </c>
      <c r="BX2195" t="s">
        <v>5268</v>
      </c>
      <c r="BZ2195" t="s">
        <v>6658</v>
      </c>
      <c r="CA2195">
        <v>50103</v>
      </c>
      <c r="CC2195">
        <v>0</v>
      </c>
      <c r="CE2195">
        <v>1</v>
      </c>
      <c r="CF2195" t="s">
        <v>7198</v>
      </c>
      <c r="CG2195">
        <v>0</v>
      </c>
      <c r="CH2195">
        <v>298.97280819000002</v>
      </c>
      <c r="CI2195">
        <v>4925.3009443000001</v>
      </c>
      <c r="CJ2195" s="2">
        <f t="shared" si="170"/>
        <v>12.5</v>
      </c>
      <c r="CK2195" s="2">
        <f t="shared" si="171"/>
        <v>32.5</v>
      </c>
      <c r="CL2195" s="2">
        <f t="shared" si="172"/>
        <v>3.25</v>
      </c>
      <c r="CM2195" t="str">
        <f t="shared" si="173"/>
        <v>9 to 30 units</v>
      </c>
      <c r="CN2195" t="str">
        <f t="shared" si="174"/>
        <v>31 to 100 units</v>
      </c>
    </row>
    <row r="2196" spans="1:92" x14ac:dyDescent="0.25">
      <c r="A2196" s="1">
        <v>2195</v>
      </c>
      <c r="B2196" t="s">
        <v>90</v>
      </c>
      <c r="C2196">
        <v>109</v>
      </c>
      <c r="D2196">
        <v>36</v>
      </c>
      <c r="E2196">
        <v>501</v>
      </c>
      <c r="F2196">
        <v>75</v>
      </c>
      <c r="G2196">
        <v>1005</v>
      </c>
      <c r="H2196">
        <v>31</v>
      </c>
      <c r="I2196">
        <v>49</v>
      </c>
      <c r="J2196">
        <v>10301</v>
      </c>
      <c r="K2196" t="s">
        <v>378</v>
      </c>
      <c r="L2196">
        <v>120</v>
      </c>
      <c r="M2196">
        <v>400</v>
      </c>
      <c r="N2196" t="s">
        <v>2339</v>
      </c>
      <c r="O2196" t="s">
        <v>2666</v>
      </c>
      <c r="U2196" t="s">
        <v>2798</v>
      </c>
      <c r="X2196" t="s">
        <v>2968</v>
      </c>
      <c r="Z2196" t="s">
        <v>2999</v>
      </c>
      <c r="AA2196" t="s">
        <v>3002</v>
      </c>
      <c r="AB2196">
        <v>11</v>
      </c>
      <c r="AC2196">
        <v>0</v>
      </c>
      <c r="AE2196" t="s">
        <v>4952</v>
      </c>
      <c r="AF2196">
        <v>4450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4</v>
      </c>
      <c r="AQ2196">
        <v>0</v>
      </c>
      <c r="AR2196">
        <v>0</v>
      </c>
      <c r="AS2196">
        <v>0</v>
      </c>
      <c r="AT2196">
        <v>0</v>
      </c>
      <c r="AU2196">
        <v>50</v>
      </c>
      <c r="AV2196">
        <v>100</v>
      </c>
      <c r="AW2196">
        <v>0</v>
      </c>
      <c r="AX2196">
        <v>0</v>
      </c>
      <c r="AZ2196">
        <v>0</v>
      </c>
      <c r="BA2196" t="s">
        <v>3000</v>
      </c>
      <c r="BB2196">
        <v>3</v>
      </c>
      <c r="BC2196">
        <v>5</v>
      </c>
      <c r="BD2196">
        <v>6258</v>
      </c>
      <c r="BE2196">
        <v>6258</v>
      </c>
      <c r="BF2196">
        <v>0</v>
      </c>
      <c r="BG2196">
        <v>0</v>
      </c>
      <c r="BH2196">
        <v>0</v>
      </c>
      <c r="BJ2196">
        <v>0</v>
      </c>
      <c r="BK2196">
        <v>0</v>
      </c>
      <c r="BN2196">
        <v>0</v>
      </c>
      <c r="BO2196">
        <v>0.9</v>
      </c>
      <c r="BP2196">
        <v>0</v>
      </c>
      <c r="BQ2196">
        <v>2</v>
      </c>
      <c r="BR2196">
        <v>5</v>
      </c>
      <c r="BS2196">
        <v>5001090036</v>
      </c>
      <c r="BT2196">
        <v>0</v>
      </c>
      <c r="BU2196">
        <v>75</v>
      </c>
      <c r="BV2196">
        <v>960628</v>
      </c>
      <c r="BW2196">
        <v>171042</v>
      </c>
      <c r="BX2196" t="s">
        <v>5268</v>
      </c>
      <c r="BZ2196" t="s">
        <v>6611</v>
      </c>
      <c r="CA2196">
        <v>50103</v>
      </c>
      <c r="CC2196">
        <v>0</v>
      </c>
      <c r="CE2196">
        <v>1</v>
      </c>
      <c r="CF2196" t="s">
        <v>7198</v>
      </c>
      <c r="CG2196">
        <v>0</v>
      </c>
      <c r="CH2196">
        <v>290.21374511200003</v>
      </c>
      <c r="CI2196">
        <v>4441.7647488900002</v>
      </c>
      <c r="CJ2196" s="2">
        <f t="shared" si="170"/>
        <v>8.01</v>
      </c>
      <c r="CK2196" s="2">
        <f t="shared" si="171"/>
        <v>25.81</v>
      </c>
      <c r="CL2196" s="2">
        <f t="shared" si="172"/>
        <v>2.9</v>
      </c>
      <c r="CM2196" t="str">
        <f t="shared" si="173"/>
        <v>9 to 30 units</v>
      </c>
      <c r="CN2196" t="str">
        <f t="shared" si="174"/>
        <v>9 to 30 units</v>
      </c>
    </row>
    <row r="2197" spans="1:92" x14ac:dyDescent="0.25">
      <c r="A2197" s="1">
        <v>2196</v>
      </c>
      <c r="B2197" t="s">
        <v>90</v>
      </c>
      <c r="C2197">
        <v>127</v>
      </c>
      <c r="D2197">
        <v>73</v>
      </c>
      <c r="E2197">
        <v>501</v>
      </c>
      <c r="F2197">
        <v>75</v>
      </c>
      <c r="G2197">
        <v>3009</v>
      </c>
      <c r="H2197">
        <v>31</v>
      </c>
      <c r="I2197">
        <v>49</v>
      </c>
      <c r="J2197">
        <v>10301</v>
      </c>
      <c r="K2197" t="s">
        <v>378</v>
      </c>
      <c r="L2197">
        <v>120</v>
      </c>
      <c r="M2197">
        <v>400</v>
      </c>
      <c r="N2197" t="s">
        <v>2390</v>
      </c>
      <c r="O2197" t="s">
        <v>2681</v>
      </c>
      <c r="U2197" t="s">
        <v>2798</v>
      </c>
      <c r="X2197" t="s">
        <v>2974</v>
      </c>
      <c r="Z2197" t="s">
        <v>2999</v>
      </c>
      <c r="AA2197" t="s">
        <v>3002</v>
      </c>
      <c r="AB2197">
        <v>11</v>
      </c>
      <c r="AC2197">
        <v>0</v>
      </c>
      <c r="AE2197" t="s">
        <v>4998</v>
      </c>
      <c r="AF2197">
        <v>12125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7</v>
      </c>
      <c r="AQ2197">
        <v>2</v>
      </c>
      <c r="AR2197">
        <v>0</v>
      </c>
      <c r="AS2197">
        <v>0</v>
      </c>
      <c r="AT2197">
        <v>0</v>
      </c>
      <c r="AU2197">
        <v>97</v>
      </c>
      <c r="AV2197">
        <v>125</v>
      </c>
      <c r="AW2197">
        <v>0</v>
      </c>
      <c r="AX2197">
        <v>0</v>
      </c>
      <c r="AZ2197">
        <v>0</v>
      </c>
      <c r="BA2197" t="s">
        <v>2999</v>
      </c>
      <c r="BB2197">
        <v>5</v>
      </c>
      <c r="BC2197">
        <v>5</v>
      </c>
      <c r="BD2197">
        <v>20393</v>
      </c>
      <c r="BE2197">
        <v>36442</v>
      </c>
      <c r="BF2197">
        <v>1610</v>
      </c>
      <c r="BG2197">
        <v>1610</v>
      </c>
      <c r="BH2197">
        <v>0</v>
      </c>
      <c r="BJ2197">
        <v>0</v>
      </c>
      <c r="BK2197">
        <v>0</v>
      </c>
      <c r="BN2197">
        <v>0</v>
      </c>
      <c r="BO2197">
        <v>0.6</v>
      </c>
      <c r="BP2197">
        <v>0</v>
      </c>
      <c r="BQ2197">
        <v>1</v>
      </c>
      <c r="BR2197">
        <v>5</v>
      </c>
      <c r="BS2197">
        <v>5001270073</v>
      </c>
      <c r="BT2197">
        <v>0</v>
      </c>
      <c r="BU2197">
        <v>75</v>
      </c>
      <c r="BV2197">
        <v>958289</v>
      </c>
      <c r="BW2197">
        <v>169521</v>
      </c>
      <c r="BX2197" t="s">
        <v>5274</v>
      </c>
      <c r="BZ2197" t="s">
        <v>6648</v>
      </c>
      <c r="CA2197">
        <v>50103</v>
      </c>
      <c r="CC2197">
        <v>0</v>
      </c>
      <c r="CE2197">
        <v>1</v>
      </c>
      <c r="CF2197" t="s">
        <v>7198</v>
      </c>
      <c r="CG2197">
        <v>0</v>
      </c>
      <c r="CH2197">
        <v>455.68686017200002</v>
      </c>
      <c r="CI2197">
        <v>12809.9934644</v>
      </c>
      <c r="CJ2197" s="2">
        <f t="shared" si="170"/>
        <v>14.55</v>
      </c>
      <c r="CK2197" s="2">
        <f t="shared" si="171"/>
        <v>38.799999999999997</v>
      </c>
      <c r="CL2197" s="2">
        <f t="shared" si="172"/>
        <v>1.6</v>
      </c>
      <c r="CM2197" t="str">
        <f t="shared" si="173"/>
        <v>9 to 30 units</v>
      </c>
      <c r="CN2197" t="str">
        <f t="shared" si="174"/>
        <v>31 to 100 units</v>
      </c>
    </row>
    <row r="2198" spans="1:92" x14ac:dyDescent="0.25">
      <c r="A2198" s="1">
        <v>2197</v>
      </c>
      <c r="B2198" t="s">
        <v>90</v>
      </c>
      <c r="C2198">
        <v>158</v>
      </c>
      <c r="D2198">
        <v>129</v>
      </c>
      <c r="E2198">
        <v>501</v>
      </c>
      <c r="F2198">
        <v>97</v>
      </c>
      <c r="G2198">
        <v>1004</v>
      </c>
      <c r="H2198">
        <v>31</v>
      </c>
      <c r="I2198">
        <v>49</v>
      </c>
      <c r="J2198">
        <v>10310</v>
      </c>
      <c r="K2198" t="s">
        <v>383</v>
      </c>
      <c r="L2198">
        <v>120</v>
      </c>
      <c r="M2198">
        <v>300</v>
      </c>
      <c r="N2198" t="s">
        <v>2374</v>
      </c>
      <c r="O2198" t="s">
        <v>2649</v>
      </c>
      <c r="X2198" t="s">
        <v>2649</v>
      </c>
      <c r="Z2198" t="s">
        <v>2999</v>
      </c>
      <c r="AA2198" t="s">
        <v>3002</v>
      </c>
      <c r="AB2198">
        <v>11</v>
      </c>
      <c r="AC2198">
        <v>0</v>
      </c>
      <c r="AD2198" t="s">
        <v>3006</v>
      </c>
      <c r="AE2198" t="s">
        <v>4984</v>
      </c>
      <c r="AF2198">
        <v>8050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4</v>
      </c>
      <c r="AQ2198">
        <v>0</v>
      </c>
      <c r="AR2198">
        <v>0</v>
      </c>
      <c r="AS2198">
        <v>0</v>
      </c>
      <c r="AT2198">
        <v>0</v>
      </c>
      <c r="AU2198">
        <v>50</v>
      </c>
      <c r="AV2198">
        <v>162</v>
      </c>
      <c r="AW2198">
        <v>0</v>
      </c>
      <c r="AX2198">
        <v>0</v>
      </c>
      <c r="AZ2198">
        <v>0</v>
      </c>
      <c r="BA2198" t="s">
        <v>2999</v>
      </c>
      <c r="BB2198">
        <v>5</v>
      </c>
      <c r="BC2198">
        <v>5</v>
      </c>
      <c r="BD2198">
        <v>14361</v>
      </c>
      <c r="BE2198">
        <v>14361</v>
      </c>
      <c r="BF2198">
        <v>0</v>
      </c>
      <c r="BG2198">
        <v>0</v>
      </c>
      <c r="BH2198">
        <v>0</v>
      </c>
      <c r="BJ2198">
        <v>0</v>
      </c>
      <c r="BK2198">
        <v>0</v>
      </c>
      <c r="BN2198">
        <v>0</v>
      </c>
      <c r="BO2198">
        <v>0.6</v>
      </c>
      <c r="BP2198">
        <v>0</v>
      </c>
      <c r="BQ2198">
        <v>1</v>
      </c>
      <c r="BR2198">
        <v>5</v>
      </c>
      <c r="BS2198">
        <v>5001580129</v>
      </c>
      <c r="BT2198">
        <v>0</v>
      </c>
      <c r="BU2198">
        <v>97</v>
      </c>
      <c r="BV2198">
        <v>952426</v>
      </c>
      <c r="BW2198">
        <v>171575</v>
      </c>
      <c r="BX2198" t="s">
        <v>5274</v>
      </c>
      <c r="BZ2198" t="s">
        <v>6622</v>
      </c>
      <c r="CA2198">
        <v>50104</v>
      </c>
      <c r="CC2198">
        <v>0</v>
      </c>
      <c r="CE2198">
        <v>1</v>
      </c>
      <c r="CF2198" t="s">
        <v>7198</v>
      </c>
      <c r="CG2198">
        <v>0</v>
      </c>
      <c r="CH2198">
        <v>421.70538913000001</v>
      </c>
      <c r="CI2198">
        <v>8028.0402255500003</v>
      </c>
      <c r="CJ2198" s="2">
        <f t="shared" si="170"/>
        <v>9.66</v>
      </c>
      <c r="CK2198" s="2">
        <f t="shared" si="171"/>
        <v>25.76</v>
      </c>
      <c r="CL2198" s="2">
        <f t="shared" si="172"/>
        <v>1.6</v>
      </c>
      <c r="CM2198" t="str">
        <f t="shared" si="173"/>
        <v>9 to 30 units</v>
      </c>
      <c r="CN2198" t="str">
        <f t="shared" si="174"/>
        <v>9 to 30 units</v>
      </c>
    </row>
    <row r="2199" spans="1:92" x14ac:dyDescent="0.25">
      <c r="A2199" s="1">
        <v>2198</v>
      </c>
      <c r="B2199" t="s">
        <v>90</v>
      </c>
      <c r="C2199">
        <v>174</v>
      </c>
      <c r="D2199">
        <v>24</v>
      </c>
      <c r="E2199">
        <v>501</v>
      </c>
      <c r="F2199">
        <v>105</v>
      </c>
      <c r="G2199">
        <v>5005</v>
      </c>
      <c r="H2199">
        <v>31</v>
      </c>
      <c r="I2199">
        <v>49</v>
      </c>
      <c r="J2199">
        <v>10310</v>
      </c>
      <c r="K2199" t="s">
        <v>383</v>
      </c>
      <c r="L2199">
        <v>120</v>
      </c>
      <c r="M2199">
        <v>300</v>
      </c>
      <c r="N2199" t="s">
        <v>2351</v>
      </c>
      <c r="O2199" t="s">
        <v>2665</v>
      </c>
      <c r="X2199" t="s">
        <v>2665</v>
      </c>
      <c r="Z2199" t="s">
        <v>2999</v>
      </c>
      <c r="AA2199" t="s">
        <v>3002</v>
      </c>
      <c r="AB2199">
        <v>11</v>
      </c>
      <c r="AC2199">
        <v>0</v>
      </c>
      <c r="AE2199" t="s">
        <v>4964</v>
      </c>
      <c r="AF2199">
        <v>4713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4</v>
      </c>
      <c r="AQ2199">
        <v>0</v>
      </c>
      <c r="AR2199">
        <v>0</v>
      </c>
      <c r="AS2199">
        <v>0</v>
      </c>
      <c r="AT2199">
        <v>0</v>
      </c>
      <c r="AU2199">
        <v>45</v>
      </c>
      <c r="AV2199">
        <v>104</v>
      </c>
      <c r="AW2199">
        <v>0</v>
      </c>
      <c r="AX2199">
        <v>0</v>
      </c>
      <c r="AZ2199">
        <v>0</v>
      </c>
      <c r="BA2199" t="s">
        <v>2999</v>
      </c>
      <c r="BB2199">
        <v>5</v>
      </c>
      <c r="BC2199">
        <v>5</v>
      </c>
      <c r="BD2199">
        <v>8787</v>
      </c>
      <c r="BE2199">
        <v>8787</v>
      </c>
      <c r="BF2199">
        <v>0</v>
      </c>
      <c r="BG2199">
        <v>0</v>
      </c>
      <c r="BH2199">
        <v>0</v>
      </c>
      <c r="BJ2199">
        <v>0</v>
      </c>
      <c r="BK2199">
        <v>0</v>
      </c>
      <c r="BN2199">
        <v>0</v>
      </c>
      <c r="BO2199">
        <v>0.6</v>
      </c>
      <c r="BP2199">
        <v>0</v>
      </c>
      <c r="BQ2199">
        <v>1</v>
      </c>
      <c r="BR2199">
        <v>5</v>
      </c>
      <c r="BS2199">
        <v>5001740024</v>
      </c>
      <c r="BT2199">
        <v>0</v>
      </c>
      <c r="BU2199">
        <v>105</v>
      </c>
      <c r="BV2199">
        <v>951854</v>
      </c>
      <c r="BW2199">
        <v>171719</v>
      </c>
      <c r="BX2199" t="s">
        <v>5274</v>
      </c>
      <c r="BZ2199" t="s">
        <v>6622</v>
      </c>
      <c r="CA2199">
        <v>50104</v>
      </c>
      <c r="CC2199">
        <v>0</v>
      </c>
      <c r="CE2199">
        <v>1</v>
      </c>
      <c r="CF2199" t="s">
        <v>7198</v>
      </c>
      <c r="CG2199">
        <v>0</v>
      </c>
      <c r="CH2199">
        <v>299.371122765</v>
      </c>
      <c r="CI2199">
        <v>4757.2375448599996</v>
      </c>
      <c r="CJ2199" s="2">
        <f t="shared" si="170"/>
        <v>5.6555999999999997</v>
      </c>
      <c r="CK2199" s="2">
        <f t="shared" si="171"/>
        <v>15.0816</v>
      </c>
      <c r="CL2199" s="2">
        <f t="shared" si="172"/>
        <v>1.6</v>
      </c>
      <c r="CM2199" t="str">
        <f t="shared" si="173"/>
        <v>1 to 8 units</v>
      </c>
      <c r="CN2199" t="str">
        <f t="shared" si="174"/>
        <v>9 to 30 units</v>
      </c>
    </row>
    <row r="2200" spans="1:92" x14ac:dyDescent="0.25">
      <c r="A2200" s="1">
        <v>2199</v>
      </c>
      <c r="B2200" t="s">
        <v>90</v>
      </c>
      <c r="C2200">
        <v>218</v>
      </c>
      <c r="D2200">
        <v>79</v>
      </c>
      <c r="E2200">
        <v>501</v>
      </c>
      <c r="F2200">
        <v>125</v>
      </c>
      <c r="G2200">
        <v>1001</v>
      </c>
      <c r="H2200">
        <v>31</v>
      </c>
      <c r="I2200">
        <v>49</v>
      </c>
      <c r="J2200">
        <v>10310</v>
      </c>
      <c r="K2200" t="s">
        <v>376</v>
      </c>
      <c r="L2200">
        <v>120</v>
      </c>
      <c r="M2200">
        <v>300</v>
      </c>
      <c r="N2200" t="s">
        <v>2366</v>
      </c>
      <c r="O2200" t="s">
        <v>2649</v>
      </c>
      <c r="X2200" t="s">
        <v>2649</v>
      </c>
      <c r="Z2200" t="s">
        <v>2999</v>
      </c>
      <c r="AA2200" t="s">
        <v>3002</v>
      </c>
      <c r="AB2200">
        <v>11</v>
      </c>
      <c r="AC2200">
        <v>0</v>
      </c>
      <c r="AE2200" t="s">
        <v>4978</v>
      </c>
      <c r="AF2200">
        <v>11930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4</v>
      </c>
      <c r="AQ2200">
        <v>0</v>
      </c>
      <c r="AR2200">
        <v>0</v>
      </c>
      <c r="AS2200">
        <v>0</v>
      </c>
      <c r="AT2200">
        <v>0</v>
      </c>
      <c r="AU2200">
        <v>78.64</v>
      </c>
      <c r="AV2200">
        <v>152.15</v>
      </c>
      <c r="AW2200">
        <v>0</v>
      </c>
      <c r="AX2200">
        <v>0</v>
      </c>
      <c r="AZ2200">
        <v>0</v>
      </c>
      <c r="BA2200" t="s">
        <v>2999</v>
      </c>
      <c r="BB2200">
        <v>6</v>
      </c>
      <c r="BC2200">
        <v>5</v>
      </c>
      <c r="BD2200">
        <v>3846</v>
      </c>
      <c r="BE2200">
        <v>3846</v>
      </c>
      <c r="BF2200">
        <v>0</v>
      </c>
      <c r="BG2200">
        <v>0</v>
      </c>
      <c r="BH2200">
        <v>0</v>
      </c>
      <c r="BJ2200">
        <v>0</v>
      </c>
      <c r="BK2200">
        <v>0</v>
      </c>
      <c r="BN2200">
        <v>0</v>
      </c>
      <c r="BO2200">
        <v>0.6</v>
      </c>
      <c r="BP2200">
        <v>0</v>
      </c>
      <c r="BQ2200">
        <v>1</v>
      </c>
      <c r="BR2200">
        <v>5</v>
      </c>
      <c r="BS2200">
        <v>5002180079</v>
      </c>
      <c r="BT2200">
        <v>0</v>
      </c>
      <c r="BU2200">
        <v>125</v>
      </c>
      <c r="BV2200">
        <v>0</v>
      </c>
      <c r="BW2200">
        <v>0</v>
      </c>
      <c r="BX2200" t="s">
        <v>5274</v>
      </c>
      <c r="BZ2200" t="s">
        <v>6632</v>
      </c>
      <c r="CA2200">
        <v>50105</v>
      </c>
      <c r="CC2200">
        <v>5002180077</v>
      </c>
      <c r="CD2200" t="s">
        <v>7164</v>
      </c>
      <c r="CE2200">
        <v>1</v>
      </c>
      <c r="CF2200" t="s">
        <v>7198</v>
      </c>
      <c r="CG2200">
        <v>0</v>
      </c>
      <c r="CH2200">
        <v>459.53425030599999</v>
      </c>
      <c r="CI2200">
        <v>11827.153469299999</v>
      </c>
      <c r="CJ2200" s="2">
        <f t="shared" si="170"/>
        <v>14.316000000000001</v>
      </c>
      <c r="CK2200" s="2">
        <f t="shared" si="171"/>
        <v>38.176000000000002</v>
      </c>
      <c r="CL2200" s="2">
        <f t="shared" si="172"/>
        <v>1.6</v>
      </c>
      <c r="CM2200" t="str">
        <f t="shared" si="173"/>
        <v>9 to 30 units</v>
      </c>
      <c r="CN2200" t="str">
        <f t="shared" si="174"/>
        <v>31 to 100 units</v>
      </c>
    </row>
    <row r="2201" spans="1:92" x14ac:dyDescent="0.25">
      <c r="A2201" s="1">
        <v>2200</v>
      </c>
      <c r="B2201" t="s">
        <v>90</v>
      </c>
      <c r="C2201">
        <v>246</v>
      </c>
      <c r="D2201">
        <v>59</v>
      </c>
      <c r="E2201">
        <v>501</v>
      </c>
      <c r="F2201">
        <v>59</v>
      </c>
      <c r="G2201">
        <v>1010</v>
      </c>
      <c r="H2201">
        <v>31</v>
      </c>
      <c r="I2201">
        <v>49</v>
      </c>
      <c r="J2201">
        <v>10301</v>
      </c>
      <c r="K2201" t="s">
        <v>376</v>
      </c>
      <c r="L2201">
        <v>120</v>
      </c>
      <c r="M2201">
        <v>400</v>
      </c>
      <c r="N2201" t="s">
        <v>2333</v>
      </c>
      <c r="O2201" t="s">
        <v>2677</v>
      </c>
      <c r="U2201" t="s">
        <v>2798</v>
      </c>
      <c r="X2201" t="s">
        <v>2967</v>
      </c>
      <c r="Z2201" t="s">
        <v>2999</v>
      </c>
      <c r="AA2201" t="s">
        <v>3002</v>
      </c>
      <c r="AB2201">
        <v>11</v>
      </c>
      <c r="AC2201">
        <v>0</v>
      </c>
      <c r="AE2201" t="s">
        <v>4947</v>
      </c>
      <c r="AF2201">
        <v>6911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4</v>
      </c>
      <c r="AQ2201">
        <v>0</v>
      </c>
      <c r="AR2201">
        <v>0</v>
      </c>
      <c r="AS2201">
        <v>0</v>
      </c>
      <c r="AT2201">
        <v>0</v>
      </c>
      <c r="AU2201">
        <v>49.99</v>
      </c>
      <c r="AV2201">
        <v>138</v>
      </c>
      <c r="AW2201">
        <v>0</v>
      </c>
      <c r="AX2201">
        <v>0</v>
      </c>
      <c r="AZ2201">
        <v>0</v>
      </c>
      <c r="BA2201" t="s">
        <v>2999</v>
      </c>
      <c r="BB2201">
        <v>5</v>
      </c>
      <c r="BC2201">
        <v>5</v>
      </c>
      <c r="BD2201">
        <v>19398</v>
      </c>
      <c r="BE2201">
        <v>19398</v>
      </c>
      <c r="BF2201">
        <v>0</v>
      </c>
      <c r="BG2201">
        <v>0</v>
      </c>
      <c r="BH2201">
        <v>0</v>
      </c>
      <c r="BJ2201">
        <v>0</v>
      </c>
      <c r="BK2201">
        <v>0</v>
      </c>
      <c r="BN2201">
        <v>0</v>
      </c>
      <c r="BO2201">
        <v>0.5</v>
      </c>
      <c r="BP2201">
        <v>0</v>
      </c>
      <c r="BQ2201">
        <v>1</v>
      </c>
      <c r="BR2201">
        <v>5</v>
      </c>
      <c r="BS2201">
        <v>5002460059</v>
      </c>
      <c r="BT2201">
        <v>0</v>
      </c>
      <c r="BU2201">
        <v>59</v>
      </c>
      <c r="BV2201">
        <v>955378</v>
      </c>
      <c r="BW2201">
        <v>164265</v>
      </c>
      <c r="BX2201" t="s">
        <v>5272</v>
      </c>
      <c r="BZ2201" t="s">
        <v>6605</v>
      </c>
      <c r="CA2201">
        <v>50201</v>
      </c>
      <c r="CC2201">
        <v>0</v>
      </c>
      <c r="CE2201">
        <v>1</v>
      </c>
      <c r="CF2201" t="s">
        <v>7198</v>
      </c>
      <c r="CG2201">
        <v>0</v>
      </c>
      <c r="CH2201">
        <v>364.73694030199999</v>
      </c>
      <c r="CI2201">
        <v>6534.4880262300003</v>
      </c>
      <c r="CJ2201" s="2">
        <f t="shared" si="170"/>
        <v>6.9109999999999996</v>
      </c>
      <c r="CK2201" s="2">
        <f t="shared" si="171"/>
        <v>20.733000000000001</v>
      </c>
      <c r="CL2201" s="2">
        <f t="shared" si="172"/>
        <v>1.5</v>
      </c>
      <c r="CM2201" t="str">
        <f t="shared" si="173"/>
        <v>1 to 8 units</v>
      </c>
      <c r="CN2201" t="str">
        <f t="shared" si="174"/>
        <v>9 to 30 units</v>
      </c>
    </row>
    <row r="2202" spans="1:92" x14ac:dyDescent="0.25">
      <c r="A2202" s="1">
        <v>2201</v>
      </c>
      <c r="B2202" t="s">
        <v>90</v>
      </c>
      <c r="C2202">
        <v>252</v>
      </c>
      <c r="D2202">
        <v>73</v>
      </c>
      <c r="E2202">
        <v>501</v>
      </c>
      <c r="F2202">
        <v>59</v>
      </c>
      <c r="G2202">
        <v>2002</v>
      </c>
      <c r="H2202">
        <v>31</v>
      </c>
      <c r="I2202">
        <v>49</v>
      </c>
      <c r="J2202">
        <v>10301</v>
      </c>
      <c r="K2202" t="s">
        <v>376</v>
      </c>
      <c r="L2202">
        <v>120</v>
      </c>
      <c r="M2202">
        <v>400</v>
      </c>
      <c r="N2202" t="s">
        <v>2367</v>
      </c>
      <c r="O2202" t="s">
        <v>2681</v>
      </c>
      <c r="U2202" t="s">
        <v>2798</v>
      </c>
      <c r="X2202" t="s">
        <v>2974</v>
      </c>
      <c r="Z2202" t="s">
        <v>2999</v>
      </c>
      <c r="AA2202" t="s">
        <v>3002</v>
      </c>
      <c r="AB2202">
        <v>11</v>
      </c>
      <c r="AC2202">
        <v>0</v>
      </c>
      <c r="AF2202">
        <v>5225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4</v>
      </c>
      <c r="AQ2202">
        <v>0</v>
      </c>
      <c r="AR2202">
        <v>0</v>
      </c>
      <c r="AS2202">
        <v>0</v>
      </c>
      <c r="AT2202">
        <v>0</v>
      </c>
      <c r="AU2202">
        <v>36.65</v>
      </c>
      <c r="AV2202">
        <v>142.58000000000001</v>
      </c>
      <c r="AW2202">
        <v>0</v>
      </c>
      <c r="AX2202">
        <v>0</v>
      </c>
      <c r="AZ2202">
        <v>0</v>
      </c>
      <c r="BA2202" t="s">
        <v>2999</v>
      </c>
      <c r="BB2202">
        <v>0</v>
      </c>
      <c r="BC2202">
        <v>5</v>
      </c>
      <c r="BD2202">
        <v>10200</v>
      </c>
      <c r="BE2202">
        <v>10200</v>
      </c>
      <c r="BF2202">
        <v>0</v>
      </c>
      <c r="BG2202">
        <v>0</v>
      </c>
      <c r="BH2202">
        <v>0</v>
      </c>
      <c r="BJ2202">
        <v>0</v>
      </c>
      <c r="BK2202">
        <v>0</v>
      </c>
      <c r="BN2202">
        <v>0</v>
      </c>
      <c r="BO2202">
        <v>0.6</v>
      </c>
      <c r="BP2202">
        <v>0</v>
      </c>
      <c r="BQ2202">
        <v>1</v>
      </c>
      <c r="BR2202">
        <v>5</v>
      </c>
      <c r="BS2202">
        <v>5002520073</v>
      </c>
      <c r="BT2202">
        <v>0</v>
      </c>
      <c r="BU2202">
        <v>59</v>
      </c>
      <c r="BV2202">
        <v>955981</v>
      </c>
      <c r="BW2202">
        <v>168372</v>
      </c>
      <c r="BX2202" t="s">
        <v>5274</v>
      </c>
      <c r="BZ2202" t="s">
        <v>6633</v>
      </c>
      <c r="CA2202">
        <v>50201</v>
      </c>
      <c r="CC2202">
        <v>5002520072</v>
      </c>
      <c r="CD2202" t="s">
        <v>7023</v>
      </c>
      <c r="CE2202">
        <v>1</v>
      </c>
      <c r="CF2202" t="s">
        <v>7198</v>
      </c>
      <c r="CG2202">
        <v>0</v>
      </c>
      <c r="CH2202">
        <v>356.03283708499998</v>
      </c>
      <c r="CI2202">
        <v>5181.07220581</v>
      </c>
      <c r="CJ2202" s="2">
        <f t="shared" si="170"/>
        <v>6.27</v>
      </c>
      <c r="CK2202" s="2">
        <f t="shared" si="171"/>
        <v>16.72</v>
      </c>
      <c r="CL2202" s="2">
        <f t="shared" si="172"/>
        <v>1.6</v>
      </c>
      <c r="CM2202" t="str">
        <f t="shared" si="173"/>
        <v>1 to 8 units</v>
      </c>
      <c r="CN2202" t="str">
        <f t="shared" si="174"/>
        <v>9 to 30 units</v>
      </c>
    </row>
    <row r="2203" spans="1:92" x14ac:dyDescent="0.25">
      <c r="A2203" s="1">
        <v>2202</v>
      </c>
      <c r="B2203" t="s">
        <v>90</v>
      </c>
      <c r="C2203">
        <v>252</v>
      </c>
      <c r="D2203">
        <v>74</v>
      </c>
      <c r="E2203">
        <v>501</v>
      </c>
      <c r="F2203">
        <v>59</v>
      </c>
      <c r="G2203">
        <v>2002</v>
      </c>
      <c r="H2203">
        <v>31</v>
      </c>
      <c r="I2203">
        <v>49</v>
      </c>
      <c r="J2203">
        <v>10301</v>
      </c>
      <c r="K2203" t="s">
        <v>376</v>
      </c>
      <c r="L2203">
        <v>120</v>
      </c>
      <c r="M2203">
        <v>400</v>
      </c>
      <c r="N2203" t="s">
        <v>2621</v>
      </c>
      <c r="O2203" t="s">
        <v>2681</v>
      </c>
      <c r="U2203" t="s">
        <v>2798</v>
      </c>
      <c r="X2203" t="s">
        <v>2974</v>
      </c>
      <c r="Z2203" t="s">
        <v>2999</v>
      </c>
      <c r="AA2203" t="s">
        <v>3002</v>
      </c>
      <c r="AB2203">
        <v>11</v>
      </c>
      <c r="AC2203">
        <v>0</v>
      </c>
      <c r="AF2203">
        <v>4515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31.67</v>
      </c>
      <c r="AV2203">
        <v>142.58000000000001</v>
      </c>
      <c r="AW2203">
        <v>0</v>
      </c>
      <c r="AX2203">
        <v>0</v>
      </c>
      <c r="AZ2203">
        <v>0</v>
      </c>
      <c r="BA2203" t="s">
        <v>2999</v>
      </c>
      <c r="BB2203">
        <v>0</v>
      </c>
      <c r="BC2203">
        <v>5</v>
      </c>
      <c r="BD2203">
        <v>8182</v>
      </c>
      <c r="BE2203">
        <v>8182</v>
      </c>
      <c r="BF2203">
        <v>0</v>
      </c>
      <c r="BG2203">
        <v>0</v>
      </c>
      <c r="BH2203">
        <v>0</v>
      </c>
      <c r="BJ2203">
        <v>0</v>
      </c>
      <c r="BK2203">
        <v>0</v>
      </c>
      <c r="BN2203">
        <v>0</v>
      </c>
      <c r="BO2203">
        <v>0.6</v>
      </c>
      <c r="BP2203">
        <v>0</v>
      </c>
      <c r="BQ2203">
        <v>1</v>
      </c>
      <c r="BR2203">
        <v>5</v>
      </c>
      <c r="BS2203">
        <v>5002520074</v>
      </c>
      <c r="BT2203">
        <v>0</v>
      </c>
      <c r="BU2203">
        <v>59</v>
      </c>
      <c r="BV2203">
        <v>955976</v>
      </c>
      <c r="BW2203">
        <v>168406</v>
      </c>
      <c r="BX2203" t="s">
        <v>5274</v>
      </c>
      <c r="BZ2203" t="s">
        <v>6633</v>
      </c>
      <c r="CA2203">
        <v>50201</v>
      </c>
      <c r="CC2203">
        <v>5002520075</v>
      </c>
      <c r="CD2203" t="s">
        <v>7023</v>
      </c>
      <c r="CE2203">
        <v>1</v>
      </c>
      <c r="CF2203" t="s">
        <v>7198</v>
      </c>
      <c r="CG2203">
        <v>0</v>
      </c>
      <c r="CH2203">
        <v>346.16699815499999</v>
      </c>
      <c r="CI2203">
        <v>4479.15876544</v>
      </c>
      <c r="CJ2203" s="2">
        <f t="shared" si="170"/>
        <v>5.4180000000000001</v>
      </c>
      <c r="CK2203" s="2">
        <f t="shared" si="171"/>
        <v>14.448</v>
      </c>
      <c r="CL2203" s="2">
        <f t="shared" si="172"/>
        <v>1.6</v>
      </c>
      <c r="CM2203" t="str">
        <f t="shared" si="173"/>
        <v>1 to 8 units</v>
      </c>
      <c r="CN2203" t="str">
        <f t="shared" si="174"/>
        <v>9 to 30 units</v>
      </c>
    </row>
    <row r="2204" spans="1:92" x14ac:dyDescent="0.25">
      <c r="A2204" s="1">
        <v>2203</v>
      </c>
      <c r="B2204" t="s">
        <v>90</v>
      </c>
      <c r="C2204">
        <v>354</v>
      </c>
      <c r="D2204">
        <v>15</v>
      </c>
      <c r="E2204">
        <v>501</v>
      </c>
      <c r="F2204">
        <v>151</v>
      </c>
      <c r="G2204">
        <v>1004</v>
      </c>
      <c r="H2204">
        <v>31</v>
      </c>
      <c r="I2204">
        <v>49</v>
      </c>
      <c r="J2204">
        <v>10302</v>
      </c>
      <c r="K2204" t="s">
        <v>369</v>
      </c>
      <c r="L2204">
        <v>120</v>
      </c>
      <c r="M2204">
        <v>600</v>
      </c>
      <c r="N2204" t="s">
        <v>2392</v>
      </c>
      <c r="O2204" t="s">
        <v>2665</v>
      </c>
      <c r="S2204" t="s">
        <v>2754</v>
      </c>
      <c r="X2204" t="s">
        <v>2972</v>
      </c>
      <c r="Z2204" t="s">
        <v>2999</v>
      </c>
      <c r="AA2204" t="s">
        <v>3005</v>
      </c>
      <c r="AB2204">
        <v>11</v>
      </c>
      <c r="AC2204">
        <v>0</v>
      </c>
      <c r="AE2204" t="s">
        <v>5000</v>
      </c>
      <c r="AF2204">
        <v>9000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4</v>
      </c>
      <c r="AQ2204">
        <v>0</v>
      </c>
      <c r="AR2204">
        <v>0</v>
      </c>
      <c r="AS2204">
        <v>0</v>
      </c>
      <c r="AT2204">
        <v>0</v>
      </c>
      <c r="AU2204">
        <v>35</v>
      </c>
      <c r="AV2204">
        <v>254</v>
      </c>
      <c r="AW2204">
        <v>0</v>
      </c>
      <c r="AX2204">
        <v>0</v>
      </c>
      <c r="AZ2204">
        <v>0</v>
      </c>
      <c r="BA2204" t="s">
        <v>3000</v>
      </c>
      <c r="BB2204">
        <v>5</v>
      </c>
      <c r="BC2204">
        <v>5</v>
      </c>
      <c r="BD2204">
        <v>60</v>
      </c>
      <c r="BE2204">
        <v>60</v>
      </c>
      <c r="BF2204">
        <v>0</v>
      </c>
      <c r="BG2204">
        <v>0</v>
      </c>
      <c r="BH2204">
        <v>0</v>
      </c>
      <c r="BJ2204">
        <v>0</v>
      </c>
      <c r="BK2204">
        <v>0</v>
      </c>
      <c r="BN2204">
        <v>0</v>
      </c>
      <c r="BO2204">
        <v>0.6</v>
      </c>
      <c r="BP2204">
        <v>0</v>
      </c>
      <c r="BQ2204">
        <v>1</v>
      </c>
      <c r="BR2204">
        <v>5</v>
      </c>
      <c r="BS2204">
        <v>5003540015</v>
      </c>
      <c r="BT2204">
        <v>0</v>
      </c>
      <c r="BU2204">
        <v>151</v>
      </c>
      <c r="BV2204">
        <v>947878</v>
      </c>
      <c r="BW2204">
        <v>167219</v>
      </c>
      <c r="BX2204" t="s">
        <v>5272</v>
      </c>
      <c r="BZ2204" t="s">
        <v>6650</v>
      </c>
      <c r="CA2204">
        <v>50203</v>
      </c>
      <c r="CC2204">
        <v>0</v>
      </c>
      <c r="CE2204">
        <v>1</v>
      </c>
      <c r="CF2204" t="s">
        <v>7198</v>
      </c>
      <c r="CG2204">
        <v>0</v>
      </c>
      <c r="CH2204">
        <v>631.79384089400003</v>
      </c>
      <c r="CI2204">
        <v>12981.661998699999</v>
      </c>
      <c r="CJ2204" s="2">
        <f t="shared" si="170"/>
        <v>10.8</v>
      </c>
      <c r="CK2204" s="2">
        <f t="shared" si="171"/>
        <v>28.8</v>
      </c>
      <c r="CL2204" s="2">
        <f t="shared" si="172"/>
        <v>1.6</v>
      </c>
      <c r="CM2204" t="str">
        <f t="shared" si="173"/>
        <v>9 to 30 units</v>
      </c>
      <c r="CN2204" t="str">
        <f t="shared" si="174"/>
        <v>9 to 30 units</v>
      </c>
    </row>
    <row r="2205" spans="1:92" x14ac:dyDescent="0.25">
      <c r="A2205" s="1">
        <v>2204</v>
      </c>
      <c r="B2205" t="s">
        <v>90</v>
      </c>
      <c r="C2205">
        <v>457</v>
      </c>
      <c r="D2205">
        <v>116</v>
      </c>
      <c r="E2205">
        <v>501</v>
      </c>
      <c r="F2205">
        <v>197</v>
      </c>
      <c r="G2205">
        <v>2011</v>
      </c>
      <c r="H2205">
        <v>31</v>
      </c>
      <c r="I2205">
        <v>50</v>
      </c>
      <c r="J2205">
        <v>10314</v>
      </c>
      <c r="K2205" t="s">
        <v>369</v>
      </c>
      <c r="L2205">
        <v>121</v>
      </c>
      <c r="M2205">
        <v>600</v>
      </c>
      <c r="N2205" t="s">
        <v>2334</v>
      </c>
      <c r="O2205" t="s">
        <v>2685</v>
      </c>
      <c r="P2205" t="s">
        <v>2681</v>
      </c>
      <c r="X2205" t="s">
        <v>2685</v>
      </c>
      <c r="Y2205" t="s">
        <v>2681</v>
      </c>
      <c r="Z2205" t="s">
        <v>3000</v>
      </c>
      <c r="AA2205" t="s">
        <v>3002</v>
      </c>
      <c r="AB2205">
        <v>11</v>
      </c>
      <c r="AC2205">
        <v>0</v>
      </c>
      <c r="AE2205" t="s">
        <v>4948</v>
      </c>
      <c r="AF2205">
        <v>33875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4</v>
      </c>
      <c r="AQ2205">
        <v>0</v>
      </c>
      <c r="AR2205">
        <v>0</v>
      </c>
      <c r="AS2205">
        <v>0</v>
      </c>
      <c r="AT2205">
        <v>0</v>
      </c>
      <c r="AU2205">
        <v>30</v>
      </c>
      <c r="AV2205">
        <v>253</v>
      </c>
      <c r="AW2205">
        <v>0</v>
      </c>
      <c r="AX2205">
        <v>0</v>
      </c>
      <c r="AZ2205">
        <v>0</v>
      </c>
      <c r="BA2205" t="s">
        <v>3000</v>
      </c>
      <c r="BB2205">
        <v>5</v>
      </c>
      <c r="BC2205">
        <v>5</v>
      </c>
      <c r="BD2205">
        <v>60</v>
      </c>
      <c r="BE2205">
        <v>60</v>
      </c>
      <c r="BF2205">
        <v>0</v>
      </c>
      <c r="BG2205">
        <v>0</v>
      </c>
      <c r="BH2205">
        <v>0</v>
      </c>
      <c r="BJ2205">
        <v>0</v>
      </c>
      <c r="BK2205">
        <v>0</v>
      </c>
      <c r="BN2205">
        <v>0</v>
      </c>
      <c r="BO2205">
        <v>0.6</v>
      </c>
      <c r="BP2205">
        <v>0</v>
      </c>
      <c r="BQ2205">
        <v>1</v>
      </c>
      <c r="BR2205">
        <v>5</v>
      </c>
      <c r="BS2205">
        <v>5004570116</v>
      </c>
      <c r="BT2205">
        <v>0</v>
      </c>
      <c r="BU2205">
        <v>197</v>
      </c>
      <c r="BV2205">
        <v>947650</v>
      </c>
      <c r="BW2205">
        <v>163241</v>
      </c>
      <c r="BX2205" t="s">
        <v>5272</v>
      </c>
      <c r="BZ2205" t="s">
        <v>6606</v>
      </c>
      <c r="CA2205">
        <v>50205</v>
      </c>
      <c r="CC2205">
        <v>5004570116</v>
      </c>
      <c r="CD2205" t="s">
        <v>7158</v>
      </c>
      <c r="CE2205">
        <v>1</v>
      </c>
      <c r="CF2205" t="s">
        <v>7198</v>
      </c>
      <c r="CG2205">
        <v>0</v>
      </c>
      <c r="CH2205">
        <v>2153.4309845900002</v>
      </c>
      <c r="CI2205">
        <v>32225.403216999999</v>
      </c>
      <c r="CJ2205" s="2">
        <f t="shared" si="170"/>
        <v>40.65</v>
      </c>
      <c r="CK2205" s="2">
        <f t="shared" si="171"/>
        <v>108.4</v>
      </c>
      <c r="CL2205" s="2">
        <f t="shared" si="172"/>
        <v>1.6</v>
      </c>
      <c r="CM2205" t="str">
        <f t="shared" si="173"/>
        <v>31 to 100 units</v>
      </c>
      <c r="CN2205" t="str">
        <f t="shared" si="174"/>
        <v>Over 100 units</v>
      </c>
    </row>
    <row r="2206" spans="1:92" x14ac:dyDescent="0.25">
      <c r="A2206" s="1">
        <v>2205</v>
      </c>
      <c r="B2206" t="s">
        <v>90</v>
      </c>
      <c r="C2206">
        <v>490</v>
      </c>
      <c r="D2206">
        <v>4</v>
      </c>
      <c r="E2206">
        <v>501</v>
      </c>
      <c r="F2206">
        <v>21</v>
      </c>
      <c r="G2206">
        <v>2020</v>
      </c>
      <c r="H2206">
        <v>31</v>
      </c>
      <c r="I2206">
        <v>49</v>
      </c>
      <c r="J2206">
        <v>10304</v>
      </c>
      <c r="K2206" t="s">
        <v>370</v>
      </c>
      <c r="L2206">
        <v>120</v>
      </c>
      <c r="M2206">
        <v>500</v>
      </c>
      <c r="N2206" t="s">
        <v>2398</v>
      </c>
      <c r="O2206" t="s">
        <v>2687</v>
      </c>
      <c r="X2206" t="s">
        <v>2687</v>
      </c>
      <c r="Z2206" t="s">
        <v>2999</v>
      </c>
      <c r="AA2206" t="s">
        <v>3001</v>
      </c>
      <c r="AB2206">
        <v>11</v>
      </c>
      <c r="AC2206">
        <v>0</v>
      </c>
      <c r="AE2206" t="s">
        <v>5006</v>
      </c>
      <c r="AF2206">
        <v>16500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0</v>
      </c>
      <c r="AU2206">
        <v>100</v>
      </c>
      <c r="AV2206">
        <v>165</v>
      </c>
      <c r="AW2206">
        <v>0</v>
      </c>
      <c r="AX2206">
        <v>0</v>
      </c>
      <c r="AZ2206">
        <v>0</v>
      </c>
      <c r="BA2206" t="s">
        <v>2999</v>
      </c>
      <c r="BB2206">
        <v>3</v>
      </c>
      <c r="BC2206">
        <v>5</v>
      </c>
      <c r="BD2206">
        <v>167400</v>
      </c>
      <c r="BE2206">
        <v>167400</v>
      </c>
      <c r="BF2206">
        <v>0</v>
      </c>
      <c r="BG2206">
        <v>0</v>
      </c>
      <c r="BH2206">
        <v>0</v>
      </c>
      <c r="BJ2206">
        <v>0</v>
      </c>
      <c r="BK2206">
        <v>0</v>
      </c>
      <c r="BN2206">
        <v>0</v>
      </c>
      <c r="BO2206">
        <v>2.4300000000000002</v>
      </c>
      <c r="BP2206">
        <v>3.4</v>
      </c>
      <c r="BQ2206">
        <v>4.8</v>
      </c>
      <c r="BR2206">
        <v>5</v>
      </c>
      <c r="BS2206">
        <v>5004900004</v>
      </c>
      <c r="BT2206">
        <v>0</v>
      </c>
      <c r="BU2206">
        <v>21</v>
      </c>
      <c r="BV2206">
        <v>963118</v>
      </c>
      <c r="BW2206">
        <v>168414</v>
      </c>
      <c r="BX2206" t="s">
        <v>5268</v>
      </c>
      <c r="BZ2206" t="s">
        <v>6655</v>
      </c>
      <c r="CA2206">
        <v>50301</v>
      </c>
      <c r="CC2206">
        <v>5004900014</v>
      </c>
      <c r="CD2206" t="s">
        <v>7170</v>
      </c>
      <c r="CE2206">
        <v>1</v>
      </c>
      <c r="CF2206" t="s">
        <v>7198</v>
      </c>
      <c r="CG2206">
        <v>0</v>
      </c>
      <c r="CH2206">
        <v>545.10594521500002</v>
      </c>
      <c r="CI2206">
        <v>17404.5327172</v>
      </c>
      <c r="CJ2206" s="2">
        <f t="shared" si="170"/>
        <v>80.19</v>
      </c>
      <c r="CK2206" s="2">
        <f t="shared" si="171"/>
        <v>350.78999999999996</v>
      </c>
      <c r="CL2206" s="2">
        <f t="shared" si="172"/>
        <v>10.629999999999999</v>
      </c>
      <c r="CM2206" t="str">
        <f t="shared" si="173"/>
        <v>31 to 100 units</v>
      </c>
      <c r="CN2206" t="str">
        <f t="shared" si="174"/>
        <v>Over 100 units</v>
      </c>
    </row>
    <row r="2207" spans="1:92" x14ac:dyDescent="0.25">
      <c r="A2207" s="1">
        <v>2206</v>
      </c>
      <c r="B2207" t="s">
        <v>90</v>
      </c>
      <c r="C2207">
        <v>517</v>
      </c>
      <c r="D2207">
        <v>28</v>
      </c>
      <c r="E2207">
        <v>501</v>
      </c>
      <c r="F2207">
        <v>21</v>
      </c>
      <c r="G2207">
        <v>1009</v>
      </c>
      <c r="H2207">
        <v>31</v>
      </c>
      <c r="I2207">
        <v>49</v>
      </c>
      <c r="J2207">
        <v>10304</v>
      </c>
      <c r="K2207" t="s">
        <v>370</v>
      </c>
      <c r="L2207">
        <v>120</v>
      </c>
      <c r="M2207">
        <v>500</v>
      </c>
      <c r="N2207" t="s">
        <v>2325</v>
      </c>
      <c r="O2207" t="s">
        <v>2681</v>
      </c>
      <c r="X2207" t="s">
        <v>2681</v>
      </c>
      <c r="Z2207" t="s">
        <v>2999</v>
      </c>
      <c r="AA2207" t="s">
        <v>3002</v>
      </c>
      <c r="AB2207">
        <v>11</v>
      </c>
      <c r="AC2207">
        <v>0</v>
      </c>
      <c r="AD2207" t="s">
        <v>3008</v>
      </c>
      <c r="AE2207" t="s">
        <v>4939</v>
      </c>
      <c r="AF2207">
        <v>4000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4</v>
      </c>
      <c r="AQ2207">
        <v>0</v>
      </c>
      <c r="AR2207">
        <v>0</v>
      </c>
      <c r="AS2207">
        <v>0</v>
      </c>
      <c r="AT2207">
        <v>0</v>
      </c>
      <c r="AU2207">
        <v>40</v>
      </c>
      <c r="AV2207">
        <v>100</v>
      </c>
      <c r="AW2207">
        <v>0</v>
      </c>
      <c r="AX2207">
        <v>0</v>
      </c>
      <c r="AZ2207">
        <v>0</v>
      </c>
      <c r="BA2207" t="s">
        <v>2999</v>
      </c>
      <c r="BB2207">
        <v>5</v>
      </c>
      <c r="BC2207">
        <v>5</v>
      </c>
      <c r="BD2207">
        <v>7188</v>
      </c>
      <c r="BE2207">
        <v>7188</v>
      </c>
      <c r="BF2207">
        <v>7188</v>
      </c>
      <c r="BG2207">
        <v>7188</v>
      </c>
      <c r="BH2207">
        <v>0</v>
      </c>
      <c r="BJ2207">
        <v>0</v>
      </c>
      <c r="BK2207">
        <v>0</v>
      </c>
      <c r="BN2207">
        <v>0</v>
      </c>
      <c r="BO2207">
        <v>0.6</v>
      </c>
      <c r="BP2207">
        <v>0</v>
      </c>
      <c r="BQ2207">
        <v>1</v>
      </c>
      <c r="BR2207">
        <v>5</v>
      </c>
      <c r="BS2207">
        <v>5005170028</v>
      </c>
      <c r="BT2207">
        <v>0</v>
      </c>
      <c r="BU2207">
        <v>21</v>
      </c>
      <c r="BV2207">
        <v>961750</v>
      </c>
      <c r="BW2207">
        <v>168780</v>
      </c>
      <c r="BX2207" t="s">
        <v>5268</v>
      </c>
      <c r="BZ2207" t="s">
        <v>6597</v>
      </c>
      <c r="CA2207">
        <v>50301</v>
      </c>
      <c r="CC2207">
        <v>0</v>
      </c>
      <c r="CE2207">
        <v>1</v>
      </c>
      <c r="CF2207" t="s">
        <v>7198</v>
      </c>
      <c r="CG2207">
        <v>0</v>
      </c>
      <c r="CH2207">
        <v>274.62132069799998</v>
      </c>
      <c r="CI2207">
        <v>3734.5515567000002</v>
      </c>
      <c r="CJ2207" s="2">
        <f t="shared" si="170"/>
        <v>4.8</v>
      </c>
      <c r="CK2207" s="2">
        <f t="shared" si="171"/>
        <v>12.8</v>
      </c>
      <c r="CL2207" s="2">
        <f t="shared" si="172"/>
        <v>1.6</v>
      </c>
      <c r="CM2207" t="str">
        <f t="shared" si="173"/>
        <v>1 to 8 units</v>
      </c>
      <c r="CN2207" t="str">
        <f t="shared" si="174"/>
        <v>9 to 30 units</v>
      </c>
    </row>
    <row r="2208" spans="1:92" x14ac:dyDescent="0.25">
      <c r="A2208" s="1">
        <v>2207</v>
      </c>
      <c r="B2208" t="s">
        <v>90</v>
      </c>
      <c r="C2208">
        <v>527</v>
      </c>
      <c r="D2208">
        <v>66</v>
      </c>
      <c r="E2208">
        <v>501</v>
      </c>
      <c r="F2208">
        <v>21</v>
      </c>
      <c r="G2208">
        <v>3006</v>
      </c>
      <c r="H2208">
        <v>31</v>
      </c>
      <c r="I2208">
        <v>49</v>
      </c>
      <c r="J2208">
        <v>10304</v>
      </c>
      <c r="K2208" t="s">
        <v>370</v>
      </c>
      <c r="L2208">
        <v>120</v>
      </c>
      <c r="M2208">
        <v>500</v>
      </c>
      <c r="N2208" t="s">
        <v>2387</v>
      </c>
      <c r="O2208" t="s">
        <v>2665</v>
      </c>
      <c r="S2208" t="s">
        <v>2753</v>
      </c>
      <c r="X2208" t="s">
        <v>2883</v>
      </c>
      <c r="Z2208" t="s">
        <v>2999</v>
      </c>
      <c r="AA2208" t="s">
        <v>3001</v>
      </c>
      <c r="AB2208">
        <v>11</v>
      </c>
      <c r="AC2208">
        <v>0</v>
      </c>
      <c r="AD2208" t="s">
        <v>3006</v>
      </c>
      <c r="AE2208" t="s">
        <v>4995</v>
      </c>
      <c r="AF2208">
        <v>4500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4</v>
      </c>
      <c r="AQ2208">
        <v>0</v>
      </c>
      <c r="AR2208">
        <v>0</v>
      </c>
      <c r="AS2208">
        <v>0</v>
      </c>
      <c r="AT2208">
        <v>0</v>
      </c>
      <c r="AU2208">
        <v>30</v>
      </c>
      <c r="AV2208">
        <v>150</v>
      </c>
      <c r="AW2208">
        <v>0</v>
      </c>
      <c r="AX2208">
        <v>0</v>
      </c>
      <c r="AZ2208">
        <v>0</v>
      </c>
      <c r="BA2208" t="s">
        <v>2999</v>
      </c>
      <c r="BB2208">
        <v>5</v>
      </c>
      <c r="BC2208">
        <v>5</v>
      </c>
      <c r="BD2208">
        <v>96300</v>
      </c>
      <c r="BE2208">
        <v>96300</v>
      </c>
      <c r="BF2208">
        <v>0</v>
      </c>
      <c r="BG2208">
        <v>0</v>
      </c>
      <c r="BH2208">
        <v>0</v>
      </c>
      <c r="BJ2208">
        <v>0</v>
      </c>
      <c r="BK2208">
        <v>0</v>
      </c>
      <c r="BN2208">
        <v>0</v>
      </c>
      <c r="BO2208">
        <v>0.6</v>
      </c>
      <c r="BP2208">
        <v>0</v>
      </c>
      <c r="BQ2208">
        <v>1</v>
      </c>
      <c r="BR2208">
        <v>5</v>
      </c>
      <c r="BS2208">
        <v>5005270066</v>
      </c>
      <c r="BT2208">
        <v>0</v>
      </c>
      <c r="BU2208">
        <v>21</v>
      </c>
      <c r="BV2208">
        <v>961973</v>
      </c>
      <c r="BW2208">
        <v>166955</v>
      </c>
      <c r="BX2208" t="s">
        <v>5275</v>
      </c>
      <c r="BZ2208" t="s">
        <v>6646</v>
      </c>
      <c r="CA2208">
        <v>50301</v>
      </c>
      <c r="CC2208">
        <v>0</v>
      </c>
      <c r="CE2208">
        <v>1</v>
      </c>
      <c r="CF2208" t="s">
        <v>7198</v>
      </c>
      <c r="CG2208">
        <v>0</v>
      </c>
      <c r="CH2208">
        <v>365.52617696599998</v>
      </c>
      <c r="CI2208">
        <v>4426.8468676399998</v>
      </c>
      <c r="CJ2208" s="2">
        <f t="shared" si="170"/>
        <v>5.4</v>
      </c>
      <c r="CK2208" s="2">
        <f t="shared" si="171"/>
        <v>14.4</v>
      </c>
      <c r="CL2208" s="2">
        <f t="shared" si="172"/>
        <v>1.6</v>
      </c>
      <c r="CM2208" t="str">
        <f t="shared" si="173"/>
        <v>1 to 8 units</v>
      </c>
      <c r="CN2208" t="str">
        <f t="shared" si="174"/>
        <v>9 to 30 units</v>
      </c>
    </row>
    <row r="2209" spans="1:92" x14ac:dyDescent="0.25">
      <c r="A2209" s="1">
        <v>2208</v>
      </c>
      <c r="B2209" t="s">
        <v>90</v>
      </c>
      <c r="C2209">
        <v>575</v>
      </c>
      <c r="D2209">
        <v>32</v>
      </c>
      <c r="E2209">
        <v>501</v>
      </c>
      <c r="F2209">
        <v>17</v>
      </c>
      <c r="G2209">
        <v>2000</v>
      </c>
      <c r="H2209">
        <v>31</v>
      </c>
      <c r="I2209">
        <v>49</v>
      </c>
      <c r="J2209">
        <v>10301</v>
      </c>
      <c r="K2209" t="s">
        <v>378</v>
      </c>
      <c r="L2209">
        <v>120</v>
      </c>
      <c r="M2209">
        <v>500</v>
      </c>
      <c r="N2209" t="s">
        <v>2394</v>
      </c>
      <c r="O2209" t="s">
        <v>2665</v>
      </c>
      <c r="S2209" t="s">
        <v>2754</v>
      </c>
      <c r="U2209" t="s">
        <v>2798</v>
      </c>
      <c r="X2209" t="s">
        <v>2976</v>
      </c>
      <c r="Z2209" t="s">
        <v>2999</v>
      </c>
      <c r="AA2209" t="s">
        <v>3001</v>
      </c>
      <c r="AB2209">
        <v>11</v>
      </c>
      <c r="AC2209">
        <v>0</v>
      </c>
      <c r="AE2209" t="s">
        <v>5002</v>
      </c>
      <c r="AF2209">
        <v>10300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4</v>
      </c>
      <c r="AQ2209">
        <v>0</v>
      </c>
      <c r="AR2209">
        <v>0</v>
      </c>
      <c r="AS2209">
        <v>0</v>
      </c>
      <c r="AT2209">
        <v>0</v>
      </c>
      <c r="AU2209">
        <v>90</v>
      </c>
      <c r="AV2209">
        <v>110</v>
      </c>
      <c r="AW2209">
        <v>0</v>
      </c>
      <c r="AX2209">
        <v>0</v>
      </c>
      <c r="AZ2209">
        <v>0</v>
      </c>
      <c r="BA2209" t="s">
        <v>3000</v>
      </c>
      <c r="BB2209">
        <v>3</v>
      </c>
      <c r="BC2209">
        <v>5</v>
      </c>
      <c r="BD2209">
        <v>220050</v>
      </c>
      <c r="BE2209">
        <v>220050</v>
      </c>
      <c r="BF2209">
        <v>0</v>
      </c>
      <c r="BG2209">
        <v>0</v>
      </c>
      <c r="BH2209">
        <v>0</v>
      </c>
      <c r="BJ2209">
        <v>0</v>
      </c>
      <c r="BK2209">
        <v>0</v>
      </c>
      <c r="BN2209">
        <v>0</v>
      </c>
      <c r="BO2209">
        <v>0.6</v>
      </c>
      <c r="BP2209">
        <v>0</v>
      </c>
      <c r="BQ2209">
        <v>1</v>
      </c>
      <c r="BR2209">
        <v>5</v>
      </c>
      <c r="BS2209">
        <v>5005750032</v>
      </c>
      <c r="BT2209">
        <v>0</v>
      </c>
      <c r="BU2209">
        <v>17</v>
      </c>
      <c r="BV2209">
        <v>961552</v>
      </c>
      <c r="BW2209">
        <v>171119</v>
      </c>
      <c r="BX2209" t="s">
        <v>5268</v>
      </c>
      <c r="BZ2209" t="s">
        <v>6652</v>
      </c>
      <c r="CA2209">
        <v>50302</v>
      </c>
      <c r="CC2209">
        <v>0</v>
      </c>
      <c r="CE2209">
        <v>1</v>
      </c>
      <c r="CF2209" t="s">
        <v>7198</v>
      </c>
      <c r="CG2209">
        <v>0</v>
      </c>
      <c r="CH2209">
        <v>433.48326866399998</v>
      </c>
      <c r="CI2209">
        <v>11588.9603604</v>
      </c>
      <c r="CJ2209" s="2">
        <f t="shared" si="170"/>
        <v>12.36</v>
      </c>
      <c r="CK2209" s="2">
        <f t="shared" si="171"/>
        <v>32.96</v>
      </c>
      <c r="CL2209" s="2">
        <f t="shared" si="172"/>
        <v>1.6</v>
      </c>
      <c r="CM2209" t="str">
        <f t="shared" si="173"/>
        <v>9 to 30 units</v>
      </c>
      <c r="CN2209" t="str">
        <f t="shared" si="174"/>
        <v>31 to 100 units</v>
      </c>
    </row>
    <row r="2210" spans="1:92" x14ac:dyDescent="0.25">
      <c r="A2210" s="1">
        <v>2209</v>
      </c>
      <c r="B2210" t="s">
        <v>90</v>
      </c>
      <c r="C2210">
        <v>622</v>
      </c>
      <c r="D2210">
        <v>140</v>
      </c>
      <c r="E2210">
        <v>501</v>
      </c>
      <c r="F2210">
        <v>47</v>
      </c>
      <c r="G2210">
        <v>1000</v>
      </c>
      <c r="H2210">
        <v>31</v>
      </c>
      <c r="I2210">
        <v>49</v>
      </c>
      <c r="J2210">
        <v>10304</v>
      </c>
      <c r="K2210" t="s">
        <v>377</v>
      </c>
      <c r="L2210">
        <v>120</v>
      </c>
      <c r="M2210">
        <v>500</v>
      </c>
      <c r="N2210" t="s">
        <v>2567</v>
      </c>
      <c r="O2210" t="s">
        <v>2685</v>
      </c>
      <c r="U2210" t="s">
        <v>2798</v>
      </c>
      <c r="X2210" t="s">
        <v>2994</v>
      </c>
      <c r="Z2210" t="s">
        <v>2999</v>
      </c>
      <c r="AA2210" t="s">
        <v>3002</v>
      </c>
      <c r="AB2210">
        <v>11</v>
      </c>
      <c r="AC2210">
        <v>0</v>
      </c>
      <c r="AF2210">
        <v>4504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4</v>
      </c>
      <c r="AQ2210">
        <v>0</v>
      </c>
      <c r="AR2210">
        <v>0</v>
      </c>
      <c r="AS2210">
        <v>0</v>
      </c>
      <c r="AT2210">
        <v>0</v>
      </c>
      <c r="AU2210">
        <v>40</v>
      </c>
      <c r="AV2210">
        <v>112.3</v>
      </c>
      <c r="AW2210">
        <v>0</v>
      </c>
      <c r="AX2210">
        <v>0</v>
      </c>
      <c r="AZ2210">
        <v>0</v>
      </c>
      <c r="BA2210" t="s">
        <v>2999</v>
      </c>
      <c r="BB2210">
        <v>5</v>
      </c>
      <c r="BC2210">
        <v>5</v>
      </c>
      <c r="BD2210">
        <v>2025</v>
      </c>
      <c r="BE2210">
        <v>2025</v>
      </c>
      <c r="BF2210">
        <v>0</v>
      </c>
      <c r="BG2210">
        <v>0</v>
      </c>
      <c r="BH2210">
        <v>0</v>
      </c>
      <c r="BJ2210">
        <v>0</v>
      </c>
      <c r="BK2210">
        <v>0</v>
      </c>
      <c r="BN2210">
        <v>0</v>
      </c>
      <c r="BO2210">
        <v>0.6</v>
      </c>
      <c r="BP2210">
        <v>0</v>
      </c>
      <c r="BQ2210">
        <v>1</v>
      </c>
      <c r="BR2210">
        <v>5</v>
      </c>
      <c r="BS2210">
        <v>5006220140</v>
      </c>
      <c r="BT2210">
        <v>0</v>
      </c>
      <c r="BU2210">
        <v>47</v>
      </c>
      <c r="BV2210">
        <v>959166</v>
      </c>
      <c r="BW2210">
        <v>163624</v>
      </c>
      <c r="BX2210" t="s">
        <v>5272</v>
      </c>
      <c r="BZ2210" t="s">
        <v>6615</v>
      </c>
      <c r="CA2210">
        <v>50303</v>
      </c>
      <c r="CC2210">
        <v>5006220041</v>
      </c>
      <c r="CD2210" t="s">
        <v>7187</v>
      </c>
      <c r="CE2210">
        <v>1</v>
      </c>
      <c r="CF2210" t="s">
        <v>7198</v>
      </c>
      <c r="CG2210">
        <v>0</v>
      </c>
      <c r="CH2210">
        <v>307.72784515000001</v>
      </c>
      <c r="CI2210">
        <v>4554.4618224300002</v>
      </c>
      <c r="CJ2210" s="2">
        <f t="shared" si="170"/>
        <v>5.4047999999999998</v>
      </c>
      <c r="CK2210" s="2">
        <f t="shared" si="171"/>
        <v>14.412800000000001</v>
      </c>
      <c r="CL2210" s="2">
        <f t="shared" si="172"/>
        <v>1.6</v>
      </c>
      <c r="CM2210" t="str">
        <f t="shared" si="173"/>
        <v>1 to 8 units</v>
      </c>
      <c r="CN2210" t="str">
        <f t="shared" si="174"/>
        <v>9 to 30 units</v>
      </c>
    </row>
    <row r="2211" spans="1:92" x14ac:dyDescent="0.25">
      <c r="A2211" s="1">
        <v>2210</v>
      </c>
      <c r="B2211" t="s">
        <v>90</v>
      </c>
      <c r="C2211">
        <v>622</v>
      </c>
      <c r="D2211">
        <v>141</v>
      </c>
      <c r="E2211">
        <v>501</v>
      </c>
      <c r="F2211">
        <v>47</v>
      </c>
      <c r="G2211">
        <v>1000</v>
      </c>
      <c r="H2211">
        <v>31</v>
      </c>
      <c r="I2211">
        <v>49</v>
      </c>
      <c r="J2211">
        <v>10304</v>
      </c>
      <c r="K2211" t="s">
        <v>377</v>
      </c>
      <c r="L2211">
        <v>120</v>
      </c>
      <c r="M2211">
        <v>500</v>
      </c>
      <c r="N2211" t="s">
        <v>2555</v>
      </c>
      <c r="O2211" t="s">
        <v>2685</v>
      </c>
      <c r="U2211" t="s">
        <v>2798</v>
      </c>
      <c r="X2211" t="s">
        <v>2994</v>
      </c>
      <c r="Z2211" t="s">
        <v>2999</v>
      </c>
      <c r="AA2211" t="s">
        <v>3002</v>
      </c>
      <c r="AB2211">
        <v>11</v>
      </c>
      <c r="AC2211">
        <v>0</v>
      </c>
      <c r="AF2211">
        <v>4480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4</v>
      </c>
      <c r="AQ2211">
        <v>0</v>
      </c>
      <c r="AR2211">
        <v>0</v>
      </c>
      <c r="AS2211">
        <v>0</v>
      </c>
      <c r="AT2211">
        <v>0</v>
      </c>
      <c r="AU2211">
        <v>40</v>
      </c>
      <c r="AV2211">
        <v>112.29</v>
      </c>
      <c r="AW2211">
        <v>0</v>
      </c>
      <c r="AX2211">
        <v>0</v>
      </c>
      <c r="AZ2211">
        <v>0</v>
      </c>
      <c r="BA2211" t="s">
        <v>2999</v>
      </c>
      <c r="BB2211">
        <v>5</v>
      </c>
      <c r="BC2211">
        <v>5</v>
      </c>
      <c r="BD2211">
        <v>2022</v>
      </c>
      <c r="BE2211">
        <v>2022</v>
      </c>
      <c r="BF2211">
        <v>0</v>
      </c>
      <c r="BG2211">
        <v>0</v>
      </c>
      <c r="BH2211">
        <v>0</v>
      </c>
      <c r="BJ2211">
        <v>0</v>
      </c>
      <c r="BK2211">
        <v>0</v>
      </c>
      <c r="BN2211">
        <v>0</v>
      </c>
      <c r="BO2211">
        <v>0.6</v>
      </c>
      <c r="BP2211">
        <v>0</v>
      </c>
      <c r="BQ2211">
        <v>1</v>
      </c>
      <c r="BR2211">
        <v>5</v>
      </c>
      <c r="BS2211">
        <v>5006220141</v>
      </c>
      <c r="BT2211">
        <v>0</v>
      </c>
      <c r="BU2211">
        <v>47</v>
      </c>
      <c r="BV2211">
        <v>959129</v>
      </c>
      <c r="BW2211">
        <v>163639</v>
      </c>
      <c r="BX2211" t="s">
        <v>5272</v>
      </c>
      <c r="BZ2211" t="s">
        <v>6615</v>
      </c>
      <c r="CA2211">
        <v>50303</v>
      </c>
      <c r="CC2211">
        <v>5006220041</v>
      </c>
      <c r="CD2211" t="s">
        <v>7187</v>
      </c>
      <c r="CE2211">
        <v>1</v>
      </c>
      <c r="CF2211" t="s">
        <v>7198</v>
      </c>
      <c r="CG2211">
        <v>0</v>
      </c>
      <c r="CH2211">
        <v>306.62187975400002</v>
      </c>
      <c r="CI2211">
        <v>4532.3334029400003</v>
      </c>
      <c r="CJ2211" s="2">
        <f t="shared" si="170"/>
        <v>5.3760000000000003</v>
      </c>
      <c r="CK2211" s="2">
        <f t="shared" si="171"/>
        <v>14.336</v>
      </c>
      <c r="CL2211" s="2">
        <f t="shared" si="172"/>
        <v>1.6</v>
      </c>
      <c r="CM2211" t="str">
        <f t="shared" si="173"/>
        <v>1 to 8 units</v>
      </c>
      <c r="CN2211" t="str">
        <f t="shared" si="174"/>
        <v>9 to 30 units</v>
      </c>
    </row>
    <row r="2212" spans="1:92" x14ac:dyDescent="0.25">
      <c r="A2212" s="1">
        <v>2211</v>
      </c>
      <c r="B2212" t="s">
        <v>90</v>
      </c>
      <c r="C2212">
        <v>623</v>
      </c>
      <c r="D2212">
        <v>125</v>
      </c>
      <c r="E2212">
        <v>501</v>
      </c>
      <c r="F2212">
        <v>47</v>
      </c>
      <c r="G2212">
        <v>1015</v>
      </c>
      <c r="H2212">
        <v>31</v>
      </c>
      <c r="I2212">
        <v>49</v>
      </c>
      <c r="J2212">
        <v>10304</v>
      </c>
      <c r="K2212" t="s">
        <v>377</v>
      </c>
      <c r="L2212">
        <v>120</v>
      </c>
      <c r="M2212">
        <v>500</v>
      </c>
      <c r="N2212" t="s">
        <v>2343</v>
      </c>
      <c r="O2212" t="s">
        <v>2649</v>
      </c>
      <c r="U2212" t="s">
        <v>2798</v>
      </c>
      <c r="X2212" t="s">
        <v>2969</v>
      </c>
      <c r="Z2212" t="s">
        <v>2999</v>
      </c>
      <c r="AA2212" t="s">
        <v>3002</v>
      </c>
      <c r="AB2212">
        <v>11</v>
      </c>
      <c r="AC2212">
        <v>0</v>
      </c>
      <c r="AD2212" t="s">
        <v>3006</v>
      </c>
      <c r="AE2212" t="s">
        <v>4956</v>
      </c>
      <c r="AF2212">
        <v>7700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4</v>
      </c>
      <c r="AQ2212">
        <v>0</v>
      </c>
      <c r="AR2212">
        <v>0</v>
      </c>
      <c r="AS2212">
        <v>0</v>
      </c>
      <c r="AT2212">
        <v>0</v>
      </c>
      <c r="AU2212">
        <v>50</v>
      </c>
      <c r="AV2212">
        <v>154</v>
      </c>
      <c r="AW2212">
        <v>0</v>
      </c>
      <c r="AX2212">
        <v>0</v>
      </c>
      <c r="AZ2212">
        <v>0</v>
      </c>
      <c r="BA2212" t="s">
        <v>2999</v>
      </c>
      <c r="BB2212">
        <v>5</v>
      </c>
      <c r="BC2212">
        <v>5</v>
      </c>
      <c r="BD2212">
        <v>5058</v>
      </c>
      <c r="BE2212">
        <v>5058</v>
      </c>
      <c r="BF2212">
        <v>0</v>
      </c>
      <c r="BG2212">
        <v>0</v>
      </c>
      <c r="BH2212">
        <v>0</v>
      </c>
      <c r="BJ2212">
        <v>0</v>
      </c>
      <c r="BK2212">
        <v>0</v>
      </c>
      <c r="BN2212">
        <v>0</v>
      </c>
      <c r="BO2212">
        <v>0.6</v>
      </c>
      <c r="BP2212">
        <v>0</v>
      </c>
      <c r="BQ2212">
        <v>1</v>
      </c>
      <c r="BR2212">
        <v>5</v>
      </c>
      <c r="BS2212">
        <v>5006230125</v>
      </c>
      <c r="BT2212">
        <v>0</v>
      </c>
      <c r="BU2212">
        <v>47</v>
      </c>
      <c r="BV2212">
        <v>959921</v>
      </c>
      <c r="BW2212">
        <v>162924</v>
      </c>
      <c r="BX2212" t="s">
        <v>5275</v>
      </c>
      <c r="BZ2212" t="s">
        <v>6615</v>
      </c>
      <c r="CA2212">
        <v>50303</v>
      </c>
      <c r="CC2212">
        <v>0</v>
      </c>
      <c r="CE2212">
        <v>1</v>
      </c>
      <c r="CF2212" t="s">
        <v>7198</v>
      </c>
      <c r="CG2212">
        <v>0</v>
      </c>
      <c r="CH2212">
        <v>394.82590511799998</v>
      </c>
      <c r="CI2212">
        <v>7140.9819106100003</v>
      </c>
      <c r="CJ2212" s="2">
        <f t="shared" si="170"/>
        <v>9.24</v>
      </c>
      <c r="CK2212" s="2">
        <f t="shared" si="171"/>
        <v>24.64</v>
      </c>
      <c r="CL2212" s="2">
        <f t="shared" si="172"/>
        <v>1.6</v>
      </c>
      <c r="CM2212" t="str">
        <f t="shared" si="173"/>
        <v>9 to 30 units</v>
      </c>
      <c r="CN2212" t="str">
        <f t="shared" si="174"/>
        <v>9 to 30 units</v>
      </c>
    </row>
    <row r="2213" spans="1:92" x14ac:dyDescent="0.25">
      <c r="A2213" s="1">
        <v>2212</v>
      </c>
      <c r="B2213" t="s">
        <v>90</v>
      </c>
      <c r="C2213">
        <v>684</v>
      </c>
      <c r="D2213">
        <v>12</v>
      </c>
      <c r="E2213">
        <v>502</v>
      </c>
      <c r="F2213">
        <v>177</v>
      </c>
      <c r="G2213">
        <v>6008</v>
      </c>
      <c r="H2213">
        <v>31</v>
      </c>
      <c r="I2213">
        <v>50</v>
      </c>
      <c r="J2213">
        <v>10301</v>
      </c>
      <c r="K2213" t="s">
        <v>369</v>
      </c>
      <c r="L2213">
        <v>122</v>
      </c>
      <c r="M2213">
        <v>600</v>
      </c>
      <c r="N2213" t="s">
        <v>2324</v>
      </c>
      <c r="O2213" t="s">
        <v>2673</v>
      </c>
      <c r="U2213" t="s">
        <v>2797</v>
      </c>
      <c r="X2213" t="s">
        <v>2966</v>
      </c>
      <c r="Z2213" t="s">
        <v>2999</v>
      </c>
      <c r="AA2213" t="s">
        <v>3002</v>
      </c>
      <c r="AB2213">
        <v>11</v>
      </c>
      <c r="AC2213">
        <v>0</v>
      </c>
      <c r="AE2213" t="s">
        <v>4938</v>
      </c>
      <c r="AF2213">
        <v>17119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4</v>
      </c>
      <c r="AQ2213">
        <v>0</v>
      </c>
      <c r="AR2213">
        <v>0</v>
      </c>
      <c r="AS2213">
        <v>0</v>
      </c>
      <c r="AT2213">
        <v>0</v>
      </c>
      <c r="AU2213">
        <v>74.75</v>
      </c>
      <c r="AV2213">
        <v>327.32</v>
      </c>
      <c r="AW2213">
        <v>0</v>
      </c>
      <c r="AX2213">
        <v>0</v>
      </c>
      <c r="AZ2213">
        <v>0</v>
      </c>
      <c r="BA2213" t="s">
        <v>3000</v>
      </c>
      <c r="BB2213">
        <v>5</v>
      </c>
      <c r="BC2213">
        <v>5</v>
      </c>
      <c r="BD2213">
        <v>46200</v>
      </c>
      <c r="BE2213">
        <v>46200</v>
      </c>
      <c r="BF2213">
        <v>0</v>
      </c>
      <c r="BG2213">
        <v>0</v>
      </c>
      <c r="BH2213">
        <v>0</v>
      </c>
      <c r="BJ2213">
        <v>0</v>
      </c>
      <c r="BK2213">
        <v>0</v>
      </c>
      <c r="BN2213">
        <v>0</v>
      </c>
      <c r="BO2213">
        <v>0.5</v>
      </c>
      <c r="BP2213">
        <v>0</v>
      </c>
      <c r="BQ2213">
        <v>1</v>
      </c>
      <c r="BR2213">
        <v>5</v>
      </c>
      <c r="BS2213">
        <v>5006840012</v>
      </c>
      <c r="BT2213">
        <v>0</v>
      </c>
      <c r="BU2213">
        <v>177</v>
      </c>
      <c r="BV2213">
        <v>955644</v>
      </c>
      <c r="BW2213">
        <v>159253</v>
      </c>
      <c r="BX2213" t="s">
        <v>5267</v>
      </c>
      <c r="BZ2213" t="s">
        <v>6596</v>
      </c>
      <c r="CA2213">
        <v>50304</v>
      </c>
      <c r="CC2213">
        <v>0</v>
      </c>
      <c r="CE2213">
        <v>1</v>
      </c>
      <c r="CF2213" t="s">
        <v>7198</v>
      </c>
      <c r="CG2213">
        <v>0</v>
      </c>
      <c r="CH2213">
        <v>703.69453578699995</v>
      </c>
      <c r="CI2213">
        <v>15493.3660141</v>
      </c>
      <c r="CJ2213" s="2">
        <f t="shared" si="170"/>
        <v>17.119</v>
      </c>
      <c r="CK2213" s="2">
        <f t="shared" si="171"/>
        <v>51.356999999999999</v>
      </c>
      <c r="CL2213" s="2">
        <f t="shared" si="172"/>
        <v>1.5</v>
      </c>
      <c r="CM2213" t="str">
        <f t="shared" si="173"/>
        <v>9 to 30 units</v>
      </c>
      <c r="CN2213" t="str">
        <f t="shared" si="174"/>
        <v>31 to 100 units</v>
      </c>
    </row>
    <row r="2214" spans="1:92" x14ac:dyDescent="0.25">
      <c r="A2214" s="1">
        <v>2213</v>
      </c>
      <c r="B2214" t="s">
        <v>90</v>
      </c>
      <c r="C2214">
        <v>768</v>
      </c>
      <c r="D2214">
        <v>1</v>
      </c>
      <c r="E2214">
        <v>502</v>
      </c>
      <c r="F2214">
        <v>187.02</v>
      </c>
      <c r="G2214">
        <v>1011</v>
      </c>
      <c r="H2214">
        <v>31</v>
      </c>
      <c r="I2214">
        <v>49</v>
      </c>
      <c r="J2214">
        <v>10314</v>
      </c>
      <c r="K2214" t="s">
        <v>368</v>
      </c>
      <c r="L2214">
        <v>121</v>
      </c>
      <c r="M2214">
        <v>600</v>
      </c>
      <c r="N2214" t="s">
        <v>2357</v>
      </c>
      <c r="O2214" t="s">
        <v>2681</v>
      </c>
      <c r="X2214" t="s">
        <v>2681</v>
      </c>
      <c r="Z2214" t="s">
        <v>2999</v>
      </c>
      <c r="AA2214" t="s">
        <v>3002</v>
      </c>
      <c r="AB2214">
        <v>11</v>
      </c>
      <c r="AC2214">
        <v>0</v>
      </c>
      <c r="AE2214" t="s">
        <v>4970</v>
      </c>
      <c r="AF2214">
        <v>4000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4</v>
      </c>
      <c r="AQ2214">
        <v>0</v>
      </c>
      <c r="AR2214">
        <v>0</v>
      </c>
      <c r="AS2214">
        <v>0</v>
      </c>
      <c r="AT2214">
        <v>0</v>
      </c>
      <c r="AU2214">
        <v>40</v>
      </c>
      <c r="AV2214">
        <v>100</v>
      </c>
      <c r="AW2214">
        <v>0</v>
      </c>
      <c r="AX2214">
        <v>0</v>
      </c>
      <c r="AZ2214">
        <v>0</v>
      </c>
      <c r="BA2214" t="s">
        <v>2999</v>
      </c>
      <c r="BB2214">
        <v>3</v>
      </c>
      <c r="BC2214">
        <v>5</v>
      </c>
      <c r="BD2214">
        <v>7741</v>
      </c>
      <c r="BE2214">
        <v>7741</v>
      </c>
      <c r="BF2214">
        <v>0</v>
      </c>
      <c r="BG2214">
        <v>0</v>
      </c>
      <c r="BH2214">
        <v>0</v>
      </c>
      <c r="BJ2214">
        <v>0</v>
      </c>
      <c r="BK2214">
        <v>0</v>
      </c>
      <c r="BN2214">
        <v>0</v>
      </c>
      <c r="BO2214">
        <v>0.6</v>
      </c>
      <c r="BP2214">
        <v>0</v>
      </c>
      <c r="BQ2214">
        <v>1</v>
      </c>
      <c r="BR2214">
        <v>5</v>
      </c>
      <c r="BS2214">
        <v>5007680001</v>
      </c>
      <c r="BT2214">
        <v>0</v>
      </c>
      <c r="BU2214">
        <v>18702</v>
      </c>
      <c r="BV2214">
        <v>948296</v>
      </c>
      <c r="BW2214">
        <v>159395</v>
      </c>
      <c r="BX2214" t="s">
        <v>5267</v>
      </c>
      <c r="BZ2214" t="s">
        <v>6595</v>
      </c>
      <c r="CA2214">
        <v>50401</v>
      </c>
      <c r="CC2214">
        <v>0</v>
      </c>
      <c r="CE2214">
        <v>1</v>
      </c>
      <c r="CF2214" t="s">
        <v>7198</v>
      </c>
      <c r="CG2214">
        <v>0</v>
      </c>
      <c r="CH2214">
        <v>285.17146334300003</v>
      </c>
      <c r="CI2214">
        <v>4258.0018323699996</v>
      </c>
      <c r="CJ2214" s="2">
        <f t="shared" si="170"/>
        <v>4.8</v>
      </c>
      <c r="CK2214" s="2">
        <f t="shared" si="171"/>
        <v>12.8</v>
      </c>
      <c r="CL2214" s="2">
        <f t="shared" si="172"/>
        <v>1.6</v>
      </c>
      <c r="CM2214" t="str">
        <f t="shared" si="173"/>
        <v>1 to 8 units</v>
      </c>
      <c r="CN2214" t="str">
        <f t="shared" si="174"/>
        <v>9 to 30 units</v>
      </c>
    </row>
    <row r="2215" spans="1:92" x14ac:dyDescent="0.25">
      <c r="A2215" s="1">
        <v>2214</v>
      </c>
      <c r="B2215" t="s">
        <v>90</v>
      </c>
      <c r="C2215">
        <v>824</v>
      </c>
      <c r="D2215">
        <v>66</v>
      </c>
      <c r="E2215">
        <v>502</v>
      </c>
      <c r="F2215">
        <v>189.02</v>
      </c>
      <c r="G2215">
        <v>3013</v>
      </c>
      <c r="H2215">
        <v>31</v>
      </c>
      <c r="I2215">
        <v>49</v>
      </c>
      <c r="J2215">
        <v>10314</v>
      </c>
      <c r="K2215" t="s">
        <v>368</v>
      </c>
      <c r="L2215">
        <v>121</v>
      </c>
      <c r="M2215">
        <v>600</v>
      </c>
      <c r="N2215" t="s">
        <v>2323</v>
      </c>
      <c r="O2215" t="s">
        <v>2685</v>
      </c>
      <c r="X2215" t="s">
        <v>2685</v>
      </c>
      <c r="Z2215" t="s">
        <v>2999</v>
      </c>
      <c r="AA2215" t="s">
        <v>3002</v>
      </c>
      <c r="AB2215">
        <v>11</v>
      </c>
      <c r="AC2215">
        <v>0</v>
      </c>
      <c r="AD2215" t="s">
        <v>3006</v>
      </c>
      <c r="AE2215" t="s">
        <v>4937</v>
      </c>
      <c r="AF2215">
        <v>4000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4</v>
      </c>
      <c r="AQ2215">
        <v>0</v>
      </c>
      <c r="AR2215">
        <v>0</v>
      </c>
      <c r="AS2215">
        <v>0</v>
      </c>
      <c r="AT2215">
        <v>0</v>
      </c>
      <c r="AU2215">
        <v>40</v>
      </c>
      <c r="AV2215">
        <v>100</v>
      </c>
      <c r="AW2215">
        <v>0</v>
      </c>
      <c r="AX2215">
        <v>0</v>
      </c>
      <c r="AZ2215">
        <v>0</v>
      </c>
      <c r="BA2215" t="s">
        <v>2999</v>
      </c>
      <c r="BB2215">
        <v>5</v>
      </c>
      <c r="BC2215">
        <v>5</v>
      </c>
      <c r="BD2215">
        <v>8520</v>
      </c>
      <c r="BE2215">
        <v>8520</v>
      </c>
      <c r="BF2215">
        <v>0</v>
      </c>
      <c r="BG2215">
        <v>0</v>
      </c>
      <c r="BH2215">
        <v>0</v>
      </c>
      <c r="BJ2215">
        <v>0</v>
      </c>
      <c r="BK2215">
        <v>0</v>
      </c>
      <c r="BN2215">
        <v>0</v>
      </c>
      <c r="BO2215">
        <v>0.6</v>
      </c>
      <c r="BP2215">
        <v>0</v>
      </c>
      <c r="BQ2215">
        <v>1</v>
      </c>
      <c r="BR2215">
        <v>5</v>
      </c>
      <c r="BS2215">
        <v>5008240066</v>
      </c>
      <c r="BT2215">
        <v>0</v>
      </c>
      <c r="BU2215">
        <v>18902</v>
      </c>
      <c r="BV2215">
        <v>0</v>
      </c>
      <c r="BW2215">
        <v>0</v>
      </c>
      <c r="BX2215" t="s">
        <v>5267</v>
      </c>
      <c r="BZ2215" t="s">
        <v>6595</v>
      </c>
      <c r="CA2215">
        <v>50402</v>
      </c>
      <c r="CC2215">
        <v>0</v>
      </c>
      <c r="CE2215">
        <v>1</v>
      </c>
      <c r="CF2215" t="s">
        <v>7198</v>
      </c>
      <c r="CG2215">
        <v>0</v>
      </c>
      <c r="CH2215">
        <v>313.41812429200002</v>
      </c>
      <c r="CI2215">
        <v>4720.8388129200002</v>
      </c>
      <c r="CJ2215" s="2">
        <f t="shared" si="170"/>
        <v>4.8</v>
      </c>
      <c r="CK2215" s="2">
        <f t="shared" si="171"/>
        <v>12.8</v>
      </c>
      <c r="CL2215" s="2">
        <f t="shared" si="172"/>
        <v>1.6</v>
      </c>
      <c r="CM2215" t="str">
        <f t="shared" si="173"/>
        <v>1 to 8 units</v>
      </c>
      <c r="CN2215" t="str">
        <f t="shared" si="174"/>
        <v>9 to 30 units</v>
      </c>
    </row>
    <row r="2216" spans="1:92" x14ac:dyDescent="0.25">
      <c r="A2216" s="1">
        <v>2215</v>
      </c>
      <c r="B2216" t="s">
        <v>90</v>
      </c>
      <c r="C2216">
        <v>830</v>
      </c>
      <c r="D2216">
        <v>39</v>
      </c>
      <c r="E2216">
        <v>502</v>
      </c>
      <c r="F2216">
        <v>177</v>
      </c>
      <c r="G2216">
        <v>5005</v>
      </c>
      <c r="H2216">
        <v>31</v>
      </c>
      <c r="I2216">
        <v>50</v>
      </c>
      <c r="J2216">
        <v>10304</v>
      </c>
      <c r="K2216" t="s">
        <v>377</v>
      </c>
      <c r="L2216">
        <v>122</v>
      </c>
      <c r="M2216">
        <v>600</v>
      </c>
      <c r="N2216" t="s">
        <v>2547</v>
      </c>
      <c r="O2216" t="s">
        <v>2673</v>
      </c>
      <c r="U2216" t="s">
        <v>2797</v>
      </c>
      <c r="X2216" t="s">
        <v>2966</v>
      </c>
      <c r="Z2216" t="s">
        <v>2999</v>
      </c>
      <c r="AA2216" t="s">
        <v>3002</v>
      </c>
      <c r="AB2216">
        <v>11</v>
      </c>
      <c r="AC2216">
        <v>0</v>
      </c>
      <c r="AE2216" t="s">
        <v>5137</v>
      </c>
      <c r="AF2216">
        <v>10749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4</v>
      </c>
      <c r="AQ2216">
        <v>0</v>
      </c>
      <c r="AR2216">
        <v>0</v>
      </c>
      <c r="AS2216">
        <v>0</v>
      </c>
      <c r="AT2216">
        <v>0</v>
      </c>
      <c r="AU2216">
        <v>112</v>
      </c>
      <c r="AV2216">
        <v>124</v>
      </c>
      <c r="AW2216">
        <v>0</v>
      </c>
      <c r="AX2216">
        <v>0</v>
      </c>
      <c r="AZ2216">
        <v>0</v>
      </c>
      <c r="BA2216" t="s">
        <v>2999</v>
      </c>
      <c r="BB2216">
        <v>3</v>
      </c>
      <c r="BC2216">
        <v>5</v>
      </c>
      <c r="BD2216">
        <v>9206</v>
      </c>
      <c r="BE2216">
        <v>9206</v>
      </c>
      <c r="BF2216">
        <v>0</v>
      </c>
      <c r="BG2216">
        <v>0</v>
      </c>
      <c r="BH2216">
        <v>0</v>
      </c>
      <c r="BJ2216">
        <v>0</v>
      </c>
      <c r="BK2216">
        <v>0</v>
      </c>
      <c r="BN2216">
        <v>0</v>
      </c>
      <c r="BO2216">
        <v>0.5</v>
      </c>
      <c r="BP2216">
        <v>0</v>
      </c>
      <c r="BQ2216">
        <v>1</v>
      </c>
      <c r="BR2216">
        <v>5</v>
      </c>
      <c r="BS2216">
        <v>5008300039</v>
      </c>
      <c r="BT2216">
        <v>0</v>
      </c>
      <c r="BU2216">
        <v>177</v>
      </c>
      <c r="BV2216">
        <v>957570</v>
      </c>
      <c r="BW2216">
        <v>160430</v>
      </c>
      <c r="BX2216" t="s">
        <v>5272</v>
      </c>
      <c r="BZ2216" t="s">
        <v>6735</v>
      </c>
      <c r="CA2216">
        <v>50403</v>
      </c>
      <c r="CC2216">
        <v>5008300039</v>
      </c>
      <c r="CD2216" t="s">
        <v>7098</v>
      </c>
      <c r="CE2216">
        <v>1</v>
      </c>
      <c r="CF2216" t="s">
        <v>7198</v>
      </c>
      <c r="CG2216">
        <v>0</v>
      </c>
      <c r="CH2216">
        <v>432.84230725800001</v>
      </c>
      <c r="CI2216">
        <v>10402.8892789</v>
      </c>
      <c r="CJ2216" s="2">
        <f t="shared" si="170"/>
        <v>10.749000000000001</v>
      </c>
      <c r="CK2216" s="2">
        <f t="shared" si="171"/>
        <v>32.247</v>
      </c>
      <c r="CL2216" s="2">
        <f t="shared" si="172"/>
        <v>1.5</v>
      </c>
      <c r="CM2216" t="str">
        <f t="shared" si="173"/>
        <v>9 to 30 units</v>
      </c>
      <c r="CN2216" t="str">
        <f t="shared" si="174"/>
        <v>31 to 100 units</v>
      </c>
    </row>
    <row r="2217" spans="1:92" x14ac:dyDescent="0.25">
      <c r="A2217" s="1">
        <v>2216</v>
      </c>
      <c r="B2217" t="s">
        <v>90</v>
      </c>
      <c r="C2217">
        <v>878</v>
      </c>
      <c r="D2217">
        <v>350</v>
      </c>
      <c r="E2217">
        <v>502</v>
      </c>
      <c r="F2217">
        <v>177</v>
      </c>
      <c r="G2217">
        <v>3003</v>
      </c>
      <c r="H2217">
        <v>31</v>
      </c>
      <c r="I2217">
        <v>50</v>
      </c>
      <c r="J2217">
        <v>10304</v>
      </c>
      <c r="K2217" t="s">
        <v>377</v>
      </c>
      <c r="L2217">
        <v>122</v>
      </c>
      <c r="M2217">
        <v>600</v>
      </c>
      <c r="N2217" t="s">
        <v>2338</v>
      </c>
      <c r="O2217" t="s">
        <v>2673</v>
      </c>
      <c r="U2217" t="s">
        <v>2797</v>
      </c>
      <c r="X2217" t="s">
        <v>2966</v>
      </c>
      <c r="Z2217" t="s">
        <v>2999</v>
      </c>
      <c r="AA2217" t="s">
        <v>3002</v>
      </c>
      <c r="AB2217">
        <v>11</v>
      </c>
      <c r="AC2217">
        <v>0</v>
      </c>
      <c r="AE2217" t="s">
        <v>4951</v>
      </c>
      <c r="AF2217">
        <v>30000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4</v>
      </c>
      <c r="AQ2217">
        <v>0</v>
      </c>
      <c r="AR2217">
        <v>0</v>
      </c>
      <c r="AS2217">
        <v>0</v>
      </c>
      <c r="AT2217">
        <v>0</v>
      </c>
      <c r="AU2217">
        <v>212</v>
      </c>
      <c r="AV2217">
        <v>170</v>
      </c>
      <c r="AW2217">
        <v>0</v>
      </c>
      <c r="AX2217">
        <v>0</v>
      </c>
      <c r="AZ2217">
        <v>0</v>
      </c>
      <c r="BA2217" t="s">
        <v>3000</v>
      </c>
      <c r="BB2217">
        <v>5</v>
      </c>
      <c r="BC2217">
        <v>5</v>
      </c>
      <c r="BD2217">
        <v>79678</v>
      </c>
      <c r="BE2217">
        <v>79678</v>
      </c>
      <c r="BF2217">
        <v>0</v>
      </c>
      <c r="BG2217">
        <v>0</v>
      </c>
      <c r="BH2217">
        <v>0</v>
      </c>
      <c r="BJ2217">
        <v>0</v>
      </c>
      <c r="BK2217">
        <v>0</v>
      </c>
      <c r="BN2217">
        <v>0</v>
      </c>
      <c r="BO2217">
        <v>0.5</v>
      </c>
      <c r="BP2217">
        <v>0</v>
      </c>
      <c r="BQ2217">
        <v>1</v>
      </c>
      <c r="BR2217">
        <v>5</v>
      </c>
      <c r="BS2217">
        <v>5008780350</v>
      </c>
      <c r="BT2217">
        <v>0</v>
      </c>
      <c r="BU2217">
        <v>177</v>
      </c>
      <c r="BV2217">
        <v>954309</v>
      </c>
      <c r="BW2217">
        <v>157528</v>
      </c>
      <c r="BX2217" t="s">
        <v>5267</v>
      </c>
      <c r="BZ2217" t="s">
        <v>6610</v>
      </c>
      <c r="CA2217">
        <v>50403</v>
      </c>
      <c r="CC2217">
        <v>0</v>
      </c>
      <c r="CE2217">
        <v>1</v>
      </c>
      <c r="CF2217" t="s">
        <v>7198</v>
      </c>
      <c r="CG2217">
        <v>0</v>
      </c>
      <c r="CH2217">
        <v>707.60334304699995</v>
      </c>
      <c r="CI2217">
        <v>30558.8026551</v>
      </c>
      <c r="CJ2217" s="2">
        <f t="shared" si="170"/>
        <v>30</v>
      </c>
      <c r="CK2217" s="2">
        <f t="shared" si="171"/>
        <v>90</v>
      </c>
      <c r="CL2217" s="2">
        <f t="shared" si="172"/>
        <v>1.5</v>
      </c>
      <c r="CM2217" t="str">
        <f t="shared" si="173"/>
        <v>9 to 30 units</v>
      </c>
      <c r="CN2217" t="str">
        <f t="shared" si="174"/>
        <v>31 to 100 units</v>
      </c>
    </row>
    <row r="2218" spans="1:92" x14ac:dyDescent="0.25">
      <c r="A2218" s="1">
        <v>2217</v>
      </c>
      <c r="B2218" t="s">
        <v>90</v>
      </c>
      <c r="C2218">
        <v>882</v>
      </c>
      <c r="D2218">
        <v>41</v>
      </c>
      <c r="E2218">
        <v>502</v>
      </c>
      <c r="F2218">
        <v>177</v>
      </c>
      <c r="G2218">
        <v>3013</v>
      </c>
      <c r="H2218">
        <v>31</v>
      </c>
      <c r="I2218">
        <v>50</v>
      </c>
      <c r="J2218">
        <v>10301</v>
      </c>
      <c r="K2218" t="s">
        <v>377</v>
      </c>
      <c r="L2218">
        <v>122</v>
      </c>
      <c r="M2218">
        <v>600</v>
      </c>
      <c r="N2218" t="s">
        <v>2405</v>
      </c>
      <c r="O2218" t="s">
        <v>2673</v>
      </c>
      <c r="U2218" t="s">
        <v>2797</v>
      </c>
      <c r="X2218" t="s">
        <v>2966</v>
      </c>
      <c r="Z2218" t="s">
        <v>2999</v>
      </c>
      <c r="AA2218" t="s">
        <v>3002</v>
      </c>
      <c r="AB2218">
        <v>11</v>
      </c>
      <c r="AC2218">
        <v>0</v>
      </c>
      <c r="AD2218" t="s">
        <v>3006</v>
      </c>
      <c r="AE2218" t="s">
        <v>5013</v>
      </c>
      <c r="AF2218">
        <v>34900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4</v>
      </c>
      <c r="AQ2218">
        <v>0</v>
      </c>
      <c r="AR2218">
        <v>0</v>
      </c>
      <c r="AS2218">
        <v>0</v>
      </c>
      <c r="AT2218">
        <v>0</v>
      </c>
      <c r="AU2218">
        <v>100</v>
      </c>
      <c r="AV2218">
        <v>359</v>
      </c>
      <c r="AW2218">
        <v>0</v>
      </c>
      <c r="AX2218">
        <v>0</v>
      </c>
      <c r="AZ2218">
        <v>0</v>
      </c>
      <c r="BA2218" t="s">
        <v>3000</v>
      </c>
      <c r="BB2218">
        <v>5</v>
      </c>
      <c r="BC2218">
        <v>5</v>
      </c>
      <c r="BD2218">
        <v>76583</v>
      </c>
      <c r="BE2218">
        <v>76583</v>
      </c>
      <c r="BF2218">
        <v>0</v>
      </c>
      <c r="BG2218">
        <v>0</v>
      </c>
      <c r="BH2218">
        <v>0</v>
      </c>
      <c r="BJ2218">
        <v>0</v>
      </c>
      <c r="BK2218">
        <v>0</v>
      </c>
      <c r="BN2218">
        <v>0</v>
      </c>
      <c r="BO2218">
        <v>0.5</v>
      </c>
      <c r="BP2218">
        <v>0</v>
      </c>
      <c r="BQ2218">
        <v>1</v>
      </c>
      <c r="BR2218">
        <v>5</v>
      </c>
      <c r="BS2218">
        <v>5008820041</v>
      </c>
      <c r="BT2218">
        <v>0</v>
      </c>
      <c r="BU2218">
        <v>177</v>
      </c>
      <c r="BV2218">
        <v>952647</v>
      </c>
      <c r="BW2218">
        <v>158623</v>
      </c>
      <c r="BX2218" t="s">
        <v>5267</v>
      </c>
      <c r="BZ2218" t="s">
        <v>6657</v>
      </c>
      <c r="CA2218">
        <v>50403</v>
      </c>
      <c r="CC2218">
        <v>0</v>
      </c>
      <c r="CE2218">
        <v>1</v>
      </c>
      <c r="CF2218" t="s">
        <v>7198</v>
      </c>
      <c r="CG2218">
        <v>0</v>
      </c>
      <c r="CH2218">
        <v>904.79618060400003</v>
      </c>
      <c r="CI2218">
        <v>35586.8800539</v>
      </c>
      <c r="CJ2218" s="2">
        <f t="shared" si="170"/>
        <v>34.9</v>
      </c>
      <c r="CK2218" s="2">
        <f t="shared" si="171"/>
        <v>104.7</v>
      </c>
      <c r="CL2218" s="2">
        <f t="shared" si="172"/>
        <v>1.5</v>
      </c>
      <c r="CM2218" t="str">
        <f t="shared" si="173"/>
        <v>31 to 100 units</v>
      </c>
      <c r="CN2218" t="str">
        <f t="shared" si="174"/>
        <v>Over 100 units</v>
      </c>
    </row>
    <row r="2219" spans="1:92" x14ac:dyDescent="0.25">
      <c r="A2219" s="1">
        <v>2218</v>
      </c>
      <c r="B2219" t="s">
        <v>90</v>
      </c>
      <c r="C2219">
        <v>898</v>
      </c>
      <c r="D2219">
        <v>9</v>
      </c>
      <c r="E2219">
        <v>502</v>
      </c>
      <c r="F2219">
        <v>181</v>
      </c>
      <c r="G2219">
        <v>3009</v>
      </c>
      <c r="H2219">
        <v>31</v>
      </c>
      <c r="I2219">
        <v>50</v>
      </c>
      <c r="J2219">
        <v>10304</v>
      </c>
      <c r="K2219" t="s">
        <v>374</v>
      </c>
      <c r="L2219">
        <v>122</v>
      </c>
      <c r="M2219">
        <v>600</v>
      </c>
      <c r="N2219" t="s">
        <v>2400</v>
      </c>
      <c r="O2219" t="s">
        <v>2673</v>
      </c>
      <c r="U2219" t="s">
        <v>2797</v>
      </c>
      <c r="X2219" t="s">
        <v>2966</v>
      </c>
      <c r="Z2219" t="s">
        <v>2999</v>
      </c>
      <c r="AA2219" t="s">
        <v>3002</v>
      </c>
      <c r="AB2219">
        <v>11</v>
      </c>
      <c r="AC2219">
        <v>0</v>
      </c>
      <c r="AE2219" t="s">
        <v>5008</v>
      </c>
      <c r="AF2219">
        <v>16000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4</v>
      </c>
      <c r="AQ2219">
        <v>0</v>
      </c>
      <c r="AR2219">
        <v>0</v>
      </c>
      <c r="AS2219">
        <v>0</v>
      </c>
      <c r="AT2219">
        <v>0</v>
      </c>
      <c r="AU2219">
        <v>100</v>
      </c>
      <c r="AV2219">
        <v>150</v>
      </c>
      <c r="AW2219">
        <v>0</v>
      </c>
      <c r="AX2219">
        <v>0</v>
      </c>
      <c r="AZ2219">
        <v>0</v>
      </c>
      <c r="BA2219" t="s">
        <v>3000</v>
      </c>
      <c r="BB2219">
        <v>5</v>
      </c>
      <c r="BC2219">
        <v>5</v>
      </c>
      <c r="BD2219">
        <v>45219</v>
      </c>
      <c r="BE2219">
        <v>45219</v>
      </c>
      <c r="BF2219">
        <v>0</v>
      </c>
      <c r="BG2219">
        <v>0</v>
      </c>
      <c r="BH2219">
        <v>0</v>
      </c>
      <c r="BJ2219">
        <v>0</v>
      </c>
      <c r="BK2219">
        <v>0</v>
      </c>
      <c r="BN2219">
        <v>0</v>
      </c>
      <c r="BO2219">
        <v>0.5</v>
      </c>
      <c r="BP2219">
        <v>0</v>
      </c>
      <c r="BQ2219">
        <v>1</v>
      </c>
      <c r="BR2219">
        <v>5</v>
      </c>
      <c r="BS2219">
        <v>5008980009</v>
      </c>
      <c r="BT2219">
        <v>0</v>
      </c>
      <c r="BU2219">
        <v>181</v>
      </c>
      <c r="BV2219">
        <v>954107</v>
      </c>
      <c r="BW2219">
        <v>152329</v>
      </c>
      <c r="BX2219" t="s">
        <v>5267</v>
      </c>
      <c r="BZ2219" t="s">
        <v>6610</v>
      </c>
      <c r="CA2219">
        <v>50404</v>
      </c>
      <c r="CC2219">
        <v>0</v>
      </c>
      <c r="CE2219">
        <v>1</v>
      </c>
      <c r="CF2219" t="s">
        <v>7198</v>
      </c>
      <c r="CG2219">
        <v>0</v>
      </c>
      <c r="CH2219">
        <v>528.08043855799997</v>
      </c>
      <c r="CI2219">
        <v>16184.073730300001</v>
      </c>
      <c r="CJ2219" s="2">
        <f t="shared" si="170"/>
        <v>16</v>
      </c>
      <c r="CK2219" s="2">
        <f t="shared" si="171"/>
        <v>48</v>
      </c>
      <c r="CL2219" s="2">
        <f t="shared" si="172"/>
        <v>1.5</v>
      </c>
      <c r="CM2219" t="str">
        <f t="shared" si="173"/>
        <v>9 to 30 units</v>
      </c>
      <c r="CN2219" t="str">
        <f t="shared" si="174"/>
        <v>31 to 100 units</v>
      </c>
    </row>
    <row r="2220" spans="1:92" x14ac:dyDescent="0.25">
      <c r="A2220" s="1">
        <v>2219</v>
      </c>
      <c r="B2220" t="s">
        <v>90</v>
      </c>
      <c r="C2220">
        <v>908</v>
      </c>
      <c r="D2220">
        <v>47</v>
      </c>
      <c r="E2220">
        <v>502</v>
      </c>
      <c r="F2220">
        <v>181</v>
      </c>
      <c r="G2220">
        <v>3001</v>
      </c>
      <c r="H2220">
        <v>31</v>
      </c>
      <c r="I2220">
        <v>50</v>
      </c>
      <c r="J2220">
        <v>10304</v>
      </c>
      <c r="K2220" t="s">
        <v>374</v>
      </c>
      <c r="L2220">
        <v>122</v>
      </c>
      <c r="M2220">
        <v>600</v>
      </c>
      <c r="N2220" t="s">
        <v>2329</v>
      </c>
      <c r="O2220" t="s">
        <v>2673</v>
      </c>
      <c r="U2220" t="s">
        <v>2797</v>
      </c>
      <c r="X2220" t="s">
        <v>2966</v>
      </c>
      <c r="Z2220" t="s">
        <v>2999</v>
      </c>
      <c r="AA2220" t="s">
        <v>3002</v>
      </c>
      <c r="AB2220">
        <v>11</v>
      </c>
      <c r="AC2220">
        <v>0</v>
      </c>
      <c r="AE2220" t="s">
        <v>4943</v>
      </c>
      <c r="AF2220">
        <v>68802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4</v>
      </c>
      <c r="AQ2220">
        <v>0</v>
      </c>
      <c r="AR2220">
        <v>0</v>
      </c>
      <c r="AS2220">
        <v>0</v>
      </c>
      <c r="AT2220">
        <v>0</v>
      </c>
      <c r="AU2220">
        <v>412</v>
      </c>
      <c r="AV2220">
        <v>379</v>
      </c>
      <c r="AW2220">
        <v>0</v>
      </c>
      <c r="AX2220">
        <v>0</v>
      </c>
      <c r="AZ2220">
        <v>0</v>
      </c>
      <c r="BA2220" t="s">
        <v>2999</v>
      </c>
      <c r="BB2220">
        <v>5</v>
      </c>
      <c r="BC2220">
        <v>5</v>
      </c>
      <c r="BD2220">
        <v>76828</v>
      </c>
      <c r="BE2220">
        <v>76828</v>
      </c>
      <c r="BF2220">
        <v>0</v>
      </c>
      <c r="BG2220">
        <v>0</v>
      </c>
      <c r="BH2220">
        <v>0</v>
      </c>
      <c r="BJ2220">
        <v>0</v>
      </c>
      <c r="BK2220">
        <v>0</v>
      </c>
      <c r="BN2220">
        <v>0</v>
      </c>
      <c r="BO2220">
        <v>0.5</v>
      </c>
      <c r="BP2220">
        <v>0</v>
      </c>
      <c r="BQ2220">
        <v>1</v>
      </c>
      <c r="BR2220">
        <v>5</v>
      </c>
      <c r="BS2220">
        <v>5009080047</v>
      </c>
      <c r="BT2220">
        <v>0</v>
      </c>
      <c r="BU2220">
        <v>181</v>
      </c>
      <c r="BV2220">
        <v>952749</v>
      </c>
      <c r="BW2220">
        <v>156205</v>
      </c>
      <c r="BX2220" t="s">
        <v>5267</v>
      </c>
      <c r="BZ2220" t="s">
        <v>6601</v>
      </c>
      <c r="CA2220">
        <v>50404</v>
      </c>
      <c r="CC2220">
        <v>0</v>
      </c>
      <c r="CE2220">
        <v>1</v>
      </c>
      <c r="CF2220" t="s">
        <v>7198</v>
      </c>
      <c r="CG2220">
        <v>0</v>
      </c>
      <c r="CH2220">
        <v>1307.0784781</v>
      </c>
      <c r="CI2220">
        <v>81327.788107</v>
      </c>
      <c r="CJ2220" s="2">
        <f t="shared" si="170"/>
        <v>68.802000000000007</v>
      </c>
      <c r="CK2220" s="2">
        <f t="shared" si="171"/>
        <v>206.40600000000001</v>
      </c>
      <c r="CL2220" s="2">
        <f t="shared" si="172"/>
        <v>1.5</v>
      </c>
      <c r="CM2220" t="str">
        <f t="shared" si="173"/>
        <v>31 to 100 units</v>
      </c>
      <c r="CN2220" t="str">
        <f t="shared" si="174"/>
        <v>Over 100 units</v>
      </c>
    </row>
    <row r="2221" spans="1:92" x14ac:dyDescent="0.25">
      <c r="A2221" s="1">
        <v>2220</v>
      </c>
      <c r="B2221" t="s">
        <v>90</v>
      </c>
      <c r="C2221">
        <v>908</v>
      </c>
      <c r="D2221">
        <v>160</v>
      </c>
      <c r="E2221">
        <v>502</v>
      </c>
      <c r="F2221">
        <v>181</v>
      </c>
      <c r="G2221">
        <v>3000</v>
      </c>
      <c r="H2221">
        <v>31</v>
      </c>
      <c r="I2221">
        <v>50</v>
      </c>
      <c r="J2221">
        <v>10304</v>
      </c>
      <c r="K2221" t="s">
        <v>374</v>
      </c>
      <c r="L2221">
        <v>122</v>
      </c>
      <c r="M2221">
        <v>600</v>
      </c>
      <c r="N2221" t="s">
        <v>2645</v>
      </c>
      <c r="O2221" t="s">
        <v>2673</v>
      </c>
      <c r="U2221" t="s">
        <v>2797</v>
      </c>
      <c r="X2221" t="s">
        <v>2966</v>
      </c>
      <c r="Z2221" t="s">
        <v>2999</v>
      </c>
      <c r="AA2221" t="s">
        <v>3002</v>
      </c>
      <c r="AB2221">
        <v>11</v>
      </c>
      <c r="AC2221">
        <v>0</v>
      </c>
      <c r="AE2221" t="s">
        <v>5163</v>
      </c>
      <c r="AF2221">
        <v>24697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4</v>
      </c>
      <c r="AQ2221">
        <v>0</v>
      </c>
      <c r="AR2221">
        <v>0</v>
      </c>
      <c r="AS2221">
        <v>0</v>
      </c>
      <c r="AT2221">
        <v>0</v>
      </c>
      <c r="AU2221">
        <v>200</v>
      </c>
      <c r="AV2221">
        <v>137</v>
      </c>
      <c r="AW2221">
        <v>0</v>
      </c>
      <c r="AX2221">
        <v>0</v>
      </c>
      <c r="AZ2221">
        <v>0</v>
      </c>
      <c r="BA2221" t="s">
        <v>3000</v>
      </c>
      <c r="BB2221">
        <v>0</v>
      </c>
      <c r="BC2221">
        <v>5</v>
      </c>
      <c r="BD2221">
        <v>31767</v>
      </c>
      <c r="BE2221">
        <v>31767</v>
      </c>
      <c r="BF2221">
        <v>0</v>
      </c>
      <c r="BG2221">
        <v>0</v>
      </c>
      <c r="BH2221">
        <v>0</v>
      </c>
      <c r="BJ2221">
        <v>0</v>
      </c>
      <c r="BK2221">
        <v>0</v>
      </c>
      <c r="BN2221">
        <v>0</v>
      </c>
      <c r="BO2221">
        <v>0.5</v>
      </c>
      <c r="BP2221">
        <v>0</v>
      </c>
      <c r="BQ2221">
        <v>1</v>
      </c>
      <c r="BR2221">
        <v>5</v>
      </c>
      <c r="BS2221">
        <v>5009080160</v>
      </c>
      <c r="BT2221">
        <v>0</v>
      </c>
      <c r="BU2221">
        <v>181</v>
      </c>
      <c r="BV2221">
        <v>953358</v>
      </c>
      <c r="BW2221">
        <v>156120</v>
      </c>
      <c r="BX2221" t="s">
        <v>5267</v>
      </c>
      <c r="BZ2221" t="s">
        <v>6610</v>
      </c>
      <c r="CA2221">
        <v>50404</v>
      </c>
      <c r="CC2221">
        <v>5009080158</v>
      </c>
      <c r="CD2221" t="s">
        <v>7186</v>
      </c>
      <c r="CE2221">
        <v>1</v>
      </c>
      <c r="CF2221" t="s">
        <v>7198</v>
      </c>
      <c r="CG2221">
        <v>0</v>
      </c>
      <c r="CH2221">
        <v>631.36724187699997</v>
      </c>
      <c r="CI2221">
        <v>22232.747234300001</v>
      </c>
      <c r="CJ2221" s="2">
        <f t="shared" si="170"/>
        <v>24.696999999999999</v>
      </c>
      <c r="CK2221" s="2">
        <f t="shared" si="171"/>
        <v>74.090999999999994</v>
      </c>
      <c r="CL2221" s="2">
        <f t="shared" si="172"/>
        <v>1.5</v>
      </c>
      <c r="CM2221" t="str">
        <f t="shared" si="173"/>
        <v>9 to 30 units</v>
      </c>
      <c r="CN2221" t="str">
        <f t="shared" si="174"/>
        <v>31 to 100 units</v>
      </c>
    </row>
    <row r="2222" spans="1:92" x14ac:dyDescent="0.25">
      <c r="A2222" s="1">
        <v>2221</v>
      </c>
      <c r="B2222" t="s">
        <v>90</v>
      </c>
      <c r="C2222">
        <v>908</v>
      </c>
      <c r="D2222">
        <v>162</v>
      </c>
      <c r="E2222">
        <v>502</v>
      </c>
      <c r="F2222">
        <v>181</v>
      </c>
      <c r="G2222">
        <v>3000</v>
      </c>
      <c r="H2222">
        <v>31</v>
      </c>
      <c r="I2222">
        <v>50</v>
      </c>
      <c r="J2222">
        <v>10304</v>
      </c>
      <c r="K2222" t="s">
        <v>374</v>
      </c>
      <c r="L2222">
        <v>122</v>
      </c>
      <c r="M2222">
        <v>600</v>
      </c>
      <c r="N2222" t="s">
        <v>2554</v>
      </c>
      <c r="O2222" t="s">
        <v>2673</v>
      </c>
      <c r="U2222" t="s">
        <v>2797</v>
      </c>
      <c r="X2222" t="s">
        <v>2966</v>
      </c>
      <c r="Z2222" t="s">
        <v>2999</v>
      </c>
      <c r="AA2222" t="s">
        <v>3002</v>
      </c>
      <c r="AB2222">
        <v>11</v>
      </c>
      <c r="AC2222">
        <v>0</v>
      </c>
      <c r="AE2222" t="s">
        <v>5140</v>
      </c>
      <c r="AF2222">
        <v>16804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4</v>
      </c>
      <c r="AQ2222">
        <v>0</v>
      </c>
      <c r="AR2222">
        <v>0</v>
      </c>
      <c r="AS2222">
        <v>0</v>
      </c>
      <c r="AT2222">
        <v>0</v>
      </c>
      <c r="AU2222">
        <v>120</v>
      </c>
      <c r="AV2222">
        <v>150</v>
      </c>
      <c r="AW2222">
        <v>0</v>
      </c>
      <c r="AX2222">
        <v>0</v>
      </c>
      <c r="AZ2222">
        <v>0</v>
      </c>
      <c r="BA2222" t="s">
        <v>3000</v>
      </c>
      <c r="BB2222">
        <v>0</v>
      </c>
      <c r="BC2222">
        <v>5</v>
      </c>
      <c r="BD2222">
        <v>22689</v>
      </c>
      <c r="BE2222">
        <v>22689</v>
      </c>
      <c r="BF2222">
        <v>0</v>
      </c>
      <c r="BG2222">
        <v>0</v>
      </c>
      <c r="BH2222">
        <v>0</v>
      </c>
      <c r="BJ2222">
        <v>0</v>
      </c>
      <c r="BK2222">
        <v>0</v>
      </c>
      <c r="BN2222">
        <v>0</v>
      </c>
      <c r="BO2222">
        <v>0.5</v>
      </c>
      <c r="BP2222">
        <v>0</v>
      </c>
      <c r="BQ2222">
        <v>1</v>
      </c>
      <c r="BR2222">
        <v>5</v>
      </c>
      <c r="BS2222">
        <v>5009080162</v>
      </c>
      <c r="BT2222">
        <v>0</v>
      </c>
      <c r="BU2222">
        <v>181</v>
      </c>
      <c r="BV2222">
        <v>953486</v>
      </c>
      <c r="BW2222">
        <v>156216</v>
      </c>
      <c r="BX2222" t="s">
        <v>5267</v>
      </c>
      <c r="BZ2222" t="s">
        <v>6610</v>
      </c>
      <c r="CA2222">
        <v>50404</v>
      </c>
      <c r="CC2222">
        <v>5009080158</v>
      </c>
      <c r="CD2222" t="s">
        <v>7186</v>
      </c>
      <c r="CE2222">
        <v>1</v>
      </c>
      <c r="CF2222" t="s">
        <v>7198</v>
      </c>
      <c r="CG2222">
        <v>0</v>
      </c>
      <c r="CH2222">
        <v>476.81835754500003</v>
      </c>
      <c r="CI2222">
        <v>13574.5292792</v>
      </c>
      <c r="CJ2222" s="2">
        <f t="shared" si="170"/>
        <v>16.803999999999998</v>
      </c>
      <c r="CK2222" s="2">
        <f t="shared" si="171"/>
        <v>50.411999999999999</v>
      </c>
      <c r="CL2222" s="2">
        <f t="shared" si="172"/>
        <v>1.5</v>
      </c>
      <c r="CM2222" t="str">
        <f t="shared" si="173"/>
        <v>9 to 30 units</v>
      </c>
      <c r="CN2222" t="str">
        <f t="shared" si="174"/>
        <v>31 to 100 units</v>
      </c>
    </row>
    <row r="2223" spans="1:92" x14ac:dyDescent="0.25">
      <c r="A2223" s="1">
        <v>2222</v>
      </c>
      <c r="B2223" t="s">
        <v>90</v>
      </c>
      <c r="C2223">
        <v>939</v>
      </c>
      <c r="D2223">
        <v>196</v>
      </c>
      <c r="E2223">
        <v>502</v>
      </c>
      <c r="F2223">
        <v>181</v>
      </c>
      <c r="G2223">
        <v>2008</v>
      </c>
      <c r="H2223">
        <v>31</v>
      </c>
      <c r="I2223">
        <v>50</v>
      </c>
      <c r="J2223">
        <v>10306</v>
      </c>
      <c r="K2223" t="s">
        <v>374</v>
      </c>
      <c r="L2223">
        <v>122</v>
      </c>
      <c r="M2223">
        <v>600</v>
      </c>
      <c r="N2223" t="s">
        <v>2627</v>
      </c>
      <c r="O2223" t="s">
        <v>2677</v>
      </c>
      <c r="X2223" t="s">
        <v>2677</v>
      </c>
      <c r="Z2223" t="s">
        <v>2999</v>
      </c>
      <c r="AA2223" t="s">
        <v>3002</v>
      </c>
      <c r="AB2223">
        <v>11</v>
      </c>
      <c r="AC2223">
        <v>0</v>
      </c>
      <c r="AE2223" t="s">
        <v>5156</v>
      </c>
      <c r="AF2223">
        <v>8000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4</v>
      </c>
      <c r="AQ2223">
        <v>0</v>
      </c>
      <c r="AR2223">
        <v>0</v>
      </c>
      <c r="AS2223">
        <v>0</v>
      </c>
      <c r="AT2223">
        <v>0</v>
      </c>
      <c r="AU2223">
        <v>80</v>
      </c>
      <c r="AV2223">
        <v>100</v>
      </c>
      <c r="AW2223">
        <v>0</v>
      </c>
      <c r="AX2223">
        <v>0</v>
      </c>
      <c r="AZ2223">
        <v>0</v>
      </c>
      <c r="BA2223" t="s">
        <v>2999</v>
      </c>
      <c r="BB2223">
        <v>5</v>
      </c>
      <c r="BC2223">
        <v>5</v>
      </c>
      <c r="BD2223">
        <v>20352</v>
      </c>
      <c r="BE2223">
        <v>20352</v>
      </c>
      <c r="BF2223">
        <v>0</v>
      </c>
      <c r="BG2223">
        <v>0</v>
      </c>
      <c r="BH2223">
        <v>0</v>
      </c>
      <c r="BJ2223">
        <v>0</v>
      </c>
      <c r="BK2223">
        <v>0</v>
      </c>
      <c r="BN2223">
        <v>0</v>
      </c>
      <c r="BO2223">
        <v>0.5</v>
      </c>
      <c r="BP2223">
        <v>0</v>
      </c>
      <c r="BQ2223">
        <v>1</v>
      </c>
      <c r="BR2223">
        <v>5</v>
      </c>
      <c r="BS2223">
        <v>5009390196</v>
      </c>
      <c r="BT2223">
        <v>0</v>
      </c>
      <c r="BU2223">
        <v>181</v>
      </c>
      <c r="BV2223">
        <v>950923</v>
      </c>
      <c r="BW2223">
        <v>150394</v>
      </c>
      <c r="BX2223" t="s">
        <v>5276</v>
      </c>
      <c r="BZ2223" t="s">
        <v>6743</v>
      </c>
      <c r="CA2223">
        <v>50405</v>
      </c>
      <c r="CC2223">
        <v>0</v>
      </c>
      <c r="CE2223">
        <v>1</v>
      </c>
      <c r="CF2223" t="s">
        <v>7198</v>
      </c>
      <c r="CG2223">
        <v>0</v>
      </c>
      <c r="CH2223">
        <v>280.05555474800002</v>
      </c>
      <c r="CI2223">
        <v>4000.0020658499998</v>
      </c>
      <c r="CJ2223" s="2">
        <f t="shared" si="170"/>
        <v>8</v>
      </c>
      <c r="CK2223" s="2">
        <f t="shared" si="171"/>
        <v>24</v>
      </c>
      <c r="CL2223" s="2">
        <f t="shared" si="172"/>
        <v>1.5</v>
      </c>
      <c r="CM2223" t="str">
        <f t="shared" si="173"/>
        <v>1 to 8 units</v>
      </c>
      <c r="CN2223" t="str">
        <f t="shared" si="174"/>
        <v>9 to 30 units</v>
      </c>
    </row>
    <row r="2224" spans="1:92" x14ac:dyDescent="0.25">
      <c r="A2224" s="1">
        <v>2223</v>
      </c>
      <c r="B2224" t="s">
        <v>90</v>
      </c>
      <c r="C2224">
        <v>1003</v>
      </c>
      <c r="D2224">
        <v>1</v>
      </c>
      <c r="E2224">
        <v>501</v>
      </c>
      <c r="F2224">
        <v>207</v>
      </c>
      <c r="G2224">
        <v>4001</v>
      </c>
      <c r="H2224">
        <v>31</v>
      </c>
      <c r="I2224">
        <v>49</v>
      </c>
      <c r="J2224">
        <v>10302</v>
      </c>
      <c r="K2224" t="s">
        <v>380</v>
      </c>
      <c r="L2224">
        <v>121</v>
      </c>
      <c r="M2224">
        <v>200</v>
      </c>
      <c r="N2224" t="s">
        <v>2385</v>
      </c>
      <c r="O2224" t="s">
        <v>2687</v>
      </c>
      <c r="X2224" t="s">
        <v>2687</v>
      </c>
      <c r="Z2224" t="s">
        <v>2999</v>
      </c>
      <c r="AA2224" t="s">
        <v>3001</v>
      </c>
      <c r="AB2224">
        <v>11</v>
      </c>
      <c r="AC2224">
        <v>0</v>
      </c>
      <c r="AE2224" t="s">
        <v>4993</v>
      </c>
      <c r="AF2224">
        <v>5060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4</v>
      </c>
      <c r="AQ2224">
        <v>0</v>
      </c>
      <c r="AR2224">
        <v>0</v>
      </c>
      <c r="AS2224">
        <v>0</v>
      </c>
      <c r="AT2224">
        <v>0</v>
      </c>
      <c r="AU2224">
        <v>50.5</v>
      </c>
      <c r="AV2224">
        <v>100</v>
      </c>
      <c r="AW2224">
        <v>0</v>
      </c>
      <c r="AX2224">
        <v>0</v>
      </c>
      <c r="AZ2224">
        <v>0</v>
      </c>
      <c r="BA2224" t="s">
        <v>2999</v>
      </c>
      <c r="BB2224">
        <v>3</v>
      </c>
      <c r="BC2224">
        <v>5</v>
      </c>
      <c r="BD2224">
        <v>58860</v>
      </c>
      <c r="BE2224">
        <v>58860</v>
      </c>
      <c r="BF2224">
        <v>0</v>
      </c>
      <c r="BG2224">
        <v>0</v>
      </c>
      <c r="BH2224">
        <v>0</v>
      </c>
      <c r="BJ2224">
        <v>0</v>
      </c>
      <c r="BK2224">
        <v>0</v>
      </c>
      <c r="BN2224">
        <v>0</v>
      </c>
      <c r="BO2224">
        <v>2.4300000000000002</v>
      </c>
      <c r="BP2224">
        <v>3.4</v>
      </c>
      <c r="BQ2224">
        <v>4.8</v>
      </c>
      <c r="BR2224">
        <v>5</v>
      </c>
      <c r="BS2224">
        <v>5010030001</v>
      </c>
      <c r="BT2224">
        <v>0</v>
      </c>
      <c r="BU2224">
        <v>207</v>
      </c>
      <c r="BV2224">
        <v>947665</v>
      </c>
      <c r="BW2224">
        <v>172312</v>
      </c>
      <c r="BX2224" t="s">
        <v>5274</v>
      </c>
      <c r="BZ2224" t="s">
        <v>6614</v>
      </c>
      <c r="CA2224">
        <v>50501</v>
      </c>
      <c r="CC2224">
        <v>0</v>
      </c>
      <c r="CE2224">
        <v>1</v>
      </c>
      <c r="CF2224" t="s">
        <v>7198</v>
      </c>
      <c r="CG2224">
        <v>0</v>
      </c>
      <c r="CH2224">
        <v>317.746664248</v>
      </c>
      <c r="CI2224">
        <v>5664.5421497099996</v>
      </c>
      <c r="CJ2224" s="2">
        <f t="shared" si="170"/>
        <v>24.591600000000003</v>
      </c>
      <c r="CK2224" s="2">
        <f t="shared" si="171"/>
        <v>107.57559999999999</v>
      </c>
      <c r="CL2224" s="2">
        <f t="shared" si="172"/>
        <v>10.629999999999999</v>
      </c>
      <c r="CM2224" t="str">
        <f t="shared" si="173"/>
        <v>9 to 30 units</v>
      </c>
      <c r="CN2224" t="str">
        <f t="shared" si="174"/>
        <v>Over 100 units</v>
      </c>
    </row>
    <row r="2225" spans="1:92" x14ac:dyDescent="0.25">
      <c r="A2225" s="1">
        <v>2224</v>
      </c>
      <c r="B2225" t="s">
        <v>90</v>
      </c>
      <c r="C2225">
        <v>1003</v>
      </c>
      <c r="D2225">
        <v>26</v>
      </c>
      <c r="E2225">
        <v>501</v>
      </c>
      <c r="F2225">
        <v>207</v>
      </c>
      <c r="G2225">
        <v>4001</v>
      </c>
      <c r="H2225">
        <v>31</v>
      </c>
      <c r="I2225">
        <v>49</v>
      </c>
      <c r="J2225">
        <v>10302</v>
      </c>
      <c r="K2225" t="s">
        <v>380</v>
      </c>
      <c r="L2225">
        <v>121</v>
      </c>
      <c r="M2225">
        <v>200</v>
      </c>
      <c r="N2225" t="s">
        <v>2358</v>
      </c>
      <c r="O2225" t="s">
        <v>2651</v>
      </c>
      <c r="X2225" t="s">
        <v>2651</v>
      </c>
      <c r="Z2225" t="s">
        <v>2999</v>
      </c>
      <c r="AA2225" t="s">
        <v>3001</v>
      </c>
      <c r="AB2225">
        <v>11</v>
      </c>
      <c r="AC2225">
        <v>0</v>
      </c>
      <c r="AE2225" t="s">
        <v>4971</v>
      </c>
      <c r="AF2225">
        <v>7265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4</v>
      </c>
      <c r="AQ2225">
        <v>0</v>
      </c>
      <c r="AR2225">
        <v>0</v>
      </c>
      <c r="AS2225">
        <v>0</v>
      </c>
      <c r="AT2225">
        <v>0</v>
      </c>
      <c r="AU2225">
        <v>60</v>
      </c>
      <c r="AV2225">
        <v>107</v>
      </c>
      <c r="AW2225">
        <v>0</v>
      </c>
      <c r="AX2225">
        <v>0</v>
      </c>
      <c r="AZ2225">
        <v>0</v>
      </c>
      <c r="BA2225" t="s">
        <v>3000</v>
      </c>
      <c r="BB2225">
        <v>3</v>
      </c>
      <c r="BC2225">
        <v>5</v>
      </c>
      <c r="BD2225">
        <v>62100</v>
      </c>
      <c r="BE2225">
        <v>62100</v>
      </c>
      <c r="BF2225">
        <v>0</v>
      </c>
      <c r="BG2225">
        <v>0</v>
      </c>
      <c r="BH2225">
        <v>0</v>
      </c>
      <c r="BJ2225">
        <v>0</v>
      </c>
      <c r="BK2225">
        <v>0</v>
      </c>
      <c r="BN2225">
        <v>0</v>
      </c>
      <c r="BO2225">
        <v>0</v>
      </c>
      <c r="BP2225">
        <v>1</v>
      </c>
      <c r="BQ2225">
        <v>2.4</v>
      </c>
      <c r="BR2225">
        <v>5</v>
      </c>
      <c r="BS2225">
        <v>5010030026</v>
      </c>
      <c r="BT2225">
        <v>0</v>
      </c>
      <c r="BU2225">
        <v>207</v>
      </c>
      <c r="BV2225">
        <v>947959</v>
      </c>
      <c r="BW2225">
        <v>172436</v>
      </c>
      <c r="BX2225" t="s">
        <v>5274</v>
      </c>
      <c r="BZ2225" t="s">
        <v>6614</v>
      </c>
      <c r="CA2225">
        <v>50501</v>
      </c>
      <c r="CC2225">
        <v>0</v>
      </c>
      <c r="CE2225">
        <v>1</v>
      </c>
      <c r="CF2225" t="s">
        <v>7198</v>
      </c>
      <c r="CG2225">
        <v>0</v>
      </c>
      <c r="CH2225">
        <v>473.82429005500001</v>
      </c>
      <c r="CI2225">
        <v>7271.3987445299999</v>
      </c>
      <c r="CJ2225" s="2">
        <f t="shared" si="170"/>
        <v>0</v>
      </c>
      <c r="CK2225" s="2">
        <f t="shared" si="171"/>
        <v>49.402000000000001</v>
      </c>
      <c r="CL2225" s="2">
        <f t="shared" si="172"/>
        <v>3.4</v>
      </c>
      <c r="CM2225" t="str">
        <f t="shared" si="173"/>
        <v>No Residential</v>
      </c>
      <c r="CN2225" t="str">
        <f t="shared" si="174"/>
        <v>31 to 100 units</v>
      </c>
    </row>
    <row r="2226" spans="1:92" x14ac:dyDescent="0.25">
      <c r="A2226" s="1">
        <v>2225</v>
      </c>
      <c r="B2226" t="s">
        <v>90</v>
      </c>
      <c r="C2226">
        <v>1005</v>
      </c>
      <c r="D2226">
        <v>1</v>
      </c>
      <c r="E2226">
        <v>501</v>
      </c>
      <c r="F2226">
        <v>207</v>
      </c>
      <c r="G2226">
        <v>4005</v>
      </c>
      <c r="H2226">
        <v>31</v>
      </c>
      <c r="I2226">
        <v>49</v>
      </c>
      <c r="J2226">
        <v>10302</v>
      </c>
      <c r="K2226" t="s">
        <v>380</v>
      </c>
      <c r="L2226">
        <v>121</v>
      </c>
      <c r="M2226">
        <v>200</v>
      </c>
      <c r="N2226" t="s">
        <v>2342</v>
      </c>
      <c r="O2226" t="s">
        <v>2687</v>
      </c>
      <c r="X2226" t="s">
        <v>2687</v>
      </c>
      <c r="Z2226" t="s">
        <v>2999</v>
      </c>
      <c r="AA2226" t="s">
        <v>3001</v>
      </c>
      <c r="AB2226">
        <v>11</v>
      </c>
      <c r="AC2226">
        <v>0</v>
      </c>
      <c r="AE2226" t="s">
        <v>4955</v>
      </c>
      <c r="AF2226">
        <v>7422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4</v>
      </c>
      <c r="AQ2226">
        <v>0</v>
      </c>
      <c r="AR2226">
        <v>0</v>
      </c>
      <c r="AS2226">
        <v>0</v>
      </c>
      <c r="AT2226">
        <v>0</v>
      </c>
      <c r="AU2226">
        <v>58</v>
      </c>
      <c r="AV2226">
        <v>109</v>
      </c>
      <c r="AW2226">
        <v>0</v>
      </c>
      <c r="AX2226">
        <v>0</v>
      </c>
      <c r="AZ2226">
        <v>0</v>
      </c>
      <c r="BA2226" t="s">
        <v>3000</v>
      </c>
      <c r="BB2226">
        <v>3</v>
      </c>
      <c r="BC2226">
        <v>5</v>
      </c>
      <c r="BD2226">
        <v>83700</v>
      </c>
      <c r="BE2226">
        <v>83700</v>
      </c>
      <c r="BF2226">
        <v>0</v>
      </c>
      <c r="BG2226">
        <v>0</v>
      </c>
      <c r="BH2226">
        <v>0</v>
      </c>
      <c r="BJ2226">
        <v>0</v>
      </c>
      <c r="BK2226">
        <v>0</v>
      </c>
      <c r="BN2226">
        <v>0</v>
      </c>
      <c r="BO2226">
        <v>2.4300000000000002</v>
      </c>
      <c r="BP2226">
        <v>3.4</v>
      </c>
      <c r="BQ2226">
        <v>4.8</v>
      </c>
      <c r="BR2226">
        <v>5</v>
      </c>
      <c r="BS2226">
        <v>5010050001</v>
      </c>
      <c r="BT2226">
        <v>0</v>
      </c>
      <c r="BU2226">
        <v>207</v>
      </c>
      <c r="BV2226">
        <v>947393</v>
      </c>
      <c r="BW2226">
        <v>171823</v>
      </c>
      <c r="BX2226" t="s">
        <v>5274</v>
      </c>
      <c r="BZ2226" t="s">
        <v>6614</v>
      </c>
      <c r="CA2226">
        <v>50501</v>
      </c>
      <c r="CC2226">
        <v>0</v>
      </c>
      <c r="CE2226">
        <v>1</v>
      </c>
      <c r="CF2226" t="s">
        <v>7198</v>
      </c>
      <c r="CG2226">
        <v>0</v>
      </c>
      <c r="CH2226">
        <v>427.30050282000002</v>
      </c>
      <c r="CI2226">
        <v>7541.1407870200001</v>
      </c>
      <c r="CJ2226" s="2">
        <f t="shared" si="170"/>
        <v>36.070920000000008</v>
      </c>
      <c r="CK2226" s="2">
        <f t="shared" si="171"/>
        <v>157.79171999999997</v>
      </c>
      <c r="CL2226" s="2">
        <f t="shared" si="172"/>
        <v>10.629999999999999</v>
      </c>
      <c r="CM2226" t="str">
        <f t="shared" si="173"/>
        <v>31 to 100 units</v>
      </c>
      <c r="CN2226" t="str">
        <f t="shared" si="174"/>
        <v>Over 100 units</v>
      </c>
    </row>
    <row r="2227" spans="1:92" x14ac:dyDescent="0.25">
      <c r="A2227" s="1">
        <v>2226</v>
      </c>
      <c r="B2227" t="s">
        <v>90</v>
      </c>
      <c r="C2227">
        <v>1040</v>
      </c>
      <c r="D2227">
        <v>64</v>
      </c>
      <c r="E2227">
        <v>501</v>
      </c>
      <c r="F2227">
        <v>213</v>
      </c>
      <c r="G2227">
        <v>3007</v>
      </c>
      <c r="H2227">
        <v>31</v>
      </c>
      <c r="I2227">
        <v>49</v>
      </c>
      <c r="J2227">
        <v>10302</v>
      </c>
      <c r="K2227" t="s">
        <v>380</v>
      </c>
      <c r="L2227">
        <v>121</v>
      </c>
      <c r="M2227">
        <v>200</v>
      </c>
      <c r="N2227" t="s">
        <v>2349</v>
      </c>
      <c r="O2227" t="s">
        <v>2649</v>
      </c>
      <c r="X2227" t="s">
        <v>2649</v>
      </c>
      <c r="Z2227" t="s">
        <v>2999</v>
      </c>
      <c r="AA2227" t="s">
        <v>3002</v>
      </c>
      <c r="AB2227">
        <v>11</v>
      </c>
      <c r="AC2227">
        <v>0</v>
      </c>
      <c r="AE2227" t="s">
        <v>4962</v>
      </c>
      <c r="AF2227">
        <v>5000</v>
      </c>
      <c r="AG2227">
        <v>1298</v>
      </c>
      <c r="AH2227">
        <v>0</v>
      </c>
      <c r="AI2227">
        <v>1298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7</v>
      </c>
      <c r="AQ2227">
        <v>1</v>
      </c>
      <c r="AR2227">
        <v>0</v>
      </c>
      <c r="AS2227">
        <v>0</v>
      </c>
      <c r="AT2227">
        <v>0</v>
      </c>
      <c r="AU2227">
        <v>50</v>
      </c>
      <c r="AV2227">
        <v>100</v>
      </c>
      <c r="AW2227">
        <v>0</v>
      </c>
      <c r="AX2227">
        <v>0</v>
      </c>
      <c r="AZ2227">
        <v>1</v>
      </c>
      <c r="BA2227" t="s">
        <v>2999</v>
      </c>
      <c r="BB2227">
        <v>5</v>
      </c>
      <c r="BC2227">
        <v>2</v>
      </c>
      <c r="BD2227">
        <v>7529</v>
      </c>
      <c r="BE2227">
        <v>19970</v>
      </c>
      <c r="BF2227">
        <v>6436</v>
      </c>
      <c r="BG2227">
        <v>6436</v>
      </c>
      <c r="BH2227">
        <v>0</v>
      </c>
      <c r="BJ2227">
        <v>0</v>
      </c>
      <c r="BK2227">
        <v>0</v>
      </c>
      <c r="BN2227">
        <v>0.26</v>
      </c>
      <c r="BO2227">
        <v>0.6</v>
      </c>
      <c r="BP2227">
        <v>0</v>
      </c>
      <c r="BQ2227">
        <v>1</v>
      </c>
      <c r="BR2227">
        <v>5</v>
      </c>
      <c r="BS2227">
        <v>5010400064</v>
      </c>
      <c r="BT2227">
        <v>0</v>
      </c>
      <c r="BU2227">
        <v>213</v>
      </c>
      <c r="BV2227">
        <v>947225</v>
      </c>
      <c r="BW2227">
        <v>168616</v>
      </c>
      <c r="BX2227" t="s">
        <v>5274</v>
      </c>
      <c r="BZ2227" t="s">
        <v>6620</v>
      </c>
      <c r="CA2227">
        <v>50501</v>
      </c>
      <c r="CC2227">
        <v>0</v>
      </c>
      <c r="CE2227">
        <v>1</v>
      </c>
      <c r="CF2227" t="s">
        <v>7198</v>
      </c>
      <c r="CG2227">
        <v>0</v>
      </c>
      <c r="CH2227">
        <v>302.43191114000001</v>
      </c>
      <c r="CI2227">
        <v>5130.8097903999997</v>
      </c>
      <c r="CJ2227" s="2">
        <f t="shared" si="170"/>
        <v>6</v>
      </c>
      <c r="CK2227" s="2">
        <f t="shared" si="171"/>
        <v>16</v>
      </c>
      <c r="CL2227" s="2">
        <f t="shared" si="172"/>
        <v>1.6</v>
      </c>
      <c r="CM2227" t="str">
        <f t="shared" si="173"/>
        <v>1 to 8 units</v>
      </c>
      <c r="CN2227" t="str">
        <f t="shared" si="174"/>
        <v>9 to 30 units</v>
      </c>
    </row>
    <row r="2228" spans="1:92" x14ac:dyDescent="0.25">
      <c r="A2228" s="1">
        <v>2227</v>
      </c>
      <c r="B2228" t="s">
        <v>90</v>
      </c>
      <c r="C2228">
        <v>1082</v>
      </c>
      <c r="D2228">
        <v>58</v>
      </c>
      <c r="E2228">
        <v>501</v>
      </c>
      <c r="F2228">
        <v>207</v>
      </c>
      <c r="G2228">
        <v>2004</v>
      </c>
      <c r="H2228">
        <v>31</v>
      </c>
      <c r="I2228">
        <v>49</v>
      </c>
      <c r="J2228">
        <v>10302</v>
      </c>
      <c r="K2228" t="s">
        <v>372</v>
      </c>
      <c r="L2228">
        <v>121</v>
      </c>
      <c r="M2228">
        <v>200</v>
      </c>
      <c r="N2228" t="s">
        <v>2335</v>
      </c>
      <c r="O2228" t="s">
        <v>2687</v>
      </c>
      <c r="X2228" t="s">
        <v>2687</v>
      </c>
      <c r="Z2228" t="s">
        <v>2999</v>
      </c>
      <c r="AA2228" t="s">
        <v>3001</v>
      </c>
      <c r="AB2228">
        <v>11</v>
      </c>
      <c r="AC2228">
        <v>0</v>
      </c>
      <c r="AE2228" t="s">
        <v>4949</v>
      </c>
      <c r="AF2228">
        <v>3742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4</v>
      </c>
      <c r="AQ2228">
        <v>0</v>
      </c>
      <c r="AR2228">
        <v>0</v>
      </c>
      <c r="AS2228">
        <v>0</v>
      </c>
      <c r="AT2228">
        <v>0</v>
      </c>
      <c r="AU2228">
        <v>37.42</v>
      </c>
      <c r="AV2228">
        <v>100</v>
      </c>
      <c r="AW2228">
        <v>0</v>
      </c>
      <c r="AX2228">
        <v>0</v>
      </c>
      <c r="AZ2228">
        <v>0</v>
      </c>
      <c r="BA2228" t="s">
        <v>2999</v>
      </c>
      <c r="BB2228">
        <v>5</v>
      </c>
      <c r="BC2228">
        <v>5</v>
      </c>
      <c r="BD2228">
        <v>78300</v>
      </c>
      <c r="BE2228">
        <v>78300</v>
      </c>
      <c r="BF2228">
        <v>0</v>
      </c>
      <c r="BG2228">
        <v>0</v>
      </c>
      <c r="BH2228">
        <v>0</v>
      </c>
      <c r="BJ2228">
        <v>0</v>
      </c>
      <c r="BK2228">
        <v>0</v>
      </c>
      <c r="BN2228">
        <v>0</v>
      </c>
      <c r="BO2228">
        <v>2.4300000000000002</v>
      </c>
      <c r="BP2228">
        <v>3.4</v>
      </c>
      <c r="BQ2228">
        <v>4.8</v>
      </c>
      <c r="BR2228">
        <v>5</v>
      </c>
      <c r="BS2228">
        <v>5010820058</v>
      </c>
      <c r="BT2228">
        <v>0</v>
      </c>
      <c r="BU2228">
        <v>207</v>
      </c>
      <c r="BV2228">
        <v>946543</v>
      </c>
      <c r="BW2228">
        <v>170890</v>
      </c>
      <c r="BX2228" t="s">
        <v>5270</v>
      </c>
      <c r="BZ2228" t="s">
        <v>6607</v>
      </c>
      <c r="CA2228">
        <v>50501</v>
      </c>
      <c r="CC2228">
        <v>0</v>
      </c>
      <c r="CE2228">
        <v>1</v>
      </c>
      <c r="CF2228" t="s">
        <v>7198</v>
      </c>
      <c r="CG2228">
        <v>0</v>
      </c>
      <c r="CH2228">
        <v>282.01846180199999</v>
      </c>
      <c r="CI2228">
        <v>3869.8802049699998</v>
      </c>
      <c r="CJ2228" s="2">
        <f t="shared" si="170"/>
        <v>18.186120000000003</v>
      </c>
      <c r="CK2228" s="2">
        <f t="shared" si="171"/>
        <v>79.554919999999996</v>
      </c>
      <c r="CL2228" s="2">
        <f t="shared" si="172"/>
        <v>10.629999999999999</v>
      </c>
      <c r="CM2228" t="str">
        <f t="shared" si="173"/>
        <v>9 to 30 units</v>
      </c>
      <c r="CN2228" t="str">
        <f t="shared" si="174"/>
        <v>31 to 100 units</v>
      </c>
    </row>
    <row r="2229" spans="1:92" x14ac:dyDescent="0.25">
      <c r="A2229" s="1">
        <v>2228</v>
      </c>
      <c r="B2229" t="s">
        <v>90</v>
      </c>
      <c r="C2229">
        <v>1116</v>
      </c>
      <c r="D2229">
        <v>60</v>
      </c>
      <c r="E2229">
        <v>501</v>
      </c>
      <c r="F2229">
        <v>207</v>
      </c>
      <c r="G2229">
        <v>1005</v>
      </c>
      <c r="H2229">
        <v>31</v>
      </c>
      <c r="I2229">
        <v>49</v>
      </c>
      <c r="J2229">
        <v>10302</v>
      </c>
      <c r="K2229" t="s">
        <v>372</v>
      </c>
      <c r="L2229">
        <v>121</v>
      </c>
      <c r="M2229">
        <v>200</v>
      </c>
      <c r="N2229" t="s">
        <v>2559</v>
      </c>
      <c r="O2229" t="s">
        <v>2649</v>
      </c>
      <c r="X2229" t="s">
        <v>2649</v>
      </c>
      <c r="Z2229" t="s">
        <v>2999</v>
      </c>
      <c r="AA2229" t="s">
        <v>3002</v>
      </c>
      <c r="AB2229">
        <v>11</v>
      </c>
      <c r="AC2229">
        <v>0</v>
      </c>
      <c r="AE2229" t="s">
        <v>5139</v>
      </c>
      <c r="AF2229">
        <v>4330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34.72</v>
      </c>
      <c r="AV2229">
        <v>112.5</v>
      </c>
      <c r="AW2229">
        <v>0</v>
      </c>
      <c r="AX2229">
        <v>0</v>
      </c>
      <c r="AZ2229">
        <v>0</v>
      </c>
      <c r="BA2229" t="s">
        <v>3000</v>
      </c>
      <c r="BB2229">
        <v>5</v>
      </c>
      <c r="BC2229">
        <v>5</v>
      </c>
      <c r="BD2229">
        <v>9540</v>
      </c>
      <c r="BE2229">
        <v>9540</v>
      </c>
      <c r="BF2229">
        <v>0</v>
      </c>
      <c r="BG2229">
        <v>0</v>
      </c>
      <c r="BH2229">
        <v>0</v>
      </c>
      <c r="BJ2229">
        <v>0</v>
      </c>
      <c r="BK2229">
        <v>0</v>
      </c>
      <c r="BN2229">
        <v>0</v>
      </c>
      <c r="BO2229">
        <v>0.6</v>
      </c>
      <c r="BP2229">
        <v>0</v>
      </c>
      <c r="BQ2229">
        <v>1</v>
      </c>
      <c r="BR2229">
        <v>5</v>
      </c>
      <c r="BS2229">
        <v>5011160060</v>
      </c>
      <c r="BT2229">
        <v>0</v>
      </c>
      <c r="BU2229">
        <v>207</v>
      </c>
      <c r="BV2229">
        <v>945077</v>
      </c>
      <c r="BW2229">
        <v>172234</v>
      </c>
      <c r="BX2229" t="s">
        <v>5270</v>
      </c>
      <c r="BZ2229" t="s">
        <v>6736</v>
      </c>
      <c r="CA2229">
        <v>50503</v>
      </c>
      <c r="CB2229" t="s">
        <v>6838</v>
      </c>
      <c r="CC2229">
        <v>5011160075</v>
      </c>
      <c r="CD2229" t="s">
        <v>7185</v>
      </c>
      <c r="CE2229">
        <v>1</v>
      </c>
      <c r="CF2229" t="s">
        <v>7198</v>
      </c>
      <c r="CG2229">
        <v>0</v>
      </c>
      <c r="CH2229">
        <v>302.114543707</v>
      </c>
      <c r="CI2229">
        <v>4310.9919217799998</v>
      </c>
      <c r="CJ2229" s="2">
        <f t="shared" si="170"/>
        <v>5.1959999999999997</v>
      </c>
      <c r="CK2229" s="2">
        <f t="shared" si="171"/>
        <v>13.856</v>
      </c>
      <c r="CL2229" s="2">
        <f t="shared" si="172"/>
        <v>1.6</v>
      </c>
      <c r="CM2229" t="str">
        <f t="shared" si="173"/>
        <v>1 to 8 units</v>
      </c>
      <c r="CN2229" t="str">
        <f t="shared" si="174"/>
        <v>9 to 30 units</v>
      </c>
    </row>
    <row r="2230" spans="1:92" x14ac:dyDescent="0.25">
      <c r="A2230" s="1">
        <v>2229</v>
      </c>
      <c r="B2230" t="s">
        <v>90</v>
      </c>
      <c r="C2230">
        <v>1116</v>
      </c>
      <c r="D2230">
        <v>61</v>
      </c>
      <c r="E2230">
        <v>501</v>
      </c>
      <c r="F2230">
        <v>207</v>
      </c>
      <c r="G2230">
        <v>1005</v>
      </c>
      <c r="H2230">
        <v>31</v>
      </c>
      <c r="I2230">
        <v>49</v>
      </c>
      <c r="J2230">
        <v>10302</v>
      </c>
      <c r="K2230" t="s">
        <v>372</v>
      </c>
      <c r="L2230">
        <v>121</v>
      </c>
      <c r="M2230">
        <v>200</v>
      </c>
      <c r="N2230" t="s">
        <v>2611</v>
      </c>
      <c r="O2230" t="s">
        <v>2649</v>
      </c>
      <c r="X2230" t="s">
        <v>2649</v>
      </c>
      <c r="Z2230" t="s">
        <v>2999</v>
      </c>
      <c r="AA2230" t="s">
        <v>3002</v>
      </c>
      <c r="AB2230">
        <v>11</v>
      </c>
      <c r="AC2230">
        <v>0</v>
      </c>
      <c r="AE2230" t="s">
        <v>5139</v>
      </c>
      <c r="AF2230">
        <v>3713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4</v>
      </c>
      <c r="AQ2230">
        <v>0</v>
      </c>
      <c r="AR2230">
        <v>0</v>
      </c>
      <c r="AS2230">
        <v>0</v>
      </c>
      <c r="AT2230">
        <v>0</v>
      </c>
      <c r="AU2230">
        <v>33</v>
      </c>
      <c r="AV2230">
        <v>112.5</v>
      </c>
      <c r="AW2230">
        <v>0</v>
      </c>
      <c r="AX2230">
        <v>0</v>
      </c>
      <c r="AZ2230">
        <v>0</v>
      </c>
      <c r="BA2230" t="s">
        <v>2999</v>
      </c>
      <c r="BB2230">
        <v>5</v>
      </c>
      <c r="BC2230">
        <v>5</v>
      </c>
      <c r="BD2230">
        <v>8220</v>
      </c>
      <c r="BE2230">
        <v>8220</v>
      </c>
      <c r="BF2230">
        <v>0</v>
      </c>
      <c r="BG2230">
        <v>0</v>
      </c>
      <c r="BH2230">
        <v>0</v>
      </c>
      <c r="BJ2230">
        <v>0</v>
      </c>
      <c r="BK2230">
        <v>0</v>
      </c>
      <c r="BN2230">
        <v>0</v>
      </c>
      <c r="BO2230">
        <v>0.6</v>
      </c>
      <c r="BP2230">
        <v>0</v>
      </c>
      <c r="BQ2230">
        <v>1</v>
      </c>
      <c r="BR2230">
        <v>5</v>
      </c>
      <c r="BS2230">
        <v>5011160061</v>
      </c>
      <c r="BT2230">
        <v>0</v>
      </c>
      <c r="BU2230">
        <v>207</v>
      </c>
      <c r="BV2230">
        <v>945100</v>
      </c>
      <c r="BW2230">
        <v>172206</v>
      </c>
      <c r="BX2230" t="s">
        <v>5270</v>
      </c>
      <c r="BZ2230" t="s">
        <v>6736</v>
      </c>
      <c r="CA2230">
        <v>50503</v>
      </c>
      <c r="CB2230" t="s">
        <v>6838</v>
      </c>
      <c r="CC2230">
        <v>5011160075</v>
      </c>
      <c r="CD2230" t="s">
        <v>7185</v>
      </c>
      <c r="CE2230">
        <v>1</v>
      </c>
      <c r="CF2230" t="s">
        <v>7198</v>
      </c>
      <c r="CG2230">
        <v>0</v>
      </c>
      <c r="CH2230">
        <v>291.00000379300002</v>
      </c>
      <c r="CI2230">
        <v>3712.49951573</v>
      </c>
      <c r="CJ2230" s="2">
        <f t="shared" si="170"/>
        <v>4.4555999999999996</v>
      </c>
      <c r="CK2230" s="2">
        <f t="shared" si="171"/>
        <v>11.881600000000001</v>
      </c>
      <c r="CL2230" s="2">
        <f t="shared" si="172"/>
        <v>1.6</v>
      </c>
      <c r="CM2230" t="str">
        <f t="shared" si="173"/>
        <v>1 to 8 units</v>
      </c>
      <c r="CN2230" t="str">
        <f t="shared" si="174"/>
        <v>9 to 30 units</v>
      </c>
    </row>
    <row r="2231" spans="1:92" x14ac:dyDescent="0.25">
      <c r="A2231" s="1">
        <v>2230</v>
      </c>
      <c r="B2231" t="s">
        <v>90</v>
      </c>
      <c r="C2231">
        <v>1116</v>
      </c>
      <c r="D2231">
        <v>62</v>
      </c>
      <c r="E2231">
        <v>501</v>
      </c>
      <c r="F2231">
        <v>207</v>
      </c>
      <c r="G2231">
        <v>1005</v>
      </c>
      <c r="H2231">
        <v>31</v>
      </c>
      <c r="I2231">
        <v>49</v>
      </c>
      <c r="J2231">
        <v>10302</v>
      </c>
      <c r="K2231" t="s">
        <v>372</v>
      </c>
      <c r="L2231">
        <v>121</v>
      </c>
      <c r="M2231">
        <v>200</v>
      </c>
      <c r="N2231" t="s">
        <v>2589</v>
      </c>
      <c r="O2231" t="s">
        <v>2649</v>
      </c>
      <c r="X2231" t="s">
        <v>2649</v>
      </c>
      <c r="Z2231" t="s">
        <v>2999</v>
      </c>
      <c r="AA2231" t="s">
        <v>3002</v>
      </c>
      <c r="AB2231">
        <v>11</v>
      </c>
      <c r="AC2231">
        <v>0</v>
      </c>
      <c r="AE2231" t="s">
        <v>5139</v>
      </c>
      <c r="AF2231">
        <v>3713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4</v>
      </c>
      <c r="AQ2231">
        <v>0</v>
      </c>
      <c r="AR2231">
        <v>0</v>
      </c>
      <c r="AS2231">
        <v>0</v>
      </c>
      <c r="AT2231">
        <v>0</v>
      </c>
      <c r="AU2231">
        <v>33</v>
      </c>
      <c r="AV2231">
        <v>112.5</v>
      </c>
      <c r="AW2231">
        <v>0</v>
      </c>
      <c r="AX2231">
        <v>0</v>
      </c>
      <c r="AZ2231">
        <v>0</v>
      </c>
      <c r="BA2231" t="s">
        <v>2999</v>
      </c>
      <c r="BB2231">
        <v>5</v>
      </c>
      <c r="BC2231">
        <v>5</v>
      </c>
      <c r="BD2231">
        <v>8220</v>
      </c>
      <c r="BE2231">
        <v>8220</v>
      </c>
      <c r="BF2231">
        <v>0</v>
      </c>
      <c r="BG2231">
        <v>0</v>
      </c>
      <c r="BH2231">
        <v>0</v>
      </c>
      <c r="BJ2231">
        <v>0</v>
      </c>
      <c r="BK2231">
        <v>0</v>
      </c>
      <c r="BN2231">
        <v>0</v>
      </c>
      <c r="BO2231">
        <v>0.6</v>
      </c>
      <c r="BP2231">
        <v>0</v>
      </c>
      <c r="BQ2231">
        <v>1</v>
      </c>
      <c r="BR2231">
        <v>5</v>
      </c>
      <c r="BS2231">
        <v>5011160062</v>
      </c>
      <c r="BT2231">
        <v>0</v>
      </c>
      <c r="BU2231">
        <v>207</v>
      </c>
      <c r="BV2231">
        <v>945119</v>
      </c>
      <c r="BW2231">
        <v>172179</v>
      </c>
      <c r="BX2231" t="s">
        <v>5270</v>
      </c>
      <c r="BZ2231" t="s">
        <v>6736</v>
      </c>
      <c r="CA2231">
        <v>50503</v>
      </c>
      <c r="CB2231" t="s">
        <v>6838</v>
      </c>
      <c r="CC2231">
        <v>5011160075</v>
      </c>
      <c r="CD2231" t="s">
        <v>7185</v>
      </c>
      <c r="CE2231">
        <v>1</v>
      </c>
      <c r="CF2231" t="s">
        <v>7198</v>
      </c>
      <c r="CG2231">
        <v>0</v>
      </c>
      <c r="CH2231">
        <v>291.00005344300001</v>
      </c>
      <c r="CI2231">
        <v>3712.5058821100001</v>
      </c>
      <c r="CJ2231" s="2">
        <f t="shared" si="170"/>
        <v>4.4555999999999996</v>
      </c>
      <c r="CK2231" s="2">
        <f t="shared" si="171"/>
        <v>11.881600000000001</v>
      </c>
      <c r="CL2231" s="2">
        <f t="shared" si="172"/>
        <v>1.6</v>
      </c>
      <c r="CM2231" t="str">
        <f t="shared" si="173"/>
        <v>1 to 8 units</v>
      </c>
      <c r="CN2231" t="str">
        <f t="shared" si="174"/>
        <v>9 to 30 units</v>
      </c>
    </row>
    <row r="2232" spans="1:92" x14ac:dyDescent="0.25">
      <c r="A2232" s="1">
        <v>2231</v>
      </c>
      <c r="B2232" t="s">
        <v>90</v>
      </c>
      <c r="C2232">
        <v>1116</v>
      </c>
      <c r="D2232">
        <v>63</v>
      </c>
      <c r="E2232">
        <v>501</v>
      </c>
      <c r="F2232">
        <v>207</v>
      </c>
      <c r="G2232">
        <v>1005</v>
      </c>
      <c r="H2232">
        <v>31</v>
      </c>
      <c r="I2232">
        <v>49</v>
      </c>
      <c r="J2232">
        <v>10302</v>
      </c>
      <c r="K2232" t="s">
        <v>372</v>
      </c>
      <c r="L2232">
        <v>121</v>
      </c>
      <c r="M2232">
        <v>200</v>
      </c>
      <c r="N2232" t="s">
        <v>2573</v>
      </c>
      <c r="O2232" t="s">
        <v>2649</v>
      </c>
      <c r="X2232" t="s">
        <v>2649</v>
      </c>
      <c r="Z2232" t="s">
        <v>2999</v>
      </c>
      <c r="AA2232" t="s">
        <v>3002</v>
      </c>
      <c r="AB2232">
        <v>11</v>
      </c>
      <c r="AC2232">
        <v>0</v>
      </c>
      <c r="AE2232" t="s">
        <v>5139</v>
      </c>
      <c r="AF2232">
        <v>3712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4</v>
      </c>
      <c r="AQ2232">
        <v>0</v>
      </c>
      <c r="AR2232">
        <v>0</v>
      </c>
      <c r="AS2232">
        <v>0</v>
      </c>
      <c r="AT2232">
        <v>0</v>
      </c>
      <c r="AU2232">
        <v>33</v>
      </c>
      <c r="AV2232">
        <v>112.5</v>
      </c>
      <c r="AW2232">
        <v>0</v>
      </c>
      <c r="AX2232">
        <v>0</v>
      </c>
      <c r="AZ2232">
        <v>0</v>
      </c>
      <c r="BA2232" t="s">
        <v>2999</v>
      </c>
      <c r="BB2232">
        <v>5</v>
      </c>
      <c r="BC2232">
        <v>5</v>
      </c>
      <c r="BD2232">
        <v>8220</v>
      </c>
      <c r="BE2232">
        <v>8220</v>
      </c>
      <c r="BF2232">
        <v>0</v>
      </c>
      <c r="BG2232">
        <v>0</v>
      </c>
      <c r="BH2232">
        <v>0</v>
      </c>
      <c r="BJ2232">
        <v>0</v>
      </c>
      <c r="BK2232">
        <v>0</v>
      </c>
      <c r="BN2232">
        <v>0</v>
      </c>
      <c r="BO2232">
        <v>0.6</v>
      </c>
      <c r="BP2232">
        <v>0</v>
      </c>
      <c r="BQ2232">
        <v>1</v>
      </c>
      <c r="BR2232">
        <v>5</v>
      </c>
      <c r="BS2232">
        <v>5011160063</v>
      </c>
      <c r="BT2232">
        <v>0</v>
      </c>
      <c r="BU2232">
        <v>207</v>
      </c>
      <c r="BV2232">
        <v>945138</v>
      </c>
      <c r="BW2232">
        <v>172152</v>
      </c>
      <c r="BX2232" t="s">
        <v>5270</v>
      </c>
      <c r="BZ2232" t="s">
        <v>6736</v>
      </c>
      <c r="CA2232">
        <v>50503</v>
      </c>
      <c r="CB2232" t="s">
        <v>6838</v>
      </c>
      <c r="CC2232">
        <v>5011160075</v>
      </c>
      <c r="CD2232" t="s">
        <v>7185</v>
      </c>
      <c r="CE2232">
        <v>1</v>
      </c>
      <c r="CF2232" t="s">
        <v>7198</v>
      </c>
      <c r="CG2232">
        <v>0</v>
      </c>
      <c r="CH2232">
        <v>290.99972533599998</v>
      </c>
      <c r="CI2232">
        <v>3712.4994688900001</v>
      </c>
      <c r="CJ2232" s="2">
        <f t="shared" si="170"/>
        <v>4.4543999999999997</v>
      </c>
      <c r="CK2232" s="2">
        <f t="shared" si="171"/>
        <v>11.878400000000001</v>
      </c>
      <c r="CL2232" s="2">
        <f t="shared" si="172"/>
        <v>1.6</v>
      </c>
      <c r="CM2232" t="str">
        <f t="shared" si="173"/>
        <v>1 to 8 units</v>
      </c>
      <c r="CN2232" t="str">
        <f t="shared" si="174"/>
        <v>9 to 30 units</v>
      </c>
    </row>
    <row r="2233" spans="1:92" x14ac:dyDescent="0.25">
      <c r="A2233" s="1">
        <v>2232</v>
      </c>
      <c r="B2233" t="s">
        <v>90</v>
      </c>
      <c r="C2233">
        <v>1116</v>
      </c>
      <c r="D2233">
        <v>71</v>
      </c>
      <c r="E2233">
        <v>501</v>
      </c>
      <c r="F2233">
        <v>207</v>
      </c>
      <c r="G2233">
        <v>1005</v>
      </c>
      <c r="H2233">
        <v>31</v>
      </c>
      <c r="I2233">
        <v>49</v>
      </c>
      <c r="J2233">
        <v>10302</v>
      </c>
      <c r="K2233" t="s">
        <v>372</v>
      </c>
      <c r="L2233">
        <v>121</v>
      </c>
      <c r="M2233">
        <v>200</v>
      </c>
      <c r="N2233" t="s">
        <v>2574</v>
      </c>
      <c r="O2233" t="s">
        <v>2649</v>
      </c>
      <c r="X2233" t="s">
        <v>2649</v>
      </c>
      <c r="Z2233" t="s">
        <v>2999</v>
      </c>
      <c r="AA2233" t="s">
        <v>3002</v>
      </c>
      <c r="AB2233">
        <v>11</v>
      </c>
      <c r="AC2233">
        <v>0</v>
      </c>
      <c r="AE2233" t="s">
        <v>5139</v>
      </c>
      <c r="AF2233">
        <v>5993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</v>
      </c>
      <c r="AQ2233">
        <v>0</v>
      </c>
      <c r="AR2233">
        <v>0</v>
      </c>
      <c r="AS2233">
        <v>0</v>
      </c>
      <c r="AT2233">
        <v>0</v>
      </c>
      <c r="AU2233">
        <v>55.52</v>
      </c>
      <c r="AV2233">
        <v>145.5</v>
      </c>
      <c r="AW2233">
        <v>0</v>
      </c>
      <c r="AX2233">
        <v>0</v>
      </c>
      <c r="AZ2233">
        <v>0</v>
      </c>
      <c r="BA2233" t="s">
        <v>3000</v>
      </c>
      <c r="BB2233">
        <v>5</v>
      </c>
      <c r="BC2233">
        <v>5</v>
      </c>
      <c r="BD2233">
        <v>13260</v>
      </c>
      <c r="BE2233">
        <v>13260</v>
      </c>
      <c r="BF2233">
        <v>0</v>
      </c>
      <c r="BG2233">
        <v>0</v>
      </c>
      <c r="BH2233">
        <v>0</v>
      </c>
      <c r="BJ2233">
        <v>0</v>
      </c>
      <c r="BK2233">
        <v>0</v>
      </c>
      <c r="BN2233">
        <v>0</v>
      </c>
      <c r="BO2233">
        <v>0.6</v>
      </c>
      <c r="BP2233">
        <v>0</v>
      </c>
      <c r="BQ2233">
        <v>1</v>
      </c>
      <c r="BR2233">
        <v>5</v>
      </c>
      <c r="BS2233">
        <v>5011160071</v>
      </c>
      <c r="BT2233">
        <v>0</v>
      </c>
      <c r="BU2233">
        <v>207</v>
      </c>
      <c r="BV2233">
        <v>0</v>
      </c>
      <c r="BW2233">
        <v>0</v>
      </c>
      <c r="BX2233" t="s">
        <v>5270</v>
      </c>
      <c r="BZ2233" t="s">
        <v>6736</v>
      </c>
      <c r="CA2233">
        <v>50503</v>
      </c>
      <c r="CB2233" t="s">
        <v>6838</v>
      </c>
      <c r="CC2233">
        <v>5011160075</v>
      </c>
      <c r="CD2233" t="s">
        <v>7185</v>
      </c>
      <c r="CE2233">
        <v>1</v>
      </c>
      <c r="CF2233" t="s">
        <v>7198</v>
      </c>
      <c r="CG2233">
        <v>0</v>
      </c>
      <c r="CH2233">
        <v>371.99228842799999</v>
      </c>
      <c r="CI2233">
        <v>5960.2483550500001</v>
      </c>
      <c r="CJ2233" s="2">
        <f t="shared" si="170"/>
        <v>7.1915999999999993</v>
      </c>
      <c r="CK2233" s="2">
        <f t="shared" si="171"/>
        <v>19.177600000000002</v>
      </c>
      <c r="CL2233" s="2">
        <f t="shared" si="172"/>
        <v>1.6</v>
      </c>
      <c r="CM2233" t="str">
        <f t="shared" si="173"/>
        <v>1 to 8 units</v>
      </c>
      <c r="CN2233" t="str">
        <f t="shared" si="174"/>
        <v>9 to 30 units</v>
      </c>
    </row>
    <row r="2234" spans="1:92" x14ac:dyDescent="0.25">
      <c r="A2234" s="1">
        <v>2233</v>
      </c>
      <c r="B2234" t="s">
        <v>90</v>
      </c>
      <c r="C2234">
        <v>1116</v>
      </c>
      <c r="D2234">
        <v>72</v>
      </c>
      <c r="E2234">
        <v>501</v>
      </c>
      <c r="F2234">
        <v>207</v>
      </c>
      <c r="G2234">
        <v>1005</v>
      </c>
      <c r="H2234">
        <v>31</v>
      </c>
      <c r="I2234">
        <v>49</v>
      </c>
      <c r="J2234">
        <v>10302</v>
      </c>
      <c r="K2234" t="s">
        <v>372</v>
      </c>
      <c r="L2234">
        <v>121</v>
      </c>
      <c r="M2234">
        <v>200</v>
      </c>
      <c r="N2234" t="s">
        <v>2641</v>
      </c>
      <c r="O2234" t="s">
        <v>2649</v>
      </c>
      <c r="X2234" t="s">
        <v>2649</v>
      </c>
      <c r="Z2234" t="s">
        <v>2999</v>
      </c>
      <c r="AA2234" t="s">
        <v>3002</v>
      </c>
      <c r="AB2234">
        <v>11</v>
      </c>
      <c r="AC2234">
        <v>0</v>
      </c>
      <c r="AE2234" t="s">
        <v>5139</v>
      </c>
      <c r="AF2234">
        <v>4802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4</v>
      </c>
      <c r="AQ2234">
        <v>0</v>
      </c>
      <c r="AR2234">
        <v>0</v>
      </c>
      <c r="AS2234">
        <v>0</v>
      </c>
      <c r="AT2234">
        <v>0</v>
      </c>
      <c r="AU2234">
        <v>33</v>
      </c>
      <c r="AV2234">
        <v>145.5</v>
      </c>
      <c r="AW2234">
        <v>0</v>
      </c>
      <c r="AX2234">
        <v>0</v>
      </c>
      <c r="AZ2234">
        <v>0</v>
      </c>
      <c r="BA2234" t="s">
        <v>2999</v>
      </c>
      <c r="BB2234">
        <v>5</v>
      </c>
      <c r="BC2234">
        <v>5</v>
      </c>
      <c r="BD2234">
        <v>10620</v>
      </c>
      <c r="BE2234">
        <v>10620</v>
      </c>
      <c r="BF2234">
        <v>0</v>
      </c>
      <c r="BG2234">
        <v>0</v>
      </c>
      <c r="BH2234">
        <v>0</v>
      </c>
      <c r="BJ2234">
        <v>0</v>
      </c>
      <c r="BK2234">
        <v>0</v>
      </c>
      <c r="BN2234">
        <v>0</v>
      </c>
      <c r="BO2234">
        <v>0.6</v>
      </c>
      <c r="BP2234">
        <v>0</v>
      </c>
      <c r="BQ2234">
        <v>1</v>
      </c>
      <c r="BR2234">
        <v>5</v>
      </c>
      <c r="BS2234">
        <v>5011160072</v>
      </c>
      <c r="BT2234">
        <v>0</v>
      </c>
      <c r="BU2234">
        <v>207</v>
      </c>
      <c r="BV2234">
        <v>0</v>
      </c>
      <c r="BW2234">
        <v>0</v>
      </c>
      <c r="BX2234" t="s">
        <v>5270</v>
      </c>
      <c r="BZ2234" t="s">
        <v>6736</v>
      </c>
      <c r="CA2234">
        <v>50503</v>
      </c>
      <c r="CB2234" t="s">
        <v>6838</v>
      </c>
      <c r="CC2234">
        <v>5011160075</v>
      </c>
      <c r="CD2234" t="s">
        <v>7185</v>
      </c>
      <c r="CE2234">
        <v>1</v>
      </c>
      <c r="CF2234" t="s">
        <v>7198</v>
      </c>
      <c r="CG2234">
        <v>0</v>
      </c>
      <c r="CH2234">
        <v>356.99995462499999</v>
      </c>
      <c r="CI2234">
        <v>4801.4999609699998</v>
      </c>
      <c r="CJ2234" s="2">
        <f t="shared" si="170"/>
        <v>5.7623999999999995</v>
      </c>
      <c r="CK2234" s="2">
        <f t="shared" si="171"/>
        <v>15.366400000000002</v>
      </c>
      <c r="CL2234" s="2">
        <f t="shared" si="172"/>
        <v>1.6</v>
      </c>
      <c r="CM2234" t="str">
        <f t="shared" si="173"/>
        <v>1 to 8 units</v>
      </c>
      <c r="CN2234" t="str">
        <f t="shared" si="174"/>
        <v>9 to 30 units</v>
      </c>
    </row>
    <row r="2235" spans="1:92" x14ac:dyDescent="0.25">
      <c r="A2235" s="1">
        <v>2234</v>
      </c>
      <c r="B2235" t="s">
        <v>90</v>
      </c>
      <c r="C2235">
        <v>1116</v>
      </c>
      <c r="D2235">
        <v>73</v>
      </c>
      <c r="E2235">
        <v>501</v>
      </c>
      <c r="F2235">
        <v>207</v>
      </c>
      <c r="G2235">
        <v>1005</v>
      </c>
      <c r="H2235">
        <v>31</v>
      </c>
      <c r="I2235">
        <v>49</v>
      </c>
      <c r="J2235">
        <v>10302</v>
      </c>
      <c r="K2235" t="s">
        <v>372</v>
      </c>
      <c r="L2235">
        <v>121</v>
      </c>
      <c r="M2235">
        <v>200</v>
      </c>
      <c r="N2235" t="s">
        <v>2552</v>
      </c>
      <c r="O2235" t="s">
        <v>2649</v>
      </c>
      <c r="X2235" t="s">
        <v>2649</v>
      </c>
      <c r="Z2235" t="s">
        <v>2999</v>
      </c>
      <c r="AA2235" t="s">
        <v>3002</v>
      </c>
      <c r="AB2235">
        <v>11</v>
      </c>
      <c r="AC2235">
        <v>0</v>
      </c>
      <c r="AE2235" t="s">
        <v>5139</v>
      </c>
      <c r="AF2235">
        <v>4802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4</v>
      </c>
      <c r="AQ2235">
        <v>0</v>
      </c>
      <c r="AR2235">
        <v>0</v>
      </c>
      <c r="AS2235">
        <v>0</v>
      </c>
      <c r="AT2235">
        <v>0</v>
      </c>
      <c r="AU2235">
        <v>33</v>
      </c>
      <c r="AV2235">
        <v>145</v>
      </c>
      <c r="AW2235">
        <v>0</v>
      </c>
      <c r="AX2235">
        <v>0</v>
      </c>
      <c r="AZ2235">
        <v>0</v>
      </c>
      <c r="BA2235" t="s">
        <v>2999</v>
      </c>
      <c r="BB2235">
        <v>5</v>
      </c>
      <c r="BC2235">
        <v>5</v>
      </c>
      <c r="BD2235">
        <v>10620</v>
      </c>
      <c r="BE2235">
        <v>10620</v>
      </c>
      <c r="BF2235">
        <v>0</v>
      </c>
      <c r="BG2235">
        <v>0</v>
      </c>
      <c r="BH2235">
        <v>0</v>
      </c>
      <c r="BJ2235">
        <v>0</v>
      </c>
      <c r="BK2235">
        <v>0</v>
      </c>
      <c r="BN2235">
        <v>0</v>
      </c>
      <c r="BO2235">
        <v>0.6</v>
      </c>
      <c r="BP2235">
        <v>0</v>
      </c>
      <c r="BQ2235">
        <v>1</v>
      </c>
      <c r="BR2235">
        <v>5</v>
      </c>
      <c r="BS2235">
        <v>5011160073</v>
      </c>
      <c r="BT2235">
        <v>0</v>
      </c>
      <c r="BU2235">
        <v>207</v>
      </c>
      <c r="BV2235">
        <v>0</v>
      </c>
      <c r="BW2235">
        <v>0</v>
      </c>
      <c r="BX2235" t="s">
        <v>5270</v>
      </c>
      <c r="BZ2235" t="s">
        <v>6736</v>
      </c>
      <c r="CA2235">
        <v>50503</v>
      </c>
      <c r="CB2235" t="s">
        <v>6838</v>
      </c>
      <c r="CC2235">
        <v>5011160075</v>
      </c>
      <c r="CD2235" t="s">
        <v>7185</v>
      </c>
      <c r="CE2235">
        <v>1</v>
      </c>
      <c r="CF2235" t="s">
        <v>7198</v>
      </c>
      <c r="CG2235">
        <v>0</v>
      </c>
      <c r="CH2235">
        <v>357.00013380899998</v>
      </c>
      <c r="CI2235">
        <v>4801.5028305599999</v>
      </c>
      <c r="CJ2235" s="2">
        <f t="shared" si="170"/>
        <v>5.7623999999999995</v>
      </c>
      <c r="CK2235" s="2">
        <f t="shared" si="171"/>
        <v>15.366400000000002</v>
      </c>
      <c r="CL2235" s="2">
        <f t="shared" si="172"/>
        <v>1.6</v>
      </c>
      <c r="CM2235" t="str">
        <f t="shared" si="173"/>
        <v>1 to 8 units</v>
      </c>
      <c r="CN2235" t="str">
        <f t="shared" si="174"/>
        <v>9 to 30 units</v>
      </c>
    </row>
    <row r="2236" spans="1:92" x14ac:dyDescent="0.25">
      <c r="A2236" s="1">
        <v>2235</v>
      </c>
      <c r="B2236" t="s">
        <v>90</v>
      </c>
      <c r="C2236">
        <v>1116</v>
      </c>
      <c r="D2236">
        <v>74</v>
      </c>
      <c r="E2236">
        <v>501</v>
      </c>
      <c r="F2236">
        <v>207</v>
      </c>
      <c r="G2236">
        <v>1005</v>
      </c>
      <c r="H2236">
        <v>31</v>
      </c>
      <c r="I2236">
        <v>49</v>
      </c>
      <c r="J2236">
        <v>10302</v>
      </c>
      <c r="K2236" t="s">
        <v>372</v>
      </c>
      <c r="L2236">
        <v>121</v>
      </c>
      <c r="M2236">
        <v>200</v>
      </c>
      <c r="N2236" t="s">
        <v>2612</v>
      </c>
      <c r="O2236" t="s">
        <v>2649</v>
      </c>
      <c r="X2236" t="s">
        <v>2649</v>
      </c>
      <c r="Z2236" t="s">
        <v>2999</v>
      </c>
      <c r="AA2236" t="s">
        <v>3002</v>
      </c>
      <c r="AB2236">
        <v>11</v>
      </c>
      <c r="AC2236">
        <v>0</v>
      </c>
      <c r="AE2236" t="s">
        <v>5139</v>
      </c>
      <c r="AF2236">
        <v>3712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4</v>
      </c>
      <c r="AQ2236">
        <v>0</v>
      </c>
      <c r="AR2236">
        <v>0</v>
      </c>
      <c r="AS2236">
        <v>0</v>
      </c>
      <c r="AT2236">
        <v>0</v>
      </c>
      <c r="AU2236">
        <v>33</v>
      </c>
      <c r="AV2236">
        <v>112.5</v>
      </c>
      <c r="AW2236">
        <v>0</v>
      </c>
      <c r="AX2236">
        <v>0</v>
      </c>
      <c r="AZ2236">
        <v>0</v>
      </c>
      <c r="BA2236" t="s">
        <v>2999</v>
      </c>
      <c r="BB2236">
        <v>5</v>
      </c>
      <c r="BC2236">
        <v>5</v>
      </c>
      <c r="BD2236">
        <v>8220</v>
      </c>
      <c r="BE2236">
        <v>8220</v>
      </c>
      <c r="BF2236">
        <v>0</v>
      </c>
      <c r="BG2236">
        <v>0</v>
      </c>
      <c r="BH2236">
        <v>0</v>
      </c>
      <c r="BJ2236">
        <v>0</v>
      </c>
      <c r="BK2236">
        <v>0</v>
      </c>
      <c r="BN2236">
        <v>0</v>
      </c>
      <c r="BO2236">
        <v>0.6</v>
      </c>
      <c r="BP2236">
        <v>0</v>
      </c>
      <c r="BQ2236">
        <v>1</v>
      </c>
      <c r="BR2236">
        <v>5</v>
      </c>
      <c r="BS2236">
        <v>5011160074</v>
      </c>
      <c r="BT2236">
        <v>0</v>
      </c>
      <c r="BU2236">
        <v>207</v>
      </c>
      <c r="BV2236">
        <v>0</v>
      </c>
      <c r="BW2236">
        <v>0</v>
      </c>
      <c r="BX2236" t="s">
        <v>5270</v>
      </c>
      <c r="BZ2236" t="s">
        <v>6736</v>
      </c>
      <c r="CA2236">
        <v>50503</v>
      </c>
      <c r="CB2236" t="s">
        <v>6838</v>
      </c>
      <c r="CC2236">
        <v>5011160075</v>
      </c>
      <c r="CD2236" t="s">
        <v>7185</v>
      </c>
      <c r="CE2236">
        <v>1</v>
      </c>
      <c r="CF2236" t="s">
        <v>7198</v>
      </c>
      <c r="CG2236">
        <v>0</v>
      </c>
      <c r="CH2236">
        <v>291.00000381299998</v>
      </c>
      <c r="CI2236">
        <v>3712.4995166200001</v>
      </c>
      <c r="CJ2236" s="2">
        <f t="shared" si="170"/>
        <v>4.4543999999999997</v>
      </c>
      <c r="CK2236" s="2">
        <f t="shared" si="171"/>
        <v>11.878400000000001</v>
      </c>
      <c r="CL2236" s="2">
        <f t="shared" si="172"/>
        <v>1.6</v>
      </c>
      <c r="CM2236" t="str">
        <f t="shared" si="173"/>
        <v>1 to 8 units</v>
      </c>
      <c r="CN2236" t="str">
        <f t="shared" si="174"/>
        <v>9 to 30 units</v>
      </c>
    </row>
    <row r="2237" spans="1:92" x14ac:dyDescent="0.25">
      <c r="A2237" s="1">
        <v>2236</v>
      </c>
      <c r="B2237" t="s">
        <v>90</v>
      </c>
      <c r="C2237">
        <v>1116</v>
      </c>
      <c r="D2237">
        <v>75</v>
      </c>
      <c r="E2237">
        <v>501</v>
      </c>
      <c r="F2237">
        <v>207</v>
      </c>
      <c r="G2237">
        <v>1005</v>
      </c>
      <c r="H2237">
        <v>31</v>
      </c>
      <c r="I2237">
        <v>49</v>
      </c>
      <c r="J2237">
        <v>10302</v>
      </c>
      <c r="K2237" t="s">
        <v>372</v>
      </c>
      <c r="L2237">
        <v>121</v>
      </c>
      <c r="M2237">
        <v>200</v>
      </c>
      <c r="N2237" t="s">
        <v>2601</v>
      </c>
      <c r="O2237" t="s">
        <v>2649</v>
      </c>
      <c r="X2237" t="s">
        <v>2649</v>
      </c>
      <c r="Z2237" t="s">
        <v>2999</v>
      </c>
      <c r="AA2237" t="s">
        <v>3002</v>
      </c>
      <c r="AB2237">
        <v>11</v>
      </c>
      <c r="AC2237">
        <v>0</v>
      </c>
      <c r="AD2237" t="s">
        <v>3006</v>
      </c>
      <c r="AE2237" t="s">
        <v>5139</v>
      </c>
      <c r="AF2237">
        <v>3712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4</v>
      </c>
      <c r="AQ2237">
        <v>0</v>
      </c>
      <c r="AR2237">
        <v>0</v>
      </c>
      <c r="AS2237">
        <v>0</v>
      </c>
      <c r="AT2237">
        <v>0</v>
      </c>
      <c r="AU2237">
        <v>33</v>
      </c>
      <c r="AV2237">
        <v>112.5</v>
      </c>
      <c r="AW2237">
        <v>0</v>
      </c>
      <c r="AX2237">
        <v>0</v>
      </c>
      <c r="AZ2237">
        <v>0</v>
      </c>
      <c r="BA2237" t="s">
        <v>3000</v>
      </c>
      <c r="BB2237">
        <v>5</v>
      </c>
      <c r="BC2237">
        <v>5</v>
      </c>
      <c r="BD2237">
        <v>8220</v>
      </c>
      <c r="BE2237">
        <v>8220</v>
      </c>
      <c r="BF2237">
        <v>0</v>
      </c>
      <c r="BG2237">
        <v>0</v>
      </c>
      <c r="BH2237">
        <v>0</v>
      </c>
      <c r="BJ2237">
        <v>0</v>
      </c>
      <c r="BK2237">
        <v>0</v>
      </c>
      <c r="BN2237">
        <v>0</v>
      </c>
      <c r="BO2237">
        <v>0.6</v>
      </c>
      <c r="BP2237">
        <v>0</v>
      </c>
      <c r="BQ2237">
        <v>1</v>
      </c>
      <c r="BR2237">
        <v>5</v>
      </c>
      <c r="BS2237">
        <v>5011160075</v>
      </c>
      <c r="BT2237">
        <v>0</v>
      </c>
      <c r="BU2237">
        <v>207</v>
      </c>
      <c r="BV2237">
        <v>0</v>
      </c>
      <c r="BW2237">
        <v>0</v>
      </c>
      <c r="BX2237" t="s">
        <v>5270</v>
      </c>
      <c r="BZ2237" t="s">
        <v>6609</v>
      </c>
      <c r="CA2237">
        <v>50503</v>
      </c>
      <c r="CB2237" t="s">
        <v>6838</v>
      </c>
      <c r="CC2237">
        <v>5011160075</v>
      </c>
      <c r="CD2237" t="s">
        <v>7185</v>
      </c>
      <c r="CE2237">
        <v>1</v>
      </c>
      <c r="CF2237" t="s">
        <v>7198</v>
      </c>
      <c r="CG2237">
        <v>0</v>
      </c>
      <c r="CH2237">
        <v>291.00005343800001</v>
      </c>
      <c r="CI2237">
        <v>3712.5089888299999</v>
      </c>
      <c r="CJ2237" s="2">
        <f t="shared" si="170"/>
        <v>4.4543999999999997</v>
      </c>
      <c r="CK2237" s="2">
        <f t="shared" si="171"/>
        <v>11.878400000000001</v>
      </c>
      <c r="CL2237" s="2">
        <f t="shared" si="172"/>
        <v>1.6</v>
      </c>
      <c r="CM2237" t="str">
        <f t="shared" si="173"/>
        <v>1 to 8 units</v>
      </c>
      <c r="CN2237" t="str">
        <f t="shared" si="174"/>
        <v>9 to 30 units</v>
      </c>
    </row>
    <row r="2238" spans="1:92" x14ac:dyDescent="0.25">
      <c r="A2238" s="1">
        <v>2237</v>
      </c>
      <c r="B2238" t="s">
        <v>90</v>
      </c>
      <c r="C2238">
        <v>1116</v>
      </c>
      <c r="D2238">
        <v>76</v>
      </c>
      <c r="E2238">
        <v>501</v>
      </c>
      <c r="F2238">
        <v>207</v>
      </c>
      <c r="G2238">
        <v>1005</v>
      </c>
      <c r="H2238">
        <v>31</v>
      </c>
      <c r="I2238">
        <v>49</v>
      </c>
      <c r="J2238">
        <v>10302</v>
      </c>
      <c r="K2238" t="s">
        <v>372</v>
      </c>
      <c r="L2238">
        <v>121</v>
      </c>
      <c r="M2238">
        <v>200</v>
      </c>
      <c r="N2238" t="s">
        <v>2562</v>
      </c>
      <c r="O2238" t="s">
        <v>2649</v>
      </c>
      <c r="X2238" t="s">
        <v>2649</v>
      </c>
      <c r="Z2238" t="s">
        <v>2999</v>
      </c>
      <c r="AA2238" t="s">
        <v>3002</v>
      </c>
      <c r="AB2238">
        <v>11</v>
      </c>
      <c r="AC2238">
        <v>0</v>
      </c>
      <c r="AE2238" t="s">
        <v>5139</v>
      </c>
      <c r="AF2238">
        <v>6694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4</v>
      </c>
      <c r="AQ2238">
        <v>0</v>
      </c>
      <c r="AR2238">
        <v>0</v>
      </c>
      <c r="AS2238">
        <v>0</v>
      </c>
      <c r="AT2238">
        <v>0</v>
      </c>
      <c r="AU2238">
        <v>59.5</v>
      </c>
      <c r="AV2238">
        <v>112.5</v>
      </c>
      <c r="AW2238">
        <v>0</v>
      </c>
      <c r="AX2238">
        <v>0</v>
      </c>
      <c r="AZ2238">
        <v>0</v>
      </c>
      <c r="BA2238" t="s">
        <v>2999</v>
      </c>
      <c r="BB2238">
        <v>5</v>
      </c>
      <c r="BC2238">
        <v>5</v>
      </c>
      <c r="BD2238">
        <v>14820</v>
      </c>
      <c r="BE2238">
        <v>14820</v>
      </c>
      <c r="BF2238">
        <v>0</v>
      </c>
      <c r="BG2238">
        <v>0</v>
      </c>
      <c r="BH2238">
        <v>0</v>
      </c>
      <c r="BJ2238">
        <v>0</v>
      </c>
      <c r="BK2238">
        <v>0</v>
      </c>
      <c r="BN2238">
        <v>0</v>
      </c>
      <c r="BO2238">
        <v>0.6</v>
      </c>
      <c r="BP2238">
        <v>0</v>
      </c>
      <c r="BQ2238">
        <v>1</v>
      </c>
      <c r="BR2238">
        <v>5</v>
      </c>
      <c r="BS2238">
        <v>5011160076</v>
      </c>
      <c r="BT2238">
        <v>0</v>
      </c>
      <c r="BU2238">
        <v>207</v>
      </c>
      <c r="BV2238">
        <v>0</v>
      </c>
      <c r="BW2238">
        <v>0</v>
      </c>
      <c r="BX2238" t="s">
        <v>5270</v>
      </c>
      <c r="BZ2238" t="s">
        <v>6736</v>
      </c>
      <c r="CA2238">
        <v>50503</v>
      </c>
      <c r="CB2238" t="s">
        <v>6838</v>
      </c>
      <c r="CC2238">
        <v>5011160075</v>
      </c>
      <c r="CD2238" t="s">
        <v>7185</v>
      </c>
      <c r="CE2238">
        <v>1</v>
      </c>
      <c r="CF2238" t="s">
        <v>7198</v>
      </c>
      <c r="CG2238">
        <v>0</v>
      </c>
      <c r="CH2238">
        <v>343.99993493300002</v>
      </c>
      <c r="CI2238">
        <v>6693.7461121099996</v>
      </c>
      <c r="CJ2238" s="2">
        <f t="shared" si="170"/>
        <v>8.0327999999999999</v>
      </c>
      <c r="CK2238" s="2">
        <f t="shared" si="171"/>
        <v>21.420800000000003</v>
      </c>
      <c r="CL2238" s="2">
        <f t="shared" si="172"/>
        <v>1.6</v>
      </c>
      <c r="CM2238" t="str">
        <f t="shared" si="173"/>
        <v>9 to 30 units</v>
      </c>
      <c r="CN2238" t="str">
        <f t="shared" si="174"/>
        <v>9 to 30 units</v>
      </c>
    </row>
    <row r="2239" spans="1:92" x14ac:dyDescent="0.25">
      <c r="A2239" s="1">
        <v>2238</v>
      </c>
      <c r="B2239" t="s">
        <v>90</v>
      </c>
      <c r="C2239">
        <v>1116</v>
      </c>
      <c r="D2239">
        <v>77</v>
      </c>
      <c r="E2239">
        <v>501</v>
      </c>
      <c r="F2239">
        <v>207</v>
      </c>
      <c r="G2239">
        <v>1005</v>
      </c>
      <c r="H2239">
        <v>31</v>
      </c>
      <c r="I2239">
        <v>49</v>
      </c>
      <c r="J2239">
        <v>10302</v>
      </c>
      <c r="K2239" t="s">
        <v>372</v>
      </c>
      <c r="L2239">
        <v>121</v>
      </c>
      <c r="M2239">
        <v>200</v>
      </c>
      <c r="N2239" t="s">
        <v>2575</v>
      </c>
      <c r="O2239" t="s">
        <v>2649</v>
      </c>
      <c r="X2239" t="s">
        <v>2649</v>
      </c>
      <c r="Z2239" t="s">
        <v>2999</v>
      </c>
      <c r="AA2239" t="s">
        <v>3002</v>
      </c>
      <c r="AB2239">
        <v>11</v>
      </c>
      <c r="AC2239">
        <v>0</v>
      </c>
      <c r="AE2239" t="s">
        <v>5144</v>
      </c>
      <c r="AF2239">
        <v>4142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4</v>
      </c>
      <c r="AQ2239">
        <v>0</v>
      </c>
      <c r="AR2239">
        <v>0</v>
      </c>
      <c r="AS2239">
        <v>0</v>
      </c>
      <c r="AT2239">
        <v>0</v>
      </c>
      <c r="AU2239">
        <v>33</v>
      </c>
      <c r="AV2239">
        <v>125.5</v>
      </c>
      <c r="AW2239">
        <v>0</v>
      </c>
      <c r="AX2239">
        <v>0</v>
      </c>
      <c r="AZ2239">
        <v>0</v>
      </c>
      <c r="BA2239" t="s">
        <v>2999</v>
      </c>
      <c r="BB2239">
        <v>5</v>
      </c>
      <c r="BC2239">
        <v>5</v>
      </c>
      <c r="BD2239">
        <v>9180</v>
      </c>
      <c r="BE2239">
        <v>9180</v>
      </c>
      <c r="BF2239">
        <v>0</v>
      </c>
      <c r="BG2239">
        <v>0</v>
      </c>
      <c r="BH2239">
        <v>0</v>
      </c>
      <c r="BJ2239">
        <v>0</v>
      </c>
      <c r="BK2239">
        <v>0</v>
      </c>
      <c r="BN2239">
        <v>0</v>
      </c>
      <c r="BO2239">
        <v>0.6</v>
      </c>
      <c r="BP2239">
        <v>0</v>
      </c>
      <c r="BQ2239">
        <v>1</v>
      </c>
      <c r="BR2239">
        <v>5</v>
      </c>
      <c r="BS2239">
        <v>5011160077</v>
      </c>
      <c r="BT2239">
        <v>0</v>
      </c>
      <c r="BU2239">
        <v>207</v>
      </c>
      <c r="BV2239">
        <v>945331</v>
      </c>
      <c r="BW2239">
        <v>172199</v>
      </c>
      <c r="BX2239" t="s">
        <v>5270</v>
      </c>
      <c r="BZ2239" t="s">
        <v>6736</v>
      </c>
      <c r="CA2239">
        <v>50503</v>
      </c>
      <c r="CB2239" t="s">
        <v>6838</v>
      </c>
      <c r="CC2239">
        <v>5011160075</v>
      </c>
      <c r="CD2239" t="s">
        <v>7185</v>
      </c>
      <c r="CE2239">
        <v>1</v>
      </c>
      <c r="CF2239" t="s">
        <v>7198</v>
      </c>
      <c r="CG2239">
        <v>0</v>
      </c>
      <c r="CH2239">
        <v>316.99951649299999</v>
      </c>
      <c r="CI2239">
        <v>4141.4892194900003</v>
      </c>
      <c r="CJ2239" s="2">
        <f t="shared" si="170"/>
        <v>4.9703999999999997</v>
      </c>
      <c r="CK2239" s="2">
        <f t="shared" si="171"/>
        <v>13.254400000000002</v>
      </c>
      <c r="CL2239" s="2">
        <f t="shared" si="172"/>
        <v>1.6</v>
      </c>
      <c r="CM2239" t="str">
        <f t="shared" si="173"/>
        <v>1 to 8 units</v>
      </c>
      <c r="CN2239" t="str">
        <f t="shared" si="174"/>
        <v>9 to 30 units</v>
      </c>
    </row>
    <row r="2240" spans="1:92" x14ac:dyDescent="0.25">
      <c r="A2240" s="1">
        <v>2239</v>
      </c>
      <c r="B2240" t="s">
        <v>90</v>
      </c>
      <c r="C2240">
        <v>1116</v>
      </c>
      <c r="D2240">
        <v>78</v>
      </c>
      <c r="E2240">
        <v>501</v>
      </c>
      <c r="F2240">
        <v>207</v>
      </c>
      <c r="G2240">
        <v>1005</v>
      </c>
      <c r="H2240">
        <v>31</v>
      </c>
      <c r="I2240">
        <v>49</v>
      </c>
      <c r="J2240">
        <v>10302</v>
      </c>
      <c r="K2240" t="s">
        <v>372</v>
      </c>
      <c r="L2240">
        <v>121</v>
      </c>
      <c r="M2240">
        <v>200</v>
      </c>
      <c r="N2240" t="s">
        <v>2590</v>
      </c>
      <c r="O2240" t="s">
        <v>2649</v>
      </c>
      <c r="X2240" t="s">
        <v>2649</v>
      </c>
      <c r="Z2240" t="s">
        <v>2999</v>
      </c>
      <c r="AA2240" t="s">
        <v>3002</v>
      </c>
      <c r="AB2240">
        <v>11</v>
      </c>
      <c r="AC2240">
        <v>0</v>
      </c>
      <c r="AE2240" t="s">
        <v>5143</v>
      </c>
      <c r="AF2240">
        <v>6634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4</v>
      </c>
      <c r="AQ2240">
        <v>0</v>
      </c>
      <c r="AR2240">
        <v>0</v>
      </c>
      <c r="AS2240">
        <v>0</v>
      </c>
      <c r="AT2240">
        <v>0</v>
      </c>
      <c r="AU2240">
        <v>33</v>
      </c>
      <c r="AV2240">
        <v>207.92</v>
      </c>
      <c r="AW2240">
        <v>0</v>
      </c>
      <c r="AX2240">
        <v>0</v>
      </c>
      <c r="AZ2240">
        <v>0</v>
      </c>
      <c r="BA2240" t="s">
        <v>3000</v>
      </c>
      <c r="BB2240">
        <v>5</v>
      </c>
      <c r="BC2240">
        <v>5</v>
      </c>
      <c r="BD2240">
        <v>14640</v>
      </c>
      <c r="BE2240">
        <v>14640</v>
      </c>
      <c r="BF2240">
        <v>0</v>
      </c>
      <c r="BG2240">
        <v>0</v>
      </c>
      <c r="BH2240">
        <v>0</v>
      </c>
      <c r="BJ2240">
        <v>0</v>
      </c>
      <c r="BK2240">
        <v>0</v>
      </c>
      <c r="BN2240">
        <v>0</v>
      </c>
      <c r="BO2240">
        <v>0.6</v>
      </c>
      <c r="BP2240">
        <v>0</v>
      </c>
      <c r="BQ2240">
        <v>1</v>
      </c>
      <c r="BR2240">
        <v>5</v>
      </c>
      <c r="BS2240">
        <v>5011160078</v>
      </c>
      <c r="BT2240">
        <v>0</v>
      </c>
      <c r="BU2240">
        <v>207</v>
      </c>
      <c r="BV2240">
        <v>0</v>
      </c>
      <c r="BW2240">
        <v>0</v>
      </c>
      <c r="BX2240" t="s">
        <v>5270</v>
      </c>
      <c r="BZ2240" t="s">
        <v>6736</v>
      </c>
      <c r="CA2240">
        <v>50503</v>
      </c>
      <c r="CB2240" t="s">
        <v>6838</v>
      </c>
      <c r="CC2240">
        <v>5011160075</v>
      </c>
      <c r="CD2240" t="s">
        <v>7185</v>
      </c>
      <c r="CE2240">
        <v>1</v>
      </c>
      <c r="CF2240" t="s">
        <v>7198</v>
      </c>
      <c r="CG2240">
        <v>0</v>
      </c>
      <c r="CH2240">
        <v>470.60982558500001</v>
      </c>
      <c r="CI2240">
        <v>6632.2933061900003</v>
      </c>
      <c r="CJ2240" s="2">
        <f t="shared" si="170"/>
        <v>7.960799999999999</v>
      </c>
      <c r="CK2240" s="2">
        <f t="shared" si="171"/>
        <v>21.228800000000003</v>
      </c>
      <c r="CL2240" s="2">
        <f t="shared" si="172"/>
        <v>1.6</v>
      </c>
      <c r="CM2240" t="str">
        <f t="shared" si="173"/>
        <v>1 to 8 units</v>
      </c>
      <c r="CN2240" t="str">
        <f t="shared" si="174"/>
        <v>9 to 30 units</v>
      </c>
    </row>
    <row r="2241" spans="1:92" x14ac:dyDescent="0.25">
      <c r="A2241" s="1">
        <v>2240</v>
      </c>
      <c r="B2241" t="s">
        <v>90</v>
      </c>
      <c r="C2241">
        <v>1116</v>
      </c>
      <c r="D2241">
        <v>79</v>
      </c>
      <c r="E2241">
        <v>501</v>
      </c>
      <c r="F2241">
        <v>207</v>
      </c>
      <c r="G2241">
        <v>1005</v>
      </c>
      <c r="H2241">
        <v>31</v>
      </c>
      <c r="I2241">
        <v>49</v>
      </c>
      <c r="J2241">
        <v>10302</v>
      </c>
      <c r="K2241" t="s">
        <v>372</v>
      </c>
      <c r="L2241">
        <v>121</v>
      </c>
      <c r="M2241">
        <v>200</v>
      </c>
      <c r="N2241" t="s">
        <v>2563</v>
      </c>
      <c r="O2241" t="s">
        <v>2649</v>
      </c>
      <c r="X2241" t="s">
        <v>2649</v>
      </c>
      <c r="Z2241" t="s">
        <v>2999</v>
      </c>
      <c r="AA2241" t="s">
        <v>3002</v>
      </c>
      <c r="AB2241">
        <v>11</v>
      </c>
      <c r="AC2241">
        <v>0</v>
      </c>
      <c r="AE2241" t="s">
        <v>5143</v>
      </c>
      <c r="AF2241">
        <v>6179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4</v>
      </c>
      <c r="AQ2241">
        <v>0</v>
      </c>
      <c r="AR2241">
        <v>0</v>
      </c>
      <c r="AS2241">
        <v>0</v>
      </c>
      <c r="AT2241">
        <v>0</v>
      </c>
      <c r="AU2241">
        <v>33</v>
      </c>
      <c r="AV2241">
        <v>194.12</v>
      </c>
      <c r="AW2241">
        <v>0</v>
      </c>
      <c r="AX2241">
        <v>0</v>
      </c>
      <c r="AZ2241">
        <v>0</v>
      </c>
      <c r="BA2241" t="s">
        <v>3000</v>
      </c>
      <c r="BB2241">
        <v>5</v>
      </c>
      <c r="BC2241">
        <v>5</v>
      </c>
      <c r="BD2241">
        <v>13680</v>
      </c>
      <c r="BE2241">
        <v>13680</v>
      </c>
      <c r="BF2241">
        <v>0</v>
      </c>
      <c r="BG2241">
        <v>0</v>
      </c>
      <c r="BH2241">
        <v>0</v>
      </c>
      <c r="BJ2241">
        <v>0</v>
      </c>
      <c r="BK2241">
        <v>0</v>
      </c>
      <c r="BN2241">
        <v>0</v>
      </c>
      <c r="BO2241">
        <v>0.6</v>
      </c>
      <c r="BP2241">
        <v>0</v>
      </c>
      <c r="BQ2241">
        <v>1</v>
      </c>
      <c r="BR2241">
        <v>5</v>
      </c>
      <c r="BS2241">
        <v>5011160079</v>
      </c>
      <c r="BT2241">
        <v>0</v>
      </c>
      <c r="BU2241">
        <v>207</v>
      </c>
      <c r="BV2241">
        <v>0</v>
      </c>
      <c r="BW2241">
        <v>0</v>
      </c>
      <c r="BX2241" t="s">
        <v>5270</v>
      </c>
      <c r="BZ2241" t="s">
        <v>6736</v>
      </c>
      <c r="CA2241">
        <v>50503</v>
      </c>
      <c r="CB2241" t="s">
        <v>6838</v>
      </c>
      <c r="CC2241">
        <v>5011160075</v>
      </c>
      <c r="CD2241" t="s">
        <v>7185</v>
      </c>
      <c r="CE2241">
        <v>1</v>
      </c>
      <c r="CF2241" t="s">
        <v>7198</v>
      </c>
      <c r="CG2241">
        <v>0</v>
      </c>
      <c r="CH2241">
        <v>443.08145753000002</v>
      </c>
      <c r="CI2241">
        <v>6177.7986825500002</v>
      </c>
      <c r="CJ2241" s="2">
        <f t="shared" si="170"/>
        <v>7.4147999999999996</v>
      </c>
      <c r="CK2241" s="2">
        <f t="shared" si="171"/>
        <v>19.772800000000004</v>
      </c>
      <c r="CL2241" s="2">
        <f t="shared" si="172"/>
        <v>1.6</v>
      </c>
      <c r="CM2241" t="str">
        <f t="shared" si="173"/>
        <v>1 to 8 units</v>
      </c>
      <c r="CN2241" t="str">
        <f t="shared" si="174"/>
        <v>9 to 30 units</v>
      </c>
    </row>
    <row r="2242" spans="1:92" x14ac:dyDescent="0.25">
      <c r="A2242" s="1">
        <v>2241</v>
      </c>
      <c r="B2242" t="s">
        <v>90</v>
      </c>
      <c r="C2242">
        <v>1116</v>
      </c>
      <c r="D2242">
        <v>80</v>
      </c>
      <c r="E2242">
        <v>501</v>
      </c>
      <c r="F2242">
        <v>207</v>
      </c>
      <c r="G2242">
        <v>1005</v>
      </c>
      <c r="H2242">
        <v>31</v>
      </c>
      <c r="I2242">
        <v>49</v>
      </c>
      <c r="J2242">
        <v>10302</v>
      </c>
      <c r="K2242" t="s">
        <v>372</v>
      </c>
      <c r="L2242">
        <v>121</v>
      </c>
      <c r="M2242">
        <v>200</v>
      </c>
      <c r="N2242" t="s">
        <v>2586</v>
      </c>
      <c r="O2242" t="s">
        <v>2649</v>
      </c>
      <c r="X2242" t="s">
        <v>2649</v>
      </c>
      <c r="Z2242" t="s">
        <v>2999</v>
      </c>
      <c r="AA2242" t="s">
        <v>3002</v>
      </c>
      <c r="AB2242">
        <v>11</v>
      </c>
      <c r="AC2242">
        <v>0</v>
      </c>
      <c r="AE2242" t="s">
        <v>5143</v>
      </c>
      <c r="AF2242">
        <v>5696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33</v>
      </c>
      <c r="AV2242">
        <v>180.32</v>
      </c>
      <c r="AW2242">
        <v>0</v>
      </c>
      <c r="AX2242">
        <v>0</v>
      </c>
      <c r="AZ2242">
        <v>0</v>
      </c>
      <c r="BA2242" t="s">
        <v>3000</v>
      </c>
      <c r="BB2242">
        <v>5</v>
      </c>
      <c r="BC2242">
        <v>5</v>
      </c>
      <c r="BD2242">
        <v>12600</v>
      </c>
      <c r="BE2242">
        <v>12600</v>
      </c>
      <c r="BF2242">
        <v>0</v>
      </c>
      <c r="BG2242">
        <v>0</v>
      </c>
      <c r="BH2242">
        <v>0</v>
      </c>
      <c r="BJ2242">
        <v>0</v>
      </c>
      <c r="BK2242">
        <v>0</v>
      </c>
      <c r="BN2242">
        <v>0</v>
      </c>
      <c r="BO2242">
        <v>0.6</v>
      </c>
      <c r="BP2242">
        <v>0</v>
      </c>
      <c r="BQ2242">
        <v>1</v>
      </c>
      <c r="BR2242">
        <v>5</v>
      </c>
      <c r="BS2242">
        <v>5011160080</v>
      </c>
      <c r="BT2242">
        <v>0</v>
      </c>
      <c r="BU2242">
        <v>207</v>
      </c>
      <c r="BV2242">
        <v>0</v>
      </c>
      <c r="BW2242">
        <v>0</v>
      </c>
      <c r="BX2242" t="s">
        <v>5270</v>
      </c>
      <c r="BZ2242" t="s">
        <v>6736</v>
      </c>
      <c r="CA2242">
        <v>50503</v>
      </c>
      <c r="CB2242" t="s">
        <v>6838</v>
      </c>
      <c r="CC2242">
        <v>5011160075</v>
      </c>
      <c r="CD2242" t="s">
        <v>7185</v>
      </c>
      <c r="CE2242">
        <v>1</v>
      </c>
      <c r="CF2242" t="s">
        <v>7198</v>
      </c>
      <c r="CG2242">
        <v>0</v>
      </c>
      <c r="CH2242">
        <v>414.42769372100003</v>
      </c>
      <c r="CI2242">
        <v>5703.1852770100004</v>
      </c>
      <c r="CJ2242" s="2">
        <f t="shared" ref="CJ2242:CJ2305" si="175">AF2242*BO2242/500</f>
        <v>6.8351999999999995</v>
      </c>
      <c r="CK2242" s="2">
        <f t="shared" ref="CK2242:CK2305" si="176">AF2242*(SUM(BO2242:BQ2242))/500</f>
        <v>18.2272</v>
      </c>
      <c r="CL2242" s="2">
        <f t="shared" ref="CL2242:CL2305" si="177">SUM(BO2242:BQ2242)</f>
        <v>1.6</v>
      </c>
      <c r="CM2242" t="str">
        <f t="shared" si="173"/>
        <v>1 to 8 units</v>
      </c>
      <c r="CN2242" t="str">
        <f t="shared" si="174"/>
        <v>9 to 30 units</v>
      </c>
    </row>
    <row r="2243" spans="1:92" x14ac:dyDescent="0.25">
      <c r="A2243" s="1">
        <v>2242</v>
      </c>
      <c r="B2243" t="s">
        <v>90</v>
      </c>
      <c r="C2243">
        <v>1116</v>
      </c>
      <c r="D2243">
        <v>81</v>
      </c>
      <c r="E2243">
        <v>501</v>
      </c>
      <c r="F2243">
        <v>207</v>
      </c>
      <c r="G2243">
        <v>1005</v>
      </c>
      <c r="H2243">
        <v>31</v>
      </c>
      <c r="I2243">
        <v>49</v>
      </c>
      <c r="J2243">
        <v>10302</v>
      </c>
      <c r="K2243" t="s">
        <v>372</v>
      </c>
      <c r="L2243">
        <v>121</v>
      </c>
      <c r="M2243">
        <v>200</v>
      </c>
      <c r="N2243" t="s">
        <v>2602</v>
      </c>
      <c r="O2243" t="s">
        <v>2649</v>
      </c>
      <c r="X2243" t="s">
        <v>2649</v>
      </c>
      <c r="Z2243" t="s">
        <v>2999</v>
      </c>
      <c r="AA2243" t="s">
        <v>3002</v>
      </c>
      <c r="AB2243">
        <v>11</v>
      </c>
      <c r="AC2243">
        <v>0</v>
      </c>
      <c r="AE2243" t="s">
        <v>5143</v>
      </c>
      <c r="AF2243">
        <v>5039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4</v>
      </c>
      <c r="AQ2243">
        <v>0</v>
      </c>
      <c r="AR2243">
        <v>0</v>
      </c>
      <c r="AS2243">
        <v>0</v>
      </c>
      <c r="AT2243">
        <v>0</v>
      </c>
      <c r="AU2243">
        <v>33</v>
      </c>
      <c r="AV2243">
        <v>180.32</v>
      </c>
      <c r="AW2243">
        <v>0</v>
      </c>
      <c r="AX2243">
        <v>0</v>
      </c>
      <c r="AZ2243">
        <v>0</v>
      </c>
      <c r="BA2243" t="s">
        <v>3000</v>
      </c>
      <c r="BB2243">
        <v>5</v>
      </c>
      <c r="BC2243">
        <v>5</v>
      </c>
      <c r="BD2243">
        <v>11160</v>
      </c>
      <c r="BE2243">
        <v>11160</v>
      </c>
      <c r="BF2243">
        <v>0</v>
      </c>
      <c r="BG2243">
        <v>0</v>
      </c>
      <c r="BH2243">
        <v>0</v>
      </c>
      <c r="BJ2243">
        <v>0</v>
      </c>
      <c r="BK2243">
        <v>0</v>
      </c>
      <c r="BN2243">
        <v>0</v>
      </c>
      <c r="BO2243">
        <v>0.6</v>
      </c>
      <c r="BP2243">
        <v>0</v>
      </c>
      <c r="BQ2243">
        <v>1</v>
      </c>
      <c r="BR2243">
        <v>5</v>
      </c>
      <c r="BS2243">
        <v>5011160081</v>
      </c>
      <c r="BT2243">
        <v>0</v>
      </c>
      <c r="BU2243">
        <v>207</v>
      </c>
      <c r="BV2243">
        <v>0</v>
      </c>
      <c r="BW2243">
        <v>0</v>
      </c>
      <c r="BX2243" t="s">
        <v>5270</v>
      </c>
      <c r="BZ2243" t="s">
        <v>6736</v>
      </c>
      <c r="CA2243">
        <v>50503</v>
      </c>
      <c r="CB2243" t="s">
        <v>6838</v>
      </c>
      <c r="CC2243">
        <v>5011160075</v>
      </c>
      <c r="CD2243" t="s">
        <v>7185</v>
      </c>
      <c r="CE2243">
        <v>1</v>
      </c>
      <c r="CF2243" t="s">
        <v>7198</v>
      </c>
      <c r="CG2243">
        <v>0</v>
      </c>
      <c r="CH2243">
        <v>380.57654209600003</v>
      </c>
      <c r="CI2243">
        <v>5247.0717021500004</v>
      </c>
      <c r="CJ2243" s="2">
        <f t="shared" si="175"/>
        <v>6.0468000000000002</v>
      </c>
      <c r="CK2243" s="2">
        <f t="shared" si="176"/>
        <v>16.1248</v>
      </c>
      <c r="CL2243" s="2">
        <f t="shared" si="177"/>
        <v>1.6</v>
      </c>
      <c r="CM2243" t="str">
        <f t="shared" ref="CM2243:CM2306" si="178">IF(CJ2243=0, "No Residential", IF(CJ2243&lt;=8,"1 to 8 units",IF(CJ2243&lt;=30,"9 to 30 units",IF(CJ2243&lt;=100,"31 to 100 units","Over 100 units"))))</f>
        <v>1 to 8 units</v>
      </c>
      <c r="CN2243" t="str">
        <f t="shared" ref="CN2243:CN2306" si="179">IF(CK2243=0, "No Residential", IF(CK2243&lt;=8,"1 to 8 units",IF(CK2243&lt;=30,"9 to 30 units",IF(CK2243&lt;=100,"31 to 100 units","Over 100 units"))))</f>
        <v>9 to 30 units</v>
      </c>
    </row>
    <row r="2244" spans="1:92" x14ac:dyDescent="0.25">
      <c r="A2244" s="1">
        <v>2243</v>
      </c>
      <c r="B2244" t="s">
        <v>90</v>
      </c>
      <c r="C2244">
        <v>1116</v>
      </c>
      <c r="D2244">
        <v>82</v>
      </c>
      <c r="E2244">
        <v>501</v>
      </c>
      <c r="F2244">
        <v>207</v>
      </c>
      <c r="G2244">
        <v>1005</v>
      </c>
      <c r="H2244">
        <v>31</v>
      </c>
      <c r="I2244">
        <v>49</v>
      </c>
      <c r="J2244">
        <v>10302</v>
      </c>
      <c r="K2244" t="s">
        <v>372</v>
      </c>
      <c r="L2244">
        <v>121</v>
      </c>
      <c r="M2244">
        <v>200</v>
      </c>
      <c r="N2244" t="s">
        <v>2595</v>
      </c>
      <c r="O2244" t="s">
        <v>2649</v>
      </c>
      <c r="X2244" t="s">
        <v>2649</v>
      </c>
      <c r="Z2244" t="s">
        <v>2999</v>
      </c>
      <c r="AA2244" t="s">
        <v>3002</v>
      </c>
      <c r="AB2244">
        <v>11</v>
      </c>
      <c r="AC2244">
        <v>0</v>
      </c>
      <c r="AE2244" t="s">
        <v>5144</v>
      </c>
      <c r="AF2244">
        <v>6092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4</v>
      </c>
      <c r="AQ2244">
        <v>0</v>
      </c>
      <c r="AR2244">
        <v>0</v>
      </c>
      <c r="AS2244">
        <v>0</v>
      </c>
      <c r="AT2244">
        <v>0</v>
      </c>
      <c r="AU2244">
        <v>85.58</v>
      </c>
      <c r="AV2244">
        <v>140.32</v>
      </c>
      <c r="AW2244">
        <v>0</v>
      </c>
      <c r="AX2244">
        <v>0</v>
      </c>
      <c r="AZ2244">
        <v>0</v>
      </c>
      <c r="BA2244" t="s">
        <v>3000</v>
      </c>
      <c r="BB2244">
        <v>5</v>
      </c>
      <c r="BC2244">
        <v>5</v>
      </c>
      <c r="BD2244">
        <v>13500</v>
      </c>
      <c r="BE2244">
        <v>13500</v>
      </c>
      <c r="BF2244">
        <v>0</v>
      </c>
      <c r="BG2244">
        <v>0</v>
      </c>
      <c r="BH2244">
        <v>0</v>
      </c>
      <c r="BJ2244">
        <v>0</v>
      </c>
      <c r="BK2244">
        <v>0</v>
      </c>
      <c r="BN2244">
        <v>0</v>
      </c>
      <c r="BO2244">
        <v>0.6</v>
      </c>
      <c r="BP2244">
        <v>0</v>
      </c>
      <c r="BQ2244">
        <v>1</v>
      </c>
      <c r="BR2244">
        <v>5</v>
      </c>
      <c r="BS2244">
        <v>5011160082</v>
      </c>
      <c r="BT2244">
        <v>0</v>
      </c>
      <c r="BU2244">
        <v>207</v>
      </c>
      <c r="BV2244">
        <v>0</v>
      </c>
      <c r="BW2244">
        <v>0</v>
      </c>
      <c r="BX2244" t="s">
        <v>5270</v>
      </c>
      <c r="BZ2244" t="s">
        <v>6736</v>
      </c>
      <c r="CA2244">
        <v>50503</v>
      </c>
      <c r="CB2244" t="s">
        <v>6838</v>
      </c>
      <c r="CC2244">
        <v>5011160075</v>
      </c>
      <c r="CD2244" t="s">
        <v>7185</v>
      </c>
      <c r="CE2244">
        <v>1</v>
      </c>
      <c r="CF2244" t="s">
        <v>7198</v>
      </c>
      <c r="CG2244">
        <v>0</v>
      </c>
      <c r="CH2244">
        <v>364.829643944</v>
      </c>
      <c r="CI2244">
        <v>6731.8026262800004</v>
      </c>
      <c r="CJ2244" s="2">
        <f t="shared" si="175"/>
        <v>7.3103999999999996</v>
      </c>
      <c r="CK2244" s="2">
        <f t="shared" si="176"/>
        <v>19.494400000000002</v>
      </c>
      <c r="CL2244" s="2">
        <f t="shared" si="177"/>
        <v>1.6</v>
      </c>
      <c r="CM2244" t="str">
        <f t="shared" si="178"/>
        <v>1 to 8 units</v>
      </c>
      <c r="CN2244" t="str">
        <f t="shared" si="179"/>
        <v>9 to 30 units</v>
      </c>
    </row>
    <row r="2245" spans="1:92" x14ac:dyDescent="0.25">
      <c r="A2245" s="1">
        <v>2244</v>
      </c>
      <c r="B2245" t="s">
        <v>90</v>
      </c>
      <c r="C2245">
        <v>1116</v>
      </c>
      <c r="D2245">
        <v>83</v>
      </c>
      <c r="E2245">
        <v>501</v>
      </c>
      <c r="F2245">
        <v>207</v>
      </c>
      <c r="G2245">
        <v>1005</v>
      </c>
      <c r="H2245">
        <v>31</v>
      </c>
      <c r="I2245">
        <v>49</v>
      </c>
      <c r="J2245">
        <v>10302</v>
      </c>
      <c r="K2245" t="s">
        <v>372</v>
      </c>
      <c r="L2245">
        <v>121</v>
      </c>
      <c r="M2245">
        <v>200</v>
      </c>
      <c r="N2245" t="s">
        <v>2548</v>
      </c>
      <c r="O2245" t="s">
        <v>2649</v>
      </c>
      <c r="X2245" t="s">
        <v>2649</v>
      </c>
      <c r="Z2245" t="s">
        <v>2999</v>
      </c>
      <c r="AA2245" t="s">
        <v>3002</v>
      </c>
      <c r="AB2245">
        <v>11</v>
      </c>
      <c r="AC2245">
        <v>0</v>
      </c>
      <c r="AE2245" t="s">
        <v>5138</v>
      </c>
      <c r="AF2245">
        <v>8956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4</v>
      </c>
      <c r="AQ2245">
        <v>0</v>
      </c>
      <c r="AR2245">
        <v>0</v>
      </c>
      <c r="AS2245">
        <v>0</v>
      </c>
      <c r="AT2245">
        <v>0</v>
      </c>
      <c r="AU2245">
        <v>111.92</v>
      </c>
      <c r="AV2245">
        <v>120</v>
      </c>
      <c r="AW2245">
        <v>0</v>
      </c>
      <c r="AX2245">
        <v>0</v>
      </c>
      <c r="AZ2245">
        <v>0</v>
      </c>
      <c r="BA2245" t="s">
        <v>3000</v>
      </c>
      <c r="BB2245">
        <v>5</v>
      </c>
      <c r="BC2245">
        <v>5</v>
      </c>
      <c r="BD2245">
        <v>19800</v>
      </c>
      <c r="BE2245">
        <v>19800</v>
      </c>
      <c r="BF2245">
        <v>0</v>
      </c>
      <c r="BG2245">
        <v>0</v>
      </c>
      <c r="BH2245">
        <v>0</v>
      </c>
      <c r="BJ2245">
        <v>0</v>
      </c>
      <c r="BK2245">
        <v>0</v>
      </c>
      <c r="BN2245">
        <v>0</v>
      </c>
      <c r="BO2245">
        <v>0.6</v>
      </c>
      <c r="BP2245">
        <v>0</v>
      </c>
      <c r="BQ2245">
        <v>1</v>
      </c>
      <c r="BR2245">
        <v>5</v>
      </c>
      <c r="BS2245">
        <v>5011160083</v>
      </c>
      <c r="BT2245">
        <v>0</v>
      </c>
      <c r="BU2245">
        <v>207</v>
      </c>
      <c r="BV2245">
        <v>0</v>
      </c>
      <c r="BW2245">
        <v>0</v>
      </c>
      <c r="BX2245" t="s">
        <v>5270</v>
      </c>
      <c r="BZ2245" t="s">
        <v>6736</v>
      </c>
      <c r="CA2245">
        <v>50503</v>
      </c>
      <c r="CB2245" t="s">
        <v>6838</v>
      </c>
      <c r="CC2245">
        <v>5011160075</v>
      </c>
      <c r="CD2245" t="s">
        <v>7185</v>
      </c>
      <c r="CE2245">
        <v>1</v>
      </c>
      <c r="CF2245" t="s">
        <v>7198</v>
      </c>
      <c r="CG2245">
        <v>0</v>
      </c>
      <c r="CH2245">
        <v>404.693869737</v>
      </c>
      <c r="CI2245">
        <v>9672.5142268100008</v>
      </c>
      <c r="CJ2245" s="2">
        <f t="shared" si="175"/>
        <v>10.747199999999999</v>
      </c>
      <c r="CK2245" s="2">
        <f t="shared" si="176"/>
        <v>28.659200000000002</v>
      </c>
      <c r="CL2245" s="2">
        <f t="shared" si="177"/>
        <v>1.6</v>
      </c>
      <c r="CM2245" t="str">
        <f t="shared" si="178"/>
        <v>9 to 30 units</v>
      </c>
      <c r="CN2245" t="str">
        <f t="shared" si="179"/>
        <v>9 to 30 units</v>
      </c>
    </row>
    <row r="2246" spans="1:92" x14ac:dyDescent="0.25">
      <c r="A2246" s="1">
        <v>2245</v>
      </c>
      <c r="B2246" t="s">
        <v>90</v>
      </c>
      <c r="C2246">
        <v>1116</v>
      </c>
      <c r="D2246">
        <v>85</v>
      </c>
      <c r="E2246">
        <v>501</v>
      </c>
      <c r="F2246">
        <v>207</v>
      </c>
      <c r="G2246">
        <v>1005</v>
      </c>
      <c r="H2246">
        <v>31</v>
      </c>
      <c r="I2246">
        <v>49</v>
      </c>
      <c r="J2246">
        <v>10302</v>
      </c>
      <c r="K2246" t="s">
        <v>372</v>
      </c>
      <c r="L2246">
        <v>121</v>
      </c>
      <c r="M2246">
        <v>200</v>
      </c>
      <c r="N2246" t="s">
        <v>2637</v>
      </c>
      <c r="O2246" t="s">
        <v>2649</v>
      </c>
      <c r="X2246" t="s">
        <v>2649</v>
      </c>
      <c r="Z2246" t="s">
        <v>2999</v>
      </c>
      <c r="AA2246" t="s">
        <v>3002</v>
      </c>
      <c r="AB2246">
        <v>11</v>
      </c>
      <c r="AC2246">
        <v>0</v>
      </c>
      <c r="AE2246" t="s">
        <v>5139</v>
      </c>
      <c r="AF2246">
        <v>7578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4</v>
      </c>
      <c r="AQ2246">
        <v>0</v>
      </c>
      <c r="AR2246">
        <v>0</v>
      </c>
      <c r="AS2246">
        <v>0</v>
      </c>
      <c r="AT2246">
        <v>0</v>
      </c>
      <c r="AU2246">
        <v>111</v>
      </c>
      <c r="AV2246">
        <v>112.5</v>
      </c>
      <c r="AW2246">
        <v>0</v>
      </c>
      <c r="AX2246">
        <v>0</v>
      </c>
      <c r="AZ2246">
        <v>0</v>
      </c>
      <c r="BA2246" t="s">
        <v>3000</v>
      </c>
      <c r="BB2246">
        <v>5</v>
      </c>
      <c r="BC2246">
        <v>5</v>
      </c>
      <c r="BD2246">
        <v>16740</v>
      </c>
      <c r="BE2246">
        <v>16740</v>
      </c>
      <c r="BF2246">
        <v>0</v>
      </c>
      <c r="BG2246">
        <v>0</v>
      </c>
      <c r="BH2246">
        <v>0</v>
      </c>
      <c r="BJ2246">
        <v>0</v>
      </c>
      <c r="BK2246">
        <v>0</v>
      </c>
      <c r="BN2246">
        <v>0</v>
      </c>
      <c r="BO2246">
        <v>0.6</v>
      </c>
      <c r="BP2246">
        <v>0</v>
      </c>
      <c r="BQ2246">
        <v>1</v>
      </c>
      <c r="BR2246">
        <v>5</v>
      </c>
      <c r="BS2246">
        <v>5011160085</v>
      </c>
      <c r="BT2246">
        <v>0</v>
      </c>
      <c r="BU2246">
        <v>207</v>
      </c>
      <c r="BV2246">
        <v>0</v>
      </c>
      <c r="BW2246">
        <v>0</v>
      </c>
      <c r="BX2246" t="s">
        <v>5270</v>
      </c>
      <c r="BZ2246" t="s">
        <v>6736</v>
      </c>
      <c r="CA2246">
        <v>50503</v>
      </c>
      <c r="CB2246" t="s">
        <v>6838</v>
      </c>
      <c r="CC2246">
        <v>5011160075</v>
      </c>
      <c r="CD2246" t="s">
        <v>7185</v>
      </c>
      <c r="CE2246">
        <v>1</v>
      </c>
      <c r="CF2246" t="s">
        <v>7198</v>
      </c>
      <c r="CG2246">
        <v>0</v>
      </c>
      <c r="CH2246">
        <v>369.92783094200001</v>
      </c>
      <c r="CI2246">
        <v>8049.5600371999999</v>
      </c>
      <c r="CJ2246" s="2">
        <f t="shared" si="175"/>
        <v>9.0936000000000003</v>
      </c>
      <c r="CK2246" s="2">
        <f t="shared" si="176"/>
        <v>24.249600000000001</v>
      </c>
      <c r="CL2246" s="2">
        <f t="shared" si="177"/>
        <v>1.6</v>
      </c>
      <c r="CM2246" t="str">
        <f t="shared" si="178"/>
        <v>9 to 30 units</v>
      </c>
      <c r="CN2246" t="str">
        <f t="shared" si="179"/>
        <v>9 to 30 units</v>
      </c>
    </row>
    <row r="2247" spans="1:92" x14ac:dyDescent="0.25">
      <c r="A2247" s="1">
        <v>2246</v>
      </c>
      <c r="B2247" t="s">
        <v>90</v>
      </c>
      <c r="C2247">
        <v>1116</v>
      </c>
      <c r="D2247">
        <v>87</v>
      </c>
      <c r="E2247">
        <v>501</v>
      </c>
      <c r="F2247">
        <v>207</v>
      </c>
      <c r="G2247">
        <v>1005</v>
      </c>
      <c r="H2247">
        <v>31</v>
      </c>
      <c r="I2247">
        <v>49</v>
      </c>
      <c r="J2247">
        <v>10302</v>
      </c>
      <c r="K2247" t="s">
        <v>372</v>
      </c>
      <c r="L2247">
        <v>121</v>
      </c>
      <c r="M2247">
        <v>200</v>
      </c>
      <c r="N2247" t="s">
        <v>2613</v>
      </c>
      <c r="O2247" t="s">
        <v>2649</v>
      </c>
      <c r="X2247" t="s">
        <v>2649</v>
      </c>
      <c r="Z2247" t="s">
        <v>2999</v>
      </c>
      <c r="AA2247" t="s">
        <v>3002</v>
      </c>
      <c r="AB2247">
        <v>11</v>
      </c>
      <c r="AC2247">
        <v>0</v>
      </c>
      <c r="AE2247" t="s">
        <v>5139</v>
      </c>
      <c r="AF2247">
        <v>3862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4</v>
      </c>
      <c r="AQ2247">
        <v>0</v>
      </c>
      <c r="AR2247">
        <v>0</v>
      </c>
      <c r="AS2247">
        <v>0</v>
      </c>
      <c r="AT2247">
        <v>0</v>
      </c>
      <c r="AU2247">
        <v>34.33</v>
      </c>
      <c r="AV2247">
        <v>112.5</v>
      </c>
      <c r="AW2247">
        <v>0</v>
      </c>
      <c r="AX2247">
        <v>0</v>
      </c>
      <c r="AZ2247">
        <v>0</v>
      </c>
      <c r="BA2247" t="s">
        <v>2999</v>
      </c>
      <c r="BB2247">
        <v>5</v>
      </c>
      <c r="BC2247">
        <v>5</v>
      </c>
      <c r="BD2247">
        <v>8520</v>
      </c>
      <c r="BE2247">
        <v>8520</v>
      </c>
      <c r="BF2247">
        <v>0</v>
      </c>
      <c r="BG2247">
        <v>0</v>
      </c>
      <c r="BH2247">
        <v>0</v>
      </c>
      <c r="BJ2247">
        <v>0</v>
      </c>
      <c r="BK2247">
        <v>0</v>
      </c>
      <c r="BN2247">
        <v>0</v>
      </c>
      <c r="BO2247">
        <v>0.6</v>
      </c>
      <c r="BP2247">
        <v>0</v>
      </c>
      <c r="BQ2247">
        <v>1</v>
      </c>
      <c r="BR2247">
        <v>5</v>
      </c>
      <c r="BS2247">
        <v>5011160087</v>
      </c>
      <c r="BT2247">
        <v>0</v>
      </c>
      <c r="BU2247">
        <v>207</v>
      </c>
      <c r="BV2247">
        <v>0</v>
      </c>
      <c r="BW2247">
        <v>0</v>
      </c>
      <c r="BX2247" t="s">
        <v>5270</v>
      </c>
      <c r="BZ2247" t="s">
        <v>6736</v>
      </c>
      <c r="CA2247">
        <v>50503</v>
      </c>
      <c r="CB2247" t="s">
        <v>6838</v>
      </c>
      <c r="CC2247">
        <v>5011160075</v>
      </c>
      <c r="CD2247" t="s">
        <v>7185</v>
      </c>
      <c r="CE2247">
        <v>1</v>
      </c>
      <c r="CF2247" t="s">
        <v>7198</v>
      </c>
      <c r="CG2247">
        <v>0</v>
      </c>
      <c r="CH2247">
        <v>293.66015240399997</v>
      </c>
      <c r="CI2247">
        <v>3862.1295762599998</v>
      </c>
      <c r="CJ2247" s="2">
        <f t="shared" si="175"/>
        <v>4.6343999999999994</v>
      </c>
      <c r="CK2247" s="2">
        <f t="shared" si="176"/>
        <v>12.358400000000001</v>
      </c>
      <c r="CL2247" s="2">
        <f t="shared" si="177"/>
        <v>1.6</v>
      </c>
      <c r="CM2247" t="str">
        <f t="shared" si="178"/>
        <v>1 to 8 units</v>
      </c>
      <c r="CN2247" t="str">
        <f t="shared" si="179"/>
        <v>9 to 30 units</v>
      </c>
    </row>
    <row r="2248" spans="1:92" x14ac:dyDescent="0.25">
      <c r="A2248" s="1">
        <v>2247</v>
      </c>
      <c r="B2248" t="s">
        <v>90</v>
      </c>
      <c r="C2248">
        <v>1116</v>
      </c>
      <c r="D2248">
        <v>88</v>
      </c>
      <c r="E2248">
        <v>501</v>
      </c>
      <c r="F2248">
        <v>207</v>
      </c>
      <c r="G2248">
        <v>1005</v>
      </c>
      <c r="H2248">
        <v>31</v>
      </c>
      <c r="I2248">
        <v>49</v>
      </c>
      <c r="J2248">
        <v>10302</v>
      </c>
      <c r="K2248" t="s">
        <v>372</v>
      </c>
      <c r="L2248">
        <v>121</v>
      </c>
      <c r="M2248">
        <v>200</v>
      </c>
      <c r="N2248" t="s">
        <v>2553</v>
      </c>
      <c r="O2248" t="s">
        <v>2649</v>
      </c>
      <c r="X2248" t="s">
        <v>2649</v>
      </c>
      <c r="Z2248" t="s">
        <v>2999</v>
      </c>
      <c r="AA2248" t="s">
        <v>3002</v>
      </c>
      <c r="AB2248">
        <v>11</v>
      </c>
      <c r="AC2248">
        <v>0</v>
      </c>
      <c r="AE2248" t="s">
        <v>5139</v>
      </c>
      <c r="AF2248">
        <v>3862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4</v>
      </c>
      <c r="AQ2248">
        <v>0</v>
      </c>
      <c r="AR2248">
        <v>0</v>
      </c>
      <c r="AS2248">
        <v>0</v>
      </c>
      <c r="AT2248">
        <v>0</v>
      </c>
      <c r="AU2248">
        <v>34.33</v>
      </c>
      <c r="AV2248">
        <v>112.5</v>
      </c>
      <c r="AW2248">
        <v>0</v>
      </c>
      <c r="AX2248">
        <v>0</v>
      </c>
      <c r="AZ2248">
        <v>0</v>
      </c>
      <c r="BA2248" t="s">
        <v>2999</v>
      </c>
      <c r="BB2248">
        <v>5</v>
      </c>
      <c r="BC2248">
        <v>5</v>
      </c>
      <c r="BD2248">
        <v>8520</v>
      </c>
      <c r="BE2248">
        <v>8520</v>
      </c>
      <c r="BF2248">
        <v>0</v>
      </c>
      <c r="BG2248">
        <v>0</v>
      </c>
      <c r="BH2248">
        <v>0</v>
      </c>
      <c r="BJ2248">
        <v>0</v>
      </c>
      <c r="BK2248">
        <v>0</v>
      </c>
      <c r="BN2248">
        <v>0</v>
      </c>
      <c r="BO2248">
        <v>0.6</v>
      </c>
      <c r="BP2248">
        <v>0</v>
      </c>
      <c r="BQ2248">
        <v>1</v>
      </c>
      <c r="BR2248">
        <v>5</v>
      </c>
      <c r="BS2248">
        <v>5011160088</v>
      </c>
      <c r="BT2248">
        <v>0</v>
      </c>
      <c r="BU2248">
        <v>207</v>
      </c>
      <c r="BV2248">
        <v>0</v>
      </c>
      <c r="BW2248">
        <v>0</v>
      </c>
      <c r="BX2248" t="s">
        <v>5270</v>
      </c>
      <c r="BZ2248" t="s">
        <v>6736</v>
      </c>
      <c r="CA2248">
        <v>50503</v>
      </c>
      <c r="CB2248" t="s">
        <v>6838</v>
      </c>
      <c r="CC2248">
        <v>5011160075</v>
      </c>
      <c r="CD2248" t="s">
        <v>7185</v>
      </c>
      <c r="CE2248">
        <v>1</v>
      </c>
      <c r="CF2248" t="s">
        <v>7198</v>
      </c>
      <c r="CG2248">
        <v>0</v>
      </c>
      <c r="CH2248">
        <v>293.659595491</v>
      </c>
      <c r="CI2248">
        <v>3862.11212204</v>
      </c>
      <c r="CJ2248" s="2">
        <f t="shared" si="175"/>
        <v>4.6343999999999994</v>
      </c>
      <c r="CK2248" s="2">
        <f t="shared" si="176"/>
        <v>12.358400000000001</v>
      </c>
      <c r="CL2248" s="2">
        <f t="shared" si="177"/>
        <v>1.6</v>
      </c>
      <c r="CM2248" t="str">
        <f t="shared" si="178"/>
        <v>1 to 8 units</v>
      </c>
      <c r="CN2248" t="str">
        <f t="shared" si="179"/>
        <v>9 to 30 units</v>
      </c>
    </row>
    <row r="2249" spans="1:92" x14ac:dyDescent="0.25">
      <c r="A2249" s="1">
        <v>2248</v>
      </c>
      <c r="B2249" t="s">
        <v>90</v>
      </c>
      <c r="C2249">
        <v>1116</v>
      </c>
      <c r="D2249">
        <v>89</v>
      </c>
      <c r="E2249">
        <v>501</v>
      </c>
      <c r="F2249">
        <v>207</v>
      </c>
      <c r="G2249">
        <v>1005</v>
      </c>
      <c r="H2249">
        <v>31</v>
      </c>
      <c r="I2249">
        <v>49</v>
      </c>
      <c r="J2249">
        <v>10302</v>
      </c>
      <c r="K2249" t="s">
        <v>372</v>
      </c>
      <c r="L2249">
        <v>121</v>
      </c>
      <c r="M2249">
        <v>200</v>
      </c>
      <c r="N2249" t="s">
        <v>2597</v>
      </c>
      <c r="O2249" t="s">
        <v>2649</v>
      </c>
      <c r="X2249" t="s">
        <v>2649</v>
      </c>
      <c r="Z2249" t="s">
        <v>2999</v>
      </c>
      <c r="AA2249" t="s">
        <v>3002</v>
      </c>
      <c r="AB2249">
        <v>11</v>
      </c>
      <c r="AC2249">
        <v>0</v>
      </c>
      <c r="AE2249" t="s">
        <v>5139</v>
      </c>
      <c r="AF2249">
        <v>3862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</v>
      </c>
      <c r="AQ2249">
        <v>0</v>
      </c>
      <c r="AR2249">
        <v>0</v>
      </c>
      <c r="AS2249">
        <v>0</v>
      </c>
      <c r="AT2249">
        <v>0</v>
      </c>
      <c r="AU2249">
        <v>34.33</v>
      </c>
      <c r="AV2249">
        <v>112.5</v>
      </c>
      <c r="AW2249">
        <v>0</v>
      </c>
      <c r="AX2249">
        <v>0</v>
      </c>
      <c r="AZ2249">
        <v>0</v>
      </c>
      <c r="BA2249" t="s">
        <v>2999</v>
      </c>
      <c r="BB2249">
        <v>5</v>
      </c>
      <c r="BC2249">
        <v>5</v>
      </c>
      <c r="BD2249">
        <v>8520</v>
      </c>
      <c r="BE2249">
        <v>8520</v>
      </c>
      <c r="BF2249">
        <v>0</v>
      </c>
      <c r="BG2249">
        <v>0</v>
      </c>
      <c r="BH2249">
        <v>0</v>
      </c>
      <c r="BJ2249">
        <v>0</v>
      </c>
      <c r="BK2249">
        <v>0</v>
      </c>
      <c r="BN2249">
        <v>0</v>
      </c>
      <c r="BO2249">
        <v>0.6</v>
      </c>
      <c r="BP2249">
        <v>0</v>
      </c>
      <c r="BQ2249">
        <v>1</v>
      </c>
      <c r="BR2249">
        <v>5</v>
      </c>
      <c r="BS2249">
        <v>5011160089</v>
      </c>
      <c r="BT2249">
        <v>0</v>
      </c>
      <c r="BU2249">
        <v>207</v>
      </c>
      <c r="BV2249">
        <v>0</v>
      </c>
      <c r="BW2249">
        <v>0</v>
      </c>
      <c r="BX2249" t="s">
        <v>5270</v>
      </c>
      <c r="BZ2249" t="s">
        <v>6736</v>
      </c>
      <c r="CA2249">
        <v>50503</v>
      </c>
      <c r="CB2249" t="s">
        <v>6838</v>
      </c>
      <c r="CC2249">
        <v>5011160075</v>
      </c>
      <c r="CD2249" t="s">
        <v>7185</v>
      </c>
      <c r="CE2249">
        <v>1</v>
      </c>
      <c r="CF2249" t="s">
        <v>7198</v>
      </c>
      <c r="CG2249">
        <v>0</v>
      </c>
      <c r="CH2249">
        <v>293.659824324</v>
      </c>
      <c r="CI2249">
        <v>3862.1290806100001</v>
      </c>
      <c r="CJ2249" s="2">
        <f t="shared" si="175"/>
        <v>4.6343999999999994</v>
      </c>
      <c r="CK2249" s="2">
        <f t="shared" si="176"/>
        <v>12.358400000000001</v>
      </c>
      <c r="CL2249" s="2">
        <f t="shared" si="177"/>
        <v>1.6</v>
      </c>
      <c r="CM2249" t="str">
        <f t="shared" si="178"/>
        <v>1 to 8 units</v>
      </c>
      <c r="CN2249" t="str">
        <f t="shared" si="179"/>
        <v>9 to 30 units</v>
      </c>
    </row>
    <row r="2250" spans="1:92" x14ac:dyDescent="0.25">
      <c r="A2250" s="1">
        <v>2249</v>
      </c>
      <c r="B2250" t="s">
        <v>90</v>
      </c>
      <c r="C2250">
        <v>1116</v>
      </c>
      <c r="D2250">
        <v>91</v>
      </c>
      <c r="E2250">
        <v>501</v>
      </c>
      <c r="F2250">
        <v>207</v>
      </c>
      <c r="G2250">
        <v>1005</v>
      </c>
      <c r="H2250">
        <v>31</v>
      </c>
      <c r="I2250">
        <v>49</v>
      </c>
      <c r="J2250">
        <v>10302</v>
      </c>
      <c r="K2250" t="s">
        <v>372</v>
      </c>
      <c r="L2250">
        <v>121</v>
      </c>
      <c r="M2250">
        <v>200</v>
      </c>
      <c r="N2250" t="s">
        <v>2642</v>
      </c>
      <c r="O2250" t="s">
        <v>2649</v>
      </c>
      <c r="X2250" t="s">
        <v>2649</v>
      </c>
      <c r="Z2250" t="s">
        <v>2999</v>
      </c>
      <c r="AA2250" t="s">
        <v>3002</v>
      </c>
      <c r="AB2250">
        <v>11</v>
      </c>
      <c r="AC2250">
        <v>0</v>
      </c>
      <c r="AE2250" t="s">
        <v>5139</v>
      </c>
      <c r="AF2250">
        <v>3862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4</v>
      </c>
      <c r="AQ2250">
        <v>0</v>
      </c>
      <c r="AR2250">
        <v>0</v>
      </c>
      <c r="AS2250">
        <v>0</v>
      </c>
      <c r="AT2250">
        <v>0</v>
      </c>
      <c r="AU2250">
        <v>34.33</v>
      </c>
      <c r="AV2250">
        <v>112.5</v>
      </c>
      <c r="AW2250">
        <v>0</v>
      </c>
      <c r="AX2250">
        <v>0</v>
      </c>
      <c r="AZ2250">
        <v>0</v>
      </c>
      <c r="BA2250" t="s">
        <v>2999</v>
      </c>
      <c r="BB2250">
        <v>5</v>
      </c>
      <c r="BC2250">
        <v>5</v>
      </c>
      <c r="BD2250">
        <v>8520</v>
      </c>
      <c r="BE2250">
        <v>8520</v>
      </c>
      <c r="BF2250">
        <v>0</v>
      </c>
      <c r="BG2250">
        <v>0</v>
      </c>
      <c r="BH2250">
        <v>0</v>
      </c>
      <c r="BJ2250">
        <v>0</v>
      </c>
      <c r="BK2250">
        <v>0</v>
      </c>
      <c r="BN2250">
        <v>0</v>
      </c>
      <c r="BO2250">
        <v>0.6</v>
      </c>
      <c r="BP2250">
        <v>0</v>
      </c>
      <c r="BQ2250">
        <v>1</v>
      </c>
      <c r="BR2250">
        <v>5</v>
      </c>
      <c r="BS2250">
        <v>5011160091</v>
      </c>
      <c r="BT2250">
        <v>0</v>
      </c>
      <c r="BU2250">
        <v>207</v>
      </c>
      <c r="BV2250">
        <v>0</v>
      </c>
      <c r="BW2250">
        <v>0</v>
      </c>
      <c r="BX2250" t="s">
        <v>5270</v>
      </c>
      <c r="BZ2250" t="s">
        <v>6736</v>
      </c>
      <c r="CA2250">
        <v>50503</v>
      </c>
      <c r="CB2250" t="s">
        <v>6838</v>
      </c>
      <c r="CC2250">
        <v>5011160075</v>
      </c>
      <c r="CD2250" t="s">
        <v>7185</v>
      </c>
      <c r="CE2250">
        <v>1</v>
      </c>
      <c r="CF2250" t="s">
        <v>7198</v>
      </c>
      <c r="CG2250">
        <v>0</v>
      </c>
      <c r="CH2250">
        <v>293.66015238199998</v>
      </c>
      <c r="CI2250">
        <v>3862.1310088300002</v>
      </c>
      <c r="CJ2250" s="2">
        <f t="shared" si="175"/>
        <v>4.6343999999999994</v>
      </c>
      <c r="CK2250" s="2">
        <f t="shared" si="176"/>
        <v>12.358400000000001</v>
      </c>
      <c r="CL2250" s="2">
        <f t="shared" si="177"/>
        <v>1.6</v>
      </c>
      <c r="CM2250" t="str">
        <f t="shared" si="178"/>
        <v>1 to 8 units</v>
      </c>
      <c r="CN2250" t="str">
        <f t="shared" si="179"/>
        <v>9 to 30 units</v>
      </c>
    </row>
    <row r="2251" spans="1:92" x14ac:dyDescent="0.25">
      <c r="A2251" s="1">
        <v>2250</v>
      </c>
      <c r="B2251" t="s">
        <v>90</v>
      </c>
      <c r="C2251">
        <v>1116</v>
      </c>
      <c r="D2251">
        <v>92</v>
      </c>
      <c r="E2251">
        <v>501</v>
      </c>
      <c r="F2251">
        <v>207</v>
      </c>
      <c r="G2251">
        <v>1005</v>
      </c>
      <c r="H2251">
        <v>31</v>
      </c>
      <c r="I2251">
        <v>49</v>
      </c>
      <c r="J2251">
        <v>10302</v>
      </c>
      <c r="K2251" t="s">
        <v>372</v>
      </c>
      <c r="L2251">
        <v>121</v>
      </c>
      <c r="M2251">
        <v>200</v>
      </c>
      <c r="N2251" t="s">
        <v>2596</v>
      </c>
      <c r="O2251" t="s">
        <v>2649</v>
      </c>
      <c r="X2251" t="s">
        <v>2649</v>
      </c>
      <c r="Z2251" t="s">
        <v>2999</v>
      </c>
      <c r="AA2251" t="s">
        <v>3002</v>
      </c>
      <c r="AB2251">
        <v>11</v>
      </c>
      <c r="AC2251">
        <v>0</v>
      </c>
      <c r="AE2251" t="s">
        <v>5139</v>
      </c>
      <c r="AF2251">
        <v>3862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4</v>
      </c>
      <c r="AQ2251">
        <v>0</v>
      </c>
      <c r="AR2251">
        <v>0</v>
      </c>
      <c r="AS2251">
        <v>0</v>
      </c>
      <c r="AT2251">
        <v>0</v>
      </c>
      <c r="AU2251">
        <v>34.33</v>
      </c>
      <c r="AV2251">
        <v>112.5</v>
      </c>
      <c r="AW2251">
        <v>0</v>
      </c>
      <c r="AX2251">
        <v>0</v>
      </c>
      <c r="AZ2251">
        <v>0</v>
      </c>
      <c r="BA2251" t="s">
        <v>2999</v>
      </c>
      <c r="BB2251">
        <v>5</v>
      </c>
      <c r="BC2251">
        <v>5</v>
      </c>
      <c r="BD2251">
        <v>8520</v>
      </c>
      <c r="BE2251">
        <v>8520</v>
      </c>
      <c r="BF2251">
        <v>0</v>
      </c>
      <c r="BG2251">
        <v>0</v>
      </c>
      <c r="BH2251">
        <v>0</v>
      </c>
      <c r="BJ2251">
        <v>0</v>
      </c>
      <c r="BK2251">
        <v>0</v>
      </c>
      <c r="BN2251">
        <v>0</v>
      </c>
      <c r="BO2251">
        <v>0.6</v>
      </c>
      <c r="BP2251">
        <v>0</v>
      </c>
      <c r="BQ2251">
        <v>1</v>
      </c>
      <c r="BR2251">
        <v>5</v>
      </c>
      <c r="BS2251">
        <v>5011160092</v>
      </c>
      <c r="BT2251">
        <v>0</v>
      </c>
      <c r="BU2251">
        <v>207</v>
      </c>
      <c r="BV2251">
        <v>0</v>
      </c>
      <c r="BW2251">
        <v>0</v>
      </c>
      <c r="BX2251" t="s">
        <v>5270</v>
      </c>
      <c r="BZ2251" t="s">
        <v>6736</v>
      </c>
      <c r="CA2251">
        <v>50503</v>
      </c>
      <c r="CB2251" t="s">
        <v>6838</v>
      </c>
      <c r="CC2251">
        <v>5011160075</v>
      </c>
      <c r="CD2251" t="s">
        <v>7185</v>
      </c>
      <c r="CE2251">
        <v>1</v>
      </c>
      <c r="CF2251" t="s">
        <v>7198</v>
      </c>
      <c r="CG2251">
        <v>0</v>
      </c>
      <c r="CH2251">
        <v>293.65982430399998</v>
      </c>
      <c r="CI2251">
        <v>3862.1137559499998</v>
      </c>
      <c r="CJ2251" s="2">
        <f t="shared" si="175"/>
        <v>4.6343999999999994</v>
      </c>
      <c r="CK2251" s="2">
        <f t="shared" si="176"/>
        <v>12.358400000000001</v>
      </c>
      <c r="CL2251" s="2">
        <f t="shared" si="177"/>
        <v>1.6</v>
      </c>
      <c r="CM2251" t="str">
        <f t="shared" si="178"/>
        <v>1 to 8 units</v>
      </c>
      <c r="CN2251" t="str">
        <f t="shared" si="179"/>
        <v>9 to 30 units</v>
      </c>
    </row>
    <row r="2252" spans="1:92" x14ac:dyDescent="0.25">
      <c r="A2252" s="1">
        <v>2251</v>
      </c>
      <c r="B2252" t="s">
        <v>90</v>
      </c>
      <c r="C2252">
        <v>1116</v>
      </c>
      <c r="D2252">
        <v>93</v>
      </c>
      <c r="E2252">
        <v>501</v>
      </c>
      <c r="F2252">
        <v>207</v>
      </c>
      <c r="G2252">
        <v>1005</v>
      </c>
      <c r="H2252">
        <v>31</v>
      </c>
      <c r="I2252">
        <v>49</v>
      </c>
      <c r="J2252">
        <v>10302</v>
      </c>
      <c r="K2252" t="s">
        <v>372</v>
      </c>
      <c r="L2252">
        <v>121</v>
      </c>
      <c r="M2252">
        <v>200</v>
      </c>
      <c r="N2252" t="s">
        <v>2591</v>
      </c>
      <c r="O2252" t="s">
        <v>2649</v>
      </c>
      <c r="X2252" t="s">
        <v>2649</v>
      </c>
      <c r="Z2252" t="s">
        <v>2999</v>
      </c>
      <c r="AA2252" t="s">
        <v>3002</v>
      </c>
      <c r="AB2252">
        <v>11</v>
      </c>
      <c r="AC2252">
        <v>0</v>
      </c>
      <c r="AE2252" t="s">
        <v>5139</v>
      </c>
      <c r="AF2252">
        <v>6694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4</v>
      </c>
      <c r="AQ2252">
        <v>0</v>
      </c>
      <c r="AR2252">
        <v>0</v>
      </c>
      <c r="AS2252">
        <v>0</v>
      </c>
      <c r="AT2252">
        <v>0</v>
      </c>
      <c r="AU2252">
        <v>59.5</v>
      </c>
      <c r="AV2252">
        <v>112.5</v>
      </c>
      <c r="AW2252">
        <v>0</v>
      </c>
      <c r="AX2252">
        <v>0</v>
      </c>
      <c r="AZ2252">
        <v>0</v>
      </c>
      <c r="BA2252" t="s">
        <v>2999</v>
      </c>
      <c r="BB2252">
        <v>5</v>
      </c>
      <c r="BC2252">
        <v>5</v>
      </c>
      <c r="BD2252">
        <v>14820</v>
      </c>
      <c r="BE2252">
        <v>14820</v>
      </c>
      <c r="BF2252">
        <v>0</v>
      </c>
      <c r="BG2252">
        <v>0</v>
      </c>
      <c r="BH2252">
        <v>0</v>
      </c>
      <c r="BJ2252">
        <v>0</v>
      </c>
      <c r="BK2252">
        <v>0</v>
      </c>
      <c r="BN2252">
        <v>0</v>
      </c>
      <c r="BO2252">
        <v>0.6</v>
      </c>
      <c r="BP2252">
        <v>0</v>
      </c>
      <c r="BQ2252">
        <v>1</v>
      </c>
      <c r="BR2252">
        <v>5</v>
      </c>
      <c r="BS2252">
        <v>5011160093</v>
      </c>
      <c r="BT2252">
        <v>0</v>
      </c>
      <c r="BU2252">
        <v>207</v>
      </c>
      <c r="BV2252">
        <v>0</v>
      </c>
      <c r="BW2252">
        <v>0</v>
      </c>
      <c r="BX2252" t="s">
        <v>5270</v>
      </c>
      <c r="BZ2252" t="s">
        <v>6736</v>
      </c>
      <c r="CA2252">
        <v>50503</v>
      </c>
      <c r="CB2252" t="s">
        <v>6838</v>
      </c>
      <c r="CC2252">
        <v>5011160075</v>
      </c>
      <c r="CD2252" t="s">
        <v>7185</v>
      </c>
      <c r="CE2252">
        <v>1</v>
      </c>
      <c r="CF2252" t="s">
        <v>7198</v>
      </c>
      <c r="CG2252">
        <v>0</v>
      </c>
      <c r="CH2252">
        <v>343.99993493800002</v>
      </c>
      <c r="CI2252">
        <v>6693.7499447600003</v>
      </c>
      <c r="CJ2252" s="2">
        <f t="shared" si="175"/>
        <v>8.0327999999999999</v>
      </c>
      <c r="CK2252" s="2">
        <f t="shared" si="176"/>
        <v>21.420800000000003</v>
      </c>
      <c r="CL2252" s="2">
        <f t="shared" si="177"/>
        <v>1.6</v>
      </c>
      <c r="CM2252" t="str">
        <f t="shared" si="178"/>
        <v>9 to 30 units</v>
      </c>
      <c r="CN2252" t="str">
        <f t="shared" si="179"/>
        <v>9 to 30 units</v>
      </c>
    </row>
    <row r="2253" spans="1:92" x14ac:dyDescent="0.25">
      <c r="A2253" s="1">
        <v>2252</v>
      </c>
      <c r="B2253" t="s">
        <v>90</v>
      </c>
      <c r="C2253">
        <v>1116</v>
      </c>
      <c r="D2253">
        <v>99</v>
      </c>
      <c r="E2253">
        <v>501</v>
      </c>
      <c r="F2253">
        <v>207</v>
      </c>
      <c r="G2253">
        <v>1005</v>
      </c>
      <c r="H2253">
        <v>31</v>
      </c>
      <c r="I2253">
        <v>49</v>
      </c>
      <c r="J2253">
        <v>10302</v>
      </c>
      <c r="K2253" t="s">
        <v>372</v>
      </c>
      <c r="L2253">
        <v>121</v>
      </c>
      <c r="M2253">
        <v>200</v>
      </c>
      <c r="N2253" t="s">
        <v>2614</v>
      </c>
      <c r="O2253" t="s">
        <v>2649</v>
      </c>
      <c r="X2253" t="s">
        <v>2649</v>
      </c>
      <c r="Z2253" t="s">
        <v>2999</v>
      </c>
      <c r="AA2253" t="s">
        <v>3002</v>
      </c>
      <c r="AB2253">
        <v>11</v>
      </c>
      <c r="AC2253">
        <v>0</v>
      </c>
      <c r="AE2253" t="s">
        <v>5144</v>
      </c>
      <c r="AF2253">
        <v>6356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4</v>
      </c>
      <c r="AQ2253">
        <v>0</v>
      </c>
      <c r="AR2253">
        <v>0</v>
      </c>
      <c r="AS2253">
        <v>0</v>
      </c>
      <c r="AT2253">
        <v>0</v>
      </c>
      <c r="AU2253">
        <v>56.5</v>
      </c>
      <c r="AV2253">
        <v>112.5</v>
      </c>
      <c r="AW2253">
        <v>0</v>
      </c>
      <c r="AX2253">
        <v>0</v>
      </c>
      <c r="AZ2253">
        <v>0</v>
      </c>
      <c r="BA2253" t="s">
        <v>2999</v>
      </c>
      <c r="BB2253">
        <v>5</v>
      </c>
      <c r="BC2253">
        <v>5</v>
      </c>
      <c r="BD2253">
        <v>17362</v>
      </c>
      <c r="BE2253">
        <v>17362</v>
      </c>
      <c r="BF2253">
        <v>0</v>
      </c>
      <c r="BG2253">
        <v>0</v>
      </c>
      <c r="BH2253">
        <v>0</v>
      </c>
      <c r="BJ2253">
        <v>0</v>
      </c>
      <c r="BK2253">
        <v>0</v>
      </c>
      <c r="BN2253">
        <v>0</v>
      </c>
      <c r="BO2253">
        <v>0.6</v>
      </c>
      <c r="BP2253">
        <v>0</v>
      </c>
      <c r="BQ2253">
        <v>1</v>
      </c>
      <c r="BR2253">
        <v>5</v>
      </c>
      <c r="BS2253">
        <v>5011160099</v>
      </c>
      <c r="BT2253">
        <v>0</v>
      </c>
      <c r="BU2253">
        <v>207</v>
      </c>
      <c r="BV2253">
        <v>0</v>
      </c>
      <c r="BW2253">
        <v>0</v>
      </c>
      <c r="BX2253" t="s">
        <v>5270</v>
      </c>
      <c r="BZ2253" t="s">
        <v>6736</v>
      </c>
      <c r="CA2253">
        <v>50503</v>
      </c>
      <c r="CB2253" t="s">
        <v>6838</v>
      </c>
      <c r="CC2253">
        <v>5011160075</v>
      </c>
      <c r="CD2253" t="s">
        <v>7185</v>
      </c>
      <c r="CE2253">
        <v>1</v>
      </c>
      <c r="CF2253" t="s">
        <v>7198</v>
      </c>
      <c r="CG2253">
        <v>0</v>
      </c>
      <c r="CH2253">
        <v>348.86348818900001</v>
      </c>
      <c r="CI2253">
        <v>6662.6647961400004</v>
      </c>
      <c r="CJ2253" s="2">
        <f t="shared" si="175"/>
        <v>7.6272000000000002</v>
      </c>
      <c r="CK2253" s="2">
        <f t="shared" si="176"/>
        <v>20.339200000000002</v>
      </c>
      <c r="CL2253" s="2">
        <f t="shared" si="177"/>
        <v>1.6</v>
      </c>
      <c r="CM2253" t="str">
        <f t="shared" si="178"/>
        <v>1 to 8 units</v>
      </c>
      <c r="CN2253" t="str">
        <f t="shared" si="179"/>
        <v>9 to 30 units</v>
      </c>
    </row>
    <row r="2254" spans="1:92" x14ac:dyDescent="0.25">
      <c r="A2254" s="1">
        <v>2253</v>
      </c>
      <c r="B2254" t="s">
        <v>90</v>
      </c>
      <c r="C2254">
        <v>1116</v>
      </c>
      <c r="D2254">
        <v>100</v>
      </c>
      <c r="E2254">
        <v>501</v>
      </c>
      <c r="F2254">
        <v>207</v>
      </c>
      <c r="G2254">
        <v>1005</v>
      </c>
      <c r="H2254">
        <v>31</v>
      </c>
      <c r="I2254">
        <v>49</v>
      </c>
      <c r="J2254">
        <v>10302</v>
      </c>
      <c r="K2254" t="s">
        <v>372</v>
      </c>
      <c r="L2254">
        <v>121</v>
      </c>
      <c r="M2254">
        <v>200</v>
      </c>
      <c r="N2254" t="s">
        <v>2598</v>
      </c>
      <c r="O2254" t="s">
        <v>2649</v>
      </c>
      <c r="X2254" t="s">
        <v>2649</v>
      </c>
      <c r="Z2254" t="s">
        <v>2999</v>
      </c>
      <c r="AA2254" t="s">
        <v>3002</v>
      </c>
      <c r="AB2254">
        <v>11</v>
      </c>
      <c r="AC2254">
        <v>0</v>
      </c>
      <c r="AE2254" t="s">
        <v>5144</v>
      </c>
      <c r="AF2254">
        <v>7979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4</v>
      </c>
      <c r="AQ2254">
        <v>0</v>
      </c>
      <c r="AR2254">
        <v>0</v>
      </c>
      <c r="AS2254">
        <v>0</v>
      </c>
      <c r="AT2254">
        <v>0</v>
      </c>
      <c r="AU2254">
        <v>167.04</v>
      </c>
      <c r="AV2254">
        <v>108.36</v>
      </c>
      <c r="AW2254">
        <v>0</v>
      </c>
      <c r="AX2254">
        <v>0</v>
      </c>
      <c r="AZ2254">
        <v>0</v>
      </c>
      <c r="BA2254" t="s">
        <v>3000</v>
      </c>
      <c r="BB2254">
        <v>5</v>
      </c>
      <c r="BC2254">
        <v>5</v>
      </c>
      <c r="BD2254">
        <v>21814</v>
      </c>
      <c r="BE2254">
        <v>21814</v>
      </c>
      <c r="BF2254">
        <v>0</v>
      </c>
      <c r="BG2254">
        <v>0</v>
      </c>
      <c r="BH2254">
        <v>0</v>
      </c>
      <c r="BJ2254">
        <v>0</v>
      </c>
      <c r="BK2254">
        <v>0</v>
      </c>
      <c r="BN2254">
        <v>0</v>
      </c>
      <c r="BO2254">
        <v>0.6</v>
      </c>
      <c r="BP2254">
        <v>0</v>
      </c>
      <c r="BQ2254">
        <v>1</v>
      </c>
      <c r="BR2254">
        <v>5</v>
      </c>
      <c r="BS2254">
        <v>5011160100</v>
      </c>
      <c r="BT2254">
        <v>0</v>
      </c>
      <c r="BU2254">
        <v>207</v>
      </c>
      <c r="BV2254">
        <v>0</v>
      </c>
      <c r="BW2254">
        <v>0</v>
      </c>
      <c r="BX2254" t="s">
        <v>5270</v>
      </c>
      <c r="BZ2254" t="s">
        <v>6736</v>
      </c>
      <c r="CA2254">
        <v>50503</v>
      </c>
      <c r="CB2254" t="s">
        <v>6838</v>
      </c>
      <c r="CC2254">
        <v>5011160075</v>
      </c>
      <c r="CD2254" t="s">
        <v>7185</v>
      </c>
      <c r="CE2254">
        <v>1</v>
      </c>
      <c r="CF2254" t="s">
        <v>7198</v>
      </c>
      <c r="CG2254">
        <v>0</v>
      </c>
      <c r="CH2254">
        <v>423.522144443</v>
      </c>
      <c r="CI2254">
        <v>8114.9216622100002</v>
      </c>
      <c r="CJ2254" s="2">
        <f t="shared" si="175"/>
        <v>9.5747999999999998</v>
      </c>
      <c r="CK2254" s="2">
        <f t="shared" si="176"/>
        <v>25.532800000000002</v>
      </c>
      <c r="CL2254" s="2">
        <f t="shared" si="177"/>
        <v>1.6</v>
      </c>
      <c r="CM2254" t="str">
        <f t="shared" si="178"/>
        <v>9 to 30 units</v>
      </c>
      <c r="CN2254" t="str">
        <f t="shared" si="179"/>
        <v>9 to 30 units</v>
      </c>
    </row>
    <row r="2255" spans="1:92" x14ac:dyDescent="0.25">
      <c r="A2255" s="1">
        <v>2254</v>
      </c>
      <c r="B2255" t="s">
        <v>90</v>
      </c>
      <c r="C2255">
        <v>1116</v>
      </c>
      <c r="D2255">
        <v>103</v>
      </c>
      <c r="E2255">
        <v>501</v>
      </c>
      <c r="F2255">
        <v>207</v>
      </c>
      <c r="G2255">
        <v>1005</v>
      </c>
      <c r="H2255">
        <v>31</v>
      </c>
      <c r="I2255">
        <v>49</v>
      </c>
      <c r="J2255">
        <v>10302</v>
      </c>
      <c r="K2255" t="s">
        <v>372</v>
      </c>
      <c r="L2255">
        <v>121</v>
      </c>
      <c r="M2255">
        <v>200</v>
      </c>
      <c r="N2255" t="s">
        <v>2594</v>
      </c>
      <c r="O2255" t="s">
        <v>2649</v>
      </c>
      <c r="X2255" t="s">
        <v>2649</v>
      </c>
      <c r="Z2255" t="s">
        <v>2999</v>
      </c>
      <c r="AA2255" t="s">
        <v>3002</v>
      </c>
      <c r="AB2255">
        <v>11</v>
      </c>
      <c r="AC2255">
        <v>0</v>
      </c>
      <c r="AE2255" t="s">
        <v>5143</v>
      </c>
      <c r="AF2255">
        <v>7257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4</v>
      </c>
      <c r="AQ2255">
        <v>0</v>
      </c>
      <c r="AR2255">
        <v>0</v>
      </c>
      <c r="AS2255">
        <v>0</v>
      </c>
      <c r="AT2255">
        <v>0</v>
      </c>
      <c r="AU2255">
        <v>64.5</v>
      </c>
      <c r="AV2255">
        <v>112.5</v>
      </c>
      <c r="AW2255">
        <v>0</v>
      </c>
      <c r="AX2255">
        <v>0</v>
      </c>
      <c r="AZ2255">
        <v>0</v>
      </c>
      <c r="BA2255" t="s">
        <v>2999</v>
      </c>
      <c r="BB2255">
        <v>5</v>
      </c>
      <c r="BC2255">
        <v>5</v>
      </c>
      <c r="BD2255">
        <v>19843</v>
      </c>
      <c r="BE2255">
        <v>19843</v>
      </c>
      <c r="BF2255">
        <v>0</v>
      </c>
      <c r="BG2255">
        <v>0</v>
      </c>
      <c r="BH2255">
        <v>0</v>
      </c>
      <c r="BJ2255">
        <v>0</v>
      </c>
      <c r="BK2255">
        <v>0</v>
      </c>
      <c r="BN2255">
        <v>0</v>
      </c>
      <c r="BO2255">
        <v>0.6</v>
      </c>
      <c r="BP2255">
        <v>0</v>
      </c>
      <c r="BQ2255">
        <v>1</v>
      </c>
      <c r="BR2255">
        <v>5</v>
      </c>
      <c r="BS2255">
        <v>5011160103</v>
      </c>
      <c r="BT2255">
        <v>0</v>
      </c>
      <c r="BU2255">
        <v>207</v>
      </c>
      <c r="BV2255">
        <v>0</v>
      </c>
      <c r="BW2255">
        <v>0</v>
      </c>
      <c r="BX2255" t="s">
        <v>5270</v>
      </c>
      <c r="BZ2255" t="s">
        <v>6736</v>
      </c>
      <c r="CA2255">
        <v>50503</v>
      </c>
      <c r="CB2255" t="s">
        <v>6838</v>
      </c>
      <c r="CC2255">
        <v>5011160075</v>
      </c>
      <c r="CD2255" t="s">
        <v>7185</v>
      </c>
      <c r="CE2255">
        <v>1</v>
      </c>
      <c r="CF2255" t="s">
        <v>7198</v>
      </c>
      <c r="CG2255">
        <v>0</v>
      </c>
      <c r="CH2255">
        <v>362.39279026000003</v>
      </c>
      <c r="CI2255">
        <v>7529.3796794700002</v>
      </c>
      <c r="CJ2255" s="2">
        <f t="shared" si="175"/>
        <v>8.7083999999999993</v>
      </c>
      <c r="CK2255" s="2">
        <f t="shared" si="176"/>
        <v>23.2224</v>
      </c>
      <c r="CL2255" s="2">
        <f t="shared" si="177"/>
        <v>1.6</v>
      </c>
      <c r="CM2255" t="str">
        <f t="shared" si="178"/>
        <v>9 to 30 units</v>
      </c>
      <c r="CN2255" t="str">
        <f t="shared" si="179"/>
        <v>9 to 30 units</v>
      </c>
    </row>
    <row r="2256" spans="1:92" x14ac:dyDescent="0.25">
      <c r="A2256" s="1">
        <v>2255</v>
      </c>
      <c r="B2256" t="s">
        <v>90</v>
      </c>
      <c r="C2256">
        <v>1116</v>
      </c>
      <c r="D2256">
        <v>116</v>
      </c>
      <c r="E2256">
        <v>501</v>
      </c>
      <c r="F2256">
        <v>207</v>
      </c>
      <c r="G2256">
        <v>1005</v>
      </c>
      <c r="H2256">
        <v>31</v>
      </c>
      <c r="I2256">
        <v>49</v>
      </c>
      <c r="J2256">
        <v>10302</v>
      </c>
      <c r="K2256" t="s">
        <v>372</v>
      </c>
      <c r="L2256">
        <v>121</v>
      </c>
      <c r="M2256">
        <v>200</v>
      </c>
      <c r="N2256" t="s">
        <v>2571</v>
      </c>
      <c r="O2256" t="s">
        <v>2649</v>
      </c>
      <c r="X2256" t="s">
        <v>2649</v>
      </c>
      <c r="Z2256" t="s">
        <v>2999</v>
      </c>
      <c r="AA2256" t="s">
        <v>3002</v>
      </c>
      <c r="AB2256">
        <v>11</v>
      </c>
      <c r="AC2256">
        <v>0</v>
      </c>
      <c r="AE2256" t="s">
        <v>5139</v>
      </c>
      <c r="AF2256">
        <v>3712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4</v>
      </c>
      <c r="AQ2256">
        <v>0</v>
      </c>
      <c r="AR2256">
        <v>0</v>
      </c>
      <c r="AS2256">
        <v>0</v>
      </c>
      <c r="AT2256">
        <v>0</v>
      </c>
      <c r="AU2256">
        <v>33</v>
      </c>
      <c r="AV2256">
        <v>112.5</v>
      </c>
      <c r="AW2256">
        <v>0</v>
      </c>
      <c r="AX2256">
        <v>0</v>
      </c>
      <c r="AZ2256">
        <v>0</v>
      </c>
      <c r="BA2256" t="s">
        <v>2999</v>
      </c>
      <c r="BB2256">
        <v>5</v>
      </c>
      <c r="BC2256">
        <v>5</v>
      </c>
      <c r="BD2256">
        <v>10112</v>
      </c>
      <c r="BE2256">
        <v>10112</v>
      </c>
      <c r="BF2256">
        <v>0</v>
      </c>
      <c r="BG2256">
        <v>0</v>
      </c>
      <c r="BH2256">
        <v>0</v>
      </c>
      <c r="BJ2256">
        <v>0</v>
      </c>
      <c r="BK2256">
        <v>0</v>
      </c>
      <c r="BN2256">
        <v>0</v>
      </c>
      <c r="BO2256">
        <v>0.6</v>
      </c>
      <c r="BP2256">
        <v>0</v>
      </c>
      <c r="BQ2256">
        <v>1</v>
      </c>
      <c r="BR2256">
        <v>5</v>
      </c>
      <c r="BS2256">
        <v>5011160116</v>
      </c>
      <c r="BT2256">
        <v>0</v>
      </c>
      <c r="BU2256">
        <v>207</v>
      </c>
      <c r="BV2256">
        <v>0</v>
      </c>
      <c r="BW2256">
        <v>0</v>
      </c>
      <c r="BX2256" t="s">
        <v>5270</v>
      </c>
      <c r="BZ2256" t="s">
        <v>6736</v>
      </c>
      <c r="CA2256">
        <v>50503</v>
      </c>
      <c r="CB2256" t="s">
        <v>6838</v>
      </c>
      <c r="CC2256">
        <v>5011160075</v>
      </c>
      <c r="CD2256" t="s">
        <v>7185</v>
      </c>
      <c r="CE2256">
        <v>1</v>
      </c>
      <c r="CF2256" t="s">
        <v>7198</v>
      </c>
      <c r="CG2256">
        <v>0</v>
      </c>
      <c r="CH2256">
        <v>291.00017300899998</v>
      </c>
      <c r="CI2256">
        <v>3712.36291652</v>
      </c>
      <c r="CJ2256" s="2">
        <f t="shared" si="175"/>
        <v>4.4543999999999997</v>
      </c>
      <c r="CK2256" s="2">
        <f t="shared" si="176"/>
        <v>11.878400000000001</v>
      </c>
      <c r="CL2256" s="2">
        <f t="shared" si="177"/>
        <v>1.6</v>
      </c>
      <c r="CM2256" t="str">
        <f t="shared" si="178"/>
        <v>1 to 8 units</v>
      </c>
      <c r="CN2256" t="str">
        <f t="shared" si="179"/>
        <v>9 to 30 units</v>
      </c>
    </row>
    <row r="2257" spans="1:92" x14ac:dyDescent="0.25">
      <c r="A2257" s="1">
        <v>2256</v>
      </c>
      <c r="B2257" t="s">
        <v>90</v>
      </c>
      <c r="C2257">
        <v>1116</v>
      </c>
      <c r="D2257">
        <v>118</v>
      </c>
      <c r="E2257">
        <v>501</v>
      </c>
      <c r="F2257">
        <v>207</v>
      </c>
      <c r="G2257">
        <v>1005</v>
      </c>
      <c r="H2257">
        <v>31</v>
      </c>
      <c r="I2257">
        <v>49</v>
      </c>
      <c r="J2257">
        <v>10302</v>
      </c>
      <c r="K2257" t="s">
        <v>372</v>
      </c>
      <c r="L2257">
        <v>121</v>
      </c>
      <c r="M2257">
        <v>200</v>
      </c>
      <c r="N2257" t="s">
        <v>2638</v>
      </c>
      <c r="O2257" t="s">
        <v>2649</v>
      </c>
      <c r="X2257" t="s">
        <v>2649</v>
      </c>
      <c r="Z2257" t="s">
        <v>2999</v>
      </c>
      <c r="AA2257" t="s">
        <v>3002</v>
      </c>
      <c r="AB2257">
        <v>11</v>
      </c>
      <c r="AC2257">
        <v>0</v>
      </c>
      <c r="AE2257" t="s">
        <v>5139</v>
      </c>
      <c r="AF2257">
        <v>3713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4</v>
      </c>
      <c r="AQ2257">
        <v>0</v>
      </c>
      <c r="AR2257">
        <v>0</v>
      </c>
      <c r="AS2257">
        <v>0</v>
      </c>
      <c r="AT2257">
        <v>0</v>
      </c>
      <c r="AU2257">
        <v>33</v>
      </c>
      <c r="AV2257">
        <v>112.5</v>
      </c>
      <c r="AW2257">
        <v>0</v>
      </c>
      <c r="AX2257">
        <v>0</v>
      </c>
      <c r="AZ2257">
        <v>0</v>
      </c>
      <c r="BA2257" t="s">
        <v>2999</v>
      </c>
      <c r="BB2257">
        <v>5</v>
      </c>
      <c r="BC2257">
        <v>5</v>
      </c>
      <c r="BD2257">
        <v>10176</v>
      </c>
      <c r="BE2257">
        <v>10176</v>
      </c>
      <c r="BF2257">
        <v>0</v>
      </c>
      <c r="BG2257">
        <v>0</v>
      </c>
      <c r="BH2257">
        <v>0</v>
      </c>
      <c r="BJ2257">
        <v>0</v>
      </c>
      <c r="BK2257">
        <v>0</v>
      </c>
      <c r="BN2257">
        <v>0</v>
      </c>
      <c r="BO2257">
        <v>0.6</v>
      </c>
      <c r="BP2257">
        <v>0</v>
      </c>
      <c r="BQ2257">
        <v>1</v>
      </c>
      <c r="BR2257">
        <v>5</v>
      </c>
      <c r="BS2257">
        <v>5011160118</v>
      </c>
      <c r="BT2257">
        <v>0</v>
      </c>
      <c r="BU2257">
        <v>207</v>
      </c>
      <c r="BV2257">
        <v>0</v>
      </c>
      <c r="BW2257">
        <v>0</v>
      </c>
      <c r="BX2257" t="s">
        <v>5270</v>
      </c>
      <c r="BZ2257" t="s">
        <v>6736</v>
      </c>
      <c r="CA2257">
        <v>50503</v>
      </c>
      <c r="CB2257" t="s">
        <v>6838</v>
      </c>
      <c r="CC2257">
        <v>5011160075</v>
      </c>
      <c r="CD2257" t="s">
        <v>7185</v>
      </c>
      <c r="CE2257">
        <v>1</v>
      </c>
      <c r="CF2257" t="s">
        <v>7198</v>
      </c>
      <c r="CG2257">
        <v>0</v>
      </c>
      <c r="CH2257">
        <v>291.00022882799999</v>
      </c>
      <c r="CI2257">
        <v>3712.3572096900002</v>
      </c>
      <c r="CJ2257" s="2">
        <f t="shared" si="175"/>
        <v>4.4555999999999996</v>
      </c>
      <c r="CK2257" s="2">
        <f t="shared" si="176"/>
        <v>11.881600000000001</v>
      </c>
      <c r="CL2257" s="2">
        <f t="shared" si="177"/>
        <v>1.6</v>
      </c>
      <c r="CM2257" t="str">
        <f t="shared" si="178"/>
        <v>1 to 8 units</v>
      </c>
      <c r="CN2257" t="str">
        <f t="shared" si="179"/>
        <v>9 to 30 units</v>
      </c>
    </row>
    <row r="2258" spans="1:92" x14ac:dyDescent="0.25">
      <c r="A2258" s="1">
        <v>2257</v>
      </c>
      <c r="B2258" t="s">
        <v>90</v>
      </c>
      <c r="C2258">
        <v>1116</v>
      </c>
      <c r="D2258">
        <v>119</v>
      </c>
      <c r="E2258">
        <v>501</v>
      </c>
      <c r="F2258">
        <v>207</v>
      </c>
      <c r="G2258">
        <v>1005</v>
      </c>
      <c r="H2258">
        <v>31</v>
      </c>
      <c r="I2258">
        <v>49</v>
      </c>
      <c r="J2258">
        <v>10302</v>
      </c>
      <c r="K2258" t="s">
        <v>372</v>
      </c>
      <c r="L2258">
        <v>121</v>
      </c>
      <c r="M2258">
        <v>200</v>
      </c>
      <c r="N2258" t="s">
        <v>2643</v>
      </c>
      <c r="O2258" t="s">
        <v>2649</v>
      </c>
      <c r="X2258" t="s">
        <v>2649</v>
      </c>
      <c r="Z2258" t="s">
        <v>2999</v>
      </c>
      <c r="AA2258" t="s">
        <v>3002</v>
      </c>
      <c r="AB2258">
        <v>11</v>
      </c>
      <c r="AC2258">
        <v>0</v>
      </c>
      <c r="AE2258" t="s">
        <v>5143</v>
      </c>
      <c r="AF2258">
        <v>3712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4</v>
      </c>
      <c r="AQ2258">
        <v>0</v>
      </c>
      <c r="AR2258">
        <v>0</v>
      </c>
      <c r="AS2258">
        <v>0</v>
      </c>
      <c r="AT2258">
        <v>0</v>
      </c>
      <c r="AU2258">
        <v>33</v>
      </c>
      <c r="AV2258">
        <v>112.5</v>
      </c>
      <c r="AW2258">
        <v>0</v>
      </c>
      <c r="AX2258">
        <v>0</v>
      </c>
      <c r="AZ2258">
        <v>0</v>
      </c>
      <c r="BA2258" t="s">
        <v>2999</v>
      </c>
      <c r="BB2258">
        <v>5</v>
      </c>
      <c r="BC2258">
        <v>5</v>
      </c>
      <c r="BD2258">
        <v>10112</v>
      </c>
      <c r="BE2258">
        <v>10112</v>
      </c>
      <c r="BF2258">
        <v>0</v>
      </c>
      <c r="BG2258">
        <v>0</v>
      </c>
      <c r="BH2258">
        <v>0</v>
      </c>
      <c r="BJ2258">
        <v>0</v>
      </c>
      <c r="BK2258">
        <v>0</v>
      </c>
      <c r="BN2258">
        <v>0</v>
      </c>
      <c r="BO2258">
        <v>0.6</v>
      </c>
      <c r="BP2258">
        <v>0</v>
      </c>
      <c r="BQ2258">
        <v>1</v>
      </c>
      <c r="BR2258">
        <v>5</v>
      </c>
      <c r="BS2258">
        <v>5011160119</v>
      </c>
      <c r="BT2258">
        <v>0</v>
      </c>
      <c r="BU2258">
        <v>207</v>
      </c>
      <c r="BV2258">
        <v>0</v>
      </c>
      <c r="BW2258">
        <v>0</v>
      </c>
      <c r="BX2258" t="s">
        <v>5270</v>
      </c>
      <c r="BZ2258" t="s">
        <v>6736</v>
      </c>
      <c r="CA2258">
        <v>50503</v>
      </c>
      <c r="CB2258" t="s">
        <v>6838</v>
      </c>
      <c r="CC2258">
        <v>5011160075</v>
      </c>
      <c r="CD2258" t="s">
        <v>7185</v>
      </c>
      <c r="CE2258">
        <v>1</v>
      </c>
      <c r="CF2258" t="s">
        <v>7198</v>
      </c>
      <c r="CG2258">
        <v>0</v>
      </c>
      <c r="CH2258">
        <v>293.61415492899999</v>
      </c>
      <c r="CI2258">
        <v>3754.7073541999998</v>
      </c>
      <c r="CJ2258" s="2">
        <f t="shared" si="175"/>
        <v>4.4543999999999997</v>
      </c>
      <c r="CK2258" s="2">
        <f t="shared" si="176"/>
        <v>11.878400000000001</v>
      </c>
      <c r="CL2258" s="2">
        <f t="shared" si="177"/>
        <v>1.6</v>
      </c>
      <c r="CM2258" t="str">
        <f t="shared" si="178"/>
        <v>1 to 8 units</v>
      </c>
      <c r="CN2258" t="str">
        <f t="shared" si="179"/>
        <v>9 to 30 units</v>
      </c>
    </row>
    <row r="2259" spans="1:92" x14ac:dyDescent="0.25">
      <c r="A2259" s="1">
        <v>2258</v>
      </c>
      <c r="B2259" t="s">
        <v>90</v>
      </c>
      <c r="C2259">
        <v>1116</v>
      </c>
      <c r="D2259">
        <v>120</v>
      </c>
      <c r="E2259">
        <v>501</v>
      </c>
      <c r="F2259">
        <v>207</v>
      </c>
      <c r="G2259">
        <v>1005</v>
      </c>
      <c r="H2259">
        <v>31</v>
      </c>
      <c r="I2259">
        <v>49</v>
      </c>
      <c r="J2259">
        <v>10302</v>
      </c>
      <c r="K2259" t="s">
        <v>372</v>
      </c>
      <c r="L2259">
        <v>121</v>
      </c>
      <c r="M2259">
        <v>200</v>
      </c>
      <c r="N2259" t="s">
        <v>2549</v>
      </c>
      <c r="O2259" t="s">
        <v>2649</v>
      </c>
      <c r="X2259" t="s">
        <v>2649</v>
      </c>
      <c r="Z2259" t="s">
        <v>2999</v>
      </c>
      <c r="AA2259" t="s">
        <v>3002</v>
      </c>
      <c r="AB2259">
        <v>11</v>
      </c>
      <c r="AC2259">
        <v>0</v>
      </c>
      <c r="AE2259" t="s">
        <v>5139</v>
      </c>
      <c r="AF2259">
        <v>3712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</v>
      </c>
      <c r="AQ2259">
        <v>0</v>
      </c>
      <c r="AR2259">
        <v>0</v>
      </c>
      <c r="AS2259">
        <v>0</v>
      </c>
      <c r="AT2259">
        <v>0</v>
      </c>
      <c r="AU2259">
        <v>33</v>
      </c>
      <c r="AV2259">
        <v>112.5</v>
      </c>
      <c r="AW2259">
        <v>0</v>
      </c>
      <c r="AX2259">
        <v>0</v>
      </c>
      <c r="AZ2259">
        <v>0</v>
      </c>
      <c r="BA2259" t="s">
        <v>2999</v>
      </c>
      <c r="BB2259">
        <v>5</v>
      </c>
      <c r="BC2259">
        <v>5</v>
      </c>
      <c r="BD2259">
        <v>10112</v>
      </c>
      <c r="BE2259">
        <v>10112</v>
      </c>
      <c r="BF2259">
        <v>0</v>
      </c>
      <c r="BG2259">
        <v>0</v>
      </c>
      <c r="BH2259">
        <v>0</v>
      </c>
      <c r="BJ2259">
        <v>0</v>
      </c>
      <c r="BK2259">
        <v>0</v>
      </c>
      <c r="BN2259">
        <v>0</v>
      </c>
      <c r="BO2259">
        <v>0.6</v>
      </c>
      <c r="BP2259">
        <v>0</v>
      </c>
      <c r="BQ2259">
        <v>1</v>
      </c>
      <c r="BR2259">
        <v>5</v>
      </c>
      <c r="BS2259">
        <v>5011160120</v>
      </c>
      <c r="BT2259">
        <v>0</v>
      </c>
      <c r="BU2259">
        <v>207</v>
      </c>
      <c r="BV2259">
        <v>0</v>
      </c>
      <c r="BW2259">
        <v>0</v>
      </c>
      <c r="BX2259" t="s">
        <v>5270</v>
      </c>
      <c r="BZ2259" t="s">
        <v>6736</v>
      </c>
      <c r="CA2259">
        <v>50503</v>
      </c>
      <c r="CB2259" t="s">
        <v>6838</v>
      </c>
      <c r="CC2259">
        <v>5011160075</v>
      </c>
      <c r="CD2259" t="s">
        <v>7185</v>
      </c>
      <c r="CE2259">
        <v>1</v>
      </c>
      <c r="CF2259" t="s">
        <v>7198</v>
      </c>
      <c r="CG2259">
        <v>0</v>
      </c>
      <c r="CH2259">
        <v>291.00017352600003</v>
      </c>
      <c r="CI2259">
        <v>3712.35187602</v>
      </c>
      <c r="CJ2259" s="2">
        <f t="shared" si="175"/>
        <v>4.4543999999999997</v>
      </c>
      <c r="CK2259" s="2">
        <f t="shared" si="176"/>
        <v>11.878400000000001</v>
      </c>
      <c r="CL2259" s="2">
        <f t="shared" si="177"/>
        <v>1.6</v>
      </c>
      <c r="CM2259" t="str">
        <f t="shared" si="178"/>
        <v>1 to 8 units</v>
      </c>
      <c r="CN2259" t="str">
        <f t="shared" si="179"/>
        <v>9 to 30 units</v>
      </c>
    </row>
    <row r="2260" spans="1:92" x14ac:dyDescent="0.25">
      <c r="A2260" s="1">
        <v>2259</v>
      </c>
      <c r="B2260" t="s">
        <v>90</v>
      </c>
      <c r="C2260">
        <v>1116</v>
      </c>
      <c r="D2260">
        <v>121</v>
      </c>
      <c r="E2260">
        <v>501</v>
      </c>
      <c r="F2260">
        <v>207</v>
      </c>
      <c r="G2260">
        <v>1005</v>
      </c>
      <c r="H2260">
        <v>31</v>
      </c>
      <c r="I2260">
        <v>49</v>
      </c>
      <c r="J2260">
        <v>10302</v>
      </c>
      <c r="K2260" t="s">
        <v>372</v>
      </c>
      <c r="L2260">
        <v>121</v>
      </c>
      <c r="M2260">
        <v>200</v>
      </c>
      <c r="N2260" t="s">
        <v>2576</v>
      </c>
      <c r="O2260" t="s">
        <v>2649</v>
      </c>
      <c r="X2260" t="s">
        <v>2649</v>
      </c>
      <c r="Z2260" t="s">
        <v>2999</v>
      </c>
      <c r="AA2260" t="s">
        <v>3002</v>
      </c>
      <c r="AB2260">
        <v>11</v>
      </c>
      <c r="AC2260">
        <v>0</v>
      </c>
      <c r="AE2260" t="s">
        <v>5144</v>
      </c>
      <c r="AF2260">
        <v>3712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4</v>
      </c>
      <c r="AQ2260">
        <v>0</v>
      </c>
      <c r="AR2260">
        <v>0</v>
      </c>
      <c r="AS2260">
        <v>0</v>
      </c>
      <c r="AT2260">
        <v>0</v>
      </c>
      <c r="AU2260">
        <v>33</v>
      </c>
      <c r="AV2260">
        <v>112.5</v>
      </c>
      <c r="AW2260">
        <v>0</v>
      </c>
      <c r="AX2260">
        <v>0</v>
      </c>
      <c r="AZ2260">
        <v>0</v>
      </c>
      <c r="BA2260" t="s">
        <v>2999</v>
      </c>
      <c r="BB2260">
        <v>5</v>
      </c>
      <c r="BC2260">
        <v>5</v>
      </c>
      <c r="BD2260">
        <v>10112</v>
      </c>
      <c r="BE2260">
        <v>10112</v>
      </c>
      <c r="BF2260">
        <v>0</v>
      </c>
      <c r="BG2260">
        <v>0</v>
      </c>
      <c r="BH2260">
        <v>0</v>
      </c>
      <c r="BJ2260">
        <v>0</v>
      </c>
      <c r="BK2260">
        <v>0</v>
      </c>
      <c r="BN2260">
        <v>0</v>
      </c>
      <c r="BO2260">
        <v>0.6</v>
      </c>
      <c r="BP2260">
        <v>0</v>
      </c>
      <c r="BQ2260">
        <v>1</v>
      </c>
      <c r="BR2260">
        <v>5</v>
      </c>
      <c r="BS2260">
        <v>5011160121</v>
      </c>
      <c r="BT2260">
        <v>0</v>
      </c>
      <c r="BU2260">
        <v>207</v>
      </c>
      <c r="BV2260">
        <v>0</v>
      </c>
      <c r="BW2260">
        <v>0</v>
      </c>
      <c r="BX2260" t="s">
        <v>5270</v>
      </c>
      <c r="BZ2260" t="s">
        <v>6736</v>
      </c>
      <c r="CA2260">
        <v>50503</v>
      </c>
      <c r="CB2260" t="s">
        <v>6838</v>
      </c>
      <c r="CC2260">
        <v>5011160075</v>
      </c>
      <c r="CD2260" t="s">
        <v>7185</v>
      </c>
      <c r="CE2260">
        <v>1</v>
      </c>
      <c r="CF2260" t="s">
        <v>7198</v>
      </c>
      <c r="CG2260">
        <v>0</v>
      </c>
      <c r="CH2260">
        <v>293.02952639099999</v>
      </c>
      <c r="CI2260">
        <v>3745.07128659</v>
      </c>
      <c r="CJ2260" s="2">
        <f t="shared" si="175"/>
        <v>4.4543999999999997</v>
      </c>
      <c r="CK2260" s="2">
        <f t="shared" si="176"/>
        <v>11.878400000000001</v>
      </c>
      <c r="CL2260" s="2">
        <f t="shared" si="177"/>
        <v>1.6</v>
      </c>
      <c r="CM2260" t="str">
        <f t="shared" si="178"/>
        <v>1 to 8 units</v>
      </c>
      <c r="CN2260" t="str">
        <f t="shared" si="179"/>
        <v>9 to 30 units</v>
      </c>
    </row>
    <row r="2261" spans="1:92" x14ac:dyDescent="0.25">
      <c r="A2261" s="1">
        <v>2260</v>
      </c>
      <c r="B2261" t="s">
        <v>90</v>
      </c>
      <c r="C2261">
        <v>1116</v>
      </c>
      <c r="D2261">
        <v>122</v>
      </c>
      <c r="E2261">
        <v>501</v>
      </c>
      <c r="F2261">
        <v>207</v>
      </c>
      <c r="G2261">
        <v>1005</v>
      </c>
      <c r="H2261">
        <v>31</v>
      </c>
      <c r="I2261">
        <v>49</v>
      </c>
      <c r="J2261">
        <v>10302</v>
      </c>
      <c r="K2261" t="s">
        <v>372</v>
      </c>
      <c r="L2261">
        <v>121</v>
      </c>
      <c r="M2261">
        <v>200</v>
      </c>
      <c r="N2261" t="s">
        <v>2550</v>
      </c>
      <c r="O2261" t="s">
        <v>2649</v>
      </c>
      <c r="X2261" t="s">
        <v>2649</v>
      </c>
      <c r="Z2261" t="s">
        <v>2999</v>
      </c>
      <c r="AA2261" t="s">
        <v>3002</v>
      </c>
      <c r="AB2261">
        <v>11</v>
      </c>
      <c r="AC2261">
        <v>0</v>
      </c>
      <c r="AE2261" t="s">
        <v>5139</v>
      </c>
      <c r="AF2261">
        <v>3713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4</v>
      </c>
      <c r="AQ2261">
        <v>0</v>
      </c>
      <c r="AR2261">
        <v>0</v>
      </c>
      <c r="AS2261">
        <v>0</v>
      </c>
      <c r="AT2261">
        <v>0</v>
      </c>
      <c r="AU2261">
        <v>33</v>
      </c>
      <c r="AV2261">
        <v>112.5</v>
      </c>
      <c r="AW2261">
        <v>0</v>
      </c>
      <c r="AX2261">
        <v>0</v>
      </c>
      <c r="AZ2261">
        <v>0</v>
      </c>
      <c r="BA2261" t="s">
        <v>2999</v>
      </c>
      <c r="BB2261">
        <v>5</v>
      </c>
      <c r="BC2261">
        <v>5</v>
      </c>
      <c r="BD2261">
        <v>10176</v>
      </c>
      <c r="BE2261">
        <v>10176</v>
      </c>
      <c r="BF2261">
        <v>0</v>
      </c>
      <c r="BG2261">
        <v>0</v>
      </c>
      <c r="BH2261">
        <v>0</v>
      </c>
      <c r="BJ2261">
        <v>0</v>
      </c>
      <c r="BK2261">
        <v>0</v>
      </c>
      <c r="BN2261">
        <v>0</v>
      </c>
      <c r="BO2261">
        <v>0.6</v>
      </c>
      <c r="BP2261">
        <v>0</v>
      </c>
      <c r="BQ2261">
        <v>1</v>
      </c>
      <c r="BR2261">
        <v>5</v>
      </c>
      <c r="BS2261">
        <v>5011160122</v>
      </c>
      <c r="BT2261">
        <v>0</v>
      </c>
      <c r="BU2261">
        <v>207</v>
      </c>
      <c r="BV2261">
        <v>0</v>
      </c>
      <c r="BW2261">
        <v>0</v>
      </c>
      <c r="BX2261" t="s">
        <v>5270</v>
      </c>
      <c r="BZ2261" t="s">
        <v>6736</v>
      </c>
      <c r="CA2261">
        <v>50503</v>
      </c>
      <c r="CB2261" t="s">
        <v>6838</v>
      </c>
      <c r="CC2261">
        <v>5011160075</v>
      </c>
      <c r="CD2261" t="s">
        <v>7185</v>
      </c>
      <c r="CE2261">
        <v>1</v>
      </c>
      <c r="CF2261" t="s">
        <v>7198</v>
      </c>
      <c r="CG2261">
        <v>0</v>
      </c>
      <c r="CH2261">
        <v>291.000173039</v>
      </c>
      <c r="CI2261">
        <v>3712.3647348600002</v>
      </c>
      <c r="CJ2261" s="2">
        <f t="shared" si="175"/>
        <v>4.4555999999999996</v>
      </c>
      <c r="CK2261" s="2">
        <f t="shared" si="176"/>
        <v>11.881600000000001</v>
      </c>
      <c r="CL2261" s="2">
        <f t="shared" si="177"/>
        <v>1.6</v>
      </c>
      <c r="CM2261" t="str">
        <f t="shared" si="178"/>
        <v>1 to 8 units</v>
      </c>
      <c r="CN2261" t="str">
        <f t="shared" si="179"/>
        <v>9 to 30 units</v>
      </c>
    </row>
    <row r="2262" spans="1:92" x14ac:dyDescent="0.25">
      <c r="A2262" s="1">
        <v>2261</v>
      </c>
      <c r="B2262" t="s">
        <v>90</v>
      </c>
      <c r="C2262">
        <v>1116</v>
      </c>
      <c r="D2262">
        <v>123</v>
      </c>
      <c r="E2262">
        <v>501</v>
      </c>
      <c r="F2262">
        <v>207</v>
      </c>
      <c r="G2262">
        <v>1005</v>
      </c>
      <c r="H2262">
        <v>31</v>
      </c>
      <c r="I2262">
        <v>49</v>
      </c>
      <c r="J2262">
        <v>10302</v>
      </c>
      <c r="K2262" t="s">
        <v>372</v>
      </c>
      <c r="L2262">
        <v>121</v>
      </c>
      <c r="M2262">
        <v>200</v>
      </c>
      <c r="N2262" t="s">
        <v>2585</v>
      </c>
      <c r="O2262" t="s">
        <v>2649</v>
      </c>
      <c r="X2262" t="s">
        <v>2649</v>
      </c>
      <c r="Z2262" t="s">
        <v>2999</v>
      </c>
      <c r="AA2262" t="s">
        <v>3002</v>
      </c>
      <c r="AB2262">
        <v>11</v>
      </c>
      <c r="AC2262">
        <v>0</v>
      </c>
      <c r="AE2262" t="s">
        <v>5143</v>
      </c>
      <c r="AF2262">
        <v>3713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4</v>
      </c>
      <c r="AQ2262">
        <v>0</v>
      </c>
      <c r="AR2262">
        <v>0</v>
      </c>
      <c r="AS2262">
        <v>0</v>
      </c>
      <c r="AT2262">
        <v>0</v>
      </c>
      <c r="AU2262">
        <v>33</v>
      </c>
      <c r="AV2262">
        <v>112.5</v>
      </c>
      <c r="AW2262">
        <v>0</v>
      </c>
      <c r="AX2262">
        <v>0</v>
      </c>
      <c r="AZ2262">
        <v>0</v>
      </c>
      <c r="BA2262" t="s">
        <v>2999</v>
      </c>
      <c r="BB2262">
        <v>5</v>
      </c>
      <c r="BC2262">
        <v>5</v>
      </c>
      <c r="BD2262">
        <v>10176</v>
      </c>
      <c r="BE2262">
        <v>10176</v>
      </c>
      <c r="BF2262">
        <v>0</v>
      </c>
      <c r="BG2262">
        <v>0</v>
      </c>
      <c r="BH2262">
        <v>0</v>
      </c>
      <c r="BJ2262">
        <v>0</v>
      </c>
      <c r="BK2262">
        <v>0</v>
      </c>
      <c r="BN2262">
        <v>0</v>
      </c>
      <c r="BO2262">
        <v>0.6</v>
      </c>
      <c r="BP2262">
        <v>0</v>
      </c>
      <c r="BQ2262">
        <v>1</v>
      </c>
      <c r="BR2262">
        <v>5</v>
      </c>
      <c r="BS2262">
        <v>5011160123</v>
      </c>
      <c r="BT2262">
        <v>0</v>
      </c>
      <c r="BU2262">
        <v>207</v>
      </c>
      <c r="BV2262">
        <v>0</v>
      </c>
      <c r="BW2262">
        <v>0</v>
      </c>
      <c r="BX2262" t="s">
        <v>5270</v>
      </c>
      <c r="BZ2262" t="s">
        <v>6736</v>
      </c>
      <c r="CA2262">
        <v>50503</v>
      </c>
      <c r="CB2262" t="s">
        <v>6838</v>
      </c>
      <c r="CC2262">
        <v>5011160075</v>
      </c>
      <c r="CD2262" t="s">
        <v>7185</v>
      </c>
      <c r="CE2262">
        <v>1</v>
      </c>
      <c r="CF2262" t="s">
        <v>7198</v>
      </c>
      <c r="CG2262">
        <v>0</v>
      </c>
      <c r="CH2262">
        <v>295.11733779999997</v>
      </c>
      <c r="CI2262">
        <v>3902.8431809200001</v>
      </c>
      <c r="CJ2262" s="2">
        <f t="shared" si="175"/>
        <v>4.4555999999999996</v>
      </c>
      <c r="CK2262" s="2">
        <f t="shared" si="176"/>
        <v>11.881600000000001</v>
      </c>
      <c r="CL2262" s="2">
        <f t="shared" si="177"/>
        <v>1.6</v>
      </c>
      <c r="CM2262" t="str">
        <f t="shared" si="178"/>
        <v>1 to 8 units</v>
      </c>
      <c r="CN2262" t="str">
        <f t="shared" si="179"/>
        <v>9 to 30 units</v>
      </c>
    </row>
    <row r="2263" spans="1:92" x14ac:dyDescent="0.25">
      <c r="A2263" s="1">
        <v>2262</v>
      </c>
      <c r="B2263" t="s">
        <v>90</v>
      </c>
      <c r="C2263">
        <v>1116</v>
      </c>
      <c r="D2263">
        <v>124</v>
      </c>
      <c r="E2263">
        <v>501</v>
      </c>
      <c r="F2263">
        <v>207</v>
      </c>
      <c r="G2263">
        <v>1005</v>
      </c>
      <c r="H2263">
        <v>31</v>
      </c>
      <c r="I2263">
        <v>49</v>
      </c>
      <c r="J2263">
        <v>10302</v>
      </c>
      <c r="K2263" t="s">
        <v>372</v>
      </c>
      <c r="L2263">
        <v>121</v>
      </c>
      <c r="M2263">
        <v>200</v>
      </c>
      <c r="N2263" t="s">
        <v>2609</v>
      </c>
      <c r="O2263" t="s">
        <v>2649</v>
      </c>
      <c r="X2263" t="s">
        <v>2649</v>
      </c>
      <c r="Z2263" t="s">
        <v>2999</v>
      </c>
      <c r="AA2263" t="s">
        <v>3002</v>
      </c>
      <c r="AB2263">
        <v>11</v>
      </c>
      <c r="AC2263">
        <v>0</v>
      </c>
      <c r="AE2263" t="s">
        <v>5139</v>
      </c>
      <c r="AF2263">
        <v>3712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4</v>
      </c>
      <c r="AQ2263">
        <v>0</v>
      </c>
      <c r="AR2263">
        <v>0</v>
      </c>
      <c r="AS2263">
        <v>0</v>
      </c>
      <c r="AT2263">
        <v>0</v>
      </c>
      <c r="AU2263">
        <v>33</v>
      </c>
      <c r="AV2263">
        <v>112.5</v>
      </c>
      <c r="AW2263">
        <v>0</v>
      </c>
      <c r="AX2263">
        <v>0</v>
      </c>
      <c r="AZ2263">
        <v>0</v>
      </c>
      <c r="BA2263" t="s">
        <v>2999</v>
      </c>
      <c r="BB2263">
        <v>5</v>
      </c>
      <c r="BC2263">
        <v>5</v>
      </c>
      <c r="BD2263">
        <v>10112</v>
      </c>
      <c r="BE2263">
        <v>10112</v>
      </c>
      <c r="BF2263">
        <v>0</v>
      </c>
      <c r="BG2263">
        <v>0</v>
      </c>
      <c r="BH2263">
        <v>0</v>
      </c>
      <c r="BJ2263">
        <v>0</v>
      </c>
      <c r="BK2263">
        <v>0</v>
      </c>
      <c r="BN2263">
        <v>0</v>
      </c>
      <c r="BO2263">
        <v>0.6</v>
      </c>
      <c r="BP2263">
        <v>0</v>
      </c>
      <c r="BQ2263">
        <v>1</v>
      </c>
      <c r="BR2263">
        <v>5</v>
      </c>
      <c r="BS2263">
        <v>5011160124</v>
      </c>
      <c r="BT2263">
        <v>0</v>
      </c>
      <c r="BU2263">
        <v>207</v>
      </c>
      <c r="BV2263">
        <v>0</v>
      </c>
      <c r="BW2263">
        <v>0</v>
      </c>
      <c r="BX2263" t="s">
        <v>5270</v>
      </c>
      <c r="BZ2263" t="s">
        <v>6736</v>
      </c>
      <c r="CA2263">
        <v>50503</v>
      </c>
      <c r="CB2263" t="s">
        <v>6838</v>
      </c>
      <c r="CC2263">
        <v>5011160075</v>
      </c>
      <c r="CD2263" t="s">
        <v>7185</v>
      </c>
      <c r="CE2263">
        <v>1</v>
      </c>
      <c r="CF2263" t="s">
        <v>7198</v>
      </c>
      <c r="CG2263">
        <v>0</v>
      </c>
      <c r="CH2263">
        <v>290.99995274700001</v>
      </c>
      <c r="CI2263">
        <v>3712.3542483599999</v>
      </c>
      <c r="CJ2263" s="2">
        <f t="shared" si="175"/>
        <v>4.4543999999999997</v>
      </c>
      <c r="CK2263" s="2">
        <f t="shared" si="176"/>
        <v>11.878400000000001</v>
      </c>
      <c r="CL2263" s="2">
        <f t="shared" si="177"/>
        <v>1.6</v>
      </c>
      <c r="CM2263" t="str">
        <f t="shared" si="178"/>
        <v>1 to 8 units</v>
      </c>
      <c r="CN2263" t="str">
        <f t="shared" si="179"/>
        <v>9 to 30 units</v>
      </c>
    </row>
    <row r="2264" spans="1:92" x14ac:dyDescent="0.25">
      <c r="A2264" s="1">
        <v>2263</v>
      </c>
      <c r="B2264" t="s">
        <v>90</v>
      </c>
      <c r="C2264">
        <v>1116</v>
      </c>
      <c r="D2264">
        <v>125</v>
      </c>
      <c r="E2264">
        <v>501</v>
      </c>
      <c r="F2264">
        <v>207</v>
      </c>
      <c r="G2264">
        <v>1005</v>
      </c>
      <c r="H2264">
        <v>31</v>
      </c>
      <c r="I2264">
        <v>49</v>
      </c>
      <c r="J2264">
        <v>10302</v>
      </c>
      <c r="K2264" t="s">
        <v>372</v>
      </c>
      <c r="L2264">
        <v>121</v>
      </c>
      <c r="M2264">
        <v>200</v>
      </c>
      <c r="N2264" t="s">
        <v>2610</v>
      </c>
      <c r="O2264" t="s">
        <v>2649</v>
      </c>
      <c r="X2264" t="s">
        <v>2649</v>
      </c>
      <c r="Z2264" t="s">
        <v>2999</v>
      </c>
      <c r="AA2264" t="s">
        <v>3002</v>
      </c>
      <c r="AB2264">
        <v>11</v>
      </c>
      <c r="AC2264">
        <v>0</v>
      </c>
      <c r="AE2264" t="s">
        <v>5139</v>
      </c>
      <c r="AF2264">
        <v>3713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4</v>
      </c>
      <c r="AQ2264">
        <v>0</v>
      </c>
      <c r="AR2264">
        <v>0</v>
      </c>
      <c r="AS2264">
        <v>0</v>
      </c>
      <c r="AT2264">
        <v>0</v>
      </c>
      <c r="AU2264">
        <v>33</v>
      </c>
      <c r="AV2264">
        <v>112.5</v>
      </c>
      <c r="AW2264">
        <v>0</v>
      </c>
      <c r="AX2264">
        <v>0</v>
      </c>
      <c r="AZ2264">
        <v>0</v>
      </c>
      <c r="BA2264" t="s">
        <v>2999</v>
      </c>
      <c r="BB2264">
        <v>5</v>
      </c>
      <c r="BC2264">
        <v>5</v>
      </c>
      <c r="BD2264">
        <v>10176</v>
      </c>
      <c r="BE2264">
        <v>10176</v>
      </c>
      <c r="BF2264">
        <v>0</v>
      </c>
      <c r="BG2264">
        <v>0</v>
      </c>
      <c r="BH2264">
        <v>0</v>
      </c>
      <c r="BJ2264">
        <v>0</v>
      </c>
      <c r="BK2264">
        <v>0</v>
      </c>
      <c r="BN2264">
        <v>0</v>
      </c>
      <c r="BO2264">
        <v>0.6</v>
      </c>
      <c r="BP2264">
        <v>0</v>
      </c>
      <c r="BQ2264">
        <v>1</v>
      </c>
      <c r="BR2264">
        <v>5</v>
      </c>
      <c r="BS2264">
        <v>5011160125</v>
      </c>
      <c r="BT2264">
        <v>0</v>
      </c>
      <c r="BU2264">
        <v>207</v>
      </c>
      <c r="BV2264">
        <v>0</v>
      </c>
      <c r="BW2264">
        <v>0</v>
      </c>
      <c r="BX2264" t="s">
        <v>5270</v>
      </c>
      <c r="BZ2264" t="s">
        <v>6736</v>
      </c>
      <c r="CA2264">
        <v>50503</v>
      </c>
      <c r="CB2264" t="s">
        <v>6838</v>
      </c>
      <c r="CC2264">
        <v>5011160075</v>
      </c>
      <c r="CD2264" t="s">
        <v>7185</v>
      </c>
      <c r="CE2264">
        <v>1</v>
      </c>
      <c r="CF2264" t="s">
        <v>7198</v>
      </c>
      <c r="CG2264">
        <v>0</v>
      </c>
      <c r="CH2264">
        <v>288.86010909499998</v>
      </c>
      <c r="CI2264">
        <v>3589.7124066900001</v>
      </c>
      <c r="CJ2264" s="2">
        <f t="shared" si="175"/>
        <v>4.4555999999999996</v>
      </c>
      <c r="CK2264" s="2">
        <f t="shared" si="176"/>
        <v>11.881600000000001</v>
      </c>
      <c r="CL2264" s="2">
        <f t="shared" si="177"/>
        <v>1.6</v>
      </c>
      <c r="CM2264" t="str">
        <f t="shared" si="178"/>
        <v>1 to 8 units</v>
      </c>
      <c r="CN2264" t="str">
        <f t="shared" si="179"/>
        <v>9 to 30 units</v>
      </c>
    </row>
    <row r="2265" spans="1:92" x14ac:dyDescent="0.25">
      <c r="A2265" s="1">
        <v>2264</v>
      </c>
      <c r="B2265" t="s">
        <v>90</v>
      </c>
      <c r="C2265">
        <v>1116</v>
      </c>
      <c r="D2265">
        <v>126</v>
      </c>
      <c r="E2265">
        <v>501</v>
      </c>
      <c r="F2265">
        <v>207</v>
      </c>
      <c r="G2265">
        <v>1005</v>
      </c>
      <c r="H2265">
        <v>31</v>
      </c>
      <c r="I2265">
        <v>49</v>
      </c>
      <c r="J2265">
        <v>10302</v>
      </c>
      <c r="K2265" t="s">
        <v>372</v>
      </c>
      <c r="L2265">
        <v>121</v>
      </c>
      <c r="M2265">
        <v>200</v>
      </c>
      <c r="N2265" t="s">
        <v>2551</v>
      </c>
      <c r="O2265" t="s">
        <v>2649</v>
      </c>
      <c r="X2265" t="s">
        <v>2649</v>
      </c>
      <c r="Z2265" t="s">
        <v>2999</v>
      </c>
      <c r="AA2265" t="s">
        <v>3002</v>
      </c>
      <c r="AB2265">
        <v>11</v>
      </c>
      <c r="AC2265">
        <v>0</v>
      </c>
      <c r="AE2265" t="s">
        <v>5139</v>
      </c>
      <c r="AF2265">
        <v>3712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4</v>
      </c>
      <c r="AQ2265">
        <v>0</v>
      </c>
      <c r="AR2265">
        <v>0</v>
      </c>
      <c r="AS2265">
        <v>0</v>
      </c>
      <c r="AT2265">
        <v>0</v>
      </c>
      <c r="AU2265">
        <v>33</v>
      </c>
      <c r="AV2265">
        <v>112.5</v>
      </c>
      <c r="AW2265">
        <v>0</v>
      </c>
      <c r="AX2265">
        <v>0</v>
      </c>
      <c r="AZ2265">
        <v>0</v>
      </c>
      <c r="BA2265" t="s">
        <v>2999</v>
      </c>
      <c r="BB2265">
        <v>5</v>
      </c>
      <c r="BC2265">
        <v>5</v>
      </c>
      <c r="BD2265">
        <v>10112</v>
      </c>
      <c r="BE2265">
        <v>10112</v>
      </c>
      <c r="BF2265">
        <v>0</v>
      </c>
      <c r="BG2265">
        <v>0</v>
      </c>
      <c r="BH2265">
        <v>0</v>
      </c>
      <c r="BJ2265">
        <v>0</v>
      </c>
      <c r="BK2265">
        <v>0</v>
      </c>
      <c r="BN2265">
        <v>0</v>
      </c>
      <c r="BO2265">
        <v>0.6</v>
      </c>
      <c r="BP2265">
        <v>0</v>
      </c>
      <c r="BQ2265">
        <v>1</v>
      </c>
      <c r="BR2265">
        <v>5</v>
      </c>
      <c r="BS2265">
        <v>5011160126</v>
      </c>
      <c r="BT2265">
        <v>0</v>
      </c>
      <c r="BU2265">
        <v>207</v>
      </c>
      <c r="BV2265">
        <v>0</v>
      </c>
      <c r="BW2265">
        <v>0</v>
      </c>
      <c r="BX2265" t="s">
        <v>5270</v>
      </c>
      <c r="BZ2265" t="s">
        <v>6736</v>
      </c>
      <c r="CA2265">
        <v>50503</v>
      </c>
      <c r="CB2265" t="s">
        <v>6838</v>
      </c>
      <c r="CC2265">
        <v>5011160075</v>
      </c>
      <c r="CD2265" t="s">
        <v>7185</v>
      </c>
      <c r="CE2265">
        <v>1</v>
      </c>
      <c r="CF2265" t="s">
        <v>7198</v>
      </c>
      <c r="CG2265">
        <v>0</v>
      </c>
      <c r="CH2265">
        <v>291.080921461</v>
      </c>
      <c r="CI2265">
        <v>3712.3496467499999</v>
      </c>
      <c r="CJ2265" s="2">
        <f t="shared" si="175"/>
        <v>4.4543999999999997</v>
      </c>
      <c r="CK2265" s="2">
        <f t="shared" si="176"/>
        <v>11.878400000000001</v>
      </c>
      <c r="CL2265" s="2">
        <f t="shared" si="177"/>
        <v>1.6</v>
      </c>
      <c r="CM2265" t="str">
        <f t="shared" si="178"/>
        <v>1 to 8 units</v>
      </c>
      <c r="CN2265" t="str">
        <f t="shared" si="179"/>
        <v>9 to 30 units</v>
      </c>
    </row>
    <row r="2266" spans="1:92" x14ac:dyDescent="0.25">
      <c r="A2266" s="1">
        <v>2265</v>
      </c>
      <c r="B2266" t="s">
        <v>90</v>
      </c>
      <c r="C2266">
        <v>1116</v>
      </c>
      <c r="D2266">
        <v>127</v>
      </c>
      <c r="E2266">
        <v>501</v>
      </c>
      <c r="F2266">
        <v>207</v>
      </c>
      <c r="G2266">
        <v>1005</v>
      </c>
      <c r="H2266">
        <v>31</v>
      </c>
      <c r="I2266">
        <v>49</v>
      </c>
      <c r="J2266">
        <v>10302</v>
      </c>
      <c r="K2266" t="s">
        <v>372</v>
      </c>
      <c r="L2266">
        <v>121</v>
      </c>
      <c r="M2266">
        <v>200</v>
      </c>
      <c r="N2266" t="s">
        <v>2572</v>
      </c>
      <c r="O2266" t="s">
        <v>2649</v>
      </c>
      <c r="X2266" t="s">
        <v>2649</v>
      </c>
      <c r="Z2266" t="s">
        <v>2999</v>
      </c>
      <c r="AA2266" t="s">
        <v>3002</v>
      </c>
      <c r="AB2266">
        <v>11</v>
      </c>
      <c r="AC2266">
        <v>0</v>
      </c>
      <c r="AE2266" t="s">
        <v>5139</v>
      </c>
      <c r="AF2266">
        <v>3713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33</v>
      </c>
      <c r="AV2266">
        <v>112.5</v>
      </c>
      <c r="AW2266">
        <v>0</v>
      </c>
      <c r="AX2266">
        <v>0</v>
      </c>
      <c r="AZ2266">
        <v>0</v>
      </c>
      <c r="BA2266" t="s">
        <v>2999</v>
      </c>
      <c r="BB2266">
        <v>5</v>
      </c>
      <c r="BC2266">
        <v>5</v>
      </c>
      <c r="BD2266">
        <v>10176</v>
      </c>
      <c r="BE2266">
        <v>10176</v>
      </c>
      <c r="BF2266">
        <v>0</v>
      </c>
      <c r="BG2266">
        <v>0</v>
      </c>
      <c r="BH2266">
        <v>0</v>
      </c>
      <c r="BJ2266">
        <v>0</v>
      </c>
      <c r="BK2266">
        <v>0</v>
      </c>
      <c r="BN2266">
        <v>0</v>
      </c>
      <c r="BO2266">
        <v>0.6</v>
      </c>
      <c r="BP2266">
        <v>0</v>
      </c>
      <c r="BQ2266">
        <v>1</v>
      </c>
      <c r="BR2266">
        <v>5</v>
      </c>
      <c r="BS2266">
        <v>5011160127</v>
      </c>
      <c r="BT2266">
        <v>0</v>
      </c>
      <c r="BU2266">
        <v>207</v>
      </c>
      <c r="BV2266">
        <v>0</v>
      </c>
      <c r="BW2266">
        <v>0</v>
      </c>
      <c r="BX2266" t="s">
        <v>5270</v>
      </c>
      <c r="BZ2266" t="s">
        <v>6736</v>
      </c>
      <c r="CA2266">
        <v>50503</v>
      </c>
      <c r="CB2266" t="s">
        <v>6838</v>
      </c>
      <c r="CC2266">
        <v>5011160075</v>
      </c>
      <c r="CD2266" t="s">
        <v>7185</v>
      </c>
      <c r="CE2266">
        <v>1</v>
      </c>
      <c r="CF2266" t="s">
        <v>7198</v>
      </c>
      <c r="CG2266">
        <v>0</v>
      </c>
      <c r="CH2266">
        <v>291.080921461</v>
      </c>
      <c r="CI2266">
        <v>3712.3496467499999</v>
      </c>
      <c r="CJ2266" s="2">
        <f t="shared" si="175"/>
        <v>4.4555999999999996</v>
      </c>
      <c r="CK2266" s="2">
        <f t="shared" si="176"/>
        <v>11.881600000000001</v>
      </c>
      <c r="CL2266" s="2">
        <f t="shared" si="177"/>
        <v>1.6</v>
      </c>
      <c r="CM2266" t="str">
        <f t="shared" si="178"/>
        <v>1 to 8 units</v>
      </c>
      <c r="CN2266" t="str">
        <f t="shared" si="179"/>
        <v>9 to 30 units</v>
      </c>
    </row>
    <row r="2267" spans="1:92" x14ac:dyDescent="0.25">
      <c r="A2267" s="1">
        <v>2266</v>
      </c>
      <c r="B2267" t="s">
        <v>90</v>
      </c>
      <c r="C2267">
        <v>1116</v>
      </c>
      <c r="D2267">
        <v>128</v>
      </c>
      <c r="E2267">
        <v>501</v>
      </c>
      <c r="F2267">
        <v>207</v>
      </c>
      <c r="G2267">
        <v>1005</v>
      </c>
      <c r="H2267">
        <v>31</v>
      </c>
      <c r="I2267">
        <v>49</v>
      </c>
      <c r="J2267">
        <v>10302</v>
      </c>
      <c r="K2267" t="s">
        <v>372</v>
      </c>
      <c r="L2267">
        <v>121</v>
      </c>
      <c r="M2267">
        <v>200</v>
      </c>
      <c r="N2267" t="s">
        <v>2560</v>
      </c>
      <c r="O2267" t="s">
        <v>2649</v>
      </c>
      <c r="X2267" t="s">
        <v>2649</v>
      </c>
      <c r="Z2267" t="s">
        <v>2999</v>
      </c>
      <c r="AA2267" t="s">
        <v>3002</v>
      </c>
      <c r="AB2267">
        <v>11</v>
      </c>
      <c r="AC2267">
        <v>0</v>
      </c>
      <c r="AE2267" t="s">
        <v>5143</v>
      </c>
      <c r="AF2267">
        <v>7271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4</v>
      </c>
      <c r="AQ2267">
        <v>0</v>
      </c>
      <c r="AR2267">
        <v>0</v>
      </c>
      <c r="AS2267">
        <v>0</v>
      </c>
      <c r="AT2267">
        <v>0</v>
      </c>
      <c r="AU2267">
        <v>59.58</v>
      </c>
      <c r="AV2267">
        <v>122.04</v>
      </c>
      <c r="AW2267">
        <v>0</v>
      </c>
      <c r="AX2267">
        <v>0</v>
      </c>
      <c r="AZ2267">
        <v>0</v>
      </c>
      <c r="BA2267" t="s">
        <v>2999</v>
      </c>
      <c r="BB2267">
        <v>5</v>
      </c>
      <c r="BC2267">
        <v>5</v>
      </c>
      <c r="BD2267">
        <v>19843</v>
      </c>
      <c r="BE2267">
        <v>19843</v>
      </c>
      <c r="BF2267">
        <v>0</v>
      </c>
      <c r="BG2267">
        <v>0</v>
      </c>
      <c r="BH2267">
        <v>0</v>
      </c>
      <c r="BJ2267">
        <v>0</v>
      </c>
      <c r="BK2267">
        <v>0</v>
      </c>
      <c r="BN2267">
        <v>0</v>
      </c>
      <c r="BO2267">
        <v>0.6</v>
      </c>
      <c r="BP2267">
        <v>0</v>
      </c>
      <c r="BQ2267">
        <v>1</v>
      </c>
      <c r="BR2267">
        <v>5</v>
      </c>
      <c r="BS2267">
        <v>5011160128</v>
      </c>
      <c r="BT2267">
        <v>0</v>
      </c>
      <c r="BU2267">
        <v>207</v>
      </c>
      <c r="BV2267">
        <v>0</v>
      </c>
      <c r="BW2267">
        <v>0</v>
      </c>
      <c r="BX2267" t="s">
        <v>5270</v>
      </c>
      <c r="BZ2267" t="s">
        <v>6736</v>
      </c>
      <c r="CA2267">
        <v>50503</v>
      </c>
      <c r="CB2267" t="s">
        <v>6838</v>
      </c>
      <c r="CC2267">
        <v>5011160075</v>
      </c>
      <c r="CD2267" t="s">
        <v>7185</v>
      </c>
      <c r="CE2267">
        <v>1</v>
      </c>
      <c r="CF2267" t="s">
        <v>7198</v>
      </c>
      <c r="CG2267">
        <v>0</v>
      </c>
      <c r="CH2267">
        <v>359.37985068</v>
      </c>
      <c r="CI2267">
        <v>7156.1485622299997</v>
      </c>
      <c r="CJ2267" s="2">
        <f t="shared" si="175"/>
        <v>8.7251999999999992</v>
      </c>
      <c r="CK2267" s="2">
        <f t="shared" si="176"/>
        <v>23.267199999999999</v>
      </c>
      <c r="CL2267" s="2">
        <f t="shared" si="177"/>
        <v>1.6</v>
      </c>
      <c r="CM2267" t="str">
        <f t="shared" si="178"/>
        <v>9 to 30 units</v>
      </c>
      <c r="CN2267" t="str">
        <f t="shared" si="179"/>
        <v>9 to 30 units</v>
      </c>
    </row>
    <row r="2268" spans="1:92" x14ac:dyDescent="0.25">
      <c r="A2268" s="1">
        <v>2267</v>
      </c>
      <c r="B2268" t="s">
        <v>90</v>
      </c>
      <c r="C2268">
        <v>1116</v>
      </c>
      <c r="D2268">
        <v>129</v>
      </c>
      <c r="E2268">
        <v>501</v>
      </c>
      <c r="F2268">
        <v>207</v>
      </c>
      <c r="G2268">
        <v>1005</v>
      </c>
      <c r="H2268">
        <v>31</v>
      </c>
      <c r="I2268">
        <v>49</v>
      </c>
      <c r="J2268">
        <v>10302</v>
      </c>
      <c r="K2268" t="s">
        <v>372</v>
      </c>
      <c r="L2268">
        <v>121</v>
      </c>
      <c r="M2268">
        <v>200</v>
      </c>
      <c r="N2268" t="s">
        <v>2561</v>
      </c>
      <c r="O2268" t="s">
        <v>2649</v>
      </c>
      <c r="X2268" t="s">
        <v>2649</v>
      </c>
      <c r="Z2268" t="s">
        <v>2999</v>
      </c>
      <c r="AA2268" t="s">
        <v>3002</v>
      </c>
      <c r="AB2268">
        <v>11</v>
      </c>
      <c r="AC2268">
        <v>0</v>
      </c>
      <c r="AE2268" t="s">
        <v>5143</v>
      </c>
      <c r="AF2268">
        <v>4027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4</v>
      </c>
      <c r="AQ2268">
        <v>0</v>
      </c>
      <c r="AR2268">
        <v>0</v>
      </c>
      <c r="AS2268">
        <v>0</v>
      </c>
      <c r="AT2268">
        <v>0</v>
      </c>
      <c r="AU2268">
        <v>33</v>
      </c>
      <c r="AV2268">
        <v>122.04</v>
      </c>
      <c r="AW2268">
        <v>0</v>
      </c>
      <c r="AX2268">
        <v>0</v>
      </c>
      <c r="AZ2268">
        <v>0</v>
      </c>
      <c r="BA2268" t="s">
        <v>2999</v>
      </c>
      <c r="BB2268">
        <v>5</v>
      </c>
      <c r="BC2268">
        <v>5</v>
      </c>
      <c r="BD2268">
        <v>11002</v>
      </c>
      <c r="BE2268">
        <v>11002</v>
      </c>
      <c r="BF2268">
        <v>0</v>
      </c>
      <c r="BG2268">
        <v>0</v>
      </c>
      <c r="BH2268">
        <v>0</v>
      </c>
      <c r="BJ2268">
        <v>0</v>
      </c>
      <c r="BK2268">
        <v>0</v>
      </c>
      <c r="BN2268">
        <v>0</v>
      </c>
      <c r="BO2268">
        <v>0.6</v>
      </c>
      <c r="BP2268">
        <v>0</v>
      </c>
      <c r="BQ2268">
        <v>1</v>
      </c>
      <c r="BR2268">
        <v>5</v>
      </c>
      <c r="BS2268">
        <v>5011160129</v>
      </c>
      <c r="BT2268">
        <v>0</v>
      </c>
      <c r="BU2268">
        <v>207</v>
      </c>
      <c r="BV2268">
        <v>0</v>
      </c>
      <c r="BW2268">
        <v>0</v>
      </c>
      <c r="BX2268" t="s">
        <v>5270</v>
      </c>
      <c r="BZ2268" t="s">
        <v>6736</v>
      </c>
      <c r="CA2268">
        <v>50503</v>
      </c>
      <c r="CB2268" t="s">
        <v>6838</v>
      </c>
      <c r="CC2268">
        <v>5011160075</v>
      </c>
      <c r="CD2268" t="s">
        <v>7185</v>
      </c>
      <c r="CE2268">
        <v>1</v>
      </c>
      <c r="CF2268" t="s">
        <v>7198</v>
      </c>
      <c r="CG2268">
        <v>0</v>
      </c>
      <c r="CH2268">
        <v>306.21993463899997</v>
      </c>
      <c r="CI2268">
        <v>3963.63552308</v>
      </c>
      <c r="CJ2268" s="2">
        <f t="shared" si="175"/>
        <v>4.8323999999999998</v>
      </c>
      <c r="CK2268" s="2">
        <f t="shared" si="176"/>
        <v>12.886400000000002</v>
      </c>
      <c r="CL2268" s="2">
        <f t="shared" si="177"/>
        <v>1.6</v>
      </c>
      <c r="CM2268" t="str">
        <f t="shared" si="178"/>
        <v>1 to 8 units</v>
      </c>
      <c r="CN2268" t="str">
        <f t="shared" si="179"/>
        <v>9 to 30 units</v>
      </c>
    </row>
    <row r="2269" spans="1:92" x14ac:dyDescent="0.25">
      <c r="A2269" s="1">
        <v>2268</v>
      </c>
      <c r="B2269" t="s">
        <v>90</v>
      </c>
      <c r="C2269">
        <v>1116</v>
      </c>
      <c r="D2269">
        <v>130</v>
      </c>
      <c r="E2269">
        <v>501</v>
      </c>
      <c r="F2269">
        <v>207</v>
      </c>
      <c r="G2269">
        <v>1005</v>
      </c>
      <c r="H2269">
        <v>31</v>
      </c>
      <c r="I2269">
        <v>49</v>
      </c>
      <c r="J2269">
        <v>10302</v>
      </c>
      <c r="K2269" t="s">
        <v>372</v>
      </c>
      <c r="L2269">
        <v>121</v>
      </c>
      <c r="M2269">
        <v>200</v>
      </c>
      <c r="N2269" t="s">
        <v>2588</v>
      </c>
      <c r="O2269" t="s">
        <v>2649</v>
      </c>
      <c r="X2269" t="s">
        <v>2649</v>
      </c>
      <c r="Z2269" t="s">
        <v>2999</v>
      </c>
      <c r="AA2269" t="s">
        <v>3002</v>
      </c>
      <c r="AB2269">
        <v>11</v>
      </c>
      <c r="AC2269">
        <v>0</v>
      </c>
      <c r="AE2269" t="s">
        <v>5144</v>
      </c>
      <c r="AF2269">
        <v>4263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4</v>
      </c>
      <c r="AQ2269">
        <v>0</v>
      </c>
      <c r="AR2269">
        <v>0</v>
      </c>
      <c r="AS2269">
        <v>0</v>
      </c>
      <c r="AT2269">
        <v>0</v>
      </c>
      <c r="AU2269">
        <v>33</v>
      </c>
      <c r="AV2269">
        <v>122.04</v>
      </c>
      <c r="AW2269">
        <v>0</v>
      </c>
      <c r="AX2269">
        <v>0</v>
      </c>
      <c r="AZ2269">
        <v>0</v>
      </c>
      <c r="BA2269" t="s">
        <v>3000</v>
      </c>
      <c r="BB2269">
        <v>5</v>
      </c>
      <c r="BC2269">
        <v>5</v>
      </c>
      <c r="BD2269">
        <v>11638</v>
      </c>
      <c r="BE2269">
        <v>11638</v>
      </c>
      <c r="BF2269">
        <v>0</v>
      </c>
      <c r="BG2269">
        <v>0</v>
      </c>
      <c r="BH2269">
        <v>0</v>
      </c>
      <c r="BJ2269">
        <v>0</v>
      </c>
      <c r="BK2269">
        <v>0</v>
      </c>
      <c r="BN2269">
        <v>0</v>
      </c>
      <c r="BO2269">
        <v>0.6</v>
      </c>
      <c r="BP2269">
        <v>0</v>
      </c>
      <c r="BQ2269">
        <v>1</v>
      </c>
      <c r="BR2269">
        <v>5</v>
      </c>
      <c r="BS2269">
        <v>5011160130</v>
      </c>
      <c r="BT2269">
        <v>0</v>
      </c>
      <c r="BU2269">
        <v>207</v>
      </c>
      <c r="BV2269">
        <v>0</v>
      </c>
      <c r="BW2269">
        <v>0</v>
      </c>
      <c r="BX2269" t="s">
        <v>5270</v>
      </c>
      <c r="BZ2269" t="s">
        <v>6736</v>
      </c>
      <c r="CA2269">
        <v>50503</v>
      </c>
      <c r="CB2269" t="s">
        <v>6838</v>
      </c>
      <c r="CC2269">
        <v>5011160075</v>
      </c>
      <c r="CD2269" t="s">
        <v>7185</v>
      </c>
      <c r="CE2269">
        <v>1</v>
      </c>
      <c r="CF2269" t="s">
        <v>7198</v>
      </c>
      <c r="CG2269">
        <v>0</v>
      </c>
      <c r="CH2269">
        <v>342.11140047200001</v>
      </c>
      <c r="CI2269">
        <v>4236.3138514399998</v>
      </c>
      <c r="CJ2269" s="2">
        <f t="shared" si="175"/>
        <v>5.1155999999999997</v>
      </c>
      <c r="CK2269" s="2">
        <f t="shared" si="176"/>
        <v>13.6416</v>
      </c>
      <c r="CL2269" s="2">
        <f t="shared" si="177"/>
        <v>1.6</v>
      </c>
      <c r="CM2269" t="str">
        <f t="shared" si="178"/>
        <v>1 to 8 units</v>
      </c>
      <c r="CN2269" t="str">
        <f t="shared" si="179"/>
        <v>9 to 30 units</v>
      </c>
    </row>
    <row r="2270" spans="1:92" x14ac:dyDescent="0.25">
      <c r="A2270" s="1">
        <v>2269</v>
      </c>
      <c r="B2270" t="s">
        <v>90</v>
      </c>
      <c r="C2270">
        <v>1116</v>
      </c>
      <c r="D2270">
        <v>141</v>
      </c>
      <c r="E2270">
        <v>501</v>
      </c>
      <c r="F2270">
        <v>207</v>
      </c>
      <c r="G2270">
        <v>1005</v>
      </c>
      <c r="H2270">
        <v>31</v>
      </c>
      <c r="I2270">
        <v>49</v>
      </c>
      <c r="J2270">
        <v>10302</v>
      </c>
      <c r="K2270" t="s">
        <v>372</v>
      </c>
      <c r="L2270">
        <v>121</v>
      </c>
      <c r="M2270">
        <v>200</v>
      </c>
      <c r="N2270" t="s">
        <v>2593</v>
      </c>
      <c r="O2270" t="s">
        <v>2649</v>
      </c>
      <c r="X2270" t="s">
        <v>2649</v>
      </c>
      <c r="Z2270" t="s">
        <v>2999</v>
      </c>
      <c r="AA2270" t="s">
        <v>3002</v>
      </c>
      <c r="AB2270">
        <v>11</v>
      </c>
      <c r="AC2270">
        <v>0</v>
      </c>
      <c r="AE2270" t="s">
        <v>5139</v>
      </c>
      <c r="AF2270">
        <v>3712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4</v>
      </c>
      <c r="AQ2270">
        <v>0</v>
      </c>
      <c r="AR2270">
        <v>0</v>
      </c>
      <c r="AS2270">
        <v>0</v>
      </c>
      <c r="AT2270">
        <v>0</v>
      </c>
      <c r="AU2270">
        <v>33</v>
      </c>
      <c r="AV2270">
        <v>112.5</v>
      </c>
      <c r="AW2270">
        <v>0</v>
      </c>
      <c r="AX2270">
        <v>0</v>
      </c>
      <c r="AZ2270">
        <v>0</v>
      </c>
      <c r="BA2270" t="s">
        <v>2999</v>
      </c>
      <c r="BB2270">
        <v>5</v>
      </c>
      <c r="BC2270">
        <v>5</v>
      </c>
      <c r="BD2270">
        <v>10112</v>
      </c>
      <c r="BE2270">
        <v>10112</v>
      </c>
      <c r="BF2270">
        <v>0</v>
      </c>
      <c r="BG2270">
        <v>0</v>
      </c>
      <c r="BH2270">
        <v>0</v>
      </c>
      <c r="BJ2270">
        <v>0</v>
      </c>
      <c r="BK2270">
        <v>0</v>
      </c>
      <c r="BN2270">
        <v>0</v>
      </c>
      <c r="BO2270">
        <v>0.6</v>
      </c>
      <c r="BP2270">
        <v>0</v>
      </c>
      <c r="BQ2270">
        <v>1</v>
      </c>
      <c r="BR2270">
        <v>5</v>
      </c>
      <c r="BS2270">
        <v>5011160141</v>
      </c>
      <c r="BT2270">
        <v>0</v>
      </c>
      <c r="BU2270">
        <v>207</v>
      </c>
      <c r="BV2270">
        <v>0</v>
      </c>
      <c r="BW2270">
        <v>0</v>
      </c>
      <c r="BX2270" t="s">
        <v>5270</v>
      </c>
      <c r="BZ2270" t="s">
        <v>6736</v>
      </c>
      <c r="CA2270">
        <v>50503</v>
      </c>
      <c r="CB2270" t="s">
        <v>6838</v>
      </c>
      <c r="CC2270">
        <v>5011160075</v>
      </c>
      <c r="CD2270" t="s">
        <v>7185</v>
      </c>
      <c r="CE2270">
        <v>1</v>
      </c>
      <c r="CF2270" t="s">
        <v>7198</v>
      </c>
      <c r="CG2270">
        <v>0</v>
      </c>
      <c r="CH2270">
        <v>290.99989717400001</v>
      </c>
      <c r="CI2270">
        <v>3712.4933135299998</v>
      </c>
      <c r="CJ2270" s="2">
        <f t="shared" si="175"/>
        <v>4.4543999999999997</v>
      </c>
      <c r="CK2270" s="2">
        <f t="shared" si="176"/>
        <v>11.878400000000001</v>
      </c>
      <c r="CL2270" s="2">
        <f t="shared" si="177"/>
        <v>1.6</v>
      </c>
      <c r="CM2270" t="str">
        <f t="shared" si="178"/>
        <v>1 to 8 units</v>
      </c>
      <c r="CN2270" t="str">
        <f t="shared" si="179"/>
        <v>9 to 30 units</v>
      </c>
    </row>
    <row r="2271" spans="1:92" x14ac:dyDescent="0.25">
      <c r="A2271" s="1">
        <v>2270</v>
      </c>
      <c r="B2271" t="s">
        <v>90</v>
      </c>
      <c r="C2271">
        <v>1116</v>
      </c>
      <c r="D2271">
        <v>142</v>
      </c>
      <c r="E2271">
        <v>501</v>
      </c>
      <c r="F2271">
        <v>207</v>
      </c>
      <c r="G2271">
        <v>1005</v>
      </c>
      <c r="H2271">
        <v>31</v>
      </c>
      <c r="I2271">
        <v>49</v>
      </c>
      <c r="J2271">
        <v>10302</v>
      </c>
      <c r="K2271" t="s">
        <v>372</v>
      </c>
      <c r="L2271">
        <v>121</v>
      </c>
      <c r="M2271">
        <v>200</v>
      </c>
      <c r="N2271" t="s">
        <v>2640</v>
      </c>
      <c r="O2271" t="s">
        <v>2649</v>
      </c>
      <c r="X2271" t="s">
        <v>2649</v>
      </c>
      <c r="Z2271" t="s">
        <v>2999</v>
      </c>
      <c r="AA2271" t="s">
        <v>3002</v>
      </c>
      <c r="AB2271">
        <v>11</v>
      </c>
      <c r="AC2271">
        <v>0</v>
      </c>
      <c r="AE2271" t="s">
        <v>5139</v>
      </c>
      <c r="AF2271">
        <v>3713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4</v>
      </c>
      <c r="AQ2271">
        <v>0</v>
      </c>
      <c r="AR2271">
        <v>0</v>
      </c>
      <c r="AS2271">
        <v>0</v>
      </c>
      <c r="AT2271">
        <v>0</v>
      </c>
      <c r="AU2271">
        <v>33</v>
      </c>
      <c r="AV2271">
        <v>112.5</v>
      </c>
      <c r="AW2271">
        <v>0</v>
      </c>
      <c r="AX2271">
        <v>0</v>
      </c>
      <c r="AZ2271">
        <v>0</v>
      </c>
      <c r="BA2271" t="s">
        <v>2999</v>
      </c>
      <c r="BB2271">
        <v>5</v>
      </c>
      <c r="BC2271">
        <v>5</v>
      </c>
      <c r="BD2271">
        <v>10176</v>
      </c>
      <c r="BE2271">
        <v>10176</v>
      </c>
      <c r="BF2271">
        <v>0</v>
      </c>
      <c r="BG2271">
        <v>0</v>
      </c>
      <c r="BH2271">
        <v>0</v>
      </c>
      <c r="BJ2271">
        <v>0</v>
      </c>
      <c r="BK2271">
        <v>0</v>
      </c>
      <c r="BN2271">
        <v>0</v>
      </c>
      <c r="BO2271">
        <v>0.6</v>
      </c>
      <c r="BP2271">
        <v>0</v>
      </c>
      <c r="BQ2271">
        <v>1</v>
      </c>
      <c r="BR2271">
        <v>5</v>
      </c>
      <c r="BS2271">
        <v>5011160142</v>
      </c>
      <c r="BT2271">
        <v>0</v>
      </c>
      <c r="BU2271">
        <v>207</v>
      </c>
      <c r="BV2271">
        <v>0</v>
      </c>
      <c r="BW2271">
        <v>0</v>
      </c>
      <c r="BX2271" t="s">
        <v>5270</v>
      </c>
      <c r="BZ2271" t="s">
        <v>6736</v>
      </c>
      <c r="CA2271">
        <v>50503</v>
      </c>
      <c r="CB2271" t="s">
        <v>6838</v>
      </c>
      <c r="CC2271">
        <v>5011160075</v>
      </c>
      <c r="CD2271" t="s">
        <v>7185</v>
      </c>
      <c r="CE2271">
        <v>1</v>
      </c>
      <c r="CF2271" t="s">
        <v>7198</v>
      </c>
      <c r="CG2271">
        <v>0</v>
      </c>
      <c r="CH2271">
        <v>291.00017428000001</v>
      </c>
      <c r="CI2271">
        <v>3712.5155364000002</v>
      </c>
      <c r="CJ2271" s="2">
        <f t="shared" si="175"/>
        <v>4.4555999999999996</v>
      </c>
      <c r="CK2271" s="2">
        <f t="shared" si="176"/>
        <v>11.881600000000001</v>
      </c>
      <c r="CL2271" s="2">
        <f t="shared" si="177"/>
        <v>1.6</v>
      </c>
      <c r="CM2271" t="str">
        <f t="shared" si="178"/>
        <v>1 to 8 units</v>
      </c>
      <c r="CN2271" t="str">
        <f t="shared" si="179"/>
        <v>9 to 30 units</v>
      </c>
    </row>
    <row r="2272" spans="1:92" x14ac:dyDescent="0.25">
      <c r="A2272" s="1">
        <v>2271</v>
      </c>
      <c r="B2272" t="s">
        <v>90</v>
      </c>
      <c r="C2272">
        <v>1116</v>
      </c>
      <c r="D2272">
        <v>143</v>
      </c>
      <c r="E2272">
        <v>501</v>
      </c>
      <c r="F2272">
        <v>207</v>
      </c>
      <c r="G2272">
        <v>1005</v>
      </c>
      <c r="H2272">
        <v>31</v>
      </c>
      <c r="I2272">
        <v>49</v>
      </c>
      <c r="J2272">
        <v>10302</v>
      </c>
      <c r="K2272" t="s">
        <v>372</v>
      </c>
      <c r="L2272">
        <v>121</v>
      </c>
      <c r="M2272">
        <v>200</v>
      </c>
      <c r="N2272" t="s">
        <v>2600</v>
      </c>
      <c r="O2272" t="s">
        <v>2649</v>
      </c>
      <c r="X2272" t="s">
        <v>2649</v>
      </c>
      <c r="Z2272" t="s">
        <v>2999</v>
      </c>
      <c r="AA2272" t="s">
        <v>3002</v>
      </c>
      <c r="AB2272">
        <v>11</v>
      </c>
      <c r="AC2272">
        <v>0</v>
      </c>
      <c r="AE2272" t="s">
        <v>5139</v>
      </c>
      <c r="AF2272">
        <v>6703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59.58</v>
      </c>
      <c r="AV2272">
        <v>112.5</v>
      </c>
      <c r="AW2272">
        <v>0</v>
      </c>
      <c r="AX2272">
        <v>0</v>
      </c>
      <c r="AZ2272">
        <v>0</v>
      </c>
      <c r="BA2272" t="s">
        <v>2999</v>
      </c>
      <c r="BB2272">
        <v>5</v>
      </c>
      <c r="BC2272">
        <v>5</v>
      </c>
      <c r="BD2272">
        <v>18316</v>
      </c>
      <c r="BE2272">
        <v>18316</v>
      </c>
      <c r="BF2272">
        <v>0</v>
      </c>
      <c r="BG2272">
        <v>0</v>
      </c>
      <c r="BH2272">
        <v>0</v>
      </c>
      <c r="BJ2272">
        <v>0</v>
      </c>
      <c r="BK2272">
        <v>0</v>
      </c>
      <c r="BN2272">
        <v>0</v>
      </c>
      <c r="BO2272">
        <v>0.6</v>
      </c>
      <c r="BP2272">
        <v>0</v>
      </c>
      <c r="BQ2272">
        <v>1</v>
      </c>
      <c r="BR2272">
        <v>5</v>
      </c>
      <c r="BS2272">
        <v>5011160143</v>
      </c>
      <c r="BT2272">
        <v>0</v>
      </c>
      <c r="BU2272">
        <v>207</v>
      </c>
      <c r="BV2272">
        <v>0</v>
      </c>
      <c r="BW2272">
        <v>0</v>
      </c>
      <c r="BX2272" t="s">
        <v>5270</v>
      </c>
      <c r="BZ2272" t="s">
        <v>6736</v>
      </c>
      <c r="CA2272">
        <v>50503</v>
      </c>
      <c r="CB2272" t="s">
        <v>6838</v>
      </c>
      <c r="CC2272">
        <v>5011160075</v>
      </c>
      <c r="CD2272" t="s">
        <v>7185</v>
      </c>
      <c r="CE2272">
        <v>1</v>
      </c>
      <c r="CF2272" t="s">
        <v>7198</v>
      </c>
      <c r="CG2272">
        <v>0</v>
      </c>
      <c r="CH2272">
        <v>344.15981325799999</v>
      </c>
      <c r="CI2272">
        <v>6702.7341187399998</v>
      </c>
      <c r="CJ2272" s="2">
        <f t="shared" si="175"/>
        <v>8.0435999999999996</v>
      </c>
      <c r="CK2272" s="2">
        <f t="shared" si="176"/>
        <v>21.449600000000004</v>
      </c>
      <c r="CL2272" s="2">
        <f t="shared" si="177"/>
        <v>1.6</v>
      </c>
      <c r="CM2272" t="str">
        <f t="shared" si="178"/>
        <v>9 to 30 units</v>
      </c>
      <c r="CN2272" t="str">
        <f t="shared" si="179"/>
        <v>9 to 30 units</v>
      </c>
    </row>
    <row r="2273" spans="1:92" x14ac:dyDescent="0.25">
      <c r="A2273" s="1">
        <v>2272</v>
      </c>
      <c r="B2273" t="s">
        <v>90</v>
      </c>
      <c r="C2273">
        <v>1116</v>
      </c>
      <c r="D2273">
        <v>144</v>
      </c>
      <c r="E2273">
        <v>501</v>
      </c>
      <c r="F2273">
        <v>207</v>
      </c>
      <c r="G2273">
        <v>1005</v>
      </c>
      <c r="H2273">
        <v>31</v>
      </c>
      <c r="I2273">
        <v>49</v>
      </c>
      <c r="J2273">
        <v>10302</v>
      </c>
      <c r="K2273" t="s">
        <v>372</v>
      </c>
      <c r="L2273">
        <v>121</v>
      </c>
      <c r="M2273">
        <v>200</v>
      </c>
      <c r="N2273" t="s">
        <v>2639</v>
      </c>
      <c r="O2273" t="s">
        <v>2649</v>
      </c>
      <c r="X2273" t="s">
        <v>2649</v>
      </c>
      <c r="Z2273" t="s">
        <v>2999</v>
      </c>
      <c r="AA2273" t="s">
        <v>3002</v>
      </c>
      <c r="AB2273">
        <v>11</v>
      </c>
      <c r="AC2273">
        <v>0</v>
      </c>
      <c r="AE2273" t="s">
        <v>5139</v>
      </c>
      <c r="AF2273">
        <v>3712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4</v>
      </c>
      <c r="AQ2273">
        <v>0</v>
      </c>
      <c r="AR2273">
        <v>0</v>
      </c>
      <c r="AS2273">
        <v>0</v>
      </c>
      <c r="AT2273">
        <v>0</v>
      </c>
      <c r="AU2273">
        <v>33</v>
      </c>
      <c r="AV2273">
        <v>112.5</v>
      </c>
      <c r="AW2273">
        <v>0</v>
      </c>
      <c r="AX2273">
        <v>0</v>
      </c>
      <c r="AZ2273">
        <v>0</v>
      </c>
      <c r="BA2273" t="s">
        <v>2999</v>
      </c>
      <c r="BB2273">
        <v>5</v>
      </c>
      <c r="BC2273">
        <v>5</v>
      </c>
      <c r="BD2273">
        <v>10112</v>
      </c>
      <c r="BE2273">
        <v>10112</v>
      </c>
      <c r="BF2273">
        <v>0</v>
      </c>
      <c r="BG2273">
        <v>0</v>
      </c>
      <c r="BH2273">
        <v>0</v>
      </c>
      <c r="BJ2273">
        <v>0</v>
      </c>
      <c r="BK2273">
        <v>0</v>
      </c>
      <c r="BN2273">
        <v>0</v>
      </c>
      <c r="BO2273">
        <v>0.6</v>
      </c>
      <c r="BP2273">
        <v>0</v>
      </c>
      <c r="BQ2273">
        <v>1</v>
      </c>
      <c r="BR2273">
        <v>5</v>
      </c>
      <c r="BS2273">
        <v>5011160144</v>
      </c>
      <c r="BT2273">
        <v>0</v>
      </c>
      <c r="BU2273">
        <v>207</v>
      </c>
      <c r="BV2273">
        <v>0</v>
      </c>
      <c r="BW2273">
        <v>0</v>
      </c>
      <c r="BX2273" t="s">
        <v>5270</v>
      </c>
      <c r="BZ2273" t="s">
        <v>6736</v>
      </c>
      <c r="CA2273">
        <v>50503</v>
      </c>
      <c r="CB2273" t="s">
        <v>6838</v>
      </c>
      <c r="CC2273">
        <v>5011160075</v>
      </c>
      <c r="CD2273" t="s">
        <v>7185</v>
      </c>
      <c r="CE2273">
        <v>1</v>
      </c>
      <c r="CF2273" t="s">
        <v>7198</v>
      </c>
      <c r="CG2273">
        <v>0</v>
      </c>
      <c r="CH2273">
        <v>291.08125534300001</v>
      </c>
      <c r="CI2273">
        <v>3712.3678198799998</v>
      </c>
      <c r="CJ2273" s="2">
        <f t="shared" si="175"/>
        <v>4.4543999999999997</v>
      </c>
      <c r="CK2273" s="2">
        <f t="shared" si="176"/>
        <v>11.878400000000001</v>
      </c>
      <c r="CL2273" s="2">
        <f t="shared" si="177"/>
        <v>1.6</v>
      </c>
      <c r="CM2273" t="str">
        <f t="shared" si="178"/>
        <v>1 to 8 units</v>
      </c>
      <c r="CN2273" t="str">
        <f t="shared" si="179"/>
        <v>9 to 30 units</v>
      </c>
    </row>
    <row r="2274" spans="1:92" x14ac:dyDescent="0.25">
      <c r="A2274" s="1">
        <v>2273</v>
      </c>
      <c r="B2274" t="s">
        <v>90</v>
      </c>
      <c r="C2274">
        <v>1116</v>
      </c>
      <c r="D2274">
        <v>145</v>
      </c>
      <c r="E2274">
        <v>501</v>
      </c>
      <c r="F2274">
        <v>207</v>
      </c>
      <c r="G2274">
        <v>1005</v>
      </c>
      <c r="H2274">
        <v>31</v>
      </c>
      <c r="I2274">
        <v>49</v>
      </c>
      <c r="J2274">
        <v>10302</v>
      </c>
      <c r="K2274" t="s">
        <v>372</v>
      </c>
      <c r="L2274">
        <v>121</v>
      </c>
      <c r="M2274">
        <v>200</v>
      </c>
      <c r="N2274" t="s">
        <v>2587</v>
      </c>
      <c r="O2274" t="s">
        <v>2649</v>
      </c>
      <c r="X2274" t="s">
        <v>2649</v>
      </c>
      <c r="Z2274" t="s">
        <v>2999</v>
      </c>
      <c r="AA2274" t="s">
        <v>3002</v>
      </c>
      <c r="AB2274">
        <v>11</v>
      </c>
      <c r="AC2274">
        <v>0</v>
      </c>
      <c r="AE2274" t="s">
        <v>5139</v>
      </c>
      <c r="AF2274">
        <v>3713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4</v>
      </c>
      <c r="AQ2274">
        <v>0</v>
      </c>
      <c r="AR2274">
        <v>0</v>
      </c>
      <c r="AS2274">
        <v>0</v>
      </c>
      <c r="AT2274">
        <v>0</v>
      </c>
      <c r="AU2274">
        <v>33</v>
      </c>
      <c r="AV2274">
        <v>112.5</v>
      </c>
      <c r="AW2274">
        <v>0</v>
      </c>
      <c r="AX2274">
        <v>0</v>
      </c>
      <c r="AZ2274">
        <v>0</v>
      </c>
      <c r="BA2274" t="s">
        <v>2999</v>
      </c>
      <c r="BB2274">
        <v>5</v>
      </c>
      <c r="BC2274">
        <v>5</v>
      </c>
      <c r="BD2274">
        <v>10176</v>
      </c>
      <c r="BE2274">
        <v>10176</v>
      </c>
      <c r="BF2274">
        <v>0</v>
      </c>
      <c r="BG2274">
        <v>0</v>
      </c>
      <c r="BH2274">
        <v>0</v>
      </c>
      <c r="BJ2274">
        <v>0</v>
      </c>
      <c r="BK2274">
        <v>0</v>
      </c>
      <c r="BN2274">
        <v>0</v>
      </c>
      <c r="BO2274">
        <v>0.6</v>
      </c>
      <c r="BP2274">
        <v>0</v>
      </c>
      <c r="BQ2274">
        <v>1</v>
      </c>
      <c r="BR2274">
        <v>5</v>
      </c>
      <c r="BS2274">
        <v>5011160145</v>
      </c>
      <c r="BT2274">
        <v>0</v>
      </c>
      <c r="BU2274">
        <v>207</v>
      </c>
      <c r="BV2274">
        <v>0</v>
      </c>
      <c r="BW2274">
        <v>0</v>
      </c>
      <c r="BX2274" t="s">
        <v>5270</v>
      </c>
      <c r="BZ2274" t="s">
        <v>6736</v>
      </c>
      <c r="CA2274">
        <v>50503</v>
      </c>
      <c r="CB2274" t="s">
        <v>6838</v>
      </c>
      <c r="CC2274">
        <v>5011160075</v>
      </c>
      <c r="CD2274" t="s">
        <v>7185</v>
      </c>
      <c r="CE2274">
        <v>1</v>
      </c>
      <c r="CF2274" t="s">
        <v>7198</v>
      </c>
      <c r="CG2274">
        <v>0</v>
      </c>
      <c r="CH2274">
        <v>291.08119538800003</v>
      </c>
      <c r="CI2274">
        <v>3712.3588621200001</v>
      </c>
      <c r="CJ2274" s="2">
        <f t="shared" si="175"/>
        <v>4.4555999999999996</v>
      </c>
      <c r="CK2274" s="2">
        <f t="shared" si="176"/>
        <v>11.881600000000001</v>
      </c>
      <c r="CL2274" s="2">
        <f t="shared" si="177"/>
        <v>1.6</v>
      </c>
      <c r="CM2274" t="str">
        <f t="shared" si="178"/>
        <v>1 to 8 units</v>
      </c>
      <c r="CN2274" t="str">
        <f t="shared" si="179"/>
        <v>9 to 30 units</v>
      </c>
    </row>
    <row r="2275" spans="1:92" x14ac:dyDescent="0.25">
      <c r="A2275" s="1">
        <v>2274</v>
      </c>
      <c r="B2275" t="s">
        <v>90</v>
      </c>
      <c r="C2275">
        <v>1116</v>
      </c>
      <c r="D2275">
        <v>146</v>
      </c>
      <c r="E2275">
        <v>501</v>
      </c>
      <c r="F2275">
        <v>207</v>
      </c>
      <c r="G2275">
        <v>1005</v>
      </c>
      <c r="H2275">
        <v>31</v>
      </c>
      <c r="I2275">
        <v>49</v>
      </c>
      <c r="J2275">
        <v>10302</v>
      </c>
      <c r="K2275" t="s">
        <v>372</v>
      </c>
      <c r="L2275">
        <v>121</v>
      </c>
      <c r="M2275">
        <v>200</v>
      </c>
      <c r="N2275" t="s">
        <v>2599</v>
      </c>
      <c r="O2275" t="s">
        <v>2649</v>
      </c>
      <c r="X2275" t="s">
        <v>2649</v>
      </c>
      <c r="Z2275" t="s">
        <v>2999</v>
      </c>
      <c r="AA2275" t="s">
        <v>3002</v>
      </c>
      <c r="AB2275">
        <v>11</v>
      </c>
      <c r="AC2275">
        <v>0</v>
      </c>
      <c r="AE2275" t="s">
        <v>5139</v>
      </c>
      <c r="AF2275">
        <v>3713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4</v>
      </c>
      <c r="AQ2275">
        <v>0</v>
      </c>
      <c r="AR2275">
        <v>0</v>
      </c>
      <c r="AS2275">
        <v>0</v>
      </c>
      <c r="AT2275">
        <v>0</v>
      </c>
      <c r="AU2275">
        <v>33</v>
      </c>
      <c r="AV2275">
        <v>112.5</v>
      </c>
      <c r="AW2275">
        <v>0</v>
      </c>
      <c r="AX2275">
        <v>0</v>
      </c>
      <c r="AZ2275">
        <v>0</v>
      </c>
      <c r="BA2275" t="s">
        <v>2999</v>
      </c>
      <c r="BB2275">
        <v>5</v>
      </c>
      <c r="BC2275">
        <v>5</v>
      </c>
      <c r="BD2275">
        <v>10176</v>
      </c>
      <c r="BE2275">
        <v>10176</v>
      </c>
      <c r="BF2275">
        <v>0</v>
      </c>
      <c r="BG2275">
        <v>0</v>
      </c>
      <c r="BH2275">
        <v>0</v>
      </c>
      <c r="BJ2275">
        <v>0</v>
      </c>
      <c r="BK2275">
        <v>0</v>
      </c>
      <c r="BN2275">
        <v>0</v>
      </c>
      <c r="BO2275">
        <v>0.6</v>
      </c>
      <c r="BP2275">
        <v>0</v>
      </c>
      <c r="BQ2275">
        <v>1</v>
      </c>
      <c r="BR2275">
        <v>5</v>
      </c>
      <c r="BS2275">
        <v>5011160146</v>
      </c>
      <c r="BT2275">
        <v>0</v>
      </c>
      <c r="BU2275">
        <v>207</v>
      </c>
      <c r="BV2275">
        <v>0</v>
      </c>
      <c r="BW2275">
        <v>0</v>
      </c>
      <c r="BX2275" t="s">
        <v>5270</v>
      </c>
      <c r="BZ2275" t="s">
        <v>6736</v>
      </c>
      <c r="CA2275">
        <v>50503</v>
      </c>
      <c r="CB2275" t="s">
        <v>6838</v>
      </c>
      <c r="CC2275">
        <v>5011160075</v>
      </c>
      <c r="CD2275" t="s">
        <v>7185</v>
      </c>
      <c r="CE2275">
        <v>1</v>
      </c>
      <c r="CF2275" t="s">
        <v>7198</v>
      </c>
      <c r="CG2275">
        <v>0</v>
      </c>
      <c r="CH2275">
        <v>291.081308987</v>
      </c>
      <c r="CI2275">
        <v>3712.36437123</v>
      </c>
      <c r="CJ2275" s="2">
        <f t="shared" si="175"/>
        <v>4.4555999999999996</v>
      </c>
      <c r="CK2275" s="2">
        <f t="shared" si="176"/>
        <v>11.881600000000001</v>
      </c>
      <c r="CL2275" s="2">
        <f t="shared" si="177"/>
        <v>1.6</v>
      </c>
      <c r="CM2275" t="str">
        <f t="shared" si="178"/>
        <v>1 to 8 units</v>
      </c>
      <c r="CN2275" t="str">
        <f t="shared" si="179"/>
        <v>9 to 30 units</v>
      </c>
    </row>
    <row r="2276" spans="1:92" x14ac:dyDescent="0.25">
      <c r="A2276" s="1">
        <v>2275</v>
      </c>
      <c r="B2276" t="s">
        <v>90</v>
      </c>
      <c r="C2276">
        <v>1116</v>
      </c>
      <c r="D2276">
        <v>150</v>
      </c>
      <c r="E2276">
        <v>501</v>
      </c>
      <c r="F2276">
        <v>207</v>
      </c>
      <c r="G2276">
        <v>1005</v>
      </c>
      <c r="H2276">
        <v>31</v>
      </c>
      <c r="I2276">
        <v>49</v>
      </c>
      <c r="J2276">
        <v>10302</v>
      </c>
      <c r="K2276" t="s">
        <v>372</v>
      </c>
      <c r="L2276">
        <v>121</v>
      </c>
      <c r="M2276">
        <v>200</v>
      </c>
      <c r="N2276" t="s">
        <v>2615</v>
      </c>
      <c r="O2276" t="s">
        <v>2649</v>
      </c>
      <c r="X2276" t="s">
        <v>2649</v>
      </c>
      <c r="Z2276" t="s">
        <v>2999</v>
      </c>
      <c r="AA2276" t="s">
        <v>3002</v>
      </c>
      <c r="AB2276">
        <v>11</v>
      </c>
      <c r="AC2276">
        <v>0</v>
      </c>
      <c r="AE2276" t="s">
        <v>5143</v>
      </c>
      <c r="AF2276">
        <v>6953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4</v>
      </c>
      <c r="AQ2276">
        <v>0</v>
      </c>
      <c r="AR2276">
        <v>0</v>
      </c>
      <c r="AS2276">
        <v>0</v>
      </c>
      <c r="AT2276">
        <v>0</v>
      </c>
      <c r="AU2276">
        <v>60.12</v>
      </c>
      <c r="AV2276">
        <v>194.75</v>
      </c>
      <c r="AW2276">
        <v>0</v>
      </c>
      <c r="AX2276">
        <v>0</v>
      </c>
      <c r="AZ2276">
        <v>0</v>
      </c>
      <c r="BA2276" t="s">
        <v>3000</v>
      </c>
      <c r="BB2276">
        <v>5</v>
      </c>
      <c r="BC2276">
        <v>5</v>
      </c>
      <c r="BD2276">
        <v>18952</v>
      </c>
      <c r="BE2276">
        <v>18952</v>
      </c>
      <c r="BF2276">
        <v>0</v>
      </c>
      <c r="BG2276">
        <v>0</v>
      </c>
      <c r="BH2276">
        <v>0</v>
      </c>
      <c r="BJ2276">
        <v>0</v>
      </c>
      <c r="BK2276">
        <v>0</v>
      </c>
      <c r="BN2276">
        <v>0</v>
      </c>
      <c r="BO2276">
        <v>0.6</v>
      </c>
      <c r="BP2276">
        <v>0</v>
      </c>
      <c r="BQ2276">
        <v>1</v>
      </c>
      <c r="BR2276">
        <v>5</v>
      </c>
      <c r="BS2276">
        <v>5011160150</v>
      </c>
      <c r="BT2276">
        <v>0</v>
      </c>
      <c r="BU2276">
        <v>207</v>
      </c>
      <c r="BV2276">
        <v>0</v>
      </c>
      <c r="BW2276">
        <v>0</v>
      </c>
      <c r="BX2276" t="s">
        <v>5270</v>
      </c>
      <c r="BZ2276" t="s">
        <v>6736</v>
      </c>
      <c r="CA2276">
        <v>50503</v>
      </c>
      <c r="CB2276" t="s">
        <v>6838</v>
      </c>
      <c r="CC2276">
        <v>5011160075</v>
      </c>
      <c r="CD2276" t="s">
        <v>7185</v>
      </c>
      <c r="CE2276">
        <v>1</v>
      </c>
      <c r="CF2276" t="s">
        <v>7198</v>
      </c>
      <c r="CG2276">
        <v>0</v>
      </c>
      <c r="CH2276">
        <v>447.41432701100001</v>
      </c>
      <c r="CI2276">
        <v>7583.8036005000004</v>
      </c>
      <c r="CJ2276" s="2">
        <f t="shared" si="175"/>
        <v>8.3436000000000003</v>
      </c>
      <c r="CK2276" s="2">
        <f t="shared" si="176"/>
        <v>22.249600000000001</v>
      </c>
      <c r="CL2276" s="2">
        <f t="shared" si="177"/>
        <v>1.6</v>
      </c>
      <c r="CM2276" t="str">
        <f t="shared" si="178"/>
        <v>9 to 30 units</v>
      </c>
      <c r="CN2276" t="str">
        <f t="shared" si="179"/>
        <v>9 to 30 units</v>
      </c>
    </row>
    <row r="2277" spans="1:92" x14ac:dyDescent="0.25">
      <c r="A2277" s="1">
        <v>2276</v>
      </c>
      <c r="B2277" t="s">
        <v>90</v>
      </c>
      <c r="C2277">
        <v>1116</v>
      </c>
      <c r="D2277">
        <v>151</v>
      </c>
      <c r="E2277">
        <v>501</v>
      </c>
      <c r="F2277">
        <v>207</v>
      </c>
      <c r="G2277">
        <v>1005</v>
      </c>
      <c r="H2277">
        <v>31</v>
      </c>
      <c r="I2277">
        <v>49</v>
      </c>
      <c r="J2277">
        <v>10302</v>
      </c>
      <c r="K2277" t="s">
        <v>372</v>
      </c>
      <c r="L2277">
        <v>121</v>
      </c>
      <c r="M2277">
        <v>200</v>
      </c>
      <c r="N2277" t="s">
        <v>2565</v>
      </c>
      <c r="O2277" t="s">
        <v>2649</v>
      </c>
      <c r="X2277" t="s">
        <v>2649</v>
      </c>
      <c r="Z2277" t="s">
        <v>2999</v>
      </c>
      <c r="AA2277" t="s">
        <v>3002</v>
      </c>
      <c r="AB2277">
        <v>11</v>
      </c>
      <c r="AC2277">
        <v>0</v>
      </c>
      <c r="AE2277" t="s">
        <v>5143</v>
      </c>
      <c r="AF2277">
        <v>5231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4</v>
      </c>
      <c r="AQ2277">
        <v>0</v>
      </c>
      <c r="AR2277">
        <v>0</v>
      </c>
      <c r="AS2277">
        <v>0</v>
      </c>
      <c r="AT2277">
        <v>0</v>
      </c>
      <c r="AU2277">
        <v>36.44</v>
      </c>
      <c r="AV2277">
        <v>166.24</v>
      </c>
      <c r="AW2277">
        <v>0</v>
      </c>
      <c r="AX2277">
        <v>0</v>
      </c>
      <c r="AZ2277">
        <v>0</v>
      </c>
      <c r="BA2277" t="s">
        <v>3000</v>
      </c>
      <c r="BB2277">
        <v>5</v>
      </c>
      <c r="BC2277">
        <v>5</v>
      </c>
      <c r="BD2277">
        <v>14310</v>
      </c>
      <c r="BE2277">
        <v>14310</v>
      </c>
      <c r="BF2277">
        <v>0</v>
      </c>
      <c r="BG2277">
        <v>0</v>
      </c>
      <c r="BH2277">
        <v>0</v>
      </c>
      <c r="BJ2277">
        <v>0</v>
      </c>
      <c r="BK2277">
        <v>0</v>
      </c>
      <c r="BN2277">
        <v>0</v>
      </c>
      <c r="BO2277">
        <v>0.6</v>
      </c>
      <c r="BP2277">
        <v>0</v>
      </c>
      <c r="BQ2277">
        <v>1</v>
      </c>
      <c r="BR2277">
        <v>5</v>
      </c>
      <c r="BS2277">
        <v>5011160151</v>
      </c>
      <c r="BT2277">
        <v>0</v>
      </c>
      <c r="BU2277">
        <v>207</v>
      </c>
      <c r="BV2277">
        <v>944836</v>
      </c>
      <c r="BW2277">
        <v>171588</v>
      </c>
      <c r="BX2277" t="s">
        <v>5270</v>
      </c>
      <c r="BZ2277" t="s">
        <v>6736</v>
      </c>
      <c r="CA2277">
        <v>50503</v>
      </c>
      <c r="CB2277" t="s">
        <v>6838</v>
      </c>
      <c r="CC2277">
        <v>5011160075</v>
      </c>
      <c r="CD2277" t="s">
        <v>7185</v>
      </c>
      <c r="CE2277">
        <v>1</v>
      </c>
      <c r="CF2277" t="s">
        <v>7198</v>
      </c>
      <c r="CG2277">
        <v>0</v>
      </c>
      <c r="CH2277">
        <v>377.81598799300002</v>
      </c>
      <c r="CI2277">
        <v>5144.4958691499996</v>
      </c>
      <c r="CJ2277" s="2">
        <f t="shared" si="175"/>
        <v>6.2771999999999997</v>
      </c>
      <c r="CK2277" s="2">
        <f t="shared" si="176"/>
        <v>16.7392</v>
      </c>
      <c r="CL2277" s="2">
        <f t="shared" si="177"/>
        <v>1.6</v>
      </c>
      <c r="CM2277" t="str">
        <f t="shared" si="178"/>
        <v>1 to 8 units</v>
      </c>
      <c r="CN2277" t="str">
        <f t="shared" si="179"/>
        <v>9 to 30 units</v>
      </c>
    </row>
    <row r="2278" spans="1:92" x14ac:dyDescent="0.25">
      <c r="A2278" s="1">
        <v>2277</v>
      </c>
      <c r="B2278" t="s">
        <v>90</v>
      </c>
      <c r="C2278">
        <v>1116</v>
      </c>
      <c r="D2278">
        <v>152</v>
      </c>
      <c r="E2278">
        <v>501</v>
      </c>
      <c r="F2278">
        <v>207</v>
      </c>
      <c r="G2278">
        <v>1005</v>
      </c>
      <c r="H2278">
        <v>31</v>
      </c>
      <c r="I2278">
        <v>49</v>
      </c>
      <c r="J2278">
        <v>10302</v>
      </c>
      <c r="K2278" t="s">
        <v>372</v>
      </c>
      <c r="L2278">
        <v>121</v>
      </c>
      <c r="M2278">
        <v>200</v>
      </c>
      <c r="N2278" t="s">
        <v>2564</v>
      </c>
      <c r="O2278" t="s">
        <v>2649</v>
      </c>
      <c r="X2278" t="s">
        <v>2649</v>
      </c>
      <c r="Z2278" t="s">
        <v>2999</v>
      </c>
      <c r="AA2278" t="s">
        <v>3002</v>
      </c>
      <c r="AB2278">
        <v>11</v>
      </c>
      <c r="AC2278">
        <v>0</v>
      </c>
      <c r="AE2278" t="s">
        <v>5144</v>
      </c>
      <c r="AF2278">
        <v>4721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4</v>
      </c>
      <c r="AQ2278">
        <v>0</v>
      </c>
      <c r="AR2278">
        <v>0</v>
      </c>
      <c r="AS2278">
        <v>0</v>
      </c>
      <c r="AT2278">
        <v>0</v>
      </c>
      <c r="AU2278">
        <v>36.44</v>
      </c>
      <c r="AV2278">
        <v>150.79</v>
      </c>
      <c r="AW2278">
        <v>0</v>
      </c>
      <c r="AX2278">
        <v>0</v>
      </c>
      <c r="AZ2278">
        <v>0</v>
      </c>
      <c r="BA2278" t="s">
        <v>3000</v>
      </c>
      <c r="BB2278">
        <v>5</v>
      </c>
      <c r="BC2278">
        <v>5</v>
      </c>
      <c r="BD2278">
        <v>12910</v>
      </c>
      <c r="BE2278">
        <v>12910</v>
      </c>
      <c r="BF2278">
        <v>0</v>
      </c>
      <c r="BG2278">
        <v>0</v>
      </c>
      <c r="BH2278">
        <v>0</v>
      </c>
      <c r="BJ2278">
        <v>0</v>
      </c>
      <c r="BK2278">
        <v>0</v>
      </c>
      <c r="BN2278">
        <v>0</v>
      </c>
      <c r="BO2278">
        <v>0.6</v>
      </c>
      <c r="BP2278">
        <v>0</v>
      </c>
      <c r="BQ2278">
        <v>1</v>
      </c>
      <c r="BR2278">
        <v>5</v>
      </c>
      <c r="BS2278">
        <v>5011160152</v>
      </c>
      <c r="BT2278">
        <v>0</v>
      </c>
      <c r="BU2278">
        <v>207</v>
      </c>
      <c r="BV2278">
        <v>944821</v>
      </c>
      <c r="BW2278">
        <v>171557</v>
      </c>
      <c r="BX2278" t="s">
        <v>5270</v>
      </c>
      <c r="BZ2278" t="s">
        <v>6736</v>
      </c>
      <c r="CA2278">
        <v>50503</v>
      </c>
      <c r="CB2278" t="s">
        <v>6838</v>
      </c>
      <c r="CC2278">
        <v>5011160075</v>
      </c>
      <c r="CD2278" t="s">
        <v>7185</v>
      </c>
      <c r="CE2278">
        <v>1</v>
      </c>
      <c r="CF2278" t="s">
        <v>7198</v>
      </c>
      <c r="CG2278">
        <v>0</v>
      </c>
      <c r="CH2278">
        <v>347.95950872100002</v>
      </c>
      <c r="CI2278">
        <v>4603.1233371899998</v>
      </c>
      <c r="CJ2278" s="2">
        <f t="shared" si="175"/>
        <v>5.6651999999999996</v>
      </c>
      <c r="CK2278" s="2">
        <f t="shared" si="176"/>
        <v>15.107200000000001</v>
      </c>
      <c r="CL2278" s="2">
        <f t="shared" si="177"/>
        <v>1.6</v>
      </c>
      <c r="CM2278" t="str">
        <f t="shared" si="178"/>
        <v>1 to 8 units</v>
      </c>
      <c r="CN2278" t="str">
        <f t="shared" si="179"/>
        <v>9 to 30 units</v>
      </c>
    </row>
    <row r="2279" spans="1:92" x14ac:dyDescent="0.25">
      <c r="A2279" s="1">
        <v>2278</v>
      </c>
      <c r="B2279" t="s">
        <v>90</v>
      </c>
      <c r="C2279">
        <v>1116</v>
      </c>
      <c r="D2279">
        <v>153</v>
      </c>
      <c r="E2279">
        <v>501</v>
      </c>
      <c r="F2279">
        <v>207</v>
      </c>
      <c r="G2279">
        <v>1005</v>
      </c>
      <c r="H2279">
        <v>31</v>
      </c>
      <c r="I2279">
        <v>49</v>
      </c>
      <c r="J2279">
        <v>10302</v>
      </c>
      <c r="K2279" t="s">
        <v>372</v>
      </c>
      <c r="L2279">
        <v>121</v>
      </c>
      <c r="M2279">
        <v>200</v>
      </c>
      <c r="N2279" t="s">
        <v>2577</v>
      </c>
      <c r="O2279" t="s">
        <v>2649</v>
      </c>
      <c r="X2279" t="s">
        <v>2649</v>
      </c>
      <c r="Z2279" t="s">
        <v>2999</v>
      </c>
      <c r="AA2279" t="s">
        <v>3002</v>
      </c>
      <c r="AB2279">
        <v>11</v>
      </c>
      <c r="AC2279">
        <v>0</v>
      </c>
      <c r="AE2279" t="s">
        <v>5143</v>
      </c>
      <c r="AF2279">
        <v>4217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4</v>
      </c>
      <c r="AQ2279">
        <v>0</v>
      </c>
      <c r="AR2279">
        <v>0</v>
      </c>
      <c r="AS2279">
        <v>0</v>
      </c>
      <c r="AT2279">
        <v>0</v>
      </c>
      <c r="AU2279">
        <v>35.97</v>
      </c>
      <c r="AV2279">
        <v>135.35</v>
      </c>
      <c r="AW2279">
        <v>0</v>
      </c>
      <c r="AX2279">
        <v>0</v>
      </c>
      <c r="AZ2279">
        <v>0</v>
      </c>
      <c r="BA2279" t="s">
        <v>3000</v>
      </c>
      <c r="BB2279">
        <v>5</v>
      </c>
      <c r="BC2279">
        <v>5</v>
      </c>
      <c r="BD2279">
        <v>11511</v>
      </c>
      <c r="BE2279">
        <v>11511</v>
      </c>
      <c r="BF2279">
        <v>0</v>
      </c>
      <c r="BG2279">
        <v>0</v>
      </c>
      <c r="BH2279">
        <v>0</v>
      </c>
      <c r="BJ2279">
        <v>0</v>
      </c>
      <c r="BK2279">
        <v>0</v>
      </c>
      <c r="BN2279">
        <v>0</v>
      </c>
      <c r="BO2279">
        <v>0.6</v>
      </c>
      <c r="BP2279">
        <v>0</v>
      </c>
      <c r="BQ2279">
        <v>1</v>
      </c>
      <c r="BR2279">
        <v>5</v>
      </c>
      <c r="BS2279">
        <v>5011160153</v>
      </c>
      <c r="BT2279">
        <v>0</v>
      </c>
      <c r="BU2279">
        <v>207</v>
      </c>
      <c r="BV2279">
        <v>944806</v>
      </c>
      <c r="BW2279">
        <v>171527</v>
      </c>
      <c r="BX2279" t="s">
        <v>5270</v>
      </c>
      <c r="BZ2279" t="s">
        <v>6736</v>
      </c>
      <c r="CA2279">
        <v>50503</v>
      </c>
      <c r="CB2279" t="s">
        <v>6838</v>
      </c>
      <c r="CC2279">
        <v>5011160075</v>
      </c>
      <c r="CD2279" t="s">
        <v>7185</v>
      </c>
      <c r="CE2279">
        <v>1</v>
      </c>
      <c r="CF2279" t="s">
        <v>7198</v>
      </c>
      <c r="CG2279">
        <v>0</v>
      </c>
      <c r="CH2279">
        <v>319.27657224500001</v>
      </c>
      <c r="CI2279">
        <v>4129.86233954</v>
      </c>
      <c r="CJ2279" s="2">
        <f t="shared" si="175"/>
        <v>5.0603999999999996</v>
      </c>
      <c r="CK2279" s="2">
        <f t="shared" si="176"/>
        <v>13.494400000000001</v>
      </c>
      <c r="CL2279" s="2">
        <f t="shared" si="177"/>
        <v>1.6</v>
      </c>
      <c r="CM2279" t="str">
        <f t="shared" si="178"/>
        <v>1 to 8 units</v>
      </c>
      <c r="CN2279" t="str">
        <f t="shared" si="179"/>
        <v>9 to 30 units</v>
      </c>
    </row>
    <row r="2280" spans="1:92" x14ac:dyDescent="0.25">
      <c r="A2280" s="1">
        <v>2279</v>
      </c>
      <c r="B2280" t="s">
        <v>90</v>
      </c>
      <c r="C2280">
        <v>1116</v>
      </c>
      <c r="D2280">
        <v>154</v>
      </c>
      <c r="E2280">
        <v>501</v>
      </c>
      <c r="F2280">
        <v>207</v>
      </c>
      <c r="G2280">
        <v>1005</v>
      </c>
      <c r="H2280">
        <v>31</v>
      </c>
      <c r="I2280">
        <v>49</v>
      </c>
      <c r="J2280">
        <v>10302</v>
      </c>
      <c r="K2280" t="s">
        <v>372</v>
      </c>
      <c r="L2280">
        <v>121</v>
      </c>
      <c r="M2280">
        <v>200</v>
      </c>
      <c r="N2280" t="s">
        <v>2644</v>
      </c>
      <c r="O2280" t="s">
        <v>2649</v>
      </c>
      <c r="X2280" t="s">
        <v>2649</v>
      </c>
      <c r="Z2280" t="s">
        <v>2999</v>
      </c>
      <c r="AA2280" t="s">
        <v>3002</v>
      </c>
      <c r="AB2280">
        <v>11</v>
      </c>
      <c r="AC2280">
        <v>0</v>
      </c>
      <c r="AE2280" t="s">
        <v>5143</v>
      </c>
      <c r="AF2280">
        <v>6623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4</v>
      </c>
      <c r="AQ2280">
        <v>0</v>
      </c>
      <c r="AR2280">
        <v>0</v>
      </c>
      <c r="AS2280">
        <v>0</v>
      </c>
      <c r="AT2280">
        <v>0</v>
      </c>
      <c r="AU2280">
        <v>89.15</v>
      </c>
      <c r="AV2280">
        <v>120.24</v>
      </c>
      <c r="AW2280">
        <v>0</v>
      </c>
      <c r="AX2280">
        <v>0</v>
      </c>
      <c r="AZ2280">
        <v>0</v>
      </c>
      <c r="BA2280" t="s">
        <v>3000</v>
      </c>
      <c r="BB2280">
        <v>5</v>
      </c>
      <c r="BC2280">
        <v>5</v>
      </c>
      <c r="BD2280">
        <v>18062</v>
      </c>
      <c r="BE2280">
        <v>18062</v>
      </c>
      <c r="BF2280">
        <v>0</v>
      </c>
      <c r="BG2280">
        <v>0</v>
      </c>
      <c r="BH2280">
        <v>0</v>
      </c>
      <c r="BJ2280">
        <v>0</v>
      </c>
      <c r="BK2280">
        <v>0</v>
      </c>
      <c r="BN2280">
        <v>0</v>
      </c>
      <c r="BO2280">
        <v>0.6</v>
      </c>
      <c r="BP2280">
        <v>0</v>
      </c>
      <c r="BQ2280">
        <v>1</v>
      </c>
      <c r="BR2280">
        <v>5</v>
      </c>
      <c r="BS2280">
        <v>5011160154</v>
      </c>
      <c r="BT2280">
        <v>0</v>
      </c>
      <c r="BU2280">
        <v>207</v>
      </c>
      <c r="BV2280">
        <v>944782</v>
      </c>
      <c r="BW2280">
        <v>171487</v>
      </c>
      <c r="BX2280" t="s">
        <v>5270</v>
      </c>
      <c r="BZ2280" t="s">
        <v>6736</v>
      </c>
      <c r="CA2280">
        <v>50503</v>
      </c>
      <c r="CB2280" t="s">
        <v>6838</v>
      </c>
      <c r="CC2280">
        <v>5011160075</v>
      </c>
      <c r="CD2280" t="s">
        <v>7185</v>
      </c>
      <c r="CE2280">
        <v>1</v>
      </c>
      <c r="CF2280" t="s">
        <v>7198</v>
      </c>
      <c r="CG2280">
        <v>0</v>
      </c>
      <c r="CH2280">
        <v>332.04692420800001</v>
      </c>
      <c r="CI2280">
        <v>6361.9861497700003</v>
      </c>
      <c r="CJ2280" s="2">
        <f t="shared" si="175"/>
        <v>7.9475999999999996</v>
      </c>
      <c r="CK2280" s="2">
        <f t="shared" si="176"/>
        <v>21.193600000000004</v>
      </c>
      <c r="CL2280" s="2">
        <f t="shared" si="177"/>
        <v>1.6</v>
      </c>
      <c r="CM2280" t="str">
        <f t="shared" si="178"/>
        <v>1 to 8 units</v>
      </c>
      <c r="CN2280" t="str">
        <f t="shared" si="179"/>
        <v>9 to 30 units</v>
      </c>
    </row>
    <row r="2281" spans="1:92" x14ac:dyDescent="0.25">
      <c r="A2281" s="1">
        <v>2280</v>
      </c>
      <c r="B2281" t="s">
        <v>90</v>
      </c>
      <c r="C2281">
        <v>1132</v>
      </c>
      <c r="D2281">
        <v>101</v>
      </c>
      <c r="E2281">
        <v>501</v>
      </c>
      <c r="F2281">
        <v>247</v>
      </c>
      <c r="G2281">
        <v>1000</v>
      </c>
      <c r="H2281">
        <v>31</v>
      </c>
      <c r="I2281">
        <v>49</v>
      </c>
      <c r="J2281">
        <v>10302</v>
      </c>
      <c r="K2281" t="s">
        <v>372</v>
      </c>
      <c r="L2281">
        <v>121</v>
      </c>
      <c r="M2281">
        <v>200</v>
      </c>
      <c r="N2281" t="s">
        <v>2327</v>
      </c>
      <c r="O2281" t="s">
        <v>2649</v>
      </c>
      <c r="X2281" t="s">
        <v>2649</v>
      </c>
      <c r="Z2281" t="s">
        <v>2999</v>
      </c>
      <c r="AA2281" t="s">
        <v>3002</v>
      </c>
      <c r="AB2281">
        <v>11</v>
      </c>
      <c r="AC2281">
        <v>1</v>
      </c>
      <c r="AE2281" t="s">
        <v>4941</v>
      </c>
      <c r="AF2281">
        <v>2580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4</v>
      </c>
      <c r="AQ2281">
        <v>0</v>
      </c>
      <c r="AR2281">
        <v>0</v>
      </c>
      <c r="AS2281">
        <v>0</v>
      </c>
      <c r="AT2281">
        <v>0</v>
      </c>
      <c r="AU2281">
        <v>86</v>
      </c>
      <c r="AV2281">
        <v>343</v>
      </c>
      <c r="AW2281">
        <v>0</v>
      </c>
      <c r="AX2281">
        <v>0</v>
      </c>
      <c r="AZ2281">
        <v>0</v>
      </c>
      <c r="BA2281" t="s">
        <v>2999</v>
      </c>
      <c r="BB2281">
        <v>5</v>
      </c>
      <c r="BC2281">
        <v>5</v>
      </c>
      <c r="BD2281">
        <v>6960</v>
      </c>
      <c r="BE2281">
        <v>6960</v>
      </c>
      <c r="BF2281">
        <v>0</v>
      </c>
      <c r="BG2281">
        <v>0</v>
      </c>
      <c r="BH2281">
        <v>0</v>
      </c>
      <c r="BJ2281">
        <v>0</v>
      </c>
      <c r="BK2281">
        <v>0</v>
      </c>
      <c r="BN2281">
        <v>0</v>
      </c>
      <c r="BO2281">
        <v>0.6</v>
      </c>
      <c r="BP2281">
        <v>0</v>
      </c>
      <c r="BQ2281">
        <v>1</v>
      </c>
      <c r="BR2281">
        <v>5</v>
      </c>
      <c r="BS2281">
        <v>5011320101</v>
      </c>
      <c r="BT2281">
        <v>0</v>
      </c>
      <c r="BU2281">
        <v>247</v>
      </c>
      <c r="BV2281">
        <v>944817</v>
      </c>
      <c r="BW2281">
        <v>168708</v>
      </c>
      <c r="BX2281" t="s">
        <v>5270</v>
      </c>
      <c r="BZ2281" t="s">
        <v>6599</v>
      </c>
      <c r="CA2281">
        <v>50503</v>
      </c>
      <c r="CC2281">
        <v>5011320101</v>
      </c>
      <c r="CD2281" t="s">
        <v>7157</v>
      </c>
      <c r="CE2281">
        <v>1</v>
      </c>
      <c r="CF2281" t="s">
        <v>7198</v>
      </c>
      <c r="CG2281">
        <v>0</v>
      </c>
      <c r="CH2281">
        <v>297.33941723599997</v>
      </c>
      <c r="CI2281">
        <v>5404.0147035199998</v>
      </c>
      <c r="CJ2281" s="2">
        <f t="shared" si="175"/>
        <v>3.0960000000000001</v>
      </c>
      <c r="CK2281" s="2">
        <f t="shared" si="176"/>
        <v>8.2560000000000002</v>
      </c>
      <c r="CL2281" s="2">
        <f t="shared" si="177"/>
        <v>1.6</v>
      </c>
      <c r="CM2281" t="str">
        <f t="shared" si="178"/>
        <v>1 to 8 units</v>
      </c>
      <c r="CN2281" t="str">
        <f t="shared" si="179"/>
        <v>9 to 30 units</v>
      </c>
    </row>
    <row r="2282" spans="1:92" x14ac:dyDescent="0.25">
      <c r="A2282" s="1">
        <v>2281</v>
      </c>
      <c r="B2282" t="s">
        <v>90</v>
      </c>
      <c r="C2282">
        <v>1155</v>
      </c>
      <c r="D2282">
        <v>90</v>
      </c>
      <c r="E2282">
        <v>501</v>
      </c>
      <c r="F2282">
        <v>223</v>
      </c>
      <c r="G2282">
        <v>2006</v>
      </c>
      <c r="H2282">
        <v>31</v>
      </c>
      <c r="I2282">
        <v>49</v>
      </c>
      <c r="J2282">
        <v>10303</v>
      </c>
      <c r="K2282" t="s">
        <v>372</v>
      </c>
      <c r="L2282">
        <v>121</v>
      </c>
      <c r="M2282">
        <v>100</v>
      </c>
      <c r="N2282" t="s">
        <v>2369</v>
      </c>
      <c r="O2282" t="s">
        <v>2657</v>
      </c>
      <c r="X2282" t="s">
        <v>2657</v>
      </c>
      <c r="Z2282" t="s">
        <v>2999</v>
      </c>
      <c r="AA2282" t="s">
        <v>3001</v>
      </c>
      <c r="AB2282">
        <v>11</v>
      </c>
      <c r="AC2282">
        <v>0</v>
      </c>
      <c r="AE2282" t="s">
        <v>4963</v>
      </c>
      <c r="AF2282">
        <v>4000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4</v>
      </c>
      <c r="AQ2282">
        <v>0</v>
      </c>
      <c r="AR2282">
        <v>0</v>
      </c>
      <c r="AS2282">
        <v>0</v>
      </c>
      <c r="AT2282">
        <v>0</v>
      </c>
      <c r="AU2282">
        <v>40</v>
      </c>
      <c r="AV2282">
        <v>100</v>
      </c>
      <c r="AW2282">
        <v>0</v>
      </c>
      <c r="AX2282">
        <v>0</v>
      </c>
      <c r="AZ2282">
        <v>0</v>
      </c>
      <c r="BA2282" t="s">
        <v>2999</v>
      </c>
      <c r="BB2282">
        <v>5</v>
      </c>
      <c r="BC2282">
        <v>5</v>
      </c>
      <c r="BD2282">
        <v>39150</v>
      </c>
      <c r="BE2282">
        <v>39150</v>
      </c>
      <c r="BF2282">
        <v>0</v>
      </c>
      <c r="BG2282">
        <v>0</v>
      </c>
      <c r="BH2282">
        <v>0</v>
      </c>
      <c r="BJ2282">
        <v>0</v>
      </c>
      <c r="BK2282">
        <v>0</v>
      </c>
      <c r="BN2282">
        <v>0</v>
      </c>
      <c r="BO2282">
        <v>0</v>
      </c>
      <c r="BP2282">
        <v>2</v>
      </c>
      <c r="BQ2282">
        <v>0</v>
      </c>
      <c r="BR2282">
        <v>5</v>
      </c>
      <c r="BS2282">
        <v>5011550090</v>
      </c>
      <c r="BT2282">
        <v>0</v>
      </c>
      <c r="BU2282">
        <v>223</v>
      </c>
      <c r="BV2282">
        <v>0</v>
      </c>
      <c r="BW2282">
        <v>0</v>
      </c>
      <c r="BX2282" t="s">
        <v>5270</v>
      </c>
      <c r="BZ2282" t="s">
        <v>6621</v>
      </c>
      <c r="CA2282">
        <v>50503</v>
      </c>
      <c r="CC2282">
        <v>5011550085</v>
      </c>
      <c r="CD2282" t="s">
        <v>7161</v>
      </c>
      <c r="CE2282">
        <v>1</v>
      </c>
      <c r="CF2282" t="s">
        <v>7198</v>
      </c>
      <c r="CG2282">
        <v>0</v>
      </c>
      <c r="CH2282">
        <v>278.56364373000002</v>
      </c>
      <c r="CI2282">
        <v>3971.2875920500001</v>
      </c>
      <c r="CJ2282" s="2">
        <f t="shared" si="175"/>
        <v>0</v>
      </c>
      <c r="CK2282" s="2">
        <f t="shared" si="176"/>
        <v>16</v>
      </c>
      <c r="CL2282" s="2">
        <f t="shared" si="177"/>
        <v>2</v>
      </c>
      <c r="CM2282" t="str">
        <f t="shared" si="178"/>
        <v>No Residential</v>
      </c>
      <c r="CN2282" t="str">
        <f t="shared" si="179"/>
        <v>9 to 30 units</v>
      </c>
    </row>
    <row r="2283" spans="1:92" x14ac:dyDescent="0.25">
      <c r="A2283" s="1">
        <v>2282</v>
      </c>
      <c r="B2283" t="s">
        <v>90</v>
      </c>
      <c r="C2283">
        <v>1155</v>
      </c>
      <c r="D2283">
        <v>91</v>
      </c>
      <c r="E2283">
        <v>501</v>
      </c>
      <c r="F2283">
        <v>223</v>
      </c>
      <c r="G2283">
        <v>2006</v>
      </c>
      <c r="H2283">
        <v>31</v>
      </c>
      <c r="I2283">
        <v>49</v>
      </c>
      <c r="J2283">
        <v>10303</v>
      </c>
      <c r="K2283" t="s">
        <v>372</v>
      </c>
      <c r="L2283">
        <v>121</v>
      </c>
      <c r="M2283">
        <v>100</v>
      </c>
      <c r="N2283" t="s">
        <v>2378</v>
      </c>
      <c r="O2283" t="s">
        <v>2657</v>
      </c>
      <c r="X2283" t="s">
        <v>2657</v>
      </c>
      <c r="Z2283" t="s">
        <v>2999</v>
      </c>
      <c r="AA2283" t="s">
        <v>3001</v>
      </c>
      <c r="AB2283">
        <v>11</v>
      </c>
      <c r="AC2283">
        <v>0</v>
      </c>
      <c r="AE2283" t="s">
        <v>4963</v>
      </c>
      <c r="AF2283">
        <v>4000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4</v>
      </c>
      <c r="AQ2283">
        <v>0</v>
      </c>
      <c r="AR2283">
        <v>0</v>
      </c>
      <c r="AS2283">
        <v>0</v>
      </c>
      <c r="AT2283">
        <v>0</v>
      </c>
      <c r="AU2283">
        <v>40</v>
      </c>
      <c r="AV2283">
        <v>100</v>
      </c>
      <c r="AW2283">
        <v>0</v>
      </c>
      <c r="AX2283">
        <v>0</v>
      </c>
      <c r="AZ2283">
        <v>0</v>
      </c>
      <c r="BA2283" t="s">
        <v>2999</v>
      </c>
      <c r="BB2283">
        <v>5</v>
      </c>
      <c r="BC2283">
        <v>5</v>
      </c>
      <c r="BD2283">
        <v>38700</v>
      </c>
      <c r="BE2283">
        <v>38700</v>
      </c>
      <c r="BF2283">
        <v>0</v>
      </c>
      <c r="BG2283">
        <v>0</v>
      </c>
      <c r="BH2283">
        <v>0</v>
      </c>
      <c r="BJ2283">
        <v>0</v>
      </c>
      <c r="BK2283">
        <v>0</v>
      </c>
      <c r="BN2283">
        <v>0</v>
      </c>
      <c r="BO2283">
        <v>0</v>
      </c>
      <c r="BP2283">
        <v>2</v>
      </c>
      <c r="BQ2283">
        <v>0</v>
      </c>
      <c r="BR2283">
        <v>5</v>
      </c>
      <c r="BS2283">
        <v>5011550091</v>
      </c>
      <c r="BT2283">
        <v>0</v>
      </c>
      <c r="BU2283">
        <v>223</v>
      </c>
      <c r="BV2283">
        <v>0</v>
      </c>
      <c r="BW2283">
        <v>0</v>
      </c>
      <c r="BX2283" t="s">
        <v>5270</v>
      </c>
      <c r="BZ2283" t="s">
        <v>6621</v>
      </c>
      <c r="CA2283">
        <v>50503</v>
      </c>
      <c r="CC2283">
        <v>5011550085</v>
      </c>
      <c r="CD2283" t="s">
        <v>7161</v>
      </c>
      <c r="CE2283">
        <v>1</v>
      </c>
      <c r="CF2283" t="s">
        <v>7198</v>
      </c>
      <c r="CG2283">
        <v>0</v>
      </c>
      <c r="CH2283">
        <v>278.56325485600001</v>
      </c>
      <c r="CI2283">
        <v>3971.2682860199998</v>
      </c>
      <c r="CJ2283" s="2">
        <f t="shared" si="175"/>
        <v>0</v>
      </c>
      <c r="CK2283" s="2">
        <f t="shared" si="176"/>
        <v>16</v>
      </c>
      <c r="CL2283" s="2">
        <f t="shared" si="177"/>
        <v>2</v>
      </c>
      <c r="CM2283" t="str">
        <f t="shared" si="178"/>
        <v>No Residential</v>
      </c>
      <c r="CN2283" t="str">
        <f t="shared" si="179"/>
        <v>9 to 30 units</v>
      </c>
    </row>
    <row r="2284" spans="1:92" x14ac:dyDescent="0.25">
      <c r="A2284" s="1">
        <v>2283</v>
      </c>
      <c r="B2284" t="s">
        <v>90</v>
      </c>
      <c r="C2284">
        <v>1155</v>
      </c>
      <c r="D2284">
        <v>92</v>
      </c>
      <c r="E2284">
        <v>501</v>
      </c>
      <c r="F2284">
        <v>223</v>
      </c>
      <c r="G2284">
        <v>2006</v>
      </c>
      <c r="H2284">
        <v>31</v>
      </c>
      <c r="I2284">
        <v>49</v>
      </c>
      <c r="J2284">
        <v>10303</v>
      </c>
      <c r="K2284" t="s">
        <v>372</v>
      </c>
      <c r="L2284">
        <v>121</v>
      </c>
      <c r="M2284">
        <v>100</v>
      </c>
      <c r="N2284" t="s">
        <v>2350</v>
      </c>
      <c r="O2284" t="s">
        <v>2657</v>
      </c>
      <c r="X2284" t="s">
        <v>2657</v>
      </c>
      <c r="Z2284" t="s">
        <v>2999</v>
      </c>
      <c r="AA2284" t="s">
        <v>3001</v>
      </c>
      <c r="AB2284">
        <v>11</v>
      </c>
      <c r="AC2284">
        <v>0</v>
      </c>
      <c r="AE2284" t="s">
        <v>4963</v>
      </c>
      <c r="AF2284">
        <v>4000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40</v>
      </c>
      <c r="AV2284">
        <v>100</v>
      </c>
      <c r="AW2284">
        <v>0</v>
      </c>
      <c r="AX2284">
        <v>0</v>
      </c>
      <c r="AZ2284">
        <v>0</v>
      </c>
      <c r="BA2284" t="s">
        <v>2999</v>
      </c>
      <c r="BB2284">
        <v>5</v>
      </c>
      <c r="BC2284">
        <v>5</v>
      </c>
      <c r="BD2284">
        <v>38700</v>
      </c>
      <c r="BE2284">
        <v>38700</v>
      </c>
      <c r="BF2284">
        <v>0</v>
      </c>
      <c r="BG2284">
        <v>0</v>
      </c>
      <c r="BH2284">
        <v>0</v>
      </c>
      <c r="BJ2284">
        <v>0</v>
      </c>
      <c r="BK2284">
        <v>0</v>
      </c>
      <c r="BN2284">
        <v>0</v>
      </c>
      <c r="BO2284">
        <v>0</v>
      </c>
      <c r="BP2284">
        <v>2</v>
      </c>
      <c r="BQ2284">
        <v>0</v>
      </c>
      <c r="BR2284">
        <v>5</v>
      </c>
      <c r="BS2284">
        <v>5011550092</v>
      </c>
      <c r="BT2284">
        <v>0</v>
      </c>
      <c r="BU2284">
        <v>223</v>
      </c>
      <c r="BV2284">
        <v>0</v>
      </c>
      <c r="BW2284">
        <v>0</v>
      </c>
      <c r="BX2284" t="s">
        <v>5270</v>
      </c>
      <c r="BZ2284" t="s">
        <v>6621</v>
      </c>
      <c r="CA2284">
        <v>50503</v>
      </c>
      <c r="CC2284">
        <v>5011550085</v>
      </c>
      <c r="CD2284" t="s">
        <v>7161</v>
      </c>
      <c r="CE2284">
        <v>1</v>
      </c>
      <c r="CF2284" t="s">
        <v>7198</v>
      </c>
      <c r="CG2284">
        <v>0</v>
      </c>
      <c r="CH2284">
        <v>278.56301351799999</v>
      </c>
      <c r="CI2284">
        <v>3971.2433980300002</v>
      </c>
      <c r="CJ2284" s="2">
        <f t="shared" si="175"/>
        <v>0</v>
      </c>
      <c r="CK2284" s="2">
        <f t="shared" si="176"/>
        <v>16</v>
      </c>
      <c r="CL2284" s="2">
        <f t="shared" si="177"/>
        <v>2</v>
      </c>
      <c r="CM2284" t="str">
        <f t="shared" si="178"/>
        <v>No Residential</v>
      </c>
      <c r="CN2284" t="str">
        <f t="shared" si="179"/>
        <v>9 to 30 units</v>
      </c>
    </row>
    <row r="2285" spans="1:92" x14ac:dyDescent="0.25">
      <c r="A2285" s="1">
        <v>2284</v>
      </c>
      <c r="B2285" t="s">
        <v>90</v>
      </c>
      <c r="C2285">
        <v>1213</v>
      </c>
      <c r="D2285">
        <v>52</v>
      </c>
      <c r="E2285">
        <v>501</v>
      </c>
      <c r="F2285">
        <v>223</v>
      </c>
      <c r="G2285">
        <v>1001</v>
      </c>
      <c r="H2285">
        <v>31</v>
      </c>
      <c r="I2285">
        <v>49</v>
      </c>
      <c r="J2285">
        <v>10303</v>
      </c>
      <c r="K2285" t="s">
        <v>372</v>
      </c>
      <c r="L2285">
        <v>121</v>
      </c>
      <c r="M2285">
        <v>100</v>
      </c>
      <c r="N2285" t="s">
        <v>2407</v>
      </c>
      <c r="O2285" t="s">
        <v>2649</v>
      </c>
      <c r="X2285" t="s">
        <v>2649</v>
      </c>
      <c r="Z2285" t="s">
        <v>2999</v>
      </c>
      <c r="AA2285" t="s">
        <v>3002</v>
      </c>
      <c r="AB2285">
        <v>11</v>
      </c>
      <c r="AC2285">
        <v>0</v>
      </c>
      <c r="AE2285" t="s">
        <v>5015</v>
      </c>
      <c r="AF2285">
        <v>8120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4</v>
      </c>
      <c r="AQ2285">
        <v>0</v>
      </c>
      <c r="AR2285">
        <v>0</v>
      </c>
      <c r="AS2285">
        <v>0</v>
      </c>
      <c r="AT2285">
        <v>0</v>
      </c>
      <c r="AU2285">
        <v>70</v>
      </c>
      <c r="AV2285">
        <v>116</v>
      </c>
      <c r="AW2285">
        <v>0</v>
      </c>
      <c r="AX2285">
        <v>0</v>
      </c>
      <c r="AZ2285">
        <v>0</v>
      </c>
      <c r="BA2285" t="s">
        <v>2999</v>
      </c>
      <c r="BB2285">
        <v>5</v>
      </c>
      <c r="BC2285">
        <v>5</v>
      </c>
      <c r="BD2285">
        <v>20407</v>
      </c>
      <c r="BE2285">
        <v>20407</v>
      </c>
      <c r="BF2285">
        <v>0</v>
      </c>
      <c r="BG2285">
        <v>0</v>
      </c>
      <c r="BH2285">
        <v>0</v>
      </c>
      <c r="BJ2285">
        <v>0</v>
      </c>
      <c r="BK2285">
        <v>0</v>
      </c>
      <c r="BN2285">
        <v>0</v>
      </c>
      <c r="BO2285">
        <v>0.6</v>
      </c>
      <c r="BP2285">
        <v>0</v>
      </c>
      <c r="BQ2285">
        <v>1</v>
      </c>
      <c r="BR2285">
        <v>5</v>
      </c>
      <c r="BS2285">
        <v>5012130052</v>
      </c>
      <c r="BT2285">
        <v>0</v>
      </c>
      <c r="BU2285">
        <v>223</v>
      </c>
      <c r="BV2285">
        <v>940477</v>
      </c>
      <c r="BW2285">
        <v>170845</v>
      </c>
      <c r="BX2285" t="s">
        <v>5270</v>
      </c>
      <c r="BZ2285" t="s">
        <v>6656</v>
      </c>
      <c r="CA2285">
        <v>50601</v>
      </c>
      <c r="CC2285">
        <v>0</v>
      </c>
      <c r="CE2285">
        <v>1</v>
      </c>
      <c r="CF2285" t="s">
        <v>7198</v>
      </c>
      <c r="CG2285">
        <v>0</v>
      </c>
      <c r="CH2285">
        <v>376.37398866000001</v>
      </c>
      <c r="CI2285">
        <v>8200.0760790200002</v>
      </c>
      <c r="CJ2285" s="2">
        <f t="shared" si="175"/>
        <v>9.7439999999999998</v>
      </c>
      <c r="CK2285" s="2">
        <f t="shared" si="176"/>
        <v>25.984000000000002</v>
      </c>
      <c r="CL2285" s="2">
        <f t="shared" si="177"/>
        <v>1.6</v>
      </c>
      <c r="CM2285" t="str">
        <f t="shared" si="178"/>
        <v>9 to 30 units</v>
      </c>
      <c r="CN2285" t="str">
        <f t="shared" si="179"/>
        <v>9 to 30 units</v>
      </c>
    </row>
    <row r="2286" spans="1:92" x14ac:dyDescent="0.25">
      <c r="A2286" s="1">
        <v>2285</v>
      </c>
      <c r="B2286" t="s">
        <v>90</v>
      </c>
      <c r="C2286">
        <v>1213</v>
      </c>
      <c r="D2286">
        <v>86</v>
      </c>
      <c r="E2286">
        <v>501</v>
      </c>
      <c r="F2286">
        <v>223</v>
      </c>
      <c r="G2286">
        <v>1001</v>
      </c>
      <c r="H2286">
        <v>31</v>
      </c>
      <c r="I2286">
        <v>49</v>
      </c>
      <c r="J2286">
        <v>10303</v>
      </c>
      <c r="K2286" t="s">
        <v>372</v>
      </c>
      <c r="L2286">
        <v>121</v>
      </c>
      <c r="M2286">
        <v>100</v>
      </c>
      <c r="N2286" t="s">
        <v>2399</v>
      </c>
      <c r="O2286" t="s">
        <v>2649</v>
      </c>
      <c r="S2286" t="s">
        <v>2753</v>
      </c>
      <c r="X2286" t="s">
        <v>2977</v>
      </c>
      <c r="Z2286" t="s">
        <v>2999</v>
      </c>
      <c r="AA2286" t="s">
        <v>3001</v>
      </c>
      <c r="AB2286">
        <v>11</v>
      </c>
      <c r="AC2286">
        <v>0</v>
      </c>
      <c r="AE2286" t="s">
        <v>5007</v>
      </c>
      <c r="AF2286">
        <v>5590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4</v>
      </c>
      <c r="AQ2286">
        <v>0</v>
      </c>
      <c r="AR2286">
        <v>0</v>
      </c>
      <c r="AS2286">
        <v>0</v>
      </c>
      <c r="AT2286">
        <v>0</v>
      </c>
      <c r="AU2286">
        <v>43</v>
      </c>
      <c r="AV2286">
        <v>130</v>
      </c>
      <c r="AW2286">
        <v>0</v>
      </c>
      <c r="AX2286">
        <v>0</v>
      </c>
      <c r="AZ2286">
        <v>0</v>
      </c>
      <c r="BA2286" t="s">
        <v>2999</v>
      </c>
      <c r="BB2286">
        <v>5</v>
      </c>
      <c r="BC2286">
        <v>5</v>
      </c>
      <c r="BD2286">
        <v>117720</v>
      </c>
      <c r="BE2286">
        <v>117720</v>
      </c>
      <c r="BF2286">
        <v>0</v>
      </c>
      <c r="BG2286">
        <v>0</v>
      </c>
      <c r="BH2286">
        <v>0</v>
      </c>
      <c r="BJ2286">
        <v>0</v>
      </c>
      <c r="BK2286">
        <v>0</v>
      </c>
      <c r="BN2286">
        <v>0</v>
      </c>
      <c r="BO2286">
        <v>0.6</v>
      </c>
      <c r="BP2286">
        <v>0</v>
      </c>
      <c r="BQ2286">
        <v>1</v>
      </c>
      <c r="BR2286">
        <v>5</v>
      </c>
      <c r="BS2286">
        <v>5012130086</v>
      </c>
      <c r="BT2286">
        <v>0</v>
      </c>
      <c r="BU2286">
        <v>223</v>
      </c>
      <c r="BV2286">
        <v>940605</v>
      </c>
      <c r="BW2286">
        <v>171203</v>
      </c>
      <c r="BX2286" t="s">
        <v>5270</v>
      </c>
      <c r="BZ2286" t="s">
        <v>6656</v>
      </c>
      <c r="CA2286">
        <v>50601</v>
      </c>
      <c r="CC2286">
        <v>0</v>
      </c>
      <c r="CE2286">
        <v>1</v>
      </c>
      <c r="CF2286" t="s">
        <v>7198</v>
      </c>
      <c r="CG2286">
        <v>0</v>
      </c>
      <c r="CH2286">
        <v>337.69246580700002</v>
      </c>
      <c r="CI2286">
        <v>5024.0543524900004</v>
      </c>
      <c r="CJ2286" s="2">
        <f t="shared" si="175"/>
        <v>6.7080000000000002</v>
      </c>
      <c r="CK2286" s="2">
        <f t="shared" si="176"/>
        <v>17.888000000000002</v>
      </c>
      <c r="CL2286" s="2">
        <f t="shared" si="177"/>
        <v>1.6</v>
      </c>
      <c r="CM2286" t="str">
        <f t="shared" si="178"/>
        <v>1 to 8 units</v>
      </c>
      <c r="CN2286" t="str">
        <f t="shared" si="179"/>
        <v>9 to 30 units</v>
      </c>
    </row>
    <row r="2287" spans="1:92" x14ac:dyDescent="0.25">
      <c r="A2287" s="1">
        <v>2286</v>
      </c>
      <c r="B2287" t="s">
        <v>90</v>
      </c>
      <c r="C2287">
        <v>1220</v>
      </c>
      <c r="D2287">
        <v>1</v>
      </c>
      <c r="E2287">
        <v>501</v>
      </c>
      <c r="F2287">
        <v>231</v>
      </c>
      <c r="G2287">
        <v>1007</v>
      </c>
      <c r="H2287">
        <v>31</v>
      </c>
      <c r="I2287">
        <v>49</v>
      </c>
      <c r="J2287">
        <v>10303</v>
      </c>
      <c r="K2287" t="s">
        <v>372</v>
      </c>
      <c r="L2287">
        <v>121</v>
      </c>
      <c r="M2287">
        <v>200</v>
      </c>
      <c r="N2287" t="s">
        <v>2331</v>
      </c>
      <c r="O2287" t="s">
        <v>2649</v>
      </c>
      <c r="X2287" t="s">
        <v>2649</v>
      </c>
      <c r="Z2287" t="s">
        <v>2999</v>
      </c>
      <c r="AA2287" t="s">
        <v>3002</v>
      </c>
      <c r="AB2287">
        <v>11</v>
      </c>
      <c r="AC2287">
        <v>0</v>
      </c>
      <c r="AE2287" t="s">
        <v>4945</v>
      </c>
      <c r="AF2287">
        <v>8816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4</v>
      </c>
      <c r="AQ2287">
        <v>0</v>
      </c>
      <c r="AR2287">
        <v>0</v>
      </c>
      <c r="AS2287">
        <v>0</v>
      </c>
      <c r="AT2287">
        <v>0</v>
      </c>
      <c r="AU2287">
        <v>76</v>
      </c>
      <c r="AV2287">
        <v>116</v>
      </c>
      <c r="AW2287">
        <v>0</v>
      </c>
      <c r="AX2287">
        <v>0</v>
      </c>
      <c r="AZ2287">
        <v>0</v>
      </c>
      <c r="BA2287" t="s">
        <v>2999</v>
      </c>
      <c r="BB2287">
        <v>3</v>
      </c>
      <c r="BC2287">
        <v>5</v>
      </c>
      <c r="BD2287">
        <v>10718</v>
      </c>
      <c r="BE2287">
        <v>10718</v>
      </c>
      <c r="BF2287">
        <v>0</v>
      </c>
      <c r="BG2287">
        <v>0</v>
      </c>
      <c r="BH2287">
        <v>0</v>
      </c>
      <c r="BJ2287">
        <v>0</v>
      </c>
      <c r="BK2287">
        <v>0</v>
      </c>
      <c r="BN2287">
        <v>0</v>
      </c>
      <c r="BO2287">
        <v>0.6</v>
      </c>
      <c r="BP2287">
        <v>0</v>
      </c>
      <c r="BQ2287">
        <v>1</v>
      </c>
      <c r="BR2287">
        <v>5</v>
      </c>
      <c r="BS2287">
        <v>5012200001</v>
      </c>
      <c r="BT2287">
        <v>0</v>
      </c>
      <c r="BU2287">
        <v>231</v>
      </c>
      <c r="BV2287">
        <v>940700</v>
      </c>
      <c r="BW2287">
        <v>168739</v>
      </c>
      <c r="BX2287" t="s">
        <v>5270</v>
      </c>
      <c r="BZ2287" t="s">
        <v>6603</v>
      </c>
      <c r="CA2287">
        <v>50601</v>
      </c>
      <c r="CC2287">
        <v>0</v>
      </c>
      <c r="CE2287">
        <v>1</v>
      </c>
      <c r="CF2287" t="s">
        <v>7198</v>
      </c>
      <c r="CG2287">
        <v>0</v>
      </c>
      <c r="CH2287">
        <v>405.06537935199998</v>
      </c>
      <c r="CI2287">
        <v>10013.4395788</v>
      </c>
      <c r="CJ2287" s="2">
        <f t="shared" si="175"/>
        <v>10.579199999999998</v>
      </c>
      <c r="CK2287" s="2">
        <f t="shared" si="176"/>
        <v>28.211200000000002</v>
      </c>
      <c r="CL2287" s="2">
        <f t="shared" si="177"/>
        <v>1.6</v>
      </c>
      <c r="CM2287" t="str">
        <f t="shared" si="178"/>
        <v>9 to 30 units</v>
      </c>
      <c r="CN2287" t="str">
        <f t="shared" si="179"/>
        <v>9 to 30 units</v>
      </c>
    </row>
    <row r="2288" spans="1:92" x14ac:dyDescent="0.25">
      <c r="A2288" s="1">
        <v>2287</v>
      </c>
      <c r="B2288" t="s">
        <v>90</v>
      </c>
      <c r="C2288">
        <v>1230</v>
      </c>
      <c r="D2288">
        <v>70</v>
      </c>
      <c r="E2288">
        <v>501</v>
      </c>
      <c r="F2288">
        <v>231</v>
      </c>
      <c r="G2288">
        <v>2006</v>
      </c>
      <c r="H2288">
        <v>31</v>
      </c>
      <c r="I2288">
        <v>49</v>
      </c>
      <c r="J2288">
        <v>10303</v>
      </c>
      <c r="K2288" t="s">
        <v>375</v>
      </c>
      <c r="L2288">
        <v>121</v>
      </c>
      <c r="M2288">
        <v>200</v>
      </c>
      <c r="N2288" t="s">
        <v>2620</v>
      </c>
      <c r="O2288" t="s">
        <v>2649</v>
      </c>
      <c r="X2288" t="s">
        <v>2649</v>
      </c>
      <c r="Z2288" t="s">
        <v>2999</v>
      </c>
      <c r="AA2288" t="s">
        <v>3002</v>
      </c>
      <c r="AB2288">
        <v>11</v>
      </c>
      <c r="AC2288">
        <v>0</v>
      </c>
      <c r="AF2288">
        <v>4053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4</v>
      </c>
      <c r="AQ2288">
        <v>0</v>
      </c>
      <c r="AR2288">
        <v>0</v>
      </c>
      <c r="AS2288">
        <v>0</v>
      </c>
      <c r="AT2288">
        <v>0</v>
      </c>
      <c r="AU2288">
        <v>30</v>
      </c>
      <c r="AV2288">
        <v>135</v>
      </c>
      <c r="AW2288">
        <v>0</v>
      </c>
      <c r="AX2288">
        <v>0</v>
      </c>
      <c r="AZ2288">
        <v>0</v>
      </c>
      <c r="BA2288" t="s">
        <v>2999</v>
      </c>
      <c r="BB2288">
        <v>0</v>
      </c>
      <c r="BC2288">
        <v>5</v>
      </c>
      <c r="BD2288">
        <v>3070</v>
      </c>
      <c r="BE2288">
        <v>3070</v>
      </c>
      <c r="BF2288">
        <v>0</v>
      </c>
      <c r="BG2288">
        <v>0</v>
      </c>
      <c r="BH2288">
        <v>0</v>
      </c>
      <c r="BJ2288">
        <v>0</v>
      </c>
      <c r="BK2288">
        <v>0</v>
      </c>
      <c r="BN2288">
        <v>0</v>
      </c>
      <c r="BO2288">
        <v>0.6</v>
      </c>
      <c r="BP2288">
        <v>0</v>
      </c>
      <c r="BQ2288">
        <v>1</v>
      </c>
      <c r="BR2288">
        <v>5</v>
      </c>
      <c r="BS2288">
        <v>5012300070</v>
      </c>
      <c r="BT2288">
        <v>0</v>
      </c>
      <c r="BU2288">
        <v>231</v>
      </c>
      <c r="BV2288">
        <v>940123</v>
      </c>
      <c r="BW2288">
        <v>169117</v>
      </c>
      <c r="BX2288" t="s">
        <v>5270</v>
      </c>
      <c r="BZ2288" t="s">
        <v>6626</v>
      </c>
      <c r="CA2288">
        <v>50601</v>
      </c>
      <c r="CC2288">
        <v>5012300071</v>
      </c>
      <c r="CD2288" t="s">
        <v>7062</v>
      </c>
      <c r="CE2288">
        <v>1</v>
      </c>
      <c r="CF2288" t="s">
        <v>7198</v>
      </c>
      <c r="CG2288">
        <v>0</v>
      </c>
      <c r="CH2288">
        <v>322.36675733099997</v>
      </c>
      <c r="CI2288">
        <v>3934.00396615</v>
      </c>
      <c r="CJ2288" s="2">
        <f t="shared" si="175"/>
        <v>4.863599999999999</v>
      </c>
      <c r="CK2288" s="2">
        <f t="shared" si="176"/>
        <v>12.9696</v>
      </c>
      <c r="CL2288" s="2">
        <f t="shared" si="177"/>
        <v>1.6</v>
      </c>
      <c r="CM2288" t="str">
        <f t="shared" si="178"/>
        <v>1 to 8 units</v>
      </c>
      <c r="CN2288" t="str">
        <f t="shared" si="179"/>
        <v>9 to 30 units</v>
      </c>
    </row>
    <row r="2289" spans="1:92" x14ac:dyDescent="0.25">
      <c r="A2289" s="1">
        <v>2288</v>
      </c>
      <c r="B2289" t="s">
        <v>90</v>
      </c>
      <c r="C2289">
        <v>1230</v>
      </c>
      <c r="D2289">
        <v>71</v>
      </c>
      <c r="E2289">
        <v>501</v>
      </c>
      <c r="F2289">
        <v>231</v>
      </c>
      <c r="G2289">
        <v>2006</v>
      </c>
      <c r="H2289">
        <v>31</v>
      </c>
      <c r="I2289">
        <v>49</v>
      </c>
      <c r="J2289">
        <v>10303</v>
      </c>
      <c r="K2289" t="s">
        <v>375</v>
      </c>
      <c r="L2289">
        <v>121</v>
      </c>
      <c r="M2289">
        <v>200</v>
      </c>
      <c r="N2289" t="s">
        <v>2359</v>
      </c>
      <c r="O2289" t="s">
        <v>2649</v>
      </c>
      <c r="X2289" t="s">
        <v>2649</v>
      </c>
      <c r="Z2289" t="s">
        <v>2999</v>
      </c>
      <c r="AA2289" t="s">
        <v>3002</v>
      </c>
      <c r="AB2289">
        <v>11</v>
      </c>
      <c r="AC2289">
        <v>0</v>
      </c>
      <c r="AE2289" t="s">
        <v>4972</v>
      </c>
      <c r="AF2289">
        <v>4275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4</v>
      </c>
      <c r="AQ2289">
        <v>0</v>
      </c>
      <c r="AR2289">
        <v>0</v>
      </c>
      <c r="AS2289">
        <v>0</v>
      </c>
      <c r="AT2289">
        <v>0</v>
      </c>
      <c r="AU2289">
        <v>31.69</v>
      </c>
      <c r="AV2289">
        <v>135</v>
      </c>
      <c r="AW2289">
        <v>0</v>
      </c>
      <c r="AX2289">
        <v>0</v>
      </c>
      <c r="AZ2289">
        <v>0</v>
      </c>
      <c r="BA2289" t="s">
        <v>2999</v>
      </c>
      <c r="BB2289">
        <v>5</v>
      </c>
      <c r="BC2289">
        <v>5</v>
      </c>
      <c r="BD2289">
        <v>3187</v>
      </c>
      <c r="BE2289">
        <v>3187</v>
      </c>
      <c r="BF2289">
        <v>0</v>
      </c>
      <c r="BG2289">
        <v>0</v>
      </c>
      <c r="BH2289">
        <v>0</v>
      </c>
      <c r="BJ2289">
        <v>0</v>
      </c>
      <c r="BK2289">
        <v>0</v>
      </c>
      <c r="BN2289">
        <v>0</v>
      </c>
      <c r="BO2289">
        <v>0.6</v>
      </c>
      <c r="BP2289">
        <v>0</v>
      </c>
      <c r="BQ2289">
        <v>1</v>
      </c>
      <c r="BR2289">
        <v>5</v>
      </c>
      <c r="BS2289">
        <v>5012300071</v>
      </c>
      <c r="BT2289">
        <v>0</v>
      </c>
      <c r="BU2289">
        <v>231</v>
      </c>
      <c r="BV2289">
        <v>940123</v>
      </c>
      <c r="BW2289">
        <v>169148</v>
      </c>
      <c r="BX2289" t="s">
        <v>5270</v>
      </c>
      <c r="BZ2289" t="s">
        <v>6626</v>
      </c>
      <c r="CA2289">
        <v>50601</v>
      </c>
      <c r="CC2289">
        <v>5012300071</v>
      </c>
      <c r="CD2289" t="s">
        <v>7062</v>
      </c>
      <c r="CE2289">
        <v>1</v>
      </c>
      <c r="CF2289" t="s">
        <v>7198</v>
      </c>
      <c r="CG2289">
        <v>0</v>
      </c>
      <c r="CH2289">
        <v>325.50785057399997</v>
      </c>
      <c r="CI2289">
        <v>4184.8734279099999</v>
      </c>
      <c r="CJ2289" s="2">
        <f t="shared" si="175"/>
        <v>5.13</v>
      </c>
      <c r="CK2289" s="2">
        <f t="shared" si="176"/>
        <v>13.68</v>
      </c>
      <c r="CL2289" s="2">
        <f t="shared" si="177"/>
        <v>1.6</v>
      </c>
      <c r="CM2289" t="str">
        <f t="shared" si="178"/>
        <v>1 to 8 units</v>
      </c>
      <c r="CN2289" t="str">
        <f t="shared" si="179"/>
        <v>9 to 30 units</v>
      </c>
    </row>
    <row r="2290" spans="1:92" x14ac:dyDescent="0.25">
      <c r="A2290" s="1">
        <v>2289</v>
      </c>
      <c r="B2290" t="s">
        <v>90</v>
      </c>
      <c r="C2290">
        <v>1246</v>
      </c>
      <c r="D2290">
        <v>22</v>
      </c>
      <c r="E2290">
        <v>501</v>
      </c>
      <c r="F2290">
        <v>319.01</v>
      </c>
      <c r="G2290">
        <v>2000</v>
      </c>
      <c r="H2290">
        <v>31</v>
      </c>
      <c r="I2290">
        <v>49</v>
      </c>
      <c r="J2290">
        <v>10303</v>
      </c>
      <c r="K2290" t="s">
        <v>375</v>
      </c>
      <c r="L2290">
        <v>121</v>
      </c>
      <c r="M2290">
        <v>100</v>
      </c>
      <c r="N2290" t="s">
        <v>2355</v>
      </c>
      <c r="O2290" t="s">
        <v>2649</v>
      </c>
      <c r="X2290" t="s">
        <v>2649</v>
      </c>
      <c r="Z2290" t="s">
        <v>2999</v>
      </c>
      <c r="AA2290" t="s">
        <v>3002</v>
      </c>
      <c r="AB2290">
        <v>11</v>
      </c>
      <c r="AC2290">
        <v>0</v>
      </c>
      <c r="AE2290" t="s">
        <v>4968</v>
      </c>
      <c r="AF2290">
        <v>5150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4</v>
      </c>
      <c r="AQ2290">
        <v>0</v>
      </c>
      <c r="AR2290">
        <v>0</v>
      </c>
      <c r="AS2290">
        <v>0</v>
      </c>
      <c r="AT2290">
        <v>0</v>
      </c>
      <c r="AU2290">
        <v>50</v>
      </c>
      <c r="AV2290">
        <v>103</v>
      </c>
      <c r="AW2290">
        <v>0</v>
      </c>
      <c r="AX2290">
        <v>0</v>
      </c>
      <c r="AZ2290">
        <v>0</v>
      </c>
      <c r="BA2290" t="s">
        <v>2999</v>
      </c>
      <c r="BB2290">
        <v>5</v>
      </c>
      <c r="BC2290">
        <v>5</v>
      </c>
      <c r="BD2290">
        <v>8985</v>
      </c>
      <c r="BE2290">
        <v>8985</v>
      </c>
      <c r="BF2290">
        <v>0</v>
      </c>
      <c r="BG2290">
        <v>0</v>
      </c>
      <c r="BH2290">
        <v>0</v>
      </c>
      <c r="BJ2290">
        <v>0</v>
      </c>
      <c r="BK2290">
        <v>0</v>
      </c>
      <c r="BN2290">
        <v>0</v>
      </c>
      <c r="BO2290">
        <v>0.6</v>
      </c>
      <c r="BP2290">
        <v>0</v>
      </c>
      <c r="BQ2290">
        <v>1</v>
      </c>
      <c r="BR2290">
        <v>5</v>
      </c>
      <c r="BS2290">
        <v>5012460022</v>
      </c>
      <c r="BT2290">
        <v>0</v>
      </c>
      <c r="BU2290">
        <v>31901</v>
      </c>
      <c r="BV2290">
        <v>939430</v>
      </c>
      <c r="BW2290">
        <v>168915</v>
      </c>
      <c r="BX2290" t="s">
        <v>5270</v>
      </c>
      <c r="BZ2290" t="s">
        <v>6626</v>
      </c>
      <c r="CA2290">
        <v>50601</v>
      </c>
      <c r="CC2290">
        <v>0</v>
      </c>
      <c r="CE2290">
        <v>1</v>
      </c>
      <c r="CF2290" t="s">
        <v>7198</v>
      </c>
      <c r="CG2290">
        <v>0</v>
      </c>
      <c r="CH2290">
        <v>310.07879943500001</v>
      </c>
      <c r="CI2290">
        <v>4874.1741184800003</v>
      </c>
      <c r="CJ2290" s="2">
        <f t="shared" si="175"/>
        <v>6.18</v>
      </c>
      <c r="CK2290" s="2">
        <f t="shared" si="176"/>
        <v>16.48</v>
      </c>
      <c r="CL2290" s="2">
        <f t="shared" si="177"/>
        <v>1.6</v>
      </c>
      <c r="CM2290" t="str">
        <f t="shared" si="178"/>
        <v>1 to 8 units</v>
      </c>
      <c r="CN2290" t="str">
        <f t="shared" si="179"/>
        <v>9 to 30 units</v>
      </c>
    </row>
    <row r="2291" spans="1:92" x14ac:dyDescent="0.25">
      <c r="A2291" s="1">
        <v>2290</v>
      </c>
      <c r="B2291" t="s">
        <v>90</v>
      </c>
      <c r="C2291">
        <v>1255</v>
      </c>
      <c r="D2291">
        <v>1</v>
      </c>
      <c r="E2291">
        <v>501</v>
      </c>
      <c r="F2291">
        <v>319.02</v>
      </c>
      <c r="G2291">
        <v>3009</v>
      </c>
      <c r="H2291">
        <v>31</v>
      </c>
      <c r="I2291">
        <v>49</v>
      </c>
      <c r="J2291">
        <v>10303</v>
      </c>
      <c r="K2291" t="s">
        <v>375</v>
      </c>
      <c r="L2291">
        <v>121</v>
      </c>
      <c r="M2291">
        <v>100</v>
      </c>
      <c r="N2291" t="s">
        <v>2332</v>
      </c>
      <c r="O2291" t="s">
        <v>2681</v>
      </c>
      <c r="X2291" t="s">
        <v>2681</v>
      </c>
      <c r="Z2291" t="s">
        <v>2999</v>
      </c>
      <c r="AA2291" t="s">
        <v>3002</v>
      </c>
      <c r="AB2291">
        <v>11</v>
      </c>
      <c r="AC2291">
        <v>0</v>
      </c>
      <c r="AE2291" t="s">
        <v>4946</v>
      </c>
      <c r="AF2291">
        <v>4445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4</v>
      </c>
      <c r="AQ2291">
        <v>0</v>
      </c>
      <c r="AR2291">
        <v>0</v>
      </c>
      <c r="AS2291">
        <v>0</v>
      </c>
      <c r="AT2291">
        <v>0</v>
      </c>
      <c r="AU2291">
        <v>42</v>
      </c>
      <c r="AV2291">
        <v>105</v>
      </c>
      <c r="AW2291">
        <v>0</v>
      </c>
      <c r="AX2291">
        <v>0</v>
      </c>
      <c r="AZ2291">
        <v>0</v>
      </c>
      <c r="BA2291" t="s">
        <v>2999</v>
      </c>
      <c r="BB2291">
        <v>3</v>
      </c>
      <c r="BC2291">
        <v>5</v>
      </c>
      <c r="BD2291">
        <v>5641</v>
      </c>
      <c r="BE2291">
        <v>5641</v>
      </c>
      <c r="BF2291">
        <v>0</v>
      </c>
      <c r="BG2291">
        <v>0</v>
      </c>
      <c r="BH2291">
        <v>0</v>
      </c>
      <c r="BJ2291">
        <v>0</v>
      </c>
      <c r="BK2291">
        <v>0</v>
      </c>
      <c r="BN2291">
        <v>0</v>
      </c>
      <c r="BO2291">
        <v>0.6</v>
      </c>
      <c r="BP2291">
        <v>0</v>
      </c>
      <c r="BQ2291">
        <v>1</v>
      </c>
      <c r="BR2291">
        <v>5</v>
      </c>
      <c r="BS2291">
        <v>5012550001</v>
      </c>
      <c r="BT2291">
        <v>0</v>
      </c>
      <c r="BU2291">
        <v>31902</v>
      </c>
      <c r="BV2291">
        <v>938504</v>
      </c>
      <c r="BW2291">
        <v>170831</v>
      </c>
      <c r="BX2291" t="s">
        <v>5270</v>
      </c>
      <c r="BZ2291" t="s">
        <v>6604</v>
      </c>
      <c r="CA2291">
        <v>50601</v>
      </c>
      <c r="CC2291">
        <v>5012550002</v>
      </c>
      <c r="CD2291" t="s">
        <v>6847</v>
      </c>
      <c r="CE2291">
        <v>1</v>
      </c>
      <c r="CF2291" t="s">
        <v>7198</v>
      </c>
      <c r="CG2291">
        <v>0</v>
      </c>
      <c r="CH2291">
        <v>297.48239939699999</v>
      </c>
      <c r="CI2291">
        <v>4483.0453494100002</v>
      </c>
      <c r="CJ2291" s="2">
        <f t="shared" si="175"/>
        <v>5.3339999999999996</v>
      </c>
      <c r="CK2291" s="2">
        <f t="shared" si="176"/>
        <v>14.224</v>
      </c>
      <c r="CL2291" s="2">
        <f t="shared" si="177"/>
        <v>1.6</v>
      </c>
      <c r="CM2291" t="str">
        <f t="shared" si="178"/>
        <v>1 to 8 units</v>
      </c>
      <c r="CN2291" t="str">
        <f t="shared" si="179"/>
        <v>9 to 30 units</v>
      </c>
    </row>
    <row r="2292" spans="1:92" x14ac:dyDescent="0.25">
      <c r="A2292" s="1">
        <v>2291</v>
      </c>
      <c r="B2292" t="s">
        <v>90</v>
      </c>
      <c r="C2292">
        <v>1255</v>
      </c>
      <c r="D2292">
        <v>2</v>
      </c>
      <c r="E2292">
        <v>501</v>
      </c>
      <c r="F2292">
        <v>319.02</v>
      </c>
      <c r="G2292">
        <v>3009</v>
      </c>
      <c r="H2292">
        <v>31</v>
      </c>
      <c r="I2292">
        <v>49</v>
      </c>
      <c r="J2292">
        <v>10303</v>
      </c>
      <c r="K2292" t="s">
        <v>375</v>
      </c>
      <c r="L2292">
        <v>121</v>
      </c>
      <c r="M2292">
        <v>100</v>
      </c>
      <c r="N2292" t="s">
        <v>2624</v>
      </c>
      <c r="O2292" t="s">
        <v>2681</v>
      </c>
      <c r="X2292" t="s">
        <v>2681</v>
      </c>
      <c r="Z2292" t="s">
        <v>2999</v>
      </c>
      <c r="AA2292" t="s">
        <v>3002</v>
      </c>
      <c r="AB2292">
        <v>11</v>
      </c>
      <c r="AC2292">
        <v>0</v>
      </c>
      <c r="AE2292" t="s">
        <v>5154</v>
      </c>
      <c r="AF2292">
        <v>3987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4</v>
      </c>
      <c r="AQ2292">
        <v>0</v>
      </c>
      <c r="AR2292">
        <v>0</v>
      </c>
      <c r="AS2292">
        <v>0</v>
      </c>
      <c r="AT2292">
        <v>0</v>
      </c>
      <c r="AU2292">
        <v>37.67</v>
      </c>
      <c r="AV2292">
        <v>105.83</v>
      </c>
      <c r="AW2292">
        <v>0</v>
      </c>
      <c r="AX2292">
        <v>0</v>
      </c>
      <c r="AZ2292">
        <v>0</v>
      </c>
      <c r="BA2292" t="s">
        <v>2999</v>
      </c>
      <c r="BB2292">
        <v>5</v>
      </c>
      <c r="BC2292">
        <v>5</v>
      </c>
      <c r="BD2292">
        <v>6360</v>
      </c>
      <c r="BE2292">
        <v>6360</v>
      </c>
      <c r="BF2292">
        <v>0</v>
      </c>
      <c r="BG2292">
        <v>0</v>
      </c>
      <c r="BH2292">
        <v>0</v>
      </c>
      <c r="BJ2292">
        <v>0</v>
      </c>
      <c r="BK2292">
        <v>0</v>
      </c>
      <c r="BN2292">
        <v>0</v>
      </c>
      <c r="BO2292">
        <v>0.6</v>
      </c>
      <c r="BP2292">
        <v>0</v>
      </c>
      <c r="BQ2292">
        <v>1</v>
      </c>
      <c r="BR2292">
        <v>5</v>
      </c>
      <c r="BS2292">
        <v>5012550002</v>
      </c>
      <c r="BT2292">
        <v>0</v>
      </c>
      <c r="BU2292">
        <v>31902</v>
      </c>
      <c r="BV2292">
        <v>938506</v>
      </c>
      <c r="BW2292">
        <v>170871</v>
      </c>
      <c r="BX2292" t="s">
        <v>5270</v>
      </c>
      <c r="BZ2292" t="s">
        <v>6604</v>
      </c>
      <c r="CA2292">
        <v>50601</v>
      </c>
      <c r="CC2292">
        <v>5012550002</v>
      </c>
      <c r="CD2292" t="s">
        <v>6847</v>
      </c>
      <c r="CE2292">
        <v>1</v>
      </c>
      <c r="CF2292" t="s">
        <v>7198</v>
      </c>
      <c r="CG2292">
        <v>0</v>
      </c>
      <c r="CH2292">
        <v>288.68580818100003</v>
      </c>
      <c r="CI2292">
        <v>4013.5619616600002</v>
      </c>
      <c r="CJ2292" s="2">
        <f t="shared" si="175"/>
        <v>4.7843999999999998</v>
      </c>
      <c r="CK2292" s="2">
        <f t="shared" si="176"/>
        <v>12.758400000000002</v>
      </c>
      <c r="CL2292" s="2">
        <f t="shared" si="177"/>
        <v>1.6</v>
      </c>
      <c r="CM2292" t="str">
        <f t="shared" si="178"/>
        <v>1 to 8 units</v>
      </c>
      <c r="CN2292" t="str">
        <f t="shared" si="179"/>
        <v>9 to 30 units</v>
      </c>
    </row>
    <row r="2293" spans="1:92" x14ac:dyDescent="0.25">
      <c r="A2293" s="1">
        <v>2292</v>
      </c>
      <c r="B2293" t="s">
        <v>90</v>
      </c>
      <c r="C2293">
        <v>1263</v>
      </c>
      <c r="D2293">
        <v>96</v>
      </c>
      <c r="E2293">
        <v>501</v>
      </c>
      <c r="F2293">
        <v>319.02</v>
      </c>
      <c r="G2293">
        <v>2002</v>
      </c>
      <c r="H2293">
        <v>31</v>
      </c>
      <c r="I2293">
        <v>49</v>
      </c>
      <c r="J2293">
        <v>10303</v>
      </c>
      <c r="K2293" t="s">
        <v>375</v>
      </c>
      <c r="L2293">
        <v>121</v>
      </c>
      <c r="M2293">
        <v>100</v>
      </c>
      <c r="N2293" t="s">
        <v>2408</v>
      </c>
      <c r="O2293" t="s">
        <v>2681</v>
      </c>
      <c r="X2293" t="s">
        <v>2681</v>
      </c>
      <c r="Z2293" t="s">
        <v>2999</v>
      </c>
      <c r="AA2293" t="s">
        <v>3002</v>
      </c>
      <c r="AB2293">
        <v>11</v>
      </c>
      <c r="AC2293">
        <v>0</v>
      </c>
      <c r="AE2293" t="s">
        <v>5016</v>
      </c>
      <c r="AF2293">
        <v>15000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4</v>
      </c>
      <c r="AQ2293">
        <v>0</v>
      </c>
      <c r="AR2293">
        <v>0</v>
      </c>
      <c r="AS2293">
        <v>0</v>
      </c>
      <c r="AT2293">
        <v>0</v>
      </c>
      <c r="AU2293">
        <v>100</v>
      </c>
      <c r="AV2293">
        <v>150</v>
      </c>
      <c r="AW2293">
        <v>0</v>
      </c>
      <c r="AX2293">
        <v>0</v>
      </c>
      <c r="AZ2293">
        <v>0</v>
      </c>
      <c r="BA2293" t="s">
        <v>2999</v>
      </c>
      <c r="BB2293">
        <v>5</v>
      </c>
      <c r="BC2293">
        <v>5</v>
      </c>
      <c r="BD2293">
        <v>8281</v>
      </c>
      <c r="BE2293">
        <v>8281</v>
      </c>
      <c r="BF2293">
        <v>0</v>
      </c>
      <c r="BG2293">
        <v>0</v>
      </c>
      <c r="BH2293">
        <v>0</v>
      </c>
      <c r="BJ2293">
        <v>0</v>
      </c>
      <c r="BK2293">
        <v>0</v>
      </c>
      <c r="BN2293">
        <v>0</v>
      </c>
      <c r="BO2293">
        <v>0.6</v>
      </c>
      <c r="BP2293">
        <v>0</v>
      </c>
      <c r="BQ2293">
        <v>1</v>
      </c>
      <c r="BR2293">
        <v>5</v>
      </c>
      <c r="BS2293">
        <v>5012630096</v>
      </c>
      <c r="BT2293">
        <v>0</v>
      </c>
      <c r="BU2293">
        <v>31902</v>
      </c>
      <c r="BV2293">
        <v>938053</v>
      </c>
      <c r="BW2293">
        <v>172109</v>
      </c>
      <c r="BX2293" t="s">
        <v>5270</v>
      </c>
      <c r="BZ2293" t="s">
        <v>6625</v>
      </c>
      <c r="CA2293">
        <v>50602</v>
      </c>
      <c r="CC2293">
        <v>0</v>
      </c>
      <c r="CE2293">
        <v>1</v>
      </c>
      <c r="CF2293" t="s">
        <v>7198</v>
      </c>
      <c r="CG2293">
        <v>0</v>
      </c>
      <c r="CH2293">
        <v>507.864431438</v>
      </c>
      <c r="CI2293">
        <v>15432.0900423</v>
      </c>
      <c r="CJ2293" s="2">
        <f t="shared" si="175"/>
        <v>18</v>
      </c>
      <c r="CK2293" s="2">
        <f t="shared" si="176"/>
        <v>48</v>
      </c>
      <c r="CL2293" s="2">
        <f t="shared" si="177"/>
        <v>1.6</v>
      </c>
      <c r="CM2293" t="str">
        <f t="shared" si="178"/>
        <v>9 to 30 units</v>
      </c>
      <c r="CN2293" t="str">
        <f t="shared" si="179"/>
        <v>31 to 100 units</v>
      </c>
    </row>
    <row r="2294" spans="1:92" x14ac:dyDescent="0.25">
      <c r="A2294" s="1">
        <v>2293</v>
      </c>
      <c r="B2294" t="s">
        <v>90</v>
      </c>
      <c r="C2294">
        <v>1268</v>
      </c>
      <c r="D2294">
        <v>209</v>
      </c>
      <c r="E2294">
        <v>501</v>
      </c>
      <c r="F2294">
        <v>323</v>
      </c>
      <c r="G2294">
        <v>1012</v>
      </c>
      <c r="H2294">
        <v>31</v>
      </c>
      <c r="I2294">
        <v>49</v>
      </c>
      <c r="J2294">
        <v>10303</v>
      </c>
      <c r="K2294" t="s">
        <v>375</v>
      </c>
      <c r="L2294">
        <v>121</v>
      </c>
      <c r="M2294">
        <v>100</v>
      </c>
      <c r="N2294" t="s">
        <v>2336</v>
      </c>
      <c r="O2294" t="s">
        <v>2651</v>
      </c>
      <c r="X2294" t="s">
        <v>2651</v>
      </c>
      <c r="Z2294" t="s">
        <v>2999</v>
      </c>
      <c r="AA2294" t="s">
        <v>3001</v>
      </c>
      <c r="AB2294">
        <v>11</v>
      </c>
      <c r="AC2294">
        <v>1</v>
      </c>
      <c r="AE2294" t="s">
        <v>4950</v>
      </c>
      <c r="AF2294">
        <v>23400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4</v>
      </c>
      <c r="AQ2294">
        <v>0</v>
      </c>
      <c r="AR2294">
        <v>0</v>
      </c>
      <c r="AS2294">
        <v>0</v>
      </c>
      <c r="AT2294">
        <v>0</v>
      </c>
      <c r="AU2294">
        <v>155.87</v>
      </c>
      <c r="AV2294">
        <v>156</v>
      </c>
      <c r="AW2294">
        <v>0</v>
      </c>
      <c r="AX2294">
        <v>0</v>
      </c>
      <c r="AZ2294">
        <v>0</v>
      </c>
      <c r="BA2294" t="s">
        <v>2999</v>
      </c>
      <c r="BB2294">
        <v>5</v>
      </c>
      <c r="BC2294">
        <v>5</v>
      </c>
      <c r="BD2294">
        <v>229500</v>
      </c>
      <c r="BE2294">
        <v>229500</v>
      </c>
      <c r="BF2294">
        <v>0</v>
      </c>
      <c r="BG2294">
        <v>0</v>
      </c>
      <c r="BH2294">
        <v>0</v>
      </c>
      <c r="BJ2294">
        <v>0</v>
      </c>
      <c r="BK2294">
        <v>0</v>
      </c>
      <c r="BN2294">
        <v>0</v>
      </c>
      <c r="BO2294">
        <v>0</v>
      </c>
      <c r="BP2294">
        <v>1</v>
      </c>
      <c r="BQ2294">
        <v>2.4</v>
      </c>
      <c r="BR2294">
        <v>5</v>
      </c>
      <c r="BS2294">
        <v>5012680209</v>
      </c>
      <c r="BT2294">
        <v>0</v>
      </c>
      <c r="BU2294">
        <v>323</v>
      </c>
      <c r="BV2294">
        <v>937981</v>
      </c>
      <c r="BW2294">
        <v>169885</v>
      </c>
      <c r="BX2294" t="s">
        <v>5270</v>
      </c>
      <c r="BZ2294" t="s">
        <v>6608</v>
      </c>
      <c r="CA2294">
        <v>50602</v>
      </c>
      <c r="CC2294">
        <v>5012680209</v>
      </c>
      <c r="CD2294" t="s">
        <v>7159</v>
      </c>
      <c r="CE2294">
        <v>1</v>
      </c>
      <c r="CF2294" t="s">
        <v>7198</v>
      </c>
      <c r="CG2294">
        <v>0</v>
      </c>
      <c r="CH2294">
        <v>614.20081450099997</v>
      </c>
      <c r="CI2294">
        <v>23564.4451983</v>
      </c>
      <c r="CJ2294" s="2">
        <f t="shared" si="175"/>
        <v>0</v>
      </c>
      <c r="CK2294" s="2">
        <f t="shared" si="176"/>
        <v>159.12</v>
      </c>
      <c r="CL2294" s="2">
        <f t="shared" si="177"/>
        <v>3.4</v>
      </c>
      <c r="CM2294" t="str">
        <f t="shared" si="178"/>
        <v>No Residential</v>
      </c>
      <c r="CN2294" t="str">
        <f t="shared" si="179"/>
        <v>Over 100 units</v>
      </c>
    </row>
    <row r="2295" spans="1:92" x14ac:dyDescent="0.25">
      <c r="A2295" s="1">
        <v>2294</v>
      </c>
      <c r="B2295" t="s">
        <v>90</v>
      </c>
      <c r="C2295">
        <v>1272</v>
      </c>
      <c r="D2295">
        <v>272</v>
      </c>
      <c r="E2295">
        <v>501</v>
      </c>
      <c r="F2295">
        <v>319.02</v>
      </c>
      <c r="G2295">
        <v>1001</v>
      </c>
      <c r="H2295">
        <v>31</v>
      </c>
      <c r="I2295">
        <v>49</v>
      </c>
      <c r="J2295">
        <v>10303</v>
      </c>
      <c r="K2295" t="s">
        <v>375</v>
      </c>
      <c r="L2295">
        <v>121</v>
      </c>
      <c r="M2295">
        <v>100</v>
      </c>
      <c r="N2295" t="s">
        <v>2382</v>
      </c>
      <c r="O2295" t="s">
        <v>2681</v>
      </c>
      <c r="X2295" t="s">
        <v>2681</v>
      </c>
      <c r="Z2295" t="s">
        <v>2999</v>
      </c>
      <c r="AA2295" t="s">
        <v>3002</v>
      </c>
      <c r="AB2295">
        <v>11</v>
      </c>
      <c r="AC2295">
        <v>0</v>
      </c>
      <c r="AD2295" t="s">
        <v>3006</v>
      </c>
      <c r="AE2295" t="s">
        <v>4991</v>
      </c>
      <c r="AF2295">
        <v>3200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4</v>
      </c>
      <c r="AQ2295">
        <v>0</v>
      </c>
      <c r="AR2295">
        <v>0</v>
      </c>
      <c r="AS2295">
        <v>0</v>
      </c>
      <c r="AT2295">
        <v>0</v>
      </c>
      <c r="AU2295">
        <v>32</v>
      </c>
      <c r="AV2295">
        <v>100</v>
      </c>
      <c r="AW2295">
        <v>0</v>
      </c>
      <c r="AX2295">
        <v>0</v>
      </c>
      <c r="AZ2295">
        <v>0</v>
      </c>
      <c r="BA2295" t="s">
        <v>2999</v>
      </c>
      <c r="BB2295">
        <v>5</v>
      </c>
      <c r="BC2295">
        <v>5</v>
      </c>
      <c r="BD2295">
        <v>3178</v>
      </c>
      <c r="BE2295">
        <v>3178</v>
      </c>
      <c r="BF2295">
        <v>0</v>
      </c>
      <c r="BG2295">
        <v>0</v>
      </c>
      <c r="BH2295">
        <v>0</v>
      </c>
      <c r="BJ2295">
        <v>0</v>
      </c>
      <c r="BK2295">
        <v>0</v>
      </c>
      <c r="BN2295">
        <v>0</v>
      </c>
      <c r="BO2295">
        <v>0.6</v>
      </c>
      <c r="BP2295">
        <v>0</v>
      </c>
      <c r="BQ2295">
        <v>1</v>
      </c>
      <c r="BR2295">
        <v>5</v>
      </c>
      <c r="BS2295">
        <v>5012720272</v>
      </c>
      <c r="BT2295">
        <v>0</v>
      </c>
      <c r="BU2295">
        <v>31902</v>
      </c>
      <c r="BV2295">
        <v>937340</v>
      </c>
      <c r="BW2295">
        <v>172366</v>
      </c>
      <c r="BX2295" t="s">
        <v>5270</v>
      </c>
      <c r="BZ2295" t="s">
        <v>6625</v>
      </c>
      <c r="CA2295">
        <v>50602</v>
      </c>
      <c r="CC2295">
        <v>0</v>
      </c>
      <c r="CE2295">
        <v>1</v>
      </c>
      <c r="CF2295" t="s">
        <v>7198</v>
      </c>
      <c r="CG2295">
        <v>0</v>
      </c>
      <c r="CH2295">
        <v>275.28986626</v>
      </c>
      <c r="CI2295">
        <v>3427.5353688099999</v>
      </c>
      <c r="CJ2295" s="2">
        <f t="shared" si="175"/>
        <v>3.84</v>
      </c>
      <c r="CK2295" s="2">
        <f t="shared" si="176"/>
        <v>10.24</v>
      </c>
      <c r="CL2295" s="2">
        <f t="shared" si="177"/>
        <v>1.6</v>
      </c>
      <c r="CM2295" t="str">
        <f t="shared" si="178"/>
        <v>1 to 8 units</v>
      </c>
      <c r="CN2295" t="str">
        <f t="shared" si="179"/>
        <v>9 to 30 units</v>
      </c>
    </row>
    <row r="2296" spans="1:92" x14ac:dyDescent="0.25">
      <c r="A2296" s="1">
        <v>2295</v>
      </c>
      <c r="B2296" t="s">
        <v>90</v>
      </c>
      <c r="C2296">
        <v>1272</v>
      </c>
      <c r="D2296">
        <v>349</v>
      </c>
      <c r="E2296">
        <v>501</v>
      </c>
      <c r="F2296">
        <v>319.02</v>
      </c>
      <c r="G2296">
        <v>1005</v>
      </c>
      <c r="H2296">
        <v>31</v>
      </c>
      <c r="I2296">
        <v>49</v>
      </c>
      <c r="J2296">
        <v>10303</v>
      </c>
      <c r="K2296" t="s">
        <v>375</v>
      </c>
      <c r="L2296">
        <v>121</v>
      </c>
      <c r="M2296">
        <v>100</v>
      </c>
      <c r="N2296" t="s">
        <v>2354</v>
      </c>
      <c r="O2296" t="s">
        <v>2681</v>
      </c>
      <c r="X2296" t="s">
        <v>2681</v>
      </c>
      <c r="Z2296" t="s">
        <v>2999</v>
      </c>
      <c r="AA2296" t="s">
        <v>3002</v>
      </c>
      <c r="AB2296">
        <v>11</v>
      </c>
      <c r="AC2296">
        <v>0</v>
      </c>
      <c r="AE2296" t="s">
        <v>4967</v>
      </c>
      <c r="AF2296">
        <v>7200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7</v>
      </c>
      <c r="AQ2296">
        <v>2</v>
      </c>
      <c r="AR2296">
        <v>0</v>
      </c>
      <c r="AS2296">
        <v>0</v>
      </c>
      <c r="AT2296">
        <v>0</v>
      </c>
      <c r="AU2296">
        <v>72</v>
      </c>
      <c r="AV2296">
        <v>100</v>
      </c>
      <c r="AW2296">
        <v>0</v>
      </c>
      <c r="AX2296">
        <v>0</v>
      </c>
      <c r="AZ2296">
        <v>0</v>
      </c>
      <c r="BA2296" t="s">
        <v>2999</v>
      </c>
      <c r="BB2296">
        <v>5</v>
      </c>
      <c r="BC2296">
        <v>5</v>
      </c>
      <c r="BD2296">
        <v>8520</v>
      </c>
      <c r="BE2296">
        <v>15240</v>
      </c>
      <c r="BF2296">
        <v>3440</v>
      </c>
      <c r="BG2296">
        <v>3440</v>
      </c>
      <c r="BH2296">
        <v>0</v>
      </c>
      <c r="BJ2296">
        <v>0</v>
      </c>
      <c r="BK2296">
        <v>0</v>
      </c>
      <c r="BN2296">
        <v>0</v>
      </c>
      <c r="BO2296">
        <v>0.6</v>
      </c>
      <c r="BP2296">
        <v>0</v>
      </c>
      <c r="BQ2296">
        <v>1</v>
      </c>
      <c r="BR2296">
        <v>5</v>
      </c>
      <c r="BS2296">
        <v>5012720349</v>
      </c>
      <c r="BT2296">
        <v>0</v>
      </c>
      <c r="BU2296">
        <v>31902</v>
      </c>
      <c r="BV2296">
        <v>937414</v>
      </c>
      <c r="BW2296">
        <v>171848</v>
      </c>
      <c r="BX2296" t="s">
        <v>5270</v>
      </c>
      <c r="BZ2296" t="s">
        <v>6625</v>
      </c>
      <c r="CA2296">
        <v>50602</v>
      </c>
      <c r="CC2296">
        <v>0</v>
      </c>
      <c r="CE2296">
        <v>1</v>
      </c>
      <c r="CF2296" t="s">
        <v>7198</v>
      </c>
      <c r="CG2296">
        <v>0</v>
      </c>
      <c r="CH2296">
        <v>343.69461931900003</v>
      </c>
      <c r="CI2296">
        <v>7101.7371459699998</v>
      </c>
      <c r="CJ2296" s="2">
        <f t="shared" si="175"/>
        <v>8.64</v>
      </c>
      <c r="CK2296" s="2">
        <f t="shared" si="176"/>
        <v>23.04</v>
      </c>
      <c r="CL2296" s="2">
        <f t="shared" si="177"/>
        <v>1.6</v>
      </c>
      <c r="CM2296" t="str">
        <f t="shared" si="178"/>
        <v>9 to 30 units</v>
      </c>
      <c r="CN2296" t="str">
        <f t="shared" si="179"/>
        <v>9 to 30 units</v>
      </c>
    </row>
    <row r="2297" spans="1:92" x14ac:dyDescent="0.25">
      <c r="A2297" s="1">
        <v>2296</v>
      </c>
      <c r="B2297" t="s">
        <v>90</v>
      </c>
      <c r="C2297">
        <v>1272</v>
      </c>
      <c r="D2297">
        <v>395</v>
      </c>
      <c r="E2297">
        <v>501</v>
      </c>
      <c r="F2297">
        <v>319.02</v>
      </c>
      <c r="G2297">
        <v>1005</v>
      </c>
      <c r="H2297">
        <v>31</v>
      </c>
      <c r="I2297">
        <v>49</v>
      </c>
      <c r="J2297">
        <v>10303</v>
      </c>
      <c r="K2297" t="s">
        <v>375</v>
      </c>
      <c r="L2297">
        <v>121</v>
      </c>
      <c r="M2297">
        <v>100</v>
      </c>
      <c r="N2297" t="s">
        <v>2376</v>
      </c>
      <c r="O2297" t="s">
        <v>2681</v>
      </c>
      <c r="X2297" t="s">
        <v>2681</v>
      </c>
      <c r="Z2297" t="s">
        <v>2999</v>
      </c>
      <c r="AA2297" t="s">
        <v>3002</v>
      </c>
      <c r="AB2297">
        <v>11</v>
      </c>
      <c r="AC2297">
        <v>0</v>
      </c>
      <c r="AE2297" t="s">
        <v>4986</v>
      </c>
      <c r="AF2297">
        <v>5000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4</v>
      </c>
      <c r="AQ2297">
        <v>0</v>
      </c>
      <c r="AR2297">
        <v>0</v>
      </c>
      <c r="AS2297">
        <v>0</v>
      </c>
      <c r="AT2297">
        <v>0</v>
      </c>
      <c r="AU2297">
        <v>50</v>
      </c>
      <c r="AV2297">
        <v>100</v>
      </c>
      <c r="AW2297">
        <v>0</v>
      </c>
      <c r="AX2297">
        <v>0</v>
      </c>
      <c r="AZ2297">
        <v>0</v>
      </c>
      <c r="BA2297" t="s">
        <v>2999</v>
      </c>
      <c r="BB2297">
        <v>5</v>
      </c>
      <c r="BC2297">
        <v>5</v>
      </c>
      <c r="BD2297">
        <v>13674</v>
      </c>
      <c r="BE2297">
        <v>13674</v>
      </c>
      <c r="BF2297">
        <v>0</v>
      </c>
      <c r="BG2297">
        <v>0</v>
      </c>
      <c r="BH2297">
        <v>0</v>
      </c>
      <c r="BJ2297">
        <v>0</v>
      </c>
      <c r="BK2297">
        <v>0</v>
      </c>
      <c r="BN2297">
        <v>0</v>
      </c>
      <c r="BO2297">
        <v>0.6</v>
      </c>
      <c r="BP2297">
        <v>0</v>
      </c>
      <c r="BQ2297">
        <v>1</v>
      </c>
      <c r="BR2297">
        <v>5</v>
      </c>
      <c r="BS2297">
        <v>5012720395</v>
      </c>
      <c r="BT2297">
        <v>0</v>
      </c>
      <c r="BU2297">
        <v>31902</v>
      </c>
      <c r="BV2297">
        <v>937494</v>
      </c>
      <c r="BW2297">
        <v>171609</v>
      </c>
      <c r="BX2297" t="s">
        <v>5270</v>
      </c>
      <c r="BZ2297" t="s">
        <v>6625</v>
      </c>
      <c r="CA2297">
        <v>50602</v>
      </c>
      <c r="CC2297">
        <v>0</v>
      </c>
      <c r="CE2297">
        <v>1</v>
      </c>
      <c r="CF2297" t="s">
        <v>7198</v>
      </c>
      <c r="CG2297">
        <v>0</v>
      </c>
      <c r="CH2297">
        <v>302.3646511</v>
      </c>
      <c r="CI2297">
        <v>5039.4111986400003</v>
      </c>
      <c r="CJ2297" s="2">
        <f t="shared" si="175"/>
        <v>6</v>
      </c>
      <c r="CK2297" s="2">
        <f t="shared" si="176"/>
        <v>16</v>
      </c>
      <c r="CL2297" s="2">
        <f t="shared" si="177"/>
        <v>1.6</v>
      </c>
      <c r="CM2297" t="str">
        <f t="shared" si="178"/>
        <v>1 to 8 units</v>
      </c>
      <c r="CN2297" t="str">
        <f t="shared" si="179"/>
        <v>9 to 30 units</v>
      </c>
    </row>
    <row r="2298" spans="1:92" x14ac:dyDescent="0.25">
      <c r="A2298" s="1">
        <v>2297</v>
      </c>
      <c r="B2298" t="s">
        <v>90</v>
      </c>
      <c r="C2298">
        <v>1309</v>
      </c>
      <c r="D2298">
        <v>1</v>
      </c>
      <c r="E2298">
        <v>501</v>
      </c>
      <c r="F2298">
        <v>323</v>
      </c>
      <c r="G2298">
        <v>1000</v>
      </c>
      <c r="H2298">
        <v>31</v>
      </c>
      <c r="I2298">
        <v>49</v>
      </c>
      <c r="J2298">
        <v>10303</v>
      </c>
      <c r="K2298" t="s">
        <v>375</v>
      </c>
      <c r="L2298">
        <v>121</v>
      </c>
      <c r="M2298">
        <v>100</v>
      </c>
      <c r="N2298" t="s">
        <v>2365</v>
      </c>
      <c r="O2298" t="s">
        <v>2657</v>
      </c>
      <c r="X2298" t="s">
        <v>2657</v>
      </c>
      <c r="Z2298" t="s">
        <v>2999</v>
      </c>
      <c r="AA2298" t="s">
        <v>3001</v>
      </c>
      <c r="AB2298">
        <v>11</v>
      </c>
      <c r="AC2298">
        <v>0</v>
      </c>
      <c r="AD2298" t="s">
        <v>3006</v>
      </c>
      <c r="AE2298" t="s">
        <v>4977</v>
      </c>
      <c r="AF2298">
        <v>6188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4</v>
      </c>
      <c r="AQ2298">
        <v>0</v>
      </c>
      <c r="AR2298">
        <v>0</v>
      </c>
      <c r="AS2298">
        <v>0</v>
      </c>
      <c r="AT2298">
        <v>0</v>
      </c>
      <c r="AU2298">
        <v>34</v>
      </c>
      <c r="AV2298">
        <v>182</v>
      </c>
      <c r="AW2298">
        <v>0</v>
      </c>
      <c r="AX2298">
        <v>0</v>
      </c>
      <c r="AZ2298">
        <v>0</v>
      </c>
      <c r="BA2298" t="s">
        <v>2999</v>
      </c>
      <c r="BB2298">
        <v>5</v>
      </c>
      <c r="BC2298">
        <v>5</v>
      </c>
      <c r="BD2298">
        <v>60300</v>
      </c>
      <c r="BE2298">
        <v>60300</v>
      </c>
      <c r="BF2298">
        <v>0</v>
      </c>
      <c r="BG2298">
        <v>0</v>
      </c>
      <c r="BH2298">
        <v>0</v>
      </c>
      <c r="BJ2298">
        <v>0</v>
      </c>
      <c r="BK2298">
        <v>0</v>
      </c>
      <c r="BN2298">
        <v>0</v>
      </c>
      <c r="BO2298">
        <v>0</v>
      </c>
      <c r="BP2298">
        <v>2</v>
      </c>
      <c r="BQ2298">
        <v>0</v>
      </c>
      <c r="BR2298">
        <v>5</v>
      </c>
      <c r="BS2298">
        <v>5013090001</v>
      </c>
      <c r="BT2298">
        <v>0</v>
      </c>
      <c r="BU2298">
        <v>323</v>
      </c>
      <c r="BV2298">
        <v>934735</v>
      </c>
      <c r="BW2298">
        <v>172939</v>
      </c>
      <c r="BX2298" t="s">
        <v>5270</v>
      </c>
      <c r="BZ2298" t="s">
        <v>6630</v>
      </c>
      <c r="CA2298">
        <v>50603</v>
      </c>
      <c r="CC2298">
        <v>0</v>
      </c>
      <c r="CE2298">
        <v>1</v>
      </c>
      <c r="CF2298" t="s">
        <v>7198</v>
      </c>
      <c r="CG2298">
        <v>0</v>
      </c>
      <c r="CH2298">
        <v>438.73331017100003</v>
      </c>
      <c r="CI2298">
        <v>6755.8413043199998</v>
      </c>
      <c r="CJ2298" s="2">
        <f t="shared" si="175"/>
        <v>0</v>
      </c>
      <c r="CK2298" s="2">
        <f t="shared" si="176"/>
        <v>24.751999999999999</v>
      </c>
      <c r="CL2298" s="2">
        <f t="shared" si="177"/>
        <v>2</v>
      </c>
      <c r="CM2298" t="str">
        <f t="shared" si="178"/>
        <v>No Residential</v>
      </c>
      <c r="CN2298" t="str">
        <f t="shared" si="179"/>
        <v>9 to 30 units</v>
      </c>
    </row>
    <row r="2299" spans="1:92" x14ac:dyDescent="0.25">
      <c r="A2299" s="1">
        <v>2298</v>
      </c>
      <c r="B2299" t="s">
        <v>90</v>
      </c>
      <c r="C2299">
        <v>1309</v>
      </c>
      <c r="D2299">
        <v>2</v>
      </c>
      <c r="E2299">
        <v>501</v>
      </c>
      <c r="F2299">
        <v>323</v>
      </c>
      <c r="G2299">
        <v>1000</v>
      </c>
      <c r="H2299">
        <v>31</v>
      </c>
      <c r="I2299">
        <v>49</v>
      </c>
      <c r="J2299">
        <v>10303</v>
      </c>
      <c r="K2299" t="s">
        <v>375</v>
      </c>
      <c r="L2299">
        <v>121</v>
      </c>
      <c r="M2299">
        <v>100</v>
      </c>
      <c r="N2299" t="s">
        <v>2362</v>
      </c>
      <c r="O2299" t="s">
        <v>2657</v>
      </c>
      <c r="X2299" t="s">
        <v>2657</v>
      </c>
      <c r="Z2299" t="s">
        <v>2999</v>
      </c>
      <c r="AA2299" t="s">
        <v>3005</v>
      </c>
      <c r="AB2299">
        <v>11</v>
      </c>
      <c r="AC2299">
        <v>0</v>
      </c>
      <c r="AD2299" t="s">
        <v>2765</v>
      </c>
      <c r="AE2299" t="s">
        <v>3312</v>
      </c>
      <c r="AF2299">
        <v>22750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4</v>
      </c>
      <c r="AQ2299">
        <v>0</v>
      </c>
      <c r="AR2299">
        <v>0</v>
      </c>
      <c r="AS2299">
        <v>0</v>
      </c>
      <c r="AT2299">
        <v>0</v>
      </c>
      <c r="AU2299">
        <v>175.1</v>
      </c>
      <c r="AV2299">
        <v>130</v>
      </c>
      <c r="AW2299">
        <v>0</v>
      </c>
      <c r="AX2299">
        <v>0</v>
      </c>
      <c r="AZ2299">
        <v>0</v>
      </c>
      <c r="BA2299" t="s">
        <v>2999</v>
      </c>
      <c r="BB2299">
        <v>5</v>
      </c>
      <c r="BC2299">
        <v>5</v>
      </c>
      <c r="BD2299">
        <v>17970</v>
      </c>
      <c r="BE2299">
        <v>17970</v>
      </c>
      <c r="BF2299">
        <v>17970</v>
      </c>
      <c r="BG2299">
        <v>17970</v>
      </c>
      <c r="BH2299">
        <v>0</v>
      </c>
      <c r="BJ2299">
        <v>0</v>
      </c>
      <c r="BK2299">
        <v>0</v>
      </c>
      <c r="BN2299">
        <v>0</v>
      </c>
      <c r="BO2299">
        <v>0</v>
      </c>
      <c r="BP2299">
        <v>2</v>
      </c>
      <c r="BQ2299">
        <v>0</v>
      </c>
      <c r="BR2299">
        <v>5</v>
      </c>
      <c r="BS2299">
        <v>5013090002</v>
      </c>
      <c r="BT2299">
        <v>0</v>
      </c>
      <c r="BU2299">
        <v>323</v>
      </c>
      <c r="BV2299">
        <v>934636</v>
      </c>
      <c r="BW2299">
        <v>172906</v>
      </c>
      <c r="BX2299" t="s">
        <v>5278</v>
      </c>
      <c r="BY2299" t="s">
        <v>3000</v>
      </c>
      <c r="BZ2299" t="s">
        <v>6630</v>
      </c>
      <c r="CA2299">
        <v>50603</v>
      </c>
      <c r="CC2299">
        <v>0</v>
      </c>
      <c r="CE2299">
        <v>1</v>
      </c>
      <c r="CF2299" t="s">
        <v>7198</v>
      </c>
      <c r="CG2299">
        <v>0</v>
      </c>
      <c r="CH2299">
        <v>623.77658028799999</v>
      </c>
      <c r="CI2299">
        <v>22935.980709200001</v>
      </c>
      <c r="CJ2299" s="2">
        <f t="shared" si="175"/>
        <v>0</v>
      </c>
      <c r="CK2299" s="2">
        <f t="shared" si="176"/>
        <v>91</v>
      </c>
      <c r="CL2299" s="2">
        <f t="shared" si="177"/>
        <v>2</v>
      </c>
      <c r="CM2299" t="str">
        <f t="shared" si="178"/>
        <v>No Residential</v>
      </c>
      <c r="CN2299" t="str">
        <f t="shared" si="179"/>
        <v>31 to 100 units</v>
      </c>
    </row>
    <row r="2300" spans="1:92" x14ac:dyDescent="0.25">
      <c r="A2300" s="1">
        <v>2299</v>
      </c>
      <c r="B2300" t="s">
        <v>90</v>
      </c>
      <c r="C2300">
        <v>1477</v>
      </c>
      <c r="D2300">
        <v>31</v>
      </c>
      <c r="E2300">
        <v>501</v>
      </c>
      <c r="F2300">
        <v>239</v>
      </c>
      <c r="G2300">
        <v>2016</v>
      </c>
      <c r="H2300">
        <v>31</v>
      </c>
      <c r="I2300">
        <v>49</v>
      </c>
      <c r="J2300">
        <v>10303</v>
      </c>
      <c r="K2300" t="s">
        <v>372</v>
      </c>
      <c r="L2300">
        <v>121</v>
      </c>
      <c r="M2300">
        <v>200</v>
      </c>
      <c r="N2300" t="s">
        <v>2371</v>
      </c>
      <c r="O2300" t="s">
        <v>2665</v>
      </c>
      <c r="S2300" t="s">
        <v>2754</v>
      </c>
      <c r="X2300" t="s">
        <v>2972</v>
      </c>
      <c r="Z2300" t="s">
        <v>2999</v>
      </c>
      <c r="AA2300" t="s">
        <v>3001</v>
      </c>
      <c r="AB2300">
        <v>11</v>
      </c>
      <c r="AC2300">
        <v>0</v>
      </c>
      <c r="AE2300" t="s">
        <v>4981</v>
      </c>
      <c r="AF2300">
        <v>6200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4</v>
      </c>
      <c r="AQ2300">
        <v>0</v>
      </c>
      <c r="AR2300">
        <v>0</v>
      </c>
      <c r="AS2300">
        <v>0</v>
      </c>
      <c r="AT2300">
        <v>0</v>
      </c>
      <c r="AU2300">
        <v>60</v>
      </c>
      <c r="AV2300">
        <v>117</v>
      </c>
      <c r="AW2300">
        <v>0</v>
      </c>
      <c r="AX2300">
        <v>0</v>
      </c>
      <c r="AZ2300">
        <v>0</v>
      </c>
      <c r="BA2300" t="s">
        <v>3000</v>
      </c>
      <c r="BB2300">
        <v>5</v>
      </c>
      <c r="BC2300">
        <v>5</v>
      </c>
      <c r="BD2300">
        <v>132300</v>
      </c>
      <c r="BE2300">
        <v>132300</v>
      </c>
      <c r="BF2300">
        <v>0</v>
      </c>
      <c r="BG2300">
        <v>0</v>
      </c>
      <c r="BH2300">
        <v>0</v>
      </c>
      <c r="BJ2300">
        <v>0</v>
      </c>
      <c r="BK2300">
        <v>0</v>
      </c>
      <c r="BN2300">
        <v>0</v>
      </c>
      <c r="BO2300">
        <v>0.6</v>
      </c>
      <c r="BP2300">
        <v>0</v>
      </c>
      <c r="BQ2300">
        <v>1</v>
      </c>
      <c r="BR2300">
        <v>5</v>
      </c>
      <c r="BS2300">
        <v>5014770031</v>
      </c>
      <c r="BT2300">
        <v>0</v>
      </c>
      <c r="BU2300">
        <v>239</v>
      </c>
      <c r="BV2300">
        <v>943108</v>
      </c>
      <c r="BW2300">
        <v>167128</v>
      </c>
      <c r="BX2300" t="s">
        <v>5273</v>
      </c>
      <c r="BZ2300" t="s">
        <v>6599</v>
      </c>
      <c r="CA2300">
        <v>50701</v>
      </c>
      <c r="CC2300">
        <v>0</v>
      </c>
      <c r="CE2300">
        <v>1</v>
      </c>
      <c r="CF2300" t="s">
        <v>7198</v>
      </c>
      <c r="CG2300">
        <v>0</v>
      </c>
      <c r="CH2300">
        <v>341.21014587399998</v>
      </c>
      <c r="CI2300">
        <v>6639.6876817900002</v>
      </c>
      <c r="CJ2300" s="2">
        <f t="shared" si="175"/>
        <v>7.44</v>
      </c>
      <c r="CK2300" s="2">
        <f t="shared" si="176"/>
        <v>19.84</v>
      </c>
      <c r="CL2300" s="2">
        <f t="shared" si="177"/>
        <v>1.6</v>
      </c>
      <c r="CM2300" t="str">
        <f t="shared" si="178"/>
        <v>1 to 8 units</v>
      </c>
      <c r="CN2300" t="str">
        <f t="shared" si="179"/>
        <v>9 to 30 units</v>
      </c>
    </row>
    <row r="2301" spans="1:92" x14ac:dyDescent="0.25">
      <c r="A2301" s="1">
        <v>2300</v>
      </c>
      <c r="B2301" t="s">
        <v>90</v>
      </c>
      <c r="C2301">
        <v>1544</v>
      </c>
      <c r="D2301">
        <v>29</v>
      </c>
      <c r="E2301">
        <v>502</v>
      </c>
      <c r="F2301">
        <v>291.04000000000002</v>
      </c>
      <c r="G2301">
        <v>4001</v>
      </c>
      <c r="H2301">
        <v>31</v>
      </c>
      <c r="I2301">
        <v>50</v>
      </c>
      <c r="J2301">
        <v>10314</v>
      </c>
      <c r="K2301" t="s">
        <v>386</v>
      </c>
      <c r="L2301">
        <v>121</v>
      </c>
      <c r="M2301">
        <v>100</v>
      </c>
      <c r="N2301" t="s">
        <v>2370</v>
      </c>
      <c r="O2301" t="s">
        <v>2665</v>
      </c>
      <c r="S2301" t="s">
        <v>2754</v>
      </c>
      <c r="X2301" t="s">
        <v>2972</v>
      </c>
      <c r="Z2301" t="s">
        <v>2999</v>
      </c>
      <c r="AA2301" t="s">
        <v>3001</v>
      </c>
      <c r="AB2301">
        <v>11</v>
      </c>
      <c r="AC2301">
        <v>0</v>
      </c>
      <c r="AE2301" t="s">
        <v>4980</v>
      </c>
      <c r="AF2301">
        <v>4173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4</v>
      </c>
      <c r="AQ2301">
        <v>0</v>
      </c>
      <c r="AR2301">
        <v>0</v>
      </c>
      <c r="AS2301">
        <v>0</v>
      </c>
      <c r="AT2301">
        <v>0</v>
      </c>
      <c r="AU2301">
        <v>39</v>
      </c>
      <c r="AV2301">
        <v>107</v>
      </c>
      <c r="AW2301">
        <v>0</v>
      </c>
      <c r="AX2301">
        <v>0</v>
      </c>
      <c r="AZ2301">
        <v>0</v>
      </c>
      <c r="BA2301" t="s">
        <v>3000</v>
      </c>
      <c r="BB2301">
        <v>5</v>
      </c>
      <c r="BC2301">
        <v>5</v>
      </c>
      <c r="BD2301">
        <v>89100</v>
      </c>
      <c r="BE2301">
        <v>89100</v>
      </c>
      <c r="BF2301">
        <v>0</v>
      </c>
      <c r="BG2301">
        <v>0</v>
      </c>
      <c r="BH2301">
        <v>0</v>
      </c>
      <c r="BJ2301">
        <v>0</v>
      </c>
      <c r="BK2301">
        <v>0</v>
      </c>
      <c r="BN2301">
        <v>0</v>
      </c>
      <c r="BO2301">
        <v>0.6</v>
      </c>
      <c r="BP2301">
        <v>0</v>
      </c>
      <c r="BQ2301">
        <v>1</v>
      </c>
      <c r="BR2301">
        <v>5</v>
      </c>
      <c r="BS2301">
        <v>5015440029</v>
      </c>
      <c r="BT2301">
        <v>0</v>
      </c>
      <c r="BU2301">
        <v>29104</v>
      </c>
      <c r="BV2301">
        <v>940346</v>
      </c>
      <c r="BW2301">
        <v>162705</v>
      </c>
      <c r="BX2301" t="s">
        <v>5273</v>
      </c>
      <c r="BZ2301" t="s">
        <v>6635</v>
      </c>
      <c r="CA2301">
        <v>50701</v>
      </c>
      <c r="CC2301">
        <v>0</v>
      </c>
      <c r="CE2301">
        <v>1</v>
      </c>
      <c r="CF2301" t="s">
        <v>7198</v>
      </c>
      <c r="CG2301">
        <v>0</v>
      </c>
      <c r="CH2301">
        <v>305.83765523</v>
      </c>
      <c r="CI2301">
        <v>4338.2748924300004</v>
      </c>
      <c r="CJ2301" s="2">
        <f t="shared" si="175"/>
        <v>5.0075999999999992</v>
      </c>
      <c r="CK2301" s="2">
        <f t="shared" si="176"/>
        <v>13.3536</v>
      </c>
      <c r="CL2301" s="2">
        <f t="shared" si="177"/>
        <v>1.6</v>
      </c>
      <c r="CM2301" t="str">
        <f t="shared" si="178"/>
        <v>1 to 8 units</v>
      </c>
      <c r="CN2301" t="str">
        <f t="shared" si="179"/>
        <v>9 to 30 units</v>
      </c>
    </row>
    <row r="2302" spans="1:92" x14ac:dyDescent="0.25">
      <c r="A2302" s="1">
        <v>2301</v>
      </c>
      <c r="B2302" t="s">
        <v>90</v>
      </c>
      <c r="C2302">
        <v>1552</v>
      </c>
      <c r="D2302">
        <v>52</v>
      </c>
      <c r="E2302">
        <v>502</v>
      </c>
      <c r="I2302">
        <v>0</v>
      </c>
      <c r="J2302">
        <v>0</v>
      </c>
      <c r="L2302">
        <v>0</v>
      </c>
      <c r="M2302">
        <v>0</v>
      </c>
      <c r="N2302" t="s">
        <v>2389</v>
      </c>
      <c r="O2302" t="s">
        <v>2665</v>
      </c>
      <c r="X2302" t="s">
        <v>2665</v>
      </c>
      <c r="Z2302" t="s">
        <v>2999</v>
      </c>
      <c r="AA2302" t="s">
        <v>3002</v>
      </c>
      <c r="AB2302">
        <v>11</v>
      </c>
      <c r="AC2302">
        <v>0</v>
      </c>
      <c r="AE2302" t="s">
        <v>4997</v>
      </c>
      <c r="AF2302">
        <v>5000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4</v>
      </c>
      <c r="AQ2302">
        <v>0</v>
      </c>
      <c r="AR2302">
        <v>0</v>
      </c>
      <c r="AS2302">
        <v>0</v>
      </c>
      <c r="AT2302">
        <v>0</v>
      </c>
      <c r="AU2302">
        <v>50</v>
      </c>
      <c r="AV2302">
        <v>100</v>
      </c>
      <c r="AW2302">
        <v>0</v>
      </c>
      <c r="AX2302">
        <v>0</v>
      </c>
      <c r="AZ2302">
        <v>0</v>
      </c>
      <c r="BA2302" t="s">
        <v>2999</v>
      </c>
      <c r="BB2302">
        <v>5</v>
      </c>
      <c r="BC2302">
        <v>5</v>
      </c>
      <c r="BD2302">
        <v>6966</v>
      </c>
      <c r="BE2302">
        <v>6966</v>
      </c>
      <c r="BF2302">
        <v>0</v>
      </c>
      <c r="BG2302">
        <v>0</v>
      </c>
      <c r="BH2302">
        <v>0</v>
      </c>
      <c r="BJ2302">
        <v>0</v>
      </c>
      <c r="BK2302">
        <v>0</v>
      </c>
      <c r="BN2302">
        <v>0</v>
      </c>
      <c r="BO2302">
        <v>0.6</v>
      </c>
      <c r="BP2302">
        <v>0</v>
      </c>
      <c r="BQ2302">
        <v>1</v>
      </c>
      <c r="BR2302">
        <v>5</v>
      </c>
      <c r="BS2302">
        <v>5015520052</v>
      </c>
      <c r="BT2302">
        <v>0</v>
      </c>
      <c r="BU2302">
        <v>0</v>
      </c>
      <c r="BV2302">
        <v>0</v>
      </c>
      <c r="BW2302">
        <v>0</v>
      </c>
      <c r="BX2302" t="s">
        <v>5273</v>
      </c>
      <c r="BZ2302" t="s">
        <v>6635</v>
      </c>
      <c r="CA2302">
        <v>50701</v>
      </c>
      <c r="CC2302">
        <v>0</v>
      </c>
      <c r="CE2302">
        <v>1</v>
      </c>
      <c r="CF2302" t="s">
        <v>7198</v>
      </c>
      <c r="CG2302">
        <v>0</v>
      </c>
      <c r="CH2302">
        <v>306.41692917500001</v>
      </c>
      <c r="CI2302">
        <v>5292.86829708</v>
      </c>
      <c r="CJ2302" s="2">
        <f t="shared" si="175"/>
        <v>6</v>
      </c>
      <c r="CK2302" s="2">
        <f t="shared" si="176"/>
        <v>16</v>
      </c>
      <c r="CL2302" s="2">
        <f t="shared" si="177"/>
        <v>1.6</v>
      </c>
      <c r="CM2302" t="str">
        <f t="shared" si="178"/>
        <v>1 to 8 units</v>
      </c>
      <c r="CN2302" t="str">
        <f t="shared" si="179"/>
        <v>9 to 30 units</v>
      </c>
    </row>
    <row r="2303" spans="1:92" x14ac:dyDescent="0.25">
      <c r="A2303" s="1">
        <v>2302</v>
      </c>
      <c r="B2303" t="s">
        <v>90</v>
      </c>
      <c r="C2303">
        <v>1600</v>
      </c>
      <c r="D2303">
        <v>1</v>
      </c>
      <c r="E2303">
        <v>502</v>
      </c>
      <c r="F2303">
        <v>291.04000000000002</v>
      </c>
      <c r="H2303">
        <v>31</v>
      </c>
      <c r="I2303">
        <v>50</v>
      </c>
      <c r="J2303">
        <v>10314</v>
      </c>
      <c r="K2303" t="s">
        <v>373</v>
      </c>
      <c r="L2303">
        <v>121</v>
      </c>
      <c r="M2303">
        <v>100</v>
      </c>
      <c r="N2303" t="s">
        <v>2337</v>
      </c>
      <c r="O2303" t="s">
        <v>2665</v>
      </c>
      <c r="X2303" t="s">
        <v>2665</v>
      </c>
      <c r="Z2303" t="s">
        <v>2999</v>
      </c>
      <c r="AA2303" t="s">
        <v>3002</v>
      </c>
      <c r="AB2303">
        <v>11</v>
      </c>
      <c r="AC2303">
        <v>0</v>
      </c>
      <c r="AF2303">
        <v>2889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4</v>
      </c>
      <c r="AQ2303">
        <v>0</v>
      </c>
      <c r="AR2303">
        <v>0</v>
      </c>
      <c r="AS2303">
        <v>0</v>
      </c>
      <c r="AT2303">
        <v>0</v>
      </c>
      <c r="AU2303">
        <v>31</v>
      </c>
      <c r="AV2303">
        <v>103</v>
      </c>
      <c r="AW2303">
        <v>0</v>
      </c>
      <c r="AX2303">
        <v>0</v>
      </c>
      <c r="AZ2303">
        <v>0</v>
      </c>
      <c r="BA2303" t="s">
        <v>3000</v>
      </c>
      <c r="BB2303">
        <v>3</v>
      </c>
      <c r="BC2303">
        <v>5</v>
      </c>
      <c r="BD2303">
        <v>310</v>
      </c>
      <c r="BE2303">
        <v>310</v>
      </c>
      <c r="BF2303">
        <v>0</v>
      </c>
      <c r="BG2303">
        <v>0</v>
      </c>
      <c r="BH2303">
        <v>0</v>
      </c>
      <c r="BJ2303">
        <v>0</v>
      </c>
      <c r="BK2303">
        <v>0</v>
      </c>
      <c r="BN2303">
        <v>0</v>
      </c>
      <c r="BO2303">
        <v>0.6</v>
      </c>
      <c r="BP2303">
        <v>0</v>
      </c>
      <c r="BQ2303">
        <v>1</v>
      </c>
      <c r="BR2303">
        <v>5</v>
      </c>
      <c r="BS2303">
        <v>5016000001</v>
      </c>
      <c r="BT2303">
        <v>0</v>
      </c>
      <c r="BU2303">
        <v>29104</v>
      </c>
      <c r="BV2303">
        <v>0</v>
      </c>
      <c r="BW2303">
        <v>0</v>
      </c>
      <c r="BX2303" t="s">
        <v>5273</v>
      </c>
      <c r="BZ2303" t="s">
        <v>6609</v>
      </c>
      <c r="CA2303">
        <v>50702</v>
      </c>
      <c r="CC2303">
        <v>5016000001</v>
      </c>
      <c r="CD2303" t="s">
        <v>6990</v>
      </c>
      <c r="CE2303">
        <v>1</v>
      </c>
      <c r="CF2303" t="s">
        <v>7198</v>
      </c>
      <c r="CG2303">
        <v>0</v>
      </c>
      <c r="CH2303">
        <v>281.162890318</v>
      </c>
      <c r="CI2303">
        <v>3875.2330535900001</v>
      </c>
      <c r="CJ2303" s="2">
        <f t="shared" si="175"/>
        <v>3.4667999999999997</v>
      </c>
      <c r="CK2303" s="2">
        <f t="shared" si="176"/>
        <v>9.2448000000000015</v>
      </c>
      <c r="CL2303" s="2">
        <f t="shared" si="177"/>
        <v>1.6</v>
      </c>
      <c r="CM2303" t="str">
        <f t="shared" si="178"/>
        <v>1 to 8 units</v>
      </c>
      <c r="CN2303" t="str">
        <f t="shared" si="179"/>
        <v>9 to 30 units</v>
      </c>
    </row>
    <row r="2304" spans="1:92" x14ac:dyDescent="0.25">
      <c r="A2304" s="1">
        <v>2303</v>
      </c>
      <c r="B2304" t="s">
        <v>90</v>
      </c>
      <c r="C2304">
        <v>1612</v>
      </c>
      <c r="D2304">
        <v>2</v>
      </c>
      <c r="E2304">
        <v>502</v>
      </c>
      <c r="F2304">
        <v>291.04000000000002</v>
      </c>
      <c r="G2304">
        <v>1009</v>
      </c>
      <c r="H2304">
        <v>31</v>
      </c>
      <c r="I2304">
        <v>50</v>
      </c>
      <c r="J2304">
        <v>10314</v>
      </c>
      <c r="K2304" t="s">
        <v>386</v>
      </c>
      <c r="L2304">
        <v>121</v>
      </c>
      <c r="M2304">
        <v>100</v>
      </c>
      <c r="N2304" t="s">
        <v>2404</v>
      </c>
      <c r="O2304" t="s">
        <v>2681</v>
      </c>
      <c r="X2304" t="s">
        <v>2681</v>
      </c>
      <c r="Z2304" t="s">
        <v>2999</v>
      </c>
      <c r="AA2304" t="s">
        <v>3002</v>
      </c>
      <c r="AB2304">
        <v>11</v>
      </c>
      <c r="AC2304">
        <v>0</v>
      </c>
      <c r="AD2304" t="s">
        <v>3006</v>
      </c>
      <c r="AE2304" t="s">
        <v>5012</v>
      </c>
      <c r="AF2304">
        <v>12730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4</v>
      </c>
      <c r="AQ2304">
        <v>0</v>
      </c>
      <c r="AR2304">
        <v>0</v>
      </c>
      <c r="AS2304">
        <v>0</v>
      </c>
      <c r="AT2304">
        <v>0</v>
      </c>
      <c r="AU2304">
        <v>31</v>
      </c>
      <c r="AV2304">
        <v>164</v>
      </c>
      <c r="AW2304">
        <v>0</v>
      </c>
      <c r="AX2304">
        <v>0</v>
      </c>
      <c r="AZ2304">
        <v>0</v>
      </c>
      <c r="BA2304" t="s">
        <v>3000</v>
      </c>
      <c r="BB2304">
        <v>5</v>
      </c>
      <c r="BC2304">
        <v>5</v>
      </c>
      <c r="BD2304">
        <v>27475</v>
      </c>
      <c r="BE2304">
        <v>27475</v>
      </c>
      <c r="BF2304">
        <v>0</v>
      </c>
      <c r="BG2304">
        <v>0</v>
      </c>
      <c r="BH2304">
        <v>0</v>
      </c>
      <c r="BJ2304">
        <v>0</v>
      </c>
      <c r="BK2304">
        <v>0</v>
      </c>
      <c r="BN2304">
        <v>0</v>
      </c>
      <c r="BO2304">
        <v>0.6</v>
      </c>
      <c r="BP2304">
        <v>0</v>
      </c>
      <c r="BQ2304">
        <v>1</v>
      </c>
      <c r="BR2304">
        <v>5</v>
      </c>
      <c r="BS2304">
        <v>5016120002</v>
      </c>
      <c r="BT2304">
        <v>0</v>
      </c>
      <c r="BU2304">
        <v>29104</v>
      </c>
      <c r="BV2304">
        <v>940333</v>
      </c>
      <c r="BW2304">
        <v>163194</v>
      </c>
      <c r="BX2304" t="s">
        <v>5273</v>
      </c>
      <c r="BZ2304" t="s">
        <v>6635</v>
      </c>
      <c r="CA2304">
        <v>50702</v>
      </c>
      <c r="CC2304">
        <v>0</v>
      </c>
      <c r="CE2304">
        <v>1</v>
      </c>
      <c r="CF2304" t="s">
        <v>7198</v>
      </c>
      <c r="CG2304">
        <v>0</v>
      </c>
      <c r="CH2304">
        <v>507.88101449499999</v>
      </c>
      <c r="CI2304">
        <v>13285.3992559</v>
      </c>
      <c r="CJ2304" s="2">
        <f t="shared" si="175"/>
        <v>15.276</v>
      </c>
      <c r="CK2304" s="2">
        <f t="shared" si="176"/>
        <v>40.735999999999997</v>
      </c>
      <c r="CL2304" s="2">
        <f t="shared" si="177"/>
        <v>1.6</v>
      </c>
      <c r="CM2304" t="str">
        <f t="shared" si="178"/>
        <v>9 to 30 units</v>
      </c>
      <c r="CN2304" t="str">
        <f t="shared" si="179"/>
        <v>31 to 100 units</v>
      </c>
    </row>
    <row r="2305" spans="1:92" x14ac:dyDescent="0.25">
      <c r="A2305" s="1">
        <v>2304</v>
      </c>
      <c r="B2305" t="s">
        <v>90</v>
      </c>
      <c r="C2305">
        <v>1760</v>
      </c>
      <c r="D2305">
        <v>115</v>
      </c>
      <c r="E2305">
        <v>502</v>
      </c>
      <c r="F2305">
        <v>291.02</v>
      </c>
      <c r="G2305">
        <v>1019</v>
      </c>
      <c r="H2305">
        <v>31</v>
      </c>
      <c r="I2305">
        <v>50</v>
      </c>
      <c r="J2305">
        <v>10314</v>
      </c>
      <c r="K2305" t="s">
        <v>375</v>
      </c>
      <c r="L2305">
        <v>121</v>
      </c>
      <c r="M2305">
        <v>100</v>
      </c>
      <c r="N2305" t="s">
        <v>2356</v>
      </c>
      <c r="O2305" t="s">
        <v>2656</v>
      </c>
      <c r="X2305" t="s">
        <v>2656</v>
      </c>
      <c r="Z2305" t="s">
        <v>2999</v>
      </c>
      <c r="AA2305" t="s">
        <v>3001</v>
      </c>
      <c r="AB2305">
        <v>11</v>
      </c>
      <c r="AC2305">
        <v>1</v>
      </c>
      <c r="AE2305" t="s">
        <v>4969</v>
      </c>
      <c r="AF2305">
        <v>14620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4</v>
      </c>
      <c r="AQ2305">
        <v>0</v>
      </c>
      <c r="AR2305">
        <v>0</v>
      </c>
      <c r="AS2305">
        <v>0</v>
      </c>
      <c r="AT2305">
        <v>0</v>
      </c>
      <c r="AU2305">
        <v>71</v>
      </c>
      <c r="AV2305">
        <v>180</v>
      </c>
      <c r="AW2305">
        <v>0</v>
      </c>
      <c r="AX2305">
        <v>0</v>
      </c>
      <c r="AZ2305">
        <v>0</v>
      </c>
      <c r="BA2305" t="s">
        <v>3000</v>
      </c>
      <c r="BB2305">
        <v>5</v>
      </c>
      <c r="BC2305">
        <v>5</v>
      </c>
      <c r="BD2305">
        <v>41400</v>
      </c>
      <c r="BE2305">
        <v>41400</v>
      </c>
      <c r="BF2305">
        <v>0</v>
      </c>
      <c r="BG2305">
        <v>0</v>
      </c>
      <c r="BH2305">
        <v>0</v>
      </c>
      <c r="BJ2305">
        <v>0</v>
      </c>
      <c r="BK2305">
        <v>0</v>
      </c>
      <c r="BN2305">
        <v>0</v>
      </c>
      <c r="BO2305">
        <v>0</v>
      </c>
      <c r="BP2305">
        <v>2</v>
      </c>
      <c r="BQ2305">
        <v>0</v>
      </c>
      <c r="BR2305">
        <v>5</v>
      </c>
      <c r="BS2305">
        <v>5017600115</v>
      </c>
      <c r="BT2305">
        <v>0</v>
      </c>
      <c r="BU2305">
        <v>29102</v>
      </c>
      <c r="BV2305">
        <v>934442</v>
      </c>
      <c r="BW2305">
        <v>163681</v>
      </c>
      <c r="BX2305" t="s">
        <v>5277</v>
      </c>
      <c r="BZ2305" t="s">
        <v>6627</v>
      </c>
      <c r="CA2305">
        <v>50801</v>
      </c>
      <c r="CC2305">
        <v>5017600115</v>
      </c>
      <c r="CD2305" t="s">
        <v>7163</v>
      </c>
      <c r="CE2305">
        <v>1</v>
      </c>
      <c r="CF2305" t="s">
        <v>7198</v>
      </c>
      <c r="CG2305">
        <v>0</v>
      </c>
      <c r="CH2305">
        <v>525.62355812500005</v>
      </c>
      <c r="CI2305">
        <v>14631.0874786</v>
      </c>
      <c r="CJ2305" s="2">
        <f t="shared" si="175"/>
        <v>0</v>
      </c>
      <c r="CK2305" s="2">
        <f t="shared" si="176"/>
        <v>58.48</v>
      </c>
      <c r="CL2305" s="2">
        <f t="shared" si="177"/>
        <v>2</v>
      </c>
      <c r="CM2305" t="str">
        <f t="shared" si="178"/>
        <v>No Residential</v>
      </c>
      <c r="CN2305" t="str">
        <f t="shared" si="179"/>
        <v>31 to 100 units</v>
      </c>
    </row>
    <row r="2306" spans="1:92" x14ac:dyDescent="0.25">
      <c r="A2306" s="1">
        <v>2305</v>
      </c>
      <c r="B2306" t="s">
        <v>90</v>
      </c>
      <c r="C2306">
        <v>1780</v>
      </c>
      <c r="D2306">
        <v>150</v>
      </c>
      <c r="E2306">
        <v>502</v>
      </c>
      <c r="F2306">
        <v>291.02</v>
      </c>
      <c r="G2306">
        <v>1037</v>
      </c>
      <c r="H2306">
        <v>31</v>
      </c>
      <c r="I2306">
        <v>50</v>
      </c>
      <c r="J2306">
        <v>10314</v>
      </c>
      <c r="K2306" t="s">
        <v>373</v>
      </c>
      <c r="L2306">
        <v>121</v>
      </c>
      <c r="M2306">
        <v>100</v>
      </c>
      <c r="N2306" t="s">
        <v>2384</v>
      </c>
      <c r="O2306" t="s">
        <v>2657</v>
      </c>
      <c r="X2306" t="s">
        <v>2657</v>
      </c>
      <c r="Z2306" t="s">
        <v>2999</v>
      </c>
      <c r="AA2306" t="s">
        <v>3001</v>
      </c>
      <c r="AB2306">
        <v>11</v>
      </c>
      <c r="AC2306">
        <v>2</v>
      </c>
      <c r="AD2306" t="s">
        <v>3006</v>
      </c>
      <c r="AE2306" t="s">
        <v>4211</v>
      </c>
      <c r="AF2306">
        <v>52272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4</v>
      </c>
      <c r="AQ2306">
        <v>0</v>
      </c>
      <c r="AR2306">
        <v>0</v>
      </c>
      <c r="AS2306">
        <v>0</v>
      </c>
      <c r="AT2306">
        <v>0</v>
      </c>
      <c r="AU2306">
        <v>400</v>
      </c>
      <c r="AV2306">
        <v>416</v>
      </c>
      <c r="AW2306">
        <v>0</v>
      </c>
      <c r="AX2306">
        <v>0</v>
      </c>
      <c r="AZ2306">
        <v>0</v>
      </c>
      <c r="BA2306" t="s">
        <v>3000</v>
      </c>
      <c r="BB2306">
        <v>5</v>
      </c>
      <c r="BC2306">
        <v>5</v>
      </c>
      <c r="BD2306">
        <v>509850</v>
      </c>
      <c r="BE2306">
        <v>509850</v>
      </c>
      <c r="BF2306">
        <v>509850</v>
      </c>
      <c r="BG2306">
        <v>509850</v>
      </c>
      <c r="BH2306">
        <v>0</v>
      </c>
      <c r="BJ2306">
        <v>0</v>
      </c>
      <c r="BK2306">
        <v>0</v>
      </c>
      <c r="BN2306">
        <v>0</v>
      </c>
      <c r="BO2306">
        <v>0</v>
      </c>
      <c r="BP2306">
        <v>2</v>
      </c>
      <c r="BQ2306">
        <v>0</v>
      </c>
      <c r="BR2306">
        <v>5</v>
      </c>
      <c r="BS2306">
        <v>5017800150</v>
      </c>
      <c r="BT2306">
        <v>0</v>
      </c>
      <c r="BU2306">
        <v>29102</v>
      </c>
      <c r="BV2306">
        <v>932420</v>
      </c>
      <c r="BW2306">
        <v>162481</v>
      </c>
      <c r="BX2306" t="s">
        <v>5277</v>
      </c>
      <c r="BZ2306" t="s">
        <v>6644</v>
      </c>
      <c r="CA2306">
        <v>50801</v>
      </c>
      <c r="CC2306">
        <v>0</v>
      </c>
      <c r="CE2306">
        <v>1</v>
      </c>
      <c r="CF2306" t="s">
        <v>7198</v>
      </c>
      <c r="CG2306">
        <v>0</v>
      </c>
      <c r="CH2306">
        <v>1817.27123031</v>
      </c>
      <c r="CI2306">
        <v>55472.1315588</v>
      </c>
      <c r="CJ2306" s="2">
        <f t="shared" ref="CJ2306:CJ2369" si="180">AF2306*BO2306/500</f>
        <v>0</v>
      </c>
      <c r="CK2306" s="2">
        <f t="shared" ref="CK2306:CK2369" si="181">AF2306*(SUM(BO2306:BQ2306))/500</f>
        <v>209.08799999999999</v>
      </c>
      <c r="CL2306" s="2">
        <f t="shared" ref="CL2306:CL2369" si="182">SUM(BO2306:BQ2306)</f>
        <v>2</v>
      </c>
      <c r="CM2306" t="str">
        <f t="shared" si="178"/>
        <v>No Residential</v>
      </c>
      <c r="CN2306" t="str">
        <f t="shared" si="179"/>
        <v>Over 100 units</v>
      </c>
    </row>
    <row r="2307" spans="1:92" x14ac:dyDescent="0.25">
      <c r="A2307" s="1">
        <v>2306</v>
      </c>
      <c r="B2307" t="s">
        <v>90</v>
      </c>
      <c r="C2307">
        <v>1965</v>
      </c>
      <c r="D2307">
        <v>40</v>
      </c>
      <c r="E2307">
        <v>502</v>
      </c>
      <c r="F2307">
        <v>273.02</v>
      </c>
      <c r="G2307">
        <v>2015</v>
      </c>
      <c r="H2307">
        <v>31</v>
      </c>
      <c r="I2307">
        <v>50</v>
      </c>
      <c r="J2307">
        <v>10314</v>
      </c>
      <c r="K2307" t="s">
        <v>368</v>
      </c>
      <c r="L2307">
        <v>121</v>
      </c>
      <c r="M2307">
        <v>100</v>
      </c>
      <c r="N2307" t="s">
        <v>2330</v>
      </c>
      <c r="O2307" t="s">
        <v>2665</v>
      </c>
      <c r="X2307" t="s">
        <v>2665</v>
      </c>
      <c r="Z2307" t="s">
        <v>2999</v>
      </c>
      <c r="AA2307" t="s">
        <v>3002</v>
      </c>
      <c r="AB2307">
        <v>11</v>
      </c>
      <c r="AC2307">
        <v>0</v>
      </c>
      <c r="AE2307" t="s">
        <v>4944</v>
      </c>
      <c r="AF2307">
        <v>10000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4</v>
      </c>
      <c r="AQ2307">
        <v>0</v>
      </c>
      <c r="AR2307">
        <v>0</v>
      </c>
      <c r="AS2307">
        <v>0</v>
      </c>
      <c r="AT2307">
        <v>0</v>
      </c>
      <c r="AU2307">
        <v>100</v>
      </c>
      <c r="AV2307">
        <v>100</v>
      </c>
      <c r="AW2307">
        <v>0</v>
      </c>
      <c r="AX2307">
        <v>0</v>
      </c>
      <c r="AZ2307">
        <v>0</v>
      </c>
      <c r="BA2307" t="s">
        <v>3000</v>
      </c>
      <c r="BB2307">
        <v>5</v>
      </c>
      <c r="BC2307">
        <v>5</v>
      </c>
      <c r="BD2307">
        <v>24000</v>
      </c>
      <c r="BE2307">
        <v>24000</v>
      </c>
      <c r="BF2307">
        <v>0</v>
      </c>
      <c r="BG2307">
        <v>0</v>
      </c>
      <c r="BH2307">
        <v>0</v>
      </c>
      <c r="BJ2307">
        <v>0</v>
      </c>
      <c r="BK2307">
        <v>0</v>
      </c>
      <c r="BN2307">
        <v>0</v>
      </c>
      <c r="BO2307">
        <v>0.6</v>
      </c>
      <c r="BP2307">
        <v>0</v>
      </c>
      <c r="BQ2307">
        <v>1</v>
      </c>
      <c r="BR2307">
        <v>5</v>
      </c>
      <c r="BS2307">
        <v>5019650040</v>
      </c>
      <c r="BT2307">
        <v>0</v>
      </c>
      <c r="BU2307">
        <v>27302</v>
      </c>
      <c r="BV2307">
        <v>943898</v>
      </c>
      <c r="BW2307">
        <v>153807</v>
      </c>
      <c r="BX2307" t="s">
        <v>5271</v>
      </c>
      <c r="BZ2307" t="s">
        <v>6602</v>
      </c>
      <c r="CA2307">
        <v>50901</v>
      </c>
      <c r="CC2307">
        <v>0</v>
      </c>
      <c r="CE2307">
        <v>1</v>
      </c>
      <c r="CF2307" t="s">
        <v>7198</v>
      </c>
      <c r="CG2307">
        <v>0</v>
      </c>
      <c r="CH2307">
        <v>407.30680306800002</v>
      </c>
      <c r="CI2307">
        <v>10282.925725900001</v>
      </c>
      <c r="CJ2307" s="2">
        <f t="shared" si="180"/>
        <v>12</v>
      </c>
      <c r="CK2307" s="2">
        <f t="shared" si="181"/>
        <v>32</v>
      </c>
      <c r="CL2307" s="2">
        <f t="shared" si="182"/>
        <v>1.6</v>
      </c>
      <c r="CM2307" t="str">
        <f t="shared" ref="CM2307:CM2370" si="183">IF(CJ2307=0, "No Residential", IF(CJ2307&lt;=8,"1 to 8 units",IF(CJ2307&lt;=30,"9 to 30 units",IF(CJ2307&lt;=100,"31 to 100 units","Over 100 units"))))</f>
        <v>9 to 30 units</v>
      </c>
      <c r="CN2307" t="str">
        <f t="shared" ref="CN2307:CN2370" si="184">IF(CK2307=0, "No Residential", IF(CK2307&lt;=8,"1 to 8 units",IF(CK2307&lt;=30,"9 to 30 units",IF(CK2307&lt;=100,"31 to 100 units","Over 100 units"))))</f>
        <v>31 to 100 units</v>
      </c>
    </row>
    <row r="2308" spans="1:92" x14ac:dyDescent="0.25">
      <c r="A2308" s="1">
        <v>2307</v>
      </c>
      <c r="B2308" t="s">
        <v>90</v>
      </c>
      <c r="C2308">
        <v>1965</v>
      </c>
      <c r="D2308">
        <v>54</v>
      </c>
      <c r="E2308">
        <v>502</v>
      </c>
      <c r="F2308">
        <v>273.02</v>
      </c>
      <c r="G2308">
        <v>2015</v>
      </c>
      <c r="H2308">
        <v>31</v>
      </c>
      <c r="I2308">
        <v>50</v>
      </c>
      <c r="J2308">
        <v>10314</v>
      </c>
      <c r="K2308" t="s">
        <v>368</v>
      </c>
      <c r="L2308">
        <v>121</v>
      </c>
      <c r="M2308">
        <v>100</v>
      </c>
      <c r="N2308" t="s">
        <v>2364</v>
      </c>
      <c r="O2308" t="s">
        <v>2665</v>
      </c>
      <c r="U2308" t="s">
        <v>2797</v>
      </c>
      <c r="X2308" t="s">
        <v>2973</v>
      </c>
      <c r="Z2308" t="s">
        <v>2999</v>
      </c>
      <c r="AA2308" t="s">
        <v>3002</v>
      </c>
      <c r="AB2308">
        <v>11</v>
      </c>
      <c r="AC2308">
        <v>0</v>
      </c>
      <c r="AE2308" t="s">
        <v>4976</v>
      </c>
      <c r="AF2308">
        <v>34992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4</v>
      </c>
      <c r="AQ2308">
        <v>0</v>
      </c>
      <c r="AR2308">
        <v>0</v>
      </c>
      <c r="AS2308">
        <v>0</v>
      </c>
      <c r="AT2308">
        <v>0</v>
      </c>
      <c r="AU2308">
        <v>100</v>
      </c>
      <c r="AV2308">
        <v>346</v>
      </c>
      <c r="AW2308">
        <v>0</v>
      </c>
      <c r="AX2308">
        <v>0</v>
      </c>
      <c r="AZ2308">
        <v>0</v>
      </c>
      <c r="BA2308" t="s">
        <v>2999</v>
      </c>
      <c r="BB2308">
        <v>5</v>
      </c>
      <c r="BC2308">
        <v>5</v>
      </c>
      <c r="BD2308">
        <v>32773</v>
      </c>
      <c r="BE2308">
        <v>32773</v>
      </c>
      <c r="BF2308">
        <v>0</v>
      </c>
      <c r="BG2308">
        <v>0</v>
      </c>
      <c r="BH2308">
        <v>0</v>
      </c>
      <c r="BJ2308">
        <v>0</v>
      </c>
      <c r="BK2308">
        <v>0</v>
      </c>
      <c r="BN2308">
        <v>0</v>
      </c>
      <c r="BO2308">
        <v>0.6</v>
      </c>
      <c r="BP2308">
        <v>0</v>
      </c>
      <c r="BQ2308">
        <v>1</v>
      </c>
      <c r="BR2308">
        <v>5</v>
      </c>
      <c r="BS2308">
        <v>5019650054</v>
      </c>
      <c r="BT2308">
        <v>0</v>
      </c>
      <c r="BU2308">
        <v>27302</v>
      </c>
      <c r="BV2308">
        <v>943958</v>
      </c>
      <c r="BW2308">
        <v>154003</v>
      </c>
      <c r="BX2308" t="s">
        <v>5271</v>
      </c>
      <c r="BZ2308" t="s">
        <v>6602</v>
      </c>
      <c r="CA2308">
        <v>50901</v>
      </c>
      <c r="CC2308">
        <v>0</v>
      </c>
      <c r="CE2308">
        <v>1</v>
      </c>
      <c r="CF2308" t="s">
        <v>7198</v>
      </c>
      <c r="CG2308">
        <v>0</v>
      </c>
      <c r="CH2308">
        <v>904.41080391900005</v>
      </c>
      <c r="CI2308">
        <v>35342.227575899997</v>
      </c>
      <c r="CJ2308" s="2">
        <f t="shared" si="180"/>
        <v>41.990400000000001</v>
      </c>
      <c r="CK2308" s="2">
        <f t="shared" si="181"/>
        <v>111.9744</v>
      </c>
      <c r="CL2308" s="2">
        <f t="shared" si="182"/>
        <v>1.6</v>
      </c>
      <c r="CM2308" t="str">
        <f t="shared" si="183"/>
        <v>31 to 100 units</v>
      </c>
      <c r="CN2308" t="str">
        <f t="shared" si="184"/>
        <v>Over 100 units</v>
      </c>
    </row>
    <row r="2309" spans="1:92" x14ac:dyDescent="0.25">
      <c r="A2309" s="1">
        <v>2308</v>
      </c>
      <c r="B2309" t="s">
        <v>90</v>
      </c>
      <c r="C2309">
        <v>2000</v>
      </c>
      <c r="D2309">
        <v>173</v>
      </c>
      <c r="E2309">
        <v>502</v>
      </c>
      <c r="F2309">
        <v>273.01</v>
      </c>
      <c r="G2309">
        <v>2014</v>
      </c>
      <c r="H2309">
        <v>31</v>
      </c>
      <c r="I2309">
        <v>50</v>
      </c>
      <c r="J2309">
        <v>10314</v>
      </c>
      <c r="K2309" t="s">
        <v>397</v>
      </c>
      <c r="L2309">
        <v>121</v>
      </c>
      <c r="M2309">
        <v>100</v>
      </c>
      <c r="N2309" t="s">
        <v>2578</v>
      </c>
      <c r="O2309" t="s">
        <v>2665</v>
      </c>
      <c r="X2309" t="s">
        <v>2665</v>
      </c>
      <c r="Z2309" t="s">
        <v>2999</v>
      </c>
      <c r="AA2309" t="s">
        <v>3002</v>
      </c>
      <c r="AB2309">
        <v>11</v>
      </c>
      <c r="AC2309">
        <v>0</v>
      </c>
      <c r="AF2309">
        <v>32789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4</v>
      </c>
      <c r="AQ2309">
        <v>0</v>
      </c>
      <c r="AR2309">
        <v>0</v>
      </c>
      <c r="AS2309">
        <v>0</v>
      </c>
      <c r="AT2309">
        <v>0</v>
      </c>
      <c r="AU2309">
        <v>87.57</v>
      </c>
      <c r="AV2309">
        <v>165.29</v>
      </c>
      <c r="AW2309">
        <v>0</v>
      </c>
      <c r="AX2309">
        <v>0</v>
      </c>
      <c r="AZ2309">
        <v>0</v>
      </c>
      <c r="BA2309" t="s">
        <v>3000</v>
      </c>
      <c r="BB2309">
        <v>0</v>
      </c>
      <c r="BC2309">
        <v>5</v>
      </c>
      <c r="BD2309">
        <v>43884</v>
      </c>
      <c r="BE2309">
        <v>43884</v>
      </c>
      <c r="BF2309">
        <v>0</v>
      </c>
      <c r="BG2309">
        <v>0</v>
      </c>
      <c r="BH2309">
        <v>0</v>
      </c>
      <c r="BJ2309">
        <v>0</v>
      </c>
      <c r="BK2309">
        <v>0</v>
      </c>
      <c r="BN2309">
        <v>0</v>
      </c>
      <c r="BO2309">
        <v>0.6</v>
      </c>
      <c r="BP2309">
        <v>0</v>
      </c>
      <c r="BQ2309">
        <v>1</v>
      </c>
      <c r="BR2309">
        <v>5</v>
      </c>
      <c r="BS2309">
        <v>5020000173</v>
      </c>
      <c r="BT2309">
        <v>0</v>
      </c>
      <c r="BU2309">
        <v>27301</v>
      </c>
      <c r="BV2309">
        <v>941762</v>
      </c>
      <c r="BW2309">
        <v>154864</v>
      </c>
      <c r="BX2309" t="s">
        <v>5271</v>
      </c>
      <c r="BZ2309" t="s">
        <v>6637</v>
      </c>
      <c r="CA2309">
        <v>50901</v>
      </c>
      <c r="CC2309">
        <v>5020000007</v>
      </c>
      <c r="CD2309" t="s">
        <v>6977</v>
      </c>
      <c r="CE2309">
        <v>1</v>
      </c>
      <c r="CF2309" t="s">
        <v>7198</v>
      </c>
      <c r="CG2309">
        <v>0</v>
      </c>
      <c r="CH2309">
        <v>1245.42881238</v>
      </c>
      <c r="CI2309">
        <v>29883.730476199999</v>
      </c>
      <c r="CJ2309" s="2">
        <f t="shared" si="180"/>
        <v>39.346799999999995</v>
      </c>
      <c r="CK2309" s="2">
        <f t="shared" si="181"/>
        <v>104.9248</v>
      </c>
      <c r="CL2309" s="2">
        <f t="shared" si="182"/>
        <v>1.6</v>
      </c>
      <c r="CM2309" t="str">
        <f t="shared" si="183"/>
        <v>31 to 100 units</v>
      </c>
      <c r="CN2309" t="str">
        <f t="shared" si="184"/>
        <v>Over 100 units</v>
      </c>
    </row>
    <row r="2310" spans="1:92" x14ac:dyDescent="0.25">
      <c r="A2310" s="1">
        <v>2309</v>
      </c>
      <c r="B2310" t="s">
        <v>90</v>
      </c>
      <c r="C2310">
        <v>2004</v>
      </c>
      <c r="D2310">
        <v>50</v>
      </c>
      <c r="E2310">
        <v>502</v>
      </c>
      <c r="I2310">
        <v>0</v>
      </c>
      <c r="J2310">
        <v>0</v>
      </c>
      <c r="L2310">
        <v>0</v>
      </c>
      <c r="M2310">
        <v>0</v>
      </c>
      <c r="N2310" t="s">
        <v>2373</v>
      </c>
      <c r="O2310" t="s">
        <v>2665</v>
      </c>
      <c r="X2310" t="s">
        <v>2665</v>
      </c>
      <c r="Z2310" t="s">
        <v>2999</v>
      </c>
      <c r="AA2310" t="s">
        <v>3002</v>
      </c>
      <c r="AB2310">
        <v>11</v>
      </c>
      <c r="AC2310">
        <v>0</v>
      </c>
      <c r="AE2310" t="s">
        <v>4983</v>
      </c>
      <c r="AF2310">
        <v>5686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4</v>
      </c>
      <c r="AQ2310">
        <v>0</v>
      </c>
      <c r="AR2310">
        <v>0</v>
      </c>
      <c r="AS2310">
        <v>0</v>
      </c>
      <c r="AT2310">
        <v>0</v>
      </c>
      <c r="AU2310">
        <v>49.04</v>
      </c>
      <c r="AV2310">
        <v>118.82</v>
      </c>
      <c r="AW2310">
        <v>0</v>
      </c>
      <c r="AX2310">
        <v>0</v>
      </c>
      <c r="AZ2310">
        <v>0</v>
      </c>
      <c r="BA2310" t="s">
        <v>3000</v>
      </c>
      <c r="BB2310">
        <v>5</v>
      </c>
      <c r="BC2310">
        <v>5</v>
      </c>
      <c r="BD2310">
        <v>422</v>
      </c>
      <c r="BE2310">
        <v>422</v>
      </c>
      <c r="BF2310">
        <v>0</v>
      </c>
      <c r="BG2310">
        <v>0</v>
      </c>
      <c r="BH2310">
        <v>0</v>
      </c>
      <c r="BJ2310">
        <v>0</v>
      </c>
      <c r="BK2310">
        <v>0</v>
      </c>
      <c r="BN2310">
        <v>0</v>
      </c>
      <c r="BO2310">
        <v>0.6</v>
      </c>
      <c r="BP2310">
        <v>0</v>
      </c>
      <c r="BQ2310">
        <v>1</v>
      </c>
      <c r="BR2310">
        <v>5</v>
      </c>
      <c r="BS2310">
        <v>5020040050</v>
      </c>
      <c r="BT2310">
        <v>0</v>
      </c>
      <c r="BU2310">
        <v>0</v>
      </c>
      <c r="BV2310">
        <v>0</v>
      </c>
      <c r="BW2310">
        <v>0</v>
      </c>
      <c r="BX2310" t="s">
        <v>5271</v>
      </c>
      <c r="BZ2310" t="s">
        <v>6637</v>
      </c>
      <c r="CA2310">
        <v>50901</v>
      </c>
      <c r="CC2310">
        <v>5020040044</v>
      </c>
      <c r="CD2310" t="s">
        <v>7166</v>
      </c>
      <c r="CE2310">
        <v>1</v>
      </c>
      <c r="CF2310" t="s">
        <v>7198</v>
      </c>
      <c r="CG2310">
        <v>0</v>
      </c>
      <c r="CH2310">
        <v>353.430691174</v>
      </c>
      <c r="CI2310">
        <v>6673.7850773099999</v>
      </c>
      <c r="CJ2310" s="2">
        <f t="shared" si="180"/>
        <v>6.8231999999999999</v>
      </c>
      <c r="CK2310" s="2">
        <f t="shared" si="181"/>
        <v>18.1952</v>
      </c>
      <c r="CL2310" s="2">
        <f t="shared" si="182"/>
        <v>1.6</v>
      </c>
      <c r="CM2310" t="str">
        <f t="shared" si="183"/>
        <v>1 to 8 units</v>
      </c>
      <c r="CN2310" t="str">
        <f t="shared" si="184"/>
        <v>9 to 30 units</v>
      </c>
    </row>
    <row r="2311" spans="1:92" x14ac:dyDescent="0.25">
      <c r="A2311" s="1">
        <v>2310</v>
      </c>
      <c r="B2311" t="s">
        <v>90</v>
      </c>
      <c r="C2311">
        <v>2100</v>
      </c>
      <c r="D2311">
        <v>460</v>
      </c>
      <c r="E2311">
        <v>502</v>
      </c>
      <c r="F2311">
        <v>291.02999999999997</v>
      </c>
      <c r="G2311">
        <v>4007</v>
      </c>
      <c r="H2311">
        <v>31</v>
      </c>
      <c r="I2311">
        <v>50</v>
      </c>
      <c r="J2311">
        <v>10314</v>
      </c>
      <c r="K2311" t="s">
        <v>373</v>
      </c>
      <c r="L2311">
        <v>121</v>
      </c>
      <c r="M2311">
        <v>100</v>
      </c>
      <c r="N2311" t="s">
        <v>2483</v>
      </c>
      <c r="O2311" t="s">
        <v>2665</v>
      </c>
      <c r="X2311" t="s">
        <v>2665</v>
      </c>
      <c r="Z2311" t="s">
        <v>2999</v>
      </c>
      <c r="AA2311" t="s">
        <v>3002</v>
      </c>
      <c r="AB2311">
        <v>11</v>
      </c>
      <c r="AC2311">
        <v>0</v>
      </c>
      <c r="AD2311" t="s">
        <v>3006</v>
      </c>
      <c r="AE2311" t="s">
        <v>5080</v>
      </c>
      <c r="AF2311">
        <v>15266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4</v>
      </c>
      <c r="AQ2311">
        <v>0</v>
      </c>
      <c r="AR2311">
        <v>0</v>
      </c>
      <c r="AS2311">
        <v>0</v>
      </c>
      <c r="AT2311">
        <v>0</v>
      </c>
      <c r="AU2311">
        <v>87</v>
      </c>
      <c r="AV2311">
        <v>118</v>
      </c>
      <c r="AW2311">
        <v>0</v>
      </c>
      <c r="AX2311">
        <v>0</v>
      </c>
      <c r="AZ2311">
        <v>0</v>
      </c>
      <c r="BA2311" t="s">
        <v>3000</v>
      </c>
      <c r="BB2311">
        <v>5</v>
      </c>
      <c r="BC2311">
        <v>5</v>
      </c>
      <c r="BD2311">
        <v>60</v>
      </c>
      <c r="BE2311">
        <v>60</v>
      </c>
      <c r="BF2311">
        <v>0</v>
      </c>
      <c r="BG2311">
        <v>0</v>
      </c>
      <c r="BH2311">
        <v>0</v>
      </c>
      <c r="BJ2311">
        <v>0</v>
      </c>
      <c r="BK2311">
        <v>0</v>
      </c>
      <c r="BN2311">
        <v>0</v>
      </c>
      <c r="BO2311">
        <v>0.6</v>
      </c>
      <c r="BP2311">
        <v>0</v>
      </c>
      <c r="BQ2311">
        <v>1</v>
      </c>
      <c r="BR2311">
        <v>5</v>
      </c>
      <c r="BS2311">
        <v>5021000460</v>
      </c>
      <c r="BT2311">
        <v>0</v>
      </c>
      <c r="BU2311">
        <v>29103</v>
      </c>
      <c r="BV2311">
        <v>0</v>
      </c>
      <c r="BW2311">
        <v>0</v>
      </c>
      <c r="BX2311" t="s">
        <v>5271</v>
      </c>
      <c r="BZ2311" t="s">
        <v>6636</v>
      </c>
      <c r="CA2311">
        <v>50902</v>
      </c>
      <c r="CC2311">
        <v>0</v>
      </c>
      <c r="CE2311">
        <v>1</v>
      </c>
      <c r="CF2311" t="s">
        <v>7198</v>
      </c>
      <c r="CG2311">
        <v>0</v>
      </c>
      <c r="CH2311">
        <v>820.28651094199995</v>
      </c>
      <c r="CI2311">
        <v>17150.597520899999</v>
      </c>
      <c r="CJ2311" s="2">
        <f t="shared" si="180"/>
        <v>18.319200000000002</v>
      </c>
      <c r="CK2311" s="2">
        <f t="shared" si="181"/>
        <v>48.851200000000006</v>
      </c>
      <c r="CL2311" s="2">
        <f t="shared" si="182"/>
        <v>1.6</v>
      </c>
      <c r="CM2311" t="str">
        <f t="shared" si="183"/>
        <v>9 to 30 units</v>
      </c>
      <c r="CN2311" t="str">
        <f t="shared" si="184"/>
        <v>31 to 100 units</v>
      </c>
    </row>
    <row r="2312" spans="1:92" x14ac:dyDescent="0.25">
      <c r="A2312" s="1">
        <v>2311</v>
      </c>
      <c r="B2312" t="s">
        <v>90</v>
      </c>
      <c r="C2312">
        <v>2102</v>
      </c>
      <c r="D2312">
        <v>102</v>
      </c>
      <c r="E2312">
        <v>502</v>
      </c>
      <c r="F2312">
        <v>291.02999999999997</v>
      </c>
      <c r="G2312">
        <v>5000</v>
      </c>
      <c r="H2312">
        <v>31</v>
      </c>
      <c r="I2312">
        <v>50</v>
      </c>
      <c r="J2312">
        <v>10314</v>
      </c>
      <c r="K2312" t="s">
        <v>373</v>
      </c>
      <c r="L2312">
        <v>121</v>
      </c>
      <c r="M2312">
        <v>100</v>
      </c>
      <c r="N2312" t="s">
        <v>2372</v>
      </c>
      <c r="O2312" t="s">
        <v>2665</v>
      </c>
      <c r="S2312" t="s">
        <v>2756</v>
      </c>
      <c r="X2312" t="s">
        <v>2885</v>
      </c>
      <c r="Z2312" t="s">
        <v>2999</v>
      </c>
      <c r="AA2312" t="s">
        <v>3001</v>
      </c>
      <c r="AB2312">
        <v>11</v>
      </c>
      <c r="AC2312">
        <v>0</v>
      </c>
      <c r="AD2312" t="s">
        <v>3008</v>
      </c>
      <c r="AE2312" t="s">
        <v>4982</v>
      </c>
      <c r="AF2312">
        <v>10080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4</v>
      </c>
      <c r="AQ2312">
        <v>0</v>
      </c>
      <c r="AR2312">
        <v>0</v>
      </c>
      <c r="AS2312">
        <v>0</v>
      </c>
      <c r="AT2312">
        <v>0</v>
      </c>
      <c r="AU2312">
        <v>90</v>
      </c>
      <c r="AV2312">
        <v>105</v>
      </c>
      <c r="AW2312">
        <v>0</v>
      </c>
      <c r="AX2312">
        <v>0</v>
      </c>
      <c r="AZ2312">
        <v>0</v>
      </c>
      <c r="BA2312" t="s">
        <v>3000</v>
      </c>
      <c r="BB2312">
        <v>5</v>
      </c>
      <c r="BC2312">
        <v>5</v>
      </c>
      <c r="BD2312">
        <v>215100</v>
      </c>
      <c r="BE2312">
        <v>215100</v>
      </c>
      <c r="BF2312">
        <v>215100</v>
      </c>
      <c r="BG2312">
        <v>215100</v>
      </c>
      <c r="BH2312">
        <v>0</v>
      </c>
      <c r="BJ2312">
        <v>0</v>
      </c>
      <c r="BK2312">
        <v>0</v>
      </c>
      <c r="BN2312">
        <v>0</v>
      </c>
      <c r="BO2312">
        <v>0.6</v>
      </c>
      <c r="BP2312">
        <v>0</v>
      </c>
      <c r="BQ2312">
        <v>1</v>
      </c>
      <c r="BR2312">
        <v>5</v>
      </c>
      <c r="BS2312">
        <v>5021020102</v>
      </c>
      <c r="BT2312">
        <v>0</v>
      </c>
      <c r="BU2312">
        <v>29103</v>
      </c>
      <c r="BV2312">
        <v>939085</v>
      </c>
      <c r="BW2312">
        <v>156646</v>
      </c>
      <c r="BX2312" t="s">
        <v>5271</v>
      </c>
      <c r="BZ2312" t="s">
        <v>6636</v>
      </c>
      <c r="CA2312">
        <v>50902</v>
      </c>
      <c r="CC2312">
        <v>0</v>
      </c>
      <c r="CE2312">
        <v>1</v>
      </c>
      <c r="CF2312" t="s">
        <v>7198</v>
      </c>
      <c r="CG2312">
        <v>0</v>
      </c>
      <c r="CH2312">
        <v>407.63160680300001</v>
      </c>
      <c r="CI2312">
        <v>10311.688779399999</v>
      </c>
      <c r="CJ2312" s="2">
        <f t="shared" si="180"/>
        <v>12.096</v>
      </c>
      <c r="CK2312" s="2">
        <f t="shared" si="181"/>
        <v>32.256</v>
      </c>
      <c r="CL2312" s="2">
        <f t="shared" si="182"/>
        <v>1.6</v>
      </c>
      <c r="CM2312" t="str">
        <f t="shared" si="183"/>
        <v>9 to 30 units</v>
      </c>
      <c r="CN2312" t="str">
        <f t="shared" si="184"/>
        <v>31 to 100 units</v>
      </c>
    </row>
    <row r="2313" spans="1:92" x14ac:dyDescent="0.25">
      <c r="A2313" s="1">
        <v>2312</v>
      </c>
      <c r="B2313" t="s">
        <v>90</v>
      </c>
      <c r="C2313">
        <v>2155</v>
      </c>
      <c r="D2313">
        <v>326</v>
      </c>
      <c r="E2313">
        <v>502</v>
      </c>
      <c r="F2313">
        <v>291.02999999999997</v>
      </c>
      <c r="G2313">
        <v>3005</v>
      </c>
      <c r="H2313">
        <v>31</v>
      </c>
      <c r="I2313">
        <v>50</v>
      </c>
      <c r="J2313">
        <v>10314</v>
      </c>
      <c r="K2313" t="s">
        <v>373</v>
      </c>
      <c r="L2313">
        <v>121</v>
      </c>
      <c r="M2313">
        <v>100</v>
      </c>
      <c r="N2313" t="s">
        <v>2393</v>
      </c>
      <c r="O2313" t="s">
        <v>2681</v>
      </c>
      <c r="X2313" t="s">
        <v>2681</v>
      </c>
      <c r="Z2313" t="s">
        <v>2999</v>
      </c>
      <c r="AA2313" t="s">
        <v>3002</v>
      </c>
      <c r="AB2313">
        <v>11</v>
      </c>
      <c r="AC2313">
        <v>0</v>
      </c>
      <c r="AE2313" t="s">
        <v>5001</v>
      </c>
      <c r="AF2313">
        <v>5150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4</v>
      </c>
      <c r="AQ2313">
        <v>0</v>
      </c>
      <c r="AR2313">
        <v>0</v>
      </c>
      <c r="AS2313">
        <v>0</v>
      </c>
      <c r="AT2313">
        <v>0</v>
      </c>
      <c r="AU2313">
        <v>50</v>
      </c>
      <c r="AV2313">
        <v>103</v>
      </c>
      <c r="AW2313">
        <v>0</v>
      </c>
      <c r="AX2313">
        <v>0</v>
      </c>
      <c r="AZ2313">
        <v>0</v>
      </c>
      <c r="BA2313" t="s">
        <v>2999</v>
      </c>
      <c r="BB2313">
        <v>5</v>
      </c>
      <c r="BC2313">
        <v>5</v>
      </c>
      <c r="BD2313">
        <v>14182</v>
      </c>
      <c r="BE2313">
        <v>14182</v>
      </c>
      <c r="BF2313">
        <v>0</v>
      </c>
      <c r="BG2313">
        <v>0</v>
      </c>
      <c r="BH2313">
        <v>0</v>
      </c>
      <c r="BJ2313">
        <v>0</v>
      </c>
      <c r="BK2313">
        <v>0</v>
      </c>
      <c r="BN2313">
        <v>0</v>
      </c>
      <c r="BO2313">
        <v>0.6</v>
      </c>
      <c r="BP2313">
        <v>0</v>
      </c>
      <c r="BQ2313">
        <v>1</v>
      </c>
      <c r="BR2313">
        <v>5</v>
      </c>
      <c r="BS2313">
        <v>5021550326</v>
      </c>
      <c r="BT2313">
        <v>0</v>
      </c>
      <c r="BU2313">
        <v>29103</v>
      </c>
      <c r="BV2313">
        <v>938920</v>
      </c>
      <c r="BW2313">
        <v>159962</v>
      </c>
      <c r="BX2313" t="s">
        <v>5273</v>
      </c>
      <c r="BZ2313" t="s">
        <v>6651</v>
      </c>
      <c r="CA2313">
        <v>50902</v>
      </c>
      <c r="CC2313">
        <v>0</v>
      </c>
      <c r="CE2313">
        <v>1</v>
      </c>
      <c r="CF2313" t="s">
        <v>7198</v>
      </c>
      <c r="CG2313">
        <v>0</v>
      </c>
      <c r="CH2313">
        <v>320.63071394299999</v>
      </c>
      <c r="CI2313">
        <v>5668.4829199200003</v>
      </c>
      <c r="CJ2313" s="2">
        <f t="shared" si="180"/>
        <v>6.18</v>
      </c>
      <c r="CK2313" s="2">
        <f t="shared" si="181"/>
        <v>16.48</v>
      </c>
      <c r="CL2313" s="2">
        <f t="shared" si="182"/>
        <v>1.6</v>
      </c>
      <c r="CM2313" t="str">
        <f t="shared" si="183"/>
        <v>1 to 8 units</v>
      </c>
      <c r="CN2313" t="str">
        <f t="shared" si="184"/>
        <v>9 to 30 units</v>
      </c>
    </row>
    <row r="2314" spans="1:92" x14ac:dyDescent="0.25">
      <c r="A2314" s="1">
        <v>2313</v>
      </c>
      <c r="B2314" t="s">
        <v>90</v>
      </c>
      <c r="C2314">
        <v>2162</v>
      </c>
      <c r="D2314">
        <v>172</v>
      </c>
      <c r="E2314">
        <v>502</v>
      </c>
      <c r="F2314">
        <v>291.02999999999997</v>
      </c>
      <c r="G2314">
        <v>1013</v>
      </c>
      <c r="H2314">
        <v>31</v>
      </c>
      <c r="I2314">
        <v>50</v>
      </c>
      <c r="J2314">
        <v>10314</v>
      </c>
      <c r="K2314" t="s">
        <v>373</v>
      </c>
      <c r="L2314">
        <v>121</v>
      </c>
      <c r="M2314">
        <v>100</v>
      </c>
      <c r="N2314" t="s">
        <v>2328</v>
      </c>
      <c r="O2314" t="s">
        <v>2651</v>
      </c>
      <c r="X2314" t="s">
        <v>2651</v>
      </c>
      <c r="Z2314" t="s">
        <v>2999</v>
      </c>
      <c r="AA2314" t="s">
        <v>3001</v>
      </c>
      <c r="AB2314">
        <v>11</v>
      </c>
      <c r="AC2314">
        <v>0</v>
      </c>
      <c r="AE2314" t="s">
        <v>4942</v>
      </c>
      <c r="AF2314">
        <v>5000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4</v>
      </c>
      <c r="AQ2314">
        <v>0</v>
      </c>
      <c r="AR2314">
        <v>0</v>
      </c>
      <c r="AS2314">
        <v>0</v>
      </c>
      <c r="AT2314">
        <v>0</v>
      </c>
      <c r="AU2314">
        <v>50</v>
      </c>
      <c r="AV2314">
        <v>100</v>
      </c>
      <c r="AW2314">
        <v>0</v>
      </c>
      <c r="AX2314">
        <v>0</v>
      </c>
      <c r="AZ2314">
        <v>0</v>
      </c>
      <c r="BA2314" t="s">
        <v>2999</v>
      </c>
      <c r="BB2314">
        <v>5</v>
      </c>
      <c r="BC2314">
        <v>5</v>
      </c>
      <c r="BD2314">
        <v>49950</v>
      </c>
      <c r="BE2314">
        <v>49950</v>
      </c>
      <c r="BF2314">
        <v>0</v>
      </c>
      <c r="BG2314">
        <v>0</v>
      </c>
      <c r="BH2314">
        <v>0</v>
      </c>
      <c r="BJ2314">
        <v>0</v>
      </c>
      <c r="BK2314">
        <v>0</v>
      </c>
      <c r="BN2314">
        <v>0</v>
      </c>
      <c r="BO2314">
        <v>0</v>
      </c>
      <c r="BP2314">
        <v>1</v>
      </c>
      <c r="BQ2314">
        <v>2.4</v>
      </c>
      <c r="BR2314">
        <v>5</v>
      </c>
      <c r="BS2314">
        <v>5021620172</v>
      </c>
      <c r="BT2314">
        <v>0</v>
      </c>
      <c r="BU2314">
        <v>29103</v>
      </c>
      <c r="BV2314">
        <v>934917</v>
      </c>
      <c r="BW2314">
        <v>158111</v>
      </c>
      <c r="BX2314" t="s">
        <v>5271</v>
      </c>
      <c r="BZ2314" t="s">
        <v>6600</v>
      </c>
      <c r="CA2314">
        <v>50902</v>
      </c>
      <c r="CC2314">
        <v>0</v>
      </c>
      <c r="CE2314">
        <v>1</v>
      </c>
      <c r="CF2314" t="s">
        <v>7198</v>
      </c>
      <c r="CG2314">
        <v>0</v>
      </c>
      <c r="CH2314">
        <v>307.097171414</v>
      </c>
      <c r="CI2314">
        <v>4908.0082468800001</v>
      </c>
      <c r="CJ2314" s="2">
        <f t="shared" si="180"/>
        <v>0</v>
      </c>
      <c r="CK2314" s="2">
        <f t="shared" si="181"/>
        <v>34</v>
      </c>
      <c r="CL2314" s="2">
        <f t="shared" si="182"/>
        <v>3.4</v>
      </c>
      <c r="CM2314" t="str">
        <f t="shared" si="183"/>
        <v>No Residential</v>
      </c>
      <c r="CN2314" t="str">
        <f t="shared" si="184"/>
        <v>31 to 100 units</v>
      </c>
    </row>
    <row r="2315" spans="1:92" x14ac:dyDescent="0.25">
      <c r="A2315" s="1">
        <v>2314</v>
      </c>
      <c r="B2315" t="s">
        <v>90</v>
      </c>
      <c r="C2315">
        <v>2277</v>
      </c>
      <c r="D2315">
        <v>1</v>
      </c>
      <c r="E2315">
        <v>502</v>
      </c>
      <c r="F2315">
        <v>279</v>
      </c>
      <c r="G2315">
        <v>1005</v>
      </c>
      <c r="H2315">
        <v>31</v>
      </c>
      <c r="I2315">
        <v>50</v>
      </c>
      <c r="J2315">
        <v>10306</v>
      </c>
      <c r="K2315" t="s">
        <v>374</v>
      </c>
      <c r="L2315">
        <v>122</v>
      </c>
      <c r="M2315">
        <v>100</v>
      </c>
      <c r="N2315" t="s">
        <v>2388</v>
      </c>
      <c r="O2315" t="s">
        <v>2680</v>
      </c>
      <c r="U2315" t="s">
        <v>2797</v>
      </c>
      <c r="X2315" t="s">
        <v>2975</v>
      </c>
      <c r="Z2315" t="s">
        <v>2999</v>
      </c>
      <c r="AA2315" t="s">
        <v>3002</v>
      </c>
      <c r="AB2315">
        <v>11</v>
      </c>
      <c r="AC2315">
        <v>0</v>
      </c>
      <c r="AE2315" t="s">
        <v>4996</v>
      </c>
      <c r="AF2315">
        <v>12500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4</v>
      </c>
      <c r="AQ2315">
        <v>0</v>
      </c>
      <c r="AR2315">
        <v>0</v>
      </c>
      <c r="AS2315">
        <v>0</v>
      </c>
      <c r="AT2315">
        <v>0</v>
      </c>
      <c r="AU2315">
        <v>125</v>
      </c>
      <c r="AV2315">
        <v>100</v>
      </c>
      <c r="AW2315">
        <v>0</v>
      </c>
      <c r="AX2315">
        <v>0</v>
      </c>
      <c r="AZ2315">
        <v>0</v>
      </c>
      <c r="BA2315" t="s">
        <v>2999</v>
      </c>
      <c r="BB2315">
        <v>3</v>
      </c>
      <c r="BC2315">
        <v>5</v>
      </c>
      <c r="BD2315">
        <v>44494</v>
      </c>
      <c r="BE2315">
        <v>44494</v>
      </c>
      <c r="BF2315">
        <v>0</v>
      </c>
      <c r="BG2315">
        <v>0</v>
      </c>
      <c r="BH2315">
        <v>0</v>
      </c>
      <c r="BJ2315">
        <v>0</v>
      </c>
      <c r="BK2315">
        <v>0</v>
      </c>
      <c r="BN2315">
        <v>0</v>
      </c>
      <c r="BO2315">
        <v>0.5</v>
      </c>
      <c r="BP2315">
        <v>0</v>
      </c>
      <c r="BQ2315">
        <v>1</v>
      </c>
      <c r="BR2315">
        <v>5</v>
      </c>
      <c r="BS2315">
        <v>5022770001</v>
      </c>
      <c r="BT2315">
        <v>0</v>
      </c>
      <c r="BU2315">
        <v>279</v>
      </c>
      <c r="BV2315">
        <v>945861</v>
      </c>
      <c r="BW2315">
        <v>149765</v>
      </c>
      <c r="BX2315" t="s">
        <v>5280</v>
      </c>
      <c r="BZ2315" t="s">
        <v>6647</v>
      </c>
      <c r="CA2315">
        <v>51001</v>
      </c>
      <c r="CC2315">
        <v>0</v>
      </c>
      <c r="CE2315">
        <v>1</v>
      </c>
      <c r="CF2315" t="s">
        <v>7198</v>
      </c>
      <c r="CG2315">
        <v>0</v>
      </c>
      <c r="CH2315">
        <v>451.188482024</v>
      </c>
      <c r="CI2315">
        <v>12574.0877509</v>
      </c>
      <c r="CJ2315" s="2">
        <f t="shared" si="180"/>
        <v>12.5</v>
      </c>
      <c r="CK2315" s="2">
        <f t="shared" si="181"/>
        <v>37.5</v>
      </c>
      <c r="CL2315" s="2">
        <f t="shared" si="182"/>
        <v>1.5</v>
      </c>
      <c r="CM2315" t="str">
        <f t="shared" si="183"/>
        <v>9 to 30 units</v>
      </c>
      <c r="CN2315" t="str">
        <f t="shared" si="184"/>
        <v>31 to 100 units</v>
      </c>
    </row>
    <row r="2316" spans="1:92" x14ac:dyDescent="0.25">
      <c r="A2316" s="1">
        <v>2315</v>
      </c>
      <c r="B2316" t="s">
        <v>90</v>
      </c>
      <c r="C2316">
        <v>2625</v>
      </c>
      <c r="D2316">
        <v>103</v>
      </c>
      <c r="E2316">
        <v>502</v>
      </c>
      <c r="F2316">
        <v>291.02</v>
      </c>
      <c r="G2316">
        <v>2000</v>
      </c>
      <c r="H2316">
        <v>31</v>
      </c>
      <c r="I2316">
        <v>50</v>
      </c>
      <c r="J2316">
        <v>10314</v>
      </c>
      <c r="K2316" t="s">
        <v>373</v>
      </c>
      <c r="L2316">
        <v>121</v>
      </c>
      <c r="M2316">
        <v>100</v>
      </c>
      <c r="N2316" t="s">
        <v>2375</v>
      </c>
      <c r="O2316" t="s">
        <v>2649</v>
      </c>
      <c r="X2316" t="s">
        <v>2649</v>
      </c>
      <c r="Z2316" t="s">
        <v>2999</v>
      </c>
      <c r="AA2316" t="s">
        <v>3002</v>
      </c>
      <c r="AB2316">
        <v>11</v>
      </c>
      <c r="AC2316">
        <v>0</v>
      </c>
      <c r="AE2316" t="s">
        <v>4985</v>
      </c>
      <c r="AF2316">
        <v>3550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4</v>
      </c>
      <c r="AQ2316">
        <v>0</v>
      </c>
      <c r="AR2316">
        <v>0</v>
      </c>
      <c r="AS2316">
        <v>0</v>
      </c>
      <c r="AT2316">
        <v>0</v>
      </c>
      <c r="AU2316">
        <v>35.5</v>
      </c>
      <c r="AV2316">
        <v>100</v>
      </c>
      <c r="AW2316">
        <v>0</v>
      </c>
      <c r="AX2316">
        <v>0</v>
      </c>
      <c r="AZ2316">
        <v>0</v>
      </c>
      <c r="BA2316" t="s">
        <v>2999</v>
      </c>
      <c r="BB2316">
        <v>5</v>
      </c>
      <c r="BC2316">
        <v>5</v>
      </c>
      <c r="BD2316">
        <v>6146</v>
      </c>
      <c r="BE2316">
        <v>6146</v>
      </c>
      <c r="BF2316">
        <v>0</v>
      </c>
      <c r="BG2316">
        <v>0</v>
      </c>
      <c r="BH2316">
        <v>0</v>
      </c>
      <c r="BJ2316">
        <v>0</v>
      </c>
      <c r="BK2316">
        <v>0</v>
      </c>
      <c r="BN2316">
        <v>0</v>
      </c>
      <c r="BO2316">
        <v>0.6</v>
      </c>
      <c r="BP2316">
        <v>0</v>
      </c>
      <c r="BQ2316">
        <v>1</v>
      </c>
      <c r="BR2316">
        <v>5</v>
      </c>
      <c r="BS2316">
        <v>5026250103</v>
      </c>
      <c r="BT2316">
        <v>0</v>
      </c>
      <c r="BU2316">
        <v>29102</v>
      </c>
      <c r="BV2316">
        <v>932753</v>
      </c>
      <c r="BW2316">
        <v>155052</v>
      </c>
      <c r="BX2316" t="s">
        <v>5279</v>
      </c>
      <c r="BZ2316" t="s">
        <v>6638</v>
      </c>
      <c r="CA2316">
        <v>51101</v>
      </c>
      <c r="CC2316">
        <v>5026250103</v>
      </c>
      <c r="CD2316" t="s">
        <v>7167</v>
      </c>
      <c r="CE2316">
        <v>1</v>
      </c>
      <c r="CF2316" t="s">
        <v>7198</v>
      </c>
      <c r="CG2316">
        <v>0</v>
      </c>
      <c r="CH2316">
        <v>294.21661973200003</v>
      </c>
      <c r="CI2316">
        <v>4701.4460928099998</v>
      </c>
      <c r="CJ2316" s="2">
        <f t="shared" si="180"/>
        <v>4.26</v>
      </c>
      <c r="CK2316" s="2">
        <f t="shared" si="181"/>
        <v>11.36</v>
      </c>
      <c r="CL2316" s="2">
        <f t="shared" si="182"/>
        <v>1.6</v>
      </c>
      <c r="CM2316" t="str">
        <f t="shared" si="183"/>
        <v>1 to 8 units</v>
      </c>
      <c r="CN2316" t="str">
        <f t="shared" si="184"/>
        <v>9 to 30 units</v>
      </c>
    </row>
    <row r="2317" spans="1:92" x14ac:dyDescent="0.25">
      <c r="A2317" s="1">
        <v>2316</v>
      </c>
      <c r="B2317" t="s">
        <v>90</v>
      </c>
      <c r="C2317">
        <v>2628</v>
      </c>
      <c r="D2317">
        <v>7</v>
      </c>
      <c r="E2317">
        <v>502</v>
      </c>
      <c r="F2317">
        <v>291.02</v>
      </c>
      <c r="G2317">
        <v>2003</v>
      </c>
      <c r="H2317">
        <v>31</v>
      </c>
      <c r="I2317">
        <v>50</v>
      </c>
      <c r="J2317">
        <v>10314</v>
      </c>
      <c r="K2317" t="s">
        <v>373</v>
      </c>
      <c r="L2317">
        <v>121</v>
      </c>
      <c r="M2317">
        <v>100</v>
      </c>
      <c r="N2317" t="s">
        <v>2391</v>
      </c>
      <c r="O2317" t="s">
        <v>2649</v>
      </c>
      <c r="X2317" t="s">
        <v>2649</v>
      </c>
      <c r="Z2317" t="s">
        <v>2999</v>
      </c>
      <c r="AA2317" t="s">
        <v>3002</v>
      </c>
      <c r="AB2317">
        <v>11</v>
      </c>
      <c r="AC2317">
        <v>0</v>
      </c>
      <c r="AE2317" t="s">
        <v>4999</v>
      </c>
      <c r="AF2317">
        <v>5000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4</v>
      </c>
      <c r="AQ2317">
        <v>0</v>
      </c>
      <c r="AR2317">
        <v>0</v>
      </c>
      <c r="AS2317">
        <v>0</v>
      </c>
      <c r="AT2317">
        <v>0</v>
      </c>
      <c r="AU2317">
        <v>50</v>
      </c>
      <c r="AV2317">
        <v>100</v>
      </c>
      <c r="AW2317">
        <v>0</v>
      </c>
      <c r="AX2317">
        <v>0</v>
      </c>
      <c r="AZ2317">
        <v>0</v>
      </c>
      <c r="BA2317" t="s">
        <v>2999</v>
      </c>
      <c r="BB2317">
        <v>5</v>
      </c>
      <c r="BC2317">
        <v>5</v>
      </c>
      <c r="BD2317">
        <v>12120</v>
      </c>
      <c r="BE2317">
        <v>12120</v>
      </c>
      <c r="BF2317">
        <v>0</v>
      </c>
      <c r="BG2317">
        <v>0</v>
      </c>
      <c r="BH2317">
        <v>0</v>
      </c>
      <c r="BJ2317">
        <v>0</v>
      </c>
      <c r="BK2317">
        <v>0</v>
      </c>
      <c r="BN2317">
        <v>0</v>
      </c>
      <c r="BO2317">
        <v>0.6</v>
      </c>
      <c r="BP2317">
        <v>0</v>
      </c>
      <c r="BQ2317">
        <v>1</v>
      </c>
      <c r="BR2317">
        <v>5</v>
      </c>
      <c r="BS2317">
        <v>5026280007</v>
      </c>
      <c r="BT2317">
        <v>0</v>
      </c>
      <c r="BU2317">
        <v>29102</v>
      </c>
      <c r="BV2317">
        <v>932585</v>
      </c>
      <c r="BW2317">
        <v>154989</v>
      </c>
      <c r="BX2317" t="s">
        <v>5279</v>
      </c>
      <c r="BZ2317" t="s">
        <v>6649</v>
      </c>
      <c r="CA2317">
        <v>51101</v>
      </c>
      <c r="CC2317">
        <v>0</v>
      </c>
      <c r="CE2317">
        <v>1</v>
      </c>
      <c r="CF2317" t="s">
        <v>7198</v>
      </c>
      <c r="CG2317">
        <v>0</v>
      </c>
      <c r="CH2317">
        <v>299.999585964</v>
      </c>
      <c r="CI2317">
        <v>4999.9720073899998</v>
      </c>
      <c r="CJ2317" s="2">
        <f t="shared" si="180"/>
        <v>6</v>
      </c>
      <c r="CK2317" s="2">
        <f t="shared" si="181"/>
        <v>16</v>
      </c>
      <c r="CL2317" s="2">
        <f t="shared" si="182"/>
        <v>1.6</v>
      </c>
      <c r="CM2317" t="str">
        <f t="shared" si="183"/>
        <v>1 to 8 units</v>
      </c>
      <c r="CN2317" t="str">
        <f t="shared" si="184"/>
        <v>9 to 30 units</v>
      </c>
    </row>
    <row r="2318" spans="1:92" x14ac:dyDescent="0.25">
      <c r="A2318" s="1">
        <v>2317</v>
      </c>
      <c r="B2318" t="s">
        <v>90</v>
      </c>
      <c r="C2318">
        <v>2846</v>
      </c>
      <c r="D2318">
        <v>93</v>
      </c>
      <c r="E2318">
        <v>501</v>
      </c>
      <c r="F2318">
        <v>8</v>
      </c>
      <c r="G2318">
        <v>1009</v>
      </c>
      <c r="H2318">
        <v>31</v>
      </c>
      <c r="I2318">
        <v>49</v>
      </c>
      <c r="J2318">
        <v>10305</v>
      </c>
      <c r="K2318" t="s">
        <v>384</v>
      </c>
      <c r="L2318">
        <v>120</v>
      </c>
      <c r="M2318">
        <v>700</v>
      </c>
      <c r="N2318" t="s">
        <v>2361</v>
      </c>
      <c r="O2318" t="s">
        <v>2649</v>
      </c>
      <c r="X2318" t="s">
        <v>2649</v>
      </c>
      <c r="Z2318" t="s">
        <v>2999</v>
      </c>
      <c r="AA2318" t="s">
        <v>3002</v>
      </c>
      <c r="AB2318">
        <v>11</v>
      </c>
      <c r="AC2318">
        <v>0</v>
      </c>
      <c r="AE2318" t="s">
        <v>4974</v>
      </c>
      <c r="AF2318">
        <v>7500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4</v>
      </c>
      <c r="AQ2318">
        <v>0</v>
      </c>
      <c r="AR2318">
        <v>0</v>
      </c>
      <c r="AS2318">
        <v>0</v>
      </c>
      <c r="AT2318">
        <v>0</v>
      </c>
      <c r="AU2318">
        <v>75</v>
      </c>
      <c r="AV2318">
        <v>100</v>
      </c>
      <c r="AW2318">
        <v>0</v>
      </c>
      <c r="AX2318">
        <v>0</v>
      </c>
      <c r="AZ2318">
        <v>0</v>
      </c>
      <c r="BA2318" t="s">
        <v>2999</v>
      </c>
      <c r="BB2318">
        <v>5</v>
      </c>
      <c r="BC2318">
        <v>5</v>
      </c>
      <c r="BD2318">
        <v>11066</v>
      </c>
      <c r="BE2318">
        <v>11066</v>
      </c>
      <c r="BF2318">
        <v>0</v>
      </c>
      <c r="BG2318">
        <v>0</v>
      </c>
      <c r="BH2318">
        <v>0</v>
      </c>
      <c r="BJ2318">
        <v>0</v>
      </c>
      <c r="BK2318">
        <v>0</v>
      </c>
      <c r="BN2318">
        <v>0</v>
      </c>
      <c r="BO2318">
        <v>0.6</v>
      </c>
      <c r="BP2318">
        <v>0</v>
      </c>
      <c r="BQ2318">
        <v>1</v>
      </c>
      <c r="BR2318">
        <v>5</v>
      </c>
      <c r="BS2318">
        <v>5028460093</v>
      </c>
      <c r="BT2318">
        <v>0</v>
      </c>
      <c r="BU2318">
        <v>8</v>
      </c>
      <c r="BV2318">
        <v>964895</v>
      </c>
      <c r="BW2318">
        <v>163895</v>
      </c>
      <c r="BX2318" t="s">
        <v>5275</v>
      </c>
      <c r="BZ2318" t="s">
        <v>6629</v>
      </c>
      <c r="CA2318">
        <v>51201</v>
      </c>
      <c r="CC2318">
        <v>0</v>
      </c>
      <c r="CE2318">
        <v>1</v>
      </c>
      <c r="CF2318" t="s">
        <v>7198</v>
      </c>
      <c r="CG2318">
        <v>0</v>
      </c>
      <c r="CH2318">
        <v>347.36306955499998</v>
      </c>
      <c r="CI2318">
        <v>7335.8491475600003</v>
      </c>
      <c r="CJ2318" s="2">
        <f t="shared" si="180"/>
        <v>9</v>
      </c>
      <c r="CK2318" s="2">
        <f t="shared" si="181"/>
        <v>24</v>
      </c>
      <c r="CL2318" s="2">
        <f t="shared" si="182"/>
        <v>1.6</v>
      </c>
      <c r="CM2318" t="str">
        <f t="shared" si="183"/>
        <v>9 to 30 units</v>
      </c>
      <c r="CN2318" t="str">
        <f t="shared" si="184"/>
        <v>9 to 30 units</v>
      </c>
    </row>
    <row r="2319" spans="1:92" x14ac:dyDescent="0.25">
      <c r="A2319" s="1">
        <v>2318</v>
      </c>
      <c r="B2319" t="s">
        <v>90</v>
      </c>
      <c r="C2319">
        <v>2873</v>
      </c>
      <c r="D2319">
        <v>121</v>
      </c>
      <c r="E2319">
        <v>501</v>
      </c>
      <c r="F2319">
        <v>40</v>
      </c>
      <c r="H2319">
        <v>31</v>
      </c>
      <c r="I2319">
        <v>49</v>
      </c>
      <c r="J2319">
        <v>10304</v>
      </c>
      <c r="K2319" t="s">
        <v>381</v>
      </c>
      <c r="L2319">
        <v>120</v>
      </c>
      <c r="M2319">
        <v>700</v>
      </c>
      <c r="N2319" t="s">
        <v>2608</v>
      </c>
      <c r="O2319" t="s">
        <v>2665</v>
      </c>
      <c r="X2319" t="s">
        <v>2665</v>
      </c>
      <c r="Z2319" t="s">
        <v>2999</v>
      </c>
      <c r="AA2319" t="s">
        <v>3002</v>
      </c>
      <c r="AB2319">
        <v>11</v>
      </c>
      <c r="AC2319">
        <v>0</v>
      </c>
      <c r="AF2319">
        <v>4240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42.73</v>
      </c>
      <c r="AV2319">
        <v>135.72999999999999</v>
      </c>
      <c r="AW2319">
        <v>0</v>
      </c>
      <c r="AX2319">
        <v>0</v>
      </c>
      <c r="AZ2319">
        <v>0</v>
      </c>
      <c r="BA2319" t="s">
        <v>3000</v>
      </c>
      <c r="BB2319">
        <v>0</v>
      </c>
      <c r="BC2319">
        <v>5</v>
      </c>
      <c r="BD2319">
        <v>6975</v>
      </c>
      <c r="BE2319">
        <v>6975</v>
      </c>
      <c r="BF2319">
        <v>0</v>
      </c>
      <c r="BG2319">
        <v>0</v>
      </c>
      <c r="BH2319">
        <v>0</v>
      </c>
      <c r="BJ2319">
        <v>0</v>
      </c>
      <c r="BK2319">
        <v>0</v>
      </c>
      <c r="BN2319">
        <v>0</v>
      </c>
      <c r="BO2319">
        <v>0.6</v>
      </c>
      <c r="BP2319">
        <v>0</v>
      </c>
      <c r="BQ2319">
        <v>1</v>
      </c>
      <c r="BR2319">
        <v>5</v>
      </c>
      <c r="BS2319">
        <v>5028730121</v>
      </c>
      <c r="BT2319">
        <v>0</v>
      </c>
      <c r="BU2319">
        <v>40</v>
      </c>
      <c r="BV2319">
        <v>0</v>
      </c>
      <c r="BW2319">
        <v>0</v>
      </c>
      <c r="BX2319" t="s">
        <v>5275</v>
      </c>
      <c r="BZ2319" t="s">
        <v>6641</v>
      </c>
      <c r="CA2319">
        <v>51202</v>
      </c>
      <c r="CC2319">
        <v>5028730044</v>
      </c>
      <c r="CD2319" t="s">
        <v>7191</v>
      </c>
      <c r="CE2319">
        <v>1</v>
      </c>
      <c r="CF2319" t="s">
        <v>7198</v>
      </c>
      <c r="CG2319">
        <v>0</v>
      </c>
      <c r="CH2319">
        <v>332.28256595599998</v>
      </c>
      <c r="CI2319">
        <v>4288.7302689199996</v>
      </c>
      <c r="CJ2319" s="2">
        <f t="shared" si="180"/>
        <v>5.0880000000000001</v>
      </c>
      <c r="CK2319" s="2">
        <f t="shared" si="181"/>
        <v>13.568</v>
      </c>
      <c r="CL2319" s="2">
        <f t="shared" si="182"/>
        <v>1.6</v>
      </c>
      <c r="CM2319" t="str">
        <f t="shared" si="183"/>
        <v>1 to 8 units</v>
      </c>
      <c r="CN2319" t="str">
        <f t="shared" si="184"/>
        <v>9 to 30 units</v>
      </c>
    </row>
    <row r="2320" spans="1:92" x14ac:dyDescent="0.25">
      <c r="A2320" s="1">
        <v>2319</v>
      </c>
      <c r="B2320" t="s">
        <v>90</v>
      </c>
      <c r="C2320">
        <v>2884</v>
      </c>
      <c r="D2320">
        <v>6</v>
      </c>
      <c r="E2320">
        <v>501</v>
      </c>
      <c r="F2320">
        <v>40</v>
      </c>
      <c r="G2320">
        <v>1000</v>
      </c>
      <c r="H2320">
        <v>31</v>
      </c>
      <c r="I2320">
        <v>49</v>
      </c>
      <c r="J2320">
        <v>10304</v>
      </c>
      <c r="K2320" t="s">
        <v>381</v>
      </c>
      <c r="L2320">
        <v>120</v>
      </c>
      <c r="M2320">
        <v>700</v>
      </c>
      <c r="N2320" t="s">
        <v>2346</v>
      </c>
      <c r="O2320" t="s">
        <v>2649</v>
      </c>
      <c r="X2320" t="s">
        <v>2649</v>
      </c>
      <c r="Z2320" t="s">
        <v>2999</v>
      </c>
      <c r="AA2320" t="s">
        <v>3002</v>
      </c>
      <c r="AB2320">
        <v>11</v>
      </c>
      <c r="AC2320">
        <v>0</v>
      </c>
      <c r="AD2320" t="s">
        <v>3008</v>
      </c>
      <c r="AE2320" t="s">
        <v>4959</v>
      </c>
      <c r="AF2320">
        <v>7500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4</v>
      </c>
      <c r="AQ2320">
        <v>0</v>
      </c>
      <c r="AR2320">
        <v>0</v>
      </c>
      <c r="AS2320">
        <v>0</v>
      </c>
      <c r="AT2320">
        <v>0</v>
      </c>
      <c r="AU2320">
        <v>75</v>
      </c>
      <c r="AV2320">
        <v>100</v>
      </c>
      <c r="AW2320">
        <v>0</v>
      </c>
      <c r="AX2320">
        <v>0</v>
      </c>
      <c r="AZ2320">
        <v>0</v>
      </c>
      <c r="BA2320" t="s">
        <v>2999</v>
      </c>
      <c r="BB2320">
        <v>5</v>
      </c>
      <c r="BC2320">
        <v>5</v>
      </c>
      <c r="BD2320">
        <v>11100</v>
      </c>
      <c r="BE2320">
        <v>11100</v>
      </c>
      <c r="BF2320">
        <v>11100</v>
      </c>
      <c r="BG2320">
        <v>11100</v>
      </c>
      <c r="BH2320">
        <v>0</v>
      </c>
      <c r="BJ2320">
        <v>0</v>
      </c>
      <c r="BK2320">
        <v>0</v>
      </c>
      <c r="BN2320">
        <v>0</v>
      </c>
      <c r="BO2320">
        <v>0.6</v>
      </c>
      <c r="BP2320">
        <v>0</v>
      </c>
      <c r="BQ2320">
        <v>1</v>
      </c>
      <c r="BR2320">
        <v>5</v>
      </c>
      <c r="BS2320">
        <v>5028840006</v>
      </c>
      <c r="BT2320">
        <v>0</v>
      </c>
      <c r="BU2320">
        <v>40</v>
      </c>
      <c r="BV2320">
        <v>959913</v>
      </c>
      <c r="BW2320">
        <v>161873</v>
      </c>
      <c r="BX2320" t="s">
        <v>5275</v>
      </c>
      <c r="BZ2320" t="s">
        <v>6617</v>
      </c>
      <c r="CA2320">
        <v>51202</v>
      </c>
      <c r="CC2320">
        <v>0</v>
      </c>
      <c r="CE2320">
        <v>1</v>
      </c>
      <c r="CF2320" t="s">
        <v>7198</v>
      </c>
      <c r="CG2320">
        <v>0</v>
      </c>
      <c r="CH2320">
        <v>352.13234920500003</v>
      </c>
      <c r="CI2320">
        <v>7579.8853459600004</v>
      </c>
      <c r="CJ2320" s="2">
        <f t="shared" si="180"/>
        <v>9</v>
      </c>
      <c r="CK2320" s="2">
        <f t="shared" si="181"/>
        <v>24</v>
      </c>
      <c r="CL2320" s="2">
        <f t="shared" si="182"/>
        <v>1.6</v>
      </c>
      <c r="CM2320" t="str">
        <f t="shared" si="183"/>
        <v>9 to 30 units</v>
      </c>
      <c r="CN2320" t="str">
        <f t="shared" si="184"/>
        <v>9 to 30 units</v>
      </c>
    </row>
    <row r="2321" spans="1:92" x14ac:dyDescent="0.25">
      <c r="A2321" s="1">
        <v>2320</v>
      </c>
      <c r="B2321" t="s">
        <v>90</v>
      </c>
      <c r="C2321">
        <v>2965</v>
      </c>
      <c r="D2321">
        <v>22</v>
      </c>
      <c r="E2321">
        <v>501</v>
      </c>
      <c r="F2321">
        <v>36</v>
      </c>
      <c r="G2321">
        <v>1000</v>
      </c>
      <c r="H2321">
        <v>31</v>
      </c>
      <c r="I2321">
        <v>49</v>
      </c>
      <c r="J2321">
        <v>10305</v>
      </c>
      <c r="K2321" t="s">
        <v>381</v>
      </c>
      <c r="L2321">
        <v>120</v>
      </c>
      <c r="M2321">
        <v>700</v>
      </c>
      <c r="N2321" t="s">
        <v>2380</v>
      </c>
      <c r="O2321" t="s">
        <v>2649</v>
      </c>
      <c r="X2321" t="s">
        <v>2649</v>
      </c>
      <c r="Z2321" t="s">
        <v>2999</v>
      </c>
      <c r="AA2321" t="s">
        <v>3002</v>
      </c>
      <c r="AB2321">
        <v>11</v>
      </c>
      <c r="AC2321">
        <v>0</v>
      </c>
      <c r="AE2321" t="s">
        <v>4989</v>
      </c>
      <c r="AF2321">
        <v>5450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4</v>
      </c>
      <c r="AQ2321">
        <v>0</v>
      </c>
      <c r="AR2321">
        <v>0</v>
      </c>
      <c r="AS2321">
        <v>0</v>
      </c>
      <c r="AT2321">
        <v>0</v>
      </c>
      <c r="AU2321">
        <v>50</v>
      </c>
      <c r="AV2321">
        <v>143</v>
      </c>
      <c r="AW2321">
        <v>0</v>
      </c>
      <c r="AX2321">
        <v>0</v>
      </c>
      <c r="AZ2321">
        <v>0</v>
      </c>
      <c r="BA2321" t="s">
        <v>3000</v>
      </c>
      <c r="BB2321">
        <v>5</v>
      </c>
      <c r="BC2321">
        <v>5</v>
      </c>
      <c r="BD2321">
        <v>16380</v>
      </c>
      <c r="BE2321">
        <v>16380</v>
      </c>
      <c r="BF2321">
        <v>0</v>
      </c>
      <c r="BG2321">
        <v>0</v>
      </c>
      <c r="BH2321">
        <v>0</v>
      </c>
      <c r="BJ2321">
        <v>0</v>
      </c>
      <c r="BK2321">
        <v>0</v>
      </c>
      <c r="BN2321">
        <v>0</v>
      </c>
      <c r="BO2321">
        <v>0.6</v>
      </c>
      <c r="BP2321">
        <v>0</v>
      </c>
      <c r="BQ2321">
        <v>1</v>
      </c>
      <c r="BR2321">
        <v>5</v>
      </c>
      <c r="BS2321">
        <v>5029650022</v>
      </c>
      <c r="BT2321">
        <v>0</v>
      </c>
      <c r="BU2321">
        <v>36</v>
      </c>
      <c r="BV2321">
        <v>963371</v>
      </c>
      <c r="BW2321">
        <v>163409</v>
      </c>
      <c r="BX2321" t="s">
        <v>5275</v>
      </c>
      <c r="BZ2321" t="s">
        <v>6641</v>
      </c>
      <c r="CA2321">
        <v>51203</v>
      </c>
      <c r="CC2321">
        <v>0</v>
      </c>
      <c r="CE2321">
        <v>1</v>
      </c>
      <c r="CF2321" t="s">
        <v>7198</v>
      </c>
      <c r="CG2321">
        <v>0</v>
      </c>
      <c r="CH2321">
        <v>397.54681208400001</v>
      </c>
      <c r="CI2321">
        <v>6326.93942238</v>
      </c>
      <c r="CJ2321" s="2">
        <f t="shared" si="180"/>
        <v>6.54</v>
      </c>
      <c r="CK2321" s="2">
        <f t="shared" si="181"/>
        <v>17.440000000000001</v>
      </c>
      <c r="CL2321" s="2">
        <f t="shared" si="182"/>
        <v>1.6</v>
      </c>
      <c r="CM2321" t="str">
        <f t="shared" si="183"/>
        <v>1 to 8 units</v>
      </c>
      <c r="CN2321" t="str">
        <f t="shared" si="184"/>
        <v>9 to 30 units</v>
      </c>
    </row>
    <row r="2322" spans="1:92" x14ac:dyDescent="0.25">
      <c r="A2322" s="1">
        <v>2321</v>
      </c>
      <c r="B2322" t="s">
        <v>90</v>
      </c>
      <c r="C2322">
        <v>2980</v>
      </c>
      <c r="D2322">
        <v>14</v>
      </c>
      <c r="E2322">
        <v>501</v>
      </c>
      <c r="F2322">
        <v>20.010000000000002</v>
      </c>
      <c r="G2322">
        <v>1006</v>
      </c>
      <c r="H2322">
        <v>31</v>
      </c>
      <c r="I2322">
        <v>49</v>
      </c>
      <c r="J2322">
        <v>10305</v>
      </c>
      <c r="K2322" t="s">
        <v>384</v>
      </c>
      <c r="L2322">
        <v>120</v>
      </c>
      <c r="M2322">
        <v>700</v>
      </c>
      <c r="N2322" t="s">
        <v>2401</v>
      </c>
      <c r="O2322" t="s">
        <v>2649</v>
      </c>
      <c r="X2322" t="s">
        <v>2649</v>
      </c>
      <c r="Z2322" t="s">
        <v>2999</v>
      </c>
      <c r="AA2322" t="s">
        <v>3002</v>
      </c>
      <c r="AB2322">
        <v>11</v>
      </c>
      <c r="AC2322">
        <v>0</v>
      </c>
      <c r="AE2322" t="s">
        <v>5009</v>
      </c>
      <c r="AF2322">
        <v>4300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4</v>
      </c>
      <c r="AQ2322">
        <v>0</v>
      </c>
      <c r="AR2322">
        <v>0</v>
      </c>
      <c r="AS2322">
        <v>0</v>
      </c>
      <c r="AT2322">
        <v>0</v>
      </c>
      <c r="AU2322">
        <v>43</v>
      </c>
      <c r="AV2322">
        <v>100</v>
      </c>
      <c r="AW2322">
        <v>0</v>
      </c>
      <c r="AX2322">
        <v>0</v>
      </c>
      <c r="AZ2322">
        <v>0</v>
      </c>
      <c r="BA2322" t="s">
        <v>2999</v>
      </c>
      <c r="BB2322">
        <v>3</v>
      </c>
      <c r="BC2322">
        <v>5</v>
      </c>
      <c r="BD2322">
        <v>6090</v>
      </c>
      <c r="BE2322">
        <v>6090</v>
      </c>
      <c r="BF2322">
        <v>0</v>
      </c>
      <c r="BG2322">
        <v>0</v>
      </c>
      <c r="BH2322">
        <v>0</v>
      </c>
      <c r="BJ2322">
        <v>0</v>
      </c>
      <c r="BK2322">
        <v>0</v>
      </c>
      <c r="BN2322">
        <v>0</v>
      </c>
      <c r="BO2322">
        <v>0.6</v>
      </c>
      <c r="BP2322">
        <v>0</v>
      </c>
      <c r="BQ2322">
        <v>1</v>
      </c>
      <c r="BR2322">
        <v>5</v>
      </c>
      <c r="BS2322">
        <v>5029800014</v>
      </c>
      <c r="BT2322">
        <v>0</v>
      </c>
      <c r="BU2322">
        <v>2001</v>
      </c>
      <c r="BV2322">
        <v>964748</v>
      </c>
      <c r="BW2322">
        <v>161535</v>
      </c>
      <c r="BX2322" t="s">
        <v>5275</v>
      </c>
      <c r="BZ2322" t="s">
        <v>6654</v>
      </c>
      <c r="CA2322">
        <v>51203</v>
      </c>
      <c r="CC2322">
        <v>0</v>
      </c>
      <c r="CE2322">
        <v>1</v>
      </c>
      <c r="CF2322" t="s">
        <v>7198</v>
      </c>
      <c r="CG2322">
        <v>0</v>
      </c>
      <c r="CH2322">
        <v>298.15477805199998</v>
      </c>
      <c r="CI2322">
        <v>4561.2649652600003</v>
      </c>
      <c r="CJ2322" s="2">
        <f t="shared" si="180"/>
        <v>5.16</v>
      </c>
      <c r="CK2322" s="2">
        <f t="shared" si="181"/>
        <v>13.76</v>
      </c>
      <c r="CL2322" s="2">
        <f t="shared" si="182"/>
        <v>1.6</v>
      </c>
      <c r="CM2322" t="str">
        <f t="shared" si="183"/>
        <v>1 to 8 units</v>
      </c>
      <c r="CN2322" t="str">
        <f t="shared" si="184"/>
        <v>9 to 30 units</v>
      </c>
    </row>
    <row r="2323" spans="1:92" x14ac:dyDescent="0.25">
      <c r="A2323" s="1">
        <v>2322</v>
      </c>
      <c r="B2323" t="s">
        <v>90</v>
      </c>
      <c r="C2323">
        <v>2987</v>
      </c>
      <c r="D2323">
        <v>5</v>
      </c>
      <c r="E2323">
        <v>501</v>
      </c>
      <c r="F2323">
        <v>36</v>
      </c>
      <c r="G2323">
        <v>1007</v>
      </c>
      <c r="H2323">
        <v>31</v>
      </c>
      <c r="I2323">
        <v>49</v>
      </c>
      <c r="J2323">
        <v>10305</v>
      </c>
      <c r="K2323" t="s">
        <v>381</v>
      </c>
      <c r="L2323">
        <v>120</v>
      </c>
      <c r="M2323">
        <v>700</v>
      </c>
      <c r="N2323" t="s">
        <v>2396</v>
      </c>
      <c r="O2323" t="s">
        <v>2649</v>
      </c>
      <c r="X2323" t="s">
        <v>2649</v>
      </c>
      <c r="Z2323" t="s">
        <v>2999</v>
      </c>
      <c r="AA2323" t="s">
        <v>3002</v>
      </c>
      <c r="AB2323">
        <v>11</v>
      </c>
      <c r="AC2323">
        <v>0</v>
      </c>
      <c r="AE2323" t="s">
        <v>5004</v>
      </c>
      <c r="AF2323">
        <v>5000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4</v>
      </c>
      <c r="AQ2323">
        <v>0</v>
      </c>
      <c r="AR2323">
        <v>0</v>
      </c>
      <c r="AS2323">
        <v>0</v>
      </c>
      <c r="AT2323">
        <v>0</v>
      </c>
      <c r="AU2323">
        <v>50</v>
      </c>
      <c r="AV2323">
        <v>100</v>
      </c>
      <c r="AW2323">
        <v>0</v>
      </c>
      <c r="AX2323">
        <v>0</v>
      </c>
      <c r="AZ2323">
        <v>0</v>
      </c>
      <c r="BA2323" t="s">
        <v>2999</v>
      </c>
      <c r="BB2323">
        <v>5</v>
      </c>
      <c r="BC2323">
        <v>5</v>
      </c>
      <c r="BD2323">
        <v>11066</v>
      </c>
      <c r="BE2323">
        <v>11066</v>
      </c>
      <c r="BF2323">
        <v>0</v>
      </c>
      <c r="BG2323">
        <v>0</v>
      </c>
      <c r="BH2323">
        <v>0</v>
      </c>
      <c r="BJ2323">
        <v>0</v>
      </c>
      <c r="BK2323">
        <v>0</v>
      </c>
      <c r="BN2323">
        <v>0</v>
      </c>
      <c r="BO2323">
        <v>0.6</v>
      </c>
      <c r="BP2323">
        <v>0</v>
      </c>
      <c r="BQ2323">
        <v>1</v>
      </c>
      <c r="BR2323">
        <v>5</v>
      </c>
      <c r="BS2323">
        <v>5029870005</v>
      </c>
      <c r="BT2323">
        <v>0</v>
      </c>
      <c r="BU2323">
        <v>36</v>
      </c>
      <c r="BV2323">
        <v>963006</v>
      </c>
      <c r="BW2323">
        <v>162265</v>
      </c>
      <c r="BX2323" t="s">
        <v>5275</v>
      </c>
      <c r="BZ2323" t="s">
        <v>6654</v>
      </c>
      <c r="CA2323">
        <v>51203</v>
      </c>
      <c r="CC2323">
        <v>0</v>
      </c>
      <c r="CE2323">
        <v>1</v>
      </c>
      <c r="CF2323" t="s">
        <v>7198</v>
      </c>
      <c r="CG2323">
        <v>0</v>
      </c>
      <c r="CH2323">
        <v>304.88229144899998</v>
      </c>
      <c r="CI2323">
        <v>5121.7150679300003</v>
      </c>
      <c r="CJ2323" s="2">
        <f t="shared" si="180"/>
        <v>6</v>
      </c>
      <c r="CK2323" s="2">
        <f t="shared" si="181"/>
        <v>16</v>
      </c>
      <c r="CL2323" s="2">
        <f t="shared" si="182"/>
        <v>1.6</v>
      </c>
      <c r="CM2323" t="str">
        <f t="shared" si="183"/>
        <v>1 to 8 units</v>
      </c>
      <c r="CN2323" t="str">
        <f t="shared" si="184"/>
        <v>9 to 30 units</v>
      </c>
    </row>
    <row r="2324" spans="1:92" x14ac:dyDescent="0.25">
      <c r="A2324" s="1">
        <v>2323</v>
      </c>
      <c r="B2324" t="s">
        <v>90</v>
      </c>
      <c r="C2324">
        <v>3075</v>
      </c>
      <c r="D2324">
        <v>36</v>
      </c>
      <c r="E2324">
        <v>501</v>
      </c>
      <c r="F2324">
        <v>20.010000000000002</v>
      </c>
      <c r="G2324">
        <v>2012</v>
      </c>
      <c r="H2324">
        <v>31</v>
      </c>
      <c r="I2324">
        <v>49</v>
      </c>
      <c r="J2324">
        <v>10305</v>
      </c>
      <c r="K2324" t="s">
        <v>384</v>
      </c>
      <c r="L2324">
        <v>120</v>
      </c>
      <c r="M2324">
        <v>700</v>
      </c>
      <c r="N2324" t="s">
        <v>2377</v>
      </c>
      <c r="O2324" t="s">
        <v>2649</v>
      </c>
      <c r="X2324" t="s">
        <v>2649</v>
      </c>
      <c r="Z2324" t="s">
        <v>2999</v>
      </c>
      <c r="AA2324" t="s">
        <v>3002</v>
      </c>
      <c r="AB2324">
        <v>11</v>
      </c>
      <c r="AC2324">
        <v>1</v>
      </c>
      <c r="AE2324" t="s">
        <v>4987</v>
      </c>
      <c r="AF2324">
        <v>9937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4</v>
      </c>
      <c r="AQ2324">
        <v>0</v>
      </c>
      <c r="AR2324">
        <v>0</v>
      </c>
      <c r="AS2324">
        <v>0</v>
      </c>
      <c r="AT2324">
        <v>0</v>
      </c>
      <c r="AU2324">
        <v>93</v>
      </c>
      <c r="AV2324">
        <v>151.66999999999999</v>
      </c>
      <c r="AW2324">
        <v>0</v>
      </c>
      <c r="AX2324">
        <v>0</v>
      </c>
      <c r="AZ2324">
        <v>0</v>
      </c>
      <c r="BA2324" t="s">
        <v>3000</v>
      </c>
      <c r="BB2324">
        <v>3</v>
      </c>
      <c r="BC2324">
        <v>5</v>
      </c>
      <c r="BD2324">
        <v>25010</v>
      </c>
      <c r="BE2324">
        <v>25010</v>
      </c>
      <c r="BF2324">
        <v>0</v>
      </c>
      <c r="BG2324">
        <v>0</v>
      </c>
      <c r="BH2324">
        <v>0</v>
      </c>
      <c r="BJ2324">
        <v>0</v>
      </c>
      <c r="BK2324">
        <v>0</v>
      </c>
      <c r="BN2324">
        <v>0</v>
      </c>
      <c r="BO2324">
        <v>0.6</v>
      </c>
      <c r="BP2324">
        <v>0</v>
      </c>
      <c r="BQ2324">
        <v>1</v>
      </c>
      <c r="BR2324">
        <v>5</v>
      </c>
      <c r="BS2324">
        <v>5030750036</v>
      </c>
      <c r="BT2324">
        <v>0</v>
      </c>
      <c r="BU2324">
        <v>2001</v>
      </c>
      <c r="BV2324">
        <v>965587</v>
      </c>
      <c r="BW2324">
        <v>160312</v>
      </c>
      <c r="BX2324" t="s">
        <v>5275</v>
      </c>
      <c r="BZ2324" t="s">
        <v>6639</v>
      </c>
      <c r="CA2324">
        <v>51301</v>
      </c>
      <c r="CC2324">
        <v>5030750036</v>
      </c>
      <c r="CD2324" t="s">
        <v>7168</v>
      </c>
      <c r="CE2324">
        <v>1</v>
      </c>
      <c r="CF2324" t="s">
        <v>7198</v>
      </c>
      <c r="CG2324">
        <v>0</v>
      </c>
      <c r="CH2324">
        <v>432.93406336800001</v>
      </c>
      <c r="CI2324">
        <v>9936.60059353</v>
      </c>
      <c r="CJ2324" s="2">
        <f t="shared" si="180"/>
        <v>11.9244</v>
      </c>
      <c r="CK2324" s="2">
        <f t="shared" si="181"/>
        <v>31.798400000000001</v>
      </c>
      <c r="CL2324" s="2">
        <f t="shared" si="182"/>
        <v>1.6</v>
      </c>
      <c r="CM2324" t="str">
        <f t="shared" si="183"/>
        <v>9 to 30 units</v>
      </c>
      <c r="CN2324" t="str">
        <f t="shared" si="184"/>
        <v>31 to 100 units</v>
      </c>
    </row>
    <row r="2325" spans="1:92" x14ac:dyDescent="0.25">
      <c r="A2325" s="1">
        <v>2324</v>
      </c>
      <c r="B2325" t="s">
        <v>90</v>
      </c>
      <c r="C2325">
        <v>3111</v>
      </c>
      <c r="D2325">
        <v>127</v>
      </c>
      <c r="E2325">
        <v>502</v>
      </c>
      <c r="F2325">
        <v>74</v>
      </c>
      <c r="G2325">
        <v>1006</v>
      </c>
      <c r="H2325">
        <v>31</v>
      </c>
      <c r="I2325">
        <v>50</v>
      </c>
      <c r="J2325">
        <v>10305</v>
      </c>
      <c r="K2325" t="s">
        <v>371</v>
      </c>
      <c r="L2325">
        <v>122</v>
      </c>
      <c r="M2325">
        <v>910</v>
      </c>
      <c r="N2325" t="s">
        <v>2326</v>
      </c>
      <c r="O2325" t="s">
        <v>2685</v>
      </c>
      <c r="X2325" t="s">
        <v>2685</v>
      </c>
      <c r="Z2325" t="s">
        <v>2999</v>
      </c>
      <c r="AA2325" t="s">
        <v>3002</v>
      </c>
      <c r="AB2325">
        <v>11</v>
      </c>
      <c r="AC2325">
        <v>0</v>
      </c>
      <c r="AE2325" t="s">
        <v>4940</v>
      </c>
      <c r="AF2325">
        <v>7000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7</v>
      </c>
      <c r="AQ2325">
        <v>1</v>
      </c>
      <c r="AR2325">
        <v>0</v>
      </c>
      <c r="AS2325">
        <v>0</v>
      </c>
      <c r="AT2325">
        <v>0</v>
      </c>
      <c r="AU2325">
        <v>70</v>
      </c>
      <c r="AV2325">
        <v>100</v>
      </c>
      <c r="AW2325">
        <v>0</v>
      </c>
      <c r="AX2325">
        <v>0</v>
      </c>
      <c r="AZ2325">
        <v>0</v>
      </c>
      <c r="BA2325" t="s">
        <v>2999</v>
      </c>
      <c r="BB2325">
        <v>5</v>
      </c>
      <c r="BC2325">
        <v>5</v>
      </c>
      <c r="BD2325">
        <v>12600</v>
      </c>
      <c r="BE2325">
        <v>19680</v>
      </c>
      <c r="BF2325">
        <v>0</v>
      </c>
      <c r="BG2325">
        <v>0</v>
      </c>
      <c r="BH2325">
        <v>0</v>
      </c>
      <c r="BJ2325">
        <v>0</v>
      </c>
      <c r="BK2325">
        <v>0</v>
      </c>
      <c r="BN2325">
        <v>0</v>
      </c>
      <c r="BO2325">
        <v>0.6</v>
      </c>
      <c r="BP2325">
        <v>0</v>
      </c>
      <c r="BQ2325">
        <v>1</v>
      </c>
      <c r="BR2325">
        <v>5</v>
      </c>
      <c r="BS2325">
        <v>5031110127</v>
      </c>
      <c r="BT2325">
        <v>0</v>
      </c>
      <c r="BU2325">
        <v>74</v>
      </c>
      <c r="BV2325">
        <v>965554</v>
      </c>
      <c r="BW2325">
        <v>155459</v>
      </c>
      <c r="BX2325" t="s">
        <v>5269</v>
      </c>
      <c r="BZ2325" t="s">
        <v>6598</v>
      </c>
      <c r="CA2325">
        <v>51301</v>
      </c>
      <c r="CC2325">
        <v>5031110005</v>
      </c>
      <c r="CD2325" t="s">
        <v>7156</v>
      </c>
      <c r="CE2325">
        <v>1</v>
      </c>
      <c r="CF2325" t="s">
        <v>7198</v>
      </c>
      <c r="CG2325">
        <v>0</v>
      </c>
      <c r="CH2325">
        <v>342.34059757099999</v>
      </c>
      <c r="CI2325">
        <v>7098.4888060200001</v>
      </c>
      <c r="CJ2325" s="2">
        <f t="shared" si="180"/>
        <v>8.4</v>
      </c>
      <c r="CK2325" s="2">
        <f t="shared" si="181"/>
        <v>22.4</v>
      </c>
      <c r="CL2325" s="2">
        <f t="shared" si="182"/>
        <v>1.6</v>
      </c>
      <c r="CM2325" t="str">
        <f t="shared" si="183"/>
        <v>9 to 30 units</v>
      </c>
      <c r="CN2325" t="str">
        <f t="shared" si="184"/>
        <v>9 to 30 units</v>
      </c>
    </row>
    <row r="2326" spans="1:92" x14ac:dyDescent="0.25">
      <c r="A2326" s="1">
        <v>2325</v>
      </c>
      <c r="B2326" t="s">
        <v>90</v>
      </c>
      <c r="C2326">
        <v>3121</v>
      </c>
      <c r="D2326">
        <v>44</v>
      </c>
      <c r="E2326">
        <v>502</v>
      </c>
      <c r="F2326">
        <v>74</v>
      </c>
      <c r="G2326">
        <v>2001</v>
      </c>
      <c r="H2326">
        <v>31</v>
      </c>
      <c r="I2326">
        <v>50</v>
      </c>
      <c r="J2326">
        <v>10305</v>
      </c>
      <c r="K2326" t="s">
        <v>371</v>
      </c>
      <c r="L2326">
        <v>122</v>
      </c>
      <c r="M2326">
        <v>910</v>
      </c>
      <c r="N2326" t="s">
        <v>2344</v>
      </c>
      <c r="O2326" t="s">
        <v>2685</v>
      </c>
      <c r="X2326" t="s">
        <v>2685</v>
      </c>
      <c r="Z2326" t="s">
        <v>2999</v>
      </c>
      <c r="AA2326" t="s">
        <v>3002</v>
      </c>
      <c r="AB2326">
        <v>11</v>
      </c>
      <c r="AC2326">
        <v>0</v>
      </c>
      <c r="AE2326" t="s">
        <v>4957</v>
      </c>
      <c r="AF2326">
        <v>6500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4</v>
      </c>
      <c r="AQ2326">
        <v>0</v>
      </c>
      <c r="AR2326">
        <v>0</v>
      </c>
      <c r="AS2326">
        <v>0</v>
      </c>
      <c r="AT2326">
        <v>0</v>
      </c>
      <c r="AU2326">
        <v>50</v>
      </c>
      <c r="AV2326">
        <v>130</v>
      </c>
      <c r="AW2326">
        <v>0</v>
      </c>
      <c r="AX2326">
        <v>0</v>
      </c>
      <c r="AZ2326">
        <v>0</v>
      </c>
      <c r="BA2326" t="s">
        <v>2999</v>
      </c>
      <c r="BB2326">
        <v>5</v>
      </c>
      <c r="BC2326">
        <v>5</v>
      </c>
      <c r="BD2326">
        <v>13680</v>
      </c>
      <c r="BE2326">
        <v>13680</v>
      </c>
      <c r="BF2326">
        <v>0</v>
      </c>
      <c r="BG2326">
        <v>0</v>
      </c>
      <c r="BH2326">
        <v>0</v>
      </c>
      <c r="BJ2326">
        <v>0</v>
      </c>
      <c r="BK2326">
        <v>0</v>
      </c>
      <c r="BN2326">
        <v>0</v>
      </c>
      <c r="BO2326">
        <v>0.6</v>
      </c>
      <c r="BP2326">
        <v>0</v>
      </c>
      <c r="BQ2326">
        <v>1</v>
      </c>
      <c r="BR2326">
        <v>5</v>
      </c>
      <c r="BS2326">
        <v>5031210044</v>
      </c>
      <c r="BT2326">
        <v>0</v>
      </c>
      <c r="BU2326">
        <v>74</v>
      </c>
      <c r="BV2326">
        <v>966377</v>
      </c>
      <c r="BW2326">
        <v>157058</v>
      </c>
      <c r="BX2326" t="s">
        <v>5269</v>
      </c>
      <c r="BZ2326" t="s">
        <v>6598</v>
      </c>
      <c r="CA2326">
        <v>51301</v>
      </c>
      <c r="CC2326">
        <v>0</v>
      </c>
      <c r="CE2326">
        <v>1</v>
      </c>
      <c r="CF2326" t="s">
        <v>7198</v>
      </c>
      <c r="CG2326">
        <v>0</v>
      </c>
      <c r="CH2326">
        <v>368.56973287199997</v>
      </c>
      <c r="CI2326">
        <v>6751.7285851200004</v>
      </c>
      <c r="CJ2326" s="2">
        <f t="shared" si="180"/>
        <v>7.8</v>
      </c>
      <c r="CK2326" s="2">
        <f t="shared" si="181"/>
        <v>20.8</v>
      </c>
      <c r="CL2326" s="2">
        <f t="shared" si="182"/>
        <v>1.6</v>
      </c>
      <c r="CM2326" t="str">
        <f t="shared" si="183"/>
        <v>1 to 8 units</v>
      </c>
      <c r="CN2326" t="str">
        <f t="shared" si="184"/>
        <v>9 to 30 units</v>
      </c>
    </row>
    <row r="2327" spans="1:92" x14ac:dyDescent="0.25">
      <c r="A2327" s="1">
        <v>2326</v>
      </c>
      <c r="B2327" t="s">
        <v>90</v>
      </c>
      <c r="C2327">
        <v>3168</v>
      </c>
      <c r="D2327">
        <v>195</v>
      </c>
      <c r="E2327">
        <v>502</v>
      </c>
      <c r="F2327">
        <v>50</v>
      </c>
      <c r="G2327">
        <v>1007</v>
      </c>
      <c r="H2327">
        <v>31</v>
      </c>
      <c r="I2327">
        <v>50</v>
      </c>
      <c r="J2327">
        <v>10304</v>
      </c>
      <c r="K2327" t="s">
        <v>377</v>
      </c>
      <c r="L2327">
        <v>122</v>
      </c>
      <c r="M2327">
        <v>700</v>
      </c>
      <c r="N2327" t="s">
        <v>2368</v>
      </c>
      <c r="O2327" t="s">
        <v>2665</v>
      </c>
      <c r="X2327" t="s">
        <v>2665</v>
      </c>
      <c r="Z2327" t="s">
        <v>2999</v>
      </c>
      <c r="AA2327" t="s">
        <v>3002</v>
      </c>
      <c r="AB2327">
        <v>11</v>
      </c>
      <c r="AC2327">
        <v>0</v>
      </c>
      <c r="AD2327" t="s">
        <v>3007</v>
      </c>
      <c r="AE2327" t="s">
        <v>4979</v>
      </c>
      <c r="AF2327">
        <v>21000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4</v>
      </c>
      <c r="AQ2327">
        <v>0</v>
      </c>
      <c r="AR2327">
        <v>0</v>
      </c>
      <c r="AS2327">
        <v>0</v>
      </c>
      <c r="AT2327">
        <v>0</v>
      </c>
      <c r="AU2327">
        <v>100</v>
      </c>
      <c r="AV2327">
        <v>210</v>
      </c>
      <c r="AW2327">
        <v>0</v>
      </c>
      <c r="AX2327">
        <v>0</v>
      </c>
      <c r="AZ2327">
        <v>0</v>
      </c>
      <c r="BA2327" t="s">
        <v>2999</v>
      </c>
      <c r="BB2327">
        <v>5</v>
      </c>
      <c r="BC2327">
        <v>5</v>
      </c>
      <c r="BD2327">
        <v>27475</v>
      </c>
      <c r="BE2327">
        <v>27475</v>
      </c>
      <c r="BF2327">
        <v>27475</v>
      </c>
      <c r="BG2327">
        <v>27475</v>
      </c>
      <c r="BH2327">
        <v>0</v>
      </c>
      <c r="BJ2327">
        <v>0</v>
      </c>
      <c r="BK2327">
        <v>0</v>
      </c>
      <c r="BN2327">
        <v>0</v>
      </c>
      <c r="BO2327">
        <v>0.6</v>
      </c>
      <c r="BP2327">
        <v>0</v>
      </c>
      <c r="BQ2327">
        <v>1</v>
      </c>
      <c r="BR2327">
        <v>5</v>
      </c>
      <c r="BS2327">
        <v>5031680195</v>
      </c>
      <c r="BT2327">
        <v>0</v>
      </c>
      <c r="BU2327">
        <v>50</v>
      </c>
      <c r="BV2327">
        <v>958768</v>
      </c>
      <c r="BW2327">
        <v>159081</v>
      </c>
      <c r="BX2327" t="s">
        <v>5267</v>
      </c>
      <c r="BZ2327" t="s">
        <v>6634</v>
      </c>
      <c r="CA2327">
        <v>51401</v>
      </c>
      <c r="CC2327">
        <v>5031680004</v>
      </c>
      <c r="CD2327" t="s">
        <v>7165</v>
      </c>
      <c r="CE2327">
        <v>1</v>
      </c>
      <c r="CF2327" t="s">
        <v>7198</v>
      </c>
      <c r="CG2327">
        <v>0</v>
      </c>
      <c r="CH2327">
        <v>634.97680484</v>
      </c>
      <c r="CI2327">
        <v>21751.374623799999</v>
      </c>
      <c r="CJ2327" s="2">
        <f t="shared" si="180"/>
        <v>25.2</v>
      </c>
      <c r="CK2327" s="2">
        <f t="shared" si="181"/>
        <v>67.2</v>
      </c>
      <c r="CL2327" s="2">
        <f t="shared" si="182"/>
        <v>1.6</v>
      </c>
      <c r="CM2327" t="str">
        <f t="shared" si="183"/>
        <v>9 to 30 units</v>
      </c>
      <c r="CN2327" t="str">
        <f t="shared" si="184"/>
        <v>31 to 100 units</v>
      </c>
    </row>
    <row r="2328" spans="1:92" x14ac:dyDescent="0.25">
      <c r="A2328" s="1">
        <v>2327</v>
      </c>
      <c r="B2328" t="s">
        <v>90</v>
      </c>
      <c r="C2328">
        <v>3229</v>
      </c>
      <c r="D2328">
        <v>63</v>
      </c>
      <c r="E2328">
        <v>502</v>
      </c>
      <c r="F2328">
        <v>64</v>
      </c>
      <c r="G2328">
        <v>1008</v>
      </c>
      <c r="H2328">
        <v>31</v>
      </c>
      <c r="I2328">
        <v>50</v>
      </c>
      <c r="J2328">
        <v>10305</v>
      </c>
      <c r="K2328" t="s">
        <v>371</v>
      </c>
      <c r="L2328">
        <v>122</v>
      </c>
      <c r="M2328">
        <v>910</v>
      </c>
      <c r="N2328" t="s">
        <v>2352</v>
      </c>
      <c r="O2328" t="s">
        <v>2677</v>
      </c>
      <c r="S2328" t="s">
        <v>2754</v>
      </c>
      <c r="X2328" t="s">
        <v>2971</v>
      </c>
      <c r="Z2328" t="s">
        <v>2999</v>
      </c>
      <c r="AA2328" t="s">
        <v>3001</v>
      </c>
      <c r="AB2328">
        <v>11</v>
      </c>
      <c r="AC2328">
        <v>0</v>
      </c>
      <c r="AE2328" t="s">
        <v>4965</v>
      </c>
      <c r="AF2328">
        <v>10904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4</v>
      </c>
      <c r="AQ2328">
        <v>0</v>
      </c>
      <c r="AR2328">
        <v>0</v>
      </c>
      <c r="AS2328">
        <v>0</v>
      </c>
      <c r="AT2328">
        <v>0</v>
      </c>
      <c r="AU2328">
        <v>68</v>
      </c>
      <c r="AV2328">
        <v>122</v>
      </c>
      <c r="AW2328">
        <v>0</v>
      </c>
      <c r="AX2328">
        <v>0</v>
      </c>
      <c r="AZ2328">
        <v>0</v>
      </c>
      <c r="BA2328" t="s">
        <v>3000</v>
      </c>
      <c r="BB2328">
        <v>3</v>
      </c>
      <c r="BC2328">
        <v>5</v>
      </c>
      <c r="BD2328">
        <v>220950</v>
      </c>
      <c r="BE2328">
        <v>220950</v>
      </c>
      <c r="BF2328">
        <v>0</v>
      </c>
      <c r="BG2328">
        <v>0</v>
      </c>
      <c r="BH2328">
        <v>0</v>
      </c>
      <c r="BJ2328">
        <v>0</v>
      </c>
      <c r="BK2328">
        <v>0</v>
      </c>
      <c r="BN2328">
        <v>0</v>
      </c>
      <c r="BO2328">
        <v>0.5</v>
      </c>
      <c r="BP2328">
        <v>0</v>
      </c>
      <c r="BQ2328">
        <v>1</v>
      </c>
      <c r="BR2328">
        <v>5</v>
      </c>
      <c r="BS2328">
        <v>5032290063</v>
      </c>
      <c r="BT2328">
        <v>0</v>
      </c>
      <c r="BU2328">
        <v>64</v>
      </c>
      <c r="BV2328">
        <v>962423</v>
      </c>
      <c r="BW2328">
        <v>157440</v>
      </c>
      <c r="BX2328" t="s">
        <v>5269</v>
      </c>
      <c r="BZ2328" t="s">
        <v>6623</v>
      </c>
      <c r="CA2328">
        <v>51401</v>
      </c>
      <c r="CC2328">
        <v>5032290063</v>
      </c>
      <c r="CD2328" t="s">
        <v>7000</v>
      </c>
      <c r="CE2328">
        <v>1</v>
      </c>
      <c r="CF2328" t="s">
        <v>7198</v>
      </c>
      <c r="CG2328">
        <v>0</v>
      </c>
      <c r="CH2328">
        <v>640.38425511599996</v>
      </c>
      <c r="CI2328">
        <v>11222.898163399999</v>
      </c>
      <c r="CJ2328" s="2">
        <f t="shared" si="180"/>
        <v>10.904</v>
      </c>
      <c r="CK2328" s="2">
        <f t="shared" si="181"/>
        <v>32.712000000000003</v>
      </c>
      <c r="CL2328" s="2">
        <f t="shared" si="182"/>
        <v>1.5</v>
      </c>
      <c r="CM2328" t="str">
        <f t="shared" si="183"/>
        <v>9 to 30 units</v>
      </c>
      <c r="CN2328" t="str">
        <f t="shared" si="184"/>
        <v>31 to 100 units</v>
      </c>
    </row>
    <row r="2329" spans="1:92" x14ac:dyDescent="0.25">
      <c r="A2329" s="1">
        <v>2328</v>
      </c>
      <c r="B2329" t="s">
        <v>90</v>
      </c>
      <c r="C2329">
        <v>3256</v>
      </c>
      <c r="D2329">
        <v>43</v>
      </c>
      <c r="E2329">
        <v>502</v>
      </c>
      <c r="F2329">
        <v>70</v>
      </c>
      <c r="G2329">
        <v>4009</v>
      </c>
      <c r="H2329">
        <v>31</v>
      </c>
      <c r="I2329">
        <v>50</v>
      </c>
      <c r="J2329">
        <v>10305</v>
      </c>
      <c r="K2329" t="s">
        <v>371</v>
      </c>
      <c r="L2329">
        <v>122</v>
      </c>
      <c r="M2329">
        <v>910</v>
      </c>
      <c r="N2329" t="s">
        <v>2341</v>
      </c>
      <c r="O2329" t="s">
        <v>2681</v>
      </c>
      <c r="X2329" t="s">
        <v>2681</v>
      </c>
      <c r="Z2329" t="s">
        <v>2999</v>
      </c>
      <c r="AA2329" t="s">
        <v>3002</v>
      </c>
      <c r="AB2329">
        <v>11</v>
      </c>
      <c r="AC2329">
        <v>0</v>
      </c>
      <c r="AE2329" t="s">
        <v>4954</v>
      </c>
      <c r="AF2329">
        <v>4000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4</v>
      </c>
      <c r="AQ2329">
        <v>0</v>
      </c>
      <c r="AR2329">
        <v>0</v>
      </c>
      <c r="AS2329">
        <v>0</v>
      </c>
      <c r="AT2329">
        <v>0</v>
      </c>
      <c r="AU2329">
        <v>40</v>
      </c>
      <c r="AV2329">
        <v>100</v>
      </c>
      <c r="AW2329">
        <v>0</v>
      </c>
      <c r="AX2329">
        <v>0</v>
      </c>
      <c r="AZ2329">
        <v>0</v>
      </c>
      <c r="BA2329" t="s">
        <v>2999</v>
      </c>
      <c r="BB2329">
        <v>5</v>
      </c>
      <c r="BC2329">
        <v>5</v>
      </c>
      <c r="BD2329">
        <v>12000</v>
      </c>
      <c r="BE2329">
        <v>12000</v>
      </c>
      <c r="BF2329">
        <v>0</v>
      </c>
      <c r="BG2329">
        <v>0</v>
      </c>
      <c r="BH2329">
        <v>0</v>
      </c>
      <c r="BJ2329">
        <v>0</v>
      </c>
      <c r="BK2329">
        <v>0</v>
      </c>
      <c r="BN2329">
        <v>0</v>
      </c>
      <c r="BO2329">
        <v>0.6</v>
      </c>
      <c r="BP2329">
        <v>0</v>
      </c>
      <c r="BQ2329">
        <v>1</v>
      </c>
      <c r="BR2329">
        <v>5</v>
      </c>
      <c r="BS2329">
        <v>5032560043</v>
      </c>
      <c r="BT2329">
        <v>0</v>
      </c>
      <c r="BU2329">
        <v>70</v>
      </c>
      <c r="BV2329">
        <v>963887</v>
      </c>
      <c r="BW2329">
        <v>155307</v>
      </c>
      <c r="BX2329" t="s">
        <v>5269</v>
      </c>
      <c r="BZ2329" t="s">
        <v>6613</v>
      </c>
      <c r="CA2329">
        <v>51401</v>
      </c>
      <c r="CC2329">
        <v>0</v>
      </c>
      <c r="CE2329">
        <v>1</v>
      </c>
      <c r="CF2329" t="s">
        <v>7198</v>
      </c>
      <c r="CG2329">
        <v>0</v>
      </c>
      <c r="CH2329">
        <v>279.93011775799999</v>
      </c>
      <c r="CI2329">
        <v>3998.5433801200002</v>
      </c>
      <c r="CJ2329" s="2">
        <f t="shared" si="180"/>
        <v>4.8</v>
      </c>
      <c r="CK2329" s="2">
        <f t="shared" si="181"/>
        <v>12.8</v>
      </c>
      <c r="CL2329" s="2">
        <f t="shared" si="182"/>
        <v>1.6</v>
      </c>
      <c r="CM2329" t="str">
        <f t="shared" si="183"/>
        <v>1 to 8 units</v>
      </c>
      <c r="CN2329" t="str">
        <f t="shared" si="184"/>
        <v>9 to 30 units</v>
      </c>
    </row>
    <row r="2330" spans="1:92" x14ac:dyDescent="0.25">
      <c r="A2330" s="1">
        <v>2329</v>
      </c>
      <c r="B2330" t="s">
        <v>90</v>
      </c>
      <c r="C2330">
        <v>3289</v>
      </c>
      <c r="D2330">
        <v>54</v>
      </c>
      <c r="E2330">
        <v>502</v>
      </c>
      <c r="F2330">
        <v>96.01</v>
      </c>
      <c r="G2330">
        <v>2007</v>
      </c>
      <c r="H2330">
        <v>31</v>
      </c>
      <c r="I2330">
        <v>50</v>
      </c>
      <c r="J2330">
        <v>10304</v>
      </c>
      <c r="K2330" t="s">
        <v>385</v>
      </c>
      <c r="L2330">
        <v>122</v>
      </c>
      <c r="M2330">
        <v>910</v>
      </c>
      <c r="N2330" t="s">
        <v>2410</v>
      </c>
      <c r="O2330" t="s">
        <v>2681</v>
      </c>
      <c r="X2330" t="s">
        <v>2681</v>
      </c>
      <c r="Z2330" t="s">
        <v>2999</v>
      </c>
      <c r="AA2330" t="s">
        <v>3002</v>
      </c>
      <c r="AB2330">
        <v>11</v>
      </c>
      <c r="AC2330">
        <v>0</v>
      </c>
      <c r="AE2330" t="s">
        <v>5018</v>
      </c>
      <c r="AF2330">
        <v>10067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4</v>
      </c>
      <c r="AQ2330">
        <v>0</v>
      </c>
      <c r="AR2330">
        <v>0</v>
      </c>
      <c r="AS2330">
        <v>0</v>
      </c>
      <c r="AT2330">
        <v>0</v>
      </c>
      <c r="AU2330">
        <v>89</v>
      </c>
      <c r="AV2330">
        <v>110</v>
      </c>
      <c r="AW2330">
        <v>0</v>
      </c>
      <c r="AX2330">
        <v>0</v>
      </c>
      <c r="AZ2330">
        <v>0</v>
      </c>
      <c r="BA2330" t="s">
        <v>2999</v>
      </c>
      <c r="BB2330">
        <v>3</v>
      </c>
      <c r="BC2330">
        <v>5</v>
      </c>
      <c r="BD2330">
        <v>25567</v>
      </c>
      <c r="BE2330">
        <v>25567</v>
      </c>
      <c r="BF2330">
        <v>0</v>
      </c>
      <c r="BG2330">
        <v>0</v>
      </c>
      <c r="BH2330">
        <v>0</v>
      </c>
      <c r="BJ2330">
        <v>0</v>
      </c>
      <c r="BK2330">
        <v>0</v>
      </c>
      <c r="BN2330">
        <v>0</v>
      </c>
      <c r="BO2330">
        <v>0.6</v>
      </c>
      <c r="BP2330">
        <v>0</v>
      </c>
      <c r="BQ2330">
        <v>1</v>
      </c>
      <c r="BR2330">
        <v>5</v>
      </c>
      <c r="BS2330">
        <v>5032890054</v>
      </c>
      <c r="BT2330">
        <v>0</v>
      </c>
      <c r="BU2330">
        <v>9601</v>
      </c>
      <c r="BV2330">
        <v>958411</v>
      </c>
      <c r="BW2330">
        <v>155974</v>
      </c>
      <c r="BX2330" t="s">
        <v>5267</v>
      </c>
      <c r="BZ2330" t="s">
        <v>6660</v>
      </c>
      <c r="CA2330">
        <v>51501</v>
      </c>
      <c r="CC2330">
        <v>0</v>
      </c>
      <c r="CE2330">
        <v>1</v>
      </c>
      <c r="CF2330" t="s">
        <v>7198</v>
      </c>
      <c r="CG2330">
        <v>0</v>
      </c>
      <c r="CH2330">
        <v>399.43820625400002</v>
      </c>
      <c r="CI2330">
        <v>9935.5716848299999</v>
      </c>
      <c r="CJ2330" s="2">
        <f t="shared" si="180"/>
        <v>12.080399999999999</v>
      </c>
      <c r="CK2330" s="2">
        <f t="shared" si="181"/>
        <v>32.214400000000005</v>
      </c>
      <c r="CL2330" s="2">
        <f t="shared" si="182"/>
        <v>1.6</v>
      </c>
      <c r="CM2330" t="str">
        <f t="shared" si="183"/>
        <v>9 to 30 units</v>
      </c>
      <c r="CN2330" t="str">
        <f t="shared" si="184"/>
        <v>31 to 100 units</v>
      </c>
    </row>
    <row r="2331" spans="1:92" x14ac:dyDescent="0.25">
      <c r="A2331" s="1">
        <v>2330</v>
      </c>
      <c r="B2331" t="s">
        <v>90</v>
      </c>
      <c r="C2331">
        <v>3336</v>
      </c>
      <c r="D2331">
        <v>35</v>
      </c>
      <c r="E2331">
        <v>502</v>
      </c>
      <c r="F2331">
        <v>96.02</v>
      </c>
      <c r="G2331">
        <v>1012</v>
      </c>
      <c r="H2331">
        <v>31</v>
      </c>
      <c r="I2331">
        <v>50</v>
      </c>
      <c r="J2331">
        <v>10305</v>
      </c>
      <c r="K2331" t="s">
        <v>385</v>
      </c>
      <c r="L2331">
        <v>122</v>
      </c>
      <c r="M2331">
        <v>910</v>
      </c>
      <c r="N2331" t="s">
        <v>2386</v>
      </c>
      <c r="O2331" t="s">
        <v>2686</v>
      </c>
      <c r="P2331" t="s">
        <v>2681</v>
      </c>
      <c r="X2331" t="s">
        <v>2686</v>
      </c>
      <c r="Y2331" t="s">
        <v>2681</v>
      </c>
      <c r="Z2331" t="s">
        <v>3000</v>
      </c>
      <c r="AA2331" t="s">
        <v>3001</v>
      </c>
      <c r="AB2331">
        <v>11</v>
      </c>
      <c r="AC2331">
        <v>0</v>
      </c>
      <c r="AE2331" t="s">
        <v>4994</v>
      </c>
      <c r="AF2331">
        <v>5000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4</v>
      </c>
      <c r="AQ2331">
        <v>0</v>
      </c>
      <c r="AR2331">
        <v>0</v>
      </c>
      <c r="AS2331">
        <v>0</v>
      </c>
      <c r="AT2331">
        <v>0</v>
      </c>
      <c r="AU2331">
        <v>50</v>
      </c>
      <c r="AV2331">
        <v>100</v>
      </c>
      <c r="AW2331">
        <v>0</v>
      </c>
      <c r="AX2331">
        <v>0</v>
      </c>
      <c r="AZ2331">
        <v>0</v>
      </c>
      <c r="BA2331" t="s">
        <v>2999</v>
      </c>
      <c r="BB2331">
        <v>5</v>
      </c>
      <c r="BC2331">
        <v>5</v>
      </c>
      <c r="BD2331">
        <v>78840</v>
      </c>
      <c r="BE2331">
        <v>78840</v>
      </c>
      <c r="BF2331">
        <v>0</v>
      </c>
      <c r="BG2331">
        <v>0</v>
      </c>
      <c r="BH2331">
        <v>0</v>
      </c>
      <c r="BJ2331">
        <v>0</v>
      </c>
      <c r="BK2331">
        <v>0</v>
      </c>
      <c r="BN2331">
        <v>0</v>
      </c>
      <c r="BO2331">
        <v>0</v>
      </c>
      <c r="BP2331">
        <v>1</v>
      </c>
      <c r="BQ2331">
        <v>2.4</v>
      </c>
      <c r="BR2331">
        <v>5</v>
      </c>
      <c r="BS2331">
        <v>5033360035</v>
      </c>
      <c r="BT2331">
        <v>0</v>
      </c>
      <c r="BU2331">
        <v>9602</v>
      </c>
      <c r="BV2331">
        <v>959219</v>
      </c>
      <c r="BW2331">
        <v>154028</v>
      </c>
      <c r="BX2331" t="s">
        <v>5267</v>
      </c>
      <c r="BZ2331" t="s">
        <v>6645</v>
      </c>
      <c r="CA2331">
        <v>51501</v>
      </c>
      <c r="CC2331">
        <v>0</v>
      </c>
      <c r="CE2331">
        <v>1</v>
      </c>
      <c r="CF2331" t="s">
        <v>7198</v>
      </c>
      <c r="CG2331">
        <v>0</v>
      </c>
      <c r="CH2331">
        <v>298.80871258799999</v>
      </c>
      <c r="CI2331">
        <v>4970.1827624400003</v>
      </c>
      <c r="CJ2331" s="2">
        <f t="shared" si="180"/>
        <v>0</v>
      </c>
      <c r="CK2331" s="2">
        <f t="shared" si="181"/>
        <v>34</v>
      </c>
      <c r="CL2331" s="2">
        <f t="shared" si="182"/>
        <v>3.4</v>
      </c>
      <c r="CM2331" t="str">
        <f t="shared" si="183"/>
        <v>No Residential</v>
      </c>
      <c r="CN2331" t="str">
        <f t="shared" si="184"/>
        <v>31 to 100 units</v>
      </c>
    </row>
    <row r="2332" spans="1:92" x14ac:dyDescent="0.25">
      <c r="A2332" s="1">
        <v>2331</v>
      </c>
      <c r="B2332" t="s">
        <v>90</v>
      </c>
      <c r="C2332">
        <v>3347</v>
      </c>
      <c r="D2332">
        <v>18</v>
      </c>
      <c r="E2332">
        <v>502</v>
      </c>
      <c r="F2332">
        <v>70</v>
      </c>
      <c r="G2332">
        <v>1016</v>
      </c>
      <c r="H2332">
        <v>31</v>
      </c>
      <c r="I2332">
        <v>50</v>
      </c>
      <c r="J2332">
        <v>10305</v>
      </c>
      <c r="K2332" t="s">
        <v>385</v>
      </c>
      <c r="L2332">
        <v>122</v>
      </c>
      <c r="M2332">
        <v>910</v>
      </c>
      <c r="N2332" t="s">
        <v>2412</v>
      </c>
      <c r="O2332" t="s">
        <v>2681</v>
      </c>
      <c r="X2332" t="s">
        <v>2681</v>
      </c>
      <c r="Z2332" t="s">
        <v>2999</v>
      </c>
      <c r="AA2332" t="s">
        <v>3002</v>
      </c>
      <c r="AB2332">
        <v>11</v>
      </c>
      <c r="AC2332">
        <v>0</v>
      </c>
      <c r="AE2332" t="s">
        <v>5019</v>
      </c>
      <c r="AF2332">
        <v>4000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4</v>
      </c>
      <c r="AQ2332">
        <v>0</v>
      </c>
      <c r="AR2332">
        <v>0</v>
      </c>
      <c r="AS2332">
        <v>0</v>
      </c>
      <c r="AT2332">
        <v>0</v>
      </c>
      <c r="AU2332">
        <v>40</v>
      </c>
      <c r="AV2332">
        <v>100</v>
      </c>
      <c r="AW2332">
        <v>0</v>
      </c>
      <c r="AX2332">
        <v>0</v>
      </c>
      <c r="AZ2332">
        <v>0</v>
      </c>
      <c r="BA2332" t="s">
        <v>2999</v>
      </c>
      <c r="BB2332">
        <v>5</v>
      </c>
      <c r="BC2332">
        <v>5</v>
      </c>
      <c r="BD2332">
        <v>10048</v>
      </c>
      <c r="BE2332">
        <v>10048</v>
      </c>
      <c r="BF2332">
        <v>0</v>
      </c>
      <c r="BG2332">
        <v>0</v>
      </c>
      <c r="BH2332">
        <v>0</v>
      </c>
      <c r="BJ2332">
        <v>0</v>
      </c>
      <c r="BK2332">
        <v>0</v>
      </c>
      <c r="BN2332">
        <v>0</v>
      </c>
      <c r="BO2332">
        <v>0.6</v>
      </c>
      <c r="BP2332">
        <v>0</v>
      </c>
      <c r="BQ2332">
        <v>1</v>
      </c>
      <c r="BR2332">
        <v>5</v>
      </c>
      <c r="BS2332">
        <v>5033470018</v>
      </c>
      <c r="BT2332">
        <v>0</v>
      </c>
      <c r="BU2332">
        <v>70</v>
      </c>
      <c r="BV2332">
        <v>960650</v>
      </c>
      <c r="BW2332">
        <v>156017</v>
      </c>
      <c r="BX2332" t="s">
        <v>5269</v>
      </c>
      <c r="BZ2332" t="s">
        <v>6661</v>
      </c>
      <c r="CA2332">
        <v>51502</v>
      </c>
      <c r="CC2332">
        <v>0</v>
      </c>
      <c r="CE2332">
        <v>1</v>
      </c>
      <c r="CF2332" t="s">
        <v>7198</v>
      </c>
      <c r="CG2332">
        <v>0</v>
      </c>
      <c r="CH2332">
        <v>280.080955356</v>
      </c>
      <c r="CI2332">
        <v>4001.5908702000002</v>
      </c>
      <c r="CJ2332" s="2">
        <f t="shared" si="180"/>
        <v>4.8</v>
      </c>
      <c r="CK2332" s="2">
        <f t="shared" si="181"/>
        <v>12.8</v>
      </c>
      <c r="CL2332" s="2">
        <f t="shared" si="182"/>
        <v>1.6</v>
      </c>
      <c r="CM2332" t="str">
        <f t="shared" si="183"/>
        <v>1 to 8 units</v>
      </c>
      <c r="CN2332" t="str">
        <f t="shared" si="184"/>
        <v>9 to 30 units</v>
      </c>
    </row>
    <row r="2333" spans="1:92" x14ac:dyDescent="0.25">
      <c r="A2333" s="1">
        <v>2332</v>
      </c>
      <c r="B2333" t="s">
        <v>90</v>
      </c>
      <c r="C2333">
        <v>3368</v>
      </c>
      <c r="D2333">
        <v>15</v>
      </c>
      <c r="E2333">
        <v>502</v>
      </c>
      <c r="F2333">
        <v>70</v>
      </c>
      <c r="G2333">
        <v>2002</v>
      </c>
      <c r="H2333">
        <v>31</v>
      </c>
      <c r="I2333">
        <v>50</v>
      </c>
      <c r="J2333">
        <v>10305</v>
      </c>
      <c r="K2333" t="s">
        <v>385</v>
      </c>
      <c r="L2333">
        <v>122</v>
      </c>
      <c r="M2333">
        <v>910</v>
      </c>
      <c r="N2333" t="s">
        <v>2617</v>
      </c>
      <c r="O2333" t="s">
        <v>2681</v>
      </c>
      <c r="X2333" t="s">
        <v>2681</v>
      </c>
      <c r="Z2333" t="s">
        <v>2999</v>
      </c>
      <c r="AA2333" t="s">
        <v>3002</v>
      </c>
      <c r="AB2333">
        <v>11</v>
      </c>
      <c r="AC2333">
        <v>0</v>
      </c>
      <c r="AE2333" t="s">
        <v>5149</v>
      </c>
      <c r="AF2333">
        <v>4740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4</v>
      </c>
      <c r="AQ2333">
        <v>0</v>
      </c>
      <c r="AR2333">
        <v>0</v>
      </c>
      <c r="AS2333">
        <v>0</v>
      </c>
      <c r="AT2333">
        <v>0</v>
      </c>
      <c r="AU2333">
        <v>47</v>
      </c>
      <c r="AV2333">
        <v>100</v>
      </c>
      <c r="AW2333">
        <v>0</v>
      </c>
      <c r="AX2333">
        <v>0</v>
      </c>
      <c r="AZ2333">
        <v>0</v>
      </c>
      <c r="BA2333" t="s">
        <v>2999</v>
      </c>
      <c r="BB2333">
        <v>5</v>
      </c>
      <c r="BC2333">
        <v>5</v>
      </c>
      <c r="BD2333">
        <v>12780</v>
      </c>
      <c r="BE2333">
        <v>12780</v>
      </c>
      <c r="BF2333">
        <v>0</v>
      </c>
      <c r="BG2333">
        <v>0</v>
      </c>
      <c r="BH2333">
        <v>0</v>
      </c>
      <c r="BJ2333">
        <v>0</v>
      </c>
      <c r="BK2333">
        <v>0</v>
      </c>
      <c r="BN2333">
        <v>0</v>
      </c>
      <c r="BO2333">
        <v>0.6</v>
      </c>
      <c r="BP2333">
        <v>0</v>
      </c>
      <c r="BQ2333">
        <v>1</v>
      </c>
      <c r="BR2333">
        <v>5</v>
      </c>
      <c r="BS2333">
        <v>5033680015</v>
      </c>
      <c r="BT2333">
        <v>0</v>
      </c>
      <c r="BU2333">
        <v>70</v>
      </c>
      <c r="BV2333">
        <v>959848</v>
      </c>
      <c r="BW2333">
        <v>154323</v>
      </c>
      <c r="BX2333" t="s">
        <v>5269</v>
      </c>
      <c r="BZ2333" t="s">
        <v>6631</v>
      </c>
      <c r="CA2333">
        <v>51502</v>
      </c>
      <c r="CC2333">
        <v>5033680015</v>
      </c>
      <c r="CD2333" t="s">
        <v>7162</v>
      </c>
      <c r="CE2333">
        <v>1</v>
      </c>
      <c r="CF2333" t="s">
        <v>7198</v>
      </c>
      <c r="CG2333">
        <v>0</v>
      </c>
      <c r="CH2333">
        <v>302.31585780900002</v>
      </c>
      <c r="CI2333">
        <v>5115.5872378900003</v>
      </c>
      <c r="CJ2333" s="2">
        <f t="shared" si="180"/>
        <v>5.6879999999999997</v>
      </c>
      <c r="CK2333" s="2">
        <f t="shared" si="181"/>
        <v>15.167999999999999</v>
      </c>
      <c r="CL2333" s="2">
        <f t="shared" si="182"/>
        <v>1.6</v>
      </c>
      <c r="CM2333" t="str">
        <f t="shared" si="183"/>
        <v>1 to 8 units</v>
      </c>
      <c r="CN2333" t="str">
        <f t="shared" si="184"/>
        <v>9 to 30 units</v>
      </c>
    </row>
    <row r="2334" spans="1:92" x14ac:dyDescent="0.25">
      <c r="A2334" s="1">
        <v>2333</v>
      </c>
      <c r="B2334" t="s">
        <v>90</v>
      </c>
      <c r="C2334">
        <v>3368</v>
      </c>
      <c r="D2334">
        <v>17</v>
      </c>
      <c r="E2334">
        <v>502</v>
      </c>
      <c r="F2334">
        <v>70</v>
      </c>
      <c r="G2334">
        <v>2001</v>
      </c>
      <c r="H2334">
        <v>31</v>
      </c>
      <c r="I2334">
        <v>50</v>
      </c>
      <c r="J2334">
        <v>10305</v>
      </c>
      <c r="K2334" t="s">
        <v>385</v>
      </c>
      <c r="L2334">
        <v>122</v>
      </c>
      <c r="M2334">
        <v>910</v>
      </c>
      <c r="N2334" t="s">
        <v>2618</v>
      </c>
      <c r="O2334" t="s">
        <v>2681</v>
      </c>
      <c r="P2334" t="s">
        <v>2665</v>
      </c>
      <c r="S2334" t="s">
        <v>2754</v>
      </c>
      <c r="X2334" t="s">
        <v>2996</v>
      </c>
      <c r="Y2334" t="s">
        <v>2665</v>
      </c>
      <c r="Z2334" t="s">
        <v>3000</v>
      </c>
      <c r="AA2334" t="s">
        <v>3002</v>
      </c>
      <c r="AB2334">
        <v>11</v>
      </c>
      <c r="AC2334">
        <v>0</v>
      </c>
      <c r="AE2334" t="s">
        <v>5150</v>
      </c>
      <c r="AF2334">
        <v>4640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4</v>
      </c>
      <c r="AQ2334">
        <v>0</v>
      </c>
      <c r="AR2334">
        <v>0</v>
      </c>
      <c r="AS2334">
        <v>0</v>
      </c>
      <c r="AT2334">
        <v>0</v>
      </c>
      <c r="AU2334">
        <v>46</v>
      </c>
      <c r="AV2334">
        <v>100</v>
      </c>
      <c r="AW2334">
        <v>0</v>
      </c>
      <c r="AX2334">
        <v>0</v>
      </c>
      <c r="AZ2334">
        <v>0</v>
      </c>
      <c r="BA2334" t="s">
        <v>2999</v>
      </c>
      <c r="BB2334">
        <v>5</v>
      </c>
      <c r="BC2334">
        <v>5</v>
      </c>
      <c r="BD2334">
        <v>13920</v>
      </c>
      <c r="BE2334">
        <v>13920</v>
      </c>
      <c r="BF2334">
        <v>0</v>
      </c>
      <c r="BG2334">
        <v>0</v>
      </c>
      <c r="BH2334">
        <v>0</v>
      </c>
      <c r="BJ2334">
        <v>0</v>
      </c>
      <c r="BK2334">
        <v>0</v>
      </c>
      <c r="BN2334">
        <v>0</v>
      </c>
      <c r="BO2334">
        <v>0.6</v>
      </c>
      <c r="BP2334">
        <v>0</v>
      </c>
      <c r="BQ2334">
        <v>1</v>
      </c>
      <c r="BR2334">
        <v>5</v>
      </c>
      <c r="BS2334">
        <v>5033680017</v>
      </c>
      <c r="BT2334">
        <v>0</v>
      </c>
      <c r="BU2334">
        <v>70</v>
      </c>
      <c r="BV2334">
        <v>959791</v>
      </c>
      <c r="BW2334">
        <v>154242</v>
      </c>
      <c r="BX2334" t="s">
        <v>5269</v>
      </c>
      <c r="BZ2334" t="s">
        <v>6631</v>
      </c>
      <c r="CA2334">
        <v>51502</v>
      </c>
      <c r="CC2334">
        <v>5033680017</v>
      </c>
      <c r="CD2334" t="s">
        <v>7162</v>
      </c>
      <c r="CE2334">
        <v>1</v>
      </c>
      <c r="CF2334" t="s">
        <v>7198</v>
      </c>
      <c r="CG2334">
        <v>0</v>
      </c>
      <c r="CH2334">
        <v>299.22301872899999</v>
      </c>
      <c r="CI2334">
        <v>4973.3238695</v>
      </c>
      <c r="CJ2334" s="2">
        <f t="shared" si="180"/>
        <v>5.5679999999999996</v>
      </c>
      <c r="CK2334" s="2">
        <f t="shared" si="181"/>
        <v>14.848000000000001</v>
      </c>
      <c r="CL2334" s="2">
        <f t="shared" si="182"/>
        <v>1.6</v>
      </c>
      <c r="CM2334" t="str">
        <f t="shared" si="183"/>
        <v>1 to 8 units</v>
      </c>
      <c r="CN2334" t="str">
        <f t="shared" si="184"/>
        <v>9 to 30 units</v>
      </c>
    </row>
    <row r="2335" spans="1:92" x14ac:dyDescent="0.25">
      <c r="A2335" s="1">
        <v>2334</v>
      </c>
      <c r="B2335" t="s">
        <v>90</v>
      </c>
      <c r="C2335">
        <v>3368</v>
      </c>
      <c r="D2335">
        <v>18</v>
      </c>
      <c r="E2335">
        <v>502</v>
      </c>
      <c r="F2335">
        <v>70</v>
      </c>
      <c r="G2335">
        <v>2001</v>
      </c>
      <c r="H2335">
        <v>31</v>
      </c>
      <c r="I2335">
        <v>50</v>
      </c>
      <c r="J2335">
        <v>10305</v>
      </c>
      <c r="K2335" t="s">
        <v>385</v>
      </c>
      <c r="L2335">
        <v>122</v>
      </c>
      <c r="M2335">
        <v>910</v>
      </c>
      <c r="N2335" t="s">
        <v>2363</v>
      </c>
      <c r="O2335" t="s">
        <v>2665</v>
      </c>
      <c r="S2335" t="s">
        <v>2754</v>
      </c>
      <c r="X2335" t="s">
        <v>2972</v>
      </c>
      <c r="Z2335" t="s">
        <v>2999</v>
      </c>
      <c r="AA2335" t="s">
        <v>3001</v>
      </c>
      <c r="AB2335">
        <v>11</v>
      </c>
      <c r="AC2335">
        <v>0</v>
      </c>
      <c r="AE2335" t="s">
        <v>4975</v>
      </c>
      <c r="AF2335">
        <v>16800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4</v>
      </c>
      <c r="AQ2335">
        <v>0</v>
      </c>
      <c r="AR2335">
        <v>0</v>
      </c>
      <c r="AS2335">
        <v>0</v>
      </c>
      <c r="AT2335">
        <v>0</v>
      </c>
      <c r="AU2335">
        <v>112</v>
      </c>
      <c r="AV2335">
        <v>150</v>
      </c>
      <c r="AW2335">
        <v>0</v>
      </c>
      <c r="AX2335">
        <v>0</v>
      </c>
      <c r="AZ2335">
        <v>0</v>
      </c>
      <c r="BA2335" t="s">
        <v>2999</v>
      </c>
      <c r="BB2335">
        <v>5</v>
      </c>
      <c r="BC2335">
        <v>5</v>
      </c>
      <c r="BD2335">
        <v>302400</v>
      </c>
      <c r="BE2335">
        <v>302400</v>
      </c>
      <c r="BF2335">
        <v>0</v>
      </c>
      <c r="BG2335">
        <v>0</v>
      </c>
      <c r="BH2335">
        <v>0</v>
      </c>
      <c r="BJ2335">
        <v>0</v>
      </c>
      <c r="BK2335">
        <v>0</v>
      </c>
      <c r="BN2335">
        <v>0</v>
      </c>
      <c r="BO2335">
        <v>0.6</v>
      </c>
      <c r="BP2335">
        <v>0</v>
      </c>
      <c r="BQ2335">
        <v>1</v>
      </c>
      <c r="BR2335">
        <v>5</v>
      </c>
      <c r="BS2335">
        <v>5033680018</v>
      </c>
      <c r="BT2335">
        <v>0</v>
      </c>
      <c r="BU2335">
        <v>70</v>
      </c>
      <c r="BV2335">
        <v>959713</v>
      </c>
      <c r="BW2335">
        <v>154303</v>
      </c>
      <c r="BX2335" t="s">
        <v>5269</v>
      </c>
      <c r="BZ2335" t="s">
        <v>6631</v>
      </c>
      <c r="CA2335">
        <v>51502</v>
      </c>
      <c r="CC2335">
        <v>5033680015</v>
      </c>
      <c r="CD2335" t="s">
        <v>7162</v>
      </c>
      <c r="CE2335">
        <v>1</v>
      </c>
      <c r="CF2335" t="s">
        <v>7198</v>
      </c>
      <c r="CG2335">
        <v>0</v>
      </c>
      <c r="CH2335">
        <v>521.585037941</v>
      </c>
      <c r="CI2335">
        <v>16618.520598499999</v>
      </c>
      <c r="CJ2335" s="2">
        <f t="shared" si="180"/>
        <v>20.16</v>
      </c>
      <c r="CK2335" s="2">
        <f t="shared" si="181"/>
        <v>53.76</v>
      </c>
      <c r="CL2335" s="2">
        <f t="shared" si="182"/>
        <v>1.6</v>
      </c>
      <c r="CM2335" t="str">
        <f t="shared" si="183"/>
        <v>9 to 30 units</v>
      </c>
      <c r="CN2335" t="str">
        <f t="shared" si="184"/>
        <v>31 to 100 units</v>
      </c>
    </row>
    <row r="2336" spans="1:92" x14ac:dyDescent="0.25">
      <c r="A2336" s="1">
        <v>2335</v>
      </c>
      <c r="B2336" t="s">
        <v>90</v>
      </c>
      <c r="C2336">
        <v>3380</v>
      </c>
      <c r="D2336">
        <v>68</v>
      </c>
      <c r="E2336">
        <v>502</v>
      </c>
      <c r="F2336">
        <v>70</v>
      </c>
      <c r="G2336">
        <v>2014</v>
      </c>
      <c r="H2336">
        <v>31</v>
      </c>
      <c r="I2336">
        <v>50</v>
      </c>
      <c r="J2336">
        <v>10305</v>
      </c>
      <c r="K2336" t="s">
        <v>379</v>
      </c>
      <c r="L2336">
        <v>122</v>
      </c>
      <c r="M2336">
        <v>910</v>
      </c>
      <c r="N2336" t="s">
        <v>2340</v>
      </c>
      <c r="O2336" t="s">
        <v>2685</v>
      </c>
      <c r="X2336" t="s">
        <v>2685</v>
      </c>
      <c r="Z2336" t="s">
        <v>2999</v>
      </c>
      <c r="AA2336" t="s">
        <v>3002</v>
      </c>
      <c r="AB2336">
        <v>11</v>
      </c>
      <c r="AC2336">
        <v>0</v>
      </c>
      <c r="AE2336" t="s">
        <v>4953</v>
      </c>
      <c r="AF2336">
        <v>5000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4</v>
      </c>
      <c r="AQ2336">
        <v>0</v>
      </c>
      <c r="AR2336">
        <v>0</v>
      </c>
      <c r="AS2336">
        <v>0</v>
      </c>
      <c r="AT2336">
        <v>0</v>
      </c>
      <c r="AU2336">
        <v>50</v>
      </c>
      <c r="AV2336">
        <v>100</v>
      </c>
      <c r="AW2336">
        <v>0</v>
      </c>
      <c r="AX2336">
        <v>0</v>
      </c>
      <c r="AZ2336">
        <v>0</v>
      </c>
      <c r="BA2336" t="s">
        <v>2999</v>
      </c>
      <c r="BB2336">
        <v>5</v>
      </c>
      <c r="BC2336">
        <v>5</v>
      </c>
      <c r="BD2336">
        <v>12000</v>
      </c>
      <c r="BE2336">
        <v>12000</v>
      </c>
      <c r="BF2336">
        <v>0</v>
      </c>
      <c r="BG2336">
        <v>0</v>
      </c>
      <c r="BH2336">
        <v>0</v>
      </c>
      <c r="BJ2336">
        <v>0</v>
      </c>
      <c r="BK2336">
        <v>0</v>
      </c>
      <c r="BN2336">
        <v>0</v>
      </c>
      <c r="BO2336">
        <v>0.6</v>
      </c>
      <c r="BP2336">
        <v>0</v>
      </c>
      <c r="BQ2336">
        <v>1</v>
      </c>
      <c r="BR2336">
        <v>5</v>
      </c>
      <c r="BS2336">
        <v>5033800068</v>
      </c>
      <c r="BT2336">
        <v>0</v>
      </c>
      <c r="BU2336">
        <v>70</v>
      </c>
      <c r="BV2336">
        <v>959281</v>
      </c>
      <c r="BW2336">
        <v>152470</v>
      </c>
      <c r="BX2336" t="s">
        <v>5267</v>
      </c>
      <c r="BY2336" t="s">
        <v>3000</v>
      </c>
      <c r="BZ2336" t="s">
        <v>6612</v>
      </c>
      <c r="CA2336">
        <v>51502</v>
      </c>
      <c r="CC2336">
        <v>0</v>
      </c>
      <c r="CE2336">
        <v>1</v>
      </c>
      <c r="CF2336" t="s">
        <v>7198</v>
      </c>
      <c r="CG2336">
        <v>0</v>
      </c>
      <c r="CH2336">
        <v>299.826847853</v>
      </c>
      <c r="CI2336">
        <v>4947.0917699600004</v>
      </c>
      <c r="CJ2336" s="2">
        <f t="shared" si="180"/>
        <v>6</v>
      </c>
      <c r="CK2336" s="2">
        <f t="shared" si="181"/>
        <v>16</v>
      </c>
      <c r="CL2336" s="2">
        <f t="shared" si="182"/>
        <v>1.6</v>
      </c>
      <c r="CM2336" t="str">
        <f t="shared" si="183"/>
        <v>1 to 8 units</v>
      </c>
      <c r="CN2336" t="str">
        <f t="shared" si="184"/>
        <v>9 to 30 units</v>
      </c>
    </row>
    <row r="2337" spans="1:92" x14ac:dyDescent="0.25">
      <c r="A2337" s="1">
        <v>2336</v>
      </c>
      <c r="B2337" t="s">
        <v>90</v>
      </c>
      <c r="C2337">
        <v>3395</v>
      </c>
      <c r="D2337">
        <v>44</v>
      </c>
      <c r="E2337">
        <v>502</v>
      </c>
      <c r="F2337">
        <v>70</v>
      </c>
      <c r="G2337">
        <v>1012</v>
      </c>
      <c r="H2337">
        <v>31</v>
      </c>
      <c r="I2337">
        <v>50</v>
      </c>
      <c r="J2337">
        <v>10305</v>
      </c>
      <c r="K2337" t="s">
        <v>371</v>
      </c>
      <c r="L2337">
        <v>122</v>
      </c>
      <c r="M2337">
        <v>910</v>
      </c>
      <c r="N2337" t="s">
        <v>2409</v>
      </c>
      <c r="O2337" t="s">
        <v>2685</v>
      </c>
      <c r="X2337" t="s">
        <v>2685</v>
      </c>
      <c r="Z2337" t="s">
        <v>2999</v>
      </c>
      <c r="AA2337" t="s">
        <v>3002</v>
      </c>
      <c r="AB2337">
        <v>11</v>
      </c>
      <c r="AC2337">
        <v>0</v>
      </c>
      <c r="AE2337" t="s">
        <v>5017</v>
      </c>
      <c r="AF2337">
        <v>5300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4</v>
      </c>
      <c r="AQ2337">
        <v>0</v>
      </c>
      <c r="AR2337">
        <v>0</v>
      </c>
      <c r="AS2337">
        <v>0</v>
      </c>
      <c r="AT2337">
        <v>0</v>
      </c>
      <c r="AU2337">
        <v>53</v>
      </c>
      <c r="AV2337">
        <v>100</v>
      </c>
      <c r="AW2337">
        <v>0</v>
      </c>
      <c r="AX2337">
        <v>0</v>
      </c>
      <c r="AZ2337">
        <v>0</v>
      </c>
      <c r="BA2337" t="s">
        <v>2999</v>
      </c>
      <c r="BB2337">
        <v>5</v>
      </c>
      <c r="BC2337">
        <v>5</v>
      </c>
      <c r="BD2337">
        <v>11160</v>
      </c>
      <c r="BE2337">
        <v>11160</v>
      </c>
      <c r="BF2337">
        <v>0</v>
      </c>
      <c r="BG2337">
        <v>0</v>
      </c>
      <c r="BH2337">
        <v>0</v>
      </c>
      <c r="BJ2337">
        <v>0</v>
      </c>
      <c r="BK2337">
        <v>0</v>
      </c>
      <c r="BN2337">
        <v>0</v>
      </c>
      <c r="BO2337">
        <v>0.6</v>
      </c>
      <c r="BP2337">
        <v>0</v>
      </c>
      <c r="BQ2337">
        <v>1</v>
      </c>
      <c r="BR2337">
        <v>5</v>
      </c>
      <c r="BS2337">
        <v>5033950044</v>
      </c>
      <c r="BT2337">
        <v>0</v>
      </c>
      <c r="BU2337">
        <v>70</v>
      </c>
      <c r="BV2337">
        <v>961935</v>
      </c>
      <c r="BW2337">
        <v>154487</v>
      </c>
      <c r="BX2337" t="s">
        <v>5269</v>
      </c>
      <c r="BZ2337" t="s">
        <v>6659</v>
      </c>
      <c r="CA2337">
        <v>51502</v>
      </c>
      <c r="CC2337">
        <v>0</v>
      </c>
      <c r="CE2337">
        <v>1</v>
      </c>
      <c r="CF2337" t="s">
        <v>7198</v>
      </c>
      <c r="CG2337">
        <v>0</v>
      </c>
      <c r="CH2337">
        <v>311.26858353199998</v>
      </c>
      <c r="CI2337">
        <v>5508.0947428700001</v>
      </c>
      <c r="CJ2337" s="2">
        <f t="shared" si="180"/>
        <v>6.36</v>
      </c>
      <c r="CK2337" s="2">
        <f t="shared" si="181"/>
        <v>16.96</v>
      </c>
      <c r="CL2337" s="2">
        <f t="shared" si="182"/>
        <v>1.6</v>
      </c>
      <c r="CM2337" t="str">
        <f t="shared" si="183"/>
        <v>1 to 8 units</v>
      </c>
      <c r="CN2337" t="str">
        <f t="shared" si="184"/>
        <v>9 to 30 units</v>
      </c>
    </row>
    <row r="2338" spans="1:92" x14ac:dyDescent="0.25">
      <c r="A2338" s="1">
        <v>2337</v>
      </c>
      <c r="B2338" t="s">
        <v>90</v>
      </c>
      <c r="C2338">
        <v>3491</v>
      </c>
      <c r="D2338">
        <v>14</v>
      </c>
      <c r="E2338">
        <v>502</v>
      </c>
      <c r="F2338">
        <v>70</v>
      </c>
      <c r="G2338">
        <v>1029</v>
      </c>
      <c r="H2338">
        <v>31</v>
      </c>
      <c r="I2338">
        <v>50</v>
      </c>
      <c r="J2338">
        <v>10305</v>
      </c>
      <c r="K2338" t="s">
        <v>385</v>
      </c>
      <c r="L2338">
        <v>122</v>
      </c>
      <c r="M2338">
        <v>910</v>
      </c>
      <c r="N2338" t="s">
        <v>2488</v>
      </c>
      <c r="O2338" t="s">
        <v>2681</v>
      </c>
      <c r="X2338" t="s">
        <v>2681</v>
      </c>
      <c r="Z2338" t="s">
        <v>2999</v>
      </c>
      <c r="AA2338" t="s">
        <v>3002</v>
      </c>
      <c r="AB2338">
        <v>11</v>
      </c>
      <c r="AC2338">
        <v>0</v>
      </c>
      <c r="AD2338" t="s">
        <v>3006</v>
      </c>
      <c r="AE2338" t="s">
        <v>5085</v>
      </c>
      <c r="AF2338">
        <v>7600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4</v>
      </c>
      <c r="AQ2338">
        <v>0</v>
      </c>
      <c r="AR2338">
        <v>0</v>
      </c>
      <c r="AS2338">
        <v>0</v>
      </c>
      <c r="AT2338">
        <v>0</v>
      </c>
      <c r="AU2338">
        <v>40</v>
      </c>
      <c r="AV2338">
        <v>190</v>
      </c>
      <c r="AW2338">
        <v>0</v>
      </c>
      <c r="AX2338">
        <v>0</v>
      </c>
      <c r="AZ2338">
        <v>0</v>
      </c>
      <c r="BA2338" t="s">
        <v>2999</v>
      </c>
      <c r="BB2338">
        <v>5</v>
      </c>
      <c r="BC2338">
        <v>5</v>
      </c>
      <c r="BD2338">
        <v>16980</v>
      </c>
      <c r="BE2338">
        <v>16980</v>
      </c>
      <c r="BF2338">
        <v>0</v>
      </c>
      <c r="BG2338">
        <v>0</v>
      </c>
      <c r="BH2338">
        <v>0</v>
      </c>
      <c r="BJ2338">
        <v>0</v>
      </c>
      <c r="BK2338">
        <v>0</v>
      </c>
      <c r="BN2338">
        <v>0</v>
      </c>
      <c r="BO2338">
        <v>0.6</v>
      </c>
      <c r="BP2338">
        <v>0</v>
      </c>
      <c r="BQ2338">
        <v>1</v>
      </c>
      <c r="BR2338">
        <v>5</v>
      </c>
      <c r="BS2338">
        <v>5034910014</v>
      </c>
      <c r="BT2338">
        <v>0</v>
      </c>
      <c r="BU2338">
        <v>70</v>
      </c>
      <c r="BV2338">
        <v>965029</v>
      </c>
      <c r="BW2338">
        <v>153681</v>
      </c>
      <c r="BX2338" t="s">
        <v>5269</v>
      </c>
      <c r="BZ2338" t="s">
        <v>6709</v>
      </c>
      <c r="CA2338">
        <v>51503</v>
      </c>
      <c r="CC2338">
        <v>0</v>
      </c>
      <c r="CE2338">
        <v>1</v>
      </c>
      <c r="CF2338" t="s">
        <v>7198</v>
      </c>
      <c r="CG2338">
        <v>0</v>
      </c>
      <c r="CH2338">
        <v>450.077582597</v>
      </c>
      <c r="CI2338">
        <v>6926.9456871100001</v>
      </c>
      <c r="CJ2338" s="2">
        <f t="shared" si="180"/>
        <v>9.1199999999999992</v>
      </c>
      <c r="CK2338" s="2">
        <f t="shared" si="181"/>
        <v>24.32</v>
      </c>
      <c r="CL2338" s="2">
        <f t="shared" si="182"/>
        <v>1.6</v>
      </c>
      <c r="CM2338" t="str">
        <f t="shared" si="183"/>
        <v>9 to 30 units</v>
      </c>
      <c r="CN2338" t="str">
        <f t="shared" si="184"/>
        <v>9 to 30 units</v>
      </c>
    </row>
    <row r="2339" spans="1:92" x14ac:dyDescent="0.25">
      <c r="A2339" s="1">
        <v>2338</v>
      </c>
      <c r="B2339" t="s">
        <v>90</v>
      </c>
      <c r="C2339">
        <v>3560</v>
      </c>
      <c r="D2339">
        <v>35</v>
      </c>
      <c r="E2339">
        <v>502</v>
      </c>
      <c r="F2339">
        <v>114.02</v>
      </c>
      <c r="G2339">
        <v>1006</v>
      </c>
      <c r="H2339">
        <v>31</v>
      </c>
      <c r="I2339">
        <v>50</v>
      </c>
      <c r="J2339">
        <v>10306</v>
      </c>
      <c r="K2339" t="s">
        <v>379</v>
      </c>
      <c r="L2339">
        <v>122</v>
      </c>
      <c r="M2339">
        <v>910</v>
      </c>
      <c r="N2339" t="s">
        <v>2345</v>
      </c>
      <c r="O2339" t="s">
        <v>2681</v>
      </c>
      <c r="X2339" t="s">
        <v>2681</v>
      </c>
      <c r="Z2339" t="s">
        <v>2999</v>
      </c>
      <c r="AA2339" t="s">
        <v>3002</v>
      </c>
      <c r="AB2339">
        <v>11</v>
      </c>
      <c r="AC2339">
        <v>0</v>
      </c>
      <c r="AE2339" t="s">
        <v>4958</v>
      </c>
      <c r="AF2339">
        <v>4000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40</v>
      </c>
      <c r="AV2339">
        <v>100</v>
      </c>
      <c r="AW2339">
        <v>0</v>
      </c>
      <c r="AX2339">
        <v>0</v>
      </c>
      <c r="AZ2339">
        <v>0</v>
      </c>
      <c r="BA2339" t="s">
        <v>2999</v>
      </c>
      <c r="BB2339">
        <v>5</v>
      </c>
      <c r="BC2339">
        <v>5</v>
      </c>
      <c r="BD2339">
        <v>9540</v>
      </c>
      <c r="BE2339">
        <v>9540</v>
      </c>
      <c r="BF2339">
        <v>0</v>
      </c>
      <c r="BG2339">
        <v>0</v>
      </c>
      <c r="BH2339">
        <v>0</v>
      </c>
      <c r="BJ2339">
        <v>0</v>
      </c>
      <c r="BK2339">
        <v>0</v>
      </c>
      <c r="BN2339">
        <v>0</v>
      </c>
      <c r="BO2339">
        <v>0.6</v>
      </c>
      <c r="BP2339">
        <v>0</v>
      </c>
      <c r="BQ2339">
        <v>1</v>
      </c>
      <c r="BR2339">
        <v>5</v>
      </c>
      <c r="BS2339">
        <v>5035600035</v>
      </c>
      <c r="BT2339">
        <v>0</v>
      </c>
      <c r="BU2339">
        <v>11402</v>
      </c>
      <c r="BV2339">
        <v>956248</v>
      </c>
      <c r="BW2339">
        <v>151415</v>
      </c>
      <c r="BX2339" t="s">
        <v>5276</v>
      </c>
      <c r="BY2339" t="s">
        <v>3000</v>
      </c>
      <c r="BZ2339" t="s">
        <v>6616</v>
      </c>
      <c r="CA2339">
        <v>51601</v>
      </c>
      <c r="CC2339">
        <v>0</v>
      </c>
      <c r="CE2339">
        <v>1</v>
      </c>
      <c r="CF2339" t="s">
        <v>7198</v>
      </c>
      <c r="CG2339">
        <v>0</v>
      </c>
      <c r="CH2339">
        <v>280.63706885800002</v>
      </c>
      <c r="CI2339">
        <v>4054.5487291999998</v>
      </c>
      <c r="CJ2339" s="2">
        <f t="shared" si="180"/>
        <v>4.8</v>
      </c>
      <c r="CK2339" s="2">
        <f t="shared" si="181"/>
        <v>12.8</v>
      </c>
      <c r="CL2339" s="2">
        <f t="shared" si="182"/>
        <v>1.6</v>
      </c>
      <c r="CM2339" t="str">
        <f t="shared" si="183"/>
        <v>1 to 8 units</v>
      </c>
      <c r="CN2339" t="str">
        <f t="shared" si="184"/>
        <v>9 to 30 units</v>
      </c>
    </row>
    <row r="2340" spans="1:92" x14ac:dyDescent="0.25">
      <c r="A2340" s="1">
        <v>2339</v>
      </c>
      <c r="B2340" t="s">
        <v>90</v>
      </c>
      <c r="C2340">
        <v>3561</v>
      </c>
      <c r="D2340">
        <v>59</v>
      </c>
      <c r="E2340">
        <v>502</v>
      </c>
      <c r="F2340">
        <v>114.02</v>
      </c>
      <c r="G2340">
        <v>1005</v>
      </c>
      <c r="H2340">
        <v>31</v>
      </c>
      <c r="I2340">
        <v>50</v>
      </c>
      <c r="J2340">
        <v>10306</v>
      </c>
      <c r="K2340" t="s">
        <v>379</v>
      </c>
      <c r="L2340">
        <v>122</v>
      </c>
      <c r="M2340">
        <v>910</v>
      </c>
      <c r="N2340" t="s">
        <v>2403</v>
      </c>
      <c r="O2340" t="s">
        <v>2681</v>
      </c>
      <c r="X2340" t="s">
        <v>2681</v>
      </c>
      <c r="Z2340" t="s">
        <v>2999</v>
      </c>
      <c r="AA2340" t="s">
        <v>3002</v>
      </c>
      <c r="AB2340">
        <v>11</v>
      </c>
      <c r="AC2340">
        <v>0</v>
      </c>
      <c r="AE2340" t="s">
        <v>5011</v>
      </c>
      <c r="AF2340">
        <v>11900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4</v>
      </c>
      <c r="AQ2340">
        <v>0</v>
      </c>
      <c r="AR2340">
        <v>0</v>
      </c>
      <c r="AS2340">
        <v>0</v>
      </c>
      <c r="AT2340">
        <v>0</v>
      </c>
      <c r="AU2340">
        <v>119</v>
      </c>
      <c r="AV2340">
        <v>100</v>
      </c>
      <c r="AW2340">
        <v>0</v>
      </c>
      <c r="AX2340">
        <v>0</v>
      </c>
      <c r="AZ2340">
        <v>0</v>
      </c>
      <c r="BA2340" t="s">
        <v>2999</v>
      </c>
      <c r="BB2340">
        <v>5</v>
      </c>
      <c r="BC2340">
        <v>5</v>
      </c>
      <c r="BD2340">
        <v>26820</v>
      </c>
      <c r="BE2340">
        <v>26820</v>
      </c>
      <c r="BF2340">
        <v>0</v>
      </c>
      <c r="BG2340">
        <v>0</v>
      </c>
      <c r="BH2340">
        <v>0</v>
      </c>
      <c r="BJ2340">
        <v>0</v>
      </c>
      <c r="BK2340">
        <v>0</v>
      </c>
      <c r="BN2340">
        <v>0</v>
      </c>
      <c r="BO2340">
        <v>0.6</v>
      </c>
      <c r="BP2340">
        <v>0</v>
      </c>
      <c r="BQ2340">
        <v>1</v>
      </c>
      <c r="BR2340">
        <v>5</v>
      </c>
      <c r="BS2340">
        <v>5035610059</v>
      </c>
      <c r="BT2340">
        <v>0</v>
      </c>
      <c r="BU2340">
        <v>11402</v>
      </c>
      <c r="BV2340">
        <v>956513</v>
      </c>
      <c r="BW2340">
        <v>150948</v>
      </c>
      <c r="BX2340" t="s">
        <v>5276</v>
      </c>
      <c r="BZ2340" t="s">
        <v>6616</v>
      </c>
      <c r="CA2340">
        <v>51601</v>
      </c>
      <c r="CC2340">
        <v>0</v>
      </c>
      <c r="CE2340">
        <v>1</v>
      </c>
      <c r="CF2340" t="s">
        <v>7198</v>
      </c>
      <c r="CG2340">
        <v>0</v>
      </c>
      <c r="CH2340">
        <v>432.56846063699999</v>
      </c>
      <c r="CI2340">
        <v>11648.9604199</v>
      </c>
      <c r="CJ2340" s="2">
        <f t="shared" si="180"/>
        <v>14.28</v>
      </c>
      <c r="CK2340" s="2">
        <f t="shared" si="181"/>
        <v>38.08</v>
      </c>
      <c r="CL2340" s="2">
        <f t="shared" si="182"/>
        <v>1.6</v>
      </c>
      <c r="CM2340" t="str">
        <f t="shared" si="183"/>
        <v>9 to 30 units</v>
      </c>
      <c r="CN2340" t="str">
        <f t="shared" si="184"/>
        <v>31 to 100 units</v>
      </c>
    </row>
    <row r="2341" spans="1:92" x14ac:dyDescent="0.25">
      <c r="A2341" s="1">
        <v>2340</v>
      </c>
      <c r="B2341" t="s">
        <v>90</v>
      </c>
      <c r="C2341">
        <v>3592</v>
      </c>
      <c r="D2341">
        <v>77</v>
      </c>
      <c r="E2341">
        <v>502</v>
      </c>
      <c r="F2341">
        <v>122</v>
      </c>
      <c r="G2341">
        <v>4000</v>
      </c>
      <c r="H2341">
        <v>31</v>
      </c>
      <c r="I2341">
        <v>50</v>
      </c>
      <c r="J2341">
        <v>10306</v>
      </c>
      <c r="K2341" t="s">
        <v>374</v>
      </c>
      <c r="L2341">
        <v>122</v>
      </c>
      <c r="M2341">
        <v>910</v>
      </c>
      <c r="N2341" t="s">
        <v>2360</v>
      </c>
      <c r="O2341" t="s">
        <v>2681</v>
      </c>
      <c r="X2341" t="s">
        <v>2681</v>
      </c>
      <c r="Z2341" t="s">
        <v>2999</v>
      </c>
      <c r="AA2341" t="s">
        <v>3002</v>
      </c>
      <c r="AB2341">
        <v>11</v>
      </c>
      <c r="AC2341">
        <v>0</v>
      </c>
      <c r="AE2341" t="s">
        <v>4973</v>
      </c>
      <c r="AF2341">
        <v>3700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4</v>
      </c>
      <c r="AQ2341">
        <v>0</v>
      </c>
      <c r="AR2341">
        <v>0</v>
      </c>
      <c r="AS2341">
        <v>0</v>
      </c>
      <c r="AT2341">
        <v>0</v>
      </c>
      <c r="AU2341">
        <v>37</v>
      </c>
      <c r="AV2341">
        <v>100</v>
      </c>
      <c r="AW2341">
        <v>0</v>
      </c>
      <c r="AX2341">
        <v>0</v>
      </c>
      <c r="AZ2341">
        <v>0</v>
      </c>
      <c r="BA2341" t="s">
        <v>2999</v>
      </c>
      <c r="BB2341">
        <v>5</v>
      </c>
      <c r="BC2341">
        <v>5</v>
      </c>
      <c r="BD2341">
        <v>11100</v>
      </c>
      <c r="BE2341">
        <v>11100</v>
      </c>
      <c r="BF2341">
        <v>0</v>
      </c>
      <c r="BG2341">
        <v>0</v>
      </c>
      <c r="BH2341">
        <v>0</v>
      </c>
      <c r="BJ2341">
        <v>0</v>
      </c>
      <c r="BK2341">
        <v>0</v>
      </c>
      <c r="BN2341">
        <v>0</v>
      </c>
      <c r="BO2341">
        <v>0.6</v>
      </c>
      <c r="BP2341">
        <v>0</v>
      </c>
      <c r="BQ2341">
        <v>1</v>
      </c>
      <c r="BR2341">
        <v>5</v>
      </c>
      <c r="BS2341">
        <v>5035920077</v>
      </c>
      <c r="BT2341">
        <v>0</v>
      </c>
      <c r="BU2341">
        <v>122</v>
      </c>
      <c r="BV2341">
        <v>953653</v>
      </c>
      <c r="BW2341">
        <v>150446</v>
      </c>
      <c r="BX2341" t="s">
        <v>5276</v>
      </c>
      <c r="BZ2341" t="s">
        <v>6628</v>
      </c>
      <c r="CA2341">
        <v>51602</v>
      </c>
      <c r="CC2341">
        <v>0</v>
      </c>
      <c r="CE2341">
        <v>1</v>
      </c>
      <c r="CF2341" t="s">
        <v>7198</v>
      </c>
      <c r="CG2341">
        <v>0</v>
      </c>
      <c r="CH2341">
        <v>281.17941414500001</v>
      </c>
      <c r="CI2341">
        <v>4062.1880533100002</v>
      </c>
      <c r="CJ2341" s="2">
        <f t="shared" si="180"/>
        <v>4.4400000000000004</v>
      </c>
      <c r="CK2341" s="2">
        <f t="shared" si="181"/>
        <v>11.84</v>
      </c>
      <c r="CL2341" s="2">
        <f t="shared" si="182"/>
        <v>1.6</v>
      </c>
      <c r="CM2341" t="str">
        <f t="shared" si="183"/>
        <v>1 to 8 units</v>
      </c>
      <c r="CN2341" t="str">
        <f t="shared" si="184"/>
        <v>9 to 30 units</v>
      </c>
    </row>
    <row r="2342" spans="1:92" x14ac:dyDescent="0.25">
      <c r="A2342" s="1">
        <v>2341</v>
      </c>
      <c r="B2342" t="s">
        <v>90</v>
      </c>
      <c r="C2342">
        <v>3650</v>
      </c>
      <c r="D2342">
        <v>32</v>
      </c>
      <c r="E2342">
        <v>502</v>
      </c>
      <c r="F2342">
        <v>112.01</v>
      </c>
      <c r="G2342">
        <v>1003</v>
      </c>
      <c r="H2342">
        <v>31</v>
      </c>
      <c r="I2342">
        <v>50</v>
      </c>
      <c r="J2342">
        <v>10305</v>
      </c>
      <c r="K2342" t="s">
        <v>379</v>
      </c>
      <c r="L2342">
        <v>122</v>
      </c>
      <c r="M2342">
        <v>910</v>
      </c>
      <c r="N2342" t="s">
        <v>2626</v>
      </c>
      <c r="O2342" t="s">
        <v>2685</v>
      </c>
      <c r="X2342" t="s">
        <v>2685</v>
      </c>
      <c r="Z2342" t="s">
        <v>2999</v>
      </c>
      <c r="AA2342" t="s">
        <v>3002</v>
      </c>
      <c r="AB2342">
        <v>11</v>
      </c>
      <c r="AC2342">
        <v>0</v>
      </c>
      <c r="AE2342" t="s">
        <v>5155</v>
      </c>
      <c r="AF2342">
        <v>3000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4</v>
      </c>
      <c r="AQ2342">
        <v>0</v>
      </c>
      <c r="AR2342">
        <v>0</v>
      </c>
      <c r="AS2342">
        <v>0</v>
      </c>
      <c r="AT2342">
        <v>0</v>
      </c>
      <c r="AU2342">
        <v>30</v>
      </c>
      <c r="AV2342">
        <v>100</v>
      </c>
      <c r="AW2342">
        <v>0</v>
      </c>
      <c r="AX2342">
        <v>0</v>
      </c>
      <c r="AZ2342">
        <v>0</v>
      </c>
      <c r="BA2342" t="s">
        <v>2999</v>
      </c>
      <c r="BB2342">
        <v>5</v>
      </c>
      <c r="BC2342">
        <v>5</v>
      </c>
      <c r="BD2342">
        <v>17820</v>
      </c>
      <c r="BE2342">
        <v>17820</v>
      </c>
      <c r="BF2342">
        <v>0</v>
      </c>
      <c r="BG2342">
        <v>0</v>
      </c>
      <c r="BH2342">
        <v>0</v>
      </c>
      <c r="BJ2342">
        <v>0</v>
      </c>
      <c r="BK2342">
        <v>0</v>
      </c>
      <c r="BN2342">
        <v>0</v>
      </c>
      <c r="BO2342">
        <v>0.6</v>
      </c>
      <c r="BP2342">
        <v>0</v>
      </c>
      <c r="BQ2342">
        <v>1</v>
      </c>
      <c r="BR2342">
        <v>5</v>
      </c>
      <c r="BS2342">
        <v>5036500032</v>
      </c>
      <c r="BT2342">
        <v>0</v>
      </c>
      <c r="BU2342">
        <v>11201</v>
      </c>
      <c r="BV2342">
        <v>958855</v>
      </c>
      <c r="BW2342">
        <v>152443</v>
      </c>
      <c r="BX2342" t="s">
        <v>5267</v>
      </c>
      <c r="BZ2342" t="s">
        <v>6612</v>
      </c>
      <c r="CA2342">
        <v>51701</v>
      </c>
      <c r="CC2342">
        <v>5036500032</v>
      </c>
      <c r="CD2342" t="s">
        <v>7193</v>
      </c>
      <c r="CE2342">
        <v>1</v>
      </c>
      <c r="CF2342" t="s">
        <v>7198</v>
      </c>
      <c r="CG2342">
        <v>0</v>
      </c>
      <c r="CH2342">
        <v>260.004313685</v>
      </c>
      <c r="CI2342">
        <v>3000.03293497</v>
      </c>
      <c r="CJ2342" s="2">
        <f t="shared" si="180"/>
        <v>3.6</v>
      </c>
      <c r="CK2342" s="2">
        <f t="shared" si="181"/>
        <v>9.6</v>
      </c>
      <c r="CL2342" s="2">
        <f t="shared" si="182"/>
        <v>1.6</v>
      </c>
      <c r="CM2342" t="str">
        <f t="shared" si="183"/>
        <v>1 to 8 units</v>
      </c>
      <c r="CN2342" t="str">
        <f t="shared" si="184"/>
        <v>9 to 30 units</v>
      </c>
    </row>
    <row r="2343" spans="1:92" x14ac:dyDescent="0.25">
      <c r="A2343" s="1">
        <v>2342</v>
      </c>
      <c r="B2343" t="s">
        <v>90</v>
      </c>
      <c r="C2343">
        <v>3670</v>
      </c>
      <c r="D2343">
        <v>12</v>
      </c>
      <c r="E2343">
        <v>502</v>
      </c>
      <c r="F2343">
        <v>112.01</v>
      </c>
      <c r="G2343">
        <v>2010</v>
      </c>
      <c r="H2343">
        <v>31</v>
      </c>
      <c r="I2343">
        <v>50</v>
      </c>
      <c r="J2343">
        <v>10306</v>
      </c>
      <c r="K2343" t="s">
        <v>379</v>
      </c>
      <c r="L2343">
        <v>122</v>
      </c>
      <c r="M2343">
        <v>910</v>
      </c>
      <c r="N2343" t="s">
        <v>2539</v>
      </c>
      <c r="O2343" t="s">
        <v>2685</v>
      </c>
      <c r="X2343" t="s">
        <v>2685</v>
      </c>
      <c r="Z2343" t="s">
        <v>2999</v>
      </c>
      <c r="AA2343" t="s">
        <v>3002</v>
      </c>
      <c r="AB2343">
        <v>11</v>
      </c>
      <c r="AC2343">
        <v>0</v>
      </c>
      <c r="AE2343" t="s">
        <v>5132</v>
      </c>
      <c r="AF2343">
        <v>8800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4</v>
      </c>
      <c r="AQ2343">
        <v>0</v>
      </c>
      <c r="AR2343">
        <v>0</v>
      </c>
      <c r="AS2343">
        <v>0</v>
      </c>
      <c r="AT2343">
        <v>0</v>
      </c>
      <c r="AU2343">
        <v>88</v>
      </c>
      <c r="AV2343">
        <v>100</v>
      </c>
      <c r="AW2343">
        <v>0</v>
      </c>
      <c r="AX2343">
        <v>0</v>
      </c>
      <c r="AZ2343">
        <v>0</v>
      </c>
      <c r="BA2343" t="s">
        <v>2999</v>
      </c>
      <c r="BB2343">
        <v>5</v>
      </c>
      <c r="BC2343">
        <v>5</v>
      </c>
      <c r="BD2343">
        <v>2400</v>
      </c>
      <c r="BE2343">
        <v>2400</v>
      </c>
      <c r="BF2343">
        <v>0</v>
      </c>
      <c r="BG2343">
        <v>0</v>
      </c>
      <c r="BH2343">
        <v>0</v>
      </c>
      <c r="BJ2343">
        <v>0</v>
      </c>
      <c r="BK2343">
        <v>0</v>
      </c>
      <c r="BN2343">
        <v>0</v>
      </c>
      <c r="BO2343">
        <v>0.6</v>
      </c>
      <c r="BP2343">
        <v>0</v>
      </c>
      <c r="BQ2343">
        <v>1</v>
      </c>
      <c r="BR2343">
        <v>5</v>
      </c>
      <c r="BS2343">
        <v>5036700012</v>
      </c>
      <c r="BT2343">
        <v>0</v>
      </c>
      <c r="BU2343">
        <v>11201</v>
      </c>
      <c r="BV2343">
        <v>956814</v>
      </c>
      <c r="BW2343">
        <v>150677</v>
      </c>
      <c r="BX2343" t="s">
        <v>5276</v>
      </c>
      <c r="BZ2343" t="s">
        <v>6704</v>
      </c>
      <c r="CA2343">
        <v>51701</v>
      </c>
      <c r="CC2343">
        <v>0</v>
      </c>
      <c r="CE2343">
        <v>1</v>
      </c>
      <c r="CF2343" t="s">
        <v>7198</v>
      </c>
      <c r="CG2343">
        <v>0</v>
      </c>
      <c r="CH2343">
        <v>382.67101076099999</v>
      </c>
      <c r="CI2343">
        <v>9124.6922675599999</v>
      </c>
      <c r="CJ2343" s="2">
        <f t="shared" si="180"/>
        <v>10.56</v>
      </c>
      <c r="CK2343" s="2">
        <f t="shared" si="181"/>
        <v>28.16</v>
      </c>
      <c r="CL2343" s="2">
        <f t="shared" si="182"/>
        <v>1.6</v>
      </c>
      <c r="CM2343" t="str">
        <f t="shared" si="183"/>
        <v>9 to 30 units</v>
      </c>
      <c r="CN2343" t="str">
        <f t="shared" si="184"/>
        <v>9 to 30 units</v>
      </c>
    </row>
    <row r="2344" spans="1:92" x14ac:dyDescent="0.25">
      <c r="A2344" s="1">
        <v>2343</v>
      </c>
      <c r="B2344" t="s">
        <v>90</v>
      </c>
      <c r="C2344">
        <v>3679</v>
      </c>
      <c r="D2344">
        <v>8</v>
      </c>
      <c r="E2344">
        <v>502</v>
      </c>
      <c r="F2344">
        <v>112.01</v>
      </c>
      <c r="G2344">
        <v>2013</v>
      </c>
      <c r="H2344">
        <v>31</v>
      </c>
      <c r="I2344">
        <v>50</v>
      </c>
      <c r="J2344">
        <v>10306</v>
      </c>
      <c r="K2344" t="s">
        <v>379</v>
      </c>
      <c r="L2344">
        <v>122</v>
      </c>
      <c r="M2344">
        <v>910</v>
      </c>
      <c r="N2344" t="s">
        <v>2477</v>
      </c>
      <c r="O2344" t="s">
        <v>2685</v>
      </c>
      <c r="X2344" t="s">
        <v>2685</v>
      </c>
      <c r="Z2344" t="s">
        <v>2999</v>
      </c>
      <c r="AA2344" t="s">
        <v>3002</v>
      </c>
      <c r="AB2344">
        <v>11</v>
      </c>
      <c r="AC2344">
        <v>0</v>
      </c>
      <c r="AE2344" t="s">
        <v>5074</v>
      </c>
      <c r="AF2344">
        <v>4080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4</v>
      </c>
      <c r="AQ2344">
        <v>0</v>
      </c>
      <c r="AR2344">
        <v>0</v>
      </c>
      <c r="AS2344">
        <v>0</v>
      </c>
      <c r="AT2344">
        <v>0</v>
      </c>
      <c r="AU2344">
        <v>40</v>
      </c>
      <c r="AV2344">
        <v>102</v>
      </c>
      <c r="AW2344">
        <v>0</v>
      </c>
      <c r="AX2344">
        <v>0</v>
      </c>
      <c r="AZ2344">
        <v>0</v>
      </c>
      <c r="BA2344" t="s">
        <v>2999</v>
      </c>
      <c r="BB2344">
        <v>5</v>
      </c>
      <c r="BC2344">
        <v>5</v>
      </c>
      <c r="BD2344">
        <v>9403</v>
      </c>
      <c r="BE2344">
        <v>9403</v>
      </c>
      <c r="BF2344">
        <v>0</v>
      </c>
      <c r="BG2344">
        <v>0</v>
      </c>
      <c r="BH2344">
        <v>0</v>
      </c>
      <c r="BJ2344">
        <v>0</v>
      </c>
      <c r="BK2344">
        <v>0</v>
      </c>
      <c r="BN2344">
        <v>0</v>
      </c>
      <c r="BO2344">
        <v>0.6</v>
      </c>
      <c r="BP2344">
        <v>0</v>
      </c>
      <c r="BQ2344">
        <v>1</v>
      </c>
      <c r="BR2344">
        <v>5</v>
      </c>
      <c r="BS2344">
        <v>5036790008</v>
      </c>
      <c r="BT2344">
        <v>0</v>
      </c>
      <c r="BU2344">
        <v>11201</v>
      </c>
      <c r="BV2344">
        <v>957079</v>
      </c>
      <c r="BW2344">
        <v>150085</v>
      </c>
      <c r="BX2344" t="s">
        <v>5276</v>
      </c>
      <c r="BZ2344" t="s">
        <v>6704</v>
      </c>
      <c r="CA2344">
        <v>51701</v>
      </c>
      <c r="CC2344">
        <v>0</v>
      </c>
      <c r="CE2344">
        <v>1</v>
      </c>
      <c r="CF2344" t="s">
        <v>7198</v>
      </c>
      <c r="CG2344">
        <v>0</v>
      </c>
      <c r="CH2344">
        <v>288.24705177499999</v>
      </c>
      <c r="CI2344">
        <v>4307.9964902499996</v>
      </c>
      <c r="CJ2344" s="2">
        <f t="shared" si="180"/>
        <v>4.8959999999999999</v>
      </c>
      <c r="CK2344" s="2">
        <f t="shared" si="181"/>
        <v>13.055999999999999</v>
      </c>
      <c r="CL2344" s="2">
        <f t="shared" si="182"/>
        <v>1.6</v>
      </c>
      <c r="CM2344" t="str">
        <f t="shared" si="183"/>
        <v>1 to 8 units</v>
      </c>
      <c r="CN2344" t="str">
        <f t="shared" si="184"/>
        <v>9 to 30 units</v>
      </c>
    </row>
    <row r="2345" spans="1:92" x14ac:dyDescent="0.25">
      <c r="A2345" s="1">
        <v>2344</v>
      </c>
      <c r="B2345" t="s">
        <v>90</v>
      </c>
      <c r="C2345">
        <v>3685</v>
      </c>
      <c r="D2345">
        <v>7</v>
      </c>
      <c r="E2345">
        <v>502</v>
      </c>
      <c r="F2345">
        <v>112.02</v>
      </c>
      <c r="G2345">
        <v>1000</v>
      </c>
      <c r="H2345">
        <v>31</v>
      </c>
      <c r="I2345">
        <v>50</v>
      </c>
      <c r="J2345">
        <v>10306</v>
      </c>
      <c r="K2345" t="s">
        <v>379</v>
      </c>
      <c r="L2345">
        <v>122</v>
      </c>
      <c r="M2345">
        <v>910</v>
      </c>
      <c r="N2345" t="s">
        <v>2506</v>
      </c>
      <c r="O2345" t="s">
        <v>2686</v>
      </c>
      <c r="X2345" t="s">
        <v>2686</v>
      </c>
      <c r="Z2345" t="s">
        <v>2999</v>
      </c>
      <c r="AA2345" t="s">
        <v>3001</v>
      </c>
      <c r="AB2345">
        <v>11</v>
      </c>
      <c r="AC2345">
        <v>0</v>
      </c>
      <c r="AE2345" t="s">
        <v>5102</v>
      </c>
      <c r="AF2345">
        <v>8100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4</v>
      </c>
      <c r="AQ2345">
        <v>0</v>
      </c>
      <c r="AR2345">
        <v>0</v>
      </c>
      <c r="AS2345">
        <v>0</v>
      </c>
      <c r="AT2345">
        <v>0</v>
      </c>
      <c r="AU2345">
        <v>81</v>
      </c>
      <c r="AV2345">
        <v>100</v>
      </c>
      <c r="AW2345">
        <v>0</v>
      </c>
      <c r="AX2345">
        <v>0</v>
      </c>
      <c r="AZ2345">
        <v>0</v>
      </c>
      <c r="BA2345" t="s">
        <v>2999</v>
      </c>
      <c r="BB2345">
        <v>3</v>
      </c>
      <c r="BC2345">
        <v>5</v>
      </c>
      <c r="BD2345">
        <v>145800</v>
      </c>
      <c r="BE2345">
        <v>145800</v>
      </c>
      <c r="BF2345">
        <v>0</v>
      </c>
      <c r="BG2345">
        <v>0</v>
      </c>
      <c r="BH2345">
        <v>0</v>
      </c>
      <c r="BJ2345">
        <v>0</v>
      </c>
      <c r="BK2345">
        <v>0</v>
      </c>
      <c r="BN2345">
        <v>0</v>
      </c>
      <c r="BO2345">
        <v>0</v>
      </c>
      <c r="BP2345">
        <v>1</v>
      </c>
      <c r="BQ2345">
        <v>2.4</v>
      </c>
      <c r="BR2345">
        <v>5</v>
      </c>
      <c r="BS2345">
        <v>5036850007</v>
      </c>
      <c r="BT2345">
        <v>0</v>
      </c>
      <c r="BU2345">
        <v>11202</v>
      </c>
      <c r="BV2345">
        <v>956395</v>
      </c>
      <c r="BW2345">
        <v>150377</v>
      </c>
      <c r="BX2345" t="s">
        <v>5276</v>
      </c>
      <c r="BZ2345" t="s">
        <v>6704</v>
      </c>
      <c r="CA2345">
        <v>51701</v>
      </c>
      <c r="CC2345">
        <v>0</v>
      </c>
      <c r="CE2345">
        <v>1</v>
      </c>
      <c r="CF2345" t="s">
        <v>7198</v>
      </c>
      <c r="CG2345">
        <v>0</v>
      </c>
      <c r="CH2345">
        <v>360.78437180600002</v>
      </c>
      <c r="CI2345">
        <v>7895.8907799899998</v>
      </c>
      <c r="CJ2345" s="2">
        <f t="shared" si="180"/>
        <v>0</v>
      </c>
      <c r="CK2345" s="2">
        <f t="shared" si="181"/>
        <v>55.08</v>
      </c>
      <c r="CL2345" s="2">
        <f t="shared" si="182"/>
        <v>3.4</v>
      </c>
      <c r="CM2345" t="str">
        <f t="shared" si="183"/>
        <v>No Residential</v>
      </c>
      <c r="CN2345" t="str">
        <f t="shared" si="184"/>
        <v>31 to 100 units</v>
      </c>
    </row>
    <row r="2346" spans="1:92" x14ac:dyDescent="0.25">
      <c r="A2346" s="1">
        <v>2345</v>
      </c>
      <c r="B2346" t="s">
        <v>90</v>
      </c>
      <c r="C2346">
        <v>3692</v>
      </c>
      <c r="D2346">
        <v>39</v>
      </c>
      <c r="E2346">
        <v>502</v>
      </c>
      <c r="F2346">
        <v>112.02</v>
      </c>
      <c r="G2346">
        <v>1012</v>
      </c>
      <c r="H2346">
        <v>31</v>
      </c>
      <c r="I2346">
        <v>50</v>
      </c>
      <c r="J2346">
        <v>10306</v>
      </c>
      <c r="K2346" t="s">
        <v>379</v>
      </c>
      <c r="L2346">
        <v>122</v>
      </c>
      <c r="M2346">
        <v>910</v>
      </c>
      <c r="N2346" t="s">
        <v>2629</v>
      </c>
      <c r="O2346" t="s">
        <v>2685</v>
      </c>
      <c r="P2346" t="s">
        <v>2665</v>
      </c>
      <c r="S2346" t="s">
        <v>2754</v>
      </c>
      <c r="X2346" t="s">
        <v>2997</v>
      </c>
      <c r="Y2346" t="s">
        <v>2665</v>
      </c>
      <c r="Z2346" t="s">
        <v>3000</v>
      </c>
      <c r="AA2346" t="s">
        <v>3005</v>
      </c>
      <c r="AB2346">
        <v>11</v>
      </c>
      <c r="AC2346">
        <v>0</v>
      </c>
      <c r="AE2346" t="s">
        <v>5158</v>
      </c>
      <c r="AF2346">
        <v>6310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4</v>
      </c>
      <c r="AQ2346">
        <v>0</v>
      </c>
      <c r="AR2346">
        <v>0</v>
      </c>
      <c r="AS2346">
        <v>0</v>
      </c>
      <c r="AT2346">
        <v>0</v>
      </c>
      <c r="AU2346">
        <v>41</v>
      </c>
      <c r="AV2346">
        <v>149</v>
      </c>
      <c r="AW2346">
        <v>0</v>
      </c>
      <c r="AX2346">
        <v>0</v>
      </c>
      <c r="AZ2346">
        <v>0</v>
      </c>
      <c r="BA2346" t="s">
        <v>3000</v>
      </c>
      <c r="BB2346">
        <v>5</v>
      </c>
      <c r="BC2346">
        <v>5</v>
      </c>
      <c r="BD2346">
        <v>8208</v>
      </c>
      <c r="BE2346">
        <v>8208</v>
      </c>
      <c r="BF2346">
        <v>0</v>
      </c>
      <c r="BG2346">
        <v>0</v>
      </c>
      <c r="BH2346">
        <v>0</v>
      </c>
      <c r="BJ2346">
        <v>0</v>
      </c>
      <c r="BK2346">
        <v>0</v>
      </c>
      <c r="BN2346">
        <v>0</v>
      </c>
      <c r="BO2346">
        <v>0.6</v>
      </c>
      <c r="BP2346">
        <v>0</v>
      </c>
      <c r="BQ2346">
        <v>1</v>
      </c>
      <c r="BR2346">
        <v>5</v>
      </c>
      <c r="BS2346">
        <v>5036920039</v>
      </c>
      <c r="BT2346">
        <v>0</v>
      </c>
      <c r="BU2346">
        <v>11202</v>
      </c>
      <c r="BV2346">
        <v>955709</v>
      </c>
      <c r="BW2346">
        <v>149317</v>
      </c>
      <c r="BX2346" t="s">
        <v>5276</v>
      </c>
      <c r="BZ2346" t="s">
        <v>6723</v>
      </c>
      <c r="CA2346">
        <v>51701</v>
      </c>
      <c r="CC2346">
        <v>5036920007</v>
      </c>
      <c r="CD2346" t="s">
        <v>7194</v>
      </c>
      <c r="CE2346">
        <v>1</v>
      </c>
      <c r="CF2346" t="s">
        <v>7198</v>
      </c>
      <c r="CG2346">
        <v>0</v>
      </c>
      <c r="CH2346">
        <v>394.24243600199998</v>
      </c>
      <c r="CI2346">
        <v>5782.5045756999998</v>
      </c>
      <c r="CJ2346" s="2">
        <f t="shared" si="180"/>
        <v>7.5720000000000001</v>
      </c>
      <c r="CK2346" s="2">
        <f t="shared" si="181"/>
        <v>20.192</v>
      </c>
      <c r="CL2346" s="2">
        <f t="shared" si="182"/>
        <v>1.6</v>
      </c>
      <c r="CM2346" t="str">
        <f t="shared" si="183"/>
        <v>1 to 8 units</v>
      </c>
      <c r="CN2346" t="str">
        <f t="shared" si="184"/>
        <v>9 to 30 units</v>
      </c>
    </row>
    <row r="2347" spans="1:92" x14ac:dyDescent="0.25">
      <c r="A2347" s="1">
        <v>2346</v>
      </c>
      <c r="B2347" t="s">
        <v>90</v>
      </c>
      <c r="C2347">
        <v>3735</v>
      </c>
      <c r="D2347">
        <v>5</v>
      </c>
      <c r="E2347">
        <v>502</v>
      </c>
      <c r="F2347">
        <v>112.02</v>
      </c>
      <c r="G2347">
        <v>2008</v>
      </c>
      <c r="H2347">
        <v>31</v>
      </c>
      <c r="I2347">
        <v>50</v>
      </c>
      <c r="J2347">
        <v>10306</v>
      </c>
      <c r="K2347" t="s">
        <v>385</v>
      </c>
      <c r="L2347">
        <v>122</v>
      </c>
      <c r="M2347">
        <v>910</v>
      </c>
      <c r="N2347" t="s">
        <v>2521</v>
      </c>
      <c r="O2347" t="s">
        <v>2685</v>
      </c>
      <c r="X2347" t="s">
        <v>2685</v>
      </c>
      <c r="Z2347" t="s">
        <v>2999</v>
      </c>
      <c r="AA2347" t="s">
        <v>3002</v>
      </c>
      <c r="AB2347">
        <v>11</v>
      </c>
      <c r="AC2347">
        <v>0</v>
      </c>
      <c r="AE2347" t="s">
        <v>5115</v>
      </c>
      <c r="AF2347">
        <v>4000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4</v>
      </c>
      <c r="AQ2347">
        <v>0</v>
      </c>
      <c r="AR2347">
        <v>0</v>
      </c>
      <c r="AS2347">
        <v>0</v>
      </c>
      <c r="AT2347">
        <v>0</v>
      </c>
      <c r="AU2347">
        <v>40</v>
      </c>
      <c r="AV2347">
        <v>100</v>
      </c>
      <c r="AW2347">
        <v>0</v>
      </c>
      <c r="AX2347">
        <v>0</v>
      </c>
      <c r="AZ2347">
        <v>0</v>
      </c>
      <c r="BA2347" t="s">
        <v>2999</v>
      </c>
      <c r="BB2347">
        <v>5</v>
      </c>
      <c r="BC2347">
        <v>5</v>
      </c>
      <c r="BD2347">
        <v>8220</v>
      </c>
      <c r="BE2347">
        <v>8220</v>
      </c>
      <c r="BF2347">
        <v>0</v>
      </c>
      <c r="BG2347">
        <v>0</v>
      </c>
      <c r="BH2347">
        <v>0</v>
      </c>
      <c r="BJ2347">
        <v>0</v>
      </c>
      <c r="BK2347">
        <v>0</v>
      </c>
      <c r="BN2347">
        <v>0</v>
      </c>
      <c r="BO2347">
        <v>0.6</v>
      </c>
      <c r="BP2347">
        <v>0</v>
      </c>
      <c r="BQ2347">
        <v>1</v>
      </c>
      <c r="BR2347">
        <v>5</v>
      </c>
      <c r="BS2347">
        <v>5037350005</v>
      </c>
      <c r="BT2347">
        <v>0</v>
      </c>
      <c r="BU2347">
        <v>11202</v>
      </c>
      <c r="BV2347">
        <v>957447</v>
      </c>
      <c r="BW2347">
        <v>148582</v>
      </c>
      <c r="BX2347" t="s">
        <v>5276</v>
      </c>
      <c r="BZ2347" t="s">
        <v>6722</v>
      </c>
      <c r="CA2347">
        <v>51701</v>
      </c>
      <c r="CC2347">
        <v>0</v>
      </c>
      <c r="CE2347">
        <v>1</v>
      </c>
      <c r="CF2347" t="s">
        <v>7198</v>
      </c>
      <c r="CG2347">
        <v>0</v>
      </c>
      <c r="CH2347">
        <v>287.74870792899998</v>
      </c>
      <c r="CI2347">
        <v>4262.6940266600004</v>
      </c>
      <c r="CJ2347" s="2">
        <f t="shared" si="180"/>
        <v>4.8</v>
      </c>
      <c r="CK2347" s="2">
        <f t="shared" si="181"/>
        <v>12.8</v>
      </c>
      <c r="CL2347" s="2">
        <f t="shared" si="182"/>
        <v>1.6</v>
      </c>
      <c r="CM2347" t="str">
        <f t="shared" si="183"/>
        <v>1 to 8 units</v>
      </c>
      <c r="CN2347" t="str">
        <f t="shared" si="184"/>
        <v>9 to 30 units</v>
      </c>
    </row>
    <row r="2348" spans="1:92" x14ac:dyDescent="0.25">
      <c r="A2348" s="1">
        <v>2347</v>
      </c>
      <c r="B2348" t="s">
        <v>90</v>
      </c>
      <c r="C2348">
        <v>3736</v>
      </c>
      <c r="D2348">
        <v>6</v>
      </c>
      <c r="E2348">
        <v>502</v>
      </c>
      <c r="F2348">
        <v>112.02</v>
      </c>
      <c r="G2348">
        <v>2007</v>
      </c>
      <c r="H2348">
        <v>31</v>
      </c>
      <c r="I2348">
        <v>50</v>
      </c>
      <c r="J2348">
        <v>10306</v>
      </c>
      <c r="K2348" t="s">
        <v>385</v>
      </c>
      <c r="L2348">
        <v>122</v>
      </c>
      <c r="M2348">
        <v>910</v>
      </c>
      <c r="N2348" t="s">
        <v>2510</v>
      </c>
      <c r="O2348" t="s">
        <v>2685</v>
      </c>
      <c r="X2348" t="s">
        <v>2685</v>
      </c>
      <c r="Z2348" t="s">
        <v>2999</v>
      </c>
      <c r="AA2348" t="s">
        <v>3002</v>
      </c>
      <c r="AB2348">
        <v>11</v>
      </c>
      <c r="AC2348">
        <v>0</v>
      </c>
      <c r="AD2348" t="s">
        <v>3006</v>
      </c>
      <c r="AE2348" t="s">
        <v>5105</v>
      </c>
      <c r="AF2348">
        <v>4000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4</v>
      </c>
      <c r="AQ2348">
        <v>0</v>
      </c>
      <c r="AR2348">
        <v>0</v>
      </c>
      <c r="AS2348">
        <v>0</v>
      </c>
      <c r="AT2348">
        <v>0</v>
      </c>
      <c r="AU2348">
        <v>40</v>
      </c>
      <c r="AV2348">
        <v>100</v>
      </c>
      <c r="AW2348">
        <v>0</v>
      </c>
      <c r="AX2348">
        <v>0</v>
      </c>
      <c r="AZ2348">
        <v>0</v>
      </c>
      <c r="BA2348" t="s">
        <v>2999</v>
      </c>
      <c r="BB2348">
        <v>5</v>
      </c>
      <c r="BC2348">
        <v>5</v>
      </c>
      <c r="BD2348">
        <v>8400</v>
      </c>
      <c r="BE2348">
        <v>8400</v>
      </c>
      <c r="BF2348">
        <v>0</v>
      </c>
      <c r="BG2348">
        <v>0</v>
      </c>
      <c r="BH2348">
        <v>0</v>
      </c>
      <c r="BJ2348">
        <v>0</v>
      </c>
      <c r="BK2348">
        <v>0</v>
      </c>
      <c r="BN2348">
        <v>0</v>
      </c>
      <c r="BO2348">
        <v>0.6</v>
      </c>
      <c r="BP2348">
        <v>0</v>
      </c>
      <c r="BQ2348">
        <v>1</v>
      </c>
      <c r="BR2348">
        <v>5</v>
      </c>
      <c r="BS2348">
        <v>5037360006</v>
      </c>
      <c r="BT2348">
        <v>0</v>
      </c>
      <c r="BU2348">
        <v>11202</v>
      </c>
      <c r="BV2348">
        <v>957634</v>
      </c>
      <c r="BW2348">
        <v>148450</v>
      </c>
      <c r="BX2348" t="s">
        <v>5276</v>
      </c>
      <c r="BZ2348" t="s">
        <v>6722</v>
      </c>
      <c r="CA2348">
        <v>51701</v>
      </c>
      <c r="CC2348">
        <v>0</v>
      </c>
      <c r="CE2348">
        <v>1</v>
      </c>
      <c r="CF2348" t="s">
        <v>7198</v>
      </c>
      <c r="CG2348">
        <v>0</v>
      </c>
      <c r="CH2348">
        <v>287.891419778</v>
      </c>
      <c r="CI2348">
        <v>4342.0157573300003</v>
      </c>
      <c r="CJ2348" s="2">
        <f t="shared" si="180"/>
        <v>4.8</v>
      </c>
      <c r="CK2348" s="2">
        <f t="shared" si="181"/>
        <v>12.8</v>
      </c>
      <c r="CL2348" s="2">
        <f t="shared" si="182"/>
        <v>1.6</v>
      </c>
      <c r="CM2348" t="str">
        <f t="shared" si="183"/>
        <v>1 to 8 units</v>
      </c>
      <c r="CN2348" t="str">
        <f t="shared" si="184"/>
        <v>9 to 30 units</v>
      </c>
    </row>
    <row r="2349" spans="1:92" x14ac:dyDescent="0.25">
      <c r="A2349" s="1">
        <v>2348</v>
      </c>
      <c r="B2349" t="s">
        <v>90</v>
      </c>
      <c r="C2349">
        <v>3739</v>
      </c>
      <c r="D2349">
        <v>5</v>
      </c>
      <c r="E2349">
        <v>502</v>
      </c>
      <c r="F2349">
        <v>112.02</v>
      </c>
      <c r="G2349">
        <v>2013</v>
      </c>
      <c r="H2349">
        <v>31</v>
      </c>
      <c r="I2349">
        <v>50</v>
      </c>
      <c r="J2349">
        <v>10306</v>
      </c>
      <c r="K2349" t="s">
        <v>385</v>
      </c>
      <c r="L2349">
        <v>122</v>
      </c>
      <c r="M2349">
        <v>910</v>
      </c>
      <c r="N2349" t="s">
        <v>2523</v>
      </c>
      <c r="O2349" t="s">
        <v>2685</v>
      </c>
      <c r="X2349" t="s">
        <v>2685</v>
      </c>
      <c r="Z2349" t="s">
        <v>2999</v>
      </c>
      <c r="AA2349" t="s">
        <v>3002</v>
      </c>
      <c r="AB2349">
        <v>11</v>
      </c>
      <c r="AC2349">
        <v>0</v>
      </c>
      <c r="AE2349" t="s">
        <v>5117</v>
      </c>
      <c r="AF2349">
        <v>4000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4</v>
      </c>
      <c r="AQ2349">
        <v>0</v>
      </c>
      <c r="AR2349">
        <v>0</v>
      </c>
      <c r="AS2349">
        <v>0</v>
      </c>
      <c r="AT2349">
        <v>0</v>
      </c>
      <c r="AU2349">
        <v>40</v>
      </c>
      <c r="AV2349">
        <v>100</v>
      </c>
      <c r="AW2349">
        <v>0</v>
      </c>
      <c r="AX2349">
        <v>0</v>
      </c>
      <c r="AZ2349">
        <v>0</v>
      </c>
      <c r="BA2349" t="s">
        <v>2999</v>
      </c>
      <c r="BB2349">
        <v>5</v>
      </c>
      <c r="BC2349">
        <v>5</v>
      </c>
      <c r="BD2349">
        <v>8857</v>
      </c>
      <c r="BE2349">
        <v>8857</v>
      </c>
      <c r="BF2349">
        <v>0</v>
      </c>
      <c r="BG2349">
        <v>0</v>
      </c>
      <c r="BH2349">
        <v>0</v>
      </c>
      <c r="BJ2349">
        <v>0</v>
      </c>
      <c r="BK2349">
        <v>0</v>
      </c>
      <c r="BN2349">
        <v>0</v>
      </c>
      <c r="BO2349">
        <v>0.6</v>
      </c>
      <c r="BP2349">
        <v>0</v>
      </c>
      <c r="BQ2349">
        <v>1</v>
      </c>
      <c r="BR2349">
        <v>5</v>
      </c>
      <c r="BS2349">
        <v>5037390005</v>
      </c>
      <c r="BT2349">
        <v>0</v>
      </c>
      <c r="BU2349">
        <v>11202</v>
      </c>
      <c r="BV2349">
        <v>957220</v>
      </c>
      <c r="BW2349">
        <v>148267</v>
      </c>
      <c r="BX2349" t="s">
        <v>5276</v>
      </c>
      <c r="BZ2349" t="s">
        <v>6722</v>
      </c>
      <c r="CA2349">
        <v>51701</v>
      </c>
      <c r="CC2349">
        <v>0</v>
      </c>
      <c r="CE2349">
        <v>1</v>
      </c>
      <c r="CF2349" t="s">
        <v>7198</v>
      </c>
      <c r="CG2349">
        <v>0</v>
      </c>
      <c r="CH2349">
        <v>281.12640003000001</v>
      </c>
      <c r="CI2349">
        <v>4022.5240654700001</v>
      </c>
      <c r="CJ2349" s="2">
        <f t="shared" si="180"/>
        <v>4.8</v>
      </c>
      <c r="CK2349" s="2">
        <f t="shared" si="181"/>
        <v>12.8</v>
      </c>
      <c r="CL2349" s="2">
        <f t="shared" si="182"/>
        <v>1.6</v>
      </c>
      <c r="CM2349" t="str">
        <f t="shared" si="183"/>
        <v>1 to 8 units</v>
      </c>
      <c r="CN2349" t="str">
        <f t="shared" si="184"/>
        <v>9 to 30 units</v>
      </c>
    </row>
    <row r="2350" spans="1:92" x14ac:dyDescent="0.25">
      <c r="A2350" s="1">
        <v>2349</v>
      </c>
      <c r="B2350" t="s">
        <v>90</v>
      </c>
      <c r="C2350">
        <v>3744</v>
      </c>
      <c r="D2350">
        <v>42</v>
      </c>
      <c r="E2350">
        <v>502</v>
      </c>
      <c r="F2350">
        <v>112.02</v>
      </c>
      <c r="G2350">
        <v>1017</v>
      </c>
      <c r="H2350">
        <v>31</v>
      </c>
      <c r="I2350">
        <v>50</v>
      </c>
      <c r="J2350">
        <v>10306</v>
      </c>
      <c r="K2350" t="s">
        <v>379</v>
      </c>
      <c r="L2350">
        <v>122</v>
      </c>
      <c r="M2350">
        <v>910</v>
      </c>
      <c r="N2350" t="s">
        <v>2512</v>
      </c>
      <c r="O2350" t="s">
        <v>2685</v>
      </c>
      <c r="X2350" t="s">
        <v>2685</v>
      </c>
      <c r="Z2350" t="s">
        <v>2999</v>
      </c>
      <c r="AA2350" t="s">
        <v>3002</v>
      </c>
      <c r="AB2350">
        <v>11</v>
      </c>
      <c r="AC2350">
        <v>0</v>
      </c>
      <c r="AE2350" t="s">
        <v>4999</v>
      </c>
      <c r="AF2350">
        <v>6000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4</v>
      </c>
      <c r="AQ2350">
        <v>0</v>
      </c>
      <c r="AR2350">
        <v>0</v>
      </c>
      <c r="AS2350">
        <v>0</v>
      </c>
      <c r="AT2350">
        <v>0</v>
      </c>
      <c r="AU2350">
        <v>60</v>
      </c>
      <c r="AV2350">
        <v>100</v>
      </c>
      <c r="AW2350">
        <v>0</v>
      </c>
      <c r="AX2350">
        <v>0</v>
      </c>
      <c r="AZ2350">
        <v>0</v>
      </c>
      <c r="BA2350" t="s">
        <v>2999</v>
      </c>
      <c r="BB2350">
        <v>5</v>
      </c>
      <c r="BC2350">
        <v>5</v>
      </c>
      <c r="BD2350">
        <v>10800</v>
      </c>
      <c r="BE2350">
        <v>10800</v>
      </c>
      <c r="BF2350">
        <v>0</v>
      </c>
      <c r="BG2350">
        <v>0</v>
      </c>
      <c r="BH2350">
        <v>0</v>
      </c>
      <c r="BJ2350">
        <v>0</v>
      </c>
      <c r="BK2350">
        <v>0</v>
      </c>
      <c r="BN2350">
        <v>0</v>
      </c>
      <c r="BO2350">
        <v>0.6</v>
      </c>
      <c r="BP2350">
        <v>0</v>
      </c>
      <c r="BQ2350">
        <v>1</v>
      </c>
      <c r="BR2350">
        <v>5</v>
      </c>
      <c r="BS2350">
        <v>5037440042</v>
      </c>
      <c r="BT2350">
        <v>0</v>
      </c>
      <c r="BU2350">
        <v>11202</v>
      </c>
      <c r="BV2350">
        <v>956029</v>
      </c>
      <c r="BW2350">
        <v>148230</v>
      </c>
      <c r="BX2350" t="s">
        <v>5276</v>
      </c>
      <c r="BZ2350" t="s">
        <v>6723</v>
      </c>
      <c r="CA2350">
        <v>51701</v>
      </c>
      <c r="CC2350">
        <v>0</v>
      </c>
      <c r="CE2350">
        <v>1</v>
      </c>
      <c r="CF2350" t="s">
        <v>7198</v>
      </c>
      <c r="CG2350">
        <v>0</v>
      </c>
      <c r="CH2350">
        <v>322.63275994399999</v>
      </c>
      <c r="CI2350">
        <v>6078.9503607899996</v>
      </c>
      <c r="CJ2350" s="2">
        <f t="shared" si="180"/>
        <v>7.2</v>
      </c>
      <c r="CK2350" s="2">
        <f t="shared" si="181"/>
        <v>19.2</v>
      </c>
      <c r="CL2350" s="2">
        <f t="shared" si="182"/>
        <v>1.6</v>
      </c>
      <c r="CM2350" t="str">
        <f t="shared" si="183"/>
        <v>1 to 8 units</v>
      </c>
      <c r="CN2350" t="str">
        <f t="shared" si="184"/>
        <v>9 to 30 units</v>
      </c>
    </row>
    <row r="2351" spans="1:92" x14ac:dyDescent="0.25">
      <c r="A2351" s="1">
        <v>2350</v>
      </c>
      <c r="B2351" t="s">
        <v>90</v>
      </c>
      <c r="C2351">
        <v>3796</v>
      </c>
      <c r="D2351">
        <v>13</v>
      </c>
      <c r="E2351">
        <v>502</v>
      </c>
      <c r="F2351">
        <v>112.02</v>
      </c>
      <c r="G2351">
        <v>2004</v>
      </c>
      <c r="H2351">
        <v>31</v>
      </c>
      <c r="I2351">
        <v>50</v>
      </c>
      <c r="J2351">
        <v>10306</v>
      </c>
      <c r="K2351" t="s">
        <v>385</v>
      </c>
      <c r="L2351">
        <v>122</v>
      </c>
      <c r="M2351">
        <v>910</v>
      </c>
      <c r="N2351" t="s">
        <v>2532</v>
      </c>
      <c r="O2351" t="s">
        <v>2685</v>
      </c>
      <c r="X2351" t="s">
        <v>2685</v>
      </c>
      <c r="Z2351" t="s">
        <v>2999</v>
      </c>
      <c r="AA2351" t="s">
        <v>3002</v>
      </c>
      <c r="AB2351">
        <v>11</v>
      </c>
      <c r="AC2351">
        <v>0</v>
      </c>
      <c r="AE2351" t="s">
        <v>5125</v>
      </c>
      <c r="AF2351">
        <v>4000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4</v>
      </c>
      <c r="AQ2351">
        <v>0</v>
      </c>
      <c r="AR2351">
        <v>0</v>
      </c>
      <c r="AS2351">
        <v>0</v>
      </c>
      <c r="AT2351">
        <v>0</v>
      </c>
      <c r="AU2351">
        <v>40</v>
      </c>
      <c r="AV2351">
        <v>100</v>
      </c>
      <c r="AW2351">
        <v>0</v>
      </c>
      <c r="AX2351">
        <v>0</v>
      </c>
      <c r="AZ2351">
        <v>0</v>
      </c>
      <c r="BA2351" t="s">
        <v>2999</v>
      </c>
      <c r="BB2351">
        <v>5</v>
      </c>
      <c r="BC2351">
        <v>5</v>
      </c>
      <c r="BD2351">
        <v>6660</v>
      </c>
      <c r="BE2351">
        <v>6660</v>
      </c>
      <c r="BF2351">
        <v>0</v>
      </c>
      <c r="BG2351">
        <v>0</v>
      </c>
      <c r="BH2351">
        <v>0</v>
      </c>
      <c r="BJ2351">
        <v>0</v>
      </c>
      <c r="BK2351">
        <v>0</v>
      </c>
      <c r="BN2351">
        <v>0</v>
      </c>
      <c r="BO2351">
        <v>0.6</v>
      </c>
      <c r="BP2351">
        <v>0</v>
      </c>
      <c r="BQ2351">
        <v>1</v>
      </c>
      <c r="BR2351">
        <v>5</v>
      </c>
      <c r="BS2351">
        <v>5037960013</v>
      </c>
      <c r="BT2351">
        <v>0</v>
      </c>
      <c r="BU2351">
        <v>11202</v>
      </c>
      <c r="BV2351">
        <v>958494</v>
      </c>
      <c r="BW2351">
        <v>148837</v>
      </c>
      <c r="BX2351" t="s">
        <v>5276</v>
      </c>
      <c r="BZ2351" t="s">
        <v>6732</v>
      </c>
      <c r="CA2351">
        <v>51702</v>
      </c>
      <c r="CC2351">
        <v>0</v>
      </c>
      <c r="CE2351">
        <v>1</v>
      </c>
      <c r="CF2351" t="s">
        <v>7198</v>
      </c>
      <c r="CG2351">
        <v>0</v>
      </c>
      <c r="CH2351">
        <v>270.03790026399997</v>
      </c>
      <c r="CI2351">
        <v>3732.0162544899999</v>
      </c>
      <c r="CJ2351" s="2">
        <f t="shared" si="180"/>
        <v>4.8</v>
      </c>
      <c r="CK2351" s="2">
        <f t="shared" si="181"/>
        <v>12.8</v>
      </c>
      <c r="CL2351" s="2">
        <f t="shared" si="182"/>
        <v>1.6</v>
      </c>
      <c r="CM2351" t="str">
        <f t="shared" si="183"/>
        <v>1 to 8 units</v>
      </c>
      <c r="CN2351" t="str">
        <f t="shared" si="184"/>
        <v>9 to 30 units</v>
      </c>
    </row>
    <row r="2352" spans="1:92" x14ac:dyDescent="0.25">
      <c r="A2352" s="1">
        <v>2351</v>
      </c>
      <c r="B2352" t="s">
        <v>90</v>
      </c>
      <c r="C2352">
        <v>3799</v>
      </c>
      <c r="D2352">
        <v>8</v>
      </c>
      <c r="E2352">
        <v>502</v>
      </c>
      <c r="F2352">
        <v>112.02</v>
      </c>
      <c r="G2352">
        <v>2005</v>
      </c>
      <c r="H2352">
        <v>31</v>
      </c>
      <c r="I2352">
        <v>50</v>
      </c>
      <c r="J2352">
        <v>10306</v>
      </c>
      <c r="K2352" t="s">
        <v>385</v>
      </c>
      <c r="L2352">
        <v>122</v>
      </c>
      <c r="M2352">
        <v>910</v>
      </c>
      <c r="N2352" t="s">
        <v>2415</v>
      </c>
      <c r="O2352" t="s">
        <v>2685</v>
      </c>
      <c r="X2352" t="s">
        <v>2685</v>
      </c>
      <c r="Z2352" t="s">
        <v>2999</v>
      </c>
      <c r="AA2352" t="s">
        <v>3002</v>
      </c>
      <c r="AB2352">
        <v>11</v>
      </c>
      <c r="AC2352">
        <v>0</v>
      </c>
      <c r="AD2352" t="s">
        <v>3006</v>
      </c>
      <c r="AE2352" t="s">
        <v>5021</v>
      </c>
      <c r="AF2352">
        <v>6000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4</v>
      </c>
      <c r="AQ2352">
        <v>0</v>
      </c>
      <c r="AR2352">
        <v>0</v>
      </c>
      <c r="AS2352">
        <v>0</v>
      </c>
      <c r="AT2352">
        <v>0</v>
      </c>
      <c r="AU2352">
        <v>60</v>
      </c>
      <c r="AV2352">
        <v>100</v>
      </c>
      <c r="AW2352">
        <v>0</v>
      </c>
      <c r="AX2352">
        <v>0</v>
      </c>
      <c r="AZ2352">
        <v>0</v>
      </c>
      <c r="BA2352" t="s">
        <v>2999</v>
      </c>
      <c r="BB2352">
        <v>5</v>
      </c>
      <c r="BC2352">
        <v>5</v>
      </c>
      <c r="BD2352">
        <v>12441</v>
      </c>
      <c r="BE2352">
        <v>12441</v>
      </c>
      <c r="BF2352">
        <v>0</v>
      </c>
      <c r="BG2352">
        <v>0</v>
      </c>
      <c r="BH2352">
        <v>0</v>
      </c>
      <c r="BJ2352">
        <v>0</v>
      </c>
      <c r="BK2352">
        <v>0</v>
      </c>
      <c r="BN2352">
        <v>0</v>
      </c>
      <c r="BO2352">
        <v>0.6</v>
      </c>
      <c r="BP2352">
        <v>0</v>
      </c>
      <c r="BQ2352">
        <v>1</v>
      </c>
      <c r="BR2352">
        <v>5</v>
      </c>
      <c r="BS2352">
        <v>5037990008</v>
      </c>
      <c r="BT2352">
        <v>0</v>
      </c>
      <c r="BU2352">
        <v>11202</v>
      </c>
      <c r="BV2352">
        <v>957999</v>
      </c>
      <c r="BW2352">
        <v>148188</v>
      </c>
      <c r="BX2352" t="s">
        <v>5276</v>
      </c>
      <c r="BZ2352" t="s">
        <v>6663</v>
      </c>
      <c r="CA2352">
        <v>51702</v>
      </c>
      <c r="CC2352">
        <v>0</v>
      </c>
      <c r="CE2352">
        <v>1</v>
      </c>
      <c r="CF2352" t="s">
        <v>7198</v>
      </c>
      <c r="CG2352">
        <v>0</v>
      </c>
      <c r="CH2352">
        <v>333.22344972899998</v>
      </c>
      <c r="CI2352">
        <v>6612.3479528300004</v>
      </c>
      <c r="CJ2352" s="2">
        <f t="shared" si="180"/>
        <v>7.2</v>
      </c>
      <c r="CK2352" s="2">
        <f t="shared" si="181"/>
        <v>19.2</v>
      </c>
      <c r="CL2352" s="2">
        <f t="shared" si="182"/>
        <v>1.6</v>
      </c>
      <c r="CM2352" t="str">
        <f t="shared" si="183"/>
        <v>1 to 8 units</v>
      </c>
      <c r="CN2352" t="str">
        <f t="shared" si="184"/>
        <v>9 to 30 units</v>
      </c>
    </row>
    <row r="2353" spans="1:92" x14ac:dyDescent="0.25">
      <c r="A2353" s="1">
        <v>2352</v>
      </c>
      <c r="B2353" t="s">
        <v>90</v>
      </c>
      <c r="C2353">
        <v>3802</v>
      </c>
      <c r="D2353">
        <v>29</v>
      </c>
      <c r="E2353">
        <v>502</v>
      </c>
      <c r="F2353">
        <v>112.02</v>
      </c>
      <c r="G2353">
        <v>2011</v>
      </c>
      <c r="H2353">
        <v>31</v>
      </c>
      <c r="I2353">
        <v>50</v>
      </c>
      <c r="J2353">
        <v>10306</v>
      </c>
      <c r="K2353" t="s">
        <v>385</v>
      </c>
      <c r="L2353">
        <v>122</v>
      </c>
      <c r="M2353">
        <v>910</v>
      </c>
      <c r="N2353" t="s">
        <v>2479</v>
      </c>
      <c r="O2353" t="s">
        <v>2685</v>
      </c>
      <c r="X2353" t="s">
        <v>2685</v>
      </c>
      <c r="Z2353" t="s">
        <v>2999</v>
      </c>
      <c r="AA2353" t="s">
        <v>3002</v>
      </c>
      <c r="AB2353">
        <v>11</v>
      </c>
      <c r="AC2353">
        <v>0</v>
      </c>
      <c r="AE2353" t="s">
        <v>5076</v>
      </c>
      <c r="AF2353">
        <v>4000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4</v>
      </c>
      <c r="AQ2353">
        <v>0</v>
      </c>
      <c r="AR2353">
        <v>0</v>
      </c>
      <c r="AS2353">
        <v>0</v>
      </c>
      <c r="AT2353">
        <v>0</v>
      </c>
      <c r="AU2353">
        <v>40</v>
      </c>
      <c r="AV2353">
        <v>100</v>
      </c>
      <c r="AW2353">
        <v>0</v>
      </c>
      <c r="AX2353">
        <v>0</v>
      </c>
      <c r="AZ2353">
        <v>0</v>
      </c>
      <c r="BA2353" t="s">
        <v>2999</v>
      </c>
      <c r="BB2353">
        <v>5</v>
      </c>
      <c r="BC2353">
        <v>5</v>
      </c>
      <c r="BD2353">
        <v>7200</v>
      </c>
      <c r="BE2353">
        <v>7200</v>
      </c>
      <c r="BF2353">
        <v>0</v>
      </c>
      <c r="BG2353">
        <v>0</v>
      </c>
      <c r="BH2353">
        <v>0</v>
      </c>
      <c r="BJ2353">
        <v>0</v>
      </c>
      <c r="BK2353">
        <v>0</v>
      </c>
      <c r="BN2353">
        <v>0</v>
      </c>
      <c r="BO2353">
        <v>0.6</v>
      </c>
      <c r="BP2353">
        <v>0</v>
      </c>
      <c r="BQ2353">
        <v>1</v>
      </c>
      <c r="BR2353">
        <v>5</v>
      </c>
      <c r="BS2353">
        <v>5038020029</v>
      </c>
      <c r="BT2353">
        <v>0</v>
      </c>
      <c r="BU2353">
        <v>11202</v>
      </c>
      <c r="BV2353">
        <v>957747</v>
      </c>
      <c r="BW2353">
        <v>148054</v>
      </c>
      <c r="BX2353" t="s">
        <v>5276</v>
      </c>
      <c r="BZ2353" t="s">
        <v>6663</v>
      </c>
      <c r="CA2353">
        <v>51702</v>
      </c>
      <c r="CC2353">
        <v>0</v>
      </c>
      <c r="CE2353">
        <v>1</v>
      </c>
      <c r="CF2353" t="s">
        <v>7198</v>
      </c>
      <c r="CG2353">
        <v>0</v>
      </c>
      <c r="CH2353">
        <v>282.54528710199997</v>
      </c>
      <c r="CI2353">
        <v>4050.9075156399999</v>
      </c>
      <c r="CJ2353" s="2">
        <f t="shared" si="180"/>
        <v>4.8</v>
      </c>
      <c r="CK2353" s="2">
        <f t="shared" si="181"/>
        <v>12.8</v>
      </c>
      <c r="CL2353" s="2">
        <f t="shared" si="182"/>
        <v>1.6</v>
      </c>
      <c r="CM2353" t="str">
        <f t="shared" si="183"/>
        <v>1 to 8 units</v>
      </c>
      <c r="CN2353" t="str">
        <f t="shared" si="184"/>
        <v>9 to 30 units</v>
      </c>
    </row>
    <row r="2354" spans="1:92" x14ac:dyDescent="0.25">
      <c r="A2354" s="1">
        <v>2353</v>
      </c>
      <c r="B2354" t="s">
        <v>90</v>
      </c>
      <c r="C2354">
        <v>3813</v>
      </c>
      <c r="D2354">
        <v>13</v>
      </c>
      <c r="E2354">
        <v>502</v>
      </c>
      <c r="F2354">
        <v>112.02</v>
      </c>
      <c r="G2354">
        <v>3019</v>
      </c>
      <c r="H2354">
        <v>31</v>
      </c>
      <c r="I2354">
        <v>50</v>
      </c>
      <c r="J2354">
        <v>10306</v>
      </c>
      <c r="K2354" t="s">
        <v>385</v>
      </c>
      <c r="L2354">
        <v>122</v>
      </c>
      <c r="M2354">
        <v>910</v>
      </c>
      <c r="N2354" t="s">
        <v>2437</v>
      </c>
      <c r="O2354" t="s">
        <v>2685</v>
      </c>
      <c r="X2354" t="s">
        <v>2685</v>
      </c>
      <c r="Z2354" t="s">
        <v>2999</v>
      </c>
      <c r="AA2354" t="s">
        <v>3002</v>
      </c>
      <c r="AB2354">
        <v>11</v>
      </c>
      <c r="AC2354">
        <v>0</v>
      </c>
      <c r="AE2354" t="s">
        <v>5041</v>
      </c>
      <c r="AF2354">
        <v>4000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4</v>
      </c>
      <c r="AQ2354">
        <v>0</v>
      </c>
      <c r="AR2354">
        <v>0</v>
      </c>
      <c r="AS2354">
        <v>0</v>
      </c>
      <c r="AT2354">
        <v>0</v>
      </c>
      <c r="AU2354">
        <v>40</v>
      </c>
      <c r="AV2354">
        <v>100</v>
      </c>
      <c r="AW2354">
        <v>0</v>
      </c>
      <c r="AX2354">
        <v>0</v>
      </c>
      <c r="AZ2354">
        <v>0</v>
      </c>
      <c r="BA2354" t="s">
        <v>2999</v>
      </c>
      <c r="BB2354">
        <v>3</v>
      </c>
      <c r="BC2354">
        <v>5</v>
      </c>
      <c r="BD2354">
        <v>7800</v>
      </c>
      <c r="BE2354">
        <v>7800</v>
      </c>
      <c r="BF2354">
        <v>0</v>
      </c>
      <c r="BG2354">
        <v>0</v>
      </c>
      <c r="BH2354">
        <v>0</v>
      </c>
      <c r="BJ2354">
        <v>0</v>
      </c>
      <c r="BK2354">
        <v>0</v>
      </c>
      <c r="BN2354">
        <v>0</v>
      </c>
      <c r="BO2354">
        <v>0.6</v>
      </c>
      <c r="BP2354">
        <v>0</v>
      </c>
      <c r="BQ2354">
        <v>1</v>
      </c>
      <c r="BR2354">
        <v>5</v>
      </c>
      <c r="BS2354">
        <v>5038130013</v>
      </c>
      <c r="BT2354">
        <v>0</v>
      </c>
      <c r="BU2354">
        <v>11202</v>
      </c>
      <c r="BV2354">
        <v>958862</v>
      </c>
      <c r="BW2354">
        <v>147689</v>
      </c>
      <c r="BX2354" t="s">
        <v>5276</v>
      </c>
      <c r="BZ2354" t="s">
        <v>6683</v>
      </c>
      <c r="CA2354">
        <v>51702</v>
      </c>
      <c r="CC2354">
        <v>0</v>
      </c>
      <c r="CE2354">
        <v>1</v>
      </c>
      <c r="CF2354" t="s">
        <v>7198</v>
      </c>
      <c r="CG2354">
        <v>0</v>
      </c>
      <c r="CH2354">
        <v>279.77479604899997</v>
      </c>
      <c r="CI2354">
        <v>4158.8250840999999</v>
      </c>
      <c r="CJ2354" s="2">
        <f t="shared" si="180"/>
        <v>4.8</v>
      </c>
      <c r="CK2354" s="2">
        <f t="shared" si="181"/>
        <v>12.8</v>
      </c>
      <c r="CL2354" s="2">
        <f t="shared" si="182"/>
        <v>1.6</v>
      </c>
      <c r="CM2354" t="str">
        <f t="shared" si="183"/>
        <v>1 to 8 units</v>
      </c>
      <c r="CN2354" t="str">
        <f t="shared" si="184"/>
        <v>9 to 30 units</v>
      </c>
    </row>
    <row r="2355" spans="1:92" x14ac:dyDescent="0.25">
      <c r="A2355" s="1">
        <v>2354</v>
      </c>
      <c r="B2355" t="s">
        <v>90</v>
      </c>
      <c r="C2355">
        <v>3831</v>
      </c>
      <c r="D2355">
        <v>12</v>
      </c>
      <c r="E2355">
        <v>502</v>
      </c>
      <c r="F2355">
        <v>112.01</v>
      </c>
      <c r="G2355">
        <v>2020</v>
      </c>
      <c r="H2355">
        <v>31</v>
      </c>
      <c r="I2355">
        <v>50</v>
      </c>
      <c r="J2355">
        <v>10305</v>
      </c>
      <c r="K2355" t="s">
        <v>385</v>
      </c>
      <c r="L2355">
        <v>122</v>
      </c>
      <c r="M2355">
        <v>910</v>
      </c>
      <c r="N2355" t="s">
        <v>2451</v>
      </c>
      <c r="O2355" t="s">
        <v>2665</v>
      </c>
      <c r="S2355" t="s">
        <v>2755</v>
      </c>
      <c r="X2355" t="s">
        <v>2813</v>
      </c>
      <c r="Z2355" t="s">
        <v>2999</v>
      </c>
      <c r="AA2355" t="s">
        <v>3001</v>
      </c>
      <c r="AB2355">
        <v>11</v>
      </c>
      <c r="AC2355">
        <v>0</v>
      </c>
      <c r="AE2355" t="s">
        <v>5054</v>
      </c>
      <c r="AF2355">
        <v>3600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4</v>
      </c>
      <c r="AQ2355">
        <v>0</v>
      </c>
      <c r="AR2355">
        <v>0</v>
      </c>
      <c r="AS2355">
        <v>0</v>
      </c>
      <c r="AT2355">
        <v>0</v>
      </c>
      <c r="AU2355">
        <v>30</v>
      </c>
      <c r="AV2355">
        <v>120</v>
      </c>
      <c r="AW2355">
        <v>0</v>
      </c>
      <c r="AX2355">
        <v>0</v>
      </c>
      <c r="AZ2355">
        <v>0</v>
      </c>
      <c r="BA2355" t="s">
        <v>2999</v>
      </c>
      <c r="BB2355">
        <v>5</v>
      </c>
      <c r="BC2355">
        <v>5</v>
      </c>
      <c r="BD2355">
        <v>65700</v>
      </c>
      <c r="BE2355">
        <v>65700</v>
      </c>
      <c r="BF2355">
        <v>0</v>
      </c>
      <c r="BG2355">
        <v>0</v>
      </c>
      <c r="BH2355">
        <v>0</v>
      </c>
      <c r="BJ2355">
        <v>0</v>
      </c>
      <c r="BK2355">
        <v>0</v>
      </c>
      <c r="BN2355">
        <v>0</v>
      </c>
      <c r="BO2355">
        <v>0.6</v>
      </c>
      <c r="BP2355">
        <v>0</v>
      </c>
      <c r="BQ2355">
        <v>1</v>
      </c>
      <c r="BR2355">
        <v>5</v>
      </c>
      <c r="BS2355">
        <v>5038310012</v>
      </c>
      <c r="BT2355">
        <v>0</v>
      </c>
      <c r="BU2355">
        <v>11201</v>
      </c>
      <c r="BV2355">
        <v>961107</v>
      </c>
      <c r="BW2355">
        <v>149309</v>
      </c>
      <c r="BX2355" t="s">
        <v>5290</v>
      </c>
      <c r="BZ2355" t="s">
        <v>6695</v>
      </c>
      <c r="CA2355">
        <v>51702</v>
      </c>
      <c r="CC2355">
        <v>0</v>
      </c>
      <c r="CE2355">
        <v>1</v>
      </c>
      <c r="CF2355" t="s">
        <v>7198</v>
      </c>
      <c r="CG2355">
        <v>0</v>
      </c>
      <c r="CH2355">
        <v>302.437234182</v>
      </c>
      <c r="CI2355">
        <v>3766.3773100600001</v>
      </c>
      <c r="CJ2355" s="2">
        <f t="shared" si="180"/>
        <v>4.32</v>
      </c>
      <c r="CK2355" s="2">
        <f t="shared" si="181"/>
        <v>11.52</v>
      </c>
      <c r="CL2355" s="2">
        <f t="shared" si="182"/>
        <v>1.6</v>
      </c>
      <c r="CM2355" t="str">
        <f t="shared" si="183"/>
        <v>1 to 8 units</v>
      </c>
      <c r="CN2355" t="str">
        <f t="shared" si="184"/>
        <v>9 to 30 units</v>
      </c>
    </row>
    <row r="2356" spans="1:92" x14ac:dyDescent="0.25">
      <c r="A2356" s="1">
        <v>2355</v>
      </c>
      <c r="B2356" t="s">
        <v>90</v>
      </c>
      <c r="C2356">
        <v>3834</v>
      </c>
      <c r="D2356">
        <v>7</v>
      </c>
      <c r="E2356">
        <v>502</v>
      </c>
      <c r="F2356">
        <v>112.01</v>
      </c>
      <c r="G2356">
        <v>1016</v>
      </c>
      <c r="H2356">
        <v>31</v>
      </c>
      <c r="I2356">
        <v>50</v>
      </c>
      <c r="J2356">
        <v>10305</v>
      </c>
      <c r="K2356" t="s">
        <v>385</v>
      </c>
      <c r="L2356">
        <v>122</v>
      </c>
      <c r="M2356">
        <v>910</v>
      </c>
      <c r="N2356" t="s">
        <v>2630</v>
      </c>
      <c r="O2356" t="s">
        <v>2685</v>
      </c>
      <c r="X2356" t="s">
        <v>2685</v>
      </c>
      <c r="Z2356" t="s">
        <v>2999</v>
      </c>
      <c r="AA2356" t="s">
        <v>3002</v>
      </c>
      <c r="AB2356">
        <v>11</v>
      </c>
      <c r="AC2356">
        <v>0</v>
      </c>
      <c r="AE2356" t="s">
        <v>5159</v>
      </c>
      <c r="AF2356">
        <v>4000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>
        <v>40</v>
      </c>
      <c r="AV2356">
        <v>100</v>
      </c>
      <c r="AW2356">
        <v>0</v>
      </c>
      <c r="AX2356">
        <v>0</v>
      </c>
      <c r="AZ2356">
        <v>0</v>
      </c>
      <c r="BA2356" t="s">
        <v>2999</v>
      </c>
      <c r="BB2356">
        <v>5</v>
      </c>
      <c r="BC2356">
        <v>5</v>
      </c>
      <c r="BD2356">
        <v>7020</v>
      </c>
      <c r="BE2356">
        <v>7020</v>
      </c>
      <c r="BF2356">
        <v>0</v>
      </c>
      <c r="BG2356">
        <v>0</v>
      </c>
      <c r="BH2356">
        <v>0</v>
      </c>
      <c r="BJ2356">
        <v>0</v>
      </c>
      <c r="BK2356">
        <v>0</v>
      </c>
      <c r="BN2356">
        <v>0</v>
      </c>
      <c r="BO2356">
        <v>0.6</v>
      </c>
      <c r="BP2356">
        <v>0</v>
      </c>
      <c r="BQ2356">
        <v>1</v>
      </c>
      <c r="BR2356">
        <v>5</v>
      </c>
      <c r="BS2356">
        <v>5038340007</v>
      </c>
      <c r="BT2356">
        <v>0</v>
      </c>
      <c r="BU2356">
        <v>11201</v>
      </c>
      <c r="BV2356">
        <v>961396</v>
      </c>
      <c r="BW2356">
        <v>149911</v>
      </c>
      <c r="BX2356" t="s">
        <v>5290</v>
      </c>
      <c r="BZ2356" t="s">
        <v>6695</v>
      </c>
      <c r="CA2356">
        <v>51702</v>
      </c>
      <c r="CC2356">
        <v>0</v>
      </c>
      <c r="CE2356">
        <v>1</v>
      </c>
      <c r="CF2356" t="s">
        <v>7198</v>
      </c>
      <c r="CG2356">
        <v>0</v>
      </c>
      <c r="CH2356">
        <v>280.32537076800003</v>
      </c>
      <c r="CI2356">
        <v>4006.48095564</v>
      </c>
      <c r="CJ2356" s="2">
        <f t="shared" si="180"/>
        <v>4.8</v>
      </c>
      <c r="CK2356" s="2">
        <f t="shared" si="181"/>
        <v>12.8</v>
      </c>
      <c r="CL2356" s="2">
        <f t="shared" si="182"/>
        <v>1.6</v>
      </c>
      <c r="CM2356" t="str">
        <f t="shared" si="183"/>
        <v>1 to 8 units</v>
      </c>
      <c r="CN2356" t="str">
        <f t="shared" si="184"/>
        <v>9 to 30 units</v>
      </c>
    </row>
    <row r="2357" spans="1:92" x14ac:dyDescent="0.25">
      <c r="A2357" s="1">
        <v>2356</v>
      </c>
      <c r="B2357" t="s">
        <v>90</v>
      </c>
      <c r="C2357">
        <v>3834</v>
      </c>
      <c r="D2357">
        <v>9</v>
      </c>
      <c r="E2357">
        <v>502</v>
      </c>
      <c r="F2357">
        <v>112.01</v>
      </c>
      <c r="G2357">
        <v>1016</v>
      </c>
      <c r="H2357">
        <v>31</v>
      </c>
      <c r="I2357">
        <v>50</v>
      </c>
      <c r="J2357">
        <v>10305</v>
      </c>
      <c r="K2357" t="s">
        <v>385</v>
      </c>
      <c r="L2357">
        <v>122</v>
      </c>
      <c r="M2357">
        <v>910</v>
      </c>
      <c r="N2357" t="s">
        <v>2533</v>
      </c>
      <c r="O2357" t="s">
        <v>2685</v>
      </c>
      <c r="X2357" t="s">
        <v>2685</v>
      </c>
      <c r="Z2357" t="s">
        <v>2999</v>
      </c>
      <c r="AA2357" t="s">
        <v>3002</v>
      </c>
      <c r="AB2357">
        <v>11</v>
      </c>
      <c r="AC2357">
        <v>0</v>
      </c>
      <c r="AE2357" t="s">
        <v>5126</v>
      </c>
      <c r="AF2357">
        <v>4000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4</v>
      </c>
      <c r="AQ2357">
        <v>0</v>
      </c>
      <c r="AR2357">
        <v>0</v>
      </c>
      <c r="AS2357">
        <v>0</v>
      </c>
      <c r="AT2357">
        <v>0</v>
      </c>
      <c r="AU2357">
        <v>40</v>
      </c>
      <c r="AV2357">
        <v>100</v>
      </c>
      <c r="AW2357">
        <v>0</v>
      </c>
      <c r="AX2357">
        <v>0</v>
      </c>
      <c r="AZ2357">
        <v>0</v>
      </c>
      <c r="BA2357" t="s">
        <v>2999</v>
      </c>
      <c r="BB2357">
        <v>3</v>
      </c>
      <c r="BC2357">
        <v>5</v>
      </c>
      <c r="BD2357">
        <v>8280</v>
      </c>
      <c r="BE2357">
        <v>8280</v>
      </c>
      <c r="BF2357">
        <v>0</v>
      </c>
      <c r="BG2357">
        <v>0</v>
      </c>
      <c r="BH2357">
        <v>0</v>
      </c>
      <c r="BJ2357">
        <v>0</v>
      </c>
      <c r="BK2357">
        <v>0</v>
      </c>
      <c r="BN2357">
        <v>0</v>
      </c>
      <c r="BO2357">
        <v>0.6</v>
      </c>
      <c r="BP2357">
        <v>0</v>
      </c>
      <c r="BQ2357">
        <v>1</v>
      </c>
      <c r="BR2357">
        <v>5</v>
      </c>
      <c r="BS2357">
        <v>5038340009</v>
      </c>
      <c r="BT2357">
        <v>0</v>
      </c>
      <c r="BU2357">
        <v>11201</v>
      </c>
      <c r="BV2357">
        <v>961373</v>
      </c>
      <c r="BW2357">
        <v>149877</v>
      </c>
      <c r="BX2357" t="s">
        <v>5290</v>
      </c>
      <c r="BZ2357" t="s">
        <v>6695</v>
      </c>
      <c r="CA2357">
        <v>51702</v>
      </c>
      <c r="CC2357">
        <v>0</v>
      </c>
      <c r="CE2357">
        <v>1</v>
      </c>
      <c r="CF2357" t="s">
        <v>7198</v>
      </c>
      <c r="CG2357">
        <v>0</v>
      </c>
      <c r="CH2357">
        <v>282.37599188000002</v>
      </c>
      <c r="CI2357">
        <v>4109.1755694699996</v>
      </c>
      <c r="CJ2357" s="2">
        <f t="shared" si="180"/>
        <v>4.8</v>
      </c>
      <c r="CK2357" s="2">
        <f t="shared" si="181"/>
        <v>12.8</v>
      </c>
      <c r="CL2357" s="2">
        <f t="shared" si="182"/>
        <v>1.6</v>
      </c>
      <c r="CM2357" t="str">
        <f t="shared" si="183"/>
        <v>1 to 8 units</v>
      </c>
      <c r="CN2357" t="str">
        <f t="shared" si="184"/>
        <v>9 to 30 units</v>
      </c>
    </row>
    <row r="2358" spans="1:92" x14ac:dyDescent="0.25">
      <c r="A2358" s="1">
        <v>2357</v>
      </c>
      <c r="B2358" t="s">
        <v>90</v>
      </c>
      <c r="C2358">
        <v>3842</v>
      </c>
      <c r="D2358">
        <v>33</v>
      </c>
      <c r="E2358">
        <v>502</v>
      </c>
      <c r="F2358">
        <v>112.01</v>
      </c>
      <c r="G2358">
        <v>2016</v>
      </c>
      <c r="H2358">
        <v>31</v>
      </c>
      <c r="I2358">
        <v>50</v>
      </c>
      <c r="J2358">
        <v>10305</v>
      </c>
      <c r="K2358" t="s">
        <v>385</v>
      </c>
      <c r="L2358">
        <v>122</v>
      </c>
      <c r="M2358">
        <v>910</v>
      </c>
      <c r="N2358" t="s">
        <v>2480</v>
      </c>
      <c r="O2358" t="s">
        <v>2685</v>
      </c>
      <c r="X2358" t="s">
        <v>2685</v>
      </c>
      <c r="Z2358" t="s">
        <v>2999</v>
      </c>
      <c r="AA2358" t="s">
        <v>3002</v>
      </c>
      <c r="AB2358">
        <v>11</v>
      </c>
      <c r="AC2358">
        <v>0</v>
      </c>
      <c r="AE2358" t="s">
        <v>5077</v>
      </c>
      <c r="AF2358">
        <v>4000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4</v>
      </c>
      <c r="AQ2358">
        <v>0</v>
      </c>
      <c r="AR2358">
        <v>0</v>
      </c>
      <c r="AS2358">
        <v>0</v>
      </c>
      <c r="AT2358">
        <v>0</v>
      </c>
      <c r="AU2358">
        <v>40</v>
      </c>
      <c r="AV2358">
        <v>100</v>
      </c>
      <c r="AW2358">
        <v>0</v>
      </c>
      <c r="AX2358">
        <v>0</v>
      </c>
      <c r="AZ2358">
        <v>0</v>
      </c>
      <c r="BA2358" t="s">
        <v>2999</v>
      </c>
      <c r="BB2358">
        <v>5</v>
      </c>
      <c r="BC2358">
        <v>5</v>
      </c>
      <c r="BD2358">
        <v>8640</v>
      </c>
      <c r="BE2358">
        <v>8640</v>
      </c>
      <c r="BF2358">
        <v>0</v>
      </c>
      <c r="BG2358">
        <v>0</v>
      </c>
      <c r="BH2358">
        <v>0</v>
      </c>
      <c r="BJ2358">
        <v>0</v>
      </c>
      <c r="BK2358">
        <v>0</v>
      </c>
      <c r="BN2358">
        <v>0</v>
      </c>
      <c r="BO2358">
        <v>0.6</v>
      </c>
      <c r="BP2358">
        <v>0</v>
      </c>
      <c r="BQ2358">
        <v>1</v>
      </c>
      <c r="BR2358">
        <v>5</v>
      </c>
      <c r="BS2358">
        <v>5038420033</v>
      </c>
      <c r="BT2358">
        <v>0</v>
      </c>
      <c r="BU2358">
        <v>11201</v>
      </c>
      <c r="BV2358">
        <v>960296</v>
      </c>
      <c r="BW2358">
        <v>149118</v>
      </c>
      <c r="BX2358" t="s">
        <v>5290</v>
      </c>
      <c r="BZ2358" t="s">
        <v>6695</v>
      </c>
      <c r="CA2358">
        <v>51702</v>
      </c>
      <c r="CC2358">
        <v>0</v>
      </c>
      <c r="CE2358">
        <v>1</v>
      </c>
      <c r="CF2358" t="s">
        <v>7198</v>
      </c>
      <c r="CG2358">
        <v>0</v>
      </c>
      <c r="CH2358">
        <v>285.78116066000001</v>
      </c>
      <c r="CI2358">
        <v>4115.5848989100004</v>
      </c>
      <c r="CJ2358" s="2">
        <f t="shared" si="180"/>
        <v>4.8</v>
      </c>
      <c r="CK2358" s="2">
        <f t="shared" si="181"/>
        <v>12.8</v>
      </c>
      <c r="CL2358" s="2">
        <f t="shared" si="182"/>
        <v>1.6</v>
      </c>
      <c r="CM2358" t="str">
        <f t="shared" si="183"/>
        <v>1 to 8 units</v>
      </c>
      <c r="CN2358" t="str">
        <f t="shared" si="184"/>
        <v>9 to 30 units</v>
      </c>
    </row>
    <row r="2359" spans="1:92" x14ac:dyDescent="0.25">
      <c r="A2359" s="1">
        <v>2358</v>
      </c>
      <c r="B2359" t="s">
        <v>90</v>
      </c>
      <c r="C2359">
        <v>3884</v>
      </c>
      <c r="D2359">
        <v>38</v>
      </c>
      <c r="E2359">
        <v>502</v>
      </c>
      <c r="F2359">
        <v>112.02</v>
      </c>
      <c r="G2359">
        <v>3025</v>
      </c>
      <c r="H2359">
        <v>31</v>
      </c>
      <c r="I2359">
        <v>50</v>
      </c>
      <c r="J2359">
        <v>10306</v>
      </c>
      <c r="K2359" t="s">
        <v>385</v>
      </c>
      <c r="L2359">
        <v>122</v>
      </c>
      <c r="M2359">
        <v>910</v>
      </c>
      <c r="N2359" t="s">
        <v>2476</v>
      </c>
      <c r="O2359" t="s">
        <v>2685</v>
      </c>
      <c r="X2359" t="s">
        <v>2685</v>
      </c>
      <c r="Z2359" t="s">
        <v>2999</v>
      </c>
      <c r="AA2359" t="s">
        <v>3002</v>
      </c>
      <c r="AB2359">
        <v>11</v>
      </c>
      <c r="AC2359">
        <v>0</v>
      </c>
      <c r="AE2359" t="s">
        <v>5073</v>
      </c>
      <c r="AF2359">
        <v>4000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4</v>
      </c>
      <c r="AQ2359">
        <v>0</v>
      </c>
      <c r="AR2359">
        <v>0</v>
      </c>
      <c r="AS2359">
        <v>0</v>
      </c>
      <c r="AT2359">
        <v>0</v>
      </c>
      <c r="AU2359">
        <v>40</v>
      </c>
      <c r="AV2359">
        <v>100</v>
      </c>
      <c r="AW2359">
        <v>0</v>
      </c>
      <c r="AX2359">
        <v>0</v>
      </c>
      <c r="AZ2359">
        <v>0</v>
      </c>
      <c r="BA2359" t="s">
        <v>2999</v>
      </c>
      <c r="BB2359">
        <v>5</v>
      </c>
      <c r="BC2359">
        <v>5</v>
      </c>
      <c r="BD2359">
        <v>7200</v>
      </c>
      <c r="BE2359">
        <v>7200</v>
      </c>
      <c r="BF2359">
        <v>0</v>
      </c>
      <c r="BG2359">
        <v>0</v>
      </c>
      <c r="BH2359">
        <v>0</v>
      </c>
      <c r="BJ2359">
        <v>0</v>
      </c>
      <c r="BK2359">
        <v>0</v>
      </c>
      <c r="BN2359">
        <v>0</v>
      </c>
      <c r="BO2359">
        <v>0.6</v>
      </c>
      <c r="BP2359">
        <v>0</v>
      </c>
      <c r="BQ2359">
        <v>1</v>
      </c>
      <c r="BR2359">
        <v>5</v>
      </c>
      <c r="BS2359">
        <v>5038840038</v>
      </c>
      <c r="BT2359">
        <v>0</v>
      </c>
      <c r="BU2359">
        <v>11202</v>
      </c>
      <c r="BV2359">
        <v>958097</v>
      </c>
      <c r="BW2359">
        <v>147257</v>
      </c>
      <c r="BX2359" t="s">
        <v>5276</v>
      </c>
      <c r="BZ2359" t="s">
        <v>6685</v>
      </c>
      <c r="CA2359">
        <v>51702</v>
      </c>
      <c r="CC2359">
        <v>0</v>
      </c>
      <c r="CE2359">
        <v>1</v>
      </c>
      <c r="CF2359" t="s">
        <v>7198</v>
      </c>
      <c r="CG2359">
        <v>0</v>
      </c>
      <c r="CH2359">
        <v>287.26486459400002</v>
      </c>
      <c r="CI2359">
        <v>4310.6368704500001</v>
      </c>
      <c r="CJ2359" s="2">
        <f t="shared" si="180"/>
        <v>4.8</v>
      </c>
      <c r="CK2359" s="2">
        <f t="shared" si="181"/>
        <v>12.8</v>
      </c>
      <c r="CL2359" s="2">
        <f t="shared" si="182"/>
        <v>1.6</v>
      </c>
      <c r="CM2359" t="str">
        <f t="shared" si="183"/>
        <v>1 to 8 units</v>
      </c>
      <c r="CN2359" t="str">
        <f t="shared" si="184"/>
        <v>9 to 30 units</v>
      </c>
    </row>
    <row r="2360" spans="1:92" x14ac:dyDescent="0.25">
      <c r="A2360" s="1">
        <v>2359</v>
      </c>
      <c r="B2360" t="s">
        <v>90</v>
      </c>
      <c r="C2360">
        <v>3887</v>
      </c>
      <c r="D2360">
        <v>16</v>
      </c>
      <c r="E2360">
        <v>502</v>
      </c>
      <c r="F2360">
        <v>112.02</v>
      </c>
      <c r="G2360">
        <v>3029</v>
      </c>
      <c r="H2360">
        <v>31</v>
      </c>
      <c r="I2360">
        <v>50</v>
      </c>
      <c r="J2360">
        <v>10306</v>
      </c>
      <c r="K2360" t="s">
        <v>385</v>
      </c>
      <c r="L2360">
        <v>122</v>
      </c>
      <c r="M2360">
        <v>910</v>
      </c>
      <c r="N2360" t="s">
        <v>2461</v>
      </c>
      <c r="O2360" t="s">
        <v>2685</v>
      </c>
      <c r="X2360" t="s">
        <v>2685</v>
      </c>
      <c r="Z2360" t="s">
        <v>2999</v>
      </c>
      <c r="AA2360" t="s">
        <v>3002</v>
      </c>
      <c r="AB2360">
        <v>11</v>
      </c>
      <c r="AC2360">
        <v>0</v>
      </c>
      <c r="AE2360" t="s">
        <v>5061</v>
      </c>
      <c r="AF2360">
        <v>9000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4</v>
      </c>
      <c r="AQ2360">
        <v>0</v>
      </c>
      <c r="AR2360">
        <v>0</v>
      </c>
      <c r="AS2360">
        <v>0</v>
      </c>
      <c r="AT2360">
        <v>0</v>
      </c>
      <c r="AU2360">
        <v>90</v>
      </c>
      <c r="AV2360">
        <v>100</v>
      </c>
      <c r="AW2360">
        <v>0</v>
      </c>
      <c r="AX2360">
        <v>0</v>
      </c>
      <c r="AZ2360">
        <v>0</v>
      </c>
      <c r="BA2360" t="s">
        <v>2999</v>
      </c>
      <c r="BB2360">
        <v>5</v>
      </c>
      <c r="BC2360">
        <v>5</v>
      </c>
      <c r="BD2360">
        <v>16200</v>
      </c>
      <c r="BE2360">
        <v>16200</v>
      </c>
      <c r="BF2360">
        <v>0</v>
      </c>
      <c r="BG2360">
        <v>0</v>
      </c>
      <c r="BH2360">
        <v>0</v>
      </c>
      <c r="BJ2360">
        <v>0</v>
      </c>
      <c r="BK2360">
        <v>0</v>
      </c>
      <c r="BN2360">
        <v>0</v>
      </c>
      <c r="BO2360">
        <v>0.6</v>
      </c>
      <c r="BP2360">
        <v>0</v>
      </c>
      <c r="BQ2360">
        <v>1</v>
      </c>
      <c r="BR2360">
        <v>5</v>
      </c>
      <c r="BS2360">
        <v>5038870016</v>
      </c>
      <c r="BT2360">
        <v>0</v>
      </c>
      <c r="BU2360">
        <v>11202</v>
      </c>
      <c r="BV2360">
        <v>957480</v>
      </c>
      <c r="BW2360">
        <v>146993</v>
      </c>
      <c r="BX2360" t="s">
        <v>5276</v>
      </c>
      <c r="BZ2360" t="s">
        <v>6685</v>
      </c>
      <c r="CA2360">
        <v>51702</v>
      </c>
      <c r="CC2360">
        <v>0</v>
      </c>
      <c r="CE2360">
        <v>1</v>
      </c>
      <c r="CF2360" t="s">
        <v>7198</v>
      </c>
      <c r="CG2360">
        <v>0</v>
      </c>
      <c r="CH2360">
        <v>377.24446128199997</v>
      </c>
      <c r="CI2360">
        <v>8882.4493559399998</v>
      </c>
      <c r="CJ2360" s="2">
        <f t="shared" si="180"/>
        <v>10.8</v>
      </c>
      <c r="CK2360" s="2">
        <f t="shared" si="181"/>
        <v>28.8</v>
      </c>
      <c r="CL2360" s="2">
        <f t="shared" si="182"/>
        <v>1.6</v>
      </c>
      <c r="CM2360" t="str">
        <f t="shared" si="183"/>
        <v>9 to 30 units</v>
      </c>
      <c r="CN2360" t="str">
        <f t="shared" si="184"/>
        <v>9 to 30 units</v>
      </c>
    </row>
    <row r="2361" spans="1:92" x14ac:dyDescent="0.25">
      <c r="A2361" s="1">
        <v>2360</v>
      </c>
      <c r="B2361" t="s">
        <v>90</v>
      </c>
      <c r="C2361">
        <v>3887</v>
      </c>
      <c r="D2361">
        <v>25</v>
      </c>
      <c r="E2361">
        <v>502</v>
      </c>
      <c r="F2361">
        <v>112.02</v>
      </c>
      <c r="G2361">
        <v>3029</v>
      </c>
      <c r="H2361">
        <v>31</v>
      </c>
      <c r="I2361">
        <v>50</v>
      </c>
      <c r="J2361">
        <v>10306</v>
      </c>
      <c r="K2361" t="s">
        <v>385</v>
      </c>
      <c r="L2361">
        <v>122</v>
      </c>
      <c r="M2361">
        <v>910</v>
      </c>
      <c r="N2361" t="s">
        <v>2439</v>
      </c>
      <c r="O2361" t="s">
        <v>2685</v>
      </c>
      <c r="X2361" t="s">
        <v>2685</v>
      </c>
      <c r="Z2361" t="s">
        <v>2999</v>
      </c>
      <c r="AA2361" t="s">
        <v>3002</v>
      </c>
      <c r="AB2361">
        <v>11</v>
      </c>
      <c r="AC2361">
        <v>0</v>
      </c>
      <c r="AE2361" t="s">
        <v>5043</v>
      </c>
      <c r="AF2361">
        <v>3000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4</v>
      </c>
      <c r="AQ2361">
        <v>0</v>
      </c>
      <c r="AR2361">
        <v>0</v>
      </c>
      <c r="AS2361">
        <v>0</v>
      </c>
      <c r="AT2361">
        <v>0</v>
      </c>
      <c r="AU2361">
        <v>30</v>
      </c>
      <c r="AV2361">
        <v>100</v>
      </c>
      <c r="AW2361">
        <v>0</v>
      </c>
      <c r="AX2361">
        <v>0</v>
      </c>
      <c r="AZ2361">
        <v>0</v>
      </c>
      <c r="BA2361" t="s">
        <v>2999</v>
      </c>
      <c r="BB2361">
        <v>5</v>
      </c>
      <c r="BC2361">
        <v>5</v>
      </c>
      <c r="BD2361">
        <v>7920</v>
      </c>
      <c r="BE2361">
        <v>7920</v>
      </c>
      <c r="BF2361">
        <v>0</v>
      </c>
      <c r="BG2361">
        <v>0</v>
      </c>
      <c r="BH2361">
        <v>0</v>
      </c>
      <c r="BJ2361">
        <v>0</v>
      </c>
      <c r="BK2361">
        <v>0</v>
      </c>
      <c r="BN2361">
        <v>0</v>
      </c>
      <c r="BO2361">
        <v>0.6</v>
      </c>
      <c r="BP2361">
        <v>0</v>
      </c>
      <c r="BQ2361">
        <v>1</v>
      </c>
      <c r="BR2361">
        <v>5</v>
      </c>
      <c r="BS2361">
        <v>5038870025</v>
      </c>
      <c r="BT2361">
        <v>0</v>
      </c>
      <c r="BU2361">
        <v>11202</v>
      </c>
      <c r="BV2361">
        <v>957567</v>
      </c>
      <c r="BW2361">
        <v>147116</v>
      </c>
      <c r="BX2361" t="s">
        <v>5276</v>
      </c>
      <c r="BZ2361" t="s">
        <v>6685</v>
      </c>
      <c r="CA2361">
        <v>51702</v>
      </c>
      <c r="CC2361">
        <v>0</v>
      </c>
      <c r="CE2361">
        <v>1</v>
      </c>
      <c r="CF2361" t="s">
        <v>7198</v>
      </c>
      <c r="CG2361">
        <v>0</v>
      </c>
      <c r="CH2361">
        <v>260.779259577</v>
      </c>
      <c r="CI2361">
        <v>3077.0819347400002</v>
      </c>
      <c r="CJ2361" s="2">
        <f t="shared" si="180"/>
        <v>3.6</v>
      </c>
      <c r="CK2361" s="2">
        <f t="shared" si="181"/>
        <v>9.6</v>
      </c>
      <c r="CL2361" s="2">
        <f t="shared" si="182"/>
        <v>1.6</v>
      </c>
      <c r="CM2361" t="str">
        <f t="shared" si="183"/>
        <v>1 to 8 units</v>
      </c>
      <c r="CN2361" t="str">
        <f t="shared" si="184"/>
        <v>9 to 30 units</v>
      </c>
    </row>
    <row r="2362" spans="1:92" x14ac:dyDescent="0.25">
      <c r="A2362" s="1">
        <v>2361</v>
      </c>
      <c r="B2362" t="s">
        <v>90</v>
      </c>
      <c r="C2362">
        <v>3889</v>
      </c>
      <c r="D2362">
        <v>36</v>
      </c>
      <c r="E2362">
        <v>502</v>
      </c>
      <c r="F2362">
        <v>112.02</v>
      </c>
      <c r="G2362">
        <v>3026</v>
      </c>
      <c r="H2362">
        <v>31</v>
      </c>
      <c r="I2362">
        <v>50</v>
      </c>
      <c r="J2362">
        <v>10306</v>
      </c>
      <c r="K2362" t="s">
        <v>385</v>
      </c>
      <c r="L2362">
        <v>122</v>
      </c>
      <c r="M2362">
        <v>910</v>
      </c>
      <c r="N2362" t="s">
        <v>2455</v>
      </c>
      <c r="O2362" t="s">
        <v>2685</v>
      </c>
      <c r="X2362" t="s">
        <v>2685</v>
      </c>
      <c r="Z2362" t="s">
        <v>2999</v>
      </c>
      <c r="AA2362" t="s">
        <v>3002</v>
      </c>
      <c r="AB2362">
        <v>11</v>
      </c>
      <c r="AC2362">
        <v>0</v>
      </c>
      <c r="AE2362" t="s">
        <v>5057</v>
      </c>
      <c r="AF2362">
        <v>5000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4</v>
      </c>
      <c r="AQ2362">
        <v>0</v>
      </c>
      <c r="AR2362">
        <v>0</v>
      </c>
      <c r="AS2362">
        <v>0</v>
      </c>
      <c r="AT2362">
        <v>0</v>
      </c>
      <c r="AU2362">
        <v>50</v>
      </c>
      <c r="AV2362">
        <v>100</v>
      </c>
      <c r="AW2362">
        <v>0</v>
      </c>
      <c r="AX2362">
        <v>0</v>
      </c>
      <c r="AZ2362">
        <v>0</v>
      </c>
      <c r="BA2362" t="s">
        <v>2999</v>
      </c>
      <c r="BB2362">
        <v>5</v>
      </c>
      <c r="BC2362">
        <v>5</v>
      </c>
      <c r="BD2362">
        <v>12000</v>
      </c>
      <c r="BE2362">
        <v>12000</v>
      </c>
      <c r="BF2362">
        <v>0</v>
      </c>
      <c r="BG2362">
        <v>0</v>
      </c>
      <c r="BH2362">
        <v>0</v>
      </c>
      <c r="BJ2362">
        <v>0</v>
      </c>
      <c r="BK2362">
        <v>0</v>
      </c>
      <c r="BN2362">
        <v>0</v>
      </c>
      <c r="BO2362">
        <v>0.6</v>
      </c>
      <c r="BP2362">
        <v>0</v>
      </c>
      <c r="BQ2362">
        <v>1</v>
      </c>
      <c r="BR2362">
        <v>5</v>
      </c>
      <c r="BS2362">
        <v>5038890036</v>
      </c>
      <c r="BT2362">
        <v>0</v>
      </c>
      <c r="BU2362">
        <v>11202</v>
      </c>
      <c r="BV2362">
        <v>958261</v>
      </c>
      <c r="BW2362">
        <v>147052</v>
      </c>
      <c r="BX2362" t="s">
        <v>5276</v>
      </c>
      <c r="BZ2362" t="s">
        <v>6685</v>
      </c>
      <c r="CA2362">
        <v>51702</v>
      </c>
      <c r="CC2362">
        <v>0</v>
      </c>
      <c r="CE2362">
        <v>1</v>
      </c>
      <c r="CF2362" t="s">
        <v>7198</v>
      </c>
      <c r="CG2362">
        <v>0</v>
      </c>
      <c r="CH2362">
        <v>305.77377098599999</v>
      </c>
      <c r="CI2362">
        <v>5196.1862385499999</v>
      </c>
      <c r="CJ2362" s="2">
        <f t="shared" si="180"/>
        <v>6</v>
      </c>
      <c r="CK2362" s="2">
        <f t="shared" si="181"/>
        <v>16</v>
      </c>
      <c r="CL2362" s="2">
        <f t="shared" si="182"/>
        <v>1.6</v>
      </c>
      <c r="CM2362" t="str">
        <f t="shared" si="183"/>
        <v>1 to 8 units</v>
      </c>
      <c r="CN2362" t="str">
        <f t="shared" si="184"/>
        <v>9 to 30 units</v>
      </c>
    </row>
    <row r="2363" spans="1:92" x14ac:dyDescent="0.25">
      <c r="A2363" s="1">
        <v>2362</v>
      </c>
      <c r="B2363" t="s">
        <v>90</v>
      </c>
      <c r="C2363">
        <v>4050</v>
      </c>
      <c r="D2363">
        <v>5</v>
      </c>
      <c r="E2363">
        <v>502</v>
      </c>
      <c r="F2363">
        <v>128.04</v>
      </c>
      <c r="G2363">
        <v>1011</v>
      </c>
      <c r="H2363">
        <v>31</v>
      </c>
      <c r="I2363">
        <v>50</v>
      </c>
      <c r="J2363">
        <v>10306</v>
      </c>
      <c r="K2363" t="s">
        <v>394</v>
      </c>
      <c r="L2363">
        <v>122</v>
      </c>
      <c r="M2363">
        <v>920</v>
      </c>
      <c r="N2363" t="s">
        <v>2445</v>
      </c>
      <c r="O2363" t="s">
        <v>2685</v>
      </c>
      <c r="X2363" t="s">
        <v>2685</v>
      </c>
      <c r="Z2363" t="s">
        <v>2999</v>
      </c>
      <c r="AA2363" t="s">
        <v>3002</v>
      </c>
      <c r="AB2363">
        <v>11</v>
      </c>
      <c r="AC2363">
        <v>0</v>
      </c>
      <c r="AE2363" t="s">
        <v>5048</v>
      </c>
      <c r="AF2363">
        <v>6400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4</v>
      </c>
      <c r="AQ2363">
        <v>0</v>
      </c>
      <c r="AR2363">
        <v>0</v>
      </c>
      <c r="AS2363">
        <v>0</v>
      </c>
      <c r="AT2363">
        <v>0</v>
      </c>
      <c r="AU2363">
        <v>64</v>
      </c>
      <c r="AV2363">
        <v>100</v>
      </c>
      <c r="AW2363">
        <v>0</v>
      </c>
      <c r="AX2363">
        <v>0</v>
      </c>
      <c r="AZ2363">
        <v>0</v>
      </c>
      <c r="BA2363" t="s">
        <v>2999</v>
      </c>
      <c r="BB2363">
        <v>3</v>
      </c>
      <c r="BC2363">
        <v>5</v>
      </c>
      <c r="BD2363">
        <v>9900</v>
      </c>
      <c r="BE2363">
        <v>9900</v>
      </c>
      <c r="BF2363">
        <v>0</v>
      </c>
      <c r="BG2363">
        <v>0</v>
      </c>
      <c r="BH2363">
        <v>0</v>
      </c>
      <c r="BJ2363">
        <v>0</v>
      </c>
      <c r="BK2363">
        <v>0</v>
      </c>
      <c r="BN2363">
        <v>0</v>
      </c>
      <c r="BO2363">
        <v>0.6</v>
      </c>
      <c r="BP2363">
        <v>0</v>
      </c>
      <c r="BQ2363">
        <v>1</v>
      </c>
      <c r="BR2363">
        <v>5</v>
      </c>
      <c r="BS2363">
        <v>5040500005</v>
      </c>
      <c r="BT2363">
        <v>0</v>
      </c>
      <c r="BU2363">
        <v>12804</v>
      </c>
      <c r="BV2363">
        <v>954839</v>
      </c>
      <c r="BW2363">
        <v>144164</v>
      </c>
      <c r="BX2363" t="s">
        <v>5276</v>
      </c>
      <c r="BZ2363" t="s">
        <v>6689</v>
      </c>
      <c r="CA2363">
        <v>51801</v>
      </c>
      <c r="CC2363">
        <v>0</v>
      </c>
      <c r="CE2363">
        <v>1</v>
      </c>
      <c r="CF2363" t="s">
        <v>7198</v>
      </c>
      <c r="CG2363">
        <v>0</v>
      </c>
      <c r="CH2363">
        <v>333.97623338099999</v>
      </c>
      <c r="CI2363">
        <v>6663.4240820200002</v>
      </c>
      <c r="CJ2363" s="2">
        <f t="shared" si="180"/>
        <v>7.68</v>
      </c>
      <c r="CK2363" s="2">
        <f t="shared" si="181"/>
        <v>20.48</v>
      </c>
      <c r="CL2363" s="2">
        <f t="shared" si="182"/>
        <v>1.6</v>
      </c>
      <c r="CM2363" t="str">
        <f t="shared" si="183"/>
        <v>1 to 8 units</v>
      </c>
      <c r="CN2363" t="str">
        <f t="shared" si="184"/>
        <v>9 to 30 units</v>
      </c>
    </row>
    <row r="2364" spans="1:92" x14ac:dyDescent="0.25">
      <c r="A2364" s="1">
        <v>2363</v>
      </c>
      <c r="B2364" t="s">
        <v>90</v>
      </c>
      <c r="C2364">
        <v>4053</v>
      </c>
      <c r="D2364">
        <v>57</v>
      </c>
      <c r="E2364">
        <v>503</v>
      </c>
      <c r="F2364">
        <v>128.06</v>
      </c>
      <c r="G2364">
        <v>4002</v>
      </c>
      <c r="H2364">
        <v>31</v>
      </c>
      <c r="I2364">
        <v>50</v>
      </c>
      <c r="J2364">
        <v>10306</v>
      </c>
      <c r="K2364" t="s">
        <v>394</v>
      </c>
      <c r="L2364">
        <v>122</v>
      </c>
      <c r="M2364">
        <v>920</v>
      </c>
      <c r="N2364" t="s">
        <v>2500</v>
      </c>
      <c r="O2364" t="s">
        <v>2685</v>
      </c>
      <c r="X2364" t="s">
        <v>2685</v>
      </c>
      <c r="Z2364" t="s">
        <v>2999</v>
      </c>
      <c r="AA2364" t="s">
        <v>3002</v>
      </c>
      <c r="AB2364">
        <v>11</v>
      </c>
      <c r="AC2364">
        <v>0</v>
      </c>
      <c r="AE2364" t="s">
        <v>5096</v>
      </c>
      <c r="AF2364">
        <v>5000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4</v>
      </c>
      <c r="AQ2364">
        <v>0</v>
      </c>
      <c r="AR2364">
        <v>0</v>
      </c>
      <c r="AS2364">
        <v>0</v>
      </c>
      <c r="AT2364">
        <v>0</v>
      </c>
      <c r="AU2364">
        <v>50</v>
      </c>
      <c r="AV2364">
        <v>100</v>
      </c>
      <c r="AW2364">
        <v>0</v>
      </c>
      <c r="AX2364">
        <v>0</v>
      </c>
      <c r="AZ2364">
        <v>0</v>
      </c>
      <c r="BA2364" t="s">
        <v>2999</v>
      </c>
      <c r="BB2364">
        <v>5</v>
      </c>
      <c r="BC2364">
        <v>5</v>
      </c>
      <c r="BD2364">
        <v>10080</v>
      </c>
      <c r="BE2364">
        <v>10080</v>
      </c>
      <c r="BF2364">
        <v>0</v>
      </c>
      <c r="BG2364">
        <v>0</v>
      </c>
      <c r="BH2364">
        <v>0</v>
      </c>
      <c r="BJ2364">
        <v>0</v>
      </c>
      <c r="BK2364">
        <v>0</v>
      </c>
      <c r="BN2364">
        <v>0</v>
      </c>
      <c r="BO2364">
        <v>0.6</v>
      </c>
      <c r="BP2364">
        <v>0</v>
      </c>
      <c r="BQ2364">
        <v>1</v>
      </c>
      <c r="BR2364">
        <v>5</v>
      </c>
      <c r="BS2364">
        <v>5040530057</v>
      </c>
      <c r="BT2364">
        <v>0</v>
      </c>
      <c r="BU2364">
        <v>12806</v>
      </c>
      <c r="BV2364">
        <v>954014</v>
      </c>
      <c r="BW2364">
        <v>144197</v>
      </c>
      <c r="BX2364" t="s">
        <v>5276</v>
      </c>
      <c r="BZ2364" t="s">
        <v>6718</v>
      </c>
      <c r="CA2364">
        <v>51801</v>
      </c>
      <c r="CC2364">
        <v>0</v>
      </c>
      <c r="CE2364">
        <v>1</v>
      </c>
      <c r="CF2364" t="s">
        <v>7198</v>
      </c>
      <c r="CG2364">
        <v>0</v>
      </c>
      <c r="CH2364">
        <v>302.05385927700002</v>
      </c>
      <c r="CI2364">
        <v>5087.1265724900004</v>
      </c>
      <c r="CJ2364" s="2">
        <f t="shared" si="180"/>
        <v>6</v>
      </c>
      <c r="CK2364" s="2">
        <f t="shared" si="181"/>
        <v>16</v>
      </c>
      <c r="CL2364" s="2">
        <f t="shared" si="182"/>
        <v>1.6</v>
      </c>
      <c r="CM2364" t="str">
        <f t="shared" si="183"/>
        <v>1 to 8 units</v>
      </c>
      <c r="CN2364" t="str">
        <f t="shared" si="184"/>
        <v>9 to 30 units</v>
      </c>
    </row>
    <row r="2365" spans="1:92" x14ac:dyDescent="0.25">
      <c r="A2365" s="1">
        <v>2364</v>
      </c>
      <c r="B2365" t="s">
        <v>90</v>
      </c>
      <c r="C2365">
        <v>4068</v>
      </c>
      <c r="D2365">
        <v>56</v>
      </c>
      <c r="E2365">
        <v>502</v>
      </c>
      <c r="F2365">
        <v>128.04</v>
      </c>
      <c r="G2365">
        <v>1010</v>
      </c>
      <c r="H2365">
        <v>31</v>
      </c>
      <c r="I2365">
        <v>50</v>
      </c>
      <c r="J2365">
        <v>10306</v>
      </c>
      <c r="K2365" t="s">
        <v>394</v>
      </c>
      <c r="L2365">
        <v>122</v>
      </c>
      <c r="M2365">
        <v>920</v>
      </c>
      <c r="N2365" t="s">
        <v>2470</v>
      </c>
      <c r="O2365" t="s">
        <v>2685</v>
      </c>
      <c r="X2365" t="s">
        <v>2685</v>
      </c>
      <c r="Z2365" t="s">
        <v>2999</v>
      </c>
      <c r="AA2365" t="s">
        <v>3002</v>
      </c>
      <c r="AB2365">
        <v>11</v>
      </c>
      <c r="AC2365">
        <v>0</v>
      </c>
      <c r="AE2365" t="s">
        <v>5067</v>
      </c>
      <c r="AF2365">
        <v>3000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4</v>
      </c>
      <c r="AQ2365">
        <v>0</v>
      </c>
      <c r="AR2365">
        <v>0</v>
      </c>
      <c r="AS2365">
        <v>0</v>
      </c>
      <c r="AT2365">
        <v>0</v>
      </c>
      <c r="AU2365">
        <v>30</v>
      </c>
      <c r="AV2365">
        <v>100</v>
      </c>
      <c r="AW2365">
        <v>0</v>
      </c>
      <c r="AX2365">
        <v>0</v>
      </c>
      <c r="AZ2365">
        <v>0</v>
      </c>
      <c r="BA2365" t="s">
        <v>2999</v>
      </c>
      <c r="BB2365">
        <v>5</v>
      </c>
      <c r="BC2365">
        <v>5</v>
      </c>
      <c r="BD2365">
        <v>7380</v>
      </c>
      <c r="BE2365">
        <v>7380</v>
      </c>
      <c r="BF2365">
        <v>0</v>
      </c>
      <c r="BG2365">
        <v>0</v>
      </c>
      <c r="BH2365">
        <v>0</v>
      </c>
      <c r="BJ2365">
        <v>0</v>
      </c>
      <c r="BK2365">
        <v>0</v>
      </c>
      <c r="BN2365">
        <v>0</v>
      </c>
      <c r="BO2365">
        <v>0.6</v>
      </c>
      <c r="BP2365">
        <v>0</v>
      </c>
      <c r="BQ2365">
        <v>1</v>
      </c>
      <c r="BR2365">
        <v>5</v>
      </c>
      <c r="BS2365">
        <v>5040680056</v>
      </c>
      <c r="BT2365">
        <v>0</v>
      </c>
      <c r="BU2365">
        <v>12804</v>
      </c>
      <c r="BV2365">
        <v>955482</v>
      </c>
      <c r="BW2365">
        <v>144540</v>
      </c>
      <c r="BX2365" t="s">
        <v>5276</v>
      </c>
      <c r="BZ2365" t="s">
        <v>6689</v>
      </c>
      <c r="CA2365">
        <v>51801</v>
      </c>
      <c r="CC2365">
        <v>0</v>
      </c>
      <c r="CE2365">
        <v>1</v>
      </c>
      <c r="CF2365" t="s">
        <v>7198</v>
      </c>
      <c r="CG2365">
        <v>0</v>
      </c>
      <c r="CH2365">
        <v>266.49331202799999</v>
      </c>
      <c r="CI2365">
        <v>3076.6344949899999</v>
      </c>
      <c r="CJ2365" s="2">
        <f t="shared" si="180"/>
        <v>3.6</v>
      </c>
      <c r="CK2365" s="2">
        <f t="shared" si="181"/>
        <v>9.6</v>
      </c>
      <c r="CL2365" s="2">
        <f t="shared" si="182"/>
        <v>1.6</v>
      </c>
      <c r="CM2365" t="str">
        <f t="shared" si="183"/>
        <v>1 to 8 units</v>
      </c>
      <c r="CN2365" t="str">
        <f t="shared" si="184"/>
        <v>9 to 30 units</v>
      </c>
    </row>
    <row r="2366" spans="1:92" x14ac:dyDescent="0.25">
      <c r="A2366" s="1">
        <v>2365</v>
      </c>
      <c r="B2366" t="s">
        <v>90</v>
      </c>
      <c r="C2366">
        <v>4086</v>
      </c>
      <c r="D2366">
        <v>28</v>
      </c>
      <c r="E2366">
        <v>502</v>
      </c>
      <c r="F2366">
        <v>128.04</v>
      </c>
      <c r="G2366">
        <v>2008</v>
      </c>
      <c r="H2366">
        <v>31</v>
      </c>
      <c r="I2366">
        <v>50</v>
      </c>
      <c r="J2366">
        <v>10306</v>
      </c>
      <c r="K2366" t="s">
        <v>394</v>
      </c>
      <c r="L2366">
        <v>122</v>
      </c>
      <c r="M2366">
        <v>920</v>
      </c>
      <c r="N2366" t="s">
        <v>2424</v>
      </c>
      <c r="O2366" t="s">
        <v>2681</v>
      </c>
      <c r="X2366" t="s">
        <v>2681</v>
      </c>
      <c r="Z2366" t="s">
        <v>2999</v>
      </c>
      <c r="AA2366" t="s">
        <v>3002</v>
      </c>
      <c r="AB2366">
        <v>11</v>
      </c>
      <c r="AC2366">
        <v>0</v>
      </c>
      <c r="AE2366" t="s">
        <v>5030</v>
      </c>
      <c r="AF2366">
        <v>4000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4</v>
      </c>
      <c r="AQ2366">
        <v>0</v>
      </c>
      <c r="AR2366">
        <v>0</v>
      </c>
      <c r="AS2366">
        <v>0</v>
      </c>
      <c r="AT2366">
        <v>0</v>
      </c>
      <c r="AU2366">
        <v>40</v>
      </c>
      <c r="AV2366">
        <v>100</v>
      </c>
      <c r="AW2366">
        <v>0</v>
      </c>
      <c r="AX2366">
        <v>0</v>
      </c>
      <c r="AZ2366">
        <v>0</v>
      </c>
      <c r="BA2366" t="s">
        <v>2999</v>
      </c>
      <c r="BB2366">
        <v>5</v>
      </c>
      <c r="BC2366">
        <v>5</v>
      </c>
      <c r="BD2366">
        <v>8400</v>
      </c>
      <c r="BE2366">
        <v>8400</v>
      </c>
      <c r="BF2366">
        <v>0</v>
      </c>
      <c r="BG2366">
        <v>0</v>
      </c>
      <c r="BH2366">
        <v>0</v>
      </c>
      <c r="BJ2366">
        <v>0</v>
      </c>
      <c r="BK2366">
        <v>0</v>
      </c>
      <c r="BN2366">
        <v>0</v>
      </c>
      <c r="BO2366">
        <v>0.6</v>
      </c>
      <c r="BP2366">
        <v>0</v>
      </c>
      <c r="BQ2366">
        <v>1</v>
      </c>
      <c r="BR2366">
        <v>5</v>
      </c>
      <c r="BS2366">
        <v>5040860028</v>
      </c>
      <c r="BT2366">
        <v>0</v>
      </c>
      <c r="BU2366">
        <v>12804</v>
      </c>
      <c r="BV2366">
        <v>955982</v>
      </c>
      <c r="BW2366">
        <v>144264</v>
      </c>
      <c r="BX2366" t="s">
        <v>5276</v>
      </c>
      <c r="BZ2366" t="s">
        <v>6672</v>
      </c>
      <c r="CA2366">
        <v>51801</v>
      </c>
      <c r="CC2366">
        <v>0</v>
      </c>
      <c r="CE2366">
        <v>1</v>
      </c>
      <c r="CF2366" t="s">
        <v>7198</v>
      </c>
      <c r="CG2366">
        <v>0</v>
      </c>
      <c r="CH2366">
        <v>283.395467983</v>
      </c>
      <c r="CI2366">
        <v>4067.9133886499999</v>
      </c>
      <c r="CJ2366" s="2">
        <f t="shared" si="180"/>
        <v>4.8</v>
      </c>
      <c r="CK2366" s="2">
        <f t="shared" si="181"/>
        <v>12.8</v>
      </c>
      <c r="CL2366" s="2">
        <f t="shared" si="182"/>
        <v>1.6</v>
      </c>
      <c r="CM2366" t="str">
        <f t="shared" si="183"/>
        <v>1 to 8 units</v>
      </c>
      <c r="CN2366" t="str">
        <f t="shared" si="184"/>
        <v>9 to 30 units</v>
      </c>
    </row>
    <row r="2367" spans="1:92" x14ac:dyDescent="0.25">
      <c r="A2367" s="1">
        <v>2366</v>
      </c>
      <c r="B2367" t="s">
        <v>90</v>
      </c>
      <c r="C2367">
        <v>4087</v>
      </c>
      <c r="D2367">
        <v>3</v>
      </c>
      <c r="E2367">
        <v>502</v>
      </c>
      <c r="F2367">
        <v>128.04</v>
      </c>
      <c r="G2367">
        <v>2012</v>
      </c>
      <c r="H2367">
        <v>31</v>
      </c>
      <c r="I2367">
        <v>50</v>
      </c>
      <c r="J2367">
        <v>10306</v>
      </c>
      <c r="K2367" t="s">
        <v>394</v>
      </c>
      <c r="L2367">
        <v>122</v>
      </c>
      <c r="M2367">
        <v>920</v>
      </c>
      <c r="N2367" t="s">
        <v>2456</v>
      </c>
      <c r="O2367" t="s">
        <v>2681</v>
      </c>
      <c r="X2367" t="s">
        <v>2681</v>
      </c>
      <c r="Z2367" t="s">
        <v>2999</v>
      </c>
      <c r="AA2367" t="s">
        <v>3002</v>
      </c>
      <c r="AB2367">
        <v>11</v>
      </c>
      <c r="AC2367">
        <v>0</v>
      </c>
      <c r="AE2367" t="s">
        <v>5058</v>
      </c>
      <c r="AF2367">
        <v>4200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4</v>
      </c>
      <c r="AQ2367">
        <v>0</v>
      </c>
      <c r="AR2367">
        <v>0</v>
      </c>
      <c r="AS2367">
        <v>0</v>
      </c>
      <c r="AT2367">
        <v>0</v>
      </c>
      <c r="AU2367">
        <v>39</v>
      </c>
      <c r="AV2367">
        <v>100</v>
      </c>
      <c r="AW2367">
        <v>0</v>
      </c>
      <c r="AX2367">
        <v>0</v>
      </c>
      <c r="AZ2367">
        <v>0</v>
      </c>
      <c r="BA2367" t="s">
        <v>3000</v>
      </c>
      <c r="BB2367">
        <v>5</v>
      </c>
      <c r="BC2367">
        <v>5</v>
      </c>
      <c r="BD2367">
        <v>9720</v>
      </c>
      <c r="BE2367">
        <v>9720</v>
      </c>
      <c r="BF2367">
        <v>0</v>
      </c>
      <c r="BG2367">
        <v>0</v>
      </c>
      <c r="BH2367">
        <v>0</v>
      </c>
      <c r="BJ2367">
        <v>0</v>
      </c>
      <c r="BK2367">
        <v>0</v>
      </c>
      <c r="BN2367">
        <v>0</v>
      </c>
      <c r="BO2367">
        <v>0.6</v>
      </c>
      <c r="BP2367">
        <v>0</v>
      </c>
      <c r="BQ2367">
        <v>1</v>
      </c>
      <c r="BR2367">
        <v>5</v>
      </c>
      <c r="BS2367">
        <v>5040870003</v>
      </c>
      <c r="BT2367">
        <v>0</v>
      </c>
      <c r="BU2367">
        <v>12804</v>
      </c>
      <c r="BV2367">
        <v>956266</v>
      </c>
      <c r="BW2367">
        <v>143833</v>
      </c>
      <c r="BX2367" t="s">
        <v>5276</v>
      </c>
      <c r="BZ2367" t="s">
        <v>6672</v>
      </c>
      <c r="CA2367">
        <v>51801</v>
      </c>
      <c r="CC2367">
        <v>0</v>
      </c>
      <c r="CE2367">
        <v>1</v>
      </c>
      <c r="CF2367" t="s">
        <v>7198</v>
      </c>
      <c r="CG2367">
        <v>0</v>
      </c>
      <c r="CH2367">
        <v>286.17165303899998</v>
      </c>
      <c r="CI2367">
        <v>4416.3279204</v>
      </c>
      <c r="CJ2367" s="2">
        <f t="shared" si="180"/>
        <v>5.04</v>
      </c>
      <c r="CK2367" s="2">
        <f t="shared" si="181"/>
        <v>13.44</v>
      </c>
      <c r="CL2367" s="2">
        <f t="shared" si="182"/>
        <v>1.6</v>
      </c>
      <c r="CM2367" t="str">
        <f t="shared" si="183"/>
        <v>1 to 8 units</v>
      </c>
      <c r="CN2367" t="str">
        <f t="shared" si="184"/>
        <v>9 to 30 units</v>
      </c>
    </row>
    <row r="2368" spans="1:92" x14ac:dyDescent="0.25">
      <c r="A2368" s="1">
        <v>2367</v>
      </c>
      <c r="B2368" t="s">
        <v>90</v>
      </c>
      <c r="C2368">
        <v>4192</v>
      </c>
      <c r="D2368">
        <v>10</v>
      </c>
      <c r="E2368">
        <v>502</v>
      </c>
      <c r="F2368">
        <v>134</v>
      </c>
      <c r="G2368">
        <v>1002</v>
      </c>
      <c r="H2368">
        <v>31</v>
      </c>
      <c r="I2368">
        <v>50</v>
      </c>
      <c r="J2368">
        <v>10306</v>
      </c>
      <c r="K2368" t="s">
        <v>394</v>
      </c>
      <c r="L2368">
        <v>122</v>
      </c>
      <c r="M2368">
        <v>920</v>
      </c>
      <c r="N2368" t="s">
        <v>2556</v>
      </c>
      <c r="O2368" t="s">
        <v>2681</v>
      </c>
      <c r="X2368" t="s">
        <v>2681</v>
      </c>
      <c r="Z2368" t="s">
        <v>2999</v>
      </c>
      <c r="AA2368" t="s">
        <v>3002</v>
      </c>
      <c r="AB2368">
        <v>11</v>
      </c>
      <c r="AC2368">
        <v>0</v>
      </c>
      <c r="AE2368" t="s">
        <v>5141</v>
      </c>
      <c r="AF2368">
        <v>7500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4</v>
      </c>
      <c r="AQ2368">
        <v>0</v>
      </c>
      <c r="AR2368">
        <v>0</v>
      </c>
      <c r="AS2368">
        <v>0</v>
      </c>
      <c r="AT2368">
        <v>0</v>
      </c>
      <c r="AU2368">
        <v>75</v>
      </c>
      <c r="AV2368">
        <v>100</v>
      </c>
      <c r="AW2368">
        <v>0</v>
      </c>
      <c r="AX2368">
        <v>0</v>
      </c>
      <c r="AZ2368">
        <v>0</v>
      </c>
      <c r="BA2368" t="s">
        <v>2999</v>
      </c>
      <c r="BB2368">
        <v>3</v>
      </c>
      <c r="BC2368">
        <v>5</v>
      </c>
      <c r="BD2368">
        <v>13020</v>
      </c>
      <c r="BE2368">
        <v>13020</v>
      </c>
      <c r="BF2368">
        <v>0</v>
      </c>
      <c r="BG2368">
        <v>0</v>
      </c>
      <c r="BH2368">
        <v>0</v>
      </c>
      <c r="BJ2368">
        <v>0</v>
      </c>
      <c r="BK2368">
        <v>0</v>
      </c>
      <c r="BN2368">
        <v>0</v>
      </c>
      <c r="BO2368">
        <v>0.6</v>
      </c>
      <c r="BP2368">
        <v>0</v>
      </c>
      <c r="BQ2368">
        <v>1</v>
      </c>
      <c r="BR2368">
        <v>5</v>
      </c>
      <c r="BS2368">
        <v>5041920010</v>
      </c>
      <c r="BT2368">
        <v>0</v>
      </c>
      <c r="BU2368">
        <v>134</v>
      </c>
      <c r="BV2368">
        <v>951117</v>
      </c>
      <c r="BW2368">
        <v>148554</v>
      </c>
      <c r="BX2368" t="s">
        <v>5276</v>
      </c>
      <c r="BZ2368" t="s">
        <v>6737</v>
      </c>
      <c r="CA2368">
        <v>51901</v>
      </c>
      <c r="CC2368">
        <v>0</v>
      </c>
      <c r="CE2368">
        <v>1</v>
      </c>
      <c r="CF2368" t="s">
        <v>7198</v>
      </c>
      <c r="CG2368">
        <v>0</v>
      </c>
      <c r="CH2368">
        <v>351.35939912399999</v>
      </c>
      <c r="CI2368">
        <v>7565.6560688500003</v>
      </c>
      <c r="CJ2368" s="2">
        <f t="shared" si="180"/>
        <v>9</v>
      </c>
      <c r="CK2368" s="2">
        <f t="shared" si="181"/>
        <v>24</v>
      </c>
      <c r="CL2368" s="2">
        <f t="shared" si="182"/>
        <v>1.6</v>
      </c>
      <c r="CM2368" t="str">
        <f t="shared" si="183"/>
        <v>9 to 30 units</v>
      </c>
      <c r="CN2368" t="str">
        <f t="shared" si="184"/>
        <v>9 to 30 units</v>
      </c>
    </row>
    <row r="2369" spans="1:92" x14ac:dyDescent="0.25">
      <c r="A2369" s="1">
        <v>2368</v>
      </c>
      <c r="B2369" t="s">
        <v>90</v>
      </c>
      <c r="C2369">
        <v>4332</v>
      </c>
      <c r="D2369">
        <v>32</v>
      </c>
      <c r="E2369">
        <v>503</v>
      </c>
      <c r="F2369">
        <v>138</v>
      </c>
      <c r="H2369">
        <v>31</v>
      </c>
      <c r="I2369">
        <v>50</v>
      </c>
      <c r="J2369">
        <v>10306</v>
      </c>
      <c r="K2369" t="s">
        <v>374</v>
      </c>
      <c r="L2369">
        <v>122</v>
      </c>
      <c r="M2369">
        <v>920</v>
      </c>
      <c r="N2369" t="s">
        <v>2592</v>
      </c>
      <c r="O2369" t="s">
        <v>2680</v>
      </c>
      <c r="X2369" t="s">
        <v>2680</v>
      </c>
      <c r="Z2369" t="s">
        <v>2999</v>
      </c>
      <c r="AA2369" t="s">
        <v>3002</v>
      </c>
      <c r="AB2369">
        <v>11</v>
      </c>
      <c r="AC2369">
        <v>0</v>
      </c>
      <c r="AE2369" t="s">
        <v>5146</v>
      </c>
      <c r="AF2369">
        <v>9466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4</v>
      </c>
      <c r="AQ2369">
        <v>0</v>
      </c>
      <c r="AR2369">
        <v>0</v>
      </c>
      <c r="AS2369">
        <v>0</v>
      </c>
      <c r="AT2369">
        <v>0</v>
      </c>
      <c r="AU2369">
        <v>84</v>
      </c>
      <c r="AV2369">
        <v>106</v>
      </c>
      <c r="AW2369">
        <v>0</v>
      </c>
      <c r="AX2369">
        <v>0</v>
      </c>
      <c r="AZ2369">
        <v>0</v>
      </c>
      <c r="BA2369" t="s">
        <v>3000</v>
      </c>
      <c r="BB2369">
        <v>5</v>
      </c>
      <c r="BC2369">
        <v>5</v>
      </c>
      <c r="BD2369">
        <v>10239</v>
      </c>
      <c r="BE2369">
        <v>10239</v>
      </c>
      <c r="BF2369">
        <v>0</v>
      </c>
      <c r="BG2369">
        <v>0</v>
      </c>
      <c r="BH2369">
        <v>0</v>
      </c>
      <c r="BJ2369">
        <v>0</v>
      </c>
      <c r="BK2369">
        <v>0</v>
      </c>
      <c r="BN2369">
        <v>0</v>
      </c>
      <c r="BO2369">
        <v>0.5</v>
      </c>
      <c r="BP2369">
        <v>0</v>
      </c>
      <c r="BQ2369">
        <v>1</v>
      </c>
      <c r="BR2369">
        <v>5</v>
      </c>
      <c r="BS2369">
        <v>5043320032</v>
      </c>
      <c r="BT2369">
        <v>0</v>
      </c>
      <c r="BU2369">
        <v>138</v>
      </c>
      <c r="BV2369">
        <v>0</v>
      </c>
      <c r="BW2369">
        <v>0</v>
      </c>
      <c r="BX2369" t="s">
        <v>5276</v>
      </c>
      <c r="BZ2369" t="s">
        <v>6647</v>
      </c>
      <c r="CA2369">
        <v>51902</v>
      </c>
      <c r="CC2369">
        <v>5043320018</v>
      </c>
      <c r="CD2369" t="s">
        <v>6882</v>
      </c>
      <c r="CE2369">
        <v>1</v>
      </c>
      <c r="CF2369" t="s">
        <v>7198</v>
      </c>
      <c r="CG2369">
        <v>0</v>
      </c>
      <c r="CH2369">
        <v>403.54292759100002</v>
      </c>
      <c r="CI2369">
        <v>9846.1641388600001</v>
      </c>
      <c r="CJ2369" s="2">
        <f t="shared" si="180"/>
        <v>9.4659999999999993</v>
      </c>
      <c r="CK2369" s="2">
        <f t="shared" si="181"/>
        <v>28.398</v>
      </c>
      <c r="CL2369" s="2">
        <f t="shared" si="182"/>
        <v>1.5</v>
      </c>
      <c r="CM2369" t="str">
        <f t="shared" si="183"/>
        <v>9 to 30 units</v>
      </c>
      <c r="CN2369" t="str">
        <f t="shared" si="184"/>
        <v>9 to 30 units</v>
      </c>
    </row>
    <row r="2370" spans="1:92" x14ac:dyDescent="0.25">
      <c r="A2370" s="1">
        <v>2369</v>
      </c>
      <c r="B2370" t="s">
        <v>90</v>
      </c>
      <c r="C2370">
        <v>4454</v>
      </c>
      <c r="D2370">
        <v>49</v>
      </c>
      <c r="E2370">
        <v>503</v>
      </c>
      <c r="F2370">
        <v>279</v>
      </c>
      <c r="G2370">
        <v>1016</v>
      </c>
      <c r="H2370">
        <v>31</v>
      </c>
      <c r="I2370">
        <v>51</v>
      </c>
      <c r="J2370">
        <v>10308</v>
      </c>
      <c r="K2370" t="s">
        <v>389</v>
      </c>
      <c r="L2370">
        <v>121</v>
      </c>
      <c r="M2370">
        <v>100</v>
      </c>
      <c r="N2370" t="s">
        <v>2429</v>
      </c>
      <c r="O2370" t="s">
        <v>2665</v>
      </c>
      <c r="U2370" t="s">
        <v>2800</v>
      </c>
      <c r="V2370" t="s">
        <v>2797</v>
      </c>
      <c r="X2370" t="s">
        <v>2983</v>
      </c>
      <c r="Z2370" t="s">
        <v>3000</v>
      </c>
      <c r="AA2370" t="s">
        <v>3002</v>
      </c>
      <c r="AB2370">
        <v>11</v>
      </c>
      <c r="AC2370">
        <v>0</v>
      </c>
      <c r="AD2370" t="s">
        <v>2765</v>
      </c>
      <c r="AE2370" t="s">
        <v>3362</v>
      </c>
      <c r="AF2370">
        <v>5042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4</v>
      </c>
      <c r="AQ2370">
        <v>0</v>
      </c>
      <c r="AR2370">
        <v>0</v>
      </c>
      <c r="AS2370">
        <v>0</v>
      </c>
      <c r="AT2370">
        <v>0</v>
      </c>
      <c r="AU2370">
        <v>50.42</v>
      </c>
      <c r="AV2370">
        <v>100</v>
      </c>
      <c r="AW2370">
        <v>0</v>
      </c>
      <c r="AX2370">
        <v>0</v>
      </c>
      <c r="AZ2370">
        <v>0</v>
      </c>
      <c r="BA2370" t="s">
        <v>2999</v>
      </c>
      <c r="BB2370">
        <v>5</v>
      </c>
      <c r="BC2370">
        <v>5</v>
      </c>
      <c r="BD2370">
        <v>8089</v>
      </c>
      <c r="BE2370">
        <v>8089</v>
      </c>
      <c r="BF2370">
        <v>8089</v>
      </c>
      <c r="BG2370">
        <v>8089</v>
      </c>
      <c r="BH2370">
        <v>0</v>
      </c>
      <c r="BJ2370">
        <v>0</v>
      </c>
      <c r="BK2370">
        <v>0</v>
      </c>
      <c r="BN2370">
        <v>0</v>
      </c>
      <c r="BO2370">
        <v>0.6</v>
      </c>
      <c r="BP2370">
        <v>0</v>
      </c>
      <c r="BQ2370">
        <v>1</v>
      </c>
      <c r="BR2370">
        <v>5</v>
      </c>
      <c r="BS2370">
        <v>5044540049</v>
      </c>
      <c r="BT2370">
        <v>0</v>
      </c>
      <c r="BU2370">
        <v>279</v>
      </c>
      <c r="BV2370">
        <v>941554</v>
      </c>
      <c r="BW2370">
        <v>145697</v>
      </c>
      <c r="BX2370" t="s">
        <v>5280</v>
      </c>
      <c r="BZ2370" t="s">
        <v>6676</v>
      </c>
      <c r="CA2370">
        <v>52001</v>
      </c>
      <c r="CC2370">
        <v>0</v>
      </c>
      <c r="CE2370">
        <v>1</v>
      </c>
      <c r="CF2370" t="s">
        <v>7198</v>
      </c>
      <c r="CG2370">
        <v>0</v>
      </c>
      <c r="CH2370">
        <v>302.4026053</v>
      </c>
      <c r="CI2370">
        <v>4888.7253005599996</v>
      </c>
      <c r="CJ2370" s="2">
        <f t="shared" ref="CJ2370:CJ2433" si="185">AF2370*BO2370/500</f>
        <v>6.0503999999999998</v>
      </c>
      <c r="CK2370" s="2">
        <f t="shared" ref="CK2370:CK2433" si="186">AF2370*(SUM(BO2370:BQ2370))/500</f>
        <v>16.134400000000003</v>
      </c>
      <c r="CL2370" s="2">
        <f t="shared" ref="CL2370:CL2433" si="187">SUM(BO2370:BQ2370)</f>
        <v>1.6</v>
      </c>
      <c r="CM2370" t="str">
        <f t="shared" si="183"/>
        <v>1 to 8 units</v>
      </c>
      <c r="CN2370" t="str">
        <f t="shared" si="184"/>
        <v>9 to 30 units</v>
      </c>
    </row>
    <row r="2371" spans="1:92" x14ac:dyDescent="0.25">
      <c r="A2371" s="1">
        <v>2370</v>
      </c>
      <c r="B2371" t="s">
        <v>90</v>
      </c>
      <c r="C2371">
        <v>4633</v>
      </c>
      <c r="D2371">
        <v>261</v>
      </c>
      <c r="E2371">
        <v>503</v>
      </c>
      <c r="F2371">
        <v>146.06</v>
      </c>
      <c r="G2371">
        <v>2015</v>
      </c>
      <c r="H2371">
        <v>31</v>
      </c>
      <c r="I2371">
        <v>51</v>
      </c>
      <c r="J2371">
        <v>10308</v>
      </c>
      <c r="K2371" t="s">
        <v>387</v>
      </c>
      <c r="L2371">
        <v>122</v>
      </c>
      <c r="M2371">
        <v>920</v>
      </c>
      <c r="N2371" t="s">
        <v>2509</v>
      </c>
      <c r="O2371" t="s">
        <v>2665</v>
      </c>
      <c r="U2371" t="s">
        <v>2800</v>
      </c>
      <c r="X2371" t="s">
        <v>2983</v>
      </c>
      <c r="Z2371" t="s">
        <v>2999</v>
      </c>
      <c r="AA2371" t="s">
        <v>3002</v>
      </c>
      <c r="AB2371">
        <v>11</v>
      </c>
      <c r="AC2371">
        <v>0</v>
      </c>
      <c r="AE2371" t="s">
        <v>5092</v>
      </c>
      <c r="AF2371">
        <v>8514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4</v>
      </c>
      <c r="AQ2371">
        <v>0</v>
      </c>
      <c r="AR2371">
        <v>0</v>
      </c>
      <c r="AS2371">
        <v>0</v>
      </c>
      <c r="AT2371">
        <v>0</v>
      </c>
      <c r="AU2371">
        <v>66</v>
      </c>
      <c r="AV2371">
        <v>129</v>
      </c>
      <c r="AW2371">
        <v>0</v>
      </c>
      <c r="AX2371">
        <v>0</v>
      </c>
      <c r="AZ2371">
        <v>0</v>
      </c>
      <c r="BA2371" t="s">
        <v>2999</v>
      </c>
      <c r="BB2371">
        <v>3</v>
      </c>
      <c r="BC2371">
        <v>5</v>
      </c>
      <c r="BD2371">
        <v>23659</v>
      </c>
      <c r="BE2371">
        <v>23659</v>
      </c>
      <c r="BF2371">
        <v>0</v>
      </c>
      <c r="BG2371">
        <v>0</v>
      </c>
      <c r="BH2371">
        <v>0</v>
      </c>
      <c r="BJ2371">
        <v>0</v>
      </c>
      <c r="BK2371">
        <v>0</v>
      </c>
      <c r="BN2371">
        <v>0</v>
      </c>
      <c r="BO2371">
        <v>0.6</v>
      </c>
      <c r="BP2371">
        <v>0</v>
      </c>
      <c r="BQ2371">
        <v>1</v>
      </c>
      <c r="BR2371">
        <v>5</v>
      </c>
      <c r="BS2371">
        <v>5046330261</v>
      </c>
      <c r="BT2371">
        <v>0</v>
      </c>
      <c r="BU2371">
        <v>14606</v>
      </c>
      <c r="BV2371">
        <v>943775</v>
      </c>
      <c r="BW2371">
        <v>140323</v>
      </c>
      <c r="BX2371" t="s">
        <v>5281</v>
      </c>
      <c r="BZ2371" t="s">
        <v>6666</v>
      </c>
      <c r="CA2371">
        <v>52001</v>
      </c>
      <c r="CC2371">
        <v>0</v>
      </c>
      <c r="CE2371">
        <v>1</v>
      </c>
      <c r="CF2371" t="s">
        <v>7198</v>
      </c>
      <c r="CG2371">
        <v>0</v>
      </c>
      <c r="CH2371">
        <v>402.876143985</v>
      </c>
      <c r="CI2371">
        <v>9079.8348872900006</v>
      </c>
      <c r="CJ2371" s="2">
        <f t="shared" si="185"/>
        <v>10.216799999999999</v>
      </c>
      <c r="CK2371" s="2">
        <f t="shared" si="186"/>
        <v>27.244800000000001</v>
      </c>
      <c r="CL2371" s="2">
        <f t="shared" si="187"/>
        <v>1.6</v>
      </c>
      <c r="CM2371" t="str">
        <f t="shared" ref="CM2371:CM2434" si="188">IF(CJ2371=0, "No Residential", IF(CJ2371&lt;=8,"1 to 8 units",IF(CJ2371&lt;=30,"9 to 30 units",IF(CJ2371&lt;=100,"31 to 100 units","Over 100 units"))))</f>
        <v>9 to 30 units</v>
      </c>
      <c r="CN2371" t="str">
        <f t="shared" ref="CN2371:CN2434" si="189">IF(CK2371=0, "No Residential", IF(CK2371&lt;=8,"1 to 8 units",IF(CK2371&lt;=30,"9 to 30 units",IF(CK2371&lt;=100,"31 to 100 units","Over 100 units"))))</f>
        <v>9 to 30 units</v>
      </c>
    </row>
    <row r="2372" spans="1:92" x14ac:dyDescent="0.25">
      <c r="A2372" s="1">
        <v>2371</v>
      </c>
      <c r="B2372" t="s">
        <v>90</v>
      </c>
      <c r="C2372">
        <v>4633</v>
      </c>
      <c r="D2372">
        <v>280</v>
      </c>
      <c r="E2372">
        <v>503</v>
      </c>
      <c r="F2372">
        <v>146.05000000000001</v>
      </c>
      <c r="G2372">
        <v>2026</v>
      </c>
      <c r="H2372">
        <v>31</v>
      </c>
      <c r="I2372">
        <v>51</v>
      </c>
      <c r="J2372">
        <v>10308</v>
      </c>
      <c r="K2372" t="s">
        <v>390</v>
      </c>
      <c r="L2372">
        <v>122</v>
      </c>
      <c r="M2372">
        <v>920</v>
      </c>
      <c r="N2372" t="s">
        <v>2418</v>
      </c>
      <c r="O2372" t="s">
        <v>2665</v>
      </c>
      <c r="U2372" t="s">
        <v>2800</v>
      </c>
      <c r="X2372" t="s">
        <v>2983</v>
      </c>
      <c r="Z2372" t="s">
        <v>2999</v>
      </c>
      <c r="AA2372" t="s">
        <v>3002</v>
      </c>
      <c r="AB2372">
        <v>11</v>
      </c>
      <c r="AC2372">
        <v>0</v>
      </c>
      <c r="AE2372" t="s">
        <v>5024</v>
      </c>
      <c r="AF2372">
        <v>15700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4</v>
      </c>
      <c r="AQ2372">
        <v>0</v>
      </c>
      <c r="AR2372">
        <v>0</v>
      </c>
      <c r="AS2372">
        <v>0</v>
      </c>
      <c r="AT2372">
        <v>0</v>
      </c>
      <c r="AU2372">
        <v>67</v>
      </c>
      <c r="AV2372">
        <v>234.33</v>
      </c>
      <c r="AW2372">
        <v>0</v>
      </c>
      <c r="AX2372">
        <v>0</v>
      </c>
      <c r="AZ2372">
        <v>0</v>
      </c>
      <c r="BA2372" t="s">
        <v>2999</v>
      </c>
      <c r="BB2372">
        <v>5</v>
      </c>
      <c r="BC2372">
        <v>5</v>
      </c>
      <c r="BD2372">
        <v>21707</v>
      </c>
      <c r="BE2372">
        <v>21707</v>
      </c>
      <c r="BF2372">
        <v>0</v>
      </c>
      <c r="BG2372">
        <v>0</v>
      </c>
      <c r="BH2372">
        <v>0</v>
      </c>
      <c r="BJ2372">
        <v>0</v>
      </c>
      <c r="BK2372">
        <v>0</v>
      </c>
      <c r="BN2372">
        <v>0</v>
      </c>
      <c r="BO2372">
        <v>0.6</v>
      </c>
      <c r="BP2372">
        <v>0</v>
      </c>
      <c r="BQ2372">
        <v>1</v>
      </c>
      <c r="BR2372">
        <v>5</v>
      </c>
      <c r="BS2372">
        <v>5046330280</v>
      </c>
      <c r="BT2372">
        <v>0</v>
      </c>
      <c r="BU2372">
        <v>14605</v>
      </c>
      <c r="BV2372">
        <v>943525</v>
      </c>
      <c r="BW2372">
        <v>140355</v>
      </c>
      <c r="BX2372" t="s">
        <v>5281</v>
      </c>
      <c r="BZ2372" t="s">
        <v>6666</v>
      </c>
      <c r="CA2372">
        <v>52001</v>
      </c>
      <c r="CC2372">
        <v>0</v>
      </c>
      <c r="CE2372">
        <v>1</v>
      </c>
      <c r="CF2372" t="s">
        <v>7198</v>
      </c>
      <c r="CG2372">
        <v>0</v>
      </c>
      <c r="CH2372">
        <v>553.97749907599996</v>
      </c>
      <c r="CI2372">
        <v>12367.2774408</v>
      </c>
      <c r="CJ2372" s="2">
        <f t="shared" si="185"/>
        <v>18.84</v>
      </c>
      <c r="CK2372" s="2">
        <f t="shared" si="186"/>
        <v>50.24</v>
      </c>
      <c r="CL2372" s="2">
        <f t="shared" si="187"/>
        <v>1.6</v>
      </c>
      <c r="CM2372" t="str">
        <f t="shared" si="188"/>
        <v>9 to 30 units</v>
      </c>
      <c r="CN2372" t="str">
        <f t="shared" si="189"/>
        <v>31 to 100 units</v>
      </c>
    </row>
    <row r="2373" spans="1:92" x14ac:dyDescent="0.25">
      <c r="A2373" s="1">
        <v>2372</v>
      </c>
      <c r="B2373" t="s">
        <v>90</v>
      </c>
      <c r="C2373">
        <v>4633</v>
      </c>
      <c r="D2373">
        <v>291</v>
      </c>
      <c r="E2373">
        <v>503</v>
      </c>
      <c r="F2373">
        <v>146.05000000000001</v>
      </c>
      <c r="G2373">
        <v>2026</v>
      </c>
      <c r="H2373">
        <v>31</v>
      </c>
      <c r="I2373">
        <v>51</v>
      </c>
      <c r="J2373">
        <v>10308</v>
      </c>
      <c r="K2373" t="s">
        <v>390</v>
      </c>
      <c r="L2373">
        <v>122</v>
      </c>
      <c r="M2373">
        <v>920</v>
      </c>
      <c r="N2373" t="s">
        <v>2541</v>
      </c>
      <c r="O2373" t="s">
        <v>2749</v>
      </c>
      <c r="P2373" t="s">
        <v>2665</v>
      </c>
      <c r="U2373" t="s">
        <v>2800</v>
      </c>
      <c r="X2373" t="s">
        <v>2993</v>
      </c>
      <c r="Y2373" t="s">
        <v>2665</v>
      </c>
      <c r="Z2373" t="s">
        <v>3000</v>
      </c>
      <c r="AA2373" t="s">
        <v>3001</v>
      </c>
      <c r="AB2373">
        <v>11</v>
      </c>
      <c r="AC2373">
        <v>0</v>
      </c>
      <c r="AE2373" t="s">
        <v>5134</v>
      </c>
      <c r="AF2373">
        <v>12241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4</v>
      </c>
      <c r="AQ2373">
        <v>0</v>
      </c>
      <c r="AR2373">
        <v>0</v>
      </c>
      <c r="AS2373">
        <v>0</v>
      </c>
      <c r="AT2373">
        <v>0</v>
      </c>
      <c r="AU2373">
        <v>50.58</v>
      </c>
      <c r="AV2373">
        <v>242</v>
      </c>
      <c r="AW2373">
        <v>0</v>
      </c>
      <c r="AX2373">
        <v>0</v>
      </c>
      <c r="AZ2373">
        <v>0</v>
      </c>
      <c r="BA2373" t="s">
        <v>2999</v>
      </c>
      <c r="BB2373">
        <v>5</v>
      </c>
      <c r="BC2373">
        <v>5</v>
      </c>
      <c r="BD2373">
        <v>260100</v>
      </c>
      <c r="BE2373">
        <v>260100</v>
      </c>
      <c r="BF2373">
        <v>0</v>
      </c>
      <c r="BG2373">
        <v>0</v>
      </c>
      <c r="BH2373">
        <v>0</v>
      </c>
      <c r="BJ2373">
        <v>0</v>
      </c>
      <c r="BK2373">
        <v>0</v>
      </c>
      <c r="BN2373">
        <v>0</v>
      </c>
      <c r="BO2373">
        <v>1.25</v>
      </c>
      <c r="BP2373">
        <v>1</v>
      </c>
      <c r="BQ2373">
        <v>2</v>
      </c>
      <c r="BR2373">
        <v>5</v>
      </c>
      <c r="BS2373">
        <v>5046330291</v>
      </c>
      <c r="BT2373">
        <v>0</v>
      </c>
      <c r="BU2373">
        <v>14605</v>
      </c>
      <c r="BV2373">
        <v>943340</v>
      </c>
      <c r="BW2373">
        <v>140412</v>
      </c>
      <c r="BX2373" t="s">
        <v>5281</v>
      </c>
      <c r="BZ2373" t="s">
        <v>6666</v>
      </c>
      <c r="CA2373">
        <v>52001</v>
      </c>
      <c r="CC2373">
        <v>0</v>
      </c>
      <c r="CE2373">
        <v>1</v>
      </c>
      <c r="CF2373" t="s">
        <v>7198</v>
      </c>
      <c r="CG2373">
        <v>0</v>
      </c>
      <c r="CH2373">
        <v>604.24403587999996</v>
      </c>
      <c r="CI2373">
        <v>12538.8460326</v>
      </c>
      <c r="CJ2373" s="2">
        <f t="shared" si="185"/>
        <v>30.602499999999999</v>
      </c>
      <c r="CK2373" s="2">
        <f t="shared" si="186"/>
        <v>104.0485</v>
      </c>
      <c r="CL2373" s="2">
        <f t="shared" si="187"/>
        <v>4.25</v>
      </c>
      <c r="CM2373" t="str">
        <f t="shared" si="188"/>
        <v>31 to 100 units</v>
      </c>
      <c r="CN2373" t="str">
        <f t="shared" si="189"/>
        <v>Over 100 units</v>
      </c>
    </row>
    <row r="2374" spans="1:92" x14ac:dyDescent="0.25">
      <c r="A2374" s="1">
        <v>2373</v>
      </c>
      <c r="B2374" t="s">
        <v>90</v>
      </c>
      <c r="C2374">
        <v>4655</v>
      </c>
      <c r="D2374">
        <v>34</v>
      </c>
      <c r="E2374">
        <v>503</v>
      </c>
      <c r="F2374">
        <v>132.04</v>
      </c>
      <c r="G2374">
        <v>3001</v>
      </c>
      <c r="H2374">
        <v>31</v>
      </c>
      <c r="I2374">
        <v>50</v>
      </c>
      <c r="J2374">
        <v>10306</v>
      </c>
      <c r="K2374" t="s">
        <v>394</v>
      </c>
      <c r="L2374">
        <v>122</v>
      </c>
      <c r="M2374">
        <v>920</v>
      </c>
      <c r="N2374" t="s">
        <v>2603</v>
      </c>
      <c r="O2374" t="s">
        <v>2665</v>
      </c>
      <c r="P2374" t="s">
        <v>2685</v>
      </c>
      <c r="S2374" t="s">
        <v>2755</v>
      </c>
      <c r="X2374" t="s">
        <v>2813</v>
      </c>
      <c r="Y2374" t="s">
        <v>2685</v>
      </c>
      <c r="Z2374" t="s">
        <v>3000</v>
      </c>
      <c r="AA2374" t="s">
        <v>3002</v>
      </c>
      <c r="AB2374">
        <v>11</v>
      </c>
      <c r="AC2374">
        <v>0</v>
      </c>
      <c r="AE2374" t="s">
        <v>5147</v>
      </c>
      <c r="AF2374">
        <v>4600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4</v>
      </c>
      <c r="AQ2374">
        <v>0</v>
      </c>
      <c r="AR2374">
        <v>0</v>
      </c>
      <c r="AS2374">
        <v>0</v>
      </c>
      <c r="AT2374">
        <v>0</v>
      </c>
      <c r="AU2374">
        <v>40</v>
      </c>
      <c r="AV2374">
        <v>115</v>
      </c>
      <c r="AW2374">
        <v>0</v>
      </c>
      <c r="AX2374">
        <v>0</v>
      </c>
      <c r="AZ2374">
        <v>0</v>
      </c>
      <c r="BA2374" t="s">
        <v>2999</v>
      </c>
      <c r="BB2374">
        <v>5</v>
      </c>
      <c r="BC2374">
        <v>5</v>
      </c>
      <c r="BD2374">
        <v>13800</v>
      </c>
      <c r="BE2374">
        <v>13800</v>
      </c>
      <c r="BF2374">
        <v>0</v>
      </c>
      <c r="BG2374">
        <v>0</v>
      </c>
      <c r="BH2374">
        <v>0</v>
      </c>
      <c r="BJ2374">
        <v>0</v>
      </c>
      <c r="BK2374">
        <v>0</v>
      </c>
      <c r="BN2374">
        <v>0</v>
      </c>
      <c r="BO2374">
        <v>0.6</v>
      </c>
      <c r="BP2374">
        <v>0</v>
      </c>
      <c r="BQ2374">
        <v>1</v>
      </c>
      <c r="BR2374">
        <v>5</v>
      </c>
      <c r="BS2374">
        <v>5046550034</v>
      </c>
      <c r="BT2374">
        <v>0</v>
      </c>
      <c r="BU2374">
        <v>13204</v>
      </c>
      <c r="BV2374">
        <v>948592</v>
      </c>
      <c r="BW2374">
        <v>145002</v>
      </c>
      <c r="BX2374" t="s">
        <v>5276</v>
      </c>
      <c r="BZ2374" t="s">
        <v>6740</v>
      </c>
      <c r="CA2374">
        <v>52101</v>
      </c>
      <c r="CC2374">
        <v>0</v>
      </c>
      <c r="CE2374">
        <v>1</v>
      </c>
      <c r="CF2374" t="s">
        <v>7198</v>
      </c>
      <c r="CG2374">
        <v>0</v>
      </c>
      <c r="CH2374">
        <v>310.95030075199998</v>
      </c>
      <c r="CI2374">
        <v>4572.9472318099997</v>
      </c>
      <c r="CJ2374" s="2">
        <f t="shared" si="185"/>
        <v>5.52</v>
      </c>
      <c r="CK2374" s="2">
        <f t="shared" si="186"/>
        <v>14.72</v>
      </c>
      <c r="CL2374" s="2">
        <f t="shared" si="187"/>
        <v>1.6</v>
      </c>
      <c r="CM2374" t="str">
        <f t="shared" si="188"/>
        <v>1 to 8 units</v>
      </c>
      <c r="CN2374" t="str">
        <f t="shared" si="189"/>
        <v>9 to 30 units</v>
      </c>
    </row>
    <row r="2375" spans="1:92" x14ac:dyDescent="0.25">
      <c r="A2375" s="1">
        <v>2374</v>
      </c>
      <c r="B2375" t="s">
        <v>90</v>
      </c>
      <c r="C2375">
        <v>4758</v>
      </c>
      <c r="D2375">
        <v>1</v>
      </c>
      <c r="E2375">
        <v>503</v>
      </c>
      <c r="F2375">
        <v>128.05000000000001</v>
      </c>
      <c r="G2375">
        <v>1021</v>
      </c>
      <c r="H2375">
        <v>31</v>
      </c>
      <c r="I2375">
        <v>50</v>
      </c>
      <c r="J2375">
        <v>10306</v>
      </c>
      <c r="K2375" t="s">
        <v>394</v>
      </c>
      <c r="L2375">
        <v>122</v>
      </c>
      <c r="M2375">
        <v>920</v>
      </c>
      <c r="N2375" t="s">
        <v>2530</v>
      </c>
      <c r="O2375" t="s">
        <v>2685</v>
      </c>
      <c r="X2375" t="s">
        <v>2685</v>
      </c>
      <c r="Z2375" t="s">
        <v>2999</v>
      </c>
      <c r="AA2375" t="s">
        <v>3002</v>
      </c>
      <c r="AB2375">
        <v>11</v>
      </c>
      <c r="AC2375">
        <v>0</v>
      </c>
      <c r="AD2375" t="s">
        <v>3006</v>
      </c>
      <c r="AE2375" t="s">
        <v>5123</v>
      </c>
      <c r="AF2375">
        <v>6270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4</v>
      </c>
      <c r="AQ2375">
        <v>0</v>
      </c>
      <c r="AR2375">
        <v>0</v>
      </c>
      <c r="AS2375">
        <v>0</v>
      </c>
      <c r="AT2375">
        <v>0</v>
      </c>
      <c r="AU2375">
        <v>49</v>
      </c>
      <c r="AV2375">
        <v>124</v>
      </c>
      <c r="AW2375">
        <v>0</v>
      </c>
      <c r="AX2375">
        <v>0</v>
      </c>
      <c r="AZ2375">
        <v>0</v>
      </c>
      <c r="BA2375" t="s">
        <v>3000</v>
      </c>
      <c r="BB2375">
        <v>5</v>
      </c>
      <c r="BC2375">
        <v>5</v>
      </c>
      <c r="BD2375">
        <v>4080</v>
      </c>
      <c r="BE2375">
        <v>4080</v>
      </c>
      <c r="BF2375">
        <v>4080</v>
      </c>
      <c r="BG2375">
        <v>4080</v>
      </c>
      <c r="BH2375">
        <v>0</v>
      </c>
      <c r="BJ2375">
        <v>0</v>
      </c>
      <c r="BK2375">
        <v>0</v>
      </c>
      <c r="BN2375">
        <v>0</v>
      </c>
      <c r="BO2375">
        <v>0.6</v>
      </c>
      <c r="BP2375">
        <v>0</v>
      </c>
      <c r="BQ2375">
        <v>1</v>
      </c>
      <c r="BR2375">
        <v>5</v>
      </c>
      <c r="BS2375">
        <v>5047580001</v>
      </c>
      <c r="BT2375">
        <v>0</v>
      </c>
      <c r="BU2375">
        <v>12805</v>
      </c>
      <c r="BV2375">
        <v>952201</v>
      </c>
      <c r="BW2375">
        <v>142063</v>
      </c>
      <c r="BX2375" t="s">
        <v>5291</v>
      </c>
      <c r="BZ2375" t="s">
        <v>6730</v>
      </c>
      <c r="CA2375">
        <v>52101</v>
      </c>
      <c r="CC2375">
        <v>0</v>
      </c>
      <c r="CE2375">
        <v>1</v>
      </c>
      <c r="CF2375" t="s">
        <v>7198</v>
      </c>
      <c r="CG2375">
        <v>0</v>
      </c>
      <c r="CH2375">
        <v>360.59984051200001</v>
      </c>
      <c r="CI2375">
        <v>6517.7987854499997</v>
      </c>
      <c r="CJ2375" s="2">
        <f t="shared" si="185"/>
        <v>7.524</v>
      </c>
      <c r="CK2375" s="2">
        <f t="shared" si="186"/>
        <v>20.064</v>
      </c>
      <c r="CL2375" s="2">
        <f t="shared" si="187"/>
        <v>1.6</v>
      </c>
      <c r="CM2375" t="str">
        <f t="shared" si="188"/>
        <v>1 to 8 units</v>
      </c>
      <c r="CN2375" t="str">
        <f t="shared" si="189"/>
        <v>9 to 30 units</v>
      </c>
    </row>
    <row r="2376" spans="1:92" x14ac:dyDescent="0.25">
      <c r="A2376" s="1">
        <v>2375</v>
      </c>
      <c r="B2376" t="s">
        <v>90</v>
      </c>
      <c r="C2376">
        <v>4802</v>
      </c>
      <c r="D2376">
        <v>19</v>
      </c>
      <c r="E2376">
        <v>503</v>
      </c>
      <c r="F2376">
        <v>128.05000000000001</v>
      </c>
      <c r="G2376">
        <v>1021</v>
      </c>
      <c r="H2376">
        <v>31</v>
      </c>
      <c r="I2376">
        <v>50</v>
      </c>
      <c r="J2376">
        <v>10306</v>
      </c>
      <c r="K2376" t="s">
        <v>394</v>
      </c>
      <c r="L2376">
        <v>122</v>
      </c>
      <c r="M2376">
        <v>920</v>
      </c>
      <c r="N2376" t="s">
        <v>2540</v>
      </c>
      <c r="O2376" t="s">
        <v>2681</v>
      </c>
      <c r="X2376" t="s">
        <v>2681</v>
      </c>
      <c r="Z2376" t="s">
        <v>2999</v>
      </c>
      <c r="AA2376" t="s">
        <v>3002</v>
      </c>
      <c r="AB2376">
        <v>11</v>
      </c>
      <c r="AC2376">
        <v>0</v>
      </c>
      <c r="AD2376" t="s">
        <v>3008</v>
      </c>
      <c r="AE2376" t="s">
        <v>5133</v>
      </c>
      <c r="AF2376">
        <v>7000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4</v>
      </c>
      <c r="AQ2376">
        <v>0</v>
      </c>
      <c r="AR2376">
        <v>0</v>
      </c>
      <c r="AS2376">
        <v>0</v>
      </c>
      <c r="AT2376">
        <v>0</v>
      </c>
      <c r="AU2376">
        <v>50</v>
      </c>
      <c r="AV2376">
        <v>140</v>
      </c>
      <c r="AW2376">
        <v>0</v>
      </c>
      <c r="AX2376">
        <v>0</v>
      </c>
      <c r="AZ2376">
        <v>0</v>
      </c>
      <c r="BA2376" t="s">
        <v>2999</v>
      </c>
      <c r="BB2376">
        <v>5</v>
      </c>
      <c r="BC2376">
        <v>5</v>
      </c>
      <c r="BD2376">
        <v>12600</v>
      </c>
      <c r="BE2376">
        <v>12600</v>
      </c>
      <c r="BF2376">
        <v>12600</v>
      </c>
      <c r="BG2376">
        <v>12600</v>
      </c>
      <c r="BH2376">
        <v>0</v>
      </c>
      <c r="BJ2376">
        <v>0</v>
      </c>
      <c r="BK2376">
        <v>0</v>
      </c>
      <c r="BN2376">
        <v>0</v>
      </c>
      <c r="BO2376">
        <v>0.6</v>
      </c>
      <c r="BP2376">
        <v>0</v>
      </c>
      <c r="BQ2376">
        <v>1</v>
      </c>
      <c r="BR2376">
        <v>5</v>
      </c>
      <c r="BS2376">
        <v>5048020019</v>
      </c>
      <c r="BT2376">
        <v>0</v>
      </c>
      <c r="BU2376">
        <v>12805</v>
      </c>
      <c r="BV2376">
        <v>952824</v>
      </c>
      <c r="BW2376">
        <v>139939</v>
      </c>
      <c r="BX2376" t="s">
        <v>5291</v>
      </c>
      <c r="BZ2376" t="s">
        <v>6734</v>
      </c>
      <c r="CA2376">
        <v>52101</v>
      </c>
      <c r="CC2376">
        <v>0</v>
      </c>
      <c r="CE2376">
        <v>1</v>
      </c>
      <c r="CF2376" t="s">
        <v>7198</v>
      </c>
      <c r="CG2376">
        <v>0</v>
      </c>
      <c r="CH2376">
        <v>435.26474607500001</v>
      </c>
      <c r="CI2376">
        <v>9297.1847476900002</v>
      </c>
      <c r="CJ2376" s="2">
        <f t="shared" si="185"/>
        <v>8.4</v>
      </c>
      <c r="CK2376" s="2">
        <f t="shared" si="186"/>
        <v>22.4</v>
      </c>
      <c r="CL2376" s="2">
        <f t="shared" si="187"/>
        <v>1.6</v>
      </c>
      <c r="CM2376" t="str">
        <f t="shared" si="188"/>
        <v>9 to 30 units</v>
      </c>
      <c r="CN2376" t="str">
        <f t="shared" si="189"/>
        <v>9 to 30 units</v>
      </c>
    </row>
    <row r="2377" spans="1:92" x14ac:dyDescent="0.25">
      <c r="A2377" s="1">
        <v>2376</v>
      </c>
      <c r="B2377" t="s">
        <v>90</v>
      </c>
      <c r="C2377">
        <v>5261</v>
      </c>
      <c r="D2377">
        <v>47</v>
      </c>
      <c r="E2377">
        <v>503</v>
      </c>
      <c r="F2377">
        <v>156.01</v>
      </c>
      <c r="G2377">
        <v>2008</v>
      </c>
      <c r="H2377">
        <v>31</v>
      </c>
      <c r="I2377">
        <v>51</v>
      </c>
      <c r="J2377">
        <v>10308</v>
      </c>
      <c r="K2377" t="s">
        <v>387</v>
      </c>
      <c r="L2377">
        <v>122</v>
      </c>
      <c r="M2377">
        <v>920</v>
      </c>
      <c r="N2377" t="s">
        <v>2454</v>
      </c>
      <c r="O2377" t="s">
        <v>2649</v>
      </c>
      <c r="U2377" t="s">
        <v>2800</v>
      </c>
      <c r="X2377" t="s">
        <v>2986</v>
      </c>
      <c r="Z2377" t="s">
        <v>2999</v>
      </c>
      <c r="AA2377" t="s">
        <v>3002</v>
      </c>
      <c r="AB2377">
        <v>11</v>
      </c>
      <c r="AC2377">
        <v>0</v>
      </c>
      <c r="AE2377" t="s">
        <v>5056</v>
      </c>
      <c r="AF2377">
        <v>9360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7</v>
      </c>
      <c r="AQ2377">
        <v>2</v>
      </c>
      <c r="AR2377">
        <v>0</v>
      </c>
      <c r="AS2377">
        <v>0</v>
      </c>
      <c r="AT2377">
        <v>0</v>
      </c>
      <c r="AU2377">
        <v>90</v>
      </c>
      <c r="AV2377">
        <v>104</v>
      </c>
      <c r="AW2377">
        <v>0</v>
      </c>
      <c r="AX2377">
        <v>0</v>
      </c>
      <c r="AZ2377">
        <v>0</v>
      </c>
      <c r="BA2377" t="s">
        <v>2999</v>
      </c>
      <c r="BB2377">
        <v>3</v>
      </c>
      <c r="BC2377">
        <v>5</v>
      </c>
      <c r="BD2377">
        <v>15120</v>
      </c>
      <c r="BE2377">
        <v>29040</v>
      </c>
      <c r="BF2377">
        <v>0</v>
      </c>
      <c r="BG2377">
        <v>0</v>
      </c>
      <c r="BH2377">
        <v>0</v>
      </c>
      <c r="BJ2377">
        <v>0</v>
      </c>
      <c r="BK2377">
        <v>0</v>
      </c>
      <c r="BN2377">
        <v>0</v>
      </c>
      <c r="BO2377">
        <v>0.6</v>
      </c>
      <c r="BP2377">
        <v>0</v>
      </c>
      <c r="BQ2377">
        <v>1</v>
      </c>
      <c r="BR2377">
        <v>5</v>
      </c>
      <c r="BS2377">
        <v>5052610047</v>
      </c>
      <c r="BT2377">
        <v>0</v>
      </c>
      <c r="BU2377">
        <v>15601</v>
      </c>
      <c r="BV2377">
        <v>941442</v>
      </c>
      <c r="BW2377">
        <v>136582</v>
      </c>
      <c r="BX2377" t="s">
        <v>5281</v>
      </c>
      <c r="BZ2377" t="s">
        <v>6696</v>
      </c>
      <c r="CA2377">
        <v>52301</v>
      </c>
      <c r="CC2377">
        <v>0</v>
      </c>
      <c r="CE2377">
        <v>1</v>
      </c>
      <c r="CF2377" t="s">
        <v>7198</v>
      </c>
      <c r="CG2377">
        <v>0</v>
      </c>
      <c r="CH2377">
        <v>375.448966638</v>
      </c>
      <c r="CI2377">
        <v>8745.9509412700008</v>
      </c>
      <c r="CJ2377" s="2">
        <f t="shared" si="185"/>
        <v>11.231999999999999</v>
      </c>
      <c r="CK2377" s="2">
        <f t="shared" si="186"/>
        <v>29.952000000000002</v>
      </c>
      <c r="CL2377" s="2">
        <f t="shared" si="187"/>
        <v>1.6</v>
      </c>
      <c r="CM2377" t="str">
        <f t="shared" si="188"/>
        <v>9 to 30 units</v>
      </c>
      <c r="CN2377" t="str">
        <f t="shared" si="189"/>
        <v>9 to 30 units</v>
      </c>
    </row>
    <row r="2378" spans="1:92" x14ac:dyDescent="0.25">
      <c r="A2378" s="1">
        <v>2377</v>
      </c>
      <c r="B2378" t="s">
        <v>90</v>
      </c>
      <c r="C2378">
        <v>5268</v>
      </c>
      <c r="D2378">
        <v>37</v>
      </c>
      <c r="E2378">
        <v>503</v>
      </c>
      <c r="F2378">
        <v>156.01</v>
      </c>
      <c r="G2378">
        <v>5007</v>
      </c>
      <c r="H2378">
        <v>31</v>
      </c>
      <c r="I2378">
        <v>51</v>
      </c>
      <c r="J2378">
        <v>10312</v>
      </c>
      <c r="K2378" t="s">
        <v>390</v>
      </c>
      <c r="L2378">
        <v>122</v>
      </c>
      <c r="M2378">
        <v>920</v>
      </c>
      <c r="N2378" t="s">
        <v>2443</v>
      </c>
      <c r="O2378" t="s">
        <v>2649</v>
      </c>
      <c r="U2378" t="s">
        <v>2800</v>
      </c>
      <c r="X2378" t="s">
        <v>2986</v>
      </c>
      <c r="Z2378" t="s">
        <v>2999</v>
      </c>
      <c r="AA2378" t="s">
        <v>3002</v>
      </c>
      <c r="AB2378">
        <v>11</v>
      </c>
      <c r="AC2378">
        <v>0</v>
      </c>
      <c r="AE2378" t="s">
        <v>5046</v>
      </c>
      <c r="AF2378">
        <v>11048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4</v>
      </c>
      <c r="AQ2378">
        <v>0</v>
      </c>
      <c r="AR2378">
        <v>0</v>
      </c>
      <c r="AS2378">
        <v>0</v>
      </c>
      <c r="AT2378">
        <v>0</v>
      </c>
      <c r="AU2378">
        <v>60.2</v>
      </c>
      <c r="AV2378">
        <v>183.53</v>
      </c>
      <c r="AW2378">
        <v>0</v>
      </c>
      <c r="AX2378">
        <v>0</v>
      </c>
      <c r="AZ2378">
        <v>0</v>
      </c>
      <c r="BA2378" t="s">
        <v>3000</v>
      </c>
      <c r="BB2378">
        <v>5</v>
      </c>
      <c r="BC2378">
        <v>5</v>
      </c>
      <c r="BD2378">
        <v>18936</v>
      </c>
      <c r="BE2378">
        <v>18936</v>
      </c>
      <c r="BF2378">
        <v>0</v>
      </c>
      <c r="BG2378">
        <v>0</v>
      </c>
      <c r="BH2378">
        <v>0</v>
      </c>
      <c r="BJ2378">
        <v>0</v>
      </c>
      <c r="BK2378">
        <v>0</v>
      </c>
      <c r="BN2378">
        <v>0</v>
      </c>
      <c r="BO2378">
        <v>0.6</v>
      </c>
      <c r="BP2378">
        <v>0</v>
      </c>
      <c r="BQ2378">
        <v>1</v>
      </c>
      <c r="BR2378">
        <v>5</v>
      </c>
      <c r="BS2378">
        <v>5052680037</v>
      </c>
      <c r="BT2378">
        <v>0</v>
      </c>
      <c r="BU2378">
        <v>15601</v>
      </c>
      <c r="BV2378">
        <v>940026</v>
      </c>
      <c r="BW2378">
        <v>135498</v>
      </c>
      <c r="BX2378" t="s">
        <v>5281</v>
      </c>
      <c r="BZ2378" t="s">
        <v>6687</v>
      </c>
      <c r="CA2378">
        <v>52301</v>
      </c>
      <c r="CC2378">
        <v>5052680037</v>
      </c>
      <c r="CD2378" t="s">
        <v>7175</v>
      </c>
      <c r="CE2378">
        <v>1</v>
      </c>
      <c r="CF2378" t="s">
        <v>7198</v>
      </c>
      <c r="CG2378">
        <v>0</v>
      </c>
      <c r="CH2378">
        <v>497.198569728</v>
      </c>
      <c r="CI2378">
        <v>11262.4632568</v>
      </c>
      <c r="CJ2378" s="2">
        <f t="shared" si="185"/>
        <v>13.2576</v>
      </c>
      <c r="CK2378" s="2">
        <f t="shared" si="186"/>
        <v>35.3536</v>
      </c>
      <c r="CL2378" s="2">
        <f t="shared" si="187"/>
        <v>1.6</v>
      </c>
      <c r="CM2378" t="str">
        <f t="shared" si="188"/>
        <v>9 to 30 units</v>
      </c>
      <c r="CN2378" t="str">
        <f t="shared" si="189"/>
        <v>31 to 100 units</v>
      </c>
    </row>
    <row r="2379" spans="1:92" x14ac:dyDescent="0.25">
      <c r="A2379" s="1">
        <v>2378</v>
      </c>
      <c r="B2379" t="s">
        <v>90</v>
      </c>
      <c r="C2379">
        <v>5268</v>
      </c>
      <c r="D2379">
        <v>40</v>
      </c>
      <c r="E2379">
        <v>503</v>
      </c>
      <c r="F2379">
        <v>156.01</v>
      </c>
      <c r="G2379">
        <v>5007</v>
      </c>
      <c r="H2379">
        <v>31</v>
      </c>
      <c r="I2379">
        <v>51</v>
      </c>
      <c r="J2379">
        <v>10312</v>
      </c>
      <c r="K2379" t="s">
        <v>390</v>
      </c>
      <c r="L2379">
        <v>122</v>
      </c>
      <c r="M2379">
        <v>920</v>
      </c>
      <c r="N2379" t="s">
        <v>2484</v>
      </c>
      <c r="O2379" t="s">
        <v>2649</v>
      </c>
      <c r="U2379" t="s">
        <v>2800</v>
      </c>
      <c r="X2379" t="s">
        <v>2986</v>
      </c>
      <c r="Z2379" t="s">
        <v>2999</v>
      </c>
      <c r="AA2379" t="s">
        <v>3002</v>
      </c>
      <c r="AB2379">
        <v>11</v>
      </c>
      <c r="AC2379">
        <v>0</v>
      </c>
      <c r="AE2379" t="s">
        <v>5081</v>
      </c>
      <c r="AF2379">
        <v>14640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4</v>
      </c>
      <c r="AQ2379">
        <v>0</v>
      </c>
      <c r="AR2379">
        <v>0</v>
      </c>
      <c r="AS2379">
        <v>0</v>
      </c>
      <c r="AT2379">
        <v>0</v>
      </c>
      <c r="AU2379">
        <v>80</v>
      </c>
      <c r="AV2379">
        <v>183</v>
      </c>
      <c r="AW2379">
        <v>0</v>
      </c>
      <c r="AX2379">
        <v>0</v>
      </c>
      <c r="AZ2379">
        <v>0</v>
      </c>
      <c r="BA2379" t="s">
        <v>2999</v>
      </c>
      <c r="BB2379">
        <v>5</v>
      </c>
      <c r="BC2379">
        <v>5</v>
      </c>
      <c r="BD2379">
        <v>40310</v>
      </c>
      <c r="BE2379">
        <v>40310</v>
      </c>
      <c r="BF2379">
        <v>0</v>
      </c>
      <c r="BG2379">
        <v>0</v>
      </c>
      <c r="BH2379">
        <v>0</v>
      </c>
      <c r="BJ2379">
        <v>0</v>
      </c>
      <c r="BK2379">
        <v>0</v>
      </c>
      <c r="BN2379">
        <v>0</v>
      </c>
      <c r="BO2379">
        <v>0.6</v>
      </c>
      <c r="BP2379">
        <v>0</v>
      </c>
      <c r="BQ2379">
        <v>1</v>
      </c>
      <c r="BR2379">
        <v>5</v>
      </c>
      <c r="BS2379">
        <v>5052680040</v>
      </c>
      <c r="BT2379">
        <v>0</v>
      </c>
      <c r="BU2379">
        <v>15601</v>
      </c>
      <c r="BV2379">
        <v>939985</v>
      </c>
      <c r="BW2379">
        <v>135554</v>
      </c>
      <c r="BX2379" t="s">
        <v>5281</v>
      </c>
      <c r="BZ2379" t="s">
        <v>6687</v>
      </c>
      <c r="CA2379">
        <v>52301</v>
      </c>
      <c r="CC2379">
        <v>0</v>
      </c>
      <c r="CE2379">
        <v>1</v>
      </c>
      <c r="CF2379" t="s">
        <v>7198</v>
      </c>
      <c r="CG2379">
        <v>0</v>
      </c>
      <c r="CH2379">
        <v>532.58528475699995</v>
      </c>
      <c r="CI2379">
        <v>14900.713304299999</v>
      </c>
      <c r="CJ2379" s="2">
        <f t="shared" si="185"/>
        <v>17.568000000000001</v>
      </c>
      <c r="CK2379" s="2">
        <f t="shared" si="186"/>
        <v>46.847999999999999</v>
      </c>
      <c r="CL2379" s="2">
        <f t="shared" si="187"/>
        <v>1.6</v>
      </c>
      <c r="CM2379" t="str">
        <f t="shared" si="188"/>
        <v>9 to 30 units</v>
      </c>
      <c r="CN2379" t="str">
        <f t="shared" si="189"/>
        <v>31 to 100 units</v>
      </c>
    </row>
    <row r="2380" spans="1:92" x14ac:dyDescent="0.25">
      <c r="A2380" s="1">
        <v>2379</v>
      </c>
      <c r="B2380" t="s">
        <v>90</v>
      </c>
      <c r="C2380">
        <v>5276</v>
      </c>
      <c r="D2380">
        <v>12</v>
      </c>
      <c r="E2380">
        <v>503</v>
      </c>
      <c r="F2380">
        <v>156.01</v>
      </c>
      <c r="G2380">
        <v>3002</v>
      </c>
      <c r="H2380">
        <v>31</v>
      </c>
      <c r="I2380">
        <v>51</v>
      </c>
      <c r="J2380">
        <v>10308</v>
      </c>
      <c r="K2380" t="s">
        <v>387</v>
      </c>
      <c r="L2380">
        <v>122</v>
      </c>
      <c r="M2380">
        <v>920</v>
      </c>
      <c r="N2380" t="s">
        <v>2492</v>
      </c>
      <c r="O2380" t="s">
        <v>2649</v>
      </c>
      <c r="S2380" t="s">
        <v>2753</v>
      </c>
      <c r="U2380" t="s">
        <v>2800</v>
      </c>
      <c r="X2380" t="s">
        <v>2980</v>
      </c>
      <c r="Z2380" t="s">
        <v>2999</v>
      </c>
      <c r="AA2380" t="s">
        <v>3001</v>
      </c>
      <c r="AB2380">
        <v>11</v>
      </c>
      <c r="AC2380">
        <v>0</v>
      </c>
      <c r="AE2380" t="s">
        <v>5020</v>
      </c>
      <c r="AF2380">
        <v>4000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4</v>
      </c>
      <c r="AQ2380">
        <v>0</v>
      </c>
      <c r="AR2380">
        <v>0</v>
      </c>
      <c r="AS2380">
        <v>0</v>
      </c>
      <c r="AT2380">
        <v>0</v>
      </c>
      <c r="AU2380">
        <v>40</v>
      </c>
      <c r="AV2380">
        <v>100</v>
      </c>
      <c r="AW2380">
        <v>0</v>
      </c>
      <c r="AX2380">
        <v>0</v>
      </c>
      <c r="AZ2380">
        <v>0</v>
      </c>
      <c r="BA2380" t="s">
        <v>2999</v>
      </c>
      <c r="BB2380">
        <v>5</v>
      </c>
      <c r="BC2380">
        <v>5</v>
      </c>
      <c r="BD2380">
        <v>85050</v>
      </c>
      <c r="BE2380">
        <v>85050</v>
      </c>
      <c r="BF2380">
        <v>0</v>
      </c>
      <c r="BG2380">
        <v>0</v>
      </c>
      <c r="BH2380">
        <v>0</v>
      </c>
      <c r="BJ2380">
        <v>0</v>
      </c>
      <c r="BK2380">
        <v>0</v>
      </c>
      <c r="BN2380">
        <v>0</v>
      </c>
      <c r="BO2380">
        <v>0.6</v>
      </c>
      <c r="BP2380">
        <v>0</v>
      </c>
      <c r="BQ2380">
        <v>1</v>
      </c>
      <c r="BR2380">
        <v>5</v>
      </c>
      <c r="BS2380">
        <v>5052760012</v>
      </c>
      <c r="BT2380">
        <v>0</v>
      </c>
      <c r="BU2380">
        <v>15601</v>
      </c>
      <c r="BV2380">
        <v>943106</v>
      </c>
      <c r="BW2380">
        <v>136380</v>
      </c>
      <c r="BX2380" t="s">
        <v>5281</v>
      </c>
      <c r="BZ2380" t="s">
        <v>6662</v>
      </c>
      <c r="CA2380">
        <v>52301</v>
      </c>
      <c r="CC2380">
        <v>0</v>
      </c>
      <c r="CE2380">
        <v>1</v>
      </c>
      <c r="CF2380" t="s">
        <v>7198</v>
      </c>
      <c r="CG2380">
        <v>0</v>
      </c>
      <c r="CH2380">
        <v>281.54643418299997</v>
      </c>
      <c r="CI2380">
        <v>4030.9151150100001</v>
      </c>
      <c r="CJ2380" s="2">
        <f t="shared" si="185"/>
        <v>4.8</v>
      </c>
      <c r="CK2380" s="2">
        <f t="shared" si="186"/>
        <v>12.8</v>
      </c>
      <c r="CL2380" s="2">
        <f t="shared" si="187"/>
        <v>1.6</v>
      </c>
      <c r="CM2380" t="str">
        <f t="shared" si="188"/>
        <v>1 to 8 units</v>
      </c>
      <c r="CN2380" t="str">
        <f t="shared" si="189"/>
        <v>9 to 30 units</v>
      </c>
    </row>
    <row r="2381" spans="1:92" x14ac:dyDescent="0.25">
      <c r="A2381" s="1">
        <v>2380</v>
      </c>
      <c r="B2381" t="s">
        <v>90</v>
      </c>
      <c r="C2381">
        <v>5276</v>
      </c>
      <c r="D2381">
        <v>16</v>
      </c>
      <c r="E2381">
        <v>503</v>
      </c>
      <c r="F2381">
        <v>156.01</v>
      </c>
      <c r="G2381">
        <v>3002</v>
      </c>
      <c r="H2381">
        <v>31</v>
      </c>
      <c r="I2381">
        <v>51</v>
      </c>
      <c r="J2381">
        <v>10308</v>
      </c>
      <c r="K2381" t="s">
        <v>387</v>
      </c>
      <c r="L2381">
        <v>122</v>
      </c>
      <c r="M2381">
        <v>920</v>
      </c>
      <c r="N2381" t="s">
        <v>2414</v>
      </c>
      <c r="O2381" t="s">
        <v>2649</v>
      </c>
      <c r="S2381" t="s">
        <v>2753</v>
      </c>
      <c r="U2381" t="s">
        <v>2800</v>
      </c>
      <c r="X2381" t="s">
        <v>2980</v>
      </c>
      <c r="Z2381" t="s">
        <v>2999</v>
      </c>
      <c r="AA2381" t="s">
        <v>3001</v>
      </c>
      <c r="AB2381">
        <v>11</v>
      </c>
      <c r="AC2381">
        <v>0</v>
      </c>
      <c r="AE2381" t="s">
        <v>5020</v>
      </c>
      <c r="AF2381">
        <v>4000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4</v>
      </c>
      <c r="AQ2381">
        <v>0</v>
      </c>
      <c r="AR2381">
        <v>0</v>
      </c>
      <c r="AS2381">
        <v>0</v>
      </c>
      <c r="AT2381">
        <v>0</v>
      </c>
      <c r="AU2381">
        <v>40</v>
      </c>
      <c r="AV2381">
        <v>100</v>
      </c>
      <c r="AW2381">
        <v>0</v>
      </c>
      <c r="AX2381">
        <v>0</v>
      </c>
      <c r="AZ2381">
        <v>0</v>
      </c>
      <c r="BA2381" t="s">
        <v>2999</v>
      </c>
      <c r="BB2381">
        <v>5</v>
      </c>
      <c r="BC2381">
        <v>5</v>
      </c>
      <c r="BD2381">
        <v>85050</v>
      </c>
      <c r="BE2381">
        <v>85050</v>
      </c>
      <c r="BF2381">
        <v>0</v>
      </c>
      <c r="BG2381">
        <v>0</v>
      </c>
      <c r="BH2381">
        <v>0</v>
      </c>
      <c r="BJ2381">
        <v>0</v>
      </c>
      <c r="BK2381">
        <v>0</v>
      </c>
      <c r="BN2381">
        <v>0</v>
      </c>
      <c r="BO2381">
        <v>0.6</v>
      </c>
      <c r="BP2381">
        <v>0</v>
      </c>
      <c r="BQ2381">
        <v>1</v>
      </c>
      <c r="BR2381">
        <v>5</v>
      </c>
      <c r="BS2381">
        <v>5052760016</v>
      </c>
      <c r="BT2381">
        <v>0</v>
      </c>
      <c r="BU2381">
        <v>15601</v>
      </c>
      <c r="BV2381">
        <v>943149</v>
      </c>
      <c r="BW2381">
        <v>136446</v>
      </c>
      <c r="BX2381" t="s">
        <v>5281</v>
      </c>
      <c r="BZ2381" t="s">
        <v>6662</v>
      </c>
      <c r="CA2381">
        <v>52301</v>
      </c>
      <c r="CC2381">
        <v>0</v>
      </c>
      <c r="CE2381">
        <v>1</v>
      </c>
      <c r="CF2381" t="s">
        <v>7198</v>
      </c>
      <c r="CG2381">
        <v>0</v>
      </c>
      <c r="CH2381">
        <v>281.54655279799999</v>
      </c>
      <c r="CI2381">
        <v>4030.9321131500001</v>
      </c>
      <c r="CJ2381" s="2">
        <f t="shared" si="185"/>
        <v>4.8</v>
      </c>
      <c r="CK2381" s="2">
        <f t="shared" si="186"/>
        <v>12.8</v>
      </c>
      <c r="CL2381" s="2">
        <f t="shared" si="187"/>
        <v>1.6</v>
      </c>
      <c r="CM2381" t="str">
        <f t="shared" si="188"/>
        <v>1 to 8 units</v>
      </c>
      <c r="CN2381" t="str">
        <f t="shared" si="189"/>
        <v>9 to 30 units</v>
      </c>
    </row>
    <row r="2382" spans="1:92" x14ac:dyDescent="0.25">
      <c r="A2382" s="1">
        <v>2381</v>
      </c>
      <c r="B2382" t="s">
        <v>90</v>
      </c>
      <c r="C2382">
        <v>5276</v>
      </c>
      <c r="D2382">
        <v>18</v>
      </c>
      <c r="E2382">
        <v>503</v>
      </c>
      <c r="F2382">
        <v>156.01</v>
      </c>
      <c r="G2382">
        <v>3002</v>
      </c>
      <c r="H2382">
        <v>31</v>
      </c>
      <c r="I2382">
        <v>51</v>
      </c>
      <c r="J2382">
        <v>10308</v>
      </c>
      <c r="K2382" t="s">
        <v>387</v>
      </c>
      <c r="L2382">
        <v>122</v>
      </c>
      <c r="M2382">
        <v>920</v>
      </c>
      <c r="N2382" t="s">
        <v>2413</v>
      </c>
      <c r="O2382" t="s">
        <v>2649</v>
      </c>
      <c r="S2382" t="s">
        <v>2753</v>
      </c>
      <c r="U2382" t="s">
        <v>2800</v>
      </c>
      <c r="X2382" t="s">
        <v>2980</v>
      </c>
      <c r="Z2382" t="s">
        <v>2999</v>
      </c>
      <c r="AA2382" t="s">
        <v>3001</v>
      </c>
      <c r="AB2382">
        <v>11</v>
      </c>
      <c r="AC2382">
        <v>0</v>
      </c>
      <c r="AE2382" t="s">
        <v>5020</v>
      </c>
      <c r="AF2382">
        <v>4000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4</v>
      </c>
      <c r="AQ2382">
        <v>0</v>
      </c>
      <c r="AR2382">
        <v>0</v>
      </c>
      <c r="AS2382">
        <v>0</v>
      </c>
      <c r="AT2382">
        <v>0</v>
      </c>
      <c r="AU2382">
        <v>40</v>
      </c>
      <c r="AV2382">
        <v>100</v>
      </c>
      <c r="AW2382">
        <v>0</v>
      </c>
      <c r="AX2382">
        <v>0</v>
      </c>
      <c r="AZ2382">
        <v>0</v>
      </c>
      <c r="BA2382" t="s">
        <v>2999</v>
      </c>
      <c r="BB2382">
        <v>5</v>
      </c>
      <c r="BC2382">
        <v>5</v>
      </c>
      <c r="BD2382">
        <v>85050</v>
      </c>
      <c r="BE2382">
        <v>85050</v>
      </c>
      <c r="BF2382">
        <v>0</v>
      </c>
      <c r="BG2382">
        <v>0</v>
      </c>
      <c r="BH2382">
        <v>0</v>
      </c>
      <c r="BJ2382">
        <v>0</v>
      </c>
      <c r="BK2382">
        <v>0</v>
      </c>
      <c r="BN2382">
        <v>0</v>
      </c>
      <c r="BO2382">
        <v>0.6</v>
      </c>
      <c r="BP2382">
        <v>0</v>
      </c>
      <c r="BQ2382">
        <v>1</v>
      </c>
      <c r="BR2382">
        <v>5</v>
      </c>
      <c r="BS2382">
        <v>5052760018</v>
      </c>
      <c r="BT2382">
        <v>0</v>
      </c>
      <c r="BU2382">
        <v>15601</v>
      </c>
      <c r="BV2382">
        <v>943171</v>
      </c>
      <c r="BW2382">
        <v>136480</v>
      </c>
      <c r="BX2382" t="s">
        <v>5281</v>
      </c>
      <c r="BZ2382" t="s">
        <v>6662</v>
      </c>
      <c r="CA2382">
        <v>52301</v>
      </c>
      <c r="CC2382">
        <v>0</v>
      </c>
      <c r="CE2382">
        <v>1</v>
      </c>
      <c r="CF2382" t="s">
        <v>7198</v>
      </c>
      <c r="CG2382">
        <v>0</v>
      </c>
      <c r="CH2382">
        <v>281.546000725</v>
      </c>
      <c r="CI2382">
        <v>4030.8909914800001</v>
      </c>
      <c r="CJ2382" s="2">
        <f t="shared" si="185"/>
        <v>4.8</v>
      </c>
      <c r="CK2382" s="2">
        <f t="shared" si="186"/>
        <v>12.8</v>
      </c>
      <c r="CL2382" s="2">
        <f t="shared" si="187"/>
        <v>1.6</v>
      </c>
      <c r="CM2382" t="str">
        <f t="shared" si="188"/>
        <v>1 to 8 units</v>
      </c>
      <c r="CN2382" t="str">
        <f t="shared" si="189"/>
        <v>9 to 30 units</v>
      </c>
    </row>
    <row r="2383" spans="1:92" x14ac:dyDescent="0.25">
      <c r="A2383" s="1">
        <v>2382</v>
      </c>
      <c r="B2383" t="s">
        <v>90</v>
      </c>
      <c r="C2383">
        <v>5276</v>
      </c>
      <c r="D2383">
        <v>35</v>
      </c>
      <c r="E2383">
        <v>503</v>
      </c>
      <c r="F2383">
        <v>156.01</v>
      </c>
      <c r="G2383">
        <v>3002</v>
      </c>
      <c r="H2383">
        <v>31</v>
      </c>
      <c r="I2383">
        <v>51</v>
      </c>
      <c r="J2383">
        <v>10308</v>
      </c>
      <c r="K2383" t="s">
        <v>387</v>
      </c>
      <c r="L2383">
        <v>122</v>
      </c>
      <c r="M2383">
        <v>920</v>
      </c>
      <c r="N2383" t="s">
        <v>2467</v>
      </c>
      <c r="O2383" t="s">
        <v>2649</v>
      </c>
      <c r="S2383" t="s">
        <v>2753</v>
      </c>
      <c r="U2383" t="s">
        <v>2800</v>
      </c>
      <c r="X2383" t="s">
        <v>2980</v>
      </c>
      <c r="Z2383" t="s">
        <v>2999</v>
      </c>
      <c r="AA2383" t="s">
        <v>3001</v>
      </c>
      <c r="AB2383">
        <v>11</v>
      </c>
      <c r="AC2383">
        <v>0</v>
      </c>
      <c r="AE2383" t="s">
        <v>5020</v>
      </c>
      <c r="AF2383">
        <v>4000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4</v>
      </c>
      <c r="AQ2383">
        <v>0</v>
      </c>
      <c r="AR2383">
        <v>0</v>
      </c>
      <c r="AS2383">
        <v>0</v>
      </c>
      <c r="AT2383">
        <v>0</v>
      </c>
      <c r="AU2383">
        <v>40</v>
      </c>
      <c r="AV2383">
        <v>100</v>
      </c>
      <c r="AW2383">
        <v>0</v>
      </c>
      <c r="AX2383">
        <v>0</v>
      </c>
      <c r="AZ2383">
        <v>0</v>
      </c>
      <c r="BA2383" t="s">
        <v>2999</v>
      </c>
      <c r="BB2383">
        <v>5</v>
      </c>
      <c r="BC2383">
        <v>5</v>
      </c>
      <c r="BD2383">
        <v>84150</v>
      </c>
      <c r="BE2383">
        <v>84150</v>
      </c>
      <c r="BF2383">
        <v>0</v>
      </c>
      <c r="BG2383">
        <v>0</v>
      </c>
      <c r="BH2383">
        <v>0</v>
      </c>
      <c r="BJ2383">
        <v>0</v>
      </c>
      <c r="BK2383">
        <v>0</v>
      </c>
      <c r="BN2383">
        <v>0</v>
      </c>
      <c r="BO2383">
        <v>0.6</v>
      </c>
      <c r="BP2383">
        <v>0</v>
      </c>
      <c r="BQ2383">
        <v>1</v>
      </c>
      <c r="BR2383">
        <v>5</v>
      </c>
      <c r="BS2383">
        <v>5052760035</v>
      </c>
      <c r="BT2383">
        <v>0</v>
      </c>
      <c r="BU2383">
        <v>15601</v>
      </c>
      <c r="BV2383">
        <v>943244</v>
      </c>
      <c r="BW2383">
        <v>136410</v>
      </c>
      <c r="BX2383" t="s">
        <v>5281</v>
      </c>
      <c r="BZ2383" t="s">
        <v>6662</v>
      </c>
      <c r="CA2383">
        <v>52301</v>
      </c>
      <c r="CC2383">
        <v>0</v>
      </c>
      <c r="CE2383">
        <v>1</v>
      </c>
      <c r="CF2383" t="s">
        <v>7198</v>
      </c>
      <c r="CG2383">
        <v>0</v>
      </c>
      <c r="CH2383">
        <v>274.87413784400002</v>
      </c>
      <c r="CI2383">
        <v>3897.4783403000001</v>
      </c>
      <c r="CJ2383" s="2">
        <f t="shared" si="185"/>
        <v>4.8</v>
      </c>
      <c r="CK2383" s="2">
        <f t="shared" si="186"/>
        <v>12.8</v>
      </c>
      <c r="CL2383" s="2">
        <f t="shared" si="187"/>
        <v>1.6</v>
      </c>
      <c r="CM2383" t="str">
        <f t="shared" si="188"/>
        <v>1 to 8 units</v>
      </c>
      <c r="CN2383" t="str">
        <f t="shared" si="189"/>
        <v>9 to 30 units</v>
      </c>
    </row>
    <row r="2384" spans="1:92" x14ac:dyDescent="0.25">
      <c r="A2384" s="1">
        <v>2383</v>
      </c>
      <c r="B2384" t="s">
        <v>90</v>
      </c>
      <c r="C2384">
        <v>5296</v>
      </c>
      <c r="D2384">
        <v>19</v>
      </c>
      <c r="E2384">
        <v>503</v>
      </c>
      <c r="F2384">
        <v>156.01</v>
      </c>
      <c r="G2384">
        <v>4010</v>
      </c>
      <c r="H2384">
        <v>31</v>
      </c>
      <c r="I2384">
        <v>51</v>
      </c>
      <c r="J2384">
        <v>10312</v>
      </c>
      <c r="K2384" t="s">
        <v>390</v>
      </c>
      <c r="L2384">
        <v>122</v>
      </c>
      <c r="M2384">
        <v>920</v>
      </c>
      <c r="N2384" t="s">
        <v>2466</v>
      </c>
      <c r="O2384" t="s">
        <v>2649</v>
      </c>
      <c r="U2384" t="s">
        <v>2800</v>
      </c>
      <c r="X2384" t="s">
        <v>2986</v>
      </c>
      <c r="Z2384" t="s">
        <v>2999</v>
      </c>
      <c r="AA2384" t="s">
        <v>3002</v>
      </c>
      <c r="AB2384">
        <v>11</v>
      </c>
      <c r="AC2384">
        <v>0</v>
      </c>
      <c r="AE2384" t="s">
        <v>5065</v>
      </c>
      <c r="AF2384">
        <v>8300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50</v>
      </c>
      <c r="AV2384">
        <v>166</v>
      </c>
      <c r="AW2384">
        <v>0</v>
      </c>
      <c r="AX2384">
        <v>0</v>
      </c>
      <c r="AZ2384">
        <v>0</v>
      </c>
      <c r="BA2384" t="s">
        <v>2999</v>
      </c>
      <c r="BB2384">
        <v>5</v>
      </c>
      <c r="BC2384">
        <v>5</v>
      </c>
      <c r="BD2384">
        <v>11347</v>
      </c>
      <c r="BE2384">
        <v>11347</v>
      </c>
      <c r="BF2384">
        <v>0</v>
      </c>
      <c r="BG2384">
        <v>0</v>
      </c>
      <c r="BH2384">
        <v>0</v>
      </c>
      <c r="BJ2384">
        <v>0</v>
      </c>
      <c r="BK2384">
        <v>0</v>
      </c>
      <c r="BN2384">
        <v>0</v>
      </c>
      <c r="BO2384">
        <v>0.6</v>
      </c>
      <c r="BP2384">
        <v>0</v>
      </c>
      <c r="BQ2384">
        <v>1</v>
      </c>
      <c r="BR2384">
        <v>5</v>
      </c>
      <c r="BS2384">
        <v>5052960019</v>
      </c>
      <c r="BT2384">
        <v>0</v>
      </c>
      <c r="BU2384">
        <v>15601</v>
      </c>
      <c r="BV2384">
        <v>941305</v>
      </c>
      <c r="BW2384">
        <v>134535</v>
      </c>
      <c r="BX2384" t="s">
        <v>5286</v>
      </c>
      <c r="BZ2384" t="s">
        <v>6691</v>
      </c>
      <c r="CA2384">
        <v>52301</v>
      </c>
      <c r="CC2384">
        <v>0</v>
      </c>
      <c r="CE2384">
        <v>1</v>
      </c>
      <c r="CF2384" t="s">
        <v>7198</v>
      </c>
      <c r="CG2384">
        <v>0</v>
      </c>
      <c r="CH2384">
        <v>435.83186850300001</v>
      </c>
      <c r="CI2384">
        <v>8503.7618520600008</v>
      </c>
      <c r="CJ2384" s="2">
        <f t="shared" si="185"/>
        <v>9.9600000000000009</v>
      </c>
      <c r="CK2384" s="2">
        <f t="shared" si="186"/>
        <v>26.56</v>
      </c>
      <c r="CL2384" s="2">
        <f t="shared" si="187"/>
        <v>1.6</v>
      </c>
      <c r="CM2384" t="str">
        <f t="shared" si="188"/>
        <v>9 to 30 units</v>
      </c>
      <c r="CN2384" t="str">
        <f t="shared" si="189"/>
        <v>9 to 30 units</v>
      </c>
    </row>
    <row r="2385" spans="1:92" x14ac:dyDescent="0.25">
      <c r="A2385" s="1">
        <v>2384</v>
      </c>
      <c r="B2385" t="s">
        <v>90</v>
      </c>
      <c r="C2385">
        <v>5303</v>
      </c>
      <c r="D2385">
        <v>36</v>
      </c>
      <c r="E2385">
        <v>503</v>
      </c>
      <c r="F2385">
        <v>156.03</v>
      </c>
      <c r="G2385">
        <v>3016</v>
      </c>
      <c r="H2385">
        <v>31</v>
      </c>
      <c r="I2385">
        <v>51</v>
      </c>
      <c r="J2385">
        <v>10308</v>
      </c>
      <c r="K2385" t="s">
        <v>387</v>
      </c>
      <c r="L2385">
        <v>122</v>
      </c>
      <c r="M2385">
        <v>920</v>
      </c>
      <c r="N2385" t="s">
        <v>2468</v>
      </c>
      <c r="O2385" t="s">
        <v>2748</v>
      </c>
      <c r="U2385" t="s">
        <v>2800</v>
      </c>
      <c r="X2385" t="s">
        <v>2988</v>
      </c>
      <c r="Z2385" t="s">
        <v>2999</v>
      </c>
      <c r="AA2385" t="s">
        <v>3002</v>
      </c>
      <c r="AB2385">
        <v>11</v>
      </c>
      <c r="AC2385">
        <v>0</v>
      </c>
      <c r="AE2385" t="s">
        <v>5066</v>
      </c>
      <c r="AF2385">
        <v>5250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4</v>
      </c>
      <c r="AQ2385">
        <v>0</v>
      </c>
      <c r="AR2385">
        <v>0</v>
      </c>
      <c r="AS2385">
        <v>0</v>
      </c>
      <c r="AT2385">
        <v>0</v>
      </c>
      <c r="AU2385">
        <v>50</v>
      </c>
      <c r="AV2385">
        <v>105</v>
      </c>
      <c r="AW2385">
        <v>0</v>
      </c>
      <c r="AX2385">
        <v>0</v>
      </c>
      <c r="AZ2385">
        <v>0</v>
      </c>
      <c r="BA2385" t="s">
        <v>2999</v>
      </c>
      <c r="BB2385">
        <v>5</v>
      </c>
      <c r="BC2385">
        <v>5</v>
      </c>
      <c r="BD2385">
        <v>11040</v>
      </c>
      <c r="BE2385">
        <v>11040</v>
      </c>
      <c r="BF2385">
        <v>0</v>
      </c>
      <c r="BG2385">
        <v>0</v>
      </c>
      <c r="BH2385">
        <v>0</v>
      </c>
      <c r="BJ2385">
        <v>0</v>
      </c>
      <c r="BK2385">
        <v>0</v>
      </c>
      <c r="BN2385">
        <v>0</v>
      </c>
      <c r="BO2385">
        <v>0.6</v>
      </c>
      <c r="BP2385">
        <v>0.5</v>
      </c>
      <c r="BQ2385">
        <v>1</v>
      </c>
      <c r="BR2385">
        <v>5</v>
      </c>
      <c r="BS2385">
        <v>5053030036</v>
      </c>
      <c r="BT2385">
        <v>0</v>
      </c>
      <c r="BU2385">
        <v>15603</v>
      </c>
      <c r="BV2385">
        <v>944116</v>
      </c>
      <c r="BW2385">
        <v>135709</v>
      </c>
      <c r="BX2385" t="s">
        <v>5281</v>
      </c>
      <c r="BZ2385" t="s">
        <v>6699</v>
      </c>
      <c r="CA2385">
        <v>52301</v>
      </c>
      <c r="CC2385">
        <v>0</v>
      </c>
      <c r="CE2385">
        <v>1</v>
      </c>
      <c r="CF2385" t="s">
        <v>7198</v>
      </c>
      <c r="CG2385">
        <v>0</v>
      </c>
      <c r="CH2385">
        <v>312.42895875300002</v>
      </c>
      <c r="CI2385">
        <v>5272.4847860700002</v>
      </c>
      <c r="CJ2385" s="2">
        <f t="shared" si="185"/>
        <v>6.3</v>
      </c>
      <c r="CK2385" s="2">
        <f t="shared" si="186"/>
        <v>22.05</v>
      </c>
      <c r="CL2385" s="2">
        <f t="shared" si="187"/>
        <v>2.1</v>
      </c>
      <c r="CM2385" t="str">
        <f t="shared" si="188"/>
        <v>1 to 8 units</v>
      </c>
      <c r="CN2385" t="str">
        <f t="shared" si="189"/>
        <v>9 to 30 units</v>
      </c>
    </row>
    <row r="2386" spans="1:92" x14ac:dyDescent="0.25">
      <c r="A2386" s="1">
        <v>2385</v>
      </c>
      <c r="B2386" t="s">
        <v>90</v>
      </c>
      <c r="C2386">
        <v>5306</v>
      </c>
      <c r="D2386">
        <v>99</v>
      </c>
      <c r="E2386">
        <v>503</v>
      </c>
      <c r="F2386">
        <v>156.03</v>
      </c>
      <c r="G2386">
        <v>2000</v>
      </c>
      <c r="H2386">
        <v>31</v>
      </c>
      <c r="I2386">
        <v>51</v>
      </c>
      <c r="J2386">
        <v>10308</v>
      </c>
      <c r="K2386" t="s">
        <v>387</v>
      </c>
      <c r="L2386">
        <v>122</v>
      </c>
      <c r="M2386">
        <v>920</v>
      </c>
      <c r="N2386" t="s">
        <v>2425</v>
      </c>
      <c r="O2386" t="s">
        <v>2685</v>
      </c>
      <c r="U2386" t="s">
        <v>2800</v>
      </c>
      <c r="X2386" t="s">
        <v>2984</v>
      </c>
      <c r="Z2386" t="s">
        <v>2999</v>
      </c>
      <c r="AA2386" t="s">
        <v>3002</v>
      </c>
      <c r="AB2386">
        <v>11</v>
      </c>
      <c r="AC2386">
        <v>0</v>
      </c>
      <c r="AE2386" t="s">
        <v>4999</v>
      </c>
      <c r="AF2386">
        <v>6750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4</v>
      </c>
      <c r="AQ2386">
        <v>0</v>
      </c>
      <c r="AR2386">
        <v>0</v>
      </c>
      <c r="AS2386">
        <v>0</v>
      </c>
      <c r="AT2386">
        <v>0</v>
      </c>
      <c r="AU2386">
        <v>50</v>
      </c>
      <c r="AV2386">
        <v>135</v>
      </c>
      <c r="AW2386">
        <v>0</v>
      </c>
      <c r="AX2386">
        <v>0</v>
      </c>
      <c r="AZ2386">
        <v>0</v>
      </c>
      <c r="BA2386" t="s">
        <v>2999</v>
      </c>
      <c r="BB2386">
        <v>5</v>
      </c>
      <c r="BC2386">
        <v>5</v>
      </c>
      <c r="BD2386">
        <v>10740</v>
      </c>
      <c r="BE2386">
        <v>10740</v>
      </c>
      <c r="BF2386">
        <v>0</v>
      </c>
      <c r="BG2386">
        <v>0</v>
      </c>
      <c r="BH2386">
        <v>0</v>
      </c>
      <c r="BJ2386">
        <v>0</v>
      </c>
      <c r="BK2386">
        <v>0</v>
      </c>
      <c r="BN2386">
        <v>0</v>
      </c>
      <c r="BO2386">
        <v>0.6</v>
      </c>
      <c r="BP2386">
        <v>0</v>
      </c>
      <c r="BQ2386">
        <v>1</v>
      </c>
      <c r="BR2386">
        <v>5</v>
      </c>
      <c r="BS2386">
        <v>5053060099</v>
      </c>
      <c r="BT2386">
        <v>0</v>
      </c>
      <c r="BU2386">
        <v>15603</v>
      </c>
      <c r="BV2386">
        <v>943916</v>
      </c>
      <c r="BW2386">
        <v>135477</v>
      </c>
      <c r="BX2386" t="s">
        <v>5281</v>
      </c>
      <c r="BZ2386" t="s">
        <v>6662</v>
      </c>
      <c r="CA2386">
        <v>52301</v>
      </c>
      <c r="CC2386">
        <v>0</v>
      </c>
      <c r="CE2386">
        <v>1</v>
      </c>
      <c r="CF2386" t="s">
        <v>7198</v>
      </c>
      <c r="CG2386">
        <v>0</v>
      </c>
      <c r="CH2386">
        <v>371.96063086499998</v>
      </c>
      <c r="CI2386">
        <v>6798.9288235000004</v>
      </c>
      <c r="CJ2386" s="2">
        <f t="shared" si="185"/>
        <v>8.1</v>
      </c>
      <c r="CK2386" s="2">
        <f t="shared" si="186"/>
        <v>21.6</v>
      </c>
      <c r="CL2386" s="2">
        <f t="shared" si="187"/>
        <v>1.6</v>
      </c>
      <c r="CM2386" t="str">
        <f t="shared" si="188"/>
        <v>9 to 30 units</v>
      </c>
      <c r="CN2386" t="str">
        <f t="shared" si="189"/>
        <v>9 to 30 units</v>
      </c>
    </row>
    <row r="2387" spans="1:92" x14ac:dyDescent="0.25">
      <c r="A2387" s="1">
        <v>2386</v>
      </c>
      <c r="B2387" t="s">
        <v>90</v>
      </c>
      <c r="C2387">
        <v>5320</v>
      </c>
      <c r="D2387">
        <v>102</v>
      </c>
      <c r="E2387">
        <v>503</v>
      </c>
      <c r="F2387">
        <v>156.03</v>
      </c>
      <c r="G2387">
        <v>1008</v>
      </c>
      <c r="H2387">
        <v>31</v>
      </c>
      <c r="I2387">
        <v>51</v>
      </c>
      <c r="J2387">
        <v>10312</v>
      </c>
      <c r="K2387" t="s">
        <v>390</v>
      </c>
      <c r="L2387">
        <v>122</v>
      </c>
      <c r="M2387">
        <v>920</v>
      </c>
      <c r="N2387" t="s">
        <v>2447</v>
      </c>
      <c r="O2387" t="s">
        <v>2685</v>
      </c>
      <c r="U2387" t="s">
        <v>2800</v>
      </c>
      <c r="X2387" t="s">
        <v>2984</v>
      </c>
      <c r="Z2387" t="s">
        <v>2999</v>
      </c>
      <c r="AA2387" t="s">
        <v>3002</v>
      </c>
      <c r="AB2387">
        <v>11</v>
      </c>
      <c r="AC2387">
        <v>0</v>
      </c>
      <c r="AE2387" t="s">
        <v>5050</v>
      </c>
      <c r="AF2387">
        <v>11200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4</v>
      </c>
      <c r="AQ2387">
        <v>0</v>
      </c>
      <c r="AR2387">
        <v>0</v>
      </c>
      <c r="AS2387">
        <v>0</v>
      </c>
      <c r="AT2387">
        <v>0</v>
      </c>
      <c r="AU2387">
        <v>80</v>
      </c>
      <c r="AV2387">
        <v>140</v>
      </c>
      <c r="AW2387">
        <v>0</v>
      </c>
      <c r="AX2387">
        <v>0</v>
      </c>
      <c r="AZ2387">
        <v>0</v>
      </c>
      <c r="BA2387" t="s">
        <v>2999</v>
      </c>
      <c r="BB2387">
        <v>3</v>
      </c>
      <c r="BC2387">
        <v>5</v>
      </c>
      <c r="BD2387">
        <v>16800</v>
      </c>
      <c r="BE2387">
        <v>16800</v>
      </c>
      <c r="BF2387">
        <v>4200</v>
      </c>
      <c r="BG2387">
        <v>4200</v>
      </c>
      <c r="BH2387">
        <v>0</v>
      </c>
      <c r="BJ2387">
        <v>0</v>
      </c>
      <c r="BK2387">
        <v>0</v>
      </c>
      <c r="BN2387">
        <v>0</v>
      </c>
      <c r="BO2387">
        <v>0.6</v>
      </c>
      <c r="BP2387">
        <v>0</v>
      </c>
      <c r="BQ2387">
        <v>1</v>
      </c>
      <c r="BR2387">
        <v>5</v>
      </c>
      <c r="BS2387">
        <v>5053200102</v>
      </c>
      <c r="BT2387">
        <v>0</v>
      </c>
      <c r="BU2387">
        <v>15603</v>
      </c>
      <c r="BV2387">
        <v>942542</v>
      </c>
      <c r="BW2387">
        <v>133657</v>
      </c>
      <c r="BX2387" t="s">
        <v>5286</v>
      </c>
      <c r="BZ2387" t="s">
        <v>6691</v>
      </c>
      <c r="CA2387">
        <v>52301</v>
      </c>
      <c r="CC2387">
        <v>0</v>
      </c>
      <c r="CE2387">
        <v>1</v>
      </c>
      <c r="CF2387" t="s">
        <v>7198</v>
      </c>
      <c r="CG2387">
        <v>0</v>
      </c>
      <c r="CH2387">
        <v>443.72915533000003</v>
      </c>
      <c r="CI2387">
        <v>11262.664261</v>
      </c>
      <c r="CJ2387" s="2">
        <f t="shared" si="185"/>
        <v>13.44</v>
      </c>
      <c r="CK2387" s="2">
        <f t="shared" si="186"/>
        <v>35.840000000000003</v>
      </c>
      <c r="CL2387" s="2">
        <f t="shared" si="187"/>
        <v>1.6</v>
      </c>
      <c r="CM2387" t="str">
        <f t="shared" si="188"/>
        <v>9 to 30 units</v>
      </c>
      <c r="CN2387" t="str">
        <f t="shared" si="189"/>
        <v>31 to 100 units</v>
      </c>
    </row>
    <row r="2388" spans="1:92" x14ac:dyDescent="0.25">
      <c r="A2388" s="1">
        <v>2387</v>
      </c>
      <c r="B2388" t="s">
        <v>90</v>
      </c>
      <c r="C2388">
        <v>5341</v>
      </c>
      <c r="D2388">
        <v>10</v>
      </c>
      <c r="E2388">
        <v>503</v>
      </c>
      <c r="F2388">
        <v>156.02000000000001</v>
      </c>
      <c r="G2388">
        <v>1011</v>
      </c>
      <c r="H2388">
        <v>31</v>
      </c>
      <c r="I2388">
        <v>51</v>
      </c>
      <c r="J2388">
        <v>10312</v>
      </c>
      <c r="K2388" t="s">
        <v>393</v>
      </c>
      <c r="L2388">
        <v>123</v>
      </c>
      <c r="M2388">
        <v>920</v>
      </c>
      <c r="N2388" t="s">
        <v>2524</v>
      </c>
      <c r="O2388" t="s">
        <v>2680</v>
      </c>
      <c r="U2388" t="s">
        <v>2800</v>
      </c>
      <c r="X2388" t="s">
        <v>2985</v>
      </c>
      <c r="Z2388" t="s">
        <v>2999</v>
      </c>
      <c r="AA2388" t="s">
        <v>3002</v>
      </c>
      <c r="AB2388">
        <v>11</v>
      </c>
      <c r="AC2388">
        <v>0</v>
      </c>
      <c r="AE2388" t="s">
        <v>5118</v>
      </c>
      <c r="AF2388">
        <v>6500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7</v>
      </c>
      <c r="AQ2388">
        <v>1</v>
      </c>
      <c r="AR2388">
        <v>0</v>
      </c>
      <c r="AS2388">
        <v>0</v>
      </c>
      <c r="AT2388">
        <v>0</v>
      </c>
      <c r="AU2388">
        <v>65</v>
      </c>
      <c r="AV2388">
        <v>100</v>
      </c>
      <c r="AW2388">
        <v>0</v>
      </c>
      <c r="AX2388">
        <v>0</v>
      </c>
      <c r="AZ2388">
        <v>0</v>
      </c>
      <c r="BA2388" t="s">
        <v>2999</v>
      </c>
      <c r="BB2388">
        <v>5</v>
      </c>
      <c r="BC2388">
        <v>5</v>
      </c>
      <c r="BD2388">
        <v>12851</v>
      </c>
      <c r="BE2388">
        <v>26714</v>
      </c>
      <c r="BF2388">
        <v>1610</v>
      </c>
      <c r="BG2388">
        <v>1610</v>
      </c>
      <c r="BH2388">
        <v>0</v>
      </c>
      <c r="BJ2388">
        <v>0</v>
      </c>
      <c r="BK2388">
        <v>0</v>
      </c>
      <c r="BN2388">
        <v>0</v>
      </c>
      <c r="BO2388">
        <v>0.5</v>
      </c>
      <c r="BP2388">
        <v>0</v>
      </c>
      <c r="BQ2388">
        <v>1</v>
      </c>
      <c r="BR2388">
        <v>5</v>
      </c>
      <c r="BS2388">
        <v>5053410010</v>
      </c>
      <c r="BT2388">
        <v>0</v>
      </c>
      <c r="BU2388">
        <v>15602</v>
      </c>
      <c r="BV2388">
        <v>939570</v>
      </c>
      <c r="BW2388">
        <v>134849</v>
      </c>
      <c r="BX2388" t="s">
        <v>5286</v>
      </c>
      <c r="BZ2388" t="s">
        <v>6687</v>
      </c>
      <c r="CA2388">
        <v>52302</v>
      </c>
      <c r="CC2388">
        <v>0</v>
      </c>
      <c r="CE2388">
        <v>1</v>
      </c>
      <c r="CF2388" t="s">
        <v>7198</v>
      </c>
      <c r="CG2388">
        <v>0</v>
      </c>
      <c r="CH2388">
        <v>328.13433611200003</v>
      </c>
      <c r="CI2388">
        <v>6438.9610903499997</v>
      </c>
      <c r="CJ2388" s="2">
        <f t="shared" si="185"/>
        <v>6.5</v>
      </c>
      <c r="CK2388" s="2">
        <f t="shared" si="186"/>
        <v>19.5</v>
      </c>
      <c r="CL2388" s="2">
        <f t="shared" si="187"/>
        <v>1.5</v>
      </c>
      <c r="CM2388" t="str">
        <f t="shared" si="188"/>
        <v>1 to 8 units</v>
      </c>
      <c r="CN2388" t="str">
        <f t="shared" si="189"/>
        <v>9 to 30 units</v>
      </c>
    </row>
    <row r="2389" spans="1:92" x14ac:dyDescent="0.25">
      <c r="A2389" s="1">
        <v>2388</v>
      </c>
      <c r="B2389" t="s">
        <v>90</v>
      </c>
      <c r="C2389">
        <v>5403</v>
      </c>
      <c r="D2389">
        <v>14</v>
      </c>
      <c r="E2389">
        <v>503</v>
      </c>
      <c r="F2389">
        <v>176</v>
      </c>
      <c r="G2389">
        <v>2007</v>
      </c>
      <c r="H2389">
        <v>31</v>
      </c>
      <c r="I2389">
        <v>51</v>
      </c>
      <c r="J2389">
        <v>10312</v>
      </c>
      <c r="K2389" t="s">
        <v>393</v>
      </c>
      <c r="L2389">
        <v>123</v>
      </c>
      <c r="M2389">
        <v>800</v>
      </c>
      <c r="N2389" t="s">
        <v>2525</v>
      </c>
      <c r="O2389" t="s">
        <v>2680</v>
      </c>
      <c r="U2389" t="s">
        <v>2800</v>
      </c>
      <c r="X2389" t="s">
        <v>2985</v>
      </c>
      <c r="Z2389" t="s">
        <v>2999</v>
      </c>
      <c r="AA2389" t="s">
        <v>3002</v>
      </c>
      <c r="AB2389">
        <v>11</v>
      </c>
      <c r="AC2389">
        <v>0</v>
      </c>
      <c r="AE2389" t="s">
        <v>5119</v>
      </c>
      <c r="AF2389">
        <v>5000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4</v>
      </c>
      <c r="AQ2389">
        <v>0</v>
      </c>
      <c r="AR2389">
        <v>0</v>
      </c>
      <c r="AS2389">
        <v>0</v>
      </c>
      <c r="AT2389">
        <v>0</v>
      </c>
      <c r="AU2389">
        <v>50</v>
      </c>
      <c r="AV2389">
        <v>100</v>
      </c>
      <c r="AW2389">
        <v>0</v>
      </c>
      <c r="AX2389">
        <v>0</v>
      </c>
      <c r="AZ2389">
        <v>0</v>
      </c>
      <c r="BA2389" t="s">
        <v>2999</v>
      </c>
      <c r="BB2389">
        <v>5</v>
      </c>
      <c r="BC2389">
        <v>5</v>
      </c>
      <c r="BD2389">
        <v>7822</v>
      </c>
      <c r="BE2389">
        <v>7822</v>
      </c>
      <c r="BF2389">
        <v>0</v>
      </c>
      <c r="BG2389">
        <v>0</v>
      </c>
      <c r="BH2389">
        <v>0</v>
      </c>
      <c r="BJ2389">
        <v>0</v>
      </c>
      <c r="BK2389">
        <v>0</v>
      </c>
      <c r="BN2389">
        <v>0</v>
      </c>
      <c r="BO2389">
        <v>0.5</v>
      </c>
      <c r="BP2389">
        <v>0</v>
      </c>
      <c r="BQ2389">
        <v>1</v>
      </c>
      <c r="BR2389">
        <v>5</v>
      </c>
      <c r="BS2389">
        <v>5054030014</v>
      </c>
      <c r="BT2389">
        <v>0</v>
      </c>
      <c r="BU2389">
        <v>176</v>
      </c>
      <c r="BV2389">
        <v>938569</v>
      </c>
      <c r="BW2389">
        <v>133326</v>
      </c>
      <c r="BX2389" t="s">
        <v>5286</v>
      </c>
      <c r="BZ2389" t="s">
        <v>6729</v>
      </c>
      <c r="CA2389">
        <v>52302</v>
      </c>
      <c r="CC2389">
        <v>0</v>
      </c>
      <c r="CE2389">
        <v>1</v>
      </c>
      <c r="CF2389" t="s">
        <v>7198</v>
      </c>
      <c r="CG2389">
        <v>0</v>
      </c>
      <c r="CH2389">
        <v>300.85550524600001</v>
      </c>
      <c r="CI2389">
        <v>5043.0719327500001</v>
      </c>
      <c r="CJ2389" s="2">
        <f t="shared" si="185"/>
        <v>5</v>
      </c>
      <c r="CK2389" s="2">
        <f t="shared" si="186"/>
        <v>15</v>
      </c>
      <c r="CL2389" s="2">
        <f t="shared" si="187"/>
        <v>1.5</v>
      </c>
      <c r="CM2389" t="str">
        <f t="shared" si="188"/>
        <v>1 to 8 units</v>
      </c>
      <c r="CN2389" t="str">
        <f t="shared" si="189"/>
        <v>9 to 30 units</v>
      </c>
    </row>
    <row r="2390" spans="1:92" x14ac:dyDescent="0.25">
      <c r="A2390" s="1">
        <v>2389</v>
      </c>
      <c r="B2390" t="s">
        <v>90</v>
      </c>
      <c r="C2390">
        <v>5406</v>
      </c>
      <c r="D2390">
        <v>1</v>
      </c>
      <c r="E2390">
        <v>503</v>
      </c>
      <c r="F2390">
        <v>176</v>
      </c>
      <c r="G2390">
        <v>2014</v>
      </c>
      <c r="H2390">
        <v>31</v>
      </c>
      <c r="I2390">
        <v>51</v>
      </c>
      <c r="J2390">
        <v>10312</v>
      </c>
      <c r="K2390" t="s">
        <v>393</v>
      </c>
      <c r="L2390">
        <v>123</v>
      </c>
      <c r="M2390">
        <v>800</v>
      </c>
      <c r="N2390" t="s">
        <v>2428</v>
      </c>
      <c r="O2390" t="s">
        <v>2681</v>
      </c>
      <c r="U2390" t="s">
        <v>2800</v>
      </c>
      <c r="X2390" t="s">
        <v>2981</v>
      </c>
      <c r="Z2390" t="s">
        <v>2999</v>
      </c>
      <c r="AA2390" t="s">
        <v>3002</v>
      </c>
      <c r="AB2390">
        <v>11</v>
      </c>
      <c r="AC2390">
        <v>0</v>
      </c>
      <c r="AE2390" t="s">
        <v>5033</v>
      </c>
      <c r="AF2390">
        <v>9900</v>
      </c>
      <c r="AG2390">
        <v>1768</v>
      </c>
      <c r="AH2390">
        <v>0</v>
      </c>
      <c r="AI2390">
        <v>1768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7</v>
      </c>
      <c r="AQ2390">
        <v>1</v>
      </c>
      <c r="AR2390">
        <v>0</v>
      </c>
      <c r="AS2390">
        <v>0</v>
      </c>
      <c r="AT2390">
        <v>0</v>
      </c>
      <c r="AU2390">
        <v>99</v>
      </c>
      <c r="AV2390">
        <v>100</v>
      </c>
      <c r="AW2390">
        <v>0</v>
      </c>
      <c r="AX2390">
        <v>0</v>
      </c>
      <c r="AZ2390">
        <v>1</v>
      </c>
      <c r="BA2390" t="s">
        <v>2999</v>
      </c>
      <c r="BB2390">
        <v>3</v>
      </c>
      <c r="BC2390">
        <v>2</v>
      </c>
      <c r="BD2390">
        <v>19316</v>
      </c>
      <c r="BE2390">
        <v>36808</v>
      </c>
      <c r="BF2390">
        <v>0</v>
      </c>
      <c r="BG2390">
        <v>0</v>
      </c>
      <c r="BH2390">
        <v>0</v>
      </c>
      <c r="BJ2390">
        <v>0</v>
      </c>
      <c r="BK2390">
        <v>0</v>
      </c>
      <c r="BN2390">
        <v>0.18</v>
      </c>
      <c r="BO2390">
        <v>0.6</v>
      </c>
      <c r="BP2390">
        <v>0</v>
      </c>
      <c r="BQ2390">
        <v>1</v>
      </c>
      <c r="BR2390">
        <v>5</v>
      </c>
      <c r="BS2390">
        <v>5054060001</v>
      </c>
      <c r="BT2390">
        <v>0</v>
      </c>
      <c r="BU2390">
        <v>176</v>
      </c>
      <c r="BV2390">
        <v>938698</v>
      </c>
      <c r="BW2390">
        <v>132543</v>
      </c>
      <c r="BX2390" t="s">
        <v>5286</v>
      </c>
      <c r="BZ2390" t="s">
        <v>6675</v>
      </c>
      <c r="CA2390">
        <v>52302</v>
      </c>
      <c r="CC2390">
        <v>0</v>
      </c>
      <c r="CE2390">
        <v>1</v>
      </c>
      <c r="CF2390" t="s">
        <v>7198</v>
      </c>
      <c r="CG2390">
        <v>0</v>
      </c>
      <c r="CH2390">
        <v>415.95212709499998</v>
      </c>
      <c r="CI2390">
        <v>10800.3821303</v>
      </c>
      <c r="CJ2390" s="2">
        <f t="shared" si="185"/>
        <v>11.88</v>
      </c>
      <c r="CK2390" s="2">
        <f t="shared" si="186"/>
        <v>31.68</v>
      </c>
      <c r="CL2390" s="2">
        <f t="shared" si="187"/>
        <v>1.6</v>
      </c>
      <c r="CM2390" t="str">
        <f t="shared" si="188"/>
        <v>9 to 30 units</v>
      </c>
      <c r="CN2390" t="str">
        <f t="shared" si="189"/>
        <v>31 to 100 units</v>
      </c>
    </row>
    <row r="2391" spans="1:92" x14ac:dyDescent="0.25">
      <c r="A2391" s="1">
        <v>2390</v>
      </c>
      <c r="B2391" t="s">
        <v>90</v>
      </c>
      <c r="C2391">
        <v>5451</v>
      </c>
      <c r="D2391">
        <v>77</v>
      </c>
      <c r="E2391">
        <v>503</v>
      </c>
      <c r="F2391">
        <v>146.08000000000001</v>
      </c>
      <c r="G2391">
        <v>1002</v>
      </c>
      <c r="H2391">
        <v>31</v>
      </c>
      <c r="I2391">
        <v>51</v>
      </c>
      <c r="J2391">
        <v>10308</v>
      </c>
      <c r="K2391" t="s">
        <v>390</v>
      </c>
      <c r="L2391">
        <v>122</v>
      </c>
      <c r="M2391">
        <v>920</v>
      </c>
      <c r="N2391" t="s">
        <v>2514</v>
      </c>
      <c r="O2391" t="s">
        <v>2685</v>
      </c>
      <c r="U2391" t="s">
        <v>2800</v>
      </c>
      <c r="X2391" t="s">
        <v>2984</v>
      </c>
      <c r="Z2391" t="s">
        <v>2999</v>
      </c>
      <c r="AA2391" t="s">
        <v>3002</v>
      </c>
      <c r="AB2391">
        <v>11</v>
      </c>
      <c r="AC2391">
        <v>0</v>
      </c>
      <c r="AE2391" t="s">
        <v>5108</v>
      </c>
      <c r="AF2391">
        <v>4386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4</v>
      </c>
      <c r="AQ2391">
        <v>0</v>
      </c>
      <c r="AR2391">
        <v>0</v>
      </c>
      <c r="AS2391">
        <v>0</v>
      </c>
      <c r="AT2391">
        <v>0</v>
      </c>
      <c r="AU2391">
        <v>40</v>
      </c>
      <c r="AV2391">
        <v>101</v>
      </c>
      <c r="AW2391">
        <v>0</v>
      </c>
      <c r="AX2391">
        <v>0</v>
      </c>
      <c r="AZ2391">
        <v>0</v>
      </c>
      <c r="BA2391" t="s">
        <v>3000</v>
      </c>
      <c r="BB2391">
        <v>3</v>
      </c>
      <c r="BC2391">
        <v>5</v>
      </c>
      <c r="BD2391">
        <v>10644</v>
      </c>
      <c r="BE2391">
        <v>10644</v>
      </c>
      <c r="BF2391">
        <v>0</v>
      </c>
      <c r="BG2391">
        <v>0</v>
      </c>
      <c r="BH2391">
        <v>0</v>
      </c>
      <c r="BJ2391">
        <v>0</v>
      </c>
      <c r="BK2391">
        <v>0</v>
      </c>
      <c r="BN2391">
        <v>0</v>
      </c>
      <c r="BO2391">
        <v>0.6</v>
      </c>
      <c r="BP2391">
        <v>0</v>
      </c>
      <c r="BQ2391">
        <v>1</v>
      </c>
      <c r="BR2391">
        <v>5</v>
      </c>
      <c r="BS2391">
        <v>5054510077</v>
      </c>
      <c r="BT2391">
        <v>0</v>
      </c>
      <c r="BU2391">
        <v>14608</v>
      </c>
      <c r="BV2391">
        <v>940111</v>
      </c>
      <c r="BW2391">
        <v>143981</v>
      </c>
      <c r="BX2391" t="s">
        <v>5280</v>
      </c>
      <c r="BZ2391" t="s">
        <v>6725</v>
      </c>
      <c r="CA2391">
        <v>52401</v>
      </c>
      <c r="CC2391">
        <v>0</v>
      </c>
      <c r="CE2391">
        <v>1</v>
      </c>
      <c r="CF2391" t="s">
        <v>7198</v>
      </c>
      <c r="CG2391">
        <v>0</v>
      </c>
      <c r="CH2391">
        <v>295.47230997899999</v>
      </c>
      <c r="CI2391">
        <v>4577.7873972999996</v>
      </c>
      <c r="CJ2391" s="2">
        <f t="shared" si="185"/>
        <v>5.2631999999999994</v>
      </c>
      <c r="CK2391" s="2">
        <f t="shared" si="186"/>
        <v>14.035200000000001</v>
      </c>
      <c r="CL2391" s="2">
        <f t="shared" si="187"/>
        <v>1.6</v>
      </c>
      <c r="CM2391" t="str">
        <f t="shared" si="188"/>
        <v>1 to 8 units</v>
      </c>
      <c r="CN2391" t="str">
        <f t="shared" si="189"/>
        <v>9 to 30 units</v>
      </c>
    </row>
    <row r="2392" spans="1:92" x14ac:dyDescent="0.25">
      <c r="A2392" s="1">
        <v>2391</v>
      </c>
      <c r="B2392" t="s">
        <v>90</v>
      </c>
      <c r="C2392">
        <v>5460</v>
      </c>
      <c r="D2392">
        <v>53</v>
      </c>
      <c r="E2392">
        <v>503</v>
      </c>
      <c r="F2392">
        <v>146.04</v>
      </c>
      <c r="G2392">
        <v>2022</v>
      </c>
      <c r="H2392">
        <v>31</v>
      </c>
      <c r="I2392">
        <v>51</v>
      </c>
      <c r="J2392">
        <v>10306</v>
      </c>
      <c r="K2392" t="s">
        <v>390</v>
      </c>
      <c r="L2392">
        <v>122</v>
      </c>
      <c r="M2392">
        <v>920</v>
      </c>
      <c r="N2392" t="s">
        <v>2495</v>
      </c>
      <c r="O2392" t="s">
        <v>2686</v>
      </c>
      <c r="U2392" t="s">
        <v>2800</v>
      </c>
      <c r="X2392" t="s">
        <v>2990</v>
      </c>
      <c r="Z2392" t="s">
        <v>2999</v>
      </c>
      <c r="AA2392" t="s">
        <v>3001</v>
      </c>
      <c r="AB2392">
        <v>11</v>
      </c>
      <c r="AC2392">
        <v>0</v>
      </c>
      <c r="AD2392" t="s">
        <v>3006</v>
      </c>
      <c r="AE2392" t="s">
        <v>5091</v>
      </c>
      <c r="AF2392">
        <v>32400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4</v>
      </c>
      <c r="AQ2392">
        <v>0</v>
      </c>
      <c r="AR2392">
        <v>0</v>
      </c>
      <c r="AS2392">
        <v>0</v>
      </c>
      <c r="AT2392">
        <v>0</v>
      </c>
      <c r="AU2392">
        <v>48</v>
      </c>
      <c r="AV2392">
        <v>100</v>
      </c>
      <c r="AW2392">
        <v>0</v>
      </c>
      <c r="AX2392">
        <v>0</v>
      </c>
      <c r="AZ2392">
        <v>0</v>
      </c>
      <c r="BA2392" t="s">
        <v>3000</v>
      </c>
      <c r="BB2392">
        <v>5</v>
      </c>
      <c r="BC2392">
        <v>5</v>
      </c>
      <c r="BD2392">
        <v>364500</v>
      </c>
      <c r="BE2392">
        <v>364500</v>
      </c>
      <c r="BF2392">
        <v>0</v>
      </c>
      <c r="BG2392">
        <v>0</v>
      </c>
      <c r="BH2392">
        <v>0</v>
      </c>
      <c r="BJ2392">
        <v>0</v>
      </c>
      <c r="BK2392">
        <v>0</v>
      </c>
      <c r="BN2392">
        <v>0</v>
      </c>
      <c r="BO2392">
        <v>0</v>
      </c>
      <c r="BP2392">
        <v>1</v>
      </c>
      <c r="BQ2392">
        <v>2.4</v>
      </c>
      <c r="BR2392">
        <v>5</v>
      </c>
      <c r="BS2392">
        <v>5054600053</v>
      </c>
      <c r="BT2392">
        <v>0</v>
      </c>
      <c r="BU2392">
        <v>14604</v>
      </c>
      <c r="BV2392">
        <v>940127</v>
      </c>
      <c r="BW2392">
        <v>138662</v>
      </c>
      <c r="BX2392" t="s">
        <v>5281</v>
      </c>
      <c r="BZ2392" t="s">
        <v>6713</v>
      </c>
      <c r="CA2392">
        <v>52401</v>
      </c>
      <c r="CC2392">
        <v>5054600050</v>
      </c>
      <c r="CD2392" t="s">
        <v>7179</v>
      </c>
      <c r="CE2392">
        <v>1</v>
      </c>
      <c r="CF2392" t="s">
        <v>7198</v>
      </c>
      <c r="CG2392">
        <v>0</v>
      </c>
      <c r="CH2392">
        <v>737.30288234900001</v>
      </c>
      <c r="CI2392">
        <v>32001.332169400001</v>
      </c>
      <c r="CJ2392" s="2">
        <f t="shared" si="185"/>
        <v>0</v>
      </c>
      <c r="CK2392" s="2">
        <f t="shared" si="186"/>
        <v>220.32</v>
      </c>
      <c r="CL2392" s="2">
        <f t="shared" si="187"/>
        <v>3.4</v>
      </c>
      <c r="CM2392" t="str">
        <f t="shared" si="188"/>
        <v>No Residential</v>
      </c>
      <c r="CN2392" t="str">
        <f t="shared" si="189"/>
        <v>Over 100 units</v>
      </c>
    </row>
    <row r="2393" spans="1:92" x14ac:dyDescent="0.25">
      <c r="A2393" s="1">
        <v>2392</v>
      </c>
      <c r="B2393" t="s">
        <v>90</v>
      </c>
      <c r="C2393">
        <v>5497</v>
      </c>
      <c r="D2393">
        <v>130</v>
      </c>
      <c r="E2393">
        <v>503</v>
      </c>
      <c r="F2393">
        <v>146.04</v>
      </c>
      <c r="G2393">
        <v>4008</v>
      </c>
      <c r="H2393">
        <v>31</v>
      </c>
      <c r="I2393">
        <v>51</v>
      </c>
      <c r="J2393">
        <v>10312</v>
      </c>
      <c r="K2393" t="s">
        <v>390</v>
      </c>
      <c r="L2393">
        <v>122</v>
      </c>
      <c r="M2393">
        <v>920</v>
      </c>
      <c r="N2393" t="s">
        <v>2508</v>
      </c>
      <c r="O2393" t="s">
        <v>2665</v>
      </c>
      <c r="S2393" t="s">
        <v>2755</v>
      </c>
      <c r="U2393" t="s">
        <v>2800</v>
      </c>
      <c r="X2393" t="s">
        <v>2991</v>
      </c>
      <c r="Z2393" t="s">
        <v>2999</v>
      </c>
      <c r="AA2393" t="s">
        <v>3001</v>
      </c>
      <c r="AB2393">
        <v>11</v>
      </c>
      <c r="AC2393">
        <v>0</v>
      </c>
      <c r="AE2393" t="s">
        <v>5104</v>
      </c>
      <c r="AF2393">
        <v>12100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4</v>
      </c>
      <c r="AQ2393">
        <v>0</v>
      </c>
      <c r="AR2393">
        <v>0</v>
      </c>
      <c r="AS2393">
        <v>0</v>
      </c>
      <c r="AT2393">
        <v>0</v>
      </c>
      <c r="AU2393">
        <v>100</v>
      </c>
      <c r="AV2393">
        <v>125</v>
      </c>
      <c r="AW2393">
        <v>0</v>
      </c>
      <c r="AX2393">
        <v>0</v>
      </c>
      <c r="AZ2393">
        <v>0</v>
      </c>
      <c r="BA2393" t="s">
        <v>2999</v>
      </c>
      <c r="BB2393">
        <v>3</v>
      </c>
      <c r="BC2393">
        <v>5</v>
      </c>
      <c r="BD2393">
        <v>190800</v>
      </c>
      <c r="BE2393">
        <v>190800</v>
      </c>
      <c r="BF2393">
        <v>0</v>
      </c>
      <c r="BG2393">
        <v>0</v>
      </c>
      <c r="BH2393">
        <v>0</v>
      </c>
      <c r="BJ2393">
        <v>0</v>
      </c>
      <c r="BK2393">
        <v>0</v>
      </c>
      <c r="BN2393">
        <v>0</v>
      </c>
      <c r="BO2393">
        <v>0.6</v>
      </c>
      <c r="BP2393">
        <v>0</v>
      </c>
      <c r="BQ2393">
        <v>1</v>
      </c>
      <c r="BR2393">
        <v>5</v>
      </c>
      <c r="BS2393">
        <v>5054970130</v>
      </c>
      <c r="BT2393">
        <v>0</v>
      </c>
      <c r="BU2393">
        <v>14604</v>
      </c>
      <c r="BV2393">
        <v>938677</v>
      </c>
      <c r="BW2393">
        <v>137443</v>
      </c>
      <c r="BX2393" t="s">
        <v>5281</v>
      </c>
      <c r="BZ2393" t="s">
        <v>6721</v>
      </c>
      <c r="CA2393">
        <v>52401</v>
      </c>
      <c r="CC2393">
        <v>0</v>
      </c>
      <c r="CE2393">
        <v>1</v>
      </c>
      <c r="CF2393" t="s">
        <v>7198</v>
      </c>
      <c r="CG2393">
        <v>0</v>
      </c>
      <c r="CH2393">
        <v>456.43095093300002</v>
      </c>
      <c r="CI2393">
        <v>12893.1244174</v>
      </c>
      <c r="CJ2393" s="2">
        <f t="shared" si="185"/>
        <v>14.52</v>
      </c>
      <c r="CK2393" s="2">
        <f t="shared" si="186"/>
        <v>38.72</v>
      </c>
      <c r="CL2393" s="2">
        <f t="shared" si="187"/>
        <v>1.6</v>
      </c>
      <c r="CM2393" t="str">
        <f t="shared" si="188"/>
        <v>9 to 30 units</v>
      </c>
      <c r="CN2393" t="str">
        <f t="shared" si="189"/>
        <v>31 to 100 units</v>
      </c>
    </row>
    <row r="2394" spans="1:92" x14ac:dyDescent="0.25">
      <c r="A2394" s="1">
        <v>2393</v>
      </c>
      <c r="B2394" t="s">
        <v>90</v>
      </c>
      <c r="C2394">
        <v>5515</v>
      </c>
      <c r="D2394">
        <v>23</v>
      </c>
      <c r="E2394">
        <v>503</v>
      </c>
      <c r="F2394">
        <v>146.04</v>
      </c>
      <c r="G2394">
        <v>3007</v>
      </c>
      <c r="H2394">
        <v>31</v>
      </c>
      <c r="I2394">
        <v>51</v>
      </c>
      <c r="J2394">
        <v>10312</v>
      </c>
      <c r="K2394" t="s">
        <v>390</v>
      </c>
      <c r="L2394">
        <v>122</v>
      </c>
      <c r="M2394">
        <v>920</v>
      </c>
      <c r="N2394" t="s">
        <v>2623</v>
      </c>
      <c r="O2394" t="s">
        <v>2649</v>
      </c>
      <c r="U2394" t="s">
        <v>2800</v>
      </c>
      <c r="X2394" t="s">
        <v>2986</v>
      </c>
      <c r="Z2394" t="s">
        <v>2999</v>
      </c>
      <c r="AA2394" t="s">
        <v>3002</v>
      </c>
      <c r="AB2394">
        <v>11</v>
      </c>
      <c r="AC2394">
        <v>0</v>
      </c>
      <c r="AE2394" t="s">
        <v>5153</v>
      </c>
      <c r="AF2394">
        <v>4536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4</v>
      </c>
      <c r="AQ2394">
        <v>0</v>
      </c>
      <c r="AR2394">
        <v>0</v>
      </c>
      <c r="AS2394">
        <v>0</v>
      </c>
      <c r="AT2394">
        <v>0</v>
      </c>
      <c r="AU2394">
        <v>45</v>
      </c>
      <c r="AV2394">
        <v>100</v>
      </c>
      <c r="AW2394">
        <v>0</v>
      </c>
      <c r="AX2394">
        <v>0</v>
      </c>
      <c r="AZ2394">
        <v>0</v>
      </c>
      <c r="BA2394" t="s">
        <v>2999</v>
      </c>
      <c r="BB2394">
        <v>5</v>
      </c>
      <c r="BC2394">
        <v>5</v>
      </c>
      <c r="BD2394">
        <v>13996</v>
      </c>
      <c r="BE2394">
        <v>13996</v>
      </c>
      <c r="BF2394">
        <v>0</v>
      </c>
      <c r="BG2394">
        <v>0</v>
      </c>
      <c r="BH2394">
        <v>0</v>
      </c>
      <c r="BJ2394">
        <v>0</v>
      </c>
      <c r="BK2394">
        <v>0</v>
      </c>
      <c r="BN2394">
        <v>0</v>
      </c>
      <c r="BO2394">
        <v>0.6</v>
      </c>
      <c r="BP2394">
        <v>0</v>
      </c>
      <c r="BQ2394">
        <v>1</v>
      </c>
      <c r="BR2394">
        <v>5</v>
      </c>
      <c r="BS2394">
        <v>5055150023</v>
      </c>
      <c r="BT2394">
        <v>0</v>
      </c>
      <c r="BU2394">
        <v>14604</v>
      </c>
      <c r="BV2394">
        <v>937819</v>
      </c>
      <c r="BW2394">
        <v>139600</v>
      </c>
      <c r="BX2394" t="s">
        <v>5281</v>
      </c>
      <c r="BZ2394" t="s">
        <v>6742</v>
      </c>
      <c r="CA2394">
        <v>52401</v>
      </c>
      <c r="CC2394">
        <v>5055150023</v>
      </c>
      <c r="CD2394" t="s">
        <v>7192</v>
      </c>
      <c r="CE2394">
        <v>1</v>
      </c>
      <c r="CF2394" t="s">
        <v>7198</v>
      </c>
      <c r="CG2394">
        <v>0</v>
      </c>
      <c r="CH2394">
        <v>290.36672384000002</v>
      </c>
      <c r="CI2394">
        <v>4535.4512874499997</v>
      </c>
      <c r="CJ2394" s="2">
        <f t="shared" si="185"/>
        <v>5.4432</v>
      </c>
      <c r="CK2394" s="2">
        <f t="shared" si="186"/>
        <v>14.5152</v>
      </c>
      <c r="CL2394" s="2">
        <f t="shared" si="187"/>
        <v>1.6</v>
      </c>
      <c r="CM2394" t="str">
        <f t="shared" si="188"/>
        <v>1 to 8 units</v>
      </c>
      <c r="CN2394" t="str">
        <f t="shared" si="189"/>
        <v>9 to 30 units</v>
      </c>
    </row>
    <row r="2395" spans="1:92" x14ac:dyDescent="0.25">
      <c r="A2395" s="1">
        <v>2394</v>
      </c>
      <c r="B2395" t="s">
        <v>90</v>
      </c>
      <c r="C2395">
        <v>5533</v>
      </c>
      <c r="D2395">
        <v>23</v>
      </c>
      <c r="E2395">
        <v>503</v>
      </c>
      <c r="F2395">
        <v>146.07</v>
      </c>
      <c r="G2395">
        <v>1004</v>
      </c>
      <c r="H2395">
        <v>31</v>
      </c>
      <c r="I2395">
        <v>51</v>
      </c>
      <c r="J2395">
        <v>10312</v>
      </c>
      <c r="K2395" t="s">
        <v>390</v>
      </c>
      <c r="L2395">
        <v>122</v>
      </c>
      <c r="M2395">
        <v>920</v>
      </c>
      <c r="N2395" t="s">
        <v>2446</v>
      </c>
      <c r="O2395" t="s">
        <v>2685</v>
      </c>
      <c r="U2395" t="s">
        <v>2800</v>
      </c>
      <c r="X2395" t="s">
        <v>2984</v>
      </c>
      <c r="Z2395" t="s">
        <v>2999</v>
      </c>
      <c r="AA2395" t="s">
        <v>3002</v>
      </c>
      <c r="AB2395">
        <v>11</v>
      </c>
      <c r="AC2395">
        <v>0</v>
      </c>
      <c r="AE2395" t="s">
        <v>5049</v>
      </c>
      <c r="AF2395">
        <v>20475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4</v>
      </c>
      <c r="AQ2395">
        <v>0</v>
      </c>
      <c r="AR2395">
        <v>0</v>
      </c>
      <c r="AS2395">
        <v>0</v>
      </c>
      <c r="AT2395">
        <v>0</v>
      </c>
      <c r="AU2395">
        <v>91</v>
      </c>
      <c r="AV2395">
        <v>225</v>
      </c>
      <c r="AW2395">
        <v>0</v>
      </c>
      <c r="AX2395">
        <v>0</v>
      </c>
      <c r="AZ2395">
        <v>0</v>
      </c>
      <c r="BA2395" t="s">
        <v>2999</v>
      </c>
      <c r="BB2395">
        <v>5</v>
      </c>
      <c r="BC2395">
        <v>5</v>
      </c>
      <c r="BD2395">
        <v>13260</v>
      </c>
      <c r="BE2395">
        <v>13260</v>
      </c>
      <c r="BF2395">
        <v>0</v>
      </c>
      <c r="BG2395">
        <v>0</v>
      </c>
      <c r="BH2395">
        <v>0</v>
      </c>
      <c r="BJ2395">
        <v>0</v>
      </c>
      <c r="BK2395">
        <v>0</v>
      </c>
      <c r="BN2395">
        <v>0</v>
      </c>
      <c r="BO2395">
        <v>0.6</v>
      </c>
      <c r="BP2395">
        <v>0</v>
      </c>
      <c r="BQ2395">
        <v>1</v>
      </c>
      <c r="BR2395">
        <v>5</v>
      </c>
      <c r="BS2395">
        <v>5055330023</v>
      </c>
      <c r="BT2395">
        <v>0</v>
      </c>
      <c r="BU2395">
        <v>14607</v>
      </c>
      <c r="BV2395">
        <v>937365</v>
      </c>
      <c r="BW2395">
        <v>142706</v>
      </c>
      <c r="BX2395" t="s">
        <v>5281</v>
      </c>
      <c r="BZ2395" t="s">
        <v>6690</v>
      </c>
      <c r="CA2395">
        <v>52401</v>
      </c>
      <c r="CC2395">
        <v>0</v>
      </c>
      <c r="CE2395">
        <v>1</v>
      </c>
      <c r="CF2395" t="s">
        <v>7198</v>
      </c>
      <c r="CG2395">
        <v>0</v>
      </c>
      <c r="CH2395">
        <v>632.32311861300002</v>
      </c>
      <c r="CI2395">
        <v>20321.558444499999</v>
      </c>
      <c r="CJ2395" s="2">
        <f t="shared" si="185"/>
        <v>24.57</v>
      </c>
      <c r="CK2395" s="2">
        <f t="shared" si="186"/>
        <v>65.52</v>
      </c>
      <c r="CL2395" s="2">
        <f t="shared" si="187"/>
        <v>1.6</v>
      </c>
      <c r="CM2395" t="str">
        <f t="shared" si="188"/>
        <v>9 to 30 units</v>
      </c>
      <c r="CN2395" t="str">
        <f t="shared" si="189"/>
        <v>31 to 100 units</v>
      </c>
    </row>
    <row r="2396" spans="1:92" x14ac:dyDescent="0.25">
      <c r="A2396" s="1">
        <v>2395</v>
      </c>
      <c r="B2396" t="s">
        <v>90</v>
      </c>
      <c r="C2396">
        <v>5599</v>
      </c>
      <c r="D2396">
        <v>69</v>
      </c>
      <c r="E2396">
        <v>503</v>
      </c>
      <c r="F2396">
        <v>170.11</v>
      </c>
      <c r="G2396">
        <v>1009</v>
      </c>
      <c r="H2396">
        <v>31</v>
      </c>
      <c r="I2396">
        <v>51</v>
      </c>
      <c r="J2396">
        <v>10312</v>
      </c>
      <c r="K2396" t="s">
        <v>392</v>
      </c>
      <c r="L2396">
        <v>123</v>
      </c>
      <c r="M2396">
        <v>800</v>
      </c>
      <c r="N2396" t="s">
        <v>2537</v>
      </c>
      <c r="O2396" t="s">
        <v>2649</v>
      </c>
      <c r="U2396" t="s">
        <v>2800</v>
      </c>
      <c r="X2396" t="s">
        <v>2986</v>
      </c>
      <c r="Z2396" t="s">
        <v>2999</v>
      </c>
      <c r="AA2396" t="s">
        <v>3002</v>
      </c>
      <c r="AB2396">
        <v>11</v>
      </c>
      <c r="AC2396">
        <v>0</v>
      </c>
      <c r="AE2396" t="s">
        <v>5130</v>
      </c>
      <c r="AF2396">
        <v>9600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4</v>
      </c>
      <c r="AQ2396">
        <v>0</v>
      </c>
      <c r="AR2396">
        <v>0</v>
      </c>
      <c r="AS2396">
        <v>0</v>
      </c>
      <c r="AT2396">
        <v>0</v>
      </c>
      <c r="AU2396">
        <v>97</v>
      </c>
      <c r="AV2396">
        <v>100</v>
      </c>
      <c r="AW2396">
        <v>0</v>
      </c>
      <c r="AX2396">
        <v>0</v>
      </c>
      <c r="AZ2396">
        <v>0</v>
      </c>
      <c r="BA2396" t="s">
        <v>3000</v>
      </c>
      <c r="BB2396">
        <v>5</v>
      </c>
      <c r="BC2396">
        <v>5</v>
      </c>
      <c r="BD2396">
        <v>14700</v>
      </c>
      <c r="BE2396">
        <v>14700</v>
      </c>
      <c r="BF2396">
        <v>0</v>
      </c>
      <c r="BG2396">
        <v>0</v>
      </c>
      <c r="BH2396">
        <v>0</v>
      </c>
      <c r="BJ2396">
        <v>0</v>
      </c>
      <c r="BK2396">
        <v>0</v>
      </c>
      <c r="BN2396">
        <v>0</v>
      </c>
      <c r="BO2396">
        <v>0.6</v>
      </c>
      <c r="BP2396">
        <v>0</v>
      </c>
      <c r="BQ2396">
        <v>1</v>
      </c>
      <c r="BR2396">
        <v>5</v>
      </c>
      <c r="BS2396">
        <v>5055990069</v>
      </c>
      <c r="BT2396">
        <v>0</v>
      </c>
      <c r="BU2396">
        <v>17011</v>
      </c>
      <c r="BV2396">
        <v>936976</v>
      </c>
      <c r="BW2396">
        <v>138809</v>
      </c>
      <c r="BX2396" t="s">
        <v>5281</v>
      </c>
      <c r="BZ2396" t="s">
        <v>6733</v>
      </c>
      <c r="CA2396">
        <v>52402</v>
      </c>
      <c r="CC2396">
        <v>0</v>
      </c>
      <c r="CE2396">
        <v>1</v>
      </c>
      <c r="CF2396" t="s">
        <v>7198</v>
      </c>
      <c r="CG2396">
        <v>0</v>
      </c>
      <c r="CH2396">
        <v>394.38051124999998</v>
      </c>
      <c r="CI2396">
        <v>9716.5375726399998</v>
      </c>
      <c r="CJ2396" s="2">
        <f t="shared" si="185"/>
        <v>11.52</v>
      </c>
      <c r="CK2396" s="2">
        <f t="shared" si="186"/>
        <v>30.72</v>
      </c>
      <c r="CL2396" s="2">
        <f t="shared" si="187"/>
        <v>1.6</v>
      </c>
      <c r="CM2396" t="str">
        <f t="shared" si="188"/>
        <v>9 to 30 units</v>
      </c>
      <c r="CN2396" t="str">
        <f t="shared" si="189"/>
        <v>31 to 100 units</v>
      </c>
    </row>
    <row r="2397" spans="1:92" x14ac:dyDescent="0.25">
      <c r="A2397" s="1">
        <v>2396</v>
      </c>
      <c r="B2397" t="s">
        <v>90</v>
      </c>
      <c r="C2397">
        <v>5627</v>
      </c>
      <c r="D2397">
        <v>23</v>
      </c>
      <c r="E2397">
        <v>503</v>
      </c>
      <c r="F2397">
        <v>170.11</v>
      </c>
      <c r="G2397">
        <v>1020</v>
      </c>
      <c r="H2397">
        <v>31</v>
      </c>
      <c r="I2397">
        <v>51</v>
      </c>
      <c r="J2397">
        <v>10312</v>
      </c>
      <c r="K2397" t="s">
        <v>392</v>
      </c>
      <c r="L2397">
        <v>123</v>
      </c>
      <c r="M2397">
        <v>800</v>
      </c>
      <c r="N2397" t="s">
        <v>2616</v>
      </c>
      <c r="O2397" t="s">
        <v>2649</v>
      </c>
      <c r="U2397" t="s">
        <v>2800</v>
      </c>
      <c r="X2397" t="s">
        <v>2986</v>
      </c>
      <c r="Z2397" t="s">
        <v>2999</v>
      </c>
      <c r="AA2397" t="s">
        <v>3002</v>
      </c>
      <c r="AB2397">
        <v>11</v>
      </c>
      <c r="AC2397">
        <v>0</v>
      </c>
      <c r="AE2397" t="s">
        <v>5018</v>
      </c>
      <c r="AF2397">
        <v>8000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4</v>
      </c>
      <c r="AQ2397">
        <v>0</v>
      </c>
      <c r="AR2397">
        <v>0</v>
      </c>
      <c r="AS2397">
        <v>0</v>
      </c>
      <c r="AT2397">
        <v>0</v>
      </c>
      <c r="AU2397">
        <v>80</v>
      </c>
      <c r="AV2397">
        <v>100</v>
      </c>
      <c r="AW2397">
        <v>0</v>
      </c>
      <c r="AX2397">
        <v>0</v>
      </c>
      <c r="AZ2397">
        <v>0</v>
      </c>
      <c r="BA2397" t="s">
        <v>2999</v>
      </c>
      <c r="BB2397">
        <v>5</v>
      </c>
      <c r="BC2397">
        <v>5</v>
      </c>
      <c r="BD2397">
        <v>16560</v>
      </c>
      <c r="BE2397">
        <v>16560</v>
      </c>
      <c r="BF2397">
        <v>0</v>
      </c>
      <c r="BG2397">
        <v>0</v>
      </c>
      <c r="BH2397">
        <v>0</v>
      </c>
      <c r="BJ2397">
        <v>0</v>
      </c>
      <c r="BK2397">
        <v>0</v>
      </c>
      <c r="BN2397">
        <v>0</v>
      </c>
      <c r="BO2397">
        <v>0.6</v>
      </c>
      <c r="BP2397">
        <v>0</v>
      </c>
      <c r="BQ2397">
        <v>1</v>
      </c>
      <c r="BR2397">
        <v>5</v>
      </c>
      <c r="BS2397">
        <v>5056270023</v>
      </c>
      <c r="BT2397">
        <v>0</v>
      </c>
      <c r="BU2397">
        <v>17011</v>
      </c>
      <c r="BV2397">
        <v>937000</v>
      </c>
      <c r="BW2397">
        <v>138124</v>
      </c>
      <c r="BX2397" t="s">
        <v>5281</v>
      </c>
      <c r="BZ2397" t="s">
        <v>6733</v>
      </c>
      <c r="CA2397">
        <v>52402</v>
      </c>
      <c r="CC2397">
        <v>0</v>
      </c>
      <c r="CE2397">
        <v>1</v>
      </c>
      <c r="CF2397" t="s">
        <v>7198</v>
      </c>
      <c r="CG2397">
        <v>0</v>
      </c>
      <c r="CH2397">
        <v>361.56585781199999</v>
      </c>
      <c r="CI2397">
        <v>8075.70189656</v>
      </c>
      <c r="CJ2397" s="2">
        <f t="shared" si="185"/>
        <v>9.6</v>
      </c>
      <c r="CK2397" s="2">
        <f t="shared" si="186"/>
        <v>25.6</v>
      </c>
      <c r="CL2397" s="2">
        <f t="shared" si="187"/>
        <v>1.6</v>
      </c>
      <c r="CM2397" t="str">
        <f t="shared" si="188"/>
        <v>9 to 30 units</v>
      </c>
      <c r="CN2397" t="str">
        <f t="shared" si="189"/>
        <v>9 to 30 units</v>
      </c>
    </row>
    <row r="2398" spans="1:92" x14ac:dyDescent="0.25">
      <c r="A2398" s="1">
        <v>2397</v>
      </c>
      <c r="B2398" t="s">
        <v>90</v>
      </c>
      <c r="C2398">
        <v>5706</v>
      </c>
      <c r="D2398">
        <v>47</v>
      </c>
      <c r="E2398">
        <v>503</v>
      </c>
      <c r="F2398">
        <v>170.08</v>
      </c>
      <c r="G2398">
        <v>3023</v>
      </c>
      <c r="H2398">
        <v>31</v>
      </c>
      <c r="I2398">
        <v>51</v>
      </c>
      <c r="J2398">
        <v>10312</v>
      </c>
      <c r="K2398" t="s">
        <v>392</v>
      </c>
      <c r="L2398">
        <v>123</v>
      </c>
      <c r="M2398">
        <v>800</v>
      </c>
      <c r="N2398" t="s">
        <v>2516</v>
      </c>
      <c r="O2398" t="s">
        <v>2681</v>
      </c>
      <c r="U2398" t="s">
        <v>2800</v>
      </c>
      <c r="X2398" t="s">
        <v>2981</v>
      </c>
      <c r="Z2398" t="s">
        <v>2999</v>
      </c>
      <c r="AA2398" t="s">
        <v>3002</v>
      </c>
      <c r="AB2398">
        <v>11</v>
      </c>
      <c r="AC2398">
        <v>0</v>
      </c>
      <c r="AE2398" t="s">
        <v>5110</v>
      </c>
      <c r="AF2398">
        <v>13600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4</v>
      </c>
      <c r="AQ2398">
        <v>0</v>
      </c>
      <c r="AR2398">
        <v>0</v>
      </c>
      <c r="AS2398">
        <v>0</v>
      </c>
      <c r="AT2398">
        <v>0</v>
      </c>
      <c r="AU2398">
        <v>136</v>
      </c>
      <c r="AV2398">
        <v>100</v>
      </c>
      <c r="AW2398">
        <v>0</v>
      </c>
      <c r="AX2398">
        <v>0</v>
      </c>
      <c r="AZ2398">
        <v>0</v>
      </c>
      <c r="BA2398" t="s">
        <v>2999</v>
      </c>
      <c r="BB2398">
        <v>3</v>
      </c>
      <c r="BC2398">
        <v>5</v>
      </c>
      <c r="BD2398">
        <v>17640</v>
      </c>
      <c r="BE2398">
        <v>17640</v>
      </c>
      <c r="BF2398">
        <v>0</v>
      </c>
      <c r="BG2398">
        <v>0</v>
      </c>
      <c r="BH2398">
        <v>0</v>
      </c>
      <c r="BJ2398">
        <v>0</v>
      </c>
      <c r="BK2398">
        <v>0</v>
      </c>
      <c r="BN2398">
        <v>0</v>
      </c>
      <c r="BO2398">
        <v>0.6</v>
      </c>
      <c r="BP2398">
        <v>0</v>
      </c>
      <c r="BQ2398">
        <v>1</v>
      </c>
      <c r="BR2398">
        <v>5</v>
      </c>
      <c r="BS2398">
        <v>5057060047</v>
      </c>
      <c r="BT2398">
        <v>0</v>
      </c>
      <c r="BU2398">
        <v>17008</v>
      </c>
      <c r="BV2398">
        <v>933761</v>
      </c>
      <c r="BW2398">
        <v>139486</v>
      </c>
      <c r="BX2398" t="s">
        <v>5289</v>
      </c>
      <c r="BZ2398" t="s">
        <v>6726</v>
      </c>
      <c r="CA2398">
        <v>52402</v>
      </c>
      <c r="CC2398">
        <v>0</v>
      </c>
      <c r="CE2398">
        <v>1</v>
      </c>
      <c r="CF2398" t="s">
        <v>7198</v>
      </c>
      <c r="CG2398">
        <v>0</v>
      </c>
      <c r="CH2398">
        <v>473.06083588199999</v>
      </c>
      <c r="CI2398">
        <v>13672.0200377</v>
      </c>
      <c r="CJ2398" s="2">
        <f t="shared" si="185"/>
        <v>16.32</v>
      </c>
      <c r="CK2398" s="2">
        <f t="shared" si="186"/>
        <v>43.52</v>
      </c>
      <c r="CL2398" s="2">
        <f t="shared" si="187"/>
        <v>1.6</v>
      </c>
      <c r="CM2398" t="str">
        <f t="shared" si="188"/>
        <v>9 to 30 units</v>
      </c>
      <c r="CN2398" t="str">
        <f t="shared" si="189"/>
        <v>31 to 100 units</v>
      </c>
    </row>
    <row r="2399" spans="1:92" x14ac:dyDescent="0.25">
      <c r="A2399" s="1">
        <v>2398</v>
      </c>
      <c r="B2399" t="s">
        <v>90</v>
      </c>
      <c r="C2399">
        <v>5900</v>
      </c>
      <c r="D2399">
        <v>33</v>
      </c>
      <c r="E2399">
        <v>503</v>
      </c>
      <c r="F2399">
        <v>228</v>
      </c>
      <c r="G2399">
        <v>1020</v>
      </c>
      <c r="H2399">
        <v>31</v>
      </c>
      <c r="I2399">
        <v>51</v>
      </c>
      <c r="J2399">
        <v>10312</v>
      </c>
      <c r="K2399" t="s">
        <v>389</v>
      </c>
      <c r="L2399">
        <v>123</v>
      </c>
      <c r="M2399">
        <v>800</v>
      </c>
      <c r="N2399" t="s">
        <v>2417</v>
      </c>
      <c r="O2399" t="s">
        <v>2651</v>
      </c>
      <c r="U2399" t="s">
        <v>2800</v>
      </c>
      <c r="X2399" t="s">
        <v>2982</v>
      </c>
      <c r="Z2399" t="s">
        <v>2999</v>
      </c>
      <c r="AA2399" t="s">
        <v>3002</v>
      </c>
      <c r="AB2399">
        <v>11</v>
      </c>
      <c r="AC2399">
        <v>0</v>
      </c>
      <c r="AE2399" t="s">
        <v>5023</v>
      </c>
      <c r="AF2399">
        <v>6372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4</v>
      </c>
      <c r="AQ2399">
        <v>0</v>
      </c>
      <c r="AR2399">
        <v>0</v>
      </c>
      <c r="AS2399">
        <v>0</v>
      </c>
      <c r="AT2399">
        <v>0</v>
      </c>
      <c r="AU2399">
        <v>56</v>
      </c>
      <c r="AV2399">
        <v>120</v>
      </c>
      <c r="AW2399">
        <v>0</v>
      </c>
      <c r="AX2399">
        <v>0</v>
      </c>
      <c r="AZ2399">
        <v>0</v>
      </c>
      <c r="BA2399" t="s">
        <v>3000</v>
      </c>
      <c r="BB2399">
        <v>5</v>
      </c>
      <c r="BC2399">
        <v>5</v>
      </c>
      <c r="BD2399">
        <v>12240</v>
      </c>
      <c r="BE2399">
        <v>12240</v>
      </c>
      <c r="BF2399">
        <v>0</v>
      </c>
      <c r="BG2399">
        <v>0</v>
      </c>
      <c r="BH2399">
        <v>0</v>
      </c>
      <c r="BJ2399">
        <v>0</v>
      </c>
      <c r="BK2399">
        <v>0</v>
      </c>
      <c r="BN2399">
        <v>0</v>
      </c>
      <c r="BO2399">
        <v>0</v>
      </c>
      <c r="BP2399">
        <v>1</v>
      </c>
      <c r="BQ2399">
        <v>2.4</v>
      </c>
      <c r="BR2399">
        <v>5</v>
      </c>
      <c r="BS2399">
        <v>5059000033</v>
      </c>
      <c r="BT2399">
        <v>0</v>
      </c>
      <c r="BU2399">
        <v>228</v>
      </c>
      <c r="BV2399">
        <v>931153</v>
      </c>
      <c r="BW2399">
        <v>144413</v>
      </c>
      <c r="BX2399" t="s">
        <v>5283</v>
      </c>
      <c r="BZ2399" t="s">
        <v>6665</v>
      </c>
      <c r="CA2399">
        <v>52501</v>
      </c>
      <c r="CC2399">
        <v>0</v>
      </c>
      <c r="CE2399">
        <v>1</v>
      </c>
      <c r="CF2399" t="s">
        <v>7198</v>
      </c>
      <c r="CG2399">
        <v>0</v>
      </c>
      <c r="CH2399">
        <v>354.76642516700002</v>
      </c>
      <c r="CI2399">
        <v>6521.65267675</v>
      </c>
      <c r="CJ2399" s="2">
        <f t="shared" si="185"/>
        <v>0</v>
      </c>
      <c r="CK2399" s="2">
        <f t="shared" si="186"/>
        <v>43.329599999999999</v>
      </c>
      <c r="CL2399" s="2">
        <f t="shared" si="187"/>
        <v>3.4</v>
      </c>
      <c r="CM2399" t="str">
        <f t="shared" si="188"/>
        <v>No Residential</v>
      </c>
      <c r="CN2399" t="str">
        <f t="shared" si="189"/>
        <v>31 to 100 units</v>
      </c>
    </row>
    <row r="2400" spans="1:92" x14ac:dyDescent="0.25">
      <c r="A2400" s="1">
        <v>2399</v>
      </c>
      <c r="B2400" t="s">
        <v>90</v>
      </c>
      <c r="C2400">
        <v>6015</v>
      </c>
      <c r="D2400">
        <v>70</v>
      </c>
      <c r="E2400">
        <v>503</v>
      </c>
      <c r="F2400">
        <v>170.1</v>
      </c>
      <c r="G2400">
        <v>4005</v>
      </c>
      <c r="H2400">
        <v>31</v>
      </c>
      <c r="I2400">
        <v>51</v>
      </c>
      <c r="J2400">
        <v>10312</v>
      </c>
      <c r="K2400" t="s">
        <v>395</v>
      </c>
      <c r="L2400">
        <v>123</v>
      </c>
      <c r="M2400">
        <v>800</v>
      </c>
      <c r="N2400" t="s">
        <v>2502</v>
      </c>
      <c r="O2400" t="s">
        <v>2681</v>
      </c>
      <c r="U2400" t="s">
        <v>2800</v>
      </c>
      <c r="X2400" t="s">
        <v>2981</v>
      </c>
      <c r="Z2400" t="s">
        <v>2999</v>
      </c>
      <c r="AA2400" t="s">
        <v>3002</v>
      </c>
      <c r="AB2400">
        <v>11</v>
      </c>
      <c r="AC2400">
        <v>0</v>
      </c>
      <c r="AE2400" t="s">
        <v>5098</v>
      </c>
      <c r="AF2400">
        <v>8000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4</v>
      </c>
      <c r="AQ2400">
        <v>0</v>
      </c>
      <c r="AR2400">
        <v>0</v>
      </c>
      <c r="AS2400">
        <v>0</v>
      </c>
      <c r="AT2400">
        <v>0</v>
      </c>
      <c r="AU2400">
        <v>80</v>
      </c>
      <c r="AV2400">
        <v>100</v>
      </c>
      <c r="AW2400">
        <v>0</v>
      </c>
      <c r="AX2400">
        <v>0</v>
      </c>
      <c r="AZ2400">
        <v>0</v>
      </c>
      <c r="BA2400" t="s">
        <v>2999</v>
      </c>
      <c r="BB2400">
        <v>5</v>
      </c>
      <c r="BC2400">
        <v>5</v>
      </c>
      <c r="BD2400">
        <v>16500</v>
      </c>
      <c r="BE2400">
        <v>16500</v>
      </c>
      <c r="BF2400">
        <v>0</v>
      </c>
      <c r="BG2400">
        <v>0</v>
      </c>
      <c r="BH2400">
        <v>0</v>
      </c>
      <c r="BJ2400">
        <v>0</v>
      </c>
      <c r="BK2400">
        <v>0</v>
      </c>
      <c r="BN2400">
        <v>0</v>
      </c>
      <c r="BO2400">
        <v>0.6</v>
      </c>
      <c r="BP2400">
        <v>0</v>
      </c>
      <c r="BQ2400">
        <v>1</v>
      </c>
      <c r="BR2400">
        <v>5</v>
      </c>
      <c r="BS2400">
        <v>5060150070</v>
      </c>
      <c r="BT2400">
        <v>0</v>
      </c>
      <c r="BU2400">
        <v>17010</v>
      </c>
      <c r="BV2400">
        <v>930819</v>
      </c>
      <c r="BW2400">
        <v>138940</v>
      </c>
      <c r="BX2400" t="s">
        <v>5289</v>
      </c>
      <c r="BZ2400" t="s">
        <v>6710</v>
      </c>
      <c r="CA2400">
        <v>52601</v>
      </c>
      <c r="CC2400">
        <v>0</v>
      </c>
      <c r="CE2400">
        <v>1</v>
      </c>
      <c r="CF2400" t="s">
        <v>7198</v>
      </c>
      <c r="CG2400">
        <v>0</v>
      </c>
      <c r="CH2400">
        <v>357.071502108</v>
      </c>
      <c r="CI2400">
        <v>7878.0452596100004</v>
      </c>
      <c r="CJ2400" s="2">
        <f t="shared" si="185"/>
        <v>9.6</v>
      </c>
      <c r="CK2400" s="2">
        <f t="shared" si="186"/>
        <v>25.6</v>
      </c>
      <c r="CL2400" s="2">
        <f t="shared" si="187"/>
        <v>1.6</v>
      </c>
      <c r="CM2400" t="str">
        <f t="shared" si="188"/>
        <v>9 to 30 units</v>
      </c>
      <c r="CN2400" t="str">
        <f t="shared" si="189"/>
        <v>9 to 30 units</v>
      </c>
    </row>
    <row r="2401" spans="1:92" x14ac:dyDescent="0.25">
      <c r="A2401" s="1">
        <v>2400</v>
      </c>
      <c r="B2401" t="s">
        <v>90</v>
      </c>
      <c r="C2401">
        <v>6146</v>
      </c>
      <c r="D2401">
        <v>190</v>
      </c>
      <c r="E2401">
        <v>503</v>
      </c>
      <c r="F2401">
        <v>208.01</v>
      </c>
      <c r="G2401">
        <v>4007</v>
      </c>
      <c r="H2401">
        <v>31</v>
      </c>
      <c r="I2401">
        <v>51</v>
      </c>
      <c r="J2401">
        <v>10309</v>
      </c>
      <c r="K2401" t="s">
        <v>395</v>
      </c>
      <c r="L2401">
        <v>123</v>
      </c>
      <c r="M2401">
        <v>800</v>
      </c>
      <c r="N2401" t="s">
        <v>2527</v>
      </c>
      <c r="O2401" t="s">
        <v>2681</v>
      </c>
      <c r="U2401" t="s">
        <v>2800</v>
      </c>
      <c r="X2401" t="s">
        <v>2981</v>
      </c>
      <c r="Z2401" t="s">
        <v>2999</v>
      </c>
      <c r="AA2401" t="s">
        <v>3002</v>
      </c>
      <c r="AB2401">
        <v>11</v>
      </c>
      <c r="AC2401">
        <v>0</v>
      </c>
      <c r="AE2401" t="s">
        <v>5121</v>
      </c>
      <c r="AF2401">
        <v>16595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4</v>
      </c>
      <c r="AQ2401">
        <v>0</v>
      </c>
      <c r="AR2401">
        <v>0</v>
      </c>
      <c r="AS2401">
        <v>0</v>
      </c>
      <c r="AT2401">
        <v>0</v>
      </c>
      <c r="AU2401">
        <v>160</v>
      </c>
      <c r="AV2401">
        <v>105</v>
      </c>
      <c r="AW2401">
        <v>0</v>
      </c>
      <c r="AX2401">
        <v>0</v>
      </c>
      <c r="AZ2401">
        <v>0</v>
      </c>
      <c r="BA2401" t="s">
        <v>2999</v>
      </c>
      <c r="BB2401">
        <v>3</v>
      </c>
      <c r="BC2401">
        <v>5</v>
      </c>
      <c r="BD2401">
        <v>39840</v>
      </c>
      <c r="BE2401">
        <v>39840</v>
      </c>
      <c r="BF2401">
        <v>0</v>
      </c>
      <c r="BG2401">
        <v>0</v>
      </c>
      <c r="BH2401">
        <v>0</v>
      </c>
      <c r="BJ2401">
        <v>0</v>
      </c>
      <c r="BK2401">
        <v>0</v>
      </c>
      <c r="BN2401">
        <v>0</v>
      </c>
      <c r="BO2401">
        <v>0.6</v>
      </c>
      <c r="BP2401">
        <v>0</v>
      </c>
      <c r="BQ2401">
        <v>1</v>
      </c>
      <c r="BR2401">
        <v>5</v>
      </c>
      <c r="BS2401">
        <v>5061460190</v>
      </c>
      <c r="BT2401">
        <v>0</v>
      </c>
      <c r="BU2401">
        <v>20801</v>
      </c>
      <c r="BV2401">
        <v>926471</v>
      </c>
      <c r="BW2401">
        <v>138491</v>
      </c>
      <c r="BX2401" t="s">
        <v>5289</v>
      </c>
      <c r="BZ2401" t="s">
        <v>6688</v>
      </c>
      <c r="CA2401">
        <v>52601</v>
      </c>
      <c r="CC2401">
        <v>5061460190</v>
      </c>
      <c r="CD2401" t="s">
        <v>6900</v>
      </c>
      <c r="CE2401">
        <v>1</v>
      </c>
      <c r="CF2401" t="s">
        <v>7198</v>
      </c>
      <c r="CG2401">
        <v>0</v>
      </c>
      <c r="CH2401">
        <v>530.52660783199997</v>
      </c>
      <c r="CI2401">
        <v>16812.794214400001</v>
      </c>
      <c r="CJ2401" s="2">
        <f t="shared" si="185"/>
        <v>19.914000000000001</v>
      </c>
      <c r="CK2401" s="2">
        <f t="shared" si="186"/>
        <v>53.103999999999999</v>
      </c>
      <c r="CL2401" s="2">
        <f t="shared" si="187"/>
        <v>1.6</v>
      </c>
      <c r="CM2401" t="str">
        <f t="shared" si="188"/>
        <v>9 to 30 units</v>
      </c>
      <c r="CN2401" t="str">
        <f t="shared" si="189"/>
        <v>31 to 100 units</v>
      </c>
    </row>
    <row r="2402" spans="1:92" x14ac:dyDescent="0.25">
      <c r="A2402" s="1">
        <v>2401</v>
      </c>
      <c r="B2402" t="s">
        <v>90</v>
      </c>
      <c r="C2402">
        <v>6212</v>
      </c>
      <c r="D2402">
        <v>113</v>
      </c>
      <c r="E2402">
        <v>503</v>
      </c>
      <c r="F2402">
        <v>170.05</v>
      </c>
      <c r="G2402">
        <v>2006</v>
      </c>
      <c r="H2402">
        <v>31</v>
      </c>
      <c r="I2402">
        <v>51</v>
      </c>
      <c r="J2402">
        <v>10312</v>
      </c>
      <c r="K2402" t="s">
        <v>392</v>
      </c>
      <c r="L2402">
        <v>123</v>
      </c>
      <c r="M2402">
        <v>800</v>
      </c>
      <c r="N2402" t="s">
        <v>2478</v>
      </c>
      <c r="O2402" t="s">
        <v>2665</v>
      </c>
      <c r="U2402" t="s">
        <v>2800</v>
      </c>
      <c r="X2402" t="s">
        <v>2983</v>
      </c>
      <c r="Z2402" t="s">
        <v>2999</v>
      </c>
      <c r="AA2402" t="s">
        <v>3002</v>
      </c>
      <c r="AB2402">
        <v>11</v>
      </c>
      <c r="AC2402">
        <v>0</v>
      </c>
      <c r="AE2402" t="s">
        <v>5075</v>
      </c>
      <c r="AF2402">
        <v>3270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4</v>
      </c>
      <c r="AQ2402">
        <v>0</v>
      </c>
      <c r="AR2402">
        <v>0</v>
      </c>
      <c r="AS2402">
        <v>0</v>
      </c>
      <c r="AT2402">
        <v>0</v>
      </c>
      <c r="AU2402">
        <v>30</v>
      </c>
      <c r="AV2402">
        <v>109</v>
      </c>
      <c r="AW2402">
        <v>0</v>
      </c>
      <c r="AX2402">
        <v>0</v>
      </c>
      <c r="AZ2402">
        <v>0</v>
      </c>
      <c r="BA2402" t="s">
        <v>2999</v>
      </c>
      <c r="BB2402">
        <v>5</v>
      </c>
      <c r="BC2402">
        <v>5</v>
      </c>
      <c r="BD2402">
        <v>5400</v>
      </c>
      <c r="BE2402">
        <v>5400</v>
      </c>
      <c r="BF2402">
        <v>0</v>
      </c>
      <c r="BG2402">
        <v>0</v>
      </c>
      <c r="BH2402">
        <v>0</v>
      </c>
      <c r="BJ2402">
        <v>0</v>
      </c>
      <c r="BK2402">
        <v>0</v>
      </c>
      <c r="BN2402">
        <v>0</v>
      </c>
      <c r="BO2402">
        <v>0.6</v>
      </c>
      <c r="BP2402">
        <v>0</v>
      </c>
      <c r="BQ2402">
        <v>1</v>
      </c>
      <c r="BR2402">
        <v>5</v>
      </c>
      <c r="BS2402">
        <v>5062120113</v>
      </c>
      <c r="BT2402">
        <v>0</v>
      </c>
      <c r="BU2402">
        <v>17005</v>
      </c>
      <c r="BV2402">
        <v>936383</v>
      </c>
      <c r="BW2402">
        <v>136861</v>
      </c>
      <c r="BX2402" t="s">
        <v>5281</v>
      </c>
      <c r="BZ2402" t="s">
        <v>6668</v>
      </c>
      <c r="CA2402">
        <v>52602</v>
      </c>
      <c r="CC2402">
        <v>0</v>
      </c>
      <c r="CE2402">
        <v>1</v>
      </c>
      <c r="CF2402" t="s">
        <v>7198</v>
      </c>
      <c r="CG2402">
        <v>0</v>
      </c>
      <c r="CH2402">
        <v>273.42647720500003</v>
      </c>
      <c r="CI2402">
        <v>2898.6115274399999</v>
      </c>
      <c r="CJ2402" s="2">
        <f t="shared" si="185"/>
        <v>3.9239999999999999</v>
      </c>
      <c r="CK2402" s="2">
        <f t="shared" si="186"/>
        <v>10.464</v>
      </c>
      <c r="CL2402" s="2">
        <f t="shared" si="187"/>
        <v>1.6</v>
      </c>
      <c r="CM2402" t="str">
        <f t="shared" si="188"/>
        <v>1 to 8 units</v>
      </c>
      <c r="CN2402" t="str">
        <f t="shared" si="189"/>
        <v>9 to 30 units</v>
      </c>
    </row>
    <row r="2403" spans="1:92" x14ac:dyDescent="0.25">
      <c r="A2403" s="1">
        <v>2402</v>
      </c>
      <c r="B2403" t="s">
        <v>90</v>
      </c>
      <c r="C2403">
        <v>6222</v>
      </c>
      <c r="D2403">
        <v>14</v>
      </c>
      <c r="E2403">
        <v>503</v>
      </c>
      <c r="F2403">
        <v>170.05</v>
      </c>
      <c r="G2403">
        <v>2001</v>
      </c>
      <c r="H2403">
        <v>31</v>
      </c>
      <c r="I2403">
        <v>51</v>
      </c>
      <c r="J2403">
        <v>10312</v>
      </c>
      <c r="K2403" t="s">
        <v>392</v>
      </c>
      <c r="L2403">
        <v>123</v>
      </c>
      <c r="M2403">
        <v>800</v>
      </c>
      <c r="N2403" t="s">
        <v>2420</v>
      </c>
      <c r="O2403" t="s">
        <v>2665</v>
      </c>
      <c r="U2403" t="s">
        <v>2800</v>
      </c>
      <c r="X2403" t="s">
        <v>2983</v>
      </c>
      <c r="Z2403" t="s">
        <v>2999</v>
      </c>
      <c r="AA2403" t="s">
        <v>3002</v>
      </c>
      <c r="AB2403">
        <v>11</v>
      </c>
      <c r="AC2403">
        <v>0</v>
      </c>
      <c r="AE2403" t="s">
        <v>5026</v>
      </c>
      <c r="AF2403">
        <v>12000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7</v>
      </c>
      <c r="AQ2403">
        <v>1</v>
      </c>
      <c r="AR2403">
        <v>0</v>
      </c>
      <c r="AS2403">
        <v>0</v>
      </c>
      <c r="AT2403">
        <v>0</v>
      </c>
      <c r="AU2403">
        <v>120</v>
      </c>
      <c r="AV2403">
        <v>100</v>
      </c>
      <c r="AW2403">
        <v>0</v>
      </c>
      <c r="AX2403">
        <v>0</v>
      </c>
      <c r="AZ2403">
        <v>0</v>
      </c>
      <c r="BA2403" t="s">
        <v>2999</v>
      </c>
      <c r="BB2403">
        <v>5</v>
      </c>
      <c r="BC2403">
        <v>5</v>
      </c>
      <c r="BD2403">
        <v>16440</v>
      </c>
      <c r="BE2403">
        <v>33517</v>
      </c>
      <c r="BF2403">
        <v>0</v>
      </c>
      <c r="BG2403">
        <v>0</v>
      </c>
      <c r="BH2403">
        <v>0</v>
      </c>
      <c r="BJ2403">
        <v>0</v>
      </c>
      <c r="BK2403">
        <v>0</v>
      </c>
      <c r="BN2403">
        <v>0</v>
      </c>
      <c r="BO2403">
        <v>0.6</v>
      </c>
      <c r="BP2403">
        <v>0</v>
      </c>
      <c r="BQ2403">
        <v>1</v>
      </c>
      <c r="BR2403">
        <v>5</v>
      </c>
      <c r="BS2403">
        <v>5062220014</v>
      </c>
      <c r="BT2403">
        <v>0</v>
      </c>
      <c r="BU2403">
        <v>17005</v>
      </c>
      <c r="BV2403">
        <v>935243</v>
      </c>
      <c r="BW2403">
        <v>137222</v>
      </c>
      <c r="BX2403" t="s">
        <v>5281</v>
      </c>
      <c r="BZ2403" t="s">
        <v>6668</v>
      </c>
      <c r="CA2403">
        <v>52602</v>
      </c>
      <c r="CC2403">
        <v>0</v>
      </c>
      <c r="CE2403">
        <v>1</v>
      </c>
      <c r="CF2403" t="s">
        <v>7198</v>
      </c>
      <c r="CG2403">
        <v>0</v>
      </c>
      <c r="CH2403">
        <v>431.93189954799999</v>
      </c>
      <c r="CI2403">
        <v>11599.584214799999</v>
      </c>
      <c r="CJ2403" s="2">
        <f t="shared" si="185"/>
        <v>14.4</v>
      </c>
      <c r="CK2403" s="2">
        <f t="shared" si="186"/>
        <v>38.4</v>
      </c>
      <c r="CL2403" s="2">
        <f t="shared" si="187"/>
        <v>1.6</v>
      </c>
      <c r="CM2403" t="str">
        <f t="shared" si="188"/>
        <v>9 to 30 units</v>
      </c>
      <c r="CN2403" t="str">
        <f t="shared" si="189"/>
        <v>31 to 100 units</v>
      </c>
    </row>
    <row r="2404" spans="1:92" x14ac:dyDescent="0.25">
      <c r="A2404" s="1">
        <v>2403</v>
      </c>
      <c r="B2404" t="s">
        <v>90</v>
      </c>
      <c r="C2404">
        <v>6251</v>
      </c>
      <c r="D2404">
        <v>1</v>
      </c>
      <c r="E2404">
        <v>503</v>
      </c>
      <c r="F2404">
        <v>170.05</v>
      </c>
      <c r="G2404">
        <v>1047</v>
      </c>
      <c r="H2404">
        <v>31</v>
      </c>
      <c r="I2404">
        <v>51</v>
      </c>
      <c r="J2404">
        <v>10312</v>
      </c>
      <c r="K2404" t="s">
        <v>392</v>
      </c>
      <c r="L2404">
        <v>123</v>
      </c>
      <c r="M2404">
        <v>800</v>
      </c>
      <c r="N2404" t="s">
        <v>2501</v>
      </c>
      <c r="O2404" t="s">
        <v>2681</v>
      </c>
      <c r="U2404" t="s">
        <v>2800</v>
      </c>
      <c r="X2404" t="s">
        <v>2981</v>
      </c>
      <c r="Z2404" t="s">
        <v>2999</v>
      </c>
      <c r="AA2404" t="s">
        <v>3002</v>
      </c>
      <c r="AB2404">
        <v>11</v>
      </c>
      <c r="AC2404">
        <v>0</v>
      </c>
      <c r="AE2404" t="s">
        <v>5097</v>
      </c>
      <c r="AF2404">
        <v>6000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4</v>
      </c>
      <c r="AQ2404">
        <v>0</v>
      </c>
      <c r="AR2404">
        <v>0</v>
      </c>
      <c r="AS2404">
        <v>0</v>
      </c>
      <c r="AT2404">
        <v>0</v>
      </c>
      <c r="AU2404">
        <v>60</v>
      </c>
      <c r="AV2404">
        <v>100</v>
      </c>
      <c r="AW2404">
        <v>0</v>
      </c>
      <c r="AX2404">
        <v>0</v>
      </c>
      <c r="AZ2404">
        <v>0</v>
      </c>
      <c r="BA2404" t="s">
        <v>2999</v>
      </c>
      <c r="BB2404">
        <v>3</v>
      </c>
      <c r="BC2404">
        <v>5</v>
      </c>
      <c r="BD2404">
        <v>14310</v>
      </c>
      <c r="BE2404">
        <v>14310</v>
      </c>
      <c r="BF2404">
        <v>0</v>
      </c>
      <c r="BG2404">
        <v>0</v>
      </c>
      <c r="BH2404">
        <v>0</v>
      </c>
      <c r="BJ2404">
        <v>0</v>
      </c>
      <c r="BK2404">
        <v>0</v>
      </c>
      <c r="BN2404">
        <v>0</v>
      </c>
      <c r="BO2404">
        <v>0.6</v>
      </c>
      <c r="BP2404">
        <v>0</v>
      </c>
      <c r="BQ2404">
        <v>1</v>
      </c>
      <c r="BR2404">
        <v>5</v>
      </c>
      <c r="BS2404">
        <v>5062510001</v>
      </c>
      <c r="BT2404">
        <v>0</v>
      </c>
      <c r="BU2404">
        <v>17005</v>
      </c>
      <c r="BV2404">
        <v>933560</v>
      </c>
      <c r="BW2404">
        <v>135036</v>
      </c>
      <c r="BX2404" t="s">
        <v>5282</v>
      </c>
      <c r="BZ2404" t="s">
        <v>6719</v>
      </c>
      <c r="CA2404">
        <v>52602</v>
      </c>
      <c r="CC2404">
        <v>0</v>
      </c>
      <c r="CE2404">
        <v>1</v>
      </c>
      <c r="CF2404" t="s">
        <v>7198</v>
      </c>
      <c r="CG2404">
        <v>0</v>
      </c>
      <c r="CH2404">
        <v>324.005734217</v>
      </c>
      <c r="CI2404">
        <v>6200.2333665200003</v>
      </c>
      <c r="CJ2404" s="2">
        <f t="shared" si="185"/>
        <v>7.2</v>
      </c>
      <c r="CK2404" s="2">
        <f t="shared" si="186"/>
        <v>19.2</v>
      </c>
      <c r="CL2404" s="2">
        <f t="shared" si="187"/>
        <v>1.6</v>
      </c>
      <c r="CM2404" t="str">
        <f t="shared" si="188"/>
        <v>1 to 8 units</v>
      </c>
      <c r="CN2404" t="str">
        <f t="shared" si="189"/>
        <v>9 to 30 units</v>
      </c>
    </row>
    <row r="2405" spans="1:92" x14ac:dyDescent="0.25">
      <c r="A2405" s="1">
        <v>2404</v>
      </c>
      <c r="B2405" t="s">
        <v>90</v>
      </c>
      <c r="C2405">
        <v>6261</v>
      </c>
      <c r="D2405">
        <v>12</v>
      </c>
      <c r="E2405">
        <v>503</v>
      </c>
      <c r="F2405">
        <v>170.05</v>
      </c>
      <c r="G2405">
        <v>1013</v>
      </c>
      <c r="H2405">
        <v>31</v>
      </c>
      <c r="I2405">
        <v>51</v>
      </c>
      <c r="J2405">
        <v>10312</v>
      </c>
      <c r="K2405" t="s">
        <v>392</v>
      </c>
      <c r="L2405">
        <v>123</v>
      </c>
      <c r="M2405">
        <v>800</v>
      </c>
      <c r="N2405" t="s">
        <v>2646</v>
      </c>
      <c r="O2405" t="s">
        <v>2681</v>
      </c>
      <c r="U2405" t="s">
        <v>2800</v>
      </c>
      <c r="X2405" t="s">
        <v>2981</v>
      </c>
      <c r="Z2405" t="s">
        <v>2999</v>
      </c>
      <c r="AA2405" t="s">
        <v>3002</v>
      </c>
      <c r="AB2405">
        <v>11</v>
      </c>
      <c r="AC2405">
        <v>0</v>
      </c>
      <c r="AF2405">
        <v>4000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4</v>
      </c>
      <c r="AQ2405">
        <v>0</v>
      </c>
      <c r="AR2405">
        <v>0</v>
      </c>
      <c r="AS2405">
        <v>0</v>
      </c>
      <c r="AT2405">
        <v>0</v>
      </c>
      <c r="AU2405">
        <v>40</v>
      </c>
      <c r="AV2405">
        <v>100</v>
      </c>
      <c r="AW2405">
        <v>0</v>
      </c>
      <c r="AX2405">
        <v>0</v>
      </c>
      <c r="AZ2405">
        <v>0</v>
      </c>
      <c r="BA2405" t="s">
        <v>2999</v>
      </c>
      <c r="BB2405">
        <v>5</v>
      </c>
      <c r="BC2405">
        <v>5</v>
      </c>
      <c r="BD2405">
        <v>6163</v>
      </c>
      <c r="BE2405">
        <v>6163</v>
      </c>
      <c r="BF2405">
        <v>0</v>
      </c>
      <c r="BG2405">
        <v>0</v>
      </c>
      <c r="BH2405">
        <v>0</v>
      </c>
      <c r="BJ2405">
        <v>0</v>
      </c>
      <c r="BK2405">
        <v>0</v>
      </c>
      <c r="BN2405">
        <v>0</v>
      </c>
      <c r="BO2405">
        <v>0.6</v>
      </c>
      <c r="BP2405">
        <v>0</v>
      </c>
      <c r="BQ2405">
        <v>1</v>
      </c>
      <c r="BR2405">
        <v>5</v>
      </c>
      <c r="BS2405">
        <v>5062610012</v>
      </c>
      <c r="BT2405">
        <v>0</v>
      </c>
      <c r="BU2405">
        <v>17005</v>
      </c>
      <c r="BV2405">
        <v>933655</v>
      </c>
      <c r="BW2405">
        <v>137146</v>
      </c>
      <c r="BX2405" t="s">
        <v>5289</v>
      </c>
      <c r="BZ2405" t="s">
        <v>6745</v>
      </c>
      <c r="CA2405">
        <v>52602</v>
      </c>
      <c r="CC2405">
        <v>5062610011</v>
      </c>
      <c r="CD2405" t="s">
        <v>7196</v>
      </c>
      <c r="CE2405">
        <v>1</v>
      </c>
      <c r="CF2405" t="s">
        <v>7198</v>
      </c>
      <c r="CG2405">
        <v>0</v>
      </c>
      <c r="CH2405">
        <v>278.77879734999999</v>
      </c>
      <c r="CI2405">
        <v>3945.4130836499999</v>
      </c>
      <c r="CJ2405" s="2">
        <f t="shared" si="185"/>
        <v>4.8</v>
      </c>
      <c r="CK2405" s="2">
        <f t="shared" si="186"/>
        <v>12.8</v>
      </c>
      <c r="CL2405" s="2">
        <f t="shared" si="187"/>
        <v>1.6</v>
      </c>
      <c r="CM2405" t="str">
        <f t="shared" si="188"/>
        <v>1 to 8 units</v>
      </c>
      <c r="CN2405" t="str">
        <f t="shared" si="189"/>
        <v>9 to 30 units</v>
      </c>
    </row>
    <row r="2406" spans="1:92" x14ac:dyDescent="0.25">
      <c r="A2406" s="1">
        <v>2405</v>
      </c>
      <c r="B2406" t="s">
        <v>90</v>
      </c>
      <c r="C2406">
        <v>6273</v>
      </c>
      <c r="D2406">
        <v>33</v>
      </c>
      <c r="E2406">
        <v>503</v>
      </c>
      <c r="F2406">
        <v>170.09</v>
      </c>
      <c r="G2406">
        <v>3014</v>
      </c>
      <c r="H2406">
        <v>31</v>
      </c>
      <c r="I2406">
        <v>51</v>
      </c>
      <c r="J2406">
        <v>10312</v>
      </c>
      <c r="K2406" t="s">
        <v>392</v>
      </c>
      <c r="L2406">
        <v>123</v>
      </c>
      <c r="M2406">
        <v>800</v>
      </c>
      <c r="N2406" t="s">
        <v>2489</v>
      </c>
      <c r="O2406" t="s">
        <v>2681</v>
      </c>
      <c r="U2406" t="s">
        <v>2800</v>
      </c>
      <c r="X2406" t="s">
        <v>2981</v>
      </c>
      <c r="Z2406" t="s">
        <v>2999</v>
      </c>
      <c r="AA2406" t="s">
        <v>3002</v>
      </c>
      <c r="AB2406">
        <v>11</v>
      </c>
      <c r="AC2406">
        <v>0</v>
      </c>
      <c r="AE2406" t="s">
        <v>5086</v>
      </c>
      <c r="AF2406">
        <v>8900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7</v>
      </c>
      <c r="AQ2406">
        <v>2</v>
      </c>
      <c r="AR2406">
        <v>0</v>
      </c>
      <c r="AS2406">
        <v>0</v>
      </c>
      <c r="AT2406">
        <v>0</v>
      </c>
      <c r="AU2406">
        <v>89</v>
      </c>
      <c r="AV2406">
        <v>100</v>
      </c>
      <c r="AW2406">
        <v>0</v>
      </c>
      <c r="AX2406">
        <v>0</v>
      </c>
      <c r="AZ2406">
        <v>0</v>
      </c>
      <c r="BA2406" t="s">
        <v>2999</v>
      </c>
      <c r="BB2406">
        <v>5</v>
      </c>
      <c r="BC2406">
        <v>5</v>
      </c>
      <c r="BD2406">
        <v>17637</v>
      </c>
      <c r="BE2406">
        <v>31692</v>
      </c>
      <c r="BF2406">
        <v>0</v>
      </c>
      <c r="BG2406">
        <v>0</v>
      </c>
      <c r="BH2406">
        <v>0</v>
      </c>
      <c r="BJ2406">
        <v>0</v>
      </c>
      <c r="BK2406">
        <v>0</v>
      </c>
      <c r="BN2406">
        <v>0</v>
      </c>
      <c r="BO2406">
        <v>0.6</v>
      </c>
      <c r="BP2406">
        <v>0</v>
      </c>
      <c r="BQ2406">
        <v>1</v>
      </c>
      <c r="BR2406">
        <v>5</v>
      </c>
      <c r="BS2406">
        <v>5062730033</v>
      </c>
      <c r="BT2406">
        <v>0</v>
      </c>
      <c r="BU2406">
        <v>17009</v>
      </c>
      <c r="BV2406">
        <v>931470</v>
      </c>
      <c r="BW2406">
        <v>138371</v>
      </c>
      <c r="BX2406" t="s">
        <v>5289</v>
      </c>
      <c r="BZ2406" t="s">
        <v>6710</v>
      </c>
      <c r="CA2406">
        <v>52602</v>
      </c>
      <c r="CC2406">
        <v>0</v>
      </c>
      <c r="CE2406">
        <v>1</v>
      </c>
      <c r="CF2406" t="s">
        <v>7198</v>
      </c>
      <c r="CG2406">
        <v>0</v>
      </c>
      <c r="CH2406">
        <v>388.70406557000001</v>
      </c>
      <c r="CI2406">
        <v>9424.0893885099995</v>
      </c>
      <c r="CJ2406" s="2">
        <f t="shared" si="185"/>
        <v>10.68</v>
      </c>
      <c r="CK2406" s="2">
        <f t="shared" si="186"/>
        <v>28.48</v>
      </c>
      <c r="CL2406" s="2">
        <f t="shared" si="187"/>
        <v>1.6</v>
      </c>
      <c r="CM2406" t="str">
        <f t="shared" si="188"/>
        <v>9 to 30 units</v>
      </c>
      <c r="CN2406" t="str">
        <f t="shared" si="189"/>
        <v>9 to 30 units</v>
      </c>
    </row>
    <row r="2407" spans="1:92" x14ac:dyDescent="0.25">
      <c r="A2407" s="1">
        <v>2406</v>
      </c>
      <c r="B2407" t="s">
        <v>90</v>
      </c>
      <c r="C2407">
        <v>6324</v>
      </c>
      <c r="D2407">
        <v>145</v>
      </c>
      <c r="E2407">
        <v>503</v>
      </c>
      <c r="F2407">
        <v>170.05</v>
      </c>
      <c r="G2407">
        <v>1034</v>
      </c>
      <c r="H2407">
        <v>31</v>
      </c>
      <c r="I2407">
        <v>51</v>
      </c>
      <c r="J2407">
        <v>10312</v>
      </c>
      <c r="K2407" t="s">
        <v>392</v>
      </c>
      <c r="L2407">
        <v>123</v>
      </c>
      <c r="M2407">
        <v>800</v>
      </c>
      <c r="N2407" t="s">
        <v>2473</v>
      </c>
      <c r="O2407" t="s">
        <v>2681</v>
      </c>
      <c r="U2407" t="s">
        <v>2800</v>
      </c>
      <c r="X2407" t="s">
        <v>2981</v>
      </c>
      <c r="Z2407" t="s">
        <v>2999</v>
      </c>
      <c r="AA2407" t="s">
        <v>3002</v>
      </c>
      <c r="AB2407">
        <v>11</v>
      </c>
      <c r="AC2407">
        <v>0</v>
      </c>
      <c r="AE2407" t="s">
        <v>5070</v>
      </c>
      <c r="AF2407">
        <v>12036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4</v>
      </c>
      <c r="AQ2407">
        <v>0</v>
      </c>
      <c r="AR2407">
        <v>0</v>
      </c>
      <c r="AS2407">
        <v>0</v>
      </c>
      <c r="AT2407">
        <v>0</v>
      </c>
      <c r="AU2407">
        <v>197</v>
      </c>
      <c r="AV2407">
        <v>202</v>
      </c>
      <c r="AW2407">
        <v>0</v>
      </c>
      <c r="AX2407">
        <v>0</v>
      </c>
      <c r="AZ2407">
        <v>0</v>
      </c>
      <c r="BA2407" t="s">
        <v>3000</v>
      </c>
      <c r="BB2407">
        <v>5</v>
      </c>
      <c r="BC2407">
        <v>5</v>
      </c>
      <c r="BD2407">
        <v>20220</v>
      </c>
      <c r="BE2407">
        <v>20220</v>
      </c>
      <c r="BF2407">
        <v>0</v>
      </c>
      <c r="BG2407">
        <v>0</v>
      </c>
      <c r="BH2407">
        <v>0</v>
      </c>
      <c r="BJ2407">
        <v>0</v>
      </c>
      <c r="BK2407">
        <v>0</v>
      </c>
      <c r="BN2407">
        <v>0</v>
      </c>
      <c r="BO2407">
        <v>0.6</v>
      </c>
      <c r="BP2407">
        <v>0</v>
      </c>
      <c r="BQ2407">
        <v>1</v>
      </c>
      <c r="BR2407">
        <v>5</v>
      </c>
      <c r="BS2407">
        <v>5063240145</v>
      </c>
      <c r="BT2407">
        <v>0</v>
      </c>
      <c r="BU2407">
        <v>17005</v>
      </c>
      <c r="BV2407">
        <v>932313</v>
      </c>
      <c r="BW2407">
        <v>134652</v>
      </c>
      <c r="BX2407" t="s">
        <v>5282</v>
      </c>
      <c r="BZ2407" t="s">
        <v>6701</v>
      </c>
      <c r="CA2407">
        <v>52603</v>
      </c>
      <c r="CC2407">
        <v>0</v>
      </c>
      <c r="CE2407">
        <v>1</v>
      </c>
      <c r="CF2407" t="s">
        <v>7198</v>
      </c>
      <c r="CG2407">
        <v>0</v>
      </c>
      <c r="CH2407">
        <v>459.66235564900001</v>
      </c>
      <c r="CI2407">
        <v>12376.8872041</v>
      </c>
      <c r="CJ2407" s="2">
        <f t="shared" si="185"/>
        <v>14.443199999999999</v>
      </c>
      <c r="CK2407" s="2">
        <f t="shared" si="186"/>
        <v>38.515200000000007</v>
      </c>
      <c r="CL2407" s="2">
        <f t="shared" si="187"/>
        <v>1.6</v>
      </c>
      <c r="CM2407" t="str">
        <f t="shared" si="188"/>
        <v>9 to 30 units</v>
      </c>
      <c r="CN2407" t="str">
        <f t="shared" si="189"/>
        <v>31 to 100 units</v>
      </c>
    </row>
    <row r="2408" spans="1:92" x14ac:dyDescent="0.25">
      <c r="A2408" s="1">
        <v>2407</v>
      </c>
      <c r="B2408" t="s">
        <v>90</v>
      </c>
      <c r="C2408">
        <v>6337</v>
      </c>
      <c r="D2408">
        <v>27</v>
      </c>
      <c r="E2408">
        <v>503</v>
      </c>
      <c r="F2408">
        <v>170.09</v>
      </c>
      <c r="G2408">
        <v>2006</v>
      </c>
      <c r="H2408">
        <v>31</v>
      </c>
      <c r="I2408">
        <v>51</v>
      </c>
      <c r="J2408">
        <v>10312</v>
      </c>
      <c r="K2408" t="s">
        <v>392</v>
      </c>
      <c r="L2408">
        <v>123</v>
      </c>
      <c r="M2408">
        <v>800</v>
      </c>
      <c r="N2408" t="s">
        <v>2490</v>
      </c>
      <c r="O2408" t="s">
        <v>2681</v>
      </c>
      <c r="U2408" t="s">
        <v>2800</v>
      </c>
      <c r="X2408" t="s">
        <v>2981</v>
      </c>
      <c r="Z2408" t="s">
        <v>2999</v>
      </c>
      <c r="AA2408" t="s">
        <v>3002</v>
      </c>
      <c r="AB2408">
        <v>11</v>
      </c>
      <c r="AC2408">
        <v>0</v>
      </c>
      <c r="AE2408" t="s">
        <v>5087</v>
      </c>
      <c r="AF2408">
        <v>4000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4</v>
      </c>
      <c r="AQ2408">
        <v>0</v>
      </c>
      <c r="AR2408">
        <v>0</v>
      </c>
      <c r="AS2408">
        <v>0</v>
      </c>
      <c r="AT2408">
        <v>0</v>
      </c>
      <c r="AU2408">
        <v>40</v>
      </c>
      <c r="AV2408">
        <v>100</v>
      </c>
      <c r="AW2408">
        <v>0</v>
      </c>
      <c r="AX2408">
        <v>0</v>
      </c>
      <c r="AZ2408">
        <v>0</v>
      </c>
      <c r="BA2408" t="s">
        <v>2999</v>
      </c>
      <c r="BB2408">
        <v>3</v>
      </c>
      <c r="BC2408">
        <v>5</v>
      </c>
      <c r="BD2408">
        <v>12960</v>
      </c>
      <c r="BE2408">
        <v>12960</v>
      </c>
      <c r="BF2408">
        <v>0</v>
      </c>
      <c r="BG2408">
        <v>0</v>
      </c>
      <c r="BH2408">
        <v>0</v>
      </c>
      <c r="BJ2408">
        <v>0</v>
      </c>
      <c r="BK2408">
        <v>0</v>
      </c>
      <c r="BN2408">
        <v>0</v>
      </c>
      <c r="BO2408">
        <v>0.6</v>
      </c>
      <c r="BP2408">
        <v>0</v>
      </c>
      <c r="BQ2408">
        <v>1</v>
      </c>
      <c r="BR2408">
        <v>5</v>
      </c>
      <c r="BS2408">
        <v>5063370027</v>
      </c>
      <c r="BT2408">
        <v>0</v>
      </c>
      <c r="BU2408">
        <v>17009</v>
      </c>
      <c r="BV2408">
        <v>930496</v>
      </c>
      <c r="BW2408">
        <v>136201</v>
      </c>
      <c r="BX2408" t="s">
        <v>5289</v>
      </c>
      <c r="BZ2408" t="s">
        <v>6711</v>
      </c>
      <c r="CA2408">
        <v>52603</v>
      </c>
      <c r="CC2408">
        <v>0</v>
      </c>
      <c r="CE2408">
        <v>1</v>
      </c>
      <c r="CF2408" t="s">
        <v>7198</v>
      </c>
      <c r="CG2408">
        <v>0</v>
      </c>
      <c r="CH2408">
        <v>286.904317128</v>
      </c>
      <c r="CI2408">
        <v>4345.2323573000003</v>
      </c>
      <c r="CJ2408" s="2">
        <f t="shared" si="185"/>
        <v>4.8</v>
      </c>
      <c r="CK2408" s="2">
        <f t="shared" si="186"/>
        <v>12.8</v>
      </c>
      <c r="CL2408" s="2">
        <f t="shared" si="187"/>
        <v>1.6</v>
      </c>
      <c r="CM2408" t="str">
        <f t="shared" si="188"/>
        <v>1 to 8 units</v>
      </c>
      <c r="CN2408" t="str">
        <f t="shared" si="189"/>
        <v>9 to 30 units</v>
      </c>
    </row>
    <row r="2409" spans="1:92" x14ac:dyDescent="0.25">
      <c r="A2409" s="1">
        <v>2408</v>
      </c>
      <c r="B2409" t="s">
        <v>90</v>
      </c>
      <c r="C2409">
        <v>6354</v>
      </c>
      <c r="D2409">
        <v>40</v>
      </c>
      <c r="E2409">
        <v>503</v>
      </c>
      <c r="F2409">
        <v>176</v>
      </c>
      <c r="G2409">
        <v>4021</v>
      </c>
      <c r="H2409">
        <v>31</v>
      </c>
      <c r="I2409">
        <v>51</v>
      </c>
      <c r="J2409">
        <v>10312</v>
      </c>
      <c r="K2409" t="s">
        <v>393</v>
      </c>
      <c r="L2409">
        <v>123</v>
      </c>
      <c r="M2409">
        <v>800</v>
      </c>
      <c r="N2409" t="s">
        <v>2462</v>
      </c>
      <c r="O2409" t="s">
        <v>2681</v>
      </c>
      <c r="U2409" t="s">
        <v>2800</v>
      </c>
      <c r="X2409" t="s">
        <v>2981</v>
      </c>
      <c r="Z2409" t="s">
        <v>2999</v>
      </c>
      <c r="AA2409" t="s">
        <v>3002</v>
      </c>
      <c r="AB2409">
        <v>11</v>
      </c>
      <c r="AC2409">
        <v>1</v>
      </c>
      <c r="AD2409" t="s">
        <v>3006</v>
      </c>
      <c r="AE2409" t="s">
        <v>5062</v>
      </c>
      <c r="AF2409">
        <v>5000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4</v>
      </c>
      <c r="AQ2409">
        <v>0</v>
      </c>
      <c r="AR2409">
        <v>0</v>
      </c>
      <c r="AS2409">
        <v>0</v>
      </c>
      <c r="AT2409">
        <v>0</v>
      </c>
      <c r="AU2409">
        <v>40</v>
      </c>
      <c r="AV2409">
        <v>125</v>
      </c>
      <c r="AW2409">
        <v>0</v>
      </c>
      <c r="AX2409">
        <v>0</v>
      </c>
      <c r="AZ2409">
        <v>0</v>
      </c>
      <c r="BA2409" t="s">
        <v>3000</v>
      </c>
      <c r="BB2409">
        <v>5</v>
      </c>
      <c r="BC2409">
        <v>5</v>
      </c>
      <c r="BD2409">
        <v>8885</v>
      </c>
      <c r="BE2409">
        <v>8885</v>
      </c>
      <c r="BF2409">
        <v>0</v>
      </c>
      <c r="BG2409">
        <v>0</v>
      </c>
      <c r="BH2409">
        <v>0</v>
      </c>
      <c r="BJ2409">
        <v>0</v>
      </c>
      <c r="BK2409">
        <v>0</v>
      </c>
      <c r="BN2409">
        <v>0</v>
      </c>
      <c r="BO2409">
        <v>0.6</v>
      </c>
      <c r="BP2409">
        <v>0</v>
      </c>
      <c r="BQ2409">
        <v>1</v>
      </c>
      <c r="BR2409">
        <v>5</v>
      </c>
      <c r="BS2409">
        <v>5063540040</v>
      </c>
      <c r="BT2409">
        <v>0</v>
      </c>
      <c r="BU2409">
        <v>176</v>
      </c>
      <c r="BV2409">
        <v>0</v>
      </c>
      <c r="BW2409">
        <v>0</v>
      </c>
      <c r="BX2409" t="s">
        <v>5286</v>
      </c>
      <c r="BZ2409" t="s">
        <v>6697</v>
      </c>
      <c r="CA2409">
        <v>52701</v>
      </c>
      <c r="CC2409">
        <v>5063540040</v>
      </c>
      <c r="CD2409" t="s">
        <v>7176</v>
      </c>
      <c r="CE2409">
        <v>1</v>
      </c>
      <c r="CF2409" t="s">
        <v>7198</v>
      </c>
      <c r="CG2409">
        <v>0</v>
      </c>
      <c r="CH2409">
        <v>334.35635161900001</v>
      </c>
      <c r="CI2409">
        <v>5095.5241436899996</v>
      </c>
      <c r="CJ2409" s="2">
        <f t="shared" si="185"/>
        <v>6</v>
      </c>
      <c r="CK2409" s="2">
        <f t="shared" si="186"/>
        <v>16</v>
      </c>
      <c r="CL2409" s="2">
        <f t="shared" si="187"/>
        <v>1.6</v>
      </c>
      <c r="CM2409" t="str">
        <f t="shared" si="188"/>
        <v>1 to 8 units</v>
      </c>
      <c r="CN2409" t="str">
        <f t="shared" si="189"/>
        <v>9 to 30 units</v>
      </c>
    </row>
    <row r="2410" spans="1:92" x14ac:dyDescent="0.25">
      <c r="A2410" s="1">
        <v>2409</v>
      </c>
      <c r="B2410" t="s">
        <v>90</v>
      </c>
      <c r="C2410">
        <v>6370</v>
      </c>
      <c r="D2410">
        <v>71</v>
      </c>
      <c r="E2410">
        <v>503</v>
      </c>
      <c r="F2410">
        <v>176</v>
      </c>
      <c r="G2410">
        <v>4004</v>
      </c>
      <c r="H2410">
        <v>31</v>
      </c>
      <c r="I2410">
        <v>51</v>
      </c>
      <c r="J2410">
        <v>10312</v>
      </c>
      <c r="K2410" t="s">
        <v>393</v>
      </c>
      <c r="L2410">
        <v>123</v>
      </c>
      <c r="M2410">
        <v>800</v>
      </c>
      <c r="N2410" t="s">
        <v>2531</v>
      </c>
      <c r="O2410" t="s">
        <v>2680</v>
      </c>
      <c r="U2410" t="s">
        <v>2800</v>
      </c>
      <c r="X2410" t="s">
        <v>2985</v>
      </c>
      <c r="Z2410" t="s">
        <v>2999</v>
      </c>
      <c r="AA2410" t="s">
        <v>3002</v>
      </c>
      <c r="AB2410">
        <v>11</v>
      </c>
      <c r="AC2410">
        <v>0</v>
      </c>
      <c r="AE2410" t="s">
        <v>5124</v>
      </c>
      <c r="AF2410">
        <v>6000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4</v>
      </c>
      <c r="AQ2410">
        <v>0</v>
      </c>
      <c r="AR2410">
        <v>0</v>
      </c>
      <c r="AS2410">
        <v>0</v>
      </c>
      <c r="AT2410">
        <v>0</v>
      </c>
      <c r="AU2410">
        <v>60</v>
      </c>
      <c r="AV2410">
        <v>100</v>
      </c>
      <c r="AW2410">
        <v>0</v>
      </c>
      <c r="AX2410">
        <v>0</v>
      </c>
      <c r="AZ2410">
        <v>0</v>
      </c>
      <c r="BA2410" t="s">
        <v>2999</v>
      </c>
      <c r="BB2410">
        <v>5</v>
      </c>
      <c r="BC2410">
        <v>5</v>
      </c>
      <c r="BD2410">
        <v>9724</v>
      </c>
      <c r="BE2410">
        <v>9724</v>
      </c>
      <c r="BF2410">
        <v>0</v>
      </c>
      <c r="BG2410">
        <v>0</v>
      </c>
      <c r="BH2410">
        <v>0</v>
      </c>
      <c r="BJ2410">
        <v>0</v>
      </c>
      <c r="BK2410">
        <v>0</v>
      </c>
      <c r="BN2410">
        <v>0</v>
      </c>
      <c r="BO2410">
        <v>0.5</v>
      </c>
      <c r="BP2410">
        <v>0</v>
      </c>
      <c r="BQ2410">
        <v>1</v>
      </c>
      <c r="BR2410">
        <v>5</v>
      </c>
      <c r="BS2410">
        <v>5063700071</v>
      </c>
      <c r="BT2410">
        <v>0</v>
      </c>
      <c r="BU2410">
        <v>176</v>
      </c>
      <c r="BV2410">
        <v>937196</v>
      </c>
      <c r="BW2410">
        <v>132761</v>
      </c>
      <c r="BX2410" t="s">
        <v>5286</v>
      </c>
      <c r="BZ2410" t="s">
        <v>6731</v>
      </c>
      <c r="CA2410">
        <v>52701</v>
      </c>
      <c r="CC2410">
        <v>0</v>
      </c>
      <c r="CE2410">
        <v>1</v>
      </c>
      <c r="CF2410" t="s">
        <v>7198</v>
      </c>
      <c r="CG2410">
        <v>0</v>
      </c>
      <c r="CH2410">
        <v>321.15391585999998</v>
      </c>
      <c r="CI2410">
        <v>6034.1868103899997</v>
      </c>
      <c r="CJ2410" s="2">
        <f t="shared" si="185"/>
        <v>6</v>
      </c>
      <c r="CK2410" s="2">
        <f t="shared" si="186"/>
        <v>18</v>
      </c>
      <c r="CL2410" s="2">
        <f t="shared" si="187"/>
        <v>1.5</v>
      </c>
      <c r="CM2410" t="str">
        <f t="shared" si="188"/>
        <v>1 to 8 units</v>
      </c>
      <c r="CN2410" t="str">
        <f t="shared" si="189"/>
        <v>9 to 30 units</v>
      </c>
    </row>
    <row r="2411" spans="1:92" x14ac:dyDescent="0.25">
      <c r="A2411" s="1">
        <v>2410</v>
      </c>
      <c r="B2411" t="s">
        <v>90</v>
      </c>
      <c r="C2411">
        <v>6399</v>
      </c>
      <c r="D2411">
        <v>31</v>
      </c>
      <c r="E2411">
        <v>503</v>
      </c>
      <c r="F2411">
        <v>176</v>
      </c>
      <c r="G2411">
        <v>4023</v>
      </c>
      <c r="H2411">
        <v>31</v>
      </c>
      <c r="I2411">
        <v>51</v>
      </c>
      <c r="J2411">
        <v>10312</v>
      </c>
      <c r="K2411" t="s">
        <v>393</v>
      </c>
      <c r="L2411">
        <v>123</v>
      </c>
      <c r="M2411">
        <v>800</v>
      </c>
      <c r="N2411" t="s">
        <v>2504</v>
      </c>
      <c r="O2411" t="s">
        <v>2681</v>
      </c>
      <c r="U2411" t="s">
        <v>2800</v>
      </c>
      <c r="X2411" t="s">
        <v>2981</v>
      </c>
      <c r="Z2411" t="s">
        <v>2999</v>
      </c>
      <c r="AA2411" t="s">
        <v>3002</v>
      </c>
      <c r="AB2411">
        <v>11</v>
      </c>
      <c r="AC2411">
        <v>0</v>
      </c>
      <c r="AE2411" t="s">
        <v>5100</v>
      </c>
      <c r="AF2411">
        <v>6103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4</v>
      </c>
      <c r="AQ2411">
        <v>0</v>
      </c>
      <c r="AR2411">
        <v>0</v>
      </c>
      <c r="AS2411">
        <v>0</v>
      </c>
      <c r="AT2411">
        <v>0</v>
      </c>
      <c r="AU2411">
        <v>80</v>
      </c>
      <c r="AV2411">
        <v>100</v>
      </c>
      <c r="AW2411">
        <v>0</v>
      </c>
      <c r="AX2411">
        <v>0</v>
      </c>
      <c r="AZ2411">
        <v>0</v>
      </c>
      <c r="BA2411" t="s">
        <v>3000</v>
      </c>
      <c r="BB2411">
        <v>5</v>
      </c>
      <c r="BC2411">
        <v>5</v>
      </c>
      <c r="BD2411">
        <v>14640</v>
      </c>
      <c r="BE2411">
        <v>14640</v>
      </c>
      <c r="BF2411">
        <v>0</v>
      </c>
      <c r="BG2411">
        <v>0</v>
      </c>
      <c r="BH2411">
        <v>0</v>
      </c>
      <c r="BJ2411">
        <v>0</v>
      </c>
      <c r="BK2411">
        <v>0</v>
      </c>
      <c r="BN2411">
        <v>0</v>
      </c>
      <c r="BO2411">
        <v>0.6</v>
      </c>
      <c r="BP2411">
        <v>0</v>
      </c>
      <c r="BQ2411">
        <v>1</v>
      </c>
      <c r="BR2411">
        <v>5</v>
      </c>
      <c r="BS2411">
        <v>5063990031</v>
      </c>
      <c r="BT2411">
        <v>0</v>
      </c>
      <c r="BU2411">
        <v>176</v>
      </c>
      <c r="BV2411">
        <v>937397</v>
      </c>
      <c r="BW2411">
        <v>131002</v>
      </c>
      <c r="BX2411" t="s">
        <v>5286</v>
      </c>
      <c r="BZ2411" t="s">
        <v>6697</v>
      </c>
      <c r="CA2411">
        <v>52701</v>
      </c>
      <c r="CC2411">
        <v>0</v>
      </c>
      <c r="CE2411">
        <v>1</v>
      </c>
      <c r="CF2411" t="s">
        <v>7198</v>
      </c>
      <c r="CG2411">
        <v>0</v>
      </c>
      <c r="CH2411">
        <v>333.49859729399998</v>
      </c>
      <c r="CI2411">
        <v>6103.2087584299998</v>
      </c>
      <c r="CJ2411" s="2">
        <f t="shared" si="185"/>
        <v>7.3235999999999999</v>
      </c>
      <c r="CK2411" s="2">
        <f t="shared" si="186"/>
        <v>19.529600000000002</v>
      </c>
      <c r="CL2411" s="2">
        <f t="shared" si="187"/>
        <v>1.6</v>
      </c>
      <c r="CM2411" t="str">
        <f t="shared" si="188"/>
        <v>1 to 8 units</v>
      </c>
      <c r="CN2411" t="str">
        <f t="shared" si="189"/>
        <v>9 to 30 units</v>
      </c>
    </row>
    <row r="2412" spans="1:92" x14ac:dyDescent="0.25">
      <c r="A2412" s="1">
        <v>2411</v>
      </c>
      <c r="B2412" t="s">
        <v>90</v>
      </c>
      <c r="C2412">
        <v>6431</v>
      </c>
      <c r="D2412">
        <v>10</v>
      </c>
      <c r="E2412">
        <v>503</v>
      </c>
      <c r="F2412">
        <v>176</v>
      </c>
      <c r="G2412">
        <v>3028</v>
      </c>
      <c r="H2412">
        <v>31</v>
      </c>
      <c r="I2412">
        <v>51</v>
      </c>
      <c r="J2412">
        <v>10312</v>
      </c>
      <c r="K2412" t="s">
        <v>393</v>
      </c>
      <c r="L2412">
        <v>123</v>
      </c>
      <c r="M2412">
        <v>800</v>
      </c>
      <c r="N2412" t="s">
        <v>2619</v>
      </c>
      <c r="O2412" t="s">
        <v>2665</v>
      </c>
      <c r="U2412" t="s">
        <v>2800</v>
      </c>
      <c r="X2412" t="s">
        <v>2983</v>
      </c>
      <c r="Z2412" t="s">
        <v>2999</v>
      </c>
      <c r="AA2412" t="s">
        <v>3002</v>
      </c>
      <c r="AB2412">
        <v>11</v>
      </c>
      <c r="AC2412">
        <v>0</v>
      </c>
      <c r="AE2412" t="s">
        <v>5151</v>
      </c>
      <c r="AF2412">
        <v>22132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4</v>
      </c>
      <c r="AQ2412">
        <v>0</v>
      </c>
      <c r="AR2412">
        <v>0</v>
      </c>
      <c r="AS2412">
        <v>0</v>
      </c>
      <c r="AT2412">
        <v>0</v>
      </c>
      <c r="AU2412">
        <v>138</v>
      </c>
      <c r="AV2412">
        <v>146</v>
      </c>
      <c r="AW2412">
        <v>0</v>
      </c>
      <c r="AX2412">
        <v>0</v>
      </c>
      <c r="AZ2412">
        <v>0</v>
      </c>
      <c r="BA2412" t="s">
        <v>2999</v>
      </c>
      <c r="BB2412">
        <v>0</v>
      </c>
      <c r="BC2412">
        <v>5</v>
      </c>
      <c r="BD2412">
        <v>10051</v>
      </c>
      <c r="BE2412">
        <v>10051</v>
      </c>
      <c r="BF2412">
        <v>0</v>
      </c>
      <c r="BG2412">
        <v>0</v>
      </c>
      <c r="BH2412">
        <v>0</v>
      </c>
      <c r="BJ2412">
        <v>0</v>
      </c>
      <c r="BK2412">
        <v>0</v>
      </c>
      <c r="BN2412">
        <v>0</v>
      </c>
      <c r="BO2412">
        <v>0.6</v>
      </c>
      <c r="BP2412">
        <v>0</v>
      </c>
      <c r="BQ2412">
        <v>1</v>
      </c>
      <c r="BR2412">
        <v>5</v>
      </c>
      <c r="BS2412">
        <v>5064310010</v>
      </c>
      <c r="BT2412">
        <v>0</v>
      </c>
      <c r="BU2412">
        <v>176</v>
      </c>
      <c r="BV2412">
        <v>0</v>
      </c>
      <c r="BW2412">
        <v>0</v>
      </c>
      <c r="BX2412" t="s">
        <v>5286</v>
      </c>
      <c r="BZ2412" t="s">
        <v>6680</v>
      </c>
      <c r="CA2412">
        <v>52701</v>
      </c>
      <c r="CC2412">
        <v>5064310001</v>
      </c>
      <c r="CD2412" t="s">
        <v>6847</v>
      </c>
      <c r="CE2412">
        <v>1</v>
      </c>
      <c r="CF2412" t="s">
        <v>7198</v>
      </c>
      <c r="CG2412">
        <v>0</v>
      </c>
      <c r="CH2412">
        <v>735.328490429</v>
      </c>
      <c r="CI2412">
        <v>18626.7336268</v>
      </c>
      <c r="CJ2412" s="2">
        <f t="shared" si="185"/>
        <v>26.558399999999999</v>
      </c>
      <c r="CK2412" s="2">
        <f t="shared" si="186"/>
        <v>70.822400000000002</v>
      </c>
      <c r="CL2412" s="2">
        <f t="shared" si="187"/>
        <v>1.6</v>
      </c>
      <c r="CM2412" t="str">
        <f t="shared" si="188"/>
        <v>9 to 30 units</v>
      </c>
      <c r="CN2412" t="str">
        <f t="shared" si="189"/>
        <v>31 to 100 units</v>
      </c>
    </row>
    <row r="2413" spans="1:92" x14ac:dyDescent="0.25">
      <c r="A2413" s="1">
        <v>2412</v>
      </c>
      <c r="B2413" t="s">
        <v>90</v>
      </c>
      <c r="C2413">
        <v>6442</v>
      </c>
      <c r="D2413">
        <v>4</v>
      </c>
      <c r="E2413">
        <v>503</v>
      </c>
      <c r="F2413">
        <v>176</v>
      </c>
      <c r="G2413">
        <v>3020</v>
      </c>
      <c r="H2413">
        <v>31</v>
      </c>
      <c r="I2413">
        <v>51</v>
      </c>
      <c r="J2413">
        <v>10312</v>
      </c>
      <c r="K2413" t="s">
        <v>393</v>
      </c>
      <c r="L2413">
        <v>123</v>
      </c>
      <c r="M2413">
        <v>800</v>
      </c>
      <c r="N2413" t="s">
        <v>2433</v>
      </c>
      <c r="O2413" t="s">
        <v>2681</v>
      </c>
      <c r="U2413" t="s">
        <v>2800</v>
      </c>
      <c r="X2413" t="s">
        <v>2981</v>
      </c>
      <c r="Z2413" t="s">
        <v>2999</v>
      </c>
      <c r="AA2413" t="s">
        <v>3002</v>
      </c>
      <c r="AB2413">
        <v>11</v>
      </c>
      <c r="AC2413">
        <v>0</v>
      </c>
      <c r="AE2413" t="s">
        <v>5037</v>
      </c>
      <c r="AF2413">
        <v>6500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7</v>
      </c>
      <c r="AQ2413">
        <v>1</v>
      </c>
      <c r="AR2413">
        <v>0</v>
      </c>
      <c r="AS2413">
        <v>0</v>
      </c>
      <c r="AT2413">
        <v>0</v>
      </c>
      <c r="AU2413">
        <v>50</v>
      </c>
      <c r="AV2413">
        <v>130</v>
      </c>
      <c r="AW2413">
        <v>0</v>
      </c>
      <c r="AX2413">
        <v>0</v>
      </c>
      <c r="AZ2413">
        <v>0</v>
      </c>
      <c r="BA2413" t="s">
        <v>2999</v>
      </c>
      <c r="BB2413">
        <v>5</v>
      </c>
      <c r="BC2413">
        <v>5</v>
      </c>
      <c r="BD2413">
        <v>12629</v>
      </c>
      <c r="BE2413">
        <v>23554</v>
      </c>
      <c r="BF2413">
        <v>0</v>
      </c>
      <c r="BG2413">
        <v>0</v>
      </c>
      <c r="BH2413">
        <v>0</v>
      </c>
      <c r="BJ2413">
        <v>0</v>
      </c>
      <c r="BK2413">
        <v>0</v>
      </c>
      <c r="BN2413">
        <v>0</v>
      </c>
      <c r="BO2413">
        <v>0.6</v>
      </c>
      <c r="BP2413">
        <v>0</v>
      </c>
      <c r="BQ2413">
        <v>1</v>
      </c>
      <c r="BR2413">
        <v>5</v>
      </c>
      <c r="BS2413">
        <v>5064420004</v>
      </c>
      <c r="BT2413">
        <v>0</v>
      </c>
      <c r="BU2413">
        <v>176</v>
      </c>
      <c r="BV2413">
        <v>935655</v>
      </c>
      <c r="BW2413">
        <v>131465</v>
      </c>
      <c r="BX2413" t="s">
        <v>5286</v>
      </c>
      <c r="BZ2413" t="s">
        <v>6680</v>
      </c>
      <c r="CA2413">
        <v>52701</v>
      </c>
      <c r="CC2413">
        <v>0</v>
      </c>
      <c r="CE2413">
        <v>1</v>
      </c>
      <c r="CF2413" t="s">
        <v>7198</v>
      </c>
      <c r="CG2413">
        <v>0</v>
      </c>
      <c r="CH2413">
        <v>351.65023794899997</v>
      </c>
      <c r="CI2413">
        <v>6280.1038222099996</v>
      </c>
      <c r="CJ2413" s="2">
        <f t="shared" si="185"/>
        <v>7.8</v>
      </c>
      <c r="CK2413" s="2">
        <f t="shared" si="186"/>
        <v>20.8</v>
      </c>
      <c r="CL2413" s="2">
        <f t="shared" si="187"/>
        <v>1.6</v>
      </c>
      <c r="CM2413" t="str">
        <f t="shared" si="188"/>
        <v>1 to 8 units</v>
      </c>
      <c r="CN2413" t="str">
        <f t="shared" si="189"/>
        <v>9 to 30 units</v>
      </c>
    </row>
    <row r="2414" spans="1:92" x14ac:dyDescent="0.25">
      <c r="A2414" s="1">
        <v>2413</v>
      </c>
      <c r="B2414" t="s">
        <v>90</v>
      </c>
      <c r="C2414">
        <v>6475</v>
      </c>
      <c r="D2414">
        <v>185</v>
      </c>
      <c r="E2414">
        <v>503</v>
      </c>
      <c r="F2414">
        <v>176</v>
      </c>
      <c r="G2414">
        <v>3040</v>
      </c>
      <c r="H2414">
        <v>31</v>
      </c>
      <c r="I2414">
        <v>51</v>
      </c>
      <c r="J2414">
        <v>10312</v>
      </c>
      <c r="K2414" t="s">
        <v>393</v>
      </c>
      <c r="L2414">
        <v>123</v>
      </c>
      <c r="M2414">
        <v>800</v>
      </c>
      <c r="N2414" t="s">
        <v>2499</v>
      </c>
      <c r="O2414" t="s">
        <v>2665</v>
      </c>
      <c r="U2414" t="s">
        <v>2800</v>
      </c>
      <c r="X2414" t="s">
        <v>2983</v>
      </c>
      <c r="Z2414" t="s">
        <v>2999</v>
      </c>
      <c r="AA2414" t="s">
        <v>3002</v>
      </c>
      <c r="AB2414">
        <v>11</v>
      </c>
      <c r="AC2414">
        <v>0</v>
      </c>
      <c r="AE2414" t="s">
        <v>5095</v>
      </c>
      <c r="AF2414">
        <v>32610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150</v>
      </c>
      <c r="AV2414">
        <v>245</v>
      </c>
      <c r="AW2414">
        <v>0</v>
      </c>
      <c r="AX2414">
        <v>0</v>
      </c>
      <c r="AZ2414">
        <v>0</v>
      </c>
      <c r="BA2414" t="s">
        <v>3000</v>
      </c>
      <c r="BB2414">
        <v>2</v>
      </c>
      <c r="BC2414">
        <v>5</v>
      </c>
      <c r="BD2414">
        <v>39336</v>
      </c>
      <c r="BE2414">
        <v>39336</v>
      </c>
      <c r="BF2414">
        <v>0</v>
      </c>
      <c r="BG2414">
        <v>0</v>
      </c>
      <c r="BH2414">
        <v>0</v>
      </c>
      <c r="BJ2414">
        <v>0</v>
      </c>
      <c r="BK2414">
        <v>0</v>
      </c>
      <c r="BN2414">
        <v>0</v>
      </c>
      <c r="BO2414">
        <v>0.6</v>
      </c>
      <c r="BP2414">
        <v>0</v>
      </c>
      <c r="BQ2414">
        <v>1</v>
      </c>
      <c r="BR2414">
        <v>5</v>
      </c>
      <c r="BS2414">
        <v>5064750185</v>
      </c>
      <c r="BT2414">
        <v>0</v>
      </c>
      <c r="BU2414">
        <v>176</v>
      </c>
      <c r="BV2414">
        <v>935051</v>
      </c>
      <c r="BW2414">
        <v>128943</v>
      </c>
      <c r="BX2414" t="s">
        <v>5286</v>
      </c>
      <c r="BZ2414" t="s">
        <v>6717</v>
      </c>
      <c r="CA2414">
        <v>52701</v>
      </c>
      <c r="CC2414">
        <v>0</v>
      </c>
      <c r="CE2414">
        <v>1</v>
      </c>
      <c r="CF2414" t="s">
        <v>7198</v>
      </c>
      <c r="CG2414">
        <v>0</v>
      </c>
      <c r="CH2414">
        <v>779.63728898099998</v>
      </c>
      <c r="CI2414">
        <v>34624.349654899997</v>
      </c>
      <c r="CJ2414" s="2">
        <f t="shared" si="185"/>
        <v>39.131999999999998</v>
      </c>
      <c r="CK2414" s="2">
        <f t="shared" si="186"/>
        <v>104.352</v>
      </c>
      <c r="CL2414" s="2">
        <f t="shared" si="187"/>
        <v>1.6</v>
      </c>
      <c r="CM2414" t="str">
        <f t="shared" si="188"/>
        <v>31 to 100 units</v>
      </c>
      <c r="CN2414" t="str">
        <f t="shared" si="189"/>
        <v>Over 100 units</v>
      </c>
    </row>
    <row r="2415" spans="1:92" x14ac:dyDescent="0.25">
      <c r="A2415" s="1">
        <v>2414</v>
      </c>
      <c r="B2415" t="s">
        <v>90</v>
      </c>
      <c r="C2415">
        <v>6475</v>
      </c>
      <c r="D2415">
        <v>500</v>
      </c>
      <c r="E2415">
        <v>503</v>
      </c>
      <c r="F2415">
        <v>176</v>
      </c>
      <c r="G2415">
        <v>3036</v>
      </c>
      <c r="H2415">
        <v>31</v>
      </c>
      <c r="I2415">
        <v>51</v>
      </c>
      <c r="J2415">
        <v>10312</v>
      </c>
      <c r="K2415" t="s">
        <v>393</v>
      </c>
      <c r="L2415">
        <v>123</v>
      </c>
      <c r="M2415">
        <v>800</v>
      </c>
      <c r="N2415" t="s">
        <v>2487</v>
      </c>
      <c r="O2415" t="s">
        <v>2665</v>
      </c>
      <c r="U2415" t="s">
        <v>2800</v>
      </c>
      <c r="X2415" t="s">
        <v>2983</v>
      </c>
      <c r="Z2415" t="s">
        <v>2999</v>
      </c>
      <c r="AA2415" t="s">
        <v>3002</v>
      </c>
      <c r="AB2415">
        <v>11</v>
      </c>
      <c r="AC2415">
        <v>0</v>
      </c>
      <c r="AE2415" t="s">
        <v>5084</v>
      </c>
      <c r="AF2415">
        <v>53707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4</v>
      </c>
      <c r="AQ2415">
        <v>0</v>
      </c>
      <c r="AR2415">
        <v>0</v>
      </c>
      <c r="AS2415">
        <v>0</v>
      </c>
      <c r="AT2415">
        <v>0</v>
      </c>
      <c r="AU2415">
        <v>280</v>
      </c>
      <c r="AV2415">
        <v>150</v>
      </c>
      <c r="AW2415">
        <v>0</v>
      </c>
      <c r="AX2415">
        <v>0</v>
      </c>
      <c r="AZ2415">
        <v>0</v>
      </c>
      <c r="BA2415" t="s">
        <v>3000</v>
      </c>
      <c r="BB2415">
        <v>2</v>
      </c>
      <c r="BC2415">
        <v>5</v>
      </c>
      <c r="BD2415">
        <v>38397</v>
      </c>
      <c r="BE2415">
        <v>38397</v>
      </c>
      <c r="BF2415">
        <v>0</v>
      </c>
      <c r="BG2415">
        <v>0</v>
      </c>
      <c r="BH2415">
        <v>0</v>
      </c>
      <c r="BJ2415">
        <v>0</v>
      </c>
      <c r="BK2415">
        <v>0</v>
      </c>
      <c r="BN2415">
        <v>0</v>
      </c>
      <c r="BO2415">
        <v>0.6</v>
      </c>
      <c r="BP2415">
        <v>0</v>
      </c>
      <c r="BQ2415">
        <v>1</v>
      </c>
      <c r="BR2415">
        <v>5</v>
      </c>
      <c r="BS2415">
        <v>5064750500</v>
      </c>
      <c r="BT2415">
        <v>0</v>
      </c>
      <c r="BU2415">
        <v>176</v>
      </c>
      <c r="BV2415">
        <v>934385</v>
      </c>
      <c r="BW2415">
        <v>130717</v>
      </c>
      <c r="BX2415" t="s">
        <v>5282</v>
      </c>
      <c r="BZ2415" t="s">
        <v>6708</v>
      </c>
      <c r="CA2415">
        <v>52701</v>
      </c>
      <c r="CC2415">
        <v>0</v>
      </c>
      <c r="CE2415">
        <v>1</v>
      </c>
      <c r="CF2415" t="s">
        <v>7198</v>
      </c>
      <c r="CG2415">
        <v>0</v>
      </c>
      <c r="CH2415">
        <v>1262.8436948200001</v>
      </c>
      <c r="CI2415">
        <v>55503.163472699998</v>
      </c>
      <c r="CJ2415" s="2">
        <f t="shared" si="185"/>
        <v>64.448399999999992</v>
      </c>
      <c r="CK2415" s="2">
        <f t="shared" si="186"/>
        <v>171.86240000000004</v>
      </c>
      <c r="CL2415" s="2">
        <f t="shared" si="187"/>
        <v>1.6</v>
      </c>
      <c r="CM2415" t="str">
        <f t="shared" si="188"/>
        <v>31 to 100 units</v>
      </c>
      <c r="CN2415" t="str">
        <f t="shared" si="189"/>
        <v>Over 100 units</v>
      </c>
    </row>
    <row r="2416" spans="1:92" x14ac:dyDescent="0.25">
      <c r="A2416" s="1">
        <v>2415</v>
      </c>
      <c r="B2416" t="s">
        <v>90</v>
      </c>
      <c r="C2416">
        <v>6517</v>
      </c>
      <c r="D2416">
        <v>45</v>
      </c>
      <c r="E2416">
        <v>503</v>
      </c>
      <c r="F2416">
        <v>176</v>
      </c>
      <c r="G2416">
        <v>1002</v>
      </c>
      <c r="H2416">
        <v>31</v>
      </c>
      <c r="I2416">
        <v>51</v>
      </c>
      <c r="J2416">
        <v>10312</v>
      </c>
      <c r="K2416" t="s">
        <v>393</v>
      </c>
      <c r="L2416">
        <v>123</v>
      </c>
      <c r="M2416">
        <v>800</v>
      </c>
      <c r="N2416" t="s">
        <v>2440</v>
      </c>
      <c r="O2416" t="s">
        <v>2681</v>
      </c>
      <c r="U2416" t="s">
        <v>2800</v>
      </c>
      <c r="X2416" t="s">
        <v>2981</v>
      </c>
      <c r="Z2416" t="s">
        <v>2999</v>
      </c>
      <c r="AA2416" t="s">
        <v>3002</v>
      </c>
      <c r="AB2416">
        <v>11</v>
      </c>
      <c r="AC2416">
        <v>0</v>
      </c>
      <c r="AE2416" t="s">
        <v>5044</v>
      </c>
      <c r="AF2416">
        <v>10800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4</v>
      </c>
      <c r="AQ2416">
        <v>0</v>
      </c>
      <c r="AR2416">
        <v>0</v>
      </c>
      <c r="AS2416">
        <v>0</v>
      </c>
      <c r="AT2416">
        <v>0</v>
      </c>
      <c r="AU2416">
        <v>137</v>
      </c>
      <c r="AV2416">
        <v>128</v>
      </c>
      <c r="AW2416">
        <v>0</v>
      </c>
      <c r="AX2416">
        <v>0</v>
      </c>
      <c r="AZ2416">
        <v>0</v>
      </c>
      <c r="BA2416" t="s">
        <v>3000</v>
      </c>
      <c r="BB2416">
        <v>5</v>
      </c>
      <c r="BC2416">
        <v>5</v>
      </c>
      <c r="BD2416">
        <v>12441</v>
      </c>
      <c r="BE2416">
        <v>12441</v>
      </c>
      <c r="BF2416">
        <v>0</v>
      </c>
      <c r="BG2416">
        <v>0</v>
      </c>
      <c r="BH2416">
        <v>0</v>
      </c>
      <c r="BJ2416">
        <v>0</v>
      </c>
      <c r="BK2416">
        <v>0</v>
      </c>
      <c r="BN2416">
        <v>0</v>
      </c>
      <c r="BO2416">
        <v>0.6</v>
      </c>
      <c r="BP2416">
        <v>0</v>
      </c>
      <c r="BQ2416">
        <v>1</v>
      </c>
      <c r="BR2416">
        <v>5</v>
      </c>
      <c r="BS2416">
        <v>5065170045</v>
      </c>
      <c r="BT2416">
        <v>0</v>
      </c>
      <c r="BU2416">
        <v>176</v>
      </c>
      <c r="BV2416">
        <v>933974</v>
      </c>
      <c r="BW2416">
        <v>132173</v>
      </c>
      <c r="BX2416" t="s">
        <v>5282</v>
      </c>
      <c r="BZ2416" t="s">
        <v>6671</v>
      </c>
      <c r="CA2416">
        <v>52701</v>
      </c>
      <c r="CC2416">
        <v>0</v>
      </c>
      <c r="CE2416">
        <v>1</v>
      </c>
      <c r="CF2416" t="s">
        <v>7198</v>
      </c>
      <c r="CG2416">
        <v>0</v>
      </c>
      <c r="CH2416">
        <v>603.99536577799995</v>
      </c>
      <c r="CI2416">
        <v>14664.894063600001</v>
      </c>
      <c r="CJ2416" s="2">
        <f t="shared" si="185"/>
        <v>12.96</v>
      </c>
      <c r="CK2416" s="2">
        <f t="shared" si="186"/>
        <v>34.56</v>
      </c>
      <c r="CL2416" s="2">
        <f t="shared" si="187"/>
        <v>1.6</v>
      </c>
      <c r="CM2416" t="str">
        <f t="shared" si="188"/>
        <v>9 to 30 units</v>
      </c>
      <c r="CN2416" t="str">
        <f t="shared" si="189"/>
        <v>31 to 100 units</v>
      </c>
    </row>
    <row r="2417" spans="1:92" x14ac:dyDescent="0.25">
      <c r="A2417" s="1">
        <v>2416</v>
      </c>
      <c r="B2417" t="s">
        <v>90</v>
      </c>
      <c r="C2417">
        <v>6552</v>
      </c>
      <c r="D2417">
        <v>36</v>
      </c>
      <c r="E2417">
        <v>503</v>
      </c>
      <c r="F2417">
        <v>176</v>
      </c>
      <c r="G2417">
        <v>1012</v>
      </c>
      <c r="H2417">
        <v>31</v>
      </c>
      <c r="I2417">
        <v>51</v>
      </c>
      <c r="J2417">
        <v>10312</v>
      </c>
      <c r="K2417" t="s">
        <v>393</v>
      </c>
      <c r="L2417">
        <v>123</v>
      </c>
      <c r="M2417">
        <v>800</v>
      </c>
      <c r="N2417" t="s">
        <v>2423</v>
      </c>
      <c r="O2417" t="s">
        <v>2681</v>
      </c>
      <c r="U2417" t="s">
        <v>2800</v>
      </c>
      <c r="X2417" t="s">
        <v>2981</v>
      </c>
      <c r="Z2417" t="s">
        <v>2999</v>
      </c>
      <c r="AA2417" t="s">
        <v>3002</v>
      </c>
      <c r="AB2417">
        <v>11</v>
      </c>
      <c r="AC2417">
        <v>0</v>
      </c>
      <c r="AE2417" t="s">
        <v>5029</v>
      </c>
      <c r="AF2417">
        <v>9000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4</v>
      </c>
      <c r="AQ2417">
        <v>0</v>
      </c>
      <c r="AR2417">
        <v>0</v>
      </c>
      <c r="AS2417">
        <v>0</v>
      </c>
      <c r="AT2417">
        <v>0</v>
      </c>
      <c r="AU2417">
        <v>60</v>
      </c>
      <c r="AV2417">
        <v>150</v>
      </c>
      <c r="AW2417">
        <v>0</v>
      </c>
      <c r="AX2417">
        <v>0</v>
      </c>
      <c r="AZ2417">
        <v>0</v>
      </c>
      <c r="BA2417" t="s">
        <v>2999</v>
      </c>
      <c r="BB2417">
        <v>5</v>
      </c>
      <c r="BC2417">
        <v>5</v>
      </c>
      <c r="BD2417">
        <v>16500</v>
      </c>
      <c r="BE2417">
        <v>16500</v>
      </c>
      <c r="BF2417">
        <v>0</v>
      </c>
      <c r="BG2417">
        <v>0</v>
      </c>
      <c r="BH2417">
        <v>0</v>
      </c>
      <c r="BJ2417">
        <v>0</v>
      </c>
      <c r="BK2417">
        <v>0</v>
      </c>
      <c r="BN2417">
        <v>0</v>
      </c>
      <c r="BO2417">
        <v>0.6</v>
      </c>
      <c r="BP2417">
        <v>0</v>
      </c>
      <c r="BQ2417">
        <v>1</v>
      </c>
      <c r="BR2417">
        <v>5</v>
      </c>
      <c r="BS2417">
        <v>5065520036</v>
      </c>
      <c r="BT2417">
        <v>0</v>
      </c>
      <c r="BU2417">
        <v>176</v>
      </c>
      <c r="BV2417">
        <v>933528</v>
      </c>
      <c r="BW2417">
        <v>131889</v>
      </c>
      <c r="BX2417" t="s">
        <v>5282</v>
      </c>
      <c r="BZ2417" t="s">
        <v>6671</v>
      </c>
      <c r="CA2417">
        <v>52702</v>
      </c>
      <c r="CC2417">
        <v>0</v>
      </c>
      <c r="CE2417">
        <v>1</v>
      </c>
      <c r="CF2417" t="s">
        <v>7198</v>
      </c>
      <c r="CG2417">
        <v>0</v>
      </c>
      <c r="CH2417">
        <v>434.36752538299999</v>
      </c>
      <c r="CI2417">
        <v>9835.3520512499999</v>
      </c>
      <c r="CJ2417" s="2">
        <f t="shared" si="185"/>
        <v>10.8</v>
      </c>
      <c r="CK2417" s="2">
        <f t="shared" si="186"/>
        <v>28.8</v>
      </c>
      <c r="CL2417" s="2">
        <f t="shared" si="187"/>
        <v>1.6</v>
      </c>
      <c r="CM2417" t="str">
        <f t="shared" si="188"/>
        <v>9 to 30 units</v>
      </c>
      <c r="CN2417" t="str">
        <f t="shared" si="189"/>
        <v>9 to 30 units</v>
      </c>
    </row>
    <row r="2418" spans="1:92" x14ac:dyDescent="0.25">
      <c r="A2418" s="1">
        <v>2417</v>
      </c>
      <c r="B2418" t="s">
        <v>90</v>
      </c>
      <c r="C2418">
        <v>6552</v>
      </c>
      <c r="D2418">
        <v>58</v>
      </c>
      <c r="E2418">
        <v>503</v>
      </c>
      <c r="F2418">
        <v>176</v>
      </c>
      <c r="G2418">
        <v>1012</v>
      </c>
      <c r="H2418">
        <v>31</v>
      </c>
      <c r="I2418">
        <v>51</v>
      </c>
      <c r="J2418">
        <v>10312</v>
      </c>
      <c r="K2418" t="s">
        <v>393</v>
      </c>
      <c r="L2418">
        <v>123</v>
      </c>
      <c r="M2418">
        <v>800</v>
      </c>
      <c r="N2418" t="s">
        <v>2460</v>
      </c>
      <c r="O2418" t="s">
        <v>2681</v>
      </c>
      <c r="P2418" t="s">
        <v>2680</v>
      </c>
      <c r="U2418" t="s">
        <v>2800</v>
      </c>
      <c r="X2418" t="s">
        <v>2981</v>
      </c>
      <c r="Y2418" t="s">
        <v>2680</v>
      </c>
      <c r="Z2418" t="s">
        <v>3000</v>
      </c>
      <c r="AA2418" t="s">
        <v>3002</v>
      </c>
      <c r="AB2418">
        <v>11</v>
      </c>
      <c r="AC2418">
        <v>0</v>
      </c>
      <c r="AE2418" t="s">
        <v>5060</v>
      </c>
      <c r="AF2418">
        <v>39342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4</v>
      </c>
      <c r="AQ2418">
        <v>0</v>
      </c>
      <c r="AR2418">
        <v>0</v>
      </c>
      <c r="AS2418">
        <v>0</v>
      </c>
      <c r="AT2418">
        <v>0</v>
      </c>
      <c r="AU2418">
        <v>79</v>
      </c>
      <c r="AV2418">
        <v>498</v>
      </c>
      <c r="AW2418">
        <v>0</v>
      </c>
      <c r="AX2418">
        <v>0</v>
      </c>
      <c r="AZ2418">
        <v>0</v>
      </c>
      <c r="BA2418" t="s">
        <v>2999</v>
      </c>
      <c r="BB2418">
        <v>5</v>
      </c>
      <c r="BC2418">
        <v>5</v>
      </c>
      <c r="BD2418">
        <v>60615</v>
      </c>
      <c r="BE2418">
        <v>60615</v>
      </c>
      <c r="BF2418">
        <v>0</v>
      </c>
      <c r="BG2418">
        <v>0</v>
      </c>
      <c r="BH2418">
        <v>0</v>
      </c>
      <c r="BJ2418">
        <v>0</v>
      </c>
      <c r="BK2418">
        <v>0</v>
      </c>
      <c r="BN2418">
        <v>0</v>
      </c>
      <c r="BO2418">
        <v>0.6</v>
      </c>
      <c r="BP2418">
        <v>0</v>
      </c>
      <c r="BQ2418">
        <v>1</v>
      </c>
      <c r="BR2418">
        <v>5</v>
      </c>
      <c r="BS2418">
        <v>5065520058</v>
      </c>
      <c r="BT2418">
        <v>0</v>
      </c>
      <c r="BU2418">
        <v>176</v>
      </c>
      <c r="BV2418">
        <v>933157</v>
      </c>
      <c r="BW2418">
        <v>132183</v>
      </c>
      <c r="BX2418" t="s">
        <v>5282</v>
      </c>
      <c r="BZ2418" t="s">
        <v>6671</v>
      </c>
      <c r="CA2418">
        <v>52702</v>
      </c>
      <c r="CC2418">
        <v>0</v>
      </c>
      <c r="CE2418">
        <v>1</v>
      </c>
      <c r="CF2418" t="s">
        <v>7198</v>
      </c>
      <c r="CG2418">
        <v>0</v>
      </c>
      <c r="CH2418">
        <v>1156.74470866</v>
      </c>
      <c r="CI2418">
        <v>40137.6106363</v>
      </c>
      <c r="CJ2418" s="2">
        <f t="shared" si="185"/>
        <v>47.2104</v>
      </c>
      <c r="CK2418" s="2">
        <f t="shared" si="186"/>
        <v>125.8944</v>
      </c>
      <c r="CL2418" s="2">
        <f t="shared" si="187"/>
        <v>1.6</v>
      </c>
      <c r="CM2418" t="str">
        <f t="shared" si="188"/>
        <v>31 to 100 units</v>
      </c>
      <c r="CN2418" t="str">
        <f t="shared" si="189"/>
        <v>Over 100 units</v>
      </c>
    </row>
    <row r="2419" spans="1:92" x14ac:dyDescent="0.25">
      <c r="A2419" s="1">
        <v>2418</v>
      </c>
      <c r="B2419" t="s">
        <v>90</v>
      </c>
      <c r="C2419">
        <v>6574</v>
      </c>
      <c r="D2419">
        <v>51</v>
      </c>
      <c r="E2419">
        <v>503</v>
      </c>
      <c r="F2419">
        <v>176</v>
      </c>
      <c r="G2419">
        <v>1015</v>
      </c>
      <c r="H2419">
        <v>31</v>
      </c>
      <c r="I2419">
        <v>51</v>
      </c>
      <c r="J2419">
        <v>10312</v>
      </c>
      <c r="K2419" t="s">
        <v>393</v>
      </c>
      <c r="L2419">
        <v>123</v>
      </c>
      <c r="M2419">
        <v>800</v>
      </c>
      <c r="N2419" t="s">
        <v>2505</v>
      </c>
      <c r="O2419" t="s">
        <v>2680</v>
      </c>
      <c r="U2419" t="s">
        <v>2800</v>
      </c>
      <c r="X2419" t="s">
        <v>2985</v>
      </c>
      <c r="Z2419" t="s">
        <v>2999</v>
      </c>
      <c r="AA2419" t="s">
        <v>3002</v>
      </c>
      <c r="AB2419">
        <v>11</v>
      </c>
      <c r="AC2419">
        <v>0</v>
      </c>
      <c r="AE2419" t="s">
        <v>5101</v>
      </c>
      <c r="AF2419">
        <v>8500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7</v>
      </c>
      <c r="AQ2419">
        <v>2</v>
      </c>
      <c r="AR2419">
        <v>0</v>
      </c>
      <c r="AS2419">
        <v>0</v>
      </c>
      <c r="AT2419">
        <v>0</v>
      </c>
      <c r="AU2419">
        <v>85</v>
      </c>
      <c r="AV2419">
        <v>100</v>
      </c>
      <c r="AW2419">
        <v>0</v>
      </c>
      <c r="AX2419">
        <v>0</v>
      </c>
      <c r="AZ2419">
        <v>0</v>
      </c>
      <c r="BA2419" t="s">
        <v>2999</v>
      </c>
      <c r="BB2419">
        <v>5</v>
      </c>
      <c r="BC2419">
        <v>5</v>
      </c>
      <c r="BD2419">
        <v>8610</v>
      </c>
      <c r="BE2419">
        <v>20350</v>
      </c>
      <c r="BF2419">
        <v>0</v>
      </c>
      <c r="BG2419">
        <v>0</v>
      </c>
      <c r="BH2419">
        <v>0</v>
      </c>
      <c r="BJ2419">
        <v>0</v>
      </c>
      <c r="BK2419">
        <v>0</v>
      </c>
      <c r="BN2419">
        <v>0</v>
      </c>
      <c r="BO2419">
        <v>0.5</v>
      </c>
      <c r="BP2419">
        <v>0</v>
      </c>
      <c r="BQ2419">
        <v>1</v>
      </c>
      <c r="BR2419">
        <v>5</v>
      </c>
      <c r="BS2419">
        <v>5065740051</v>
      </c>
      <c r="BT2419">
        <v>0</v>
      </c>
      <c r="BU2419">
        <v>176</v>
      </c>
      <c r="BV2419">
        <v>932103</v>
      </c>
      <c r="BW2419">
        <v>131914</v>
      </c>
      <c r="BX2419" t="s">
        <v>5282</v>
      </c>
      <c r="BZ2419" t="s">
        <v>6702</v>
      </c>
      <c r="CA2419">
        <v>52702</v>
      </c>
      <c r="CC2419">
        <v>5065740051</v>
      </c>
      <c r="CD2419" t="s">
        <v>7180</v>
      </c>
      <c r="CE2419">
        <v>1</v>
      </c>
      <c r="CF2419" t="s">
        <v>7198</v>
      </c>
      <c r="CG2419">
        <v>0</v>
      </c>
      <c r="CH2419">
        <v>370.00028769099998</v>
      </c>
      <c r="CI2419">
        <v>8500.0054657000001</v>
      </c>
      <c r="CJ2419" s="2">
        <f t="shared" si="185"/>
        <v>8.5</v>
      </c>
      <c r="CK2419" s="2">
        <f t="shared" si="186"/>
        <v>25.5</v>
      </c>
      <c r="CL2419" s="2">
        <f t="shared" si="187"/>
        <v>1.5</v>
      </c>
      <c r="CM2419" t="str">
        <f t="shared" si="188"/>
        <v>9 to 30 units</v>
      </c>
      <c r="CN2419" t="str">
        <f t="shared" si="189"/>
        <v>9 to 30 units</v>
      </c>
    </row>
    <row r="2420" spans="1:92" x14ac:dyDescent="0.25">
      <c r="A2420" s="1">
        <v>2419</v>
      </c>
      <c r="B2420" t="s">
        <v>90</v>
      </c>
      <c r="C2420">
        <v>6616</v>
      </c>
      <c r="D2420">
        <v>62</v>
      </c>
      <c r="E2420">
        <v>503</v>
      </c>
      <c r="F2420">
        <v>198</v>
      </c>
      <c r="G2420">
        <v>4002</v>
      </c>
      <c r="H2420">
        <v>31</v>
      </c>
      <c r="I2420">
        <v>51</v>
      </c>
      <c r="J2420">
        <v>10312</v>
      </c>
      <c r="K2420" t="s">
        <v>393</v>
      </c>
      <c r="L2420">
        <v>123</v>
      </c>
      <c r="M2420">
        <v>800</v>
      </c>
      <c r="N2420" t="s">
        <v>2474</v>
      </c>
      <c r="O2420" t="s">
        <v>2681</v>
      </c>
      <c r="U2420" t="s">
        <v>2800</v>
      </c>
      <c r="X2420" t="s">
        <v>2981</v>
      </c>
      <c r="Z2420" t="s">
        <v>2999</v>
      </c>
      <c r="AA2420" t="s">
        <v>3002</v>
      </c>
      <c r="AB2420">
        <v>11</v>
      </c>
      <c r="AC2420">
        <v>0</v>
      </c>
      <c r="AE2420" t="s">
        <v>5071</v>
      </c>
      <c r="AF2420">
        <v>31174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4</v>
      </c>
      <c r="AQ2420">
        <v>0</v>
      </c>
      <c r="AR2420">
        <v>0</v>
      </c>
      <c r="AS2420">
        <v>0</v>
      </c>
      <c r="AT2420">
        <v>0</v>
      </c>
      <c r="AU2420">
        <v>91.91</v>
      </c>
      <c r="AV2420">
        <v>243</v>
      </c>
      <c r="AW2420">
        <v>0</v>
      </c>
      <c r="AX2420">
        <v>0</v>
      </c>
      <c r="AZ2420">
        <v>0</v>
      </c>
      <c r="BA2420" t="s">
        <v>3000</v>
      </c>
      <c r="BB2420">
        <v>3</v>
      </c>
      <c r="BC2420">
        <v>5</v>
      </c>
      <c r="BD2420">
        <v>34160</v>
      </c>
      <c r="BE2420">
        <v>34160</v>
      </c>
      <c r="BF2420">
        <v>0</v>
      </c>
      <c r="BG2420">
        <v>0</v>
      </c>
      <c r="BH2420">
        <v>0</v>
      </c>
      <c r="BJ2420">
        <v>0</v>
      </c>
      <c r="BK2420">
        <v>0</v>
      </c>
      <c r="BN2420">
        <v>0</v>
      </c>
      <c r="BO2420">
        <v>0.6</v>
      </c>
      <c r="BP2420">
        <v>0</v>
      </c>
      <c r="BQ2420">
        <v>1</v>
      </c>
      <c r="BR2420">
        <v>5</v>
      </c>
      <c r="BS2420">
        <v>5066160062</v>
      </c>
      <c r="BT2420">
        <v>0</v>
      </c>
      <c r="BU2420">
        <v>198</v>
      </c>
      <c r="BV2420">
        <v>930565</v>
      </c>
      <c r="BW2420">
        <v>132680</v>
      </c>
      <c r="BX2420" t="s">
        <v>5282</v>
      </c>
      <c r="BZ2420" t="s">
        <v>6702</v>
      </c>
      <c r="CA2420">
        <v>52702</v>
      </c>
      <c r="CC2420">
        <v>5066160062</v>
      </c>
      <c r="CD2420" t="s">
        <v>7177</v>
      </c>
      <c r="CE2420">
        <v>1</v>
      </c>
      <c r="CF2420" t="s">
        <v>7198</v>
      </c>
      <c r="CG2420">
        <v>0</v>
      </c>
      <c r="CH2420">
        <v>819.48580609099997</v>
      </c>
      <c r="CI2420">
        <v>32613.099592499999</v>
      </c>
      <c r="CJ2420" s="2">
        <f t="shared" si="185"/>
        <v>37.408799999999992</v>
      </c>
      <c r="CK2420" s="2">
        <f t="shared" si="186"/>
        <v>99.756799999999998</v>
      </c>
      <c r="CL2420" s="2">
        <f t="shared" si="187"/>
        <v>1.6</v>
      </c>
      <c r="CM2420" t="str">
        <f t="shared" si="188"/>
        <v>31 to 100 units</v>
      </c>
      <c r="CN2420" t="str">
        <f t="shared" si="189"/>
        <v>31 to 100 units</v>
      </c>
    </row>
    <row r="2421" spans="1:92" x14ac:dyDescent="0.25">
      <c r="A2421" s="1">
        <v>2420</v>
      </c>
      <c r="B2421" t="s">
        <v>90</v>
      </c>
      <c r="C2421">
        <v>6665</v>
      </c>
      <c r="D2421">
        <v>13</v>
      </c>
      <c r="E2421">
        <v>503</v>
      </c>
      <c r="F2421">
        <v>198</v>
      </c>
      <c r="G2421">
        <v>4041</v>
      </c>
      <c r="H2421">
        <v>31</v>
      </c>
      <c r="I2421">
        <v>51</v>
      </c>
      <c r="J2421">
        <v>10309</v>
      </c>
      <c r="K2421" t="s">
        <v>393</v>
      </c>
      <c r="L2421">
        <v>123</v>
      </c>
      <c r="M2421">
        <v>800</v>
      </c>
      <c r="N2421" t="s">
        <v>2422</v>
      </c>
      <c r="O2421" t="s">
        <v>2681</v>
      </c>
      <c r="U2421" t="s">
        <v>2800</v>
      </c>
      <c r="X2421" t="s">
        <v>2981</v>
      </c>
      <c r="Z2421" t="s">
        <v>2999</v>
      </c>
      <c r="AA2421" t="s">
        <v>3002</v>
      </c>
      <c r="AB2421">
        <v>11</v>
      </c>
      <c r="AC2421">
        <v>0</v>
      </c>
      <c r="AE2421" t="s">
        <v>5028</v>
      </c>
      <c r="AF2421">
        <v>7500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4</v>
      </c>
      <c r="AQ2421">
        <v>0</v>
      </c>
      <c r="AR2421">
        <v>0</v>
      </c>
      <c r="AS2421">
        <v>0</v>
      </c>
      <c r="AT2421">
        <v>0</v>
      </c>
      <c r="AU2421">
        <v>50</v>
      </c>
      <c r="AV2421">
        <v>150</v>
      </c>
      <c r="AW2421">
        <v>0</v>
      </c>
      <c r="AX2421">
        <v>0</v>
      </c>
      <c r="AZ2421">
        <v>0</v>
      </c>
      <c r="BA2421" t="s">
        <v>2999</v>
      </c>
      <c r="BB2421">
        <v>5</v>
      </c>
      <c r="BC2421">
        <v>5</v>
      </c>
      <c r="BD2421">
        <v>18000</v>
      </c>
      <c r="BE2421">
        <v>18000</v>
      </c>
      <c r="BF2421">
        <v>0</v>
      </c>
      <c r="BG2421">
        <v>0</v>
      </c>
      <c r="BH2421">
        <v>0</v>
      </c>
      <c r="BJ2421">
        <v>0</v>
      </c>
      <c r="BK2421">
        <v>0</v>
      </c>
      <c r="BN2421">
        <v>0</v>
      </c>
      <c r="BO2421">
        <v>0.6</v>
      </c>
      <c r="BP2421">
        <v>0</v>
      </c>
      <c r="BQ2421">
        <v>1</v>
      </c>
      <c r="BR2421">
        <v>5</v>
      </c>
      <c r="BS2421">
        <v>5066650013</v>
      </c>
      <c r="BT2421">
        <v>0</v>
      </c>
      <c r="BU2421">
        <v>198</v>
      </c>
      <c r="BV2421">
        <v>929707</v>
      </c>
      <c r="BW2421">
        <v>126881</v>
      </c>
      <c r="BX2421" t="s">
        <v>5285</v>
      </c>
      <c r="BZ2421" t="s">
        <v>6670</v>
      </c>
      <c r="CA2421">
        <v>52702</v>
      </c>
      <c r="CC2421">
        <v>0</v>
      </c>
      <c r="CE2421">
        <v>1</v>
      </c>
      <c r="CF2421" t="s">
        <v>7198</v>
      </c>
      <c r="CG2421">
        <v>0</v>
      </c>
      <c r="CH2421">
        <v>388.10650009699998</v>
      </c>
      <c r="CI2421">
        <v>7202.6595128400004</v>
      </c>
      <c r="CJ2421" s="2">
        <f t="shared" si="185"/>
        <v>9</v>
      </c>
      <c r="CK2421" s="2">
        <f t="shared" si="186"/>
        <v>24</v>
      </c>
      <c r="CL2421" s="2">
        <f t="shared" si="187"/>
        <v>1.6</v>
      </c>
      <c r="CM2421" t="str">
        <f t="shared" si="188"/>
        <v>9 to 30 units</v>
      </c>
      <c r="CN2421" t="str">
        <f t="shared" si="189"/>
        <v>9 to 30 units</v>
      </c>
    </row>
    <row r="2422" spans="1:92" x14ac:dyDescent="0.25">
      <c r="A2422" s="1">
        <v>2421</v>
      </c>
      <c r="B2422" t="s">
        <v>90</v>
      </c>
      <c r="C2422">
        <v>6665</v>
      </c>
      <c r="D2422">
        <v>138</v>
      </c>
      <c r="E2422">
        <v>503</v>
      </c>
      <c r="F2422">
        <v>198</v>
      </c>
      <c r="G2422">
        <v>4017</v>
      </c>
      <c r="H2422">
        <v>31</v>
      </c>
      <c r="I2422">
        <v>51</v>
      </c>
      <c r="J2422">
        <v>10309</v>
      </c>
      <c r="K2422" t="s">
        <v>393</v>
      </c>
      <c r="L2422">
        <v>123</v>
      </c>
      <c r="M2422">
        <v>800</v>
      </c>
      <c r="N2422" t="s">
        <v>2463</v>
      </c>
      <c r="O2422" t="s">
        <v>2681</v>
      </c>
      <c r="U2422" t="s">
        <v>2800</v>
      </c>
      <c r="X2422" t="s">
        <v>2981</v>
      </c>
      <c r="Z2422" t="s">
        <v>2999</v>
      </c>
      <c r="AA2422" t="s">
        <v>3002</v>
      </c>
      <c r="AB2422">
        <v>11</v>
      </c>
      <c r="AC2422">
        <v>0</v>
      </c>
      <c r="AD2422" t="s">
        <v>3006</v>
      </c>
      <c r="AE2422" t="s">
        <v>5063</v>
      </c>
      <c r="AF2422">
        <v>9800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4</v>
      </c>
      <c r="AQ2422">
        <v>0</v>
      </c>
      <c r="AR2422">
        <v>0</v>
      </c>
      <c r="AS2422">
        <v>0</v>
      </c>
      <c r="AT2422">
        <v>0</v>
      </c>
      <c r="AU2422">
        <v>107</v>
      </c>
      <c r="AV2422">
        <v>122</v>
      </c>
      <c r="AW2422">
        <v>0</v>
      </c>
      <c r="AX2422">
        <v>0</v>
      </c>
      <c r="AZ2422">
        <v>0</v>
      </c>
      <c r="BA2422" t="s">
        <v>3000</v>
      </c>
      <c r="BB2422">
        <v>3</v>
      </c>
      <c r="BC2422">
        <v>5</v>
      </c>
      <c r="BD2422">
        <v>15842</v>
      </c>
      <c r="BE2422">
        <v>15842</v>
      </c>
      <c r="BF2422">
        <v>0</v>
      </c>
      <c r="BG2422">
        <v>0</v>
      </c>
      <c r="BH2422">
        <v>0</v>
      </c>
      <c r="BJ2422">
        <v>0</v>
      </c>
      <c r="BK2422">
        <v>0</v>
      </c>
      <c r="BN2422">
        <v>0</v>
      </c>
      <c r="BO2422">
        <v>0.6</v>
      </c>
      <c r="BP2422">
        <v>0</v>
      </c>
      <c r="BQ2422">
        <v>1</v>
      </c>
      <c r="BR2422">
        <v>5</v>
      </c>
      <c r="BS2422">
        <v>5066650138</v>
      </c>
      <c r="BT2422">
        <v>0</v>
      </c>
      <c r="BU2422">
        <v>198</v>
      </c>
      <c r="BV2422">
        <v>930319</v>
      </c>
      <c r="BW2422">
        <v>126226</v>
      </c>
      <c r="BX2422" t="s">
        <v>5285</v>
      </c>
      <c r="BZ2422" t="s">
        <v>6670</v>
      </c>
      <c r="CA2422">
        <v>52702</v>
      </c>
      <c r="CC2422">
        <v>0</v>
      </c>
      <c r="CE2422">
        <v>1</v>
      </c>
      <c r="CF2422" t="s">
        <v>7198</v>
      </c>
      <c r="CG2422">
        <v>0</v>
      </c>
      <c r="CH2422">
        <v>412.936747131</v>
      </c>
      <c r="CI2422">
        <v>10186.9596475</v>
      </c>
      <c r="CJ2422" s="2">
        <f t="shared" si="185"/>
        <v>11.76</v>
      </c>
      <c r="CK2422" s="2">
        <f t="shared" si="186"/>
        <v>31.36</v>
      </c>
      <c r="CL2422" s="2">
        <f t="shared" si="187"/>
        <v>1.6</v>
      </c>
      <c r="CM2422" t="str">
        <f t="shared" si="188"/>
        <v>9 to 30 units</v>
      </c>
      <c r="CN2422" t="str">
        <f t="shared" si="189"/>
        <v>31 to 100 units</v>
      </c>
    </row>
    <row r="2423" spans="1:92" x14ac:dyDescent="0.25">
      <c r="A2423" s="1">
        <v>2422</v>
      </c>
      <c r="B2423" t="s">
        <v>90</v>
      </c>
      <c r="C2423">
        <v>6694</v>
      </c>
      <c r="D2423">
        <v>244</v>
      </c>
      <c r="E2423">
        <v>503</v>
      </c>
      <c r="F2423">
        <v>198</v>
      </c>
      <c r="G2423">
        <v>3024</v>
      </c>
      <c r="H2423">
        <v>31</v>
      </c>
      <c r="I2423">
        <v>51</v>
      </c>
      <c r="J2423">
        <v>10309</v>
      </c>
      <c r="K2423" t="s">
        <v>393</v>
      </c>
      <c r="L2423">
        <v>123</v>
      </c>
      <c r="M2423">
        <v>800</v>
      </c>
      <c r="N2423" t="s">
        <v>2494</v>
      </c>
      <c r="O2423" t="s">
        <v>2681</v>
      </c>
      <c r="U2423" t="s">
        <v>2800</v>
      </c>
      <c r="X2423" t="s">
        <v>2981</v>
      </c>
      <c r="Z2423" t="s">
        <v>2999</v>
      </c>
      <c r="AA2423" t="s">
        <v>3002</v>
      </c>
      <c r="AB2423">
        <v>11</v>
      </c>
      <c r="AC2423">
        <v>0</v>
      </c>
      <c r="AE2423" t="s">
        <v>5090</v>
      </c>
      <c r="AF2423">
        <v>4500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4</v>
      </c>
      <c r="AQ2423">
        <v>0</v>
      </c>
      <c r="AR2423">
        <v>0</v>
      </c>
      <c r="AS2423">
        <v>0</v>
      </c>
      <c r="AT2423">
        <v>0</v>
      </c>
      <c r="AU2423">
        <v>87</v>
      </c>
      <c r="AV2423">
        <v>101</v>
      </c>
      <c r="AW2423">
        <v>0</v>
      </c>
      <c r="AX2423">
        <v>0</v>
      </c>
      <c r="AZ2423">
        <v>0</v>
      </c>
      <c r="BA2423" t="s">
        <v>3000</v>
      </c>
      <c r="BB2423">
        <v>3</v>
      </c>
      <c r="BC2423">
        <v>5</v>
      </c>
      <c r="BD2423">
        <v>12720</v>
      </c>
      <c r="BE2423">
        <v>12720</v>
      </c>
      <c r="BF2423">
        <v>0</v>
      </c>
      <c r="BG2423">
        <v>0</v>
      </c>
      <c r="BH2423">
        <v>0</v>
      </c>
      <c r="BJ2423">
        <v>0</v>
      </c>
      <c r="BK2423">
        <v>0</v>
      </c>
      <c r="BN2423">
        <v>0</v>
      </c>
      <c r="BO2423">
        <v>0.6</v>
      </c>
      <c r="BP2423">
        <v>0</v>
      </c>
      <c r="BQ2423">
        <v>1</v>
      </c>
      <c r="BR2423">
        <v>5</v>
      </c>
      <c r="BS2423">
        <v>5066940244</v>
      </c>
      <c r="BT2423">
        <v>0</v>
      </c>
      <c r="BU2423">
        <v>198</v>
      </c>
      <c r="BV2423">
        <v>929129</v>
      </c>
      <c r="BW2423">
        <v>127318</v>
      </c>
      <c r="BX2423" t="s">
        <v>5282</v>
      </c>
      <c r="BZ2423" t="s">
        <v>6678</v>
      </c>
      <c r="CA2423">
        <v>52801</v>
      </c>
      <c r="CC2423">
        <v>0</v>
      </c>
      <c r="CE2423">
        <v>1</v>
      </c>
      <c r="CF2423" t="s">
        <v>7198</v>
      </c>
      <c r="CG2423">
        <v>0</v>
      </c>
      <c r="CH2423">
        <v>315.24454782200002</v>
      </c>
      <c r="CI2423">
        <v>4697.6347647800003</v>
      </c>
      <c r="CJ2423" s="2">
        <f t="shared" si="185"/>
        <v>5.4</v>
      </c>
      <c r="CK2423" s="2">
        <f t="shared" si="186"/>
        <v>14.4</v>
      </c>
      <c r="CL2423" s="2">
        <f t="shared" si="187"/>
        <v>1.6</v>
      </c>
      <c r="CM2423" t="str">
        <f t="shared" si="188"/>
        <v>1 to 8 units</v>
      </c>
      <c r="CN2423" t="str">
        <f t="shared" si="189"/>
        <v>9 to 30 units</v>
      </c>
    </row>
    <row r="2424" spans="1:92" x14ac:dyDescent="0.25">
      <c r="A2424" s="1">
        <v>2423</v>
      </c>
      <c r="B2424" t="s">
        <v>90</v>
      </c>
      <c r="C2424">
        <v>6699</v>
      </c>
      <c r="D2424">
        <v>11</v>
      </c>
      <c r="E2424">
        <v>503</v>
      </c>
      <c r="F2424">
        <v>198</v>
      </c>
      <c r="G2424">
        <v>3027</v>
      </c>
      <c r="H2424">
        <v>31</v>
      </c>
      <c r="I2424">
        <v>51</v>
      </c>
      <c r="J2424">
        <v>10309</v>
      </c>
      <c r="K2424" t="s">
        <v>393</v>
      </c>
      <c r="L2424">
        <v>123</v>
      </c>
      <c r="M2424">
        <v>800</v>
      </c>
      <c r="N2424" t="s">
        <v>2431</v>
      </c>
      <c r="O2424" t="s">
        <v>2681</v>
      </c>
      <c r="U2424" t="s">
        <v>2800</v>
      </c>
      <c r="X2424" t="s">
        <v>2981</v>
      </c>
      <c r="Z2424" t="s">
        <v>2999</v>
      </c>
      <c r="AA2424" t="s">
        <v>3002</v>
      </c>
      <c r="AB2424">
        <v>11</v>
      </c>
      <c r="AC2424">
        <v>0</v>
      </c>
      <c r="AE2424" t="s">
        <v>5035</v>
      </c>
      <c r="AF2424">
        <v>7333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</v>
      </c>
      <c r="AQ2424">
        <v>0</v>
      </c>
      <c r="AR2424">
        <v>0</v>
      </c>
      <c r="AS2424">
        <v>0</v>
      </c>
      <c r="AT2424">
        <v>0</v>
      </c>
      <c r="AU2424">
        <v>58.67</v>
      </c>
      <c r="AV2424">
        <v>125</v>
      </c>
      <c r="AW2424">
        <v>0</v>
      </c>
      <c r="AX2424">
        <v>0</v>
      </c>
      <c r="AZ2424">
        <v>0</v>
      </c>
      <c r="BA2424" t="s">
        <v>2999</v>
      </c>
      <c r="BB2424">
        <v>5</v>
      </c>
      <c r="BC2424">
        <v>5</v>
      </c>
      <c r="BD2424">
        <v>7363</v>
      </c>
      <c r="BE2424">
        <v>7363</v>
      </c>
      <c r="BF2424">
        <v>0</v>
      </c>
      <c r="BG2424">
        <v>0</v>
      </c>
      <c r="BH2424">
        <v>0</v>
      </c>
      <c r="BJ2424">
        <v>0</v>
      </c>
      <c r="BK2424">
        <v>0</v>
      </c>
      <c r="BN2424">
        <v>0</v>
      </c>
      <c r="BO2424">
        <v>0.6</v>
      </c>
      <c r="BP2424">
        <v>0</v>
      </c>
      <c r="BQ2424">
        <v>1</v>
      </c>
      <c r="BR2424">
        <v>5</v>
      </c>
      <c r="BS2424">
        <v>5066990011</v>
      </c>
      <c r="BT2424">
        <v>0</v>
      </c>
      <c r="BU2424">
        <v>198</v>
      </c>
      <c r="BV2424">
        <v>929381</v>
      </c>
      <c r="BW2424">
        <v>128179</v>
      </c>
      <c r="BX2424" t="s">
        <v>5282</v>
      </c>
      <c r="BZ2424" t="s">
        <v>6678</v>
      </c>
      <c r="CA2424">
        <v>52801</v>
      </c>
      <c r="CC2424">
        <v>0</v>
      </c>
      <c r="CE2424">
        <v>1</v>
      </c>
      <c r="CF2424" t="s">
        <v>7198</v>
      </c>
      <c r="CG2424">
        <v>0</v>
      </c>
      <c r="CH2424">
        <v>367.43770248599998</v>
      </c>
      <c r="CI2424">
        <v>7295.7980272799996</v>
      </c>
      <c r="CJ2424" s="2">
        <f t="shared" si="185"/>
        <v>8.7995999999999999</v>
      </c>
      <c r="CK2424" s="2">
        <f t="shared" si="186"/>
        <v>23.465600000000002</v>
      </c>
      <c r="CL2424" s="2">
        <f t="shared" si="187"/>
        <v>1.6</v>
      </c>
      <c r="CM2424" t="str">
        <f t="shared" si="188"/>
        <v>9 to 30 units</v>
      </c>
      <c r="CN2424" t="str">
        <f t="shared" si="189"/>
        <v>9 to 30 units</v>
      </c>
    </row>
    <row r="2425" spans="1:92" x14ac:dyDescent="0.25">
      <c r="A2425" s="1">
        <v>2424</v>
      </c>
      <c r="B2425" t="s">
        <v>90</v>
      </c>
      <c r="C2425">
        <v>6699</v>
      </c>
      <c r="D2425">
        <v>71</v>
      </c>
      <c r="E2425">
        <v>503</v>
      </c>
      <c r="F2425">
        <v>198</v>
      </c>
      <c r="G2425">
        <v>3025</v>
      </c>
      <c r="H2425">
        <v>31</v>
      </c>
      <c r="I2425">
        <v>51</v>
      </c>
      <c r="J2425">
        <v>10309</v>
      </c>
      <c r="K2425" t="s">
        <v>393</v>
      </c>
      <c r="L2425">
        <v>123</v>
      </c>
      <c r="M2425">
        <v>800</v>
      </c>
      <c r="N2425" t="s">
        <v>2472</v>
      </c>
      <c r="O2425" t="s">
        <v>2681</v>
      </c>
      <c r="U2425" t="s">
        <v>2800</v>
      </c>
      <c r="X2425" t="s">
        <v>2981</v>
      </c>
      <c r="Z2425" t="s">
        <v>2999</v>
      </c>
      <c r="AA2425" t="s">
        <v>3002</v>
      </c>
      <c r="AB2425">
        <v>11</v>
      </c>
      <c r="AC2425">
        <v>0</v>
      </c>
      <c r="AD2425" t="s">
        <v>3008</v>
      </c>
      <c r="AE2425" t="s">
        <v>5069</v>
      </c>
      <c r="AF2425">
        <v>7611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4</v>
      </c>
      <c r="AQ2425">
        <v>0</v>
      </c>
      <c r="AR2425">
        <v>0</v>
      </c>
      <c r="AS2425">
        <v>0</v>
      </c>
      <c r="AT2425">
        <v>0</v>
      </c>
      <c r="AU2425">
        <v>54.83</v>
      </c>
      <c r="AV2425">
        <v>162.83000000000001</v>
      </c>
      <c r="AW2425">
        <v>0</v>
      </c>
      <c r="AX2425">
        <v>0</v>
      </c>
      <c r="AZ2425">
        <v>0</v>
      </c>
      <c r="BA2425" t="s">
        <v>2999</v>
      </c>
      <c r="BB2425">
        <v>3</v>
      </c>
      <c r="BC2425">
        <v>5</v>
      </c>
      <c r="BD2425">
        <v>21600</v>
      </c>
      <c r="BE2425">
        <v>21600</v>
      </c>
      <c r="BF2425">
        <v>21600</v>
      </c>
      <c r="BG2425">
        <v>21600</v>
      </c>
      <c r="BH2425">
        <v>0</v>
      </c>
      <c r="BJ2425">
        <v>0</v>
      </c>
      <c r="BK2425">
        <v>0</v>
      </c>
      <c r="BN2425">
        <v>0</v>
      </c>
      <c r="BO2425">
        <v>0.6</v>
      </c>
      <c r="BP2425">
        <v>0</v>
      </c>
      <c r="BQ2425">
        <v>1</v>
      </c>
      <c r="BR2425">
        <v>5</v>
      </c>
      <c r="BS2425">
        <v>5066990071</v>
      </c>
      <c r="BT2425">
        <v>0</v>
      </c>
      <c r="BU2425">
        <v>198</v>
      </c>
      <c r="BV2425">
        <v>929382</v>
      </c>
      <c r="BW2425">
        <v>127942</v>
      </c>
      <c r="BX2425" t="s">
        <v>5282</v>
      </c>
      <c r="BZ2425" t="s">
        <v>6678</v>
      </c>
      <c r="CA2425">
        <v>52801</v>
      </c>
      <c r="CC2425">
        <v>0</v>
      </c>
      <c r="CE2425">
        <v>1</v>
      </c>
      <c r="CF2425" t="s">
        <v>7198</v>
      </c>
      <c r="CG2425">
        <v>0</v>
      </c>
      <c r="CH2425">
        <v>422.77727155500003</v>
      </c>
      <c r="CI2425">
        <v>7858.8601046800004</v>
      </c>
      <c r="CJ2425" s="2">
        <f t="shared" si="185"/>
        <v>9.1331999999999987</v>
      </c>
      <c r="CK2425" s="2">
        <f t="shared" si="186"/>
        <v>24.3552</v>
      </c>
      <c r="CL2425" s="2">
        <f t="shared" si="187"/>
        <v>1.6</v>
      </c>
      <c r="CM2425" t="str">
        <f t="shared" si="188"/>
        <v>9 to 30 units</v>
      </c>
      <c r="CN2425" t="str">
        <f t="shared" si="189"/>
        <v>9 to 30 units</v>
      </c>
    </row>
    <row r="2426" spans="1:92" x14ac:dyDescent="0.25">
      <c r="A2426" s="1">
        <v>2425</v>
      </c>
      <c r="B2426" t="s">
        <v>90</v>
      </c>
      <c r="C2426">
        <v>6729</v>
      </c>
      <c r="D2426">
        <v>39</v>
      </c>
      <c r="E2426">
        <v>503</v>
      </c>
      <c r="F2426">
        <v>198</v>
      </c>
      <c r="G2426">
        <v>2032</v>
      </c>
      <c r="H2426">
        <v>31</v>
      </c>
      <c r="I2426">
        <v>51</v>
      </c>
      <c r="J2426">
        <v>10309</v>
      </c>
      <c r="K2426" t="s">
        <v>388</v>
      </c>
      <c r="L2426">
        <v>123</v>
      </c>
      <c r="M2426">
        <v>800</v>
      </c>
      <c r="N2426" t="s">
        <v>2430</v>
      </c>
      <c r="O2426" t="s">
        <v>2680</v>
      </c>
      <c r="U2426" t="s">
        <v>2800</v>
      </c>
      <c r="X2426" t="s">
        <v>2985</v>
      </c>
      <c r="Z2426" t="s">
        <v>2999</v>
      </c>
      <c r="AA2426" t="s">
        <v>3002</v>
      </c>
      <c r="AB2426">
        <v>11</v>
      </c>
      <c r="AC2426">
        <v>0</v>
      </c>
      <c r="AE2426" t="s">
        <v>5034</v>
      </c>
      <c r="AF2426">
        <v>8312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4</v>
      </c>
      <c r="AQ2426">
        <v>0</v>
      </c>
      <c r="AR2426">
        <v>0</v>
      </c>
      <c r="AS2426">
        <v>0</v>
      </c>
      <c r="AT2426">
        <v>0</v>
      </c>
      <c r="AU2426">
        <v>67</v>
      </c>
      <c r="AV2426">
        <v>121</v>
      </c>
      <c r="AW2426">
        <v>0</v>
      </c>
      <c r="AX2426">
        <v>0</v>
      </c>
      <c r="AZ2426">
        <v>0</v>
      </c>
      <c r="BA2426" t="s">
        <v>3000</v>
      </c>
      <c r="BB2426">
        <v>5</v>
      </c>
      <c r="BC2426">
        <v>5</v>
      </c>
      <c r="BD2426">
        <v>21513</v>
      </c>
      <c r="BE2426">
        <v>21513</v>
      </c>
      <c r="BF2426">
        <v>0</v>
      </c>
      <c r="BG2426">
        <v>0</v>
      </c>
      <c r="BH2426">
        <v>0</v>
      </c>
      <c r="BJ2426">
        <v>0</v>
      </c>
      <c r="BK2426">
        <v>0</v>
      </c>
      <c r="BN2426">
        <v>0</v>
      </c>
      <c r="BO2426">
        <v>0.5</v>
      </c>
      <c r="BP2426">
        <v>0</v>
      </c>
      <c r="BQ2426">
        <v>1</v>
      </c>
      <c r="BR2426">
        <v>5</v>
      </c>
      <c r="BS2426">
        <v>5067290039</v>
      </c>
      <c r="BT2426">
        <v>0</v>
      </c>
      <c r="BU2426">
        <v>198</v>
      </c>
      <c r="BV2426">
        <v>927156</v>
      </c>
      <c r="BW2426">
        <v>126308</v>
      </c>
      <c r="BX2426" t="s">
        <v>5285</v>
      </c>
      <c r="BZ2426" t="s">
        <v>6677</v>
      </c>
      <c r="CA2426">
        <v>52801</v>
      </c>
      <c r="CC2426">
        <v>5067290001</v>
      </c>
      <c r="CD2426" t="s">
        <v>7172</v>
      </c>
      <c r="CE2426">
        <v>1</v>
      </c>
      <c r="CF2426" t="s">
        <v>7198</v>
      </c>
      <c r="CG2426">
        <v>0</v>
      </c>
      <c r="CH2426">
        <v>382.78185707799997</v>
      </c>
      <c r="CI2426">
        <v>8282.6737769800002</v>
      </c>
      <c r="CJ2426" s="2">
        <f t="shared" si="185"/>
        <v>8.3119999999999994</v>
      </c>
      <c r="CK2426" s="2">
        <f t="shared" si="186"/>
        <v>24.936</v>
      </c>
      <c r="CL2426" s="2">
        <f t="shared" si="187"/>
        <v>1.5</v>
      </c>
      <c r="CM2426" t="str">
        <f t="shared" si="188"/>
        <v>9 to 30 units</v>
      </c>
      <c r="CN2426" t="str">
        <f t="shared" si="189"/>
        <v>9 to 30 units</v>
      </c>
    </row>
    <row r="2427" spans="1:92" x14ac:dyDescent="0.25">
      <c r="A2427" s="1">
        <v>2426</v>
      </c>
      <c r="B2427" t="s">
        <v>90</v>
      </c>
      <c r="C2427">
        <v>6729</v>
      </c>
      <c r="D2427">
        <v>40</v>
      </c>
      <c r="E2427">
        <v>503</v>
      </c>
      <c r="F2427">
        <v>198</v>
      </c>
      <c r="G2427">
        <v>2032</v>
      </c>
      <c r="H2427">
        <v>31</v>
      </c>
      <c r="I2427">
        <v>51</v>
      </c>
      <c r="J2427">
        <v>10309</v>
      </c>
      <c r="K2427" t="s">
        <v>388</v>
      </c>
      <c r="L2427">
        <v>123</v>
      </c>
      <c r="M2427">
        <v>800</v>
      </c>
      <c r="N2427" t="s">
        <v>2434</v>
      </c>
      <c r="O2427" t="s">
        <v>2680</v>
      </c>
      <c r="U2427" t="s">
        <v>2800</v>
      </c>
      <c r="X2427" t="s">
        <v>2985</v>
      </c>
      <c r="Z2427" t="s">
        <v>2999</v>
      </c>
      <c r="AA2427" t="s">
        <v>3002</v>
      </c>
      <c r="AB2427">
        <v>11</v>
      </c>
      <c r="AC2427">
        <v>0</v>
      </c>
      <c r="AE2427" t="s">
        <v>5038</v>
      </c>
      <c r="AF2427">
        <v>6305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4</v>
      </c>
      <c r="AQ2427">
        <v>0</v>
      </c>
      <c r="AR2427">
        <v>0</v>
      </c>
      <c r="AS2427">
        <v>0</v>
      </c>
      <c r="AT2427">
        <v>0</v>
      </c>
      <c r="AU2427">
        <v>52</v>
      </c>
      <c r="AV2427">
        <v>121</v>
      </c>
      <c r="AW2427">
        <v>0</v>
      </c>
      <c r="AX2427">
        <v>0</v>
      </c>
      <c r="AZ2427">
        <v>0</v>
      </c>
      <c r="BA2427" t="s">
        <v>2999</v>
      </c>
      <c r="BB2427">
        <v>5</v>
      </c>
      <c r="BC2427">
        <v>5</v>
      </c>
      <c r="BD2427">
        <v>16329</v>
      </c>
      <c r="BE2427">
        <v>16329</v>
      </c>
      <c r="BF2427">
        <v>0</v>
      </c>
      <c r="BG2427">
        <v>0</v>
      </c>
      <c r="BH2427">
        <v>0</v>
      </c>
      <c r="BJ2427">
        <v>0</v>
      </c>
      <c r="BK2427">
        <v>0</v>
      </c>
      <c r="BN2427">
        <v>0</v>
      </c>
      <c r="BO2427">
        <v>0.5</v>
      </c>
      <c r="BP2427">
        <v>0</v>
      </c>
      <c r="BQ2427">
        <v>1</v>
      </c>
      <c r="BR2427">
        <v>5</v>
      </c>
      <c r="BS2427">
        <v>5067290040</v>
      </c>
      <c r="BT2427">
        <v>0</v>
      </c>
      <c r="BU2427">
        <v>198</v>
      </c>
      <c r="BV2427">
        <v>927216</v>
      </c>
      <c r="BW2427">
        <v>126322</v>
      </c>
      <c r="BX2427" t="s">
        <v>5285</v>
      </c>
      <c r="BZ2427" t="s">
        <v>6677</v>
      </c>
      <c r="CA2427">
        <v>52801</v>
      </c>
      <c r="CC2427">
        <v>5067290001</v>
      </c>
      <c r="CD2427" t="s">
        <v>7172</v>
      </c>
      <c r="CE2427">
        <v>1</v>
      </c>
      <c r="CF2427" t="s">
        <v>7198</v>
      </c>
      <c r="CG2427">
        <v>0</v>
      </c>
      <c r="CH2427">
        <v>354.20094685800001</v>
      </c>
      <c r="CI2427">
        <v>6510.3203760599999</v>
      </c>
      <c r="CJ2427" s="2">
        <f t="shared" si="185"/>
        <v>6.3049999999999997</v>
      </c>
      <c r="CK2427" s="2">
        <f t="shared" si="186"/>
        <v>18.914999999999999</v>
      </c>
      <c r="CL2427" s="2">
        <f t="shared" si="187"/>
        <v>1.5</v>
      </c>
      <c r="CM2427" t="str">
        <f t="shared" si="188"/>
        <v>1 to 8 units</v>
      </c>
      <c r="CN2427" t="str">
        <f t="shared" si="189"/>
        <v>9 to 30 units</v>
      </c>
    </row>
    <row r="2428" spans="1:92" x14ac:dyDescent="0.25">
      <c r="A2428" s="1">
        <v>2427</v>
      </c>
      <c r="B2428" t="s">
        <v>90</v>
      </c>
      <c r="C2428">
        <v>6750</v>
      </c>
      <c r="D2428">
        <v>3</v>
      </c>
      <c r="E2428">
        <v>503</v>
      </c>
      <c r="F2428">
        <v>198</v>
      </c>
      <c r="G2428">
        <v>2013</v>
      </c>
      <c r="H2428">
        <v>31</v>
      </c>
      <c r="I2428">
        <v>51</v>
      </c>
      <c r="J2428">
        <v>10309</v>
      </c>
      <c r="K2428" t="s">
        <v>388</v>
      </c>
      <c r="L2428">
        <v>123</v>
      </c>
      <c r="M2428">
        <v>800</v>
      </c>
      <c r="N2428" t="s">
        <v>2416</v>
      </c>
      <c r="O2428" t="s">
        <v>2681</v>
      </c>
      <c r="U2428" t="s">
        <v>2800</v>
      </c>
      <c r="X2428" t="s">
        <v>2981</v>
      </c>
      <c r="Z2428" t="s">
        <v>2999</v>
      </c>
      <c r="AA2428" t="s">
        <v>3002</v>
      </c>
      <c r="AB2428">
        <v>11</v>
      </c>
      <c r="AC2428">
        <v>0</v>
      </c>
      <c r="AE2428" t="s">
        <v>5022</v>
      </c>
      <c r="AF2428">
        <v>8367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4</v>
      </c>
      <c r="AQ2428">
        <v>0</v>
      </c>
      <c r="AR2428">
        <v>0</v>
      </c>
      <c r="AS2428">
        <v>0</v>
      </c>
      <c r="AT2428">
        <v>0</v>
      </c>
      <c r="AU2428">
        <v>50</v>
      </c>
      <c r="AV2428">
        <v>161</v>
      </c>
      <c r="AW2428">
        <v>0</v>
      </c>
      <c r="AX2428">
        <v>0</v>
      </c>
      <c r="AZ2428">
        <v>0</v>
      </c>
      <c r="BA2428" t="s">
        <v>3000</v>
      </c>
      <c r="BB2428">
        <v>5</v>
      </c>
      <c r="BC2428">
        <v>5</v>
      </c>
      <c r="BD2428">
        <v>16906</v>
      </c>
      <c r="BE2428">
        <v>16906</v>
      </c>
      <c r="BF2428">
        <v>0</v>
      </c>
      <c r="BG2428">
        <v>0</v>
      </c>
      <c r="BH2428">
        <v>0</v>
      </c>
      <c r="BJ2428">
        <v>0</v>
      </c>
      <c r="BK2428">
        <v>0</v>
      </c>
      <c r="BN2428">
        <v>0</v>
      </c>
      <c r="BO2428">
        <v>0.6</v>
      </c>
      <c r="BP2428">
        <v>0</v>
      </c>
      <c r="BQ2428">
        <v>1</v>
      </c>
      <c r="BR2428">
        <v>5</v>
      </c>
      <c r="BS2428">
        <v>5067500003</v>
      </c>
      <c r="BT2428">
        <v>0</v>
      </c>
      <c r="BU2428">
        <v>198</v>
      </c>
      <c r="BV2428">
        <v>927121</v>
      </c>
      <c r="BW2428">
        <v>128931</v>
      </c>
      <c r="BX2428" t="s">
        <v>5282</v>
      </c>
      <c r="BZ2428" t="s">
        <v>6664</v>
      </c>
      <c r="CA2428">
        <v>52801</v>
      </c>
      <c r="CC2428">
        <v>5067500003</v>
      </c>
      <c r="CD2428" t="s">
        <v>7171</v>
      </c>
      <c r="CE2428">
        <v>1</v>
      </c>
      <c r="CF2428" t="s">
        <v>7198</v>
      </c>
      <c r="CG2428">
        <v>0</v>
      </c>
      <c r="CH2428">
        <v>416.703662323</v>
      </c>
      <c r="CI2428">
        <v>7535.4471474299999</v>
      </c>
      <c r="CJ2428" s="2">
        <f t="shared" si="185"/>
        <v>10.0404</v>
      </c>
      <c r="CK2428" s="2">
        <f t="shared" si="186"/>
        <v>26.7744</v>
      </c>
      <c r="CL2428" s="2">
        <f t="shared" si="187"/>
        <v>1.6</v>
      </c>
      <c r="CM2428" t="str">
        <f t="shared" si="188"/>
        <v>9 to 30 units</v>
      </c>
      <c r="CN2428" t="str">
        <f t="shared" si="189"/>
        <v>9 to 30 units</v>
      </c>
    </row>
    <row r="2429" spans="1:92" x14ac:dyDescent="0.25">
      <c r="A2429" s="1">
        <v>2428</v>
      </c>
      <c r="B2429" t="s">
        <v>90</v>
      </c>
      <c r="C2429">
        <v>6750</v>
      </c>
      <c r="D2429">
        <v>7</v>
      </c>
      <c r="E2429">
        <v>503</v>
      </c>
      <c r="F2429">
        <v>198</v>
      </c>
      <c r="G2429">
        <v>2013</v>
      </c>
      <c r="H2429">
        <v>31</v>
      </c>
      <c r="I2429">
        <v>51</v>
      </c>
      <c r="J2429">
        <v>10309</v>
      </c>
      <c r="K2429" t="s">
        <v>388</v>
      </c>
      <c r="L2429">
        <v>123</v>
      </c>
      <c r="M2429">
        <v>800</v>
      </c>
      <c r="N2429" t="s">
        <v>2634</v>
      </c>
      <c r="O2429" t="s">
        <v>2681</v>
      </c>
      <c r="U2429" t="s">
        <v>2800</v>
      </c>
      <c r="X2429" t="s">
        <v>2981</v>
      </c>
      <c r="Z2429" t="s">
        <v>2999</v>
      </c>
      <c r="AA2429" t="s">
        <v>3002</v>
      </c>
      <c r="AB2429">
        <v>11</v>
      </c>
      <c r="AC2429">
        <v>0</v>
      </c>
      <c r="AE2429" t="s">
        <v>5162</v>
      </c>
      <c r="AF2429">
        <v>8050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4</v>
      </c>
      <c r="AQ2429">
        <v>0</v>
      </c>
      <c r="AR2429">
        <v>0</v>
      </c>
      <c r="AS2429">
        <v>0</v>
      </c>
      <c r="AT2429">
        <v>0</v>
      </c>
      <c r="AU2429">
        <v>50</v>
      </c>
      <c r="AV2429">
        <v>161</v>
      </c>
      <c r="AW2429">
        <v>0</v>
      </c>
      <c r="AX2429">
        <v>0</v>
      </c>
      <c r="AZ2429">
        <v>0</v>
      </c>
      <c r="BA2429" t="s">
        <v>2999</v>
      </c>
      <c r="BB2429">
        <v>5</v>
      </c>
      <c r="BC2429">
        <v>5</v>
      </c>
      <c r="BD2429">
        <v>16258</v>
      </c>
      <c r="BE2429">
        <v>16258</v>
      </c>
      <c r="BF2429">
        <v>0</v>
      </c>
      <c r="BG2429">
        <v>0</v>
      </c>
      <c r="BH2429">
        <v>0</v>
      </c>
      <c r="BJ2429">
        <v>0</v>
      </c>
      <c r="BK2429">
        <v>0</v>
      </c>
      <c r="BN2429">
        <v>0</v>
      </c>
      <c r="BO2429">
        <v>0.6</v>
      </c>
      <c r="BP2429">
        <v>0</v>
      </c>
      <c r="BQ2429">
        <v>1</v>
      </c>
      <c r="BR2429">
        <v>5</v>
      </c>
      <c r="BS2429">
        <v>5067500007</v>
      </c>
      <c r="BT2429">
        <v>0</v>
      </c>
      <c r="BU2429">
        <v>198</v>
      </c>
      <c r="BV2429">
        <v>927026</v>
      </c>
      <c r="BW2429">
        <v>128902</v>
      </c>
      <c r="BX2429" t="s">
        <v>5282</v>
      </c>
      <c r="BZ2429" t="s">
        <v>6664</v>
      </c>
      <c r="CA2429">
        <v>52801</v>
      </c>
      <c r="CC2429">
        <v>5067500003</v>
      </c>
      <c r="CD2429" t="s">
        <v>7171</v>
      </c>
      <c r="CE2429">
        <v>1</v>
      </c>
      <c r="CF2429" t="s">
        <v>7198</v>
      </c>
      <c r="CG2429">
        <v>0</v>
      </c>
      <c r="CH2429">
        <v>422.16389159099998</v>
      </c>
      <c r="CI2429">
        <v>8045.5140179800001</v>
      </c>
      <c r="CJ2429" s="2">
        <f t="shared" si="185"/>
        <v>9.66</v>
      </c>
      <c r="CK2429" s="2">
        <f t="shared" si="186"/>
        <v>25.76</v>
      </c>
      <c r="CL2429" s="2">
        <f t="shared" si="187"/>
        <v>1.6</v>
      </c>
      <c r="CM2429" t="str">
        <f t="shared" si="188"/>
        <v>9 to 30 units</v>
      </c>
      <c r="CN2429" t="str">
        <f t="shared" si="189"/>
        <v>9 to 30 units</v>
      </c>
    </row>
    <row r="2430" spans="1:92" x14ac:dyDescent="0.25">
      <c r="A2430" s="1">
        <v>2429</v>
      </c>
      <c r="B2430" t="s">
        <v>90</v>
      </c>
      <c r="C2430">
        <v>6788</v>
      </c>
      <c r="D2430">
        <v>54</v>
      </c>
      <c r="E2430">
        <v>503</v>
      </c>
      <c r="F2430">
        <v>198</v>
      </c>
      <c r="G2430">
        <v>2015</v>
      </c>
      <c r="H2430">
        <v>31</v>
      </c>
      <c r="I2430">
        <v>51</v>
      </c>
      <c r="J2430">
        <v>10309</v>
      </c>
      <c r="K2430" t="s">
        <v>388</v>
      </c>
      <c r="L2430">
        <v>123</v>
      </c>
      <c r="M2430">
        <v>800</v>
      </c>
      <c r="N2430" t="s">
        <v>2486</v>
      </c>
      <c r="O2430" t="s">
        <v>2681</v>
      </c>
      <c r="U2430" t="s">
        <v>2800</v>
      </c>
      <c r="X2430" t="s">
        <v>2981</v>
      </c>
      <c r="Z2430" t="s">
        <v>2999</v>
      </c>
      <c r="AA2430" t="s">
        <v>3002</v>
      </c>
      <c r="AB2430">
        <v>11</v>
      </c>
      <c r="AC2430">
        <v>0</v>
      </c>
      <c r="AE2430" t="s">
        <v>5083</v>
      </c>
      <c r="AF2430">
        <v>5600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4</v>
      </c>
      <c r="AQ2430">
        <v>0</v>
      </c>
      <c r="AR2430">
        <v>0</v>
      </c>
      <c r="AS2430">
        <v>0</v>
      </c>
      <c r="AT2430">
        <v>0</v>
      </c>
      <c r="AU2430">
        <v>35</v>
      </c>
      <c r="AV2430">
        <v>160</v>
      </c>
      <c r="AW2430">
        <v>0</v>
      </c>
      <c r="AX2430">
        <v>0</v>
      </c>
      <c r="AZ2430">
        <v>0</v>
      </c>
      <c r="BA2430" t="s">
        <v>2999</v>
      </c>
      <c r="BB2430">
        <v>5</v>
      </c>
      <c r="BC2430">
        <v>5</v>
      </c>
      <c r="BD2430">
        <v>11160</v>
      </c>
      <c r="BE2430">
        <v>11160</v>
      </c>
      <c r="BF2430">
        <v>0</v>
      </c>
      <c r="BG2430">
        <v>0</v>
      </c>
      <c r="BH2430">
        <v>0</v>
      </c>
      <c r="BJ2430">
        <v>0</v>
      </c>
      <c r="BK2430">
        <v>0</v>
      </c>
      <c r="BN2430">
        <v>0</v>
      </c>
      <c r="BO2430">
        <v>0.6</v>
      </c>
      <c r="BP2430">
        <v>0</v>
      </c>
      <c r="BQ2430">
        <v>1</v>
      </c>
      <c r="BR2430">
        <v>5</v>
      </c>
      <c r="BS2430">
        <v>5067880054</v>
      </c>
      <c r="BT2430">
        <v>0</v>
      </c>
      <c r="BU2430">
        <v>198</v>
      </c>
      <c r="BV2430">
        <v>925809</v>
      </c>
      <c r="BW2430">
        <v>127756</v>
      </c>
      <c r="BX2430" t="s">
        <v>5282</v>
      </c>
      <c r="BZ2430" t="s">
        <v>6707</v>
      </c>
      <c r="CA2430">
        <v>52801</v>
      </c>
      <c r="CC2430">
        <v>0</v>
      </c>
      <c r="CE2430">
        <v>1</v>
      </c>
      <c r="CF2430" t="s">
        <v>7198</v>
      </c>
      <c r="CG2430">
        <v>0</v>
      </c>
      <c r="CH2430">
        <v>399.242296684</v>
      </c>
      <c r="CI2430">
        <v>5761.7042026700001</v>
      </c>
      <c r="CJ2430" s="2">
        <f t="shared" si="185"/>
        <v>6.72</v>
      </c>
      <c r="CK2430" s="2">
        <f t="shared" si="186"/>
        <v>17.920000000000002</v>
      </c>
      <c r="CL2430" s="2">
        <f t="shared" si="187"/>
        <v>1.6</v>
      </c>
      <c r="CM2430" t="str">
        <f t="shared" si="188"/>
        <v>1 to 8 units</v>
      </c>
      <c r="CN2430" t="str">
        <f t="shared" si="189"/>
        <v>9 to 30 units</v>
      </c>
    </row>
    <row r="2431" spans="1:92" x14ac:dyDescent="0.25">
      <c r="A2431" s="1">
        <v>2430</v>
      </c>
      <c r="B2431" t="s">
        <v>90</v>
      </c>
      <c r="C2431">
        <v>6810</v>
      </c>
      <c r="D2431">
        <v>22</v>
      </c>
      <c r="E2431">
        <v>503</v>
      </c>
      <c r="F2431">
        <v>198</v>
      </c>
      <c r="G2431">
        <v>2002</v>
      </c>
      <c r="H2431">
        <v>31</v>
      </c>
      <c r="I2431">
        <v>51</v>
      </c>
      <c r="J2431">
        <v>10309</v>
      </c>
      <c r="K2431" t="s">
        <v>388</v>
      </c>
      <c r="L2431">
        <v>123</v>
      </c>
      <c r="M2431">
        <v>800</v>
      </c>
      <c r="N2431" t="s">
        <v>2482</v>
      </c>
      <c r="O2431" t="s">
        <v>2681</v>
      </c>
      <c r="U2431" t="s">
        <v>2800</v>
      </c>
      <c r="X2431" t="s">
        <v>2981</v>
      </c>
      <c r="Z2431" t="s">
        <v>2999</v>
      </c>
      <c r="AA2431" t="s">
        <v>3002</v>
      </c>
      <c r="AB2431">
        <v>11</v>
      </c>
      <c r="AC2431">
        <v>0</v>
      </c>
      <c r="AE2431" t="s">
        <v>5079</v>
      </c>
      <c r="AF2431">
        <v>10710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4</v>
      </c>
      <c r="AQ2431">
        <v>0</v>
      </c>
      <c r="AR2431">
        <v>0</v>
      </c>
      <c r="AS2431">
        <v>0</v>
      </c>
      <c r="AT2431">
        <v>0</v>
      </c>
      <c r="AU2431">
        <v>63</v>
      </c>
      <c r="AV2431">
        <v>170</v>
      </c>
      <c r="AW2431">
        <v>0</v>
      </c>
      <c r="AX2431">
        <v>0</v>
      </c>
      <c r="AZ2431">
        <v>0</v>
      </c>
      <c r="BA2431" t="s">
        <v>2999</v>
      </c>
      <c r="BB2431">
        <v>5</v>
      </c>
      <c r="BC2431">
        <v>5</v>
      </c>
      <c r="BD2431">
        <v>18523</v>
      </c>
      <c r="BE2431">
        <v>18523</v>
      </c>
      <c r="BF2431">
        <v>0</v>
      </c>
      <c r="BG2431">
        <v>0</v>
      </c>
      <c r="BH2431">
        <v>0</v>
      </c>
      <c r="BJ2431">
        <v>0</v>
      </c>
      <c r="BK2431">
        <v>0</v>
      </c>
      <c r="BN2431">
        <v>0</v>
      </c>
      <c r="BO2431">
        <v>0.6</v>
      </c>
      <c r="BP2431">
        <v>0</v>
      </c>
      <c r="BQ2431">
        <v>1</v>
      </c>
      <c r="BR2431">
        <v>5</v>
      </c>
      <c r="BS2431">
        <v>5068100022</v>
      </c>
      <c r="BT2431">
        <v>0</v>
      </c>
      <c r="BU2431">
        <v>198</v>
      </c>
      <c r="BV2431">
        <v>925195</v>
      </c>
      <c r="BW2431">
        <v>130248</v>
      </c>
      <c r="BX2431" t="s">
        <v>5282</v>
      </c>
      <c r="BZ2431" t="s">
        <v>6705</v>
      </c>
      <c r="CA2431">
        <v>52801</v>
      </c>
      <c r="CC2431">
        <v>0</v>
      </c>
      <c r="CE2431">
        <v>1</v>
      </c>
      <c r="CF2431" t="s">
        <v>7198</v>
      </c>
      <c r="CG2431">
        <v>0</v>
      </c>
      <c r="CH2431">
        <v>452.15107807800001</v>
      </c>
      <c r="CI2431">
        <v>10552.1164226</v>
      </c>
      <c r="CJ2431" s="2">
        <f t="shared" si="185"/>
        <v>12.852</v>
      </c>
      <c r="CK2431" s="2">
        <f t="shared" si="186"/>
        <v>34.271999999999998</v>
      </c>
      <c r="CL2431" s="2">
        <f t="shared" si="187"/>
        <v>1.6</v>
      </c>
      <c r="CM2431" t="str">
        <f t="shared" si="188"/>
        <v>9 to 30 units</v>
      </c>
      <c r="CN2431" t="str">
        <f t="shared" si="189"/>
        <v>31 to 100 units</v>
      </c>
    </row>
    <row r="2432" spans="1:92" x14ac:dyDescent="0.25">
      <c r="A2432" s="1">
        <v>2431</v>
      </c>
      <c r="B2432" t="s">
        <v>90</v>
      </c>
      <c r="C2432">
        <v>6853</v>
      </c>
      <c r="D2432">
        <v>58</v>
      </c>
      <c r="E2432">
        <v>503</v>
      </c>
      <c r="F2432">
        <v>208.04</v>
      </c>
      <c r="G2432">
        <v>3004</v>
      </c>
      <c r="H2432">
        <v>31</v>
      </c>
      <c r="I2432">
        <v>51</v>
      </c>
      <c r="J2432">
        <v>10309</v>
      </c>
      <c r="K2432" t="s">
        <v>395</v>
      </c>
      <c r="L2432">
        <v>123</v>
      </c>
      <c r="M2432">
        <v>800</v>
      </c>
      <c r="N2432" t="s">
        <v>2450</v>
      </c>
      <c r="O2432" t="s">
        <v>2681</v>
      </c>
      <c r="U2432" t="s">
        <v>2800</v>
      </c>
      <c r="X2432" t="s">
        <v>2981</v>
      </c>
      <c r="Z2432" t="s">
        <v>2999</v>
      </c>
      <c r="AA2432" t="s">
        <v>3002</v>
      </c>
      <c r="AB2432">
        <v>11</v>
      </c>
      <c r="AC2432">
        <v>0</v>
      </c>
      <c r="AE2432" t="s">
        <v>5053</v>
      </c>
      <c r="AF2432">
        <v>18000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4</v>
      </c>
      <c r="AQ2432">
        <v>0</v>
      </c>
      <c r="AR2432">
        <v>0</v>
      </c>
      <c r="AS2432">
        <v>0</v>
      </c>
      <c r="AT2432">
        <v>0</v>
      </c>
      <c r="AU2432">
        <v>90</v>
      </c>
      <c r="AV2432">
        <v>200</v>
      </c>
      <c r="AW2432">
        <v>0</v>
      </c>
      <c r="AX2432">
        <v>0</v>
      </c>
      <c r="AZ2432">
        <v>0</v>
      </c>
      <c r="BA2432" t="s">
        <v>2999</v>
      </c>
      <c r="BB2432">
        <v>5</v>
      </c>
      <c r="BC2432">
        <v>5</v>
      </c>
      <c r="BD2432">
        <v>21600</v>
      </c>
      <c r="BE2432">
        <v>21600</v>
      </c>
      <c r="BF2432">
        <v>0</v>
      </c>
      <c r="BG2432">
        <v>0</v>
      </c>
      <c r="BH2432">
        <v>0</v>
      </c>
      <c r="BJ2432">
        <v>0</v>
      </c>
      <c r="BK2432">
        <v>0</v>
      </c>
      <c r="BN2432">
        <v>0</v>
      </c>
      <c r="BO2432">
        <v>0.6</v>
      </c>
      <c r="BP2432">
        <v>0</v>
      </c>
      <c r="BQ2432">
        <v>1</v>
      </c>
      <c r="BR2432">
        <v>5</v>
      </c>
      <c r="BS2432">
        <v>5068530058</v>
      </c>
      <c r="BT2432">
        <v>0</v>
      </c>
      <c r="BU2432">
        <v>20804</v>
      </c>
      <c r="BV2432">
        <v>929220</v>
      </c>
      <c r="BW2432">
        <v>132466</v>
      </c>
      <c r="BX2432" t="s">
        <v>5282</v>
      </c>
      <c r="BZ2432" t="s">
        <v>6694</v>
      </c>
      <c r="CA2432">
        <v>52802</v>
      </c>
      <c r="CC2432">
        <v>5068530058</v>
      </c>
      <c r="CD2432" t="s">
        <v>6840</v>
      </c>
      <c r="CE2432">
        <v>1</v>
      </c>
      <c r="CF2432" t="s">
        <v>7198</v>
      </c>
      <c r="CG2432">
        <v>0</v>
      </c>
      <c r="CH2432">
        <v>580.002058132</v>
      </c>
      <c r="CI2432">
        <v>18000.0694028</v>
      </c>
      <c r="CJ2432" s="2">
        <f t="shared" si="185"/>
        <v>21.6</v>
      </c>
      <c r="CK2432" s="2">
        <f t="shared" si="186"/>
        <v>57.6</v>
      </c>
      <c r="CL2432" s="2">
        <f t="shared" si="187"/>
        <v>1.6</v>
      </c>
      <c r="CM2432" t="str">
        <f t="shared" si="188"/>
        <v>9 to 30 units</v>
      </c>
      <c r="CN2432" t="str">
        <f t="shared" si="189"/>
        <v>31 to 100 units</v>
      </c>
    </row>
    <row r="2433" spans="1:92" x14ac:dyDescent="0.25">
      <c r="A2433" s="1">
        <v>2432</v>
      </c>
      <c r="B2433" t="s">
        <v>90</v>
      </c>
      <c r="C2433">
        <v>6855</v>
      </c>
      <c r="D2433">
        <v>50</v>
      </c>
      <c r="E2433">
        <v>503</v>
      </c>
      <c r="F2433">
        <v>208.04</v>
      </c>
      <c r="G2433">
        <v>3013</v>
      </c>
      <c r="H2433">
        <v>31</v>
      </c>
      <c r="I2433">
        <v>51</v>
      </c>
      <c r="J2433">
        <v>10309</v>
      </c>
      <c r="K2433" t="s">
        <v>395</v>
      </c>
      <c r="L2433">
        <v>123</v>
      </c>
      <c r="M2433">
        <v>800</v>
      </c>
      <c r="N2433" t="s">
        <v>2459</v>
      </c>
      <c r="O2433" t="s">
        <v>2681</v>
      </c>
      <c r="U2433" t="s">
        <v>2800</v>
      </c>
      <c r="X2433" t="s">
        <v>2981</v>
      </c>
      <c r="Z2433" t="s">
        <v>2999</v>
      </c>
      <c r="AA2433" t="s">
        <v>3002</v>
      </c>
      <c r="AB2433">
        <v>11</v>
      </c>
      <c r="AC2433">
        <v>0</v>
      </c>
      <c r="AE2433" t="s">
        <v>5060</v>
      </c>
      <c r="AF2433">
        <v>10918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4</v>
      </c>
      <c r="AQ2433">
        <v>0</v>
      </c>
      <c r="AR2433">
        <v>0</v>
      </c>
      <c r="AS2433">
        <v>0</v>
      </c>
      <c r="AT2433">
        <v>0</v>
      </c>
      <c r="AU2433">
        <v>80</v>
      </c>
      <c r="AV2433">
        <v>140</v>
      </c>
      <c r="AW2433">
        <v>0</v>
      </c>
      <c r="AX2433">
        <v>0</v>
      </c>
      <c r="AZ2433">
        <v>0</v>
      </c>
      <c r="BA2433" t="s">
        <v>3000</v>
      </c>
      <c r="BB2433">
        <v>3</v>
      </c>
      <c r="BC2433">
        <v>5</v>
      </c>
      <c r="BD2433">
        <v>14061</v>
      </c>
      <c r="BE2433">
        <v>14061</v>
      </c>
      <c r="BF2433">
        <v>0</v>
      </c>
      <c r="BG2433">
        <v>0</v>
      </c>
      <c r="BH2433">
        <v>0</v>
      </c>
      <c r="BJ2433">
        <v>0</v>
      </c>
      <c r="BK2433">
        <v>0</v>
      </c>
      <c r="BN2433">
        <v>0</v>
      </c>
      <c r="BO2433">
        <v>0.6</v>
      </c>
      <c r="BP2433">
        <v>0</v>
      </c>
      <c r="BQ2433">
        <v>1</v>
      </c>
      <c r="BR2433">
        <v>5</v>
      </c>
      <c r="BS2433">
        <v>5068550050</v>
      </c>
      <c r="BT2433">
        <v>0</v>
      </c>
      <c r="BU2433">
        <v>20804</v>
      </c>
      <c r="BV2433">
        <v>928937</v>
      </c>
      <c r="BW2433">
        <v>132541</v>
      </c>
      <c r="BX2433" t="s">
        <v>5282</v>
      </c>
      <c r="BZ2433" t="s">
        <v>6694</v>
      </c>
      <c r="CA2433">
        <v>52802</v>
      </c>
      <c r="CC2433">
        <v>0</v>
      </c>
      <c r="CE2433">
        <v>1</v>
      </c>
      <c r="CF2433" t="s">
        <v>7198</v>
      </c>
      <c r="CG2433">
        <v>0</v>
      </c>
      <c r="CH2433">
        <v>432.56490829500001</v>
      </c>
      <c r="CI2433">
        <v>10891.272934299999</v>
      </c>
      <c r="CJ2433" s="2">
        <f t="shared" si="185"/>
        <v>13.101600000000001</v>
      </c>
      <c r="CK2433" s="2">
        <f t="shared" si="186"/>
        <v>34.937599999999996</v>
      </c>
      <c r="CL2433" s="2">
        <f t="shared" si="187"/>
        <v>1.6</v>
      </c>
      <c r="CM2433" t="str">
        <f t="shared" si="188"/>
        <v>9 to 30 units</v>
      </c>
      <c r="CN2433" t="str">
        <f t="shared" si="189"/>
        <v>31 to 100 units</v>
      </c>
    </row>
    <row r="2434" spans="1:92" x14ac:dyDescent="0.25">
      <c r="A2434" s="1">
        <v>2433</v>
      </c>
      <c r="B2434" t="s">
        <v>90</v>
      </c>
      <c r="C2434">
        <v>6873</v>
      </c>
      <c r="D2434">
        <v>64</v>
      </c>
      <c r="E2434">
        <v>503</v>
      </c>
      <c r="F2434">
        <v>208.04</v>
      </c>
      <c r="G2434">
        <v>1019</v>
      </c>
      <c r="H2434">
        <v>31</v>
      </c>
      <c r="I2434">
        <v>51</v>
      </c>
      <c r="J2434">
        <v>10309</v>
      </c>
      <c r="K2434" t="s">
        <v>395</v>
      </c>
      <c r="L2434">
        <v>123</v>
      </c>
      <c r="M2434">
        <v>800</v>
      </c>
      <c r="N2434" t="s">
        <v>2427</v>
      </c>
      <c r="O2434" t="s">
        <v>2681</v>
      </c>
      <c r="U2434" t="s">
        <v>2800</v>
      </c>
      <c r="X2434" t="s">
        <v>2981</v>
      </c>
      <c r="Z2434" t="s">
        <v>2999</v>
      </c>
      <c r="AA2434" t="s">
        <v>3002</v>
      </c>
      <c r="AB2434">
        <v>11</v>
      </c>
      <c r="AC2434">
        <v>0</v>
      </c>
      <c r="AE2434" t="s">
        <v>5032</v>
      </c>
      <c r="AF2434">
        <v>6500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4</v>
      </c>
      <c r="AQ2434">
        <v>0</v>
      </c>
      <c r="AR2434">
        <v>0</v>
      </c>
      <c r="AS2434">
        <v>0</v>
      </c>
      <c r="AT2434">
        <v>0</v>
      </c>
      <c r="AU2434">
        <v>65</v>
      </c>
      <c r="AV2434">
        <v>100</v>
      </c>
      <c r="AW2434">
        <v>0</v>
      </c>
      <c r="AX2434">
        <v>0</v>
      </c>
      <c r="AZ2434">
        <v>0</v>
      </c>
      <c r="BA2434" t="s">
        <v>2999</v>
      </c>
      <c r="BB2434">
        <v>5</v>
      </c>
      <c r="BC2434">
        <v>5</v>
      </c>
      <c r="BD2434">
        <v>14831</v>
      </c>
      <c r="BE2434">
        <v>14831</v>
      </c>
      <c r="BF2434">
        <v>0</v>
      </c>
      <c r="BG2434">
        <v>0</v>
      </c>
      <c r="BH2434">
        <v>0</v>
      </c>
      <c r="BJ2434">
        <v>0</v>
      </c>
      <c r="BK2434">
        <v>0</v>
      </c>
      <c r="BN2434">
        <v>0</v>
      </c>
      <c r="BO2434">
        <v>0.6</v>
      </c>
      <c r="BP2434">
        <v>0</v>
      </c>
      <c r="BQ2434">
        <v>1</v>
      </c>
      <c r="BR2434">
        <v>5</v>
      </c>
      <c r="BS2434">
        <v>5068730064</v>
      </c>
      <c r="BT2434">
        <v>0</v>
      </c>
      <c r="BU2434">
        <v>20804</v>
      </c>
      <c r="BV2434">
        <v>928746</v>
      </c>
      <c r="BW2434">
        <v>134426</v>
      </c>
      <c r="BX2434" t="s">
        <v>5282</v>
      </c>
      <c r="BZ2434" t="s">
        <v>6674</v>
      </c>
      <c r="CA2434">
        <v>52802</v>
      </c>
      <c r="CC2434">
        <v>0</v>
      </c>
      <c r="CE2434">
        <v>1</v>
      </c>
      <c r="CF2434" t="s">
        <v>7198</v>
      </c>
      <c r="CG2434">
        <v>0</v>
      </c>
      <c r="CH2434">
        <v>334.50119978999999</v>
      </c>
      <c r="CI2434">
        <v>6705.1291020600002</v>
      </c>
      <c r="CJ2434" s="2">
        <f t="shared" ref="CJ2434:CJ2497" si="190">AF2434*BO2434/500</f>
        <v>7.8</v>
      </c>
      <c r="CK2434" s="2">
        <f t="shared" ref="CK2434:CK2497" si="191">AF2434*(SUM(BO2434:BQ2434))/500</f>
        <v>20.8</v>
      </c>
      <c r="CL2434" s="2">
        <f t="shared" ref="CL2434:CL2497" si="192">SUM(BO2434:BQ2434)</f>
        <v>1.6</v>
      </c>
      <c r="CM2434" t="str">
        <f t="shared" si="188"/>
        <v>1 to 8 units</v>
      </c>
      <c r="CN2434" t="str">
        <f t="shared" si="189"/>
        <v>9 to 30 units</v>
      </c>
    </row>
    <row r="2435" spans="1:92" x14ac:dyDescent="0.25">
      <c r="A2435" s="1">
        <v>2434</v>
      </c>
      <c r="B2435" t="s">
        <v>90</v>
      </c>
      <c r="C2435">
        <v>6878</v>
      </c>
      <c r="D2435">
        <v>4</v>
      </c>
      <c r="E2435">
        <v>503</v>
      </c>
      <c r="F2435">
        <v>208.04</v>
      </c>
      <c r="G2435">
        <v>1020</v>
      </c>
      <c r="H2435">
        <v>31</v>
      </c>
      <c r="I2435">
        <v>51</v>
      </c>
      <c r="J2435">
        <v>10309</v>
      </c>
      <c r="K2435" t="s">
        <v>395</v>
      </c>
      <c r="L2435">
        <v>123</v>
      </c>
      <c r="M2435">
        <v>800</v>
      </c>
      <c r="N2435" t="s">
        <v>2426</v>
      </c>
      <c r="O2435" t="s">
        <v>2681</v>
      </c>
      <c r="U2435" t="s">
        <v>2800</v>
      </c>
      <c r="X2435" t="s">
        <v>2981</v>
      </c>
      <c r="Z2435" t="s">
        <v>2999</v>
      </c>
      <c r="AA2435" t="s">
        <v>3002</v>
      </c>
      <c r="AB2435">
        <v>11</v>
      </c>
      <c r="AC2435">
        <v>0</v>
      </c>
      <c r="AE2435" t="s">
        <v>5031</v>
      </c>
      <c r="AF2435">
        <v>6000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4</v>
      </c>
      <c r="AQ2435">
        <v>0</v>
      </c>
      <c r="AR2435">
        <v>0</v>
      </c>
      <c r="AS2435">
        <v>0</v>
      </c>
      <c r="AT2435">
        <v>0</v>
      </c>
      <c r="AU2435">
        <v>60</v>
      </c>
      <c r="AV2435">
        <v>100</v>
      </c>
      <c r="AW2435">
        <v>0</v>
      </c>
      <c r="AX2435">
        <v>0</v>
      </c>
      <c r="AZ2435">
        <v>0</v>
      </c>
      <c r="BA2435" t="s">
        <v>2999</v>
      </c>
      <c r="BB2435">
        <v>5</v>
      </c>
      <c r="BC2435">
        <v>5</v>
      </c>
      <c r="BD2435">
        <v>15000</v>
      </c>
      <c r="BE2435">
        <v>15000</v>
      </c>
      <c r="BF2435">
        <v>0</v>
      </c>
      <c r="BG2435">
        <v>0</v>
      </c>
      <c r="BH2435">
        <v>0</v>
      </c>
      <c r="BJ2435">
        <v>0</v>
      </c>
      <c r="BK2435">
        <v>0</v>
      </c>
      <c r="BN2435">
        <v>0</v>
      </c>
      <c r="BO2435">
        <v>0.6</v>
      </c>
      <c r="BP2435">
        <v>0</v>
      </c>
      <c r="BQ2435">
        <v>1</v>
      </c>
      <c r="BR2435">
        <v>5</v>
      </c>
      <c r="BS2435">
        <v>5068780004</v>
      </c>
      <c r="BT2435">
        <v>0</v>
      </c>
      <c r="BU2435">
        <v>20804</v>
      </c>
      <c r="BV2435">
        <v>928150</v>
      </c>
      <c r="BW2435">
        <v>134106</v>
      </c>
      <c r="BX2435" t="s">
        <v>5282</v>
      </c>
      <c r="BZ2435" t="s">
        <v>6673</v>
      </c>
      <c r="CA2435">
        <v>52802</v>
      </c>
      <c r="CC2435">
        <v>0</v>
      </c>
      <c r="CE2435">
        <v>1</v>
      </c>
      <c r="CF2435" t="s">
        <v>7198</v>
      </c>
      <c r="CG2435">
        <v>0</v>
      </c>
      <c r="CH2435">
        <v>323.58807597499998</v>
      </c>
      <c r="CI2435">
        <v>6179.3713880100004</v>
      </c>
      <c r="CJ2435" s="2">
        <f t="shared" si="190"/>
        <v>7.2</v>
      </c>
      <c r="CK2435" s="2">
        <f t="shared" si="191"/>
        <v>19.2</v>
      </c>
      <c r="CL2435" s="2">
        <f t="shared" si="192"/>
        <v>1.6</v>
      </c>
      <c r="CM2435" t="str">
        <f t="shared" ref="CM2435:CM2498" si="193">IF(CJ2435=0, "No Residential", IF(CJ2435&lt;=8,"1 to 8 units",IF(CJ2435&lt;=30,"9 to 30 units",IF(CJ2435&lt;=100,"31 to 100 units","Over 100 units"))))</f>
        <v>1 to 8 units</v>
      </c>
      <c r="CN2435" t="str">
        <f t="shared" ref="CN2435:CN2498" si="194">IF(CK2435=0, "No Residential", IF(CK2435&lt;=8,"1 to 8 units",IF(CK2435&lt;=30,"9 to 30 units",IF(CK2435&lt;=100,"31 to 100 units","Over 100 units"))))</f>
        <v>9 to 30 units</v>
      </c>
    </row>
    <row r="2436" spans="1:92" x14ac:dyDescent="0.25">
      <c r="A2436" s="1">
        <v>2435</v>
      </c>
      <c r="B2436" t="s">
        <v>90</v>
      </c>
      <c r="C2436">
        <v>6901</v>
      </c>
      <c r="D2436">
        <v>250</v>
      </c>
      <c r="E2436">
        <v>503</v>
      </c>
      <c r="F2436">
        <v>208.03</v>
      </c>
      <c r="G2436">
        <v>3011</v>
      </c>
      <c r="H2436">
        <v>31</v>
      </c>
      <c r="I2436">
        <v>51</v>
      </c>
      <c r="J2436">
        <v>10309</v>
      </c>
      <c r="K2436" t="s">
        <v>395</v>
      </c>
      <c r="L2436">
        <v>123</v>
      </c>
      <c r="M2436">
        <v>800</v>
      </c>
      <c r="N2436" t="s">
        <v>2475</v>
      </c>
      <c r="O2436" t="s">
        <v>2681</v>
      </c>
      <c r="U2436" t="s">
        <v>2800</v>
      </c>
      <c r="X2436" t="s">
        <v>2981</v>
      </c>
      <c r="Z2436" t="s">
        <v>2999</v>
      </c>
      <c r="AA2436" t="s">
        <v>3002</v>
      </c>
      <c r="AB2436">
        <v>11</v>
      </c>
      <c r="AC2436">
        <v>0</v>
      </c>
      <c r="AD2436" t="s">
        <v>3009</v>
      </c>
      <c r="AE2436" t="s">
        <v>5072</v>
      </c>
      <c r="AF2436">
        <v>77367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4</v>
      </c>
      <c r="AQ2436">
        <v>0</v>
      </c>
      <c r="AR2436">
        <v>0</v>
      </c>
      <c r="AS2436">
        <v>0</v>
      </c>
      <c r="AT2436">
        <v>0</v>
      </c>
      <c r="AU2436">
        <v>350</v>
      </c>
      <c r="AV2436">
        <v>495</v>
      </c>
      <c r="AW2436">
        <v>0</v>
      </c>
      <c r="AX2436">
        <v>0</v>
      </c>
      <c r="AZ2436">
        <v>0</v>
      </c>
      <c r="BA2436" t="s">
        <v>3000</v>
      </c>
      <c r="BB2436">
        <v>5</v>
      </c>
      <c r="BC2436">
        <v>5</v>
      </c>
      <c r="BD2436">
        <v>12626</v>
      </c>
      <c r="BE2436">
        <v>12626</v>
      </c>
      <c r="BF2436">
        <v>0</v>
      </c>
      <c r="BG2436">
        <v>0</v>
      </c>
      <c r="BH2436">
        <v>0</v>
      </c>
      <c r="BJ2436">
        <v>0</v>
      </c>
      <c r="BK2436">
        <v>0</v>
      </c>
      <c r="BN2436">
        <v>0</v>
      </c>
      <c r="BO2436">
        <v>0.6</v>
      </c>
      <c r="BP2436">
        <v>0</v>
      </c>
      <c r="BQ2436">
        <v>1</v>
      </c>
      <c r="BR2436">
        <v>5</v>
      </c>
      <c r="BS2436">
        <v>5069010250</v>
      </c>
      <c r="BT2436">
        <v>0</v>
      </c>
      <c r="BU2436">
        <v>20803</v>
      </c>
      <c r="BV2436">
        <v>927527</v>
      </c>
      <c r="BW2436">
        <v>131117</v>
      </c>
      <c r="BX2436" t="s">
        <v>5282</v>
      </c>
      <c r="BZ2436" t="s">
        <v>6703</v>
      </c>
      <c r="CA2436">
        <v>52802</v>
      </c>
      <c r="CC2436">
        <v>0</v>
      </c>
      <c r="CE2436">
        <v>1</v>
      </c>
      <c r="CF2436" t="s">
        <v>7198</v>
      </c>
      <c r="CG2436">
        <v>0</v>
      </c>
      <c r="CH2436">
        <v>1724.69598354</v>
      </c>
      <c r="CI2436">
        <v>66374.741739300007</v>
      </c>
      <c r="CJ2436" s="2">
        <f t="shared" si="190"/>
        <v>92.840399999999988</v>
      </c>
      <c r="CK2436" s="2">
        <f t="shared" si="191"/>
        <v>247.57440000000003</v>
      </c>
      <c r="CL2436" s="2">
        <f t="shared" si="192"/>
        <v>1.6</v>
      </c>
      <c r="CM2436" t="str">
        <f t="shared" si="193"/>
        <v>31 to 100 units</v>
      </c>
      <c r="CN2436" t="str">
        <f t="shared" si="194"/>
        <v>Over 100 units</v>
      </c>
    </row>
    <row r="2437" spans="1:92" x14ac:dyDescent="0.25">
      <c r="A2437" s="1">
        <v>2436</v>
      </c>
      <c r="B2437" t="s">
        <v>90</v>
      </c>
      <c r="C2437">
        <v>6907</v>
      </c>
      <c r="D2437">
        <v>62</v>
      </c>
      <c r="E2437">
        <v>503</v>
      </c>
      <c r="F2437">
        <v>208.03</v>
      </c>
      <c r="G2437">
        <v>3002</v>
      </c>
      <c r="H2437">
        <v>31</v>
      </c>
      <c r="I2437">
        <v>51</v>
      </c>
      <c r="J2437">
        <v>10309</v>
      </c>
      <c r="K2437" t="s">
        <v>395</v>
      </c>
      <c r="L2437">
        <v>123</v>
      </c>
      <c r="M2437">
        <v>800</v>
      </c>
      <c r="N2437" t="s">
        <v>2628</v>
      </c>
      <c r="O2437" t="s">
        <v>2681</v>
      </c>
      <c r="U2437" t="s">
        <v>2800</v>
      </c>
      <c r="X2437" t="s">
        <v>2981</v>
      </c>
      <c r="Z2437" t="s">
        <v>2999</v>
      </c>
      <c r="AA2437" t="s">
        <v>3002</v>
      </c>
      <c r="AB2437">
        <v>11</v>
      </c>
      <c r="AC2437">
        <v>0</v>
      </c>
      <c r="AE2437" t="s">
        <v>5157</v>
      </c>
      <c r="AF2437">
        <v>5000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7</v>
      </c>
      <c r="AQ2437">
        <v>1</v>
      </c>
      <c r="AR2437">
        <v>0</v>
      </c>
      <c r="AS2437">
        <v>0</v>
      </c>
      <c r="AT2437">
        <v>0</v>
      </c>
      <c r="AU2437">
        <v>50</v>
      </c>
      <c r="AV2437">
        <v>100</v>
      </c>
      <c r="AW2437">
        <v>0</v>
      </c>
      <c r="AX2437">
        <v>0</v>
      </c>
      <c r="AZ2437">
        <v>0</v>
      </c>
      <c r="BA2437" t="s">
        <v>2999</v>
      </c>
      <c r="BB2437">
        <v>5</v>
      </c>
      <c r="BC2437">
        <v>5</v>
      </c>
      <c r="BD2437">
        <v>15660</v>
      </c>
      <c r="BE2437">
        <v>23940</v>
      </c>
      <c r="BF2437">
        <v>0</v>
      </c>
      <c r="BG2437">
        <v>0</v>
      </c>
      <c r="BH2437">
        <v>0</v>
      </c>
      <c r="BJ2437">
        <v>0</v>
      </c>
      <c r="BK2437">
        <v>0</v>
      </c>
      <c r="BN2437">
        <v>0</v>
      </c>
      <c r="BO2437">
        <v>0.6</v>
      </c>
      <c r="BP2437">
        <v>0</v>
      </c>
      <c r="BQ2437">
        <v>1</v>
      </c>
      <c r="BR2437">
        <v>5</v>
      </c>
      <c r="BS2437">
        <v>5069070062</v>
      </c>
      <c r="BT2437">
        <v>0</v>
      </c>
      <c r="BU2437">
        <v>20803</v>
      </c>
      <c r="BV2437">
        <v>927361</v>
      </c>
      <c r="BW2437">
        <v>132713</v>
      </c>
      <c r="BX2437" t="s">
        <v>5282</v>
      </c>
      <c r="BZ2437" t="s">
        <v>6703</v>
      </c>
      <c r="CA2437">
        <v>52802</v>
      </c>
      <c r="CC2437">
        <v>5069070062</v>
      </c>
      <c r="CD2437" t="s">
        <v>6961</v>
      </c>
      <c r="CE2437">
        <v>1</v>
      </c>
      <c r="CF2437" t="s">
        <v>7198</v>
      </c>
      <c r="CG2437">
        <v>0</v>
      </c>
      <c r="CH2437">
        <v>294.86321144700003</v>
      </c>
      <c r="CI2437">
        <v>4806.1610583900001</v>
      </c>
      <c r="CJ2437" s="2">
        <f t="shared" si="190"/>
        <v>6</v>
      </c>
      <c r="CK2437" s="2">
        <f t="shared" si="191"/>
        <v>16</v>
      </c>
      <c r="CL2437" s="2">
        <f t="shared" si="192"/>
        <v>1.6</v>
      </c>
      <c r="CM2437" t="str">
        <f t="shared" si="193"/>
        <v>1 to 8 units</v>
      </c>
      <c r="CN2437" t="str">
        <f t="shared" si="194"/>
        <v>9 to 30 units</v>
      </c>
    </row>
    <row r="2438" spans="1:92" x14ac:dyDescent="0.25">
      <c r="A2438" s="1">
        <v>2437</v>
      </c>
      <c r="B2438" t="s">
        <v>90</v>
      </c>
      <c r="C2438">
        <v>6944</v>
      </c>
      <c r="D2438">
        <v>200</v>
      </c>
      <c r="E2438">
        <v>503</v>
      </c>
      <c r="F2438">
        <v>208.03</v>
      </c>
      <c r="G2438">
        <v>3004</v>
      </c>
      <c r="H2438">
        <v>31</v>
      </c>
      <c r="I2438">
        <v>51</v>
      </c>
      <c r="J2438">
        <v>10309</v>
      </c>
      <c r="K2438" t="s">
        <v>395</v>
      </c>
      <c r="L2438">
        <v>123</v>
      </c>
      <c r="M2438">
        <v>800</v>
      </c>
      <c r="N2438" t="s">
        <v>2485</v>
      </c>
      <c r="O2438" t="s">
        <v>2681</v>
      </c>
      <c r="U2438" t="s">
        <v>2800</v>
      </c>
      <c r="X2438" t="s">
        <v>2981</v>
      </c>
      <c r="Z2438" t="s">
        <v>2999</v>
      </c>
      <c r="AA2438" t="s">
        <v>3002</v>
      </c>
      <c r="AB2438">
        <v>11</v>
      </c>
      <c r="AC2438">
        <v>0</v>
      </c>
      <c r="AE2438" t="s">
        <v>5082</v>
      </c>
      <c r="AF2438">
        <v>4800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4</v>
      </c>
      <c r="AQ2438">
        <v>0</v>
      </c>
      <c r="AR2438">
        <v>0</v>
      </c>
      <c r="AS2438">
        <v>0</v>
      </c>
      <c r="AT2438">
        <v>0</v>
      </c>
      <c r="AU2438">
        <v>40</v>
      </c>
      <c r="AV2438">
        <v>120</v>
      </c>
      <c r="AW2438">
        <v>0</v>
      </c>
      <c r="AX2438">
        <v>0</v>
      </c>
      <c r="AZ2438">
        <v>0</v>
      </c>
      <c r="BA2438" t="s">
        <v>2999</v>
      </c>
      <c r="BB2438">
        <v>5</v>
      </c>
      <c r="BC2438">
        <v>5</v>
      </c>
      <c r="BD2438">
        <v>3817</v>
      </c>
      <c r="BE2438">
        <v>3817</v>
      </c>
      <c r="BF2438">
        <v>0</v>
      </c>
      <c r="BG2438">
        <v>0</v>
      </c>
      <c r="BH2438">
        <v>0</v>
      </c>
      <c r="BJ2438">
        <v>0</v>
      </c>
      <c r="BK2438">
        <v>0</v>
      </c>
      <c r="BN2438">
        <v>0</v>
      </c>
      <c r="BO2438">
        <v>0.6</v>
      </c>
      <c r="BP2438">
        <v>0</v>
      </c>
      <c r="BQ2438">
        <v>1</v>
      </c>
      <c r="BR2438">
        <v>5</v>
      </c>
      <c r="BS2438">
        <v>5069440200</v>
      </c>
      <c r="BT2438">
        <v>0</v>
      </c>
      <c r="BU2438">
        <v>20803</v>
      </c>
      <c r="BV2438">
        <v>926135</v>
      </c>
      <c r="BW2438">
        <v>131082</v>
      </c>
      <c r="BX2438" t="s">
        <v>5282</v>
      </c>
      <c r="BZ2438" t="s">
        <v>6706</v>
      </c>
      <c r="CA2438">
        <v>52802</v>
      </c>
      <c r="CC2438">
        <v>5069440030</v>
      </c>
      <c r="CD2438" t="s">
        <v>7178</v>
      </c>
      <c r="CE2438">
        <v>1</v>
      </c>
      <c r="CF2438" t="s">
        <v>7198</v>
      </c>
      <c r="CG2438">
        <v>0</v>
      </c>
      <c r="CH2438">
        <v>321.321494734</v>
      </c>
      <c r="CI2438">
        <v>4764.7277005899996</v>
      </c>
      <c r="CJ2438" s="2">
        <f t="shared" si="190"/>
        <v>5.76</v>
      </c>
      <c r="CK2438" s="2">
        <f t="shared" si="191"/>
        <v>15.36</v>
      </c>
      <c r="CL2438" s="2">
        <f t="shared" si="192"/>
        <v>1.6</v>
      </c>
      <c r="CM2438" t="str">
        <f t="shared" si="193"/>
        <v>1 to 8 units</v>
      </c>
      <c r="CN2438" t="str">
        <f t="shared" si="194"/>
        <v>9 to 30 units</v>
      </c>
    </row>
    <row r="2439" spans="1:92" x14ac:dyDescent="0.25">
      <c r="A2439" s="1">
        <v>2438</v>
      </c>
      <c r="B2439" t="s">
        <v>90</v>
      </c>
      <c r="C2439">
        <v>6979</v>
      </c>
      <c r="D2439">
        <v>124</v>
      </c>
      <c r="E2439">
        <v>503</v>
      </c>
      <c r="F2439">
        <v>208.03</v>
      </c>
      <c r="H2439">
        <v>31</v>
      </c>
      <c r="I2439">
        <v>51</v>
      </c>
      <c r="J2439">
        <v>10309</v>
      </c>
      <c r="K2439" t="s">
        <v>396</v>
      </c>
      <c r="L2439">
        <v>123</v>
      </c>
      <c r="M2439">
        <v>800</v>
      </c>
      <c r="N2439" t="s">
        <v>2542</v>
      </c>
      <c r="O2439" t="s">
        <v>2685</v>
      </c>
      <c r="U2439" t="s">
        <v>2800</v>
      </c>
      <c r="X2439" t="s">
        <v>2984</v>
      </c>
      <c r="Z2439" t="s">
        <v>2999</v>
      </c>
      <c r="AA2439" t="s">
        <v>3002</v>
      </c>
      <c r="AB2439">
        <v>11</v>
      </c>
      <c r="AC2439">
        <v>0</v>
      </c>
      <c r="AE2439" t="s">
        <v>5135</v>
      </c>
      <c r="AF2439">
        <v>3070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</v>
      </c>
      <c r="AQ2439">
        <v>0</v>
      </c>
      <c r="AR2439">
        <v>0</v>
      </c>
      <c r="AS2439">
        <v>0</v>
      </c>
      <c r="AT2439">
        <v>0</v>
      </c>
      <c r="AU2439">
        <v>31</v>
      </c>
      <c r="AV2439">
        <v>122</v>
      </c>
      <c r="AW2439">
        <v>0</v>
      </c>
      <c r="AX2439">
        <v>0</v>
      </c>
      <c r="AZ2439">
        <v>0</v>
      </c>
      <c r="BA2439" t="s">
        <v>3000</v>
      </c>
      <c r="BB2439">
        <v>5</v>
      </c>
      <c r="BC2439">
        <v>5</v>
      </c>
      <c r="BD2439">
        <v>3186</v>
      </c>
      <c r="BE2439">
        <v>3186</v>
      </c>
      <c r="BF2439">
        <v>0</v>
      </c>
      <c r="BG2439">
        <v>0</v>
      </c>
      <c r="BH2439">
        <v>0</v>
      </c>
      <c r="BJ2439">
        <v>0</v>
      </c>
      <c r="BK2439">
        <v>0</v>
      </c>
      <c r="BN2439">
        <v>0</v>
      </c>
      <c r="BO2439">
        <v>0.6</v>
      </c>
      <c r="BP2439">
        <v>0</v>
      </c>
      <c r="BQ2439">
        <v>1</v>
      </c>
      <c r="BR2439">
        <v>5</v>
      </c>
      <c r="BS2439">
        <v>5069790124</v>
      </c>
      <c r="BT2439">
        <v>0</v>
      </c>
      <c r="BU2439">
        <v>20803</v>
      </c>
      <c r="BV2439">
        <v>0</v>
      </c>
      <c r="BW2439">
        <v>0</v>
      </c>
      <c r="BX2439" t="s">
        <v>5282</v>
      </c>
      <c r="BZ2439" t="s">
        <v>6720</v>
      </c>
      <c r="CA2439">
        <v>52802</v>
      </c>
      <c r="CC2439">
        <v>5070190001</v>
      </c>
      <c r="CD2439" t="s">
        <v>7182</v>
      </c>
      <c r="CE2439">
        <v>1</v>
      </c>
      <c r="CF2439" t="s">
        <v>7198</v>
      </c>
      <c r="CG2439">
        <v>0</v>
      </c>
      <c r="CH2439">
        <v>274.81522935100003</v>
      </c>
      <c r="CI2439">
        <v>3002.3850645699999</v>
      </c>
      <c r="CJ2439" s="2">
        <f t="shared" si="190"/>
        <v>3.6840000000000002</v>
      </c>
      <c r="CK2439" s="2">
        <f t="shared" si="191"/>
        <v>9.8239999999999998</v>
      </c>
      <c r="CL2439" s="2">
        <f t="shared" si="192"/>
        <v>1.6</v>
      </c>
      <c r="CM2439" t="str">
        <f t="shared" si="193"/>
        <v>1 to 8 units</v>
      </c>
      <c r="CN2439" t="str">
        <f t="shared" si="194"/>
        <v>9 to 30 units</v>
      </c>
    </row>
    <row r="2440" spans="1:92" x14ac:dyDescent="0.25">
      <c r="A2440" s="1">
        <v>2439</v>
      </c>
      <c r="B2440" t="s">
        <v>90</v>
      </c>
      <c r="C2440">
        <v>6993</v>
      </c>
      <c r="D2440">
        <v>187</v>
      </c>
      <c r="E2440">
        <v>503</v>
      </c>
      <c r="F2440">
        <v>208.03</v>
      </c>
      <c r="G2440">
        <v>3024</v>
      </c>
      <c r="H2440">
        <v>31</v>
      </c>
      <c r="I2440">
        <v>51</v>
      </c>
      <c r="J2440">
        <v>10309</v>
      </c>
      <c r="K2440" t="s">
        <v>395</v>
      </c>
      <c r="L2440">
        <v>123</v>
      </c>
      <c r="M2440">
        <v>800</v>
      </c>
      <c r="N2440" t="s">
        <v>2529</v>
      </c>
      <c r="O2440" t="s">
        <v>2681</v>
      </c>
      <c r="U2440" t="s">
        <v>2800</v>
      </c>
      <c r="X2440" t="s">
        <v>2981</v>
      </c>
      <c r="Z2440" t="s">
        <v>2999</v>
      </c>
      <c r="AA2440" t="s">
        <v>3002</v>
      </c>
      <c r="AB2440">
        <v>11</v>
      </c>
      <c r="AC2440">
        <v>0</v>
      </c>
      <c r="AE2440" t="s">
        <v>5122</v>
      </c>
      <c r="AF2440">
        <v>12215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44.42</v>
      </c>
      <c r="AV2440">
        <v>275</v>
      </c>
      <c r="AW2440">
        <v>0</v>
      </c>
      <c r="AX2440">
        <v>0</v>
      </c>
      <c r="AZ2440">
        <v>0</v>
      </c>
      <c r="BA2440" t="s">
        <v>2999</v>
      </c>
      <c r="BB2440">
        <v>5</v>
      </c>
      <c r="BC2440">
        <v>5</v>
      </c>
      <c r="BD2440">
        <v>18777</v>
      </c>
      <c r="BE2440">
        <v>18777</v>
      </c>
      <c r="BF2440">
        <v>0</v>
      </c>
      <c r="BG2440">
        <v>0</v>
      </c>
      <c r="BH2440">
        <v>0</v>
      </c>
      <c r="BJ2440">
        <v>0</v>
      </c>
      <c r="BK2440">
        <v>0</v>
      </c>
      <c r="BN2440">
        <v>0</v>
      </c>
      <c r="BO2440">
        <v>0.6</v>
      </c>
      <c r="BP2440">
        <v>0</v>
      </c>
      <c r="BQ2440">
        <v>1</v>
      </c>
      <c r="BR2440">
        <v>5</v>
      </c>
      <c r="BS2440">
        <v>5069930187</v>
      </c>
      <c r="BT2440">
        <v>0</v>
      </c>
      <c r="BU2440">
        <v>20803</v>
      </c>
      <c r="BV2440">
        <v>924748</v>
      </c>
      <c r="BW2440">
        <v>130449</v>
      </c>
      <c r="BX2440" t="s">
        <v>5282</v>
      </c>
      <c r="BZ2440" t="s">
        <v>6682</v>
      </c>
      <c r="CA2440">
        <v>52802</v>
      </c>
      <c r="CC2440">
        <v>0</v>
      </c>
      <c r="CE2440">
        <v>1</v>
      </c>
      <c r="CF2440" t="s">
        <v>7198</v>
      </c>
      <c r="CG2440">
        <v>0</v>
      </c>
      <c r="CH2440">
        <v>649.08222655899999</v>
      </c>
      <c r="CI2440">
        <v>13164.548146499999</v>
      </c>
      <c r="CJ2440" s="2">
        <f t="shared" si="190"/>
        <v>14.657999999999999</v>
      </c>
      <c r="CK2440" s="2">
        <f t="shared" si="191"/>
        <v>39.088000000000001</v>
      </c>
      <c r="CL2440" s="2">
        <f t="shared" si="192"/>
        <v>1.6</v>
      </c>
      <c r="CM2440" t="str">
        <f t="shared" si="193"/>
        <v>9 to 30 units</v>
      </c>
      <c r="CN2440" t="str">
        <f t="shared" si="194"/>
        <v>31 to 100 units</v>
      </c>
    </row>
    <row r="2441" spans="1:92" x14ac:dyDescent="0.25">
      <c r="A2441" s="1">
        <v>2440</v>
      </c>
      <c r="B2441" t="s">
        <v>90</v>
      </c>
      <c r="C2441">
        <v>6998</v>
      </c>
      <c r="D2441">
        <v>14</v>
      </c>
      <c r="E2441">
        <v>503</v>
      </c>
      <c r="F2441">
        <v>208.03</v>
      </c>
      <c r="G2441">
        <v>3013</v>
      </c>
      <c r="H2441">
        <v>31</v>
      </c>
      <c r="I2441">
        <v>51</v>
      </c>
      <c r="J2441">
        <v>10309</v>
      </c>
      <c r="K2441" t="s">
        <v>395</v>
      </c>
      <c r="L2441">
        <v>123</v>
      </c>
      <c r="M2441">
        <v>800</v>
      </c>
      <c r="N2441" t="s">
        <v>2436</v>
      </c>
      <c r="O2441" t="s">
        <v>2681</v>
      </c>
      <c r="U2441" t="s">
        <v>2800</v>
      </c>
      <c r="X2441" t="s">
        <v>2981</v>
      </c>
      <c r="Z2441" t="s">
        <v>2999</v>
      </c>
      <c r="AA2441" t="s">
        <v>3002</v>
      </c>
      <c r="AB2441">
        <v>11</v>
      </c>
      <c r="AC2441">
        <v>0</v>
      </c>
      <c r="AE2441" t="s">
        <v>5040</v>
      </c>
      <c r="AF2441">
        <v>5400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40</v>
      </c>
      <c r="AV2441">
        <v>135</v>
      </c>
      <c r="AW2441">
        <v>0</v>
      </c>
      <c r="AX2441">
        <v>0</v>
      </c>
      <c r="AZ2441">
        <v>0</v>
      </c>
      <c r="BA2441" t="s">
        <v>2999</v>
      </c>
      <c r="BB2441">
        <v>5</v>
      </c>
      <c r="BC2441">
        <v>5</v>
      </c>
      <c r="BD2441">
        <v>3500</v>
      </c>
      <c r="BE2441">
        <v>3500</v>
      </c>
      <c r="BF2441">
        <v>0</v>
      </c>
      <c r="BG2441">
        <v>0</v>
      </c>
      <c r="BH2441">
        <v>0</v>
      </c>
      <c r="BJ2441">
        <v>0</v>
      </c>
      <c r="BK2441">
        <v>0</v>
      </c>
      <c r="BN2441">
        <v>0</v>
      </c>
      <c r="BO2441">
        <v>0.6</v>
      </c>
      <c r="BP2441">
        <v>0</v>
      </c>
      <c r="BQ2441">
        <v>1</v>
      </c>
      <c r="BR2441">
        <v>5</v>
      </c>
      <c r="BS2441">
        <v>5069980014</v>
      </c>
      <c r="BT2441">
        <v>0</v>
      </c>
      <c r="BU2441">
        <v>20803</v>
      </c>
      <c r="BV2441">
        <v>924303</v>
      </c>
      <c r="BW2441">
        <v>131314</v>
      </c>
      <c r="BX2441" t="s">
        <v>5282</v>
      </c>
      <c r="BZ2441" t="s">
        <v>6682</v>
      </c>
      <c r="CA2441">
        <v>52802</v>
      </c>
      <c r="CC2441">
        <v>0</v>
      </c>
      <c r="CE2441">
        <v>1</v>
      </c>
      <c r="CF2441" t="s">
        <v>7198</v>
      </c>
      <c r="CG2441">
        <v>0</v>
      </c>
      <c r="CH2441">
        <v>348.50157957699997</v>
      </c>
      <c r="CI2441">
        <v>5308.8227266900003</v>
      </c>
      <c r="CJ2441" s="2">
        <f t="shared" si="190"/>
        <v>6.48</v>
      </c>
      <c r="CK2441" s="2">
        <f t="shared" si="191"/>
        <v>17.28</v>
      </c>
      <c r="CL2441" s="2">
        <f t="shared" si="192"/>
        <v>1.6</v>
      </c>
      <c r="CM2441" t="str">
        <f t="shared" si="193"/>
        <v>1 to 8 units</v>
      </c>
      <c r="CN2441" t="str">
        <f t="shared" si="194"/>
        <v>9 to 30 units</v>
      </c>
    </row>
    <row r="2442" spans="1:92" x14ac:dyDescent="0.25">
      <c r="A2442" s="1">
        <v>2441</v>
      </c>
      <c r="B2442" t="s">
        <v>90</v>
      </c>
      <c r="C2442">
        <v>7020</v>
      </c>
      <c r="D2442">
        <v>138</v>
      </c>
      <c r="E2442">
        <v>503</v>
      </c>
      <c r="F2442">
        <v>208.03</v>
      </c>
      <c r="G2442">
        <v>1000</v>
      </c>
      <c r="H2442">
        <v>31</v>
      </c>
      <c r="I2442">
        <v>51</v>
      </c>
      <c r="J2442">
        <v>10309</v>
      </c>
      <c r="K2442" t="s">
        <v>396</v>
      </c>
      <c r="L2442">
        <v>123</v>
      </c>
      <c r="M2442">
        <v>800</v>
      </c>
      <c r="N2442" t="s">
        <v>2507</v>
      </c>
      <c r="O2442" t="s">
        <v>2681</v>
      </c>
      <c r="U2442" t="s">
        <v>2800</v>
      </c>
      <c r="X2442" t="s">
        <v>2981</v>
      </c>
      <c r="Z2442" t="s">
        <v>2999</v>
      </c>
      <c r="AA2442" t="s">
        <v>3002</v>
      </c>
      <c r="AB2442">
        <v>11</v>
      </c>
      <c r="AC2442">
        <v>0</v>
      </c>
      <c r="AD2442" t="s">
        <v>3006</v>
      </c>
      <c r="AE2442" t="s">
        <v>5103</v>
      </c>
      <c r="AF2442">
        <v>33840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4</v>
      </c>
      <c r="AQ2442">
        <v>0</v>
      </c>
      <c r="AR2442">
        <v>0</v>
      </c>
      <c r="AS2442">
        <v>0</v>
      </c>
      <c r="AT2442">
        <v>0</v>
      </c>
      <c r="AU2442">
        <v>93</v>
      </c>
      <c r="AV2442">
        <v>360</v>
      </c>
      <c r="AW2442">
        <v>0</v>
      </c>
      <c r="AX2442">
        <v>0</v>
      </c>
      <c r="AZ2442">
        <v>0</v>
      </c>
      <c r="BA2442" t="s">
        <v>3000</v>
      </c>
      <c r="BB2442">
        <v>5</v>
      </c>
      <c r="BC2442">
        <v>5</v>
      </c>
      <c r="BD2442">
        <v>2984</v>
      </c>
      <c r="BE2442">
        <v>2984</v>
      </c>
      <c r="BF2442">
        <v>0</v>
      </c>
      <c r="BG2442">
        <v>0</v>
      </c>
      <c r="BH2442">
        <v>0</v>
      </c>
      <c r="BJ2442">
        <v>0</v>
      </c>
      <c r="BK2442">
        <v>0</v>
      </c>
      <c r="BN2442">
        <v>0</v>
      </c>
      <c r="BO2442">
        <v>0.6</v>
      </c>
      <c r="BP2442">
        <v>0</v>
      </c>
      <c r="BQ2442">
        <v>1</v>
      </c>
      <c r="BR2442">
        <v>5</v>
      </c>
      <c r="BS2442">
        <v>5070200138</v>
      </c>
      <c r="BT2442">
        <v>0</v>
      </c>
      <c r="BU2442">
        <v>20803</v>
      </c>
      <c r="BV2442">
        <v>924843</v>
      </c>
      <c r="BW2442">
        <v>136375</v>
      </c>
      <c r="BX2442" t="s">
        <v>5289</v>
      </c>
      <c r="BZ2442" t="s">
        <v>6720</v>
      </c>
      <c r="CA2442">
        <v>52802</v>
      </c>
      <c r="CC2442">
        <v>0</v>
      </c>
      <c r="CE2442">
        <v>1</v>
      </c>
      <c r="CF2442" t="s">
        <v>7198</v>
      </c>
      <c r="CG2442">
        <v>0</v>
      </c>
      <c r="CH2442">
        <v>906.46159182500003</v>
      </c>
      <c r="CI2442">
        <v>33558.889134099998</v>
      </c>
      <c r="CJ2442" s="2">
        <f t="shared" si="190"/>
        <v>40.607999999999997</v>
      </c>
      <c r="CK2442" s="2">
        <f t="shared" si="191"/>
        <v>108.288</v>
      </c>
      <c r="CL2442" s="2">
        <f t="shared" si="192"/>
        <v>1.6</v>
      </c>
      <c r="CM2442" t="str">
        <f t="shared" si="193"/>
        <v>31 to 100 units</v>
      </c>
      <c r="CN2442" t="str">
        <f t="shared" si="194"/>
        <v>Over 100 units</v>
      </c>
    </row>
    <row r="2443" spans="1:92" x14ac:dyDescent="0.25">
      <c r="A2443" s="1">
        <v>2442</v>
      </c>
      <c r="B2443" t="s">
        <v>90</v>
      </c>
      <c r="C2443">
        <v>7028</v>
      </c>
      <c r="D2443">
        <v>26</v>
      </c>
      <c r="E2443">
        <v>503</v>
      </c>
      <c r="F2443">
        <v>208.01</v>
      </c>
      <c r="G2443">
        <v>3008</v>
      </c>
      <c r="H2443">
        <v>31</v>
      </c>
      <c r="I2443">
        <v>51</v>
      </c>
      <c r="J2443">
        <v>10309</v>
      </c>
      <c r="K2443" t="s">
        <v>396</v>
      </c>
      <c r="L2443">
        <v>123</v>
      </c>
      <c r="M2443">
        <v>800</v>
      </c>
      <c r="N2443" t="s">
        <v>2444</v>
      </c>
      <c r="O2443" t="s">
        <v>2681</v>
      </c>
      <c r="U2443" t="s">
        <v>2800</v>
      </c>
      <c r="X2443" t="s">
        <v>2981</v>
      </c>
      <c r="Z2443" t="s">
        <v>2999</v>
      </c>
      <c r="AA2443" t="s">
        <v>3002</v>
      </c>
      <c r="AB2443">
        <v>11</v>
      </c>
      <c r="AC2443">
        <v>0</v>
      </c>
      <c r="AE2443" t="s">
        <v>5047</v>
      </c>
      <c r="AF2443">
        <v>10000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4</v>
      </c>
      <c r="AQ2443">
        <v>0</v>
      </c>
      <c r="AR2443">
        <v>0</v>
      </c>
      <c r="AS2443">
        <v>0</v>
      </c>
      <c r="AT2443">
        <v>0</v>
      </c>
      <c r="AU2443">
        <v>100</v>
      </c>
      <c r="AV2443">
        <v>100</v>
      </c>
      <c r="AW2443">
        <v>0</v>
      </c>
      <c r="AX2443">
        <v>0</v>
      </c>
      <c r="AZ2443">
        <v>0</v>
      </c>
      <c r="BA2443" t="s">
        <v>2999</v>
      </c>
      <c r="BB2443">
        <v>5</v>
      </c>
      <c r="BC2443">
        <v>5</v>
      </c>
      <c r="BD2443">
        <v>14100</v>
      </c>
      <c r="BE2443">
        <v>14100</v>
      </c>
      <c r="BF2443">
        <v>0</v>
      </c>
      <c r="BG2443">
        <v>0</v>
      </c>
      <c r="BH2443">
        <v>0</v>
      </c>
      <c r="BJ2443">
        <v>0</v>
      </c>
      <c r="BK2443">
        <v>0</v>
      </c>
      <c r="BN2443">
        <v>0</v>
      </c>
      <c r="BO2443">
        <v>0.6</v>
      </c>
      <c r="BP2443">
        <v>0</v>
      </c>
      <c r="BQ2443">
        <v>1</v>
      </c>
      <c r="BR2443">
        <v>5</v>
      </c>
      <c r="BS2443">
        <v>5070280026</v>
      </c>
      <c r="BT2443">
        <v>0</v>
      </c>
      <c r="BU2443">
        <v>20801</v>
      </c>
      <c r="BV2443">
        <v>925628</v>
      </c>
      <c r="BW2443">
        <v>137398</v>
      </c>
      <c r="BX2443" t="s">
        <v>5289</v>
      </c>
      <c r="BZ2443" t="s">
        <v>6688</v>
      </c>
      <c r="CA2443">
        <v>52901</v>
      </c>
      <c r="CC2443">
        <v>0</v>
      </c>
      <c r="CE2443">
        <v>1</v>
      </c>
      <c r="CF2443" t="s">
        <v>7198</v>
      </c>
      <c r="CG2443">
        <v>0</v>
      </c>
      <c r="CH2443">
        <v>401.47897775299998</v>
      </c>
      <c r="CI2443">
        <v>10073.922089600001</v>
      </c>
      <c r="CJ2443" s="2">
        <f t="shared" si="190"/>
        <v>12</v>
      </c>
      <c r="CK2443" s="2">
        <f t="shared" si="191"/>
        <v>32</v>
      </c>
      <c r="CL2443" s="2">
        <f t="shared" si="192"/>
        <v>1.6</v>
      </c>
      <c r="CM2443" t="str">
        <f t="shared" si="193"/>
        <v>9 to 30 units</v>
      </c>
      <c r="CN2443" t="str">
        <f t="shared" si="194"/>
        <v>31 to 100 units</v>
      </c>
    </row>
    <row r="2444" spans="1:92" x14ac:dyDescent="0.25">
      <c r="A2444" s="1">
        <v>2443</v>
      </c>
      <c r="B2444" t="s">
        <v>90</v>
      </c>
      <c r="C2444">
        <v>7066</v>
      </c>
      <c r="D2444">
        <v>24</v>
      </c>
      <c r="E2444">
        <v>503</v>
      </c>
      <c r="F2444">
        <v>208.01</v>
      </c>
      <c r="G2444">
        <v>1011</v>
      </c>
      <c r="H2444">
        <v>31</v>
      </c>
      <c r="I2444">
        <v>51</v>
      </c>
      <c r="J2444">
        <v>10309</v>
      </c>
      <c r="K2444" t="s">
        <v>396</v>
      </c>
      <c r="L2444">
        <v>123</v>
      </c>
      <c r="M2444">
        <v>800</v>
      </c>
      <c r="N2444" t="s">
        <v>2471</v>
      </c>
      <c r="O2444" t="s">
        <v>2665</v>
      </c>
      <c r="U2444" t="s">
        <v>2800</v>
      </c>
      <c r="X2444" t="s">
        <v>2983</v>
      </c>
      <c r="Z2444" t="s">
        <v>2999</v>
      </c>
      <c r="AA2444" t="s">
        <v>3002</v>
      </c>
      <c r="AB2444">
        <v>11</v>
      </c>
      <c r="AC2444">
        <v>0</v>
      </c>
      <c r="AD2444" t="s">
        <v>3008</v>
      </c>
      <c r="AE2444" t="s">
        <v>5068</v>
      </c>
      <c r="AF2444">
        <v>14427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80</v>
      </c>
      <c r="AV2444">
        <v>177</v>
      </c>
      <c r="AW2444">
        <v>0</v>
      </c>
      <c r="AX2444">
        <v>0</v>
      </c>
      <c r="AZ2444">
        <v>0</v>
      </c>
      <c r="BA2444" t="s">
        <v>2999</v>
      </c>
      <c r="BB2444">
        <v>5</v>
      </c>
      <c r="BC2444">
        <v>5</v>
      </c>
      <c r="BD2444">
        <v>16790</v>
      </c>
      <c r="BE2444">
        <v>16790</v>
      </c>
      <c r="BF2444">
        <v>16790</v>
      </c>
      <c r="BG2444">
        <v>16790</v>
      </c>
      <c r="BH2444">
        <v>0</v>
      </c>
      <c r="BJ2444">
        <v>0</v>
      </c>
      <c r="BK2444">
        <v>0</v>
      </c>
      <c r="BN2444">
        <v>0</v>
      </c>
      <c r="BO2444">
        <v>0.6</v>
      </c>
      <c r="BP2444">
        <v>0</v>
      </c>
      <c r="BQ2444">
        <v>1</v>
      </c>
      <c r="BR2444">
        <v>5</v>
      </c>
      <c r="BS2444">
        <v>5070660024</v>
      </c>
      <c r="BT2444">
        <v>0</v>
      </c>
      <c r="BU2444">
        <v>20801</v>
      </c>
      <c r="BV2444">
        <v>924757</v>
      </c>
      <c r="BW2444">
        <v>140583</v>
      </c>
      <c r="BX2444" t="s">
        <v>5289</v>
      </c>
      <c r="BZ2444" t="s">
        <v>6700</v>
      </c>
      <c r="CA2444">
        <v>52901</v>
      </c>
      <c r="CC2444">
        <v>0</v>
      </c>
      <c r="CE2444">
        <v>1</v>
      </c>
      <c r="CF2444" t="s">
        <v>7198</v>
      </c>
      <c r="CG2444">
        <v>0</v>
      </c>
      <c r="CH2444">
        <v>525.82461965899995</v>
      </c>
      <c r="CI2444">
        <v>14887.3048158</v>
      </c>
      <c r="CJ2444" s="2">
        <f t="shared" si="190"/>
        <v>17.312399999999997</v>
      </c>
      <c r="CK2444" s="2">
        <f t="shared" si="191"/>
        <v>46.166400000000003</v>
      </c>
      <c r="CL2444" s="2">
        <f t="shared" si="192"/>
        <v>1.6</v>
      </c>
      <c r="CM2444" t="str">
        <f t="shared" si="193"/>
        <v>9 to 30 units</v>
      </c>
      <c r="CN2444" t="str">
        <f t="shared" si="194"/>
        <v>31 to 100 units</v>
      </c>
    </row>
    <row r="2445" spans="1:92" x14ac:dyDescent="0.25">
      <c r="A2445" s="1">
        <v>2444</v>
      </c>
      <c r="B2445" t="s">
        <v>90</v>
      </c>
      <c r="C2445">
        <v>7267</v>
      </c>
      <c r="D2445">
        <v>300</v>
      </c>
      <c r="E2445">
        <v>503</v>
      </c>
      <c r="F2445">
        <v>226</v>
      </c>
      <c r="G2445">
        <v>2013</v>
      </c>
      <c r="H2445">
        <v>31</v>
      </c>
      <c r="I2445">
        <v>51</v>
      </c>
      <c r="J2445">
        <v>10309</v>
      </c>
      <c r="K2445" t="s">
        <v>396</v>
      </c>
      <c r="L2445">
        <v>123</v>
      </c>
      <c r="M2445">
        <v>800</v>
      </c>
      <c r="N2445" t="s">
        <v>2513</v>
      </c>
      <c r="O2445" t="s">
        <v>2685</v>
      </c>
      <c r="U2445" t="s">
        <v>2800</v>
      </c>
      <c r="X2445" t="s">
        <v>2984</v>
      </c>
      <c r="Z2445" t="s">
        <v>2999</v>
      </c>
      <c r="AA2445" t="s">
        <v>3002</v>
      </c>
      <c r="AB2445">
        <v>11</v>
      </c>
      <c r="AC2445">
        <v>0</v>
      </c>
      <c r="AE2445" t="s">
        <v>5107</v>
      </c>
      <c r="AF2445">
        <v>22597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125</v>
      </c>
      <c r="AV2445">
        <v>160</v>
      </c>
      <c r="AW2445">
        <v>0</v>
      </c>
      <c r="AX2445">
        <v>0</v>
      </c>
      <c r="AZ2445">
        <v>0</v>
      </c>
      <c r="BA2445" t="s">
        <v>2999</v>
      </c>
      <c r="BB2445">
        <v>5</v>
      </c>
      <c r="BC2445">
        <v>5</v>
      </c>
      <c r="BD2445">
        <v>21837</v>
      </c>
      <c r="BE2445">
        <v>21837</v>
      </c>
      <c r="BF2445">
        <v>0</v>
      </c>
      <c r="BG2445">
        <v>0</v>
      </c>
      <c r="BH2445">
        <v>0</v>
      </c>
      <c r="BJ2445">
        <v>0</v>
      </c>
      <c r="BK2445">
        <v>0</v>
      </c>
      <c r="BN2445">
        <v>0</v>
      </c>
      <c r="BO2445">
        <v>0.6</v>
      </c>
      <c r="BP2445">
        <v>0</v>
      </c>
      <c r="BQ2445">
        <v>1</v>
      </c>
      <c r="BR2445">
        <v>5</v>
      </c>
      <c r="BS2445">
        <v>5072670300</v>
      </c>
      <c r="BT2445">
        <v>0</v>
      </c>
      <c r="BU2445">
        <v>226</v>
      </c>
      <c r="BV2445">
        <v>922360</v>
      </c>
      <c r="BW2445">
        <v>135981</v>
      </c>
      <c r="BX2445" t="s">
        <v>5289</v>
      </c>
      <c r="BY2445" t="s">
        <v>3000</v>
      </c>
      <c r="BZ2445" t="s">
        <v>6724</v>
      </c>
      <c r="CA2445">
        <v>52902</v>
      </c>
      <c r="CC2445">
        <v>0</v>
      </c>
      <c r="CE2445">
        <v>1</v>
      </c>
      <c r="CF2445" t="s">
        <v>7198</v>
      </c>
      <c r="CG2445">
        <v>0</v>
      </c>
      <c r="CH2445">
        <v>518.99015179699995</v>
      </c>
      <c r="CI2445">
        <v>16372.867716000001</v>
      </c>
      <c r="CJ2445" s="2">
        <f t="shared" si="190"/>
        <v>27.116399999999999</v>
      </c>
      <c r="CK2445" s="2">
        <f t="shared" si="191"/>
        <v>72.310400000000016</v>
      </c>
      <c r="CL2445" s="2">
        <f t="shared" si="192"/>
        <v>1.6</v>
      </c>
      <c r="CM2445" t="str">
        <f t="shared" si="193"/>
        <v>9 to 30 units</v>
      </c>
      <c r="CN2445" t="str">
        <f t="shared" si="194"/>
        <v>31 to 100 units</v>
      </c>
    </row>
    <row r="2446" spans="1:92" x14ac:dyDescent="0.25">
      <c r="A2446" s="1">
        <v>2445</v>
      </c>
      <c r="B2446" t="s">
        <v>90</v>
      </c>
      <c r="C2446">
        <v>7310</v>
      </c>
      <c r="D2446">
        <v>87</v>
      </c>
      <c r="E2446">
        <v>503</v>
      </c>
      <c r="F2446">
        <v>226</v>
      </c>
      <c r="G2446">
        <v>1009</v>
      </c>
      <c r="H2446">
        <v>31</v>
      </c>
      <c r="I2446">
        <v>51</v>
      </c>
      <c r="J2446">
        <v>10309</v>
      </c>
      <c r="K2446" t="s">
        <v>396</v>
      </c>
      <c r="L2446">
        <v>123</v>
      </c>
      <c r="M2446">
        <v>800</v>
      </c>
      <c r="N2446" t="s">
        <v>2435</v>
      </c>
      <c r="O2446" t="s">
        <v>2651</v>
      </c>
      <c r="U2446" t="s">
        <v>2800</v>
      </c>
      <c r="X2446" t="s">
        <v>2982</v>
      </c>
      <c r="Z2446" t="s">
        <v>2999</v>
      </c>
      <c r="AA2446" t="s">
        <v>3001</v>
      </c>
      <c r="AB2446">
        <v>11</v>
      </c>
      <c r="AC2446">
        <v>0</v>
      </c>
      <c r="AE2446" t="s">
        <v>5039</v>
      </c>
      <c r="AF2446">
        <v>10080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4</v>
      </c>
      <c r="AQ2446">
        <v>0</v>
      </c>
      <c r="AR2446">
        <v>0</v>
      </c>
      <c r="AS2446">
        <v>0</v>
      </c>
      <c r="AT2446">
        <v>0</v>
      </c>
      <c r="AU2446">
        <v>70</v>
      </c>
      <c r="AV2446">
        <v>144</v>
      </c>
      <c r="AW2446">
        <v>0</v>
      </c>
      <c r="AX2446">
        <v>0</v>
      </c>
      <c r="AZ2446">
        <v>0</v>
      </c>
      <c r="BA2446" t="s">
        <v>2999</v>
      </c>
      <c r="BB2446">
        <v>5</v>
      </c>
      <c r="BC2446">
        <v>5</v>
      </c>
      <c r="BD2446">
        <v>101700</v>
      </c>
      <c r="BE2446">
        <v>101700</v>
      </c>
      <c r="BF2446">
        <v>0</v>
      </c>
      <c r="BG2446">
        <v>0</v>
      </c>
      <c r="BH2446">
        <v>0</v>
      </c>
      <c r="BJ2446">
        <v>0</v>
      </c>
      <c r="BK2446">
        <v>0</v>
      </c>
      <c r="BN2446">
        <v>0</v>
      </c>
      <c r="BO2446">
        <v>0</v>
      </c>
      <c r="BP2446">
        <v>1</v>
      </c>
      <c r="BQ2446">
        <v>2.4</v>
      </c>
      <c r="BR2446">
        <v>5</v>
      </c>
      <c r="BS2446">
        <v>5073100087</v>
      </c>
      <c r="BT2446">
        <v>0</v>
      </c>
      <c r="BU2446">
        <v>226</v>
      </c>
      <c r="BV2446">
        <v>918837</v>
      </c>
      <c r="BW2446">
        <v>135481</v>
      </c>
      <c r="BX2446" t="s">
        <v>5288</v>
      </c>
      <c r="BZ2446" t="s">
        <v>6681</v>
      </c>
      <c r="CA2446">
        <v>52902</v>
      </c>
      <c r="CC2446">
        <v>0</v>
      </c>
      <c r="CE2446">
        <v>1</v>
      </c>
      <c r="CF2446" t="s">
        <v>7198</v>
      </c>
      <c r="CG2446">
        <v>0</v>
      </c>
      <c r="CH2446">
        <v>427.66833688899999</v>
      </c>
      <c r="CI2446">
        <v>10266.837545099999</v>
      </c>
      <c r="CJ2446" s="2">
        <f t="shared" si="190"/>
        <v>0</v>
      </c>
      <c r="CK2446" s="2">
        <f t="shared" si="191"/>
        <v>68.543999999999997</v>
      </c>
      <c r="CL2446" s="2">
        <f t="shared" si="192"/>
        <v>3.4</v>
      </c>
      <c r="CM2446" t="str">
        <f t="shared" si="193"/>
        <v>No Residential</v>
      </c>
      <c r="CN2446" t="str">
        <f t="shared" si="194"/>
        <v>31 to 100 units</v>
      </c>
    </row>
    <row r="2447" spans="1:92" x14ac:dyDescent="0.25">
      <c r="A2447" s="1">
        <v>2446</v>
      </c>
      <c r="B2447" t="s">
        <v>90</v>
      </c>
      <c r="C2447">
        <v>7314</v>
      </c>
      <c r="D2447">
        <v>5</v>
      </c>
      <c r="E2447">
        <v>503</v>
      </c>
      <c r="F2447">
        <v>226</v>
      </c>
      <c r="G2447">
        <v>1010</v>
      </c>
      <c r="H2447">
        <v>31</v>
      </c>
      <c r="I2447">
        <v>51</v>
      </c>
      <c r="J2447">
        <v>10309</v>
      </c>
      <c r="K2447" t="s">
        <v>396</v>
      </c>
      <c r="L2447">
        <v>123</v>
      </c>
      <c r="M2447">
        <v>800</v>
      </c>
      <c r="N2447" t="s">
        <v>2511</v>
      </c>
      <c r="O2447" t="s">
        <v>2651</v>
      </c>
      <c r="U2447" t="s">
        <v>2800</v>
      </c>
      <c r="X2447" t="s">
        <v>2982</v>
      </c>
      <c r="Z2447" t="s">
        <v>2999</v>
      </c>
      <c r="AA2447" t="s">
        <v>3001</v>
      </c>
      <c r="AB2447">
        <v>11</v>
      </c>
      <c r="AC2447">
        <v>0</v>
      </c>
      <c r="AE2447" t="s">
        <v>5106</v>
      </c>
      <c r="AF2447">
        <v>19592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4</v>
      </c>
      <c r="AQ2447">
        <v>0</v>
      </c>
      <c r="AR2447">
        <v>0</v>
      </c>
      <c r="AS2447">
        <v>0</v>
      </c>
      <c r="AT2447">
        <v>0</v>
      </c>
      <c r="AU2447">
        <v>95.75</v>
      </c>
      <c r="AV2447">
        <v>200</v>
      </c>
      <c r="AW2447">
        <v>0</v>
      </c>
      <c r="AX2447">
        <v>0</v>
      </c>
      <c r="AZ2447">
        <v>0</v>
      </c>
      <c r="BA2447" t="s">
        <v>3000</v>
      </c>
      <c r="BB2447">
        <v>5</v>
      </c>
      <c r="BC2447">
        <v>5</v>
      </c>
      <c r="BD2447">
        <v>198000</v>
      </c>
      <c r="BE2447">
        <v>198000</v>
      </c>
      <c r="BF2447">
        <v>0</v>
      </c>
      <c r="BG2447">
        <v>0</v>
      </c>
      <c r="BH2447">
        <v>0</v>
      </c>
      <c r="BJ2447">
        <v>0</v>
      </c>
      <c r="BK2447">
        <v>0</v>
      </c>
      <c r="BN2447">
        <v>0</v>
      </c>
      <c r="BO2447">
        <v>0</v>
      </c>
      <c r="BP2447">
        <v>1</v>
      </c>
      <c r="BQ2447">
        <v>2.4</v>
      </c>
      <c r="BR2447">
        <v>5</v>
      </c>
      <c r="BS2447">
        <v>5073140005</v>
      </c>
      <c r="BT2447">
        <v>0</v>
      </c>
      <c r="BU2447">
        <v>226</v>
      </c>
      <c r="BV2447">
        <v>918376</v>
      </c>
      <c r="BW2447">
        <v>135638</v>
      </c>
      <c r="BX2447" t="s">
        <v>5288</v>
      </c>
      <c r="BZ2447" t="s">
        <v>6681</v>
      </c>
      <c r="CA2447">
        <v>52902</v>
      </c>
      <c r="CC2447">
        <v>0</v>
      </c>
      <c r="CE2447">
        <v>1</v>
      </c>
      <c r="CF2447" t="s">
        <v>7198</v>
      </c>
      <c r="CG2447">
        <v>0</v>
      </c>
      <c r="CH2447">
        <v>612.20515296600001</v>
      </c>
      <c r="CI2447">
        <v>21008.459263500001</v>
      </c>
      <c r="CJ2447" s="2">
        <f t="shared" si="190"/>
        <v>0</v>
      </c>
      <c r="CK2447" s="2">
        <f t="shared" si="191"/>
        <v>133.22560000000001</v>
      </c>
      <c r="CL2447" s="2">
        <f t="shared" si="192"/>
        <v>3.4</v>
      </c>
      <c r="CM2447" t="str">
        <f t="shared" si="193"/>
        <v>No Residential</v>
      </c>
      <c r="CN2447" t="str">
        <f t="shared" si="194"/>
        <v>Over 100 units</v>
      </c>
    </row>
    <row r="2448" spans="1:92" x14ac:dyDescent="0.25">
      <c r="A2448" s="1">
        <v>2447</v>
      </c>
      <c r="B2448" t="s">
        <v>90</v>
      </c>
      <c r="C2448">
        <v>7314</v>
      </c>
      <c r="D2448">
        <v>36</v>
      </c>
      <c r="E2448">
        <v>503</v>
      </c>
      <c r="F2448">
        <v>226</v>
      </c>
      <c r="G2448">
        <v>1010</v>
      </c>
      <c r="H2448">
        <v>31</v>
      </c>
      <c r="I2448">
        <v>51</v>
      </c>
      <c r="J2448">
        <v>10309</v>
      </c>
      <c r="K2448" t="s">
        <v>396</v>
      </c>
      <c r="L2448">
        <v>123</v>
      </c>
      <c r="M2448">
        <v>800</v>
      </c>
      <c r="N2448" t="s">
        <v>2452</v>
      </c>
      <c r="O2448" t="s">
        <v>2651</v>
      </c>
      <c r="U2448" t="s">
        <v>2800</v>
      </c>
      <c r="X2448" t="s">
        <v>2982</v>
      </c>
      <c r="Z2448" t="s">
        <v>2999</v>
      </c>
      <c r="AA2448" t="s">
        <v>3001</v>
      </c>
      <c r="AB2448">
        <v>11</v>
      </c>
      <c r="AC2448">
        <v>0</v>
      </c>
      <c r="AD2448" t="s">
        <v>3006</v>
      </c>
      <c r="AE2448" t="s">
        <v>5055</v>
      </c>
      <c r="AF2448">
        <v>31390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4</v>
      </c>
      <c r="AQ2448">
        <v>0</v>
      </c>
      <c r="AR2448">
        <v>0</v>
      </c>
      <c r="AS2448">
        <v>0</v>
      </c>
      <c r="AT2448">
        <v>0</v>
      </c>
      <c r="AU2448">
        <v>155</v>
      </c>
      <c r="AV2448">
        <v>227</v>
      </c>
      <c r="AW2448">
        <v>0</v>
      </c>
      <c r="AX2448">
        <v>0</v>
      </c>
      <c r="AZ2448">
        <v>0</v>
      </c>
      <c r="BA2448" t="s">
        <v>3000</v>
      </c>
      <c r="BB2448">
        <v>5</v>
      </c>
      <c r="BC2448">
        <v>5</v>
      </c>
      <c r="BD2448">
        <v>317250</v>
      </c>
      <c r="BE2448">
        <v>317250</v>
      </c>
      <c r="BF2448">
        <v>0</v>
      </c>
      <c r="BG2448">
        <v>0</v>
      </c>
      <c r="BH2448">
        <v>0</v>
      </c>
      <c r="BJ2448">
        <v>0</v>
      </c>
      <c r="BK2448">
        <v>0</v>
      </c>
      <c r="BN2448">
        <v>0</v>
      </c>
      <c r="BO2448">
        <v>0</v>
      </c>
      <c r="BP2448">
        <v>1</v>
      </c>
      <c r="BQ2448">
        <v>2.4</v>
      </c>
      <c r="BR2448">
        <v>5</v>
      </c>
      <c r="BS2448">
        <v>5073140036</v>
      </c>
      <c r="BT2448">
        <v>0</v>
      </c>
      <c r="BU2448">
        <v>226</v>
      </c>
      <c r="BV2448">
        <v>0</v>
      </c>
      <c r="BW2448">
        <v>0</v>
      </c>
      <c r="BX2448" t="s">
        <v>5288</v>
      </c>
      <c r="BZ2448" t="s">
        <v>6681</v>
      </c>
      <c r="CA2448">
        <v>52902</v>
      </c>
      <c r="CC2448">
        <v>0</v>
      </c>
      <c r="CE2448">
        <v>1</v>
      </c>
      <c r="CF2448" t="s">
        <v>7198</v>
      </c>
      <c r="CG2448">
        <v>0</v>
      </c>
      <c r="CH2448">
        <v>786.47403597799996</v>
      </c>
      <c r="CI2448">
        <v>32993.357173099997</v>
      </c>
      <c r="CJ2448" s="2">
        <f t="shared" si="190"/>
        <v>0</v>
      </c>
      <c r="CK2448" s="2">
        <f t="shared" si="191"/>
        <v>213.452</v>
      </c>
      <c r="CL2448" s="2">
        <f t="shared" si="192"/>
        <v>3.4</v>
      </c>
      <c r="CM2448" t="str">
        <f t="shared" si="193"/>
        <v>No Residential</v>
      </c>
      <c r="CN2448" t="str">
        <f t="shared" si="194"/>
        <v>Over 100 units</v>
      </c>
    </row>
    <row r="2449" spans="1:92" x14ac:dyDescent="0.25">
      <c r="A2449" s="1">
        <v>2448</v>
      </c>
      <c r="B2449" t="s">
        <v>90</v>
      </c>
      <c r="C2449">
        <v>7317</v>
      </c>
      <c r="D2449">
        <v>101</v>
      </c>
      <c r="E2449">
        <v>503</v>
      </c>
      <c r="F2449">
        <v>226</v>
      </c>
      <c r="G2449">
        <v>3001</v>
      </c>
      <c r="H2449">
        <v>31</v>
      </c>
      <c r="I2449">
        <v>51</v>
      </c>
      <c r="J2449">
        <v>10309</v>
      </c>
      <c r="K2449" t="s">
        <v>391</v>
      </c>
      <c r="L2449">
        <v>123</v>
      </c>
      <c r="M2449">
        <v>800</v>
      </c>
      <c r="N2449" t="s">
        <v>2497</v>
      </c>
      <c r="O2449" t="s">
        <v>2665</v>
      </c>
      <c r="U2449" t="s">
        <v>2800</v>
      </c>
      <c r="X2449" t="s">
        <v>2983</v>
      </c>
      <c r="Z2449" t="s">
        <v>2999</v>
      </c>
      <c r="AA2449" t="s">
        <v>3002</v>
      </c>
      <c r="AB2449">
        <v>11</v>
      </c>
      <c r="AC2449">
        <v>0</v>
      </c>
      <c r="AE2449" t="s">
        <v>5093</v>
      </c>
      <c r="AF2449">
        <v>6250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4</v>
      </c>
      <c r="AQ2449">
        <v>0</v>
      </c>
      <c r="AR2449">
        <v>0</v>
      </c>
      <c r="AS2449">
        <v>0</v>
      </c>
      <c r="AT2449">
        <v>0</v>
      </c>
      <c r="AU2449">
        <v>50</v>
      </c>
      <c r="AV2449">
        <v>125</v>
      </c>
      <c r="AW2449">
        <v>0</v>
      </c>
      <c r="AX2449">
        <v>0</v>
      </c>
      <c r="AZ2449">
        <v>0</v>
      </c>
      <c r="BA2449" t="s">
        <v>2999</v>
      </c>
      <c r="BB2449">
        <v>5</v>
      </c>
      <c r="BC2449">
        <v>5</v>
      </c>
      <c r="BD2449">
        <v>7830</v>
      </c>
      <c r="BE2449">
        <v>7830</v>
      </c>
      <c r="BF2449">
        <v>0</v>
      </c>
      <c r="BG2449">
        <v>0</v>
      </c>
      <c r="BH2449">
        <v>0</v>
      </c>
      <c r="BJ2449">
        <v>0</v>
      </c>
      <c r="BK2449">
        <v>0</v>
      </c>
      <c r="BN2449">
        <v>0</v>
      </c>
      <c r="BO2449">
        <v>0.6</v>
      </c>
      <c r="BP2449">
        <v>0</v>
      </c>
      <c r="BQ2449">
        <v>1</v>
      </c>
      <c r="BR2449">
        <v>5</v>
      </c>
      <c r="BS2449">
        <v>5073170101</v>
      </c>
      <c r="BT2449">
        <v>0</v>
      </c>
      <c r="BU2449">
        <v>226</v>
      </c>
      <c r="BV2449">
        <v>922388</v>
      </c>
      <c r="BW2449">
        <v>135045</v>
      </c>
      <c r="BX2449" t="s">
        <v>5282</v>
      </c>
      <c r="BZ2449" t="s">
        <v>6715</v>
      </c>
      <c r="CA2449">
        <v>52902</v>
      </c>
      <c r="CC2449">
        <v>0</v>
      </c>
      <c r="CE2449">
        <v>1</v>
      </c>
      <c r="CF2449" t="s">
        <v>7198</v>
      </c>
      <c r="CG2449">
        <v>0</v>
      </c>
      <c r="CH2449">
        <v>341.744149714</v>
      </c>
      <c r="CI2449">
        <v>6311.9047899300003</v>
      </c>
      <c r="CJ2449" s="2">
        <f t="shared" si="190"/>
        <v>7.5</v>
      </c>
      <c r="CK2449" s="2">
        <f t="shared" si="191"/>
        <v>20</v>
      </c>
      <c r="CL2449" s="2">
        <f t="shared" si="192"/>
        <v>1.6</v>
      </c>
      <c r="CM2449" t="str">
        <f t="shared" si="193"/>
        <v>1 to 8 units</v>
      </c>
      <c r="CN2449" t="str">
        <f t="shared" si="194"/>
        <v>9 to 30 units</v>
      </c>
    </row>
    <row r="2450" spans="1:92" x14ac:dyDescent="0.25">
      <c r="A2450" s="1">
        <v>2449</v>
      </c>
      <c r="B2450" t="s">
        <v>90</v>
      </c>
      <c r="C2450">
        <v>7328</v>
      </c>
      <c r="D2450">
        <v>272</v>
      </c>
      <c r="E2450">
        <v>503</v>
      </c>
      <c r="F2450">
        <v>226</v>
      </c>
      <c r="G2450">
        <v>1016</v>
      </c>
      <c r="H2450">
        <v>31</v>
      </c>
      <c r="I2450">
        <v>51</v>
      </c>
      <c r="J2450">
        <v>10309</v>
      </c>
      <c r="K2450" t="s">
        <v>391</v>
      </c>
      <c r="L2450">
        <v>123</v>
      </c>
      <c r="M2450">
        <v>800</v>
      </c>
      <c r="N2450" t="s">
        <v>2503</v>
      </c>
      <c r="O2450" t="s">
        <v>2651</v>
      </c>
      <c r="U2450" t="s">
        <v>2800</v>
      </c>
      <c r="X2450" t="s">
        <v>2982</v>
      </c>
      <c r="Z2450" t="s">
        <v>2999</v>
      </c>
      <c r="AA2450" t="s">
        <v>3001</v>
      </c>
      <c r="AB2450">
        <v>11</v>
      </c>
      <c r="AC2450">
        <v>0</v>
      </c>
      <c r="AD2450" t="s">
        <v>3006</v>
      </c>
      <c r="AE2450" t="s">
        <v>5099</v>
      </c>
      <c r="AF2450">
        <v>5500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4</v>
      </c>
      <c r="AQ2450">
        <v>0</v>
      </c>
      <c r="AR2450">
        <v>0</v>
      </c>
      <c r="AS2450">
        <v>0</v>
      </c>
      <c r="AT2450">
        <v>0</v>
      </c>
      <c r="AU2450">
        <v>50</v>
      </c>
      <c r="AV2450">
        <v>110</v>
      </c>
      <c r="AW2450">
        <v>0</v>
      </c>
      <c r="AX2450">
        <v>0</v>
      </c>
      <c r="AZ2450">
        <v>0</v>
      </c>
      <c r="BA2450" t="s">
        <v>2999</v>
      </c>
      <c r="BB2450">
        <v>5</v>
      </c>
      <c r="BC2450">
        <v>5</v>
      </c>
      <c r="BD2450">
        <v>55350</v>
      </c>
      <c r="BE2450">
        <v>55350</v>
      </c>
      <c r="BF2450">
        <v>0</v>
      </c>
      <c r="BG2450">
        <v>0</v>
      </c>
      <c r="BH2450">
        <v>0</v>
      </c>
      <c r="BJ2450">
        <v>0</v>
      </c>
      <c r="BK2450">
        <v>0</v>
      </c>
      <c r="BN2450">
        <v>0</v>
      </c>
      <c r="BO2450">
        <v>0</v>
      </c>
      <c r="BP2450">
        <v>1</v>
      </c>
      <c r="BQ2450">
        <v>2.4</v>
      </c>
      <c r="BR2450">
        <v>5</v>
      </c>
      <c r="BS2450">
        <v>5073280272</v>
      </c>
      <c r="BT2450">
        <v>0</v>
      </c>
      <c r="BU2450">
        <v>226</v>
      </c>
      <c r="BV2450">
        <v>0</v>
      </c>
      <c r="BW2450">
        <v>0</v>
      </c>
      <c r="BX2450" t="s">
        <v>5288</v>
      </c>
      <c r="BZ2450" t="s">
        <v>6681</v>
      </c>
      <c r="CA2450">
        <v>52902</v>
      </c>
      <c r="CC2450">
        <v>0</v>
      </c>
      <c r="CE2450">
        <v>1</v>
      </c>
      <c r="CF2450" t="s">
        <v>7198</v>
      </c>
      <c r="CG2450">
        <v>0</v>
      </c>
      <c r="CH2450">
        <v>316.09436554199999</v>
      </c>
      <c r="CI2450">
        <v>5399.1250258600003</v>
      </c>
      <c r="CJ2450" s="2">
        <f t="shared" si="190"/>
        <v>0</v>
      </c>
      <c r="CK2450" s="2">
        <f t="shared" si="191"/>
        <v>37.4</v>
      </c>
      <c r="CL2450" s="2">
        <f t="shared" si="192"/>
        <v>3.4</v>
      </c>
      <c r="CM2450" t="str">
        <f t="shared" si="193"/>
        <v>No Residential</v>
      </c>
      <c r="CN2450" t="str">
        <f t="shared" si="194"/>
        <v>31 to 100 units</v>
      </c>
    </row>
    <row r="2451" spans="1:92" x14ac:dyDescent="0.25">
      <c r="A2451" s="1">
        <v>2450</v>
      </c>
      <c r="B2451" t="s">
        <v>90</v>
      </c>
      <c r="C2451">
        <v>7380</v>
      </c>
      <c r="D2451">
        <v>40</v>
      </c>
      <c r="E2451">
        <v>503</v>
      </c>
      <c r="F2451">
        <v>226</v>
      </c>
      <c r="G2451">
        <v>1016</v>
      </c>
      <c r="H2451">
        <v>31</v>
      </c>
      <c r="I2451">
        <v>51</v>
      </c>
      <c r="J2451">
        <v>10309</v>
      </c>
      <c r="K2451" t="s">
        <v>391</v>
      </c>
      <c r="L2451">
        <v>123</v>
      </c>
      <c r="M2451">
        <v>800</v>
      </c>
      <c r="N2451" t="s">
        <v>2498</v>
      </c>
      <c r="O2451" t="s">
        <v>2651</v>
      </c>
      <c r="U2451" t="s">
        <v>2800</v>
      </c>
      <c r="X2451" t="s">
        <v>2982</v>
      </c>
      <c r="Z2451" t="s">
        <v>2999</v>
      </c>
      <c r="AA2451" t="s">
        <v>3001</v>
      </c>
      <c r="AB2451">
        <v>11</v>
      </c>
      <c r="AC2451">
        <v>0</v>
      </c>
      <c r="AE2451" t="s">
        <v>5094</v>
      </c>
      <c r="AF2451">
        <v>19600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4</v>
      </c>
      <c r="AQ2451">
        <v>0</v>
      </c>
      <c r="AR2451">
        <v>0</v>
      </c>
      <c r="AS2451">
        <v>0</v>
      </c>
      <c r="AT2451">
        <v>0</v>
      </c>
      <c r="AU2451">
        <v>140</v>
      </c>
      <c r="AV2451">
        <v>140</v>
      </c>
      <c r="AW2451">
        <v>0</v>
      </c>
      <c r="AX2451">
        <v>0</v>
      </c>
      <c r="AZ2451">
        <v>0</v>
      </c>
      <c r="BA2451" t="s">
        <v>2999</v>
      </c>
      <c r="BB2451">
        <v>5</v>
      </c>
      <c r="BC2451">
        <v>5</v>
      </c>
      <c r="BD2451">
        <v>129600</v>
      </c>
      <c r="BE2451">
        <v>129600</v>
      </c>
      <c r="BF2451">
        <v>0</v>
      </c>
      <c r="BG2451">
        <v>0</v>
      </c>
      <c r="BH2451">
        <v>0</v>
      </c>
      <c r="BJ2451">
        <v>0</v>
      </c>
      <c r="BK2451">
        <v>0</v>
      </c>
      <c r="BN2451">
        <v>0</v>
      </c>
      <c r="BO2451">
        <v>0</v>
      </c>
      <c r="BP2451">
        <v>1</v>
      </c>
      <c r="BQ2451">
        <v>2.4</v>
      </c>
      <c r="BR2451">
        <v>5</v>
      </c>
      <c r="BS2451">
        <v>5073800040</v>
      </c>
      <c r="BT2451">
        <v>0</v>
      </c>
      <c r="BU2451">
        <v>226</v>
      </c>
      <c r="BV2451">
        <v>918946</v>
      </c>
      <c r="BW2451">
        <v>133906</v>
      </c>
      <c r="BX2451" t="s">
        <v>5284</v>
      </c>
      <c r="BZ2451" t="s">
        <v>6716</v>
      </c>
      <c r="CA2451">
        <v>52902</v>
      </c>
      <c r="CC2451">
        <v>0</v>
      </c>
      <c r="CE2451">
        <v>1</v>
      </c>
      <c r="CF2451" t="s">
        <v>7198</v>
      </c>
      <c r="CG2451">
        <v>0</v>
      </c>
      <c r="CH2451">
        <v>546.03657952200001</v>
      </c>
      <c r="CI2451">
        <v>18613.933337400002</v>
      </c>
      <c r="CJ2451" s="2">
        <f t="shared" si="190"/>
        <v>0</v>
      </c>
      <c r="CK2451" s="2">
        <f t="shared" si="191"/>
        <v>133.28</v>
      </c>
      <c r="CL2451" s="2">
        <f t="shared" si="192"/>
        <v>3.4</v>
      </c>
      <c r="CM2451" t="str">
        <f t="shared" si="193"/>
        <v>No Residential</v>
      </c>
      <c r="CN2451" t="str">
        <f t="shared" si="194"/>
        <v>Over 100 units</v>
      </c>
    </row>
    <row r="2452" spans="1:92" x14ac:dyDescent="0.25">
      <c r="A2452" s="1">
        <v>2451</v>
      </c>
      <c r="B2452" t="s">
        <v>90</v>
      </c>
      <c r="C2452">
        <v>7406</v>
      </c>
      <c r="D2452">
        <v>33</v>
      </c>
      <c r="E2452">
        <v>503</v>
      </c>
      <c r="F2452">
        <v>226</v>
      </c>
      <c r="G2452">
        <v>1015</v>
      </c>
      <c r="H2452">
        <v>31</v>
      </c>
      <c r="I2452">
        <v>51</v>
      </c>
      <c r="J2452">
        <v>10309</v>
      </c>
      <c r="K2452" t="s">
        <v>391</v>
      </c>
      <c r="L2452">
        <v>123</v>
      </c>
      <c r="M2452">
        <v>800</v>
      </c>
      <c r="N2452" t="s">
        <v>2438</v>
      </c>
      <c r="O2452" t="s">
        <v>2651</v>
      </c>
      <c r="U2452" t="s">
        <v>2800</v>
      </c>
      <c r="X2452" t="s">
        <v>2982</v>
      </c>
      <c r="Z2452" t="s">
        <v>2999</v>
      </c>
      <c r="AA2452" t="s">
        <v>3001</v>
      </c>
      <c r="AB2452">
        <v>11</v>
      </c>
      <c r="AC2452">
        <v>0</v>
      </c>
      <c r="AE2452" t="s">
        <v>5042</v>
      </c>
      <c r="AF2452">
        <v>6100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4</v>
      </c>
      <c r="AQ2452">
        <v>0</v>
      </c>
      <c r="AR2452">
        <v>0</v>
      </c>
      <c r="AS2452">
        <v>0</v>
      </c>
      <c r="AT2452">
        <v>0</v>
      </c>
      <c r="AU2452">
        <v>50</v>
      </c>
      <c r="AV2452">
        <v>122</v>
      </c>
      <c r="AW2452">
        <v>0</v>
      </c>
      <c r="AX2452">
        <v>0</v>
      </c>
      <c r="AZ2452">
        <v>0</v>
      </c>
      <c r="BA2452" t="s">
        <v>2999</v>
      </c>
      <c r="BB2452">
        <v>5</v>
      </c>
      <c r="BC2452">
        <v>5</v>
      </c>
      <c r="BD2452">
        <v>61650</v>
      </c>
      <c r="BE2452">
        <v>61650</v>
      </c>
      <c r="BF2452">
        <v>0</v>
      </c>
      <c r="BG2452">
        <v>0</v>
      </c>
      <c r="BH2452">
        <v>0</v>
      </c>
      <c r="BJ2452">
        <v>0</v>
      </c>
      <c r="BK2452">
        <v>0</v>
      </c>
      <c r="BN2452">
        <v>0</v>
      </c>
      <c r="BO2452">
        <v>0</v>
      </c>
      <c r="BP2452">
        <v>1</v>
      </c>
      <c r="BQ2452">
        <v>2.4</v>
      </c>
      <c r="BR2452">
        <v>5</v>
      </c>
      <c r="BS2452">
        <v>5074060033</v>
      </c>
      <c r="BT2452">
        <v>0</v>
      </c>
      <c r="BU2452">
        <v>226</v>
      </c>
      <c r="BV2452">
        <v>918378</v>
      </c>
      <c r="BW2452">
        <v>134453</v>
      </c>
      <c r="BX2452" t="s">
        <v>5284</v>
      </c>
      <c r="BZ2452" t="s">
        <v>6684</v>
      </c>
      <c r="CA2452">
        <v>52902</v>
      </c>
      <c r="CC2452">
        <v>5074060011</v>
      </c>
      <c r="CD2452" t="s">
        <v>7174</v>
      </c>
      <c r="CE2452">
        <v>1</v>
      </c>
      <c r="CF2452" t="s">
        <v>7198</v>
      </c>
      <c r="CG2452">
        <v>0</v>
      </c>
      <c r="CH2452">
        <v>352.694107605</v>
      </c>
      <c r="CI2452">
        <v>6617.8880271500002</v>
      </c>
      <c r="CJ2452" s="2">
        <f t="shared" si="190"/>
        <v>0</v>
      </c>
      <c r="CK2452" s="2">
        <f t="shared" si="191"/>
        <v>41.48</v>
      </c>
      <c r="CL2452" s="2">
        <f t="shared" si="192"/>
        <v>3.4</v>
      </c>
      <c r="CM2452" t="str">
        <f t="shared" si="193"/>
        <v>No Residential</v>
      </c>
      <c r="CN2452" t="str">
        <f t="shared" si="194"/>
        <v>31 to 100 units</v>
      </c>
    </row>
    <row r="2453" spans="1:92" x14ac:dyDescent="0.25">
      <c r="A2453" s="1">
        <v>2452</v>
      </c>
      <c r="B2453" t="s">
        <v>90</v>
      </c>
      <c r="C2453">
        <v>7407</v>
      </c>
      <c r="D2453">
        <v>1</v>
      </c>
      <c r="E2453">
        <v>503</v>
      </c>
      <c r="F2453">
        <v>226</v>
      </c>
      <c r="G2453">
        <v>1026</v>
      </c>
      <c r="H2453">
        <v>31</v>
      </c>
      <c r="I2453">
        <v>51</v>
      </c>
      <c r="J2453">
        <v>10309</v>
      </c>
      <c r="K2453" t="s">
        <v>391</v>
      </c>
      <c r="L2453">
        <v>123</v>
      </c>
      <c r="M2453">
        <v>800</v>
      </c>
      <c r="N2453" t="s">
        <v>2465</v>
      </c>
      <c r="O2453" t="s">
        <v>2651</v>
      </c>
      <c r="U2453" t="s">
        <v>2800</v>
      </c>
      <c r="X2453" t="s">
        <v>2982</v>
      </c>
      <c r="Z2453" t="s">
        <v>2999</v>
      </c>
      <c r="AA2453" t="s">
        <v>3001</v>
      </c>
      <c r="AB2453">
        <v>11</v>
      </c>
      <c r="AC2453">
        <v>0</v>
      </c>
      <c r="AE2453" t="s">
        <v>2457</v>
      </c>
      <c r="AF2453">
        <v>64804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4</v>
      </c>
      <c r="AQ2453">
        <v>0</v>
      </c>
      <c r="AR2453">
        <v>0</v>
      </c>
      <c r="AS2453">
        <v>0</v>
      </c>
      <c r="AT2453">
        <v>0</v>
      </c>
      <c r="AU2453">
        <v>170</v>
      </c>
      <c r="AV2453">
        <v>320</v>
      </c>
      <c r="AW2453">
        <v>0</v>
      </c>
      <c r="AX2453">
        <v>0</v>
      </c>
      <c r="AZ2453">
        <v>0</v>
      </c>
      <c r="BA2453" t="s">
        <v>3000</v>
      </c>
      <c r="BB2453">
        <v>3</v>
      </c>
      <c r="BC2453">
        <v>5</v>
      </c>
      <c r="BD2453">
        <v>389340</v>
      </c>
      <c r="BE2453">
        <v>389340</v>
      </c>
      <c r="BF2453">
        <v>0</v>
      </c>
      <c r="BG2453">
        <v>0</v>
      </c>
      <c r="BH2453">
        <v>0</v>
      </c>
      <c r="BJ2453">
        <v>0</v>
      </c>
      <c r="BK2453">
        <v>0</v>
      </c>
      <c r="BN2453">
        <v>0</v>
      </c>
      <c r="BO2453">
        <v>0</v>
      </c>
      <c r="BP2453">
        <v>1</v>
      </c>
      <c r="BQ2453">
        <v>2.4</v>
      </c>
      <c r="BR2453">
        <v>5</v>
      </c>
      <c r="BS2453">
        <v>5074070001</v>
      </c>
      <c r="BT2453">
        <v>0</v>
      </c>
      <c r="BU2453">
        <v>226</v>
      </c>
      <c r="BV2453">
        <v>918172</v>
      </c>
      <c r="BW2453">
        <v>134491</v>
      </c>
      <c r="BX2453" t="s">
        <v>5284</v>
      </c>
      <c r="BZ2453" t="s">
        <v>6684</v>
      </c>
      <c r="CA2453">
        <v>52902</v>
      </c>
      <c r="CB2453" t="s">
        <v>6837</v>
      </c>
      <c r="CC2453">
        <v>0</v>
      </c>
      <c r="CE2453">
        <v>1</v>
      </c>
      <c r="CF2453" t="s">
        <v>7198</v>
      </c>
      <c r="CG2453">
        <v>0</v>
      </c>
      <c r="CH2453">
        <v>1317.4632822900001</v>
      </c>
      <c r="CI2453">
        <v>66306.780587700006</v>
      </c>
      <c r="CJ2453" s="2">
        <f t="shared" si="190"/>
        <v>0</v>
      </c>
      <c r="CK2453" s="2">
        <f t="shared" si="191"/>
        <v>440.66720000000004</v>
      </c>
      <c r="CL2453" s="2">
        <f t="shared" si="192"/>
        <v>3.4</v>
      </c>
      <c r="CM2453" t="str">
        <f t="shared" si="193"/>
        <v>No Residential</v>
      </c>
      <c r="CN2453" t="str">
        <f t="shared" si="194"/>
        <v>Over 100 units</v>
      </c>
    </row>
    <row r="2454" spans="1:92" x14ac:dyDescent="0.25">
      <c r="A2454" s="1">
        <v>2453</v>
      </c>
      <c r="B2454" t="s">
        <v>90</v>
      </c>
      <c r="C2454">
        <v>7407</v>
      </c>
      <c r="D2454">
        <v>80</v>
      </c>
      <c r="E2454">
        <v>503</v>
      </c>
      <c r="F2454">
        <v>226</v>
      </c>
      <c r="G2454">
        <v>1026</v>
      </c>
      <c r="H2454">
        <v>31</v>
      </c>
      <c r="I2454">
        <v>51</v>
      </c>
      <c r="J2454">
        <v>10309</v>
      </c>
      <c r="K2454" t="s">
        <v>391</v>
      </c>
      <c r="L2454">
        <v>123</v>
      </c>
      <c r="M2454">
        <v>800</v>
      </c>
      <c r="N2454" t="s">
        <v>2534</v>
      </c>
      <c r="O2454" t="s">
        <v>2651</v>
      </c>
      <c r="U2454" t="s">
        <v>2800</v>
      </c>
      <c r="X2454" t="s">
        <v>2982</v>
      </c>
      <c r="Z2454" t="s">
        <v>2999</v>
      </c>
      <c r="AA2454" t="s">
        <v>3001</v>
      </c>
      <c r="AB2454">
        <v>11</v>
      </c>
      <c r="AC2454">
        <v>0</v>
      </c>
      <c r="AE2454" t="s">
        <v>5127</v>
      </c>
      <c r="AF2454">
        <v>3960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4</v>
      </c>
      <c r="AQ2454">
        <v>0</v>
      </c>
      <c r="AR2454">
        <v>0</v>
      </c>
      <c r="AS2454">
        <v>0</v>
      </c>
      <c r="AT2454">
        <v>0</v>
      </c>
      <c r="AU2454">
        <v>30</v>
      </c>
      <c r="AV2454">
        <v>132</v>
      </c>
      <c r="AW2454">
        <v>0</v>
      </c>
      <c r="AX2454">
        <v>0</v>
      </c>
      <c r="AZ2454">
        <v>0</v>
      </c>
      <c r="BA2454" t="s">
        <v>2999</v>
      </c>
      <c r="BB2454">
        <v>5</v>
      </c>
      <c r="BC2454">
        <v>5</v>
      </c>
      <c r="BD2454">
        <v>54720</v>
      </c>
      <c r="BE2454">
        <v>54720</v>
      </c>
      <c r="BF2454">
        <v>0</v>
      </c>
      <c r="BG2454">
        <v>0</v>
      </c>
      <c r="BH2454">
        <v>0</v>
      </c>
      <c r="BJ2454">
        <v>0</v>
      </c>
      <c r="BK2454">
        <v>0</v>
      </c>
      <c r="BN2454">
        <v>0</v>
      </c>
      <c r="BO2454">
        <v>0</v>
      </c>
      <c r="BP2454">
        <v>1</v>
      </c>
      <c r="BQ2454">
        <v>2.4</v>
      </c>
      <c r="BR2454">
        <v>5</v>
      </c>
      <c r="BS2454">
        <v>5074070080</v>
      </c>
      <c r="BT2454">
        <v>0</v>
      </c>
      <c r="BU2454">
        <v>226</v>
      </c>
      <c r="BV2454">
        <v>917869</v>
      </c>
      <c r="BW2454">
        <v>134431</v>
      </c>
      <c r="BX2454" t="s">
        <v>5284</v>
      </c>
      <c r="BZ2454" t="s">
        <v>6684</v>
      </c>
      <c r="CA2454">
        <v>52902</v>
      </c>
      <c r="CB2454" t="s">
        <v>6837</v>
      </c>
      <c r="CC2454">
        <v>0</v>
      </c>
      <c r="CE2454">
        <v>1</v>
      </c>
      <c r="CF2454" t="s">
        <v>7198</v>
      </c>
      <c r="CG2454">
        <v>0</v>
      </c>
      <c r="CH2454">
        <v>330.276196696</v>
      </c>
      <c r="CI2454">
        <v>4208.2079419000002</v>
      </c>
      <c r="CJ2454" s="2">
        <f t="shared" si="190"/>
        <v>0</v>
      </c>
      <c r="CK2454" s="2">
        <f t="shared" si="191"/>
        <v>26.928000000000001</v>
      </c>
      <c r="CL2454" s="2">
        <f t="shared" si="192"/>
        <v>3.4</v>
      </c>
      <c r="CM2454" t="str">
        <f t="shared" si="193"/>
        <v>No Residential</v>
      </c>
      <c r="CN2454" t="str">
        <f t="shared" si="194"/>
        <v>9 to 30 units</v>
      </c>
    </row>
    <row r="2455" spans="1:92" x14ac:dyDescent="0.25">
      <c r="A2455" s="1">
        <v>2454</v>
      </c>
      <c r="B2455" t="s">
        <v>90</v>
      </c>
      <c r="C2455">
        <v>7407</v>
      </c>
      <c r="D2455">
        <v>82</v>
      </c>
      <c r="E2455">
        <v>503</v>
      </c>
      <c r="F2455">
        <v>226</v>
      </c>
      <c r="G2455">
        <v>1026</v>
      </c>
      <c r="H2455">
        <v>31</v>
      </c>
      <c r="I2455">
        <v>51</v>
      </c>
      <c r="J2455">
        <v>10309</v>
      </c>
      <c r="K2455" t="s">
        <v>391</v>
      </c>
      <c r="L2455">
        <v>123</v>
      </c>
      <c r="M2455">
        <v>800</v>
      </c>
      <c r="N2455" t="s">
        <v>2457</v>
      </c>
      <c r="O2455" t="s">
        <v>2651</v>
      </c>
      <c r="U2455" t="s">
        <v>2800</v>
      </c>
      <c r="X2455" t="s">
        <v>2982</v>
      </c>
      <c r="Z2455" t="s">
        <v>2999</v>
      </c>
      <c r="AA2455" t="s">
        <v>3001</v>
      </c>
      <c r="AB2455">
        <v>11</v>
      </c>
      <c r="AC2455">
        <v>0</v>
      </c>
      <c r="AD2455" t="s">
        <v>3006</v>
      </c>
      <c r="AE2455" t="s">
        <v>2457</v>
      </c>
      <c r="AF2455">
        <v>55225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4</v>
      </c>
      <c r="AQ2455">
        <v>0</v>
      </c>
      <c r="AR2455">
        <v>0</v>
      </c>
      <c r="AS2455">
        <v>0</v>
      </c>
      <c r="AT2455">
        <v>0</v>
      </c>
      <c r="AU2455">
        <v>235</v>
      </c>
      <c r="AV2455">
        <v>235</v>
      </c>
      <c r="AW2455">
        <v>0</v>
      </c>
      <c r="AX2455">
        <v>0</v>
      </c>
      <c r="AZ2455">
        <v>0</v>
      </c>
      <c r="BA2455" t="s">
        <v>2999</v>
      </c>
      <c r="BB2455">
        <v>5</v>
      </c>
      <c r="BC2455">
        <v>5</v>
      </c>
      <c r="BD2455">
        <v>406080</v>
      </c>
      <c r="BE2455">
        <v>406080</v>
      </c>
      <c r="BF2455">
        <v>0</v>
      </c>
      <c r="BG2455">
        <v>0</v>
      </c>
      <c r="BH2455">
        <v>0</v>
      </c>
      <c r="BJ2455">
        <v>0</v>
      </c>
      <c r="BK2455">
        <v>0</v>
      </c>
      <c r="BN2455">
        <v>0</v>
      </c>
      <c r="BO2455">
        <v>0</v>
      </c>
      <c r="BP2455">
        <v>1</v>
      </c>
      <c r="BQ2455">
        <v>2.4</v>
      </c>
      <c r="BR2455">
        <v>5</v>
      </c>
      <c r="BS2455">
        <v>5074070082</v>
      </c>
      <c r="BT2455">
        <v>0</v>
      </c>
      <c r="BU2455">
        <v>226</v>
      </c>
      <c r="BV2455">
        <v>917997</v>
      </c>
      <c r="BW2455">
        <v>134463</v>
      </c>
      <c r="BX2455" t="s">
        <v>5284</v>
      </c>
      <c r="BZ2455" t="s">
        <v>6684</v>
      </c>
      <c r="CA2455">
        <v>52902</v>
      </c>
      <c r="CB2455" t="s">
        <v>6837</v>
      </c>
      <c r="CC2455">
        <v>0</v>
      </c>
      <c r="CE2455">
        <v>1</v>
      </c>
      <c r="CF2455" t="s">
        <v>7198</v>
      </c>
      <c r="CG2455">
        <v>0</v>
      </c>
      <c r="CH2455">
        <v>975.81427466100001</v>
      </c>
      <c r="CI2455">
        <v>55344.596457400003</v>
      </c>
      <c r="CJ2455" s="2">
        <f t="shared" si="190"/>
        <v>0</v>
      </c>
      <c r="CK2455" s="2">
        <f t="shared" si="191"/>
        <v>375.53</v>
      </c>
      <c r="CL2455" s="2">
        <f t="shared" si="192"/>
        <v>3.4</v>
      </c>
      <c r="CM2455" t="str">
        <f t="shared" si="193"/>
        <v>No Residential</v>
      </c>
      <c r="CN2455" t="str">
        <f t="shared" si="194"/>
        <v>Over 100 units</v>
      </c>
    </row>
    <row r="2456" spans="1:92" x14ac:dyDescent="0.25">
      <c r="A2456" s="1">
        <v>2455</v>
      </c>
      <c r="B2456" t="s">
        <v>90</v>
      </c>
      <c r="C2456">
        <v>7465</v>
      </c>
      <c r="D2456">
        <v>100</v>
      </c>
      <c r="E2456">
        <v>503</v>
      </c>
      <c r="F2456">
        <v>226</v>
      </c>
      <c r="G2456">
        <v>1016</v>
      </c>
      <c r="H2456">
        <v>31</v>
      </c>
      <c r="I2456">
        <v>51</v>
      </c>
      <c r="J2456">
        <v>10309</v>
      </c>
      <c r="K2456" t="s">
        <v>391</v>
      </c>
      <c r="L2456">
        <v>123</v>
      </c>
      <c r="M2456">
        <v>800</v>
      </c>
      <c r="N2456" t="s">
        <v>2421</v>
      </c>
      <c r="O2456" t="s">
        <v>2651</v>
      </c>
      <c r="U2456" t="s">
        <v>2800</v>
      </c>
      <c r="X2456" t="s">
        <v>2982</v>
      </c>
      <c r="Z2456" t="s">
        <v>2999</v>
      </c>
      <c r="AA2456" t="s">
        <v>3002</v>
      </c>
      <c r="AB2456">
        <v>11</v>
      </c>
      <c r="AC2456">
        <v>0</v>
      </c>
      <c r="AE2456" t="s">
        <v>5027</v>
      </c>
      <c r="AF2456">
        <v>13987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4</v>
      </c>
      <c r="AQ2456">
        <v>0</v>
      </c>
      <c r="AR2456">
        <v>0</v>
      </c>
      <c r="AS2456">
        <v>0</v>
      </c>
      <c r="AT2456">
        <v>0</v>
      </c>
      <c r="AU2456">
        <v>115</v>
      </c>
      <c r="AV2456">
        <v>175</v>
      </c>
      <c r="AW2456">
        <v>0</v>
      </c>
      <c r="AX2456">
        <v>0</v>
      </c>
      <c r="AZ2456">
        <v>0</v>
      </c>
      <c r="BA2456" t="s">
        <v>3000</v>
      </c>
      <c r="BB2456">
        <v>5</v>
      </c>
      <c r="BC2456">
        <v>5</v>
      </c>
      <c r="BD2456">
        <v>19680</v>
      </c>
      <c r="BE2456">
        <v>19680</v>
      </c>
      <c r="BF2456">
        <v>0</v>
      </c>
      <c r="BG2456">
        <v>0</v>
      </c>
      <c r="BH2456">
        <v>0</v>
      </c>
      <c r="BJ2456">
        <v>0</v>
      </c>
      <c r="BK2456">
        <v>0</v>
      </c>
      <c r="BN2456">
        <v>0</v>
      </c>
      <c r="BO2456">
        <v>0</v>
      </c>
      <c r="BP2456">
        <v>1</v>
      </c>
      <c r="BQ2456">
        <v>2.4</v>
      </c>
      <c r="BR2456">
        <v>5</v>
      </c>
      <c r="BS2456">
        <v>5074650100</v>
      </c>
      <c r="BT2456">
        <v>0</v>
      </c>
      <c r="BU2456">
        <v>226</v>
      </c>
      <c r="BV2456">
        <v>918396</v>
      </c>
      <c r="BW2456">
        <v>133722</v>
      </c>
      <c r="BX2456" t="s">
        <v>5284</v>
      </c>
      <c r="BZ2456" t="s">
        <v>6669</v>
      </c>
      <c r="CA2456">
        <v>53001</v>
      </c>
      <c r="CC2456">
        <v>0</v>
      </c>
      <c r="CE2456">
        <v>1</v>
      </c>
      <c r="CF2456" t="s">
        <v>7198</v>
      </c>
      <c r="CG2456">
        <v>0</v>
      </c>
      <c r="CH2456">
        <v>498.881680002</v>
      </c>
      <c r="CI2456">
        <v>13813.885666599999</v>
      </c>
      <c r="CJ2456" s="2">
        <f t="shared" si="190"/>
        <v>0</v>
      </c>
      <c r="CK2456" s="2">
        <f t="shared" si="191"/>
        <v>95.111599999999996</v>
      </c>
      <c r="CL2456" s="2">
        <f t="shared" si="192"/>
        <v>3.4</v>
      </c>
      <c r="CM2456" t="str">
        <f t="shared" si="193"/>
        <v>No Residential</v>
      </c>
      <c r="CN2456" t="str">
        <f t="shared" si="194"/>
        <v>31 to 100 units</v>
      </c>
    </row>
    <row r="2457" spans="1:92" x14ac:dyDescent="0.25">
      <c r="A2457" s="1">
        <v>2456</v>
      </c>
      <c r="B2457" t="s">
        <v>90</v>
      </c>
      <c r="C2457">
        <v>7495</v>
      </c>
      <c r="D2457">
        <v>92</v>
      </c>
      <c r="E2457">
        <v>503</v>
      </c>
      <c r="F2457">
        <v>226</v>
      </c>
      <c r="G2457">
        <v>4008</v>
      </c>
      <c r="H2457">
        <v>31</v>
      </c>
      <c r="I2457">
        <v>51</v>
      </c>
      <c r="J2457">
        <v>10309</v>
      </c>
      <c r="K2457" t="s">
        <v>391</v>
      </c>
      <c r="L2457">
        <v>123</v>
      </c>
      <c r="M2457">
        <v>800</v>
      </c>
      <c r="N2457" t="s">
        <v>2535</v>
      </c>
      <c r="O2457" t="s">
        <v>2681</v>
      </c>
      <c r="U2457" t="s">
        <v>2800</v>
      </c>
      <c r="X2457" t="s">
        <v>2981</v>
      </c>
      <c r="Z2457" t="s">
        <v>2999</v>
      </c>
      <c r="AA2457" t="s">
        <v>3002</v>
      </c>
      <c r="AB2457">
        <v>11</v>
      </c>
      <c r="AC2457">
        <v>0</v>
      </c>
      <c r="AE2457" t="s">
        <v>5128</v>
      </c>
      <c r="AF2457">
        <v>28524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4</v>
      </c>
      <c r="AQ2457">
        <v>0</v>
      </c>
      <c r="AR2457">
        <v>0</v>
      </c>
      <c r="AS2457">
        <v>0</v>
      </c>
      <c r="AT2457">
        <v>0</v>
      </c>
      <c r="AU2457">
        <v>115</v>
      </c>
      <c r="AV2457">
        <v>220</v>
      </c>
      <c r="AW2457">
        <v>0</v>
      </c>
      <c r="AX2457">
        <v>0</v>
      </c>
      <c r="AZ2457">
        <v>0</v>
      </c>
      <c r="BA2457" t="s">
        <v>3000</v>
      </c>
      <c r="BB2457">
        <v>5</v>
      </c>
      <c r="BC2457">
        <v>5</v>
      </c>
      <c r="BD2457">
        <v>30720</v>
      </c>
      <c r="BE2457">
        <v>30720</v>
      </c>
      <c r="BF2457">
        <v>0</v>
      </c>
      <c r="BG2457">
        <v>0</v>
      </c>
      <c r="BH2457">
        <v>0</v>
      </c>
      <c r="BJ2457">
        <v>0</v>
      </c>
      <c r="BK2457">
        <v>0</v>
      </c>
      <c r="BN2457">
        <v>0</v>
      </c>
      <c r="BO2457">
        <v>0.6</v>
      </c>
      <c r="BP2457">
        <v>0</v>
      </c>
      <c r="BQ2457">
        <v>1</v>
      </c>
      <c r="BR2457">
        <v>5</v>
      </c>
      <c r="BS2457">
        <v>5074950092</v>
      </c>
      <c r="BT2457">
        <v>0</v>
      </c>
      <c r="BU2457">
        <v>226</v>
      </c>
      <c r="BV2457">
        <v>924153</v>
      </c>
      <c r="BW2457">
        <v>130505</v>
      </c>
      <c r="BX2457" t="s">
        <v>5282</v>
      </c>
      <c r="BZ2457" t="s">
        <v>6682</v>
      </c>
      <c r="CA2457">
        <v>53001</v>
      </c>
      <c r="CC2457">
        <v>0</v>
      </c>
      <c r="CE2457">
        <v>1</v>
      </c>
      <c r="CF2457" t="s">
        <v>7198</v>
      </c>
      <c r="CG2457">
        <v>0</v>
      </c>
      <c r="CH2457">
        <v>1073.1921967999999</v>
      </c>
      <c r="CI2457">
        <v>28186.867418099999</v>
      </c>
      <c r="CJ2457" s="2">
        <f t="shared" si="190"/>
        <v>34.228799999999993</v>
      </c>
      <c r="CK2457" s="2">
        <f t="shared" si="191"/>
        <v>91.276800000000009</v>
      </c>
      <c r="CL2457" s="2">
        <f t="shared" si="192"/>
        <v>1.6</v>
      </c>
      <c r="CM2457" t="str">
        <f t="shared" si="193"/>
        <v>31 to 100 units</v>
      </c>
      <c r="CN2457" t="str">
        <f t="shared" si="194"/>
        <v>31 to 100 units</v>
      </c>
    </row>
    <row r="2458" spans="1:92" x14ac:dyDescent="0.25">
      <c r="A2458" s="1">
        <v>2457</v>
      </c>
      <c r="B2458" t="s">
        <v>90</v>
      </c>
      <c r="C2458">
        <v>7533</v>
      </c>
      <c r="D2458">
        <v>103</v>
      </c>
      <c r="E2458">
        <v>503</v>
      </c>
      <c r="F2458">
        <v>226</v>
      </c>
      <c r="G2458">
        <v>4007</v>
      </c>
      <c r="H2458">
        <v>31</v>
      </c>
      <c r="I2458">
        <v>51</v>
      </c>
      <c r="J2458">
        <v>10309</v>
      </c>
      <c r="K2458" t="s">
        <v>391</v>
      </c>
      <c r="L2458">
        <v>123</v>
      </c>
      <c r="M2458">
        <v>800</v>
      </c>
      <c r="N2458" t="s">
        <v>2647</v>
      </c>
      <c r="O2458" t="s">
        <v>2681</v>
      </c>
      <c r="U2458" t="s">
        <v>2800</v>
      </c>
      <c r="X2458" t="s">
        <v>2981</v>
      </c>
      <c r="Z2458" t="s">
        <v>2999</v>
      </c>
      <c r="AA2458" t="s">
        <v>3002</v>
      </c>
      <c r="AB2458">
        <v>11</v>
      </c>
      <c r="AC2458">
        <v>0</v>
      </c>
      <c r="AE2458" t="s">
        <v>5164</v>
      </c>
      <c r="AF2458">
        <v>4936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7</v>
      </c>
      <c r="AQ2458">
        <v>1</v>
      </c>
      <c r="AR2458">
        <v>0</v>
      </c>
      <c r="AS2458">
        <v>0</v>
      </c>
      <c r="AT2458">
        <v>0</v>
      </c>
      <c r="AU2458">
        <v>45</v>
      </c>
      <c r="AV2458">
        <v>106</v>
      </c>
      <c r="AW2458">
        <v>0</v>
      </c>
      <c r="AX2458">
        <v>0</v>
      </c>
      <c r="AZ2458">
        <v>0</v>
      </c>
      <c r="BA2458" t="s">
        <v>2999</v>
      </c>
      <c r="BB2458">
        <v>5</v>
      </c>
      <c r="BC2458">
        <v>5</v>
      </c>
      <c r="BD2458">
        <v>9171</v>
      </c>
      <c r="BE2458">
        <v>23544</v>
      </c>
      <c r="BF2458">
        <v>3532</v>
      </c>
      <c r="BG2458">
        <v>3532</v>
      </c>
      <c r="BH2458">
        <v>0</v>
      </c>
      <c r="BJ2458">
        <v>0</v>
      </c>
      <c r="BK2458">
        <v>0</v>
      </c>
      <c r="BN2458">
        <v>0</v>
      </c>
      <c r="BO2458">
        <v>0.6</v>
      </c>
      <c r="BP2458">
        <v>0</v>
      </c>
      <c r="BQ2458">
        <v>1</v>
      </c>
      <c r="BR2458">
        <v>5</v>
      </c>
      <c r="BS2458">
        <v>5075330103</v>
      </c>
      <c r="BT2458">
        <v>0</v>
      </c>
      <c r="BU2458">
        <v>226</v>
      </c>
      <c r="BV2458">
        <v>923512</v>
      </c>
      <c r="BW2458">
        <v>130080</v>
      </c>
      <c r="BX2458" t="s">
        <v>5282</v>
      </c>
      <c r="BZ2458" t="s">
        <v>6692</v>
      </c>
      <c r="CA2458">
        <v>53001</v>
      </c>
      <c r="CC2458">
        <v>5075330106</v>
      </c>
      <c r="CD2458" t="s">
        <v>7197</v>
      </c>
      <c r="CE2458">
        <v>1</v>
      </c>
      <c r="CF2458" t="s">
        <v>7198</v>
      </c>
      <c r="CG2458">
        <v>0</v>
      </c>
      <c r="CH2458">
        <v>325.76192954099997</v>
      </c>
      <c r="CI2458">
        <v>4760.3241763300002</v>
      </c>
      <c r="CJ2458" s="2">
        <f t="shared" si="190"/>
        <v>5.9231999999999996</v>
      </c>
      <c r="CK2458" s="2">
        <f t="shared" si="191"/>
        <v>15.795200000000001</v>
      </c>
      <c r="CL2458" s="2">
        <f t="shared" si="192"/>
        <v>1.6</v>
      </c>
      <c r="CM2458" t="str">
        <f t="shared" si="193"/>
        <v>1 to 8 units</v>
      </c>
      <c r="CN2458" t="str">
        <f t="shared" si="194"/>
        <v>9 to 30 units</v>
      </c>
    </row>
    <row r="2459" spans="1:92" x14ac:dyDescent="0.25">
      <c r="A2459" s="1">
        <v>2458</v>
      </c>
      <c r="B2459" t="s">
        <v>90</v>
      </c>
      <c r="C2459">
        <v>7534</v>
      </c>
      <c r="D2459">
        <v>197</v>
      </c>
      <c r="E2459">
        <v>503</v>
      </c>
      <c r="F2459">
        <v>226</v>
      </c>
      <c r="G2459">
        <v>4023</v>
      </c>
      <c r="H2459">
        <v>31</v>
      </c>
      <c r="I2459">
        <v>51</v>
      </c>
      <c r="J2459">
        <v>10309</v>
      </c>
      <c r="K2459" t="s">
        <v>391</v>
      </c>
      <c r="L2459">
        <v>123</v>
      </c>
      <c r="M2459">
        <v>800</v>
      </c>
      <c r="N2459" t="s">
        <v>2448</v>
      </c>
      <c r="O2459" t="s">
        <v>2681</v>
      </c>
      <c r="S2459" t="s">
        <v>2755</v>
      </c>
      <c r="U2459" t="s">
        <v>2800</v>
      </c>
      <c r="X2459" t="s">
        <v>2987</v>
      </c>
      <c r="Z2459" t="s">
        <v>2999</v>
      </c>
      <c r="AA2459" t="s">
        <v>3001</v>
      </c>
      <c r="AB2459">
        <v>11</v>
      </c>
      <c r="AC2459">
        <v>0</v>
      </c>
      <c r="AE2459" t="s">
        <v>5051</v>
      </c>
      <c r="AF2459">
        <v>34185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4</v>
      </c>
      <c r="AQ2459">
        <v>0</v>
      </c>
      <c r="AR2459">
        <v>0</v>
      </c>
      <c r="AS2459">
        <v>0</v>
      </c>
      <c r="AT2459">
        <v>0</v>
      </c>
      <c r="AU2459">
        <v>129</v>
      </c>
      <c r="AV2459">
        <v>265</v>
      </c>
      <c r="AW2459">
        <v>0</v>
      </c>
      <c r="AX2459">
        <v>0</v>
      </c>
      <c r="AZ2459">
        <v>0</v>
      </c>
      <c r="BA2459" t="s">
        <v>2999</v>
      </c>
      <c r="BB2459">
        <v>5</v>
      </c>
      <c r="BC2459">
        <v>5</v>
      </c>
      <c r="BD2459">
        <v>729000</v>
      </c>
      <c r="BE2459">
        <v>729000</v>
      </c>
      <c r="BF2459">
        <v>0</v>
      </c>
      <c r="BG2459">
        <v>0</v>
      </c>
      <c r="BH2459">
        <v>0</v>
      </c>
      <c r="BJ2459">
        <v>0</v>
      </c>
      <c r="BK2459">
        <v>0</v>
      </c>
      <c r="BN2459">
        <v>0</v>
      </c>
      <c r="BO2459">
        <v>0.6</v>
      </c>
      <c r="BP2459">
        <v>0</v>
      </c>
      <c r="BQ2459">
        <v>1</v>
      </c>
      <c r="BR2459">
        <v>5</v>
      </c>
      <c r="BS2459">
        <v>5075340197</v>
      </c>
      <c r="BT2459">
        <v>0</v>
      </c>
      <c r="BU2459">
        <v>226</v>
      </c>
      <c r="BV2459">
        <v>923727</v>
      </c>
      <c r="BW2459">
        <v>129318</v>
      </c>
      <c r="BX2459" t="s">
        <v>5282</v>
      </c>
      <c r="BZ2459" t="s">
        <v>6692</v>
      </c>
      <c r="CA2459">
        <v>53001</v>
      </c>
      <c r="CC2459">
        <v>0</v>
      </c>
      <c r="CE2459">
        <v>1</v>
      </c>
      <c r="CF2459" t="s">
        <v>7198</v>
      </c>
      <c r="CG2459">
        <v>0</v>
      </c>
      <c r="CH2459">
        <v>790.92040888099996</v>
      </c>
      <c r="CI2459">
        <v>29891.294357499999</v>
      </c>
      <c r="CJ2459" s="2">
        <f t="shared" si="190"/>
        <v>41.021999999999998</v>
      </c>
      <c r="CK2459" s="2">
        <f t="shared" si="191"/>
        <v>109.392</v>
      </c>
      <c r="CL2459" s="2">
        <f t="shared" si="192"/>
        <v>1.6</v>
      </c>
      <c r="CM2459" t="str">
        <f t="shared" si="193"/>
        <v>31 to 100 units</v>
      </c>
      <c r="CN2459" t="str">
        <f t="shared" si="194"/>
        <v>Over 100 units</v>
      </c>
    </row>
    <row r="2460" spans="1:92" x14ac:dyDescent="0.25">
      <c r="A2460" s="1">
        <v>2459</v>
      </c>
      <c r="B2460" t="s">
        <v>90</v>
      </c>
      <c r="C2460">
        <v>7572</v>
      </c>
      <c r="D2460">
        <v>121</v>
      </c>
      <c r="E2460">
        <v>503</v>
      </c>
      <c r="F2460">
        <v>226</v>
      </c>
      <c r="G2460">
        <v>4018</v>
      </c>
      <c r="H2460">
        <v>31</v>
      </c>
      <c r="I2460">
        <v>51</v>
      </c>
      <c r="J2460">
        <v>10309</v>
      </c>
      <c r="K2460" t="s">
        <v>391</v>
      </c>
      <c r="L2460">
        <v>123</v>
      </c>
      <c r="M2460">
        <v>800</v>
      </c>
      <c r="N2460" t="s">
        <v>2631</v>
      </c>
      <c r="O2460" t="s">
        <v>2681</v>
      </c>
      <c r="U2460" t="s">
        <v>2800</v>
      </c>
      <c r="X2460" t="s">
        <v>2981</v>
      </c>
      <c r="Z2460" t="s">
        <v>2999</v>
      </c>
      <c r="AA2460" t="s">
        <v>3002</v>
      </c>
      <c r="AB2460">
        <v>11</v>
      </c>
      <c r="AC2460">
        <v>0</v>
      </c>
      <c r="AE2460" t="s">
        <v>5160</v>
      </c>
      <c r="AF2460">
        <v>18200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4</v>
      </c>
      <c r="AQ2460">
        <v>0</v>
      </c>
      <c r="AR2460">
        <v>0</v>
      </c>
      <c r="AS2460">
        <v>0</v>
      </c>
      <c r="AT2460">
        <v>0</v>
      </c>
      <c r="AU2460">
        <v>140</v>
      </c>
      <c r="AV2460">
        <v>130</v>
      </c>
      <c r="AW2460">
        <v>0</v>
      </c>
      <c r="AX2460">
        <v>0</v>
      </c>
      <c r="AZ2460">
        <v>0</v>
      </c>
      <c r="BA2460" t="s">
        <v>2999</v>
      </c>
      <c r="BB2460">
        <v>5</v>
      </c>
      <c r="BC2460">
        <v>5</v>
      </c>
      <c r="BD2460">
        <v>21840</v>
      </c>
      <c r="BE2460">
        <v>21840</v>
      </c>
      <c r="BF2460">
        <v>0</v>
      </c>
      <c r="BG2460">
        <v>0</v>
      </c>
      <c r="BH2460">
        <v>0</v>
      </c>
      <c r="BJ2460">
        <v>0</v>
      </c>
      <c r="BK2460">
        <v>0</v>
      </c>
      <c r="BN2460">
        <v>0</v>
      </c>
      <c r="BO2460">
        <v>0.6</v>
      </c>
      <c r="BP2460">
        <v>0</v>
      </c>
      <c r="BQ2460">
        <v>1</v>
      </c>
      <c r="BR2460">
        <v>5</v>
      </c>
      <c r="BS2460">
        <v>5075720121</v>
      </c>
      <c r="BT2460">
        <v>0</v>
      </c>
      <c r="BU2460">
        <v>226</v>
      </c>
      <c r="BV2460">
        <v>919426</v>
      </c>
      <c r="BW2460">
        <v>130245</v>
      </c>
      <c r="BX2460" t="s">
        <v>5284</v>
      </c>
      <c r="BZ2460" t="s">
        <v>6744</v>
      </c>
      <c r="CA2460">
        <v>53001</v>
      </c>
      <c r="CC2460">
        <v>0</v>
      </c>
      <c r="CE2460">
        <v>1</v>
      </c>
      <c r="CF2460" t="s">
        <v>7198</v>
      </c>
      <c r="CG2460">
        <v>0</v>
      </c>
      <c r="CH2460">
        <v>547.19458849499995</v>
      </c>
      <c r="CI2460">
        <v>18709.6517169</v>
      </c>
      <c r="CJ2460" s="2">
        <f t="shared" si="190"/>
        <v>21.84</v>
      </c>
      <c r="CK2460" s="2">
        <f t="shared" si="191"/>
        <v>58.24</v>
      </c>
      <c r="CL2460" s="2">
        <f t="shared" si="192"/>
        <v>1.6</v>
      </c>
      <c r="CM2460" t="str">
        <f t="shared" si="193"/>
        <v>9 to 30 units</v>
      </c>
      <c r="CN2460" t="str">
        <f t="shared" si="194"/>
        <v>31 to 100 units</v>
      </c>
    </row>
    <row r="2461" spans="1:92" x14ac:dyDescent="0.25">
      <c r="A2461" s="1">
        <v>2460</v>
      </c>
      <c r="B2461" t="s">
        <v>90</v>
      </c>
      <c r="C2461">
        <v>7580</v>
      </c>
      <c r="D2461">
        <v>20</v>
      </c>
      <c r="E2461">
        <v>503</v>
      </c>
      <c r="F2461">
        <v>226</v>
      </c>
      <c r="G2461">
        <v>4027</v>
      </c>
      <c r="H2461">
        <v>31</v>
      </c>
      <c r="I2461">
        <v>51</v>
      </c>
      <c r="J2461">
        <v>10309</v>
      </c>
      <c r="K2461" t="s">
        <v>391</v>
      </c>
      <c r="L2461">
        <v>123</v>
      </c>
      <c r="M2461">
        <v>800</v>
      </c>
      <c r="N2461" t="s">
        <v>2558</v>
      </c>
      <c r="O2461" t="s">
        <v>2651</v>
      </c>
      <c r="U2461" t="s">
        <v>2800</v>
      </c>
      <c r="X2461" t="s">
        <v>2982</v>
      </c>
      <c r="Z2461" t="s">
        <v>2999</v>
      </c>
      <c r="AA2461" t="s">
        <v>3001</v>
      </c>
      <c r="AB2461">
        <v>11</v>
      </c>
      <c r="AC2461">
        <v>0</v>
      </c>
      <c r="AF2461">
        <v>17970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4</v>
      </c>
      <c r="AQ2461">
        <v>0</v>
      </c>
      <c r="AR2461">
        <v>0</v>
      </c>
      <c r="AS2461">
        <v>0</v>
      </c>
      <c r="AT2461">
        <v>0</v>
      </c>
      <c r="AU2461">
        <v>96.85</v>
      </c>
      <c r="AV2461">
        <v>201.84</v>
      </c>
      <c r="AW2461">
        <v>0</v>
      </c>
      <c r="AX2461">
        <v>0</v>
      </c>
      <c r="AZ2461">
        <v>0</v>
      </c>
      <c r="BA2461" t="s">
        <v>3000</v>
      </c>
      <c r="BB2461">
        <v>5</v>
      </c>
      <c r="BC2461">
        <v>5</v>
      </c>
      <c r="BD2461">
        <v>97200</v>
      </c>
      <c r="BE2461">
        <v>97200</v>
      </c>
      <c r="BF2461">
        <v>0</v>
      </c>
      <c r="BG2461">
        <v>0</v>
      </c>
      <c r="BH2461">
        <v>0</v>
      </c>
      <c r="BJ2461">
        <v>0</v>
      </c>
      <c r="BK2461">
        <v>0</v>
      </c>
      <c r="BN2461">
        <v>0</v>
      </c>
      <c r="BO2461">
        <v>0</v>
      </c>
      <c r="BP2461">
        <v>1</v>
      </c>
      <c r="BQ2461">
        <v>2.4</v>
      </c>
      <c r="BR2461">
        <v>5</v>
      </c>
      <c r="BS2461">
        <v>5075800020</v>
      </c>
      <c r="BT2461">
        <v>0</v>
      </c>
      <c r="BU2461">
        <v>226</v>
      </c>
      <c r="BV2461">
        <v>918493</v>
      </c>
      <c r="BW2461">
        <v>129365</v>
      </c>
      <c r="BX2461" t="s">
        <v>5284</v>
      </c>
      <c r="BZ2461" t="s">
        <v>6667</v>
      </c>
      <c r="CA2461">
        <v>53001</v>
      </c>
      <c r="CC2461">
        <v>5075800021</v>
      </c>
      <c r="CD2461" t="s">
        <v>7189</v>
      </c>
      <c r="CE2461">
        <v>1</v>
      </c>
      <c r="CF2461" t="s">
        <v>7198</v>
      </c>
      <c r="CG2461">
        <v>0</v>
      </c>
      <c r="CH2461">
        <v>588.97682478299998</v>
      </c>
      <c r="CI2461">
        <v>18254.478401299999</v>
      </c>
      <c r="CJ2461" s="2">
        <f t="shared" si="190"/>
        <v>0</v>
      </c>
      <c r="CK2461" s="2">
        <f t="shared" si="191"/>
        <v>122.196</v>
      </c>
      <c r="CL2461" s="2">
        <f t="shared" si="192"/>
        <v>3.4</v>
      </c>
      <c r="CM2461" t="str">
        <f t="shared" si="193"/>
        <v>No Residential</v>
      </c>
      <c r="CN2461" t="str">
        <f t="shared" si="194"/>
        <v>Over 100 units</v>
      </c>
    </row>
    <row r="2462" spans="1:92" x14ac:dyDescent="0.25">
      <c r="A2462" s="1">
        <v>2461</v>
      </c>
      <c r="B2462" t="s">
        <v>90</v>
      </c>
      <c r="C2462">
        <v>7584</v>
      </c>
      <c r="D2462">
        <v>20</v>
      </c>
      <c r="E2462">
        <v>503</v>
      </c>
      <c r="F2462">
        <v>226</v>
      </c>
      <c r="G2462">
        <v>4027</v>
      </c>
      <c r="H2462">
        <v>31</v>
      </c>
      <c r="I2462">
        <v>51</v>
      </c>
      <c r="J2462">
        <v>10309</v>
      </c>
      <c r="K2462" t="s">
        <v>391</v>
      </c>
      <c r="L2462">
        <v>123</v>
      </c>
      <c r="M2462">
        <v>800</v>
      </c>
      <c r="N2462" t="s">
        <v>2491</v>
      </c>
      <c r="O2462" t="s">
        <v>2651</v>
      </c>
      <c r="U2462" t="s">
        <v>2800</v>
      </c>
      <c r="X2462" t="s">
        <v>2982</v>
      </c>
      <c r="Z2462" t="s">
        <v>2999</v>
      </c>
      <c r="AA2462" t="s">
        <v>3005</v>
      </c>
      <c r="AB2462">
        <v>11</v>
      </c>
      <c r="AC2462">
        <v>0</v>
      </c>
      <c r="AE2462" t="s">
        <v>5088</v>
      </c>
      <c r="AF2462">
        <v>24035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4</v>
      </c>
      <c r="AQ2462">
        <v>0</v>
      </c>
      <c r="AR2462">
        <v>0</v>
      </c>
      <c r="AS2462">
        <v>0</v>
      </c>
      <c r="AT2462">
        <v>0</v>
      </c>
      <c r="AU2462">
        <v>269</v>
      </c>
      <c r="AV2462">
        <v>105</v>
      </c>
      <c r="AW2462">
        <v>0</v>
      </c>
      <c r="AX2462">
        <v>0</v>
      </c>
      <c r="AZ2462">
        <v>0</v>
      </c>
      <c r="BA2462" t="s">
        <v>3000</v>
      </c>
      <c r="BB2462">
        <v>5</v>
      </c>
      <c r="BC2462">
        <v>5</v>
      </c>
      <c r="BD2462">
        <v>18686</v>
      </c>
      <c r="BE2462">
        <v>18686</v>
      </c>
      <c r="BF2462">
        <v>0</v>
      </c>
      <c r="BG2462">
        <v>0</v>
      </c>
      <c r="BH2462">
        <v>0</v>
      </c>
      <c r="BJ2462">
        <v>0</v>
      </c>
      <c r="BK2462">
        <v>0</v>
      </c>
      <c r="BN2462">
        <v>0</v>
      </c>
      <c r="BO2462">
        <v>0</v>
      </c>
      <c r="BP2462">
        <v>1</v>
      </c>
      <c r="BQ2462">
        <v>2.4</v>
      </c>
      <c r="BR2462">
        <v>5</v>
      </c>
      <c r="BS2462">
        <v>5075840020</v>
      </c>
      <c r="BT2462">
        <v>0</v>
      </c>
      <c r="BU2462">
        <v>226</v>
      </c>
      <c r="BV2462">
        <v>917843</v>
      </c>
      <c r="BW2462">
        <v>129347</v>
      </c>
      <c r="BX2462" t="s">
        <v>5284</v>
      </c>
      <c r="BZ2462" t="s">
        <v>6667</v>
      </c>
      <c r="CA2462">
        <v>53001</v>
      </c>
      <c r="CC2462">
        <v>0</v>
      </c>
      <c r="CE2462">
        <v>1</v>
      </c>
      <c r="CF2462" t="s">
        <v>7198</v>
      </c>
      <c r="CG2462">
        <v>0</v>
      </c>
      <c r="CH2462">
        <v>721.25113459500005</v>
      </c>
      <c r="CI2462">
        <v>25578.469422900002</v>
      </c>
      <c r="CJ2462" s="2">
        <f t="shared" si="190"/>
        <v>0</v>
      </c>
      <c r="CK2462" s="2">
        <f t="shared" si="191"/>
        <v>163.43799999999999</v>
      </c>
      <c r="CL2462" s="2">
        <f t="shared" si="192"/>
        <v>3.4</v>
      </c>
      <c r="CM2462" t="str">
        <f t="shared" si="193"/>
        <v>No Residential</v>
      </c>
      <c r="CN2462" t="str">
        <f t="shared" si="194"/>
        <v>Over 100 units</v>
      </c>
    </row>
    <row r="2463" spans="1:92" x14ac:dyDescent="0.25">
      <c r="A2463" s="1">
        <v>2462</v>
      </c>
      <c r="B2463" t="s">
        <v>90</v>
      </c>
      <c r="C2463">
        <v>7632</v>
      </c>
      <c r="D2463">
        <v>23</v>
      </c>
      <c r="E2463">
        <v>503</v>
      </c>
      <c r="F2463">
        <v>248</v>
      </c>
      <c r="G2463">
        <v>3000</v>
      </c>
      <c r="H2463">
        <v>31</v>
      </c>
      <c r="I2463">
        <v>51</v>
      </c>
      <c r="J2463">
        <v>10309</v>
      </c>
      <c r="K2463" t="s">
        <v>391</v>
      </c>
      <c r="L2463">
        <v>123</v>
      </c>
      <c r="M2463">
        <v>800</v>
      </c>
      <c r="N2463" t="s">
        <v>2518</v>
      </c>
      <c r="O2463" t="s">
        <v>2651</v>
      </c>
      <c r="U2463" t="s">
        <v>2800</v>
      </c>
      <c r="X2463" t="s">
        <v>2982</v>
      </c>
      <c r="Z2463" t="s">
        <v>2999</v>
      </c>
      <c r="AA2463" t="s">
        <v>3001</v>
      </c>
      <c r="AB2463">
        <v>11</v>
      </c>
      <c r="AC2463">
        <v>0</v>
      </c>
      <c r="AE2463" t="s">
        <v>5112</v>
      </c>
      <c r="AF2463">
        <v>30678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</v>
      </c>
      <c r="AQ2463">
        <v>0</v>
      </c>
      <c r="AR2463">
        <v>0</v>
      </c>
      <c r="AS2463">
        <v>0</v>
      </c>
      <c r="AT2463">
        <v>0</v>
      </c>
      <c r="AU2463">
        <v>161.04</v>
      </c>
      <c r="AV2463">
        <v>185.68</v>
      </c>
      <c r="AW2463">
        <v>0</v>
      </c>
      <c r="AX2463">
        <v>0</v>
      </c>
      <c r="AZ2463">
        <v>0</v>
      </c>
      <c r="BA2463" t="s">
        <v>3000</v>
      </c>
      <c r="BB2463">
        <v>2</v>
      </c>
      <c r="BC2463">
        <v>5</v>
      </c>
      <c r="BD2463">
        <v>309600</v>
      </c>
      <c r="BE2463">
        <v>309600</v>
      </c>
      <c r="BF2463">
        <v>0</v>
      </c>
      <c r="BG2463">
        <v>0</v>
      </c>
      <c r="BH2463">
        <v>0</v>
      </c>
      <c r="BJ2463">
        <v>0</v>
      </c>
      <c r="BK2463">
        <v>0</v>
      </c>
      <c r="BN2463">
        <v>0</v>
      </c>
      <c r="BO2463">
        <v>0</v>
      </c>
      <c r="BP2463">
        <v>1</v>
      </c>
      <c r="BQ2463">
        <v>2.4</v>
      </c>
      <c r="BR2463">
        <v>5</v>
      </c>
      <c r="BS2463">
        <v>5076320023</v>
      </c>
      <c r="BT2463">
        <v>0</v>
      </c>
      <c r="BU2463">
        <v>248</v>
      </c>
      <c r="BV2463">
        <v>917624</v>
      </c>
      <c r="BW2463">
        <v>129914</v>
      </c>
      <c r="BX2463" t="s">
        <v>5284</v>
      </c>
      <c r="BZ2463" t="s">
        <v>6727</v>
      </c>
      <c r="CA2463">
        <v>53001</v>
      </c>
      <c r="CC2463">
        <v>5076320023</v>
      </c>
      <c r="CD2463" t="s">
        <v>7181</v>
      </c>
      <c r="CE2463">
        <v>1</v>
      </c>
      <c r="CF2463" t="s">
        <v>7198</v>
      </c>
      <c r="CG2463">
        <v>0</v>
      </c>
      <c r="CH2463">
        <v>698.51976679500001</v>
      </c>
      <c r="CI2463">
        <v>30498.47438</v>
      </c>
      <c r="CJ2463" s="2">
        <f t="shared" si="190"/>
        <v>0</v>
      </c>
      <c r="CK2463" s="2">
        <f t="shared" si="191"/>
        <v>208.6104</v>
      </c>
      <c r="CL2463" s="2">
        <f t="shared" si="192"/>
        <v>3.4</v>
      </c>
      <c r="CM2463" t="str">
        <f t="shared" si="193"/>
        <v>No Residential</v>
      </c>
      <c r="CN2463" t="str">
        <f t="shared" si="194"/>
        <v>Over 100 units</v>
      </c>
    </row>
    <row r="2464" spans="1:92" x14ac:dyDescent="0.25">
      <c r="A2464" s="1">
        <v>2463</v>
      </c>
      <c r="B2464" t="s">
        <v>90</v>
      </c>
      <c r="C2464">
        <v>7710</v>
      </c>
      <c r="D2464">
        <v>300</v>
      </c>
      <c r="E2464">
        <v>503</v>
      </c>
      <c r="F2464">
        <v>244.02</v>
      </c>
      <c r="G2464">
        <v>1000</v>
      </c>
      <c r="H2464">
        <v>31</v>
      </c>
      <c r="I2464">
        <v>51</v>
      </c>
      <c r="J2464">
        <v>10309</v>
      </c>
      <c r="K2464" t="s">
        <v>388</v>
      </c>
      <c r="L2464">
        <v>123</v>
      </c>
      <c r="M2464">
        <v>800</v>
      </c>
      <c r="N2464" t="s">
        <v>2604</v>
      </c>
      <c r="O2464" t="s">
        <v>2681</v>
      </c>
      <c r="U2464" t="s">
        <v>2800</v>
      </c>
      <c r="X2464" t="s">
        <v>2981</v>
      </c>
      <c r="Z2464" t="s">
        <v>2999</v>
      </c>
      <c r="AA2464" t="s">
        <v>3002</v>
      </c>
      <c r="AB2464">
        <v>11</v>
      </c>
      <c r="AC2464">
        <v>0</v>
      </c>
      <c r="AE2464" t="s">
        <v>5148</v>
      </c>
      <c r="AF2464">
        <v>14390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4</v>
      </c>
      <c r="AQ2464">
        <v>0</v>
      </c>
      <c r="AR2464">
        <v>0</v>
      </c>
      <c r="AS2464">
        <v>0</v>
      </c>
      <c r="AT2464">
        <v>0</v>
      </c>
      <c r="AU2464">
        <v>151.62</v>
      </c>
      <c r="AV2464">
        <v>100</v>
      </c>
      <c r="AW2464">
        <v>0</v>
      </c>
      <c r="AX2464">
        <v>0</v>
      </c>
      <c r="AZ2464">
        <v>0</v>
      </c>
      <c r="BA2464" t="s">
        <v>3000</v>
      </c>
      <c r="BB2464">
        <v>5</v>
      </c>
      <c r="BC2464">
        <v>5</v>
      </c>
      <c r="BD2464">
        <v>29771</v>
      </c>
      <c r="BE2464">
        <v>29771</v>
      </c>
      <c r="BF2464">
        <v>0</v>
      </c>
      <c r="BG2464">
        <v>0</v>
      </c>
      <c r="BH2464">
        <v>0</v>
      </c>
      <c r="BJ2464">
        <v>0</v>
      </c>
      <c r="BK2464">
        <v>0</v>
      </c>
      <c r="BN2464">
        <v>0</v>
      </c>
      <c r="BO2464">
        <v>0.6</v>
      </c>
      <c r="BP2464">
        <v>0</v>
      </c>
      <c r="BQ2464">
        <v>1</v>
      </c>
      <c r="BR2464">
        <v>5</v>
      </c>
      <c r="BS2464">
        <v>5077100300</v>
      </c>
      <c r="BT2464">
        <v>0</v>
      </c>
      <c r="BU2464">
        <v>24402</v>
      </c>
      <c r="BV2464">
        <v>921717</v>
      </c>
      <c r="BW2464">
        <v>123803</v>
      </c>
      <c r="BX2464" t="s">
        <v>5287</v>
      </c>
      <c r="BZ2464" t="s">
        <v>6741</v>
      </c>
      <c r="CA2464">
        <v>53101</v>
      </c>
      <c r="CC2464">
        <v>5077100300</v>
      </c>
      <c r="CD2464" t="s">
        <v>7109</v>
      </c>
      <c r="CE2464">
        <v>1</v>
      </c>
      <c r="CF2464" t="s">
        <v>7198</v>
      </c>
      <c r="CG2464">
        <v>0</v>
      </c>
      <c r="CH2464">
        <v>481.87502490000003</v>
      </c>
      <c r="CI2464">
        <v>14074.344246000001</v>
      </c>
      <c r="CJ2464" s="2">
        <f t="shared" si="190"/>
        <v>17.268000000000001</v>
      </c>
      <c r="CK2464" s="2">
        <f t="shared" si="191"/>
        <v>46.048000000000002</v>
      </c>
      <c r="CL2464" s="2">
        <f t="shared" si="192"/>
        <v>1.6</v>
      </c>
      <c r="CM2464" t="str">
        <f t="shared" si="193"/>
        <v>9 to 30 units</v>
      </c>
      <c r="CN2464" t="str">
        <f t="shared" si="194"/>
        <v>31 to 100 units</v>
      </c>
    </row>
    <row r="2465" spans="1:92" x14ac:dyDescent="0.25">
      <c r="A2465" s="1">
        <v>2464</v>
      </c>
      <c r="B2465" t="s">
        <v>90</v>
      </c>
      <c r="C2465">
        <v>7764</v>
      </c>
      <c r="D2465">
        <v>41</v>
      </c>
      <c r="E2465">
        <v>503</v>
      </c>
      <c r="F2465">
        <v>244.01</v>
      </c>
      <c r="G2465">
        <v>3000</v>
      </c>
      <c r="H2465">
        <v>31</v>
      </c>
      <c r="I2465">
        <v>51</v>
      </c>
      <c r="J2465">
        <v>10307</v>
      </c>
      <c r="K2465" t="s">
        <v>388</v>
      </c>
      <c r="L2465">
        <v>123</v>
      </c>
      <c r="M2465">
        <v>800</v>
      </c>
      <c r="N2465" t="s">
        <v>2496</v>
      </c>
      <c r="O2465" t="s">
        <v>2681</v>
      </c>
      <c r="U2465" t="s">
        <v>2800</v>
      </c>
      <c r="X2465" t="s">
        <v>2981</v>
      </c>
      <c r="Z2465" t="s">
        <v>2999</v>
      </c>
      <c r="AA2465" t="s">
        <v>3002</v>
      </c>
      <c r="AB2465">
        <v>11</v>
      </c>
      <c r="AC2465">
        <v>0</v>
      </c>
      <c r="AE2465" t="s">
        <v>5092</v>
      </c>
      <c r="AF2465">
        <v>18408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4</v>
      </c>
      <c r="AQ2465">
        <v>0</v>
      </c>
      <c r="AR2465">
        <v>0</v>
      </c>
      <c r="AS2465">
        <v>0</v>
      </c>
      <c r="AT2465">
        <v>0</v>
      </c>
      <c r="AU2465">
        <v>104</v>
      </c>
      <c r="AV2465">
        <v>177</v>
      </c>
      <c r="AW2465">
        <v>0</v>
      </c>
      <c r="AX2465">
        <v>0</v>
      </c>
      <c r="AZ2465">
        <v>0</v>
      </c>
      <c r="BA2465" t="s">
        <v>2999</v>
      </c>
      <c r="BB2465">
        <v>5</v>
      </c>
      <c r="BC2465">
        <v>5</v>
      </c>
      <c r="BD2465">
        <v>20640</v>
      </c>
      <c r="BE2465">
        <v>20640</v>
      </c>
      <c r="BF2465">
        <v>0</v>
      </c>
      <c r="BG2465">
        <v>0</v>
      </c>
      <c r="BH2465">
        <v>0</v>
      </c>
      <c r="BJ2465">
        <v>0</v>
      </c>
      <c r="BK2465">
        <v>0</v>
      </c>
      <c r="BN2465">
        <v>0</v>
      </c>
      <c r="BO2465">
        <v>0.6</v>
      </c>
      <c r="BP2465">
        <v>0</v>
      </c>
      <c r="BQ2465">
        <v>1</v>
      </c>
      <c r="BR2465">
        <v>5</v>
      </c>
      <c r="BS2465">
        <v>5077640041</v>
      </c>
      <c r="BT2465">
        <v>0</v>
      </c>
      <c r="BU2465">
        <v>24401</v>
      </c>
      <c r="BV2465">
        <v>920023</v>
      </c>
      <c r="BW2465">
        <v>125886</v>
      </c>
      <c r="BX2465" t="s">
        <v>5287</v>
      </c>
      <c r="BZ2465" t="s">
        <v>6714</v>
      </c>
      <c r="CA2465">
        <v>53101</v>
      </c>
      <c r="CC2465">
        <v>0</v>
      </c>
      <c r="CE2465">
        <v>1</v>
      </c>
      <c r="CF2465" t="s">
        <v>7198</v>
      </c>
      <c r="CG2465">
        <v>0</v>
      </c>
      <c r="CH2465">
        <v>560.96119116299997</v>
      </c>
      <c r="CI2465">
        <v>18202.959182499999</v>
      </c>
      <c r="CJ2465" s="2">
        <f t="shared" si="190"/>
        <v>22.089599999999997</v>
      </c>
      <c r="CK2465" s="2">
        <f t="shared" si="191"/>
        <v>58.905600000000007</v>
      </c>
      <c r="CL2465" s="2">
        <f t="shared" si="192"/>
        <v>1.6</v>
      </c>
      <c r="CM2465" t="str">
        <f t="shared" si="193"/>
        <v>9 to 30 units</v>
      </c>
      <c r="CN2465" t="str">
        <f t="shared" si="194"/>
        <v>31 to 100 units</v>
      </c>
    </row>
    <row r="2466" spans="1:92" x14ac:dyDescent="0.25">
      <c r="A2466" s="1">
        <v>2465</v>
      </c>
      <c r="B2466" t="s">
        <v>90</v>
      </c>
      <c r="C2466">
        <v>7775</v>
      </c>
      <c r="D2466">
        <v>1</v>
      </c>
      <c r="E2466">
        <v>503</v>
      </c>
      <c r="F2466">
        <v>244.02</v>
      </c>
      <c r="G2466">
        <v>1003</v>
      </c>
      <c r="H2466">
        <v>31</v>
      </c>
      <c r="I2466">
        <v>51</v>
      </c>
      <c r="J2466">
        <v>10307</v>
      </c>
      <c r="K2466" t="s">
        <v>388</v>
      </c>
      <c r="L2466">
        <v>123</v>
      </c>
      <c r="M2466">
        <v>800</v>
      </c>
      <c r="N2466" t="s">
        <v>2543</v>
      </c>
      <c r="O2466" t="s">
        <v>2680</v>
      </c>
      <c r="U2466" t="s">
        <v>2800</v>
      </c>
      <c r="X2466" t="s">
        <v>2985</v>
      </c>
      <c r="Z2466" t="s">
        <v>2999</v>
      </c>
      <c r="AA2466" t="s">
        <v>3002</v>
      </c>
      <c r="AB2466">
        <v>11</v>
      </c>
      <c r="AC2466">
        <v>0</v>
      </c>
      <c r="AD2466" t="s">
        <v>3006</v>
      </c>
      <c r="AE2466" t="s">
        <v>5136</v>
      </c>
      <c r="AF2466">
        <v>7134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4</v>
      </c>
      <c r="AQ2466">
        <v>0</v>
      </c>
      <c r="AR2466">
        <v>0</v>
      </c>
      <c r="AS2466">
        <v>0</v>
      </c>
      <c r="AT2466">
        <v>0</v>
      </c>
      <c r="AU2466">
        <v>75.55</v>
      </c>
      <c r="AV2466">
        <v>112</v>
      </c>
      <c r="AW2466">
        <v>0</v>
      </c>
      <c r="AX2466">
        <v>0</v>
      </c>
      <c r="AZ2466">
        <v>0</v>
      </c>
      <c r="BA2466" t="s">
        <v>3000</v>
      </c>
      <c r="BB2466">
        <v>5</v>
      </c>
      <c r="BC2466">
        <v>5</v>
      </c>
      <c r="BD2466">
        <v>3075</v>
      </c>
      <c r="BE2466">
        <v>3075</v>
      </c>
      <c r="BF2466">
        <v>0</v>
      </c>
      <c r="BG2466">
        <v>0</v>
      </c>
      <c r="BH2466">
        <v>0</v>
      </c>
      <c r="BJ2466">
        <v>0</v>
      </c>
      <c r="BK2466">
        <v>0</v>
      </c>
      <c r="BN2466">
        <v>0</v>
      </c>
      <c r="BO2466">
        <v>0.5</v>
      </c>
      <c r="BP2466">
        <v>0</v>
      </c>
      <c r="BQ2466">
        <v>1</v>
      </c>
      <c r="BR2466">
        <v>5</v>
      </c>
      <c r="BS2466">
        <v>5077750001</v>
      </c>
      <c r="BT2466">
        <v>0</v>
      </c>
      <c r="BU2466">
        <v>24402</v>
      </c>
      <c r="BV2466">
        <v>920434</v>
      </c>
      <c r="BW2466">
        <v>123378</v>
      </c>
      <c r="BX2466" t="s">
        <v>5287</v>
      </c>
      <c r="BZ2466" t="s">
        <v>6679</v>
      </c>
      <c r="CA2466">
        <v>53101</v>
      </c>
      <c r="CC2466">
        <v>5077750001</v>
      </c>
      <c r="CD2466" t="s">
        <v>7183</v>
      </c>
      <c r="CE2466">
        <v>1</v>
      </c>
      <c r="CF2466" t="s">
        <v>7198</v>
      </c>
      <c r="CG2466">
        <v>0</v>
      </c>
      <c r="CH2466">
        <v>371.92783240599999</v>
      </c>
      <c r="CI2466">
        <v>8334.2337735599995</v>
      </c>
      <c r="CJ2466" s="2">
        <f t="shared" si="190"/>
        <v>7.1340000000000003</v>
      </c>
      <c r="CK2466" s="2">
        <f t="shared" si="191"/>
        <v>21.402000000000001</v>
      </c>
      <c r="CL2466" s="2">
        <f t="shared" si="192"/>
        <v>1.5</v>
      </c>
      <c r="CM2466" t="str">
        <f t="shared" si="193"/>
        <v>1 to 8 units</v>
      </c>
      <c r="CN2466" t="str">
        <f t="shared" si="194"/>
        <v>9 to 30 units</v>
      </c>
    </row>
    <row r="2467" spans="1:92" x14ac:dyDescent="0.25">
      <c r="A2467" s="1">
        <v>2466</v>
      </c>
      <c r="B2467" t="s">
        <v>90</v>
      </c>
      <c r="C2467">
        <v>7775</v>
      </c>
      <c r="D2467">
        <v>6</v>
      </c>
      <c r="E2467">
        <v>503</v>
      </c>
      <c r="F2467">
        <v>244.02</v>
      </c>
      <c r="G2467">
        <v>1003</v>
      </c>
      <c r="H2467">
        <v>31</v>
      </c>
      <c r="I2467">
        <v>51</v>
      </c>
      <c r="J2467">
        <v>10307</v>
      </c>
      <c r="K2467" t="s">
        <v>388</v>
      </c>
      <c r="L2467">
        <v>123</v>
      </c>
      <c r="M2467">
        <v>800</v>
      </c>
      <c r="N2467" t="s">
        <v>2544</v>
      </c>
      <c r="O2467" t="s">
        <v>2680</v>
      </c>
      <c r="U2467" t="s">
        <v>2800</v>
      </c>
      <c r="X2467" t="s">
        <v>2985</v>
      </c>
      <c r="Z2467" t="s">
        <v>2999</v>
      </c>
      <c r="AA2467" t="s">
        <v>3002</v>
      </c>
      <c r="AB2467">
        <v>11</v>
      </c>
      <c r="AC2467">
        <v>0</v>
      </c>
      <c r="AF2467">
        <v>7654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4</v>
      </c>
      <c r="AQ2467">
        <v>0</v>
      </c>
      <c r="AR2467">
        <v>0</v>
      </c>
      <c r="AS2467">
        <v>0</v>
      </c>
      <c r="AT2467">
        <v>0</v>
      </c>
      <c r="AU2467">
        <v>75</v>
      </c>
      <c r="AV2467">
        <v>116</v>
      </c>
      <c r="AW2467">
        <v>0</v>
      </c>
      <c r="AX2467">
        <v>0</v>
      </c>
      <c r="AZ2467">
        <v>0</v>
      </c>
      <c r="BA2467" t="s">
        <v>3000</v>
      </c>
      <c r="BB2467">
        <v>5</v>
      </c>
      <c r="BC2467">
        <v>5</v>
      </c>
      <c r="BD2467">
        <v>4924</v>
      </c>
      <c r="BE2467">
        <v>4924</v>
      </c>
      <c r="BF2467">
        <v>0</v>
      </c>
      <c r="BG2467">
        <v>0</v>
      </c>
      <c r="BH2467">
        <v>0</v>
      </c>
      <c r="BJ2467">
        <v>0</v>
      </c>
      <c r="BK2467">
        <v>0</v>
      </c>
      <c r="BN2467">
        <v>0</v>
      </c>
      <c r="BO2467">
        <v>0.5</v>
      </c>
      <c r="BP2467">
        <v>0</v>
      </c>
      <c r="BQ2467">
        <v>1</v>
      </c>
      <c r="BR2467">
        <v>5</v>
      </c>
      <c r="BS2467">
        <v>5077750006</v>
      </c>
      <c r="BT2467">
        <v>0</v>
      </c>
      <c r="BU2467">
        <v>24402</v>
      </c>
      <c r="BV2467">
        <v>920527</v>
      </c>
      <c r="BW2467">
        <v>123022</v>
      </c>
      <c r="BX2467" t="s">
        <v>5287</v>
      </c>
      <c r="BZ2467" t="s">
        <v>6679</v>
      </c>
      <c r="CA2467">
        <v>53101</v>
      </c>
      <c r="CC2467">
        <v>5077750005</v>
      </c>
      <c r="CD2467" t="s">
        <v>7184</v>
      </c>
      <c r="CE2467">
        <v>1</v>
      </c>
      <c r="CF2467" t="s">
        <v>7198</v>
      </c>
      <c r="CG2467">
        <v>0</v>
      </c>
      <c r="CH2467">
        <v>387.52156299799998</v>
      </c>
      <c r="CI2467">
        <v>8798.3271069000002</v>
      </c>
      <c r="CJ2467" s="2">
        <f t="shared" si="190"/>
        <v>7.6539999999999999</v>
      </c>
      <c r="CK2467" s="2">
        <f t="shared" si="191"/>
        <v>22.962</v>
      </c>
      <c r="CL2467" s="2">
        <f t="shared" si="192"/>
        <v>1.5</v>
      </c>
      <c r="CM2467" t="str">
        <f t="shared" si="193"/>
        <v>1 to 8 units</v>
      </c>
      <c r="CN2467" t="str">
        <f t="shared" si="194"/>
        <v>9 to 30 units</v>
      </c>
    </row>
    <row r="2468" spans="1:92" x14ac:dyDescent="0.25">
      <c r="A2468" s="1">
        <v>2467</v>
      </c>
      <c r="B2468" t="s">
        <v>90</v>
      </c>
      <c r="C2468">
        <v>7775</v>
      </c>
      <c r="D2468">
        <v>10</v>
      </c>
      <c r="E2468">
        <v>503</v>
      </c>
      <c r="F2468">
        <v>244.02</v>
      </c>
      <c r="G2468">
        <v>1003</v>
      </c>
      <c r="H2468">
        <v>31</v>
      </c>
      <c r="I2468">
        <v>51</v>
      </c>
      <c r="J2468">
        <v>10307</v>
      </c>
      <c r="K2468" t="s">
        <v>388</v>
      </c>
      <c r="L2468">
        <v>123</v>
      </c>
      <c r="M2468">
        <v>800</v>
      </c>
      <c r="N2468" t="s">
        <v>2635</v>
      </c>
      <c r="O2468" t="s">
        <v>2680</v>
      </c>
      <c r="U2468" t="s">
        <v>2800</v>
      </c>
      <c r="X2468" t="s">
        <v>2985</v>
      </c>
      <c r="Z2468" t="s">
        <v>2999</v>
      </c>
      <c r="AA2468" t="s">
        <v>3002</v>
      </c>
      <c r="AB2468">
        <v>11</v>
      </c>
      <c r="AC2468">
        <v>0</v>
      </c>
      <c r="AF2468">
        <v>6801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4</v>
      </c>
      <c r="AQ2468">
        <v>0</v>
      </c>
      <c r="AR2468">
        <v>0</v>
      </c>
      <c r="AS2468">
        <v>0</v>
      </c>
      <c r="AT2468">
        <v>0</v>
      </c>
      <c r="AU2468">
        <v>87</v>
      </c>
      <c r="AV2468">
        <v>112</v>
      </c>
      <c r="AW2468">
        <v>0</v>
      </c>
      <c r="AX2468">
        <v>0</v>
      </c>
      <c r="AZ2468">
        <v>0</v>
      </c>
      <c r="BA2468" t="s">
        <v>3000</v>
      </c>
      <c r="BB2468">
        <v>5</v>
      </c>
      <c r="BC2468">
        <v>5</v>
      </c>
      <c r="BD2468">
        <v>5545</v>
      </c>
      <c r="BE2468">
        <v>5545</v>
      </c>
      <c r="BF2468">
        <v>0</v>
      </c>
      <c r="BG2468">
        <v>0</v>
      </c>
      <c r="BH2468">
        <v>0</v>
      </c>
      <c r="BJ2468">
        <v>0</v>
      </c>
      <c r="BK2468">
        <v>0</v>
      </c>
      <c r="BN2468">
        <v>0</v>
      </c>
      <c r="BO2468">
        <v>0.5</v>
      </c>
      <c r="BP2468">
        <v>0</v>
      </c>
      <c r="BQ2468">
        <v>1</v>
      </c>
      <c r="BR2468">
        <v>5</v>
      </c>
      <c r="BS2468">
        <v>5077750010</v>
      </c>
      <c r="BT2468">
        <v>0</v>
      </c>
      <c r="BU2468">
        <v>24402</v>
      </c>
      <c r="BV2468">
        <v>920364</v>
      </c>
      <c r="BW2468">
        <v>123248</v>
      </c>
      <c r="BX2468" t="s">
        <v>5287</v>
      </c>
      <c r="BZ2468" t="s">
        <v>6679</v>
      </c>
      <c r="CA2468">
        <v>53101</v>
      </c>
      <c r="CC2468">
        <v>5077750005</v>
      </c>
      <c r="CD2468" t="s">
        <v>7184</v>
      </c>
      <c r="CE2468">
        <v>1</v>
      </c>
      <c r="CF2468" t="s">
        <v>7198</v>
      </c>
      <c r="CG2468">
        <v>0</v>
      </c>
      <c r="CH2468">
        <v>397.73394456800003</v>
      </c>
      <c r="CI2468">
        <v>9731.2417712700008</v>
      </c>
      <c r="CJ2468" s="2">
        <f t="shared" si="190"/>
        <v>6.8010000000000002</v>
      </c>
      <c r="CK2468" s="2">
        <f t="shared" si="191"/>
        <v>20.402999999999999</v>
      </c>
      <c r="CL2468" s="2">
        <f t="shared" si="192"/>
        <v>1.5</v>
      </c>
      <c r="CM2468" t="str">
        <f t="shared" si="193"/>
        <v>1 to 8 units</v>
      </c>
      <c r="CN2468" t="str">
        <f t="shared" si="194"/>
        <v>9 to 30 units</v>
      </c>
    </row>
    <row r="2469" spans="1:92" x14ac:dyDescent="0.25">
      <c r="A2469" s="1">
        <v>2468</v>
      </c>
      <c r="B2469" t="s">
        <v>90</v>
      </c>
      <c r="C2469">
        <v>7775</v>
      </c>
      <c r="D2469">
        <v>16</v>
      </c>
      <c r="E2469">
        <v>503</v>
      </c>
      <c r="F2469">
        <v>244.02</v>
      </c>
      <c r="G2469">
        <v>1003</v>
      </c>
      <c r="H2469">
        <v>31</v>
      </c>
      <c r="I2469">
        <v>51</v>
      </c>
      <c r="J2469">
        <v>10307</v>
      </c>
      <c r="K2469" t="s">
        <v>388</v>
      </c>
      <c r="L2469">
        <v>123</v>
      </c>
      <c r="M2469">
        <v>800</v>
      </c>
      <c r="N2469" t="s">
        <v>2579</v>
      </c>
      <c r="O2469" t="s">
        <v>2680</v>
      </c>
      <c r="U2469" t="s">
        <v>2800</v>
      </c>
      <c r="X2469" t="s">
        <v>2985</v>
      </c>
      <c r="Z2469" t="s">
        <v>2999</v>
      </c>
      <c r="AA2469" t="s">
        <v>3002</v>
      </c>
      <c r="AB2469">
        <v>11</v>
      </c>
      <c r="AC2469">
        <v>0</v>
      </c>
      <c r="AF2469">
        <v>12217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4</v>
      </c>
      <c r="AQ2469">
        <v>0</v>
      </c>
      <c r="AR2469">
        <v>0</v>
      </c>
      <c r="AS2469">
        <v>0</v>
      </c>
      <c r="AT2469">
        <v>0</v>
      </c>
      <c r="AU2469">
        <v>84</v>
      </c>
      <c r="AV2469">
        <v>132</v>
      </c>
      <c r="AW2469">
        <v>0</v>
      </c>
      <c r="AX2469">
        <v>0</v>
      </c>
      <c r="AZ2469">
        <v>0</v>
      </c>
      <c r="BA2469" t="s">
        <v>3000</v>
      </c>
      <c r="BB2469">
        <v>5</v>
      </c>
      <c r="BC2469">
        <v>5</v>
      </c>
      <c r="BD2469">
        <v>2415</v>
      </c>
      <c r="BE2469">
        <v>2415</v>
      </c>
      <c r="BF2469">
        <v>0</v>
      </c>
      <c r="BG2469">
        <v>0</v>
      </c>
      <c r="BH2469">
        <v>0</v>
      </c>
      <c r="BJ2469">
        <v>0</v>
      </c>
      <c r="BK2469">
        <v>0</v>
      </c>
      <c r="BN2469">
        <v>0</v>
      </c>
      <c r="BO2469">
        <v>0.5</v>
      </c>
      <c r="BP2469">
        <v>0</v>
      </c>
      <c r="BQ2469">
        <v>1</v>
      </c>
      <c r="BR2469">
        <v>5</v>
      </c>
      <c r="BS2469">
        <v>5077750016</v>
      </c>
      <c r="BT2469">
        <v>0</v>
      </c>
      <c r="BU2469">
        <v>24402</v>
      </c>
      <c r="BV2469">
        <v>920355</v>
      </c>
      <c r="BW2469">
        <v>122881</v>
      </c>
      <c r="BX2469" t="s">
        <v>5287</v>
      </c>
      <c r="BZ2469" t="s">
        <v>6679</v>
      </c>
      <c r="CA2469">
        <v>53101</v>
      </c>
      <c r="CC2469">
        <v>5077750029</v>
      </c>
      <c r="CD2469" t="s">
        <v>7184</v>
      </c>
      <c r="CE2469">
        <v>1</v>
      </c>
      <c r="CF2469" t="s">
        <v>7198</v>
      </c>
      <c r="CG2469">
        <v>0</v>
      </c>
      <c r="CH2469">
        <v>504.07838995899999</v>
      </c>
      <c r="CI2469">
        <v>13502.171169400001</v>
      </c>
      <c r="CJ2469" s="2">
        <f t="shared" si="190"/>
        <v>12.217000000000001</v>
      </c>
      <c r="CK2469" s="2">
        <f t="shared" si="191"/>
        <v>36.651000000000003</v>
      </c>
      <c r="CL2469" s="2">
        <f t="shared" si="192"/>
        <v>1.5</v>
      </c>
      <c r="CM2469" t="str">
        <f t="shared" si="193"/>
        <v>9 to 30 units</v>
      </c>
      <c r="CN2469" t="str">
        <f t="shared" si="194"/>
        <v>31 to 100 units</v>
      </c>
    </row>
    <row r="2470" spans="1:92" x14ac:dyDescent="0.25">
      <c r="A2470" s="1">
        <v>2469</v>
      </c>
      <c r="B2470" t="s">
        <v>90</v>
      </c>
      <c r="C2470">
        <v>7775</v>
      </c>
      <c r="D2470">
        <v>17</v>
      </c>
      <c r="E2470">
        <v>503</v>
      </c>
      <c r="F2470">
        <v>244.02</v>
      </c>
      <c r="G2470">
        <v>1003</v>
      </c>
      <c r="H2470">
        <v>31</v>
      </c>
      <c r="I2470">
        <v>51</v>
      </c>
      <c r="J2470">
        <v>10307</v>
      </c>
      <c r="K2470" t="s">
        <v>388</v>
      </c>
      <c r="L2470">
        <v>123</v>
      </c>
      <c r="M2470">
        <v>800</v>
      </c>
      <c r="N2470" t="s">
        <v>2636</v>
      </c>
      <c r="O2470" t="s">
        <v>2680</v>
      </c>
      <c r="U2470" t="s">
        <v>2800</v>
      </c>
      <c r="X2470" t="s">
        <v>2985</v>
      </c>
      <c r="Z2470" t="s">
        <v>2999</v>
      </c>
      <c r="AA2470" t="s">
        <v>3002</v>
      </c>
      <c r="AB2470">
        <v>11</v>
      </c>
      <c r="AC2470">
        <v>0</v>
      </c>
      <c r="AF2470">
        <v>9187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4</v>
      </c>
      <c r="AQ2470">
        <v>0</v>
      </c>
      <c r="AR2470">
        <v>0</v>
      </c>
      <c r="AS2470">
        <v>0</v>
      </c>
      <c r="AT2470">
        <v>0</v>
      </c>
      <c r="AU2470">
        <v>65</v>
      </c>
      <c r="AV2470">
        <v>157</v>
      </c>
      <c r="AW2470">
        <v>0</v>
      </c>
      <c r="AX2470">
        <v>0</v>
      </c>
      <c r="AZ2470">
        <v>0</v>
      </c>
      <c r="BA2470" t="s">
        <v>3000</v>
      </c>
      <c r="BB2470">
        <v>5</v>
      </c>
      <c r="BC2470">
        <v>5</v>
      </c>
      <c r="BD2470">
        <v>2001</v>
      </c>
      <c r="BE2470">
        <v>2001</v>
      </c>
      <c r="BF2470">
        <v>0</v>
      </c>
      <c r="BG2470">
        <v>0</v>
      </c>
      <c r="BH2470">
        <v>0</v>
      </c>
      <c r="BJ2470">
        <v>0</v>
      </c>
      <c r="BK2470">
        <v>0</v>
      </c>
      <c r="BN2470">
        <v>0</v>
      </c>
      <c r="BO2470">
        <v>0.5</v>
      </c>
      <c r="BP2470">
        <v>0</v>
      </c>
      <c r="BQ2470">
        <v>1</v>
      </c>
      <c r="BR2470">
        <v>5</v>
      </c>
      <c r="BS2470">
        <v>5077750017</v>
      </c>
      <c r="BT2470">
        <v>0</v>
      </c>
      <c r="BU2470">
        <v>24402</v>
      </c>
      <c r="BV2470">
        <v>920283</v>
      </c>
      <c r="BW2470">
        <v>122860</v>
      </c>
      <c r="BX2470" t="s">
        <v>5287</v>
      </c>
      <c r="BZ2470" t="s">
        <v>6679</v>
      </c>
      <c r="CA2470">
        <v>53101</v>
      </c>
      <c r="CC2470">
        <v>5077750029</v>
      </c>
      <c r="CD2470" t="s">
        <v>7184</v>
      </c>
      <c r="CE2470">
        <v>1</v>
      </c>
      <c r="CF2470" t="s">
        <v>7198</v>
      </c>
      <c r="CG2470">
        <v>0</v>
      </c>
      <c r="CH2470">
        <v>444.21162970400002</v>
      </c>
      <c r="CI2470">
        <v>10225.0851509</v>
      </c>
      <c r="CJ2470" s="2">
        <f t="shared" si="190"/>
        <v>9.1869999999999994</v>
      </c>
      <c r="CK2470" s="2">
        <f t="shared" si="191"/>
        <v>27.561</v>
      </c>
      <c r="CL2470" s="2">
        <f t="shared" si="192"/>
        <v>1.5</v>
      </c>
      <c r="CM2470" t="str">
        <f t="shared" si="193"/>
        <v>9 to 30 units</v>
      </c>
      <c r="CN2470" t="str">
        <f t="shared" si="194"/>
        <v>9 to 30 units</v>
      </c>
    </row>
    <row r="2471" spans="1:92" x14ac:dyDescent="0.25">
      <c r="A2471" s="1">
        <v>2470</v>
      </c>
      <c r="B2471" t="s">
        <v>90</v>
      </c>
      <c r="C2471">
        <v>7775</v>
      </c>
      <c r="D2471">
        <v>30</v>
      </c>
      <c r="E2471">
        <v>503</v>
      </c>
      <c r="F2471">
        <v>244.02</v>
      </c>
      <c r="G2471">
        <v>1003</v>
      </c>
      <c r="H2471">
        <v>31</v>
      </c>
      <c r="I2471">
        <v>51</v>
      </c>
      <c r="J2471">
        <v>10307</v>
      </c>
      <c r="K2471" t="s">
        <v>388</v>
      </c>
      <c r="L2471">
        <v>123</v>
      </c>
      <c r="M2471">
        <v>800</v>
      </c>
      <c r="N2471" t="s">
        <v>2580</v>
      </c>
      <c r="O2471" t="s">
        <v>2680</v>
      </c>
      <c r="U2471" t="s">
        <v>2800</v>
      </c>
      <c r="X2471" t="s">
        <v>2985</v>
      </c>
      <c r="Z2471" t="s">
        <v>2999</v>
      </c>
      <c r="AA2471" t="s">
        <v>3002</v>
      </c>
      <c r="AB2471">
        <v>11</v>
      </c>
      <c r="AC2471">
        <v>0</v>
      </c>
      <c r="AF2471">
        <v>9190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4</v>
      </c>
      <c r="AQ2471">
        <v>0</v>
      </c>
      <c r="AR2471">
        <v>0</v>
      </c>
      <c r="AS2471">
        <v>0</v>
      </c>
      <c r="AT2471">
        <v>0</v>
      </c>
      <c r="AU2471">
        <v>63</v>
      </c>
      <c r="AV2471">
        <v>157</v>
      </c>
      <c r="AW2471">
        <v>0</v>
      </c>
      <c r="AX2471">
        <v>0</v>
      </c>
      <c r="AZ2471">
        <v>0</v>
      </c>
      <c r="BA2471" t="s">
        <v>3000</v>
      </c>
      <c r="BB2471">
        <v>5</v>
      </c>
      <c r="BC2471">
        <v>5</v>
      </c>
      <c r="BD2471">
        <v>2001</v>
      </c>
      <c r="BE2471">
        <v>2001</v>
      </c>
      <c r="BF2471">
        <v>0</v>
      </c>
      <c r="BG2471">
        <v>0</v>
      </c>
      <c r="BH2471">
        <v>0</v>
      </c>
      <c r="BJ2471">
        <v>0</v>
      </c>
      <c r="BK2471">
        <v>0</v>
      </c>
      <c r="BN2471">
        <v>0</v>
      </c>
      <c r="BO2471">
        <v>0.5</v>
      </c>
      <c r="BP2471">
        <v>0</v>
      </c>
      <c r="BQ2471">
        <v>1</v>
      </c>
      <c r="BR2471">
        <v>5</v>
      </c>
      <c r="BS2471">
        <v>5077750030</v>
      </c>
      <c r="BT2471">
        <v>0</v>
      </c>
      <c r="BU2471">
        <v>24402</v>
      </c>
      <c r="BV2471">
        <v>920220</v>
      </c>
      <c r="BW2471">
        <v>122842</v>
      </c>
      <c r="BX2471" t="s">
        <v>5287</v>
      </c>
      <c r="BZ2471" t="s">
        <v>6679</v>
      </c>
      <c r="CA2471">
        <v>53101</v>
      </c>
      <c r="CC2471">
        <v>5077750029</v>
      </c>
      <c r="CD2471" t="s">
        <v>7184</v>
      </c>
      <c r="CE2471">
        <v>1</v>
      </c>
      <c r="CF2471" t="s">
        <v>7198</v>
      </c>
      <c r="CG2471">
        <v>0</v>
      </c>
      <c r="CH2471">
        <v>444.514660322</v>
      </c>
      <c r="CI2471">
        <v>10234.9623161</v>
      </c>
      <c r="CJ2471" s="2">
        <f t="shared" si="190"/>
        <v>9.19</v>
      </c>
      <c r="CK2471" s="2">
        <f t="shared" si="191"/>
        <v>27.57</v>
      </c>
      <c r="CL2471" s="2">
        <f t="shared" si="192"/>
        <v>1.5</v>
      </c>
      <c r="CM2471" t="str">
        <f t="shared" si="193"/>
        <v>9 to 30 units</v>
      </c>
      <c r="CN2471" t="str">
        <f t="shared" si="194"/>
        <v>9 to 30 units</v>
      </c>
    </row>
    <row r="2472" spans="1:92" x14ac:dyDescent="0.25">
      <c r="A2472" s="1">
        <v>2471</v>
      </c>
      <c r="B2472" t="s">
        <v>90</v>
      </c>
      <c r="C2472">
        <v>7775</v>
      </c>
      <c r="D2472">
        <v>31</v>
      </c>
      <c r="E2472">
        <v>503</v>
      </c>
      <c r="F2472">
        <v>244.02</v>
      </c>
      <c r="G2472">
        <v>1003</v>
      </c>
      <c r="H2472">
        <v>31</v>
      </c>
      <c r="I2472">
        <v>51</v>
      </c>
      <c r="J2472">
        <v>10307</v>
      </c>
      <c r="K2472" t="s">
        <v>388</v>
      </c>
      <c r="L2472">
        <v>123</v>
      </c>
      <c r="M2472">
        <v>800</v>
      </c>
      <c r="N2472" t="s">
        <v>2528</v>
      </c>
      <c r="O2472" t="s">
        <v>2680</v>
      </c>
      <c r="U2472" t="s">
        <v>2800</v>
      </c>
      <c r="X2472" t="s">
        <v>2985</v>
      </c>
      <c r="Z2472" t="s">
        <v>2999</v>
      </c>
      <c r="AA2472" t="s">
        <v>3002</v>
      </c>
      <c r="AB2472">
        <v>11</v>
      </c>
      <c r="AC2472">
        <v>0</v>
      </c>
      <c r="AE2472" t="s">
        <v>5036</v>
      </c>
      <c r="AF2472">
        <v>10000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4</v>
      </c>
      <c r="AQ2472">
        <v>0</v>
      </c>
      <c r="AR2472">
        <v>0</v>
      </c>
      <c r="AS2472">
        <v>0</v>
      </c>
      <c r="AT2472">
        <v>0</v>
      </c>
      <c r="AU2472">
        <v>75</v>
      </c>
      <c r="AV2472">
        <v>125</v>
      </c>
      <c r="AW2472">
        <v>0</v>
      </c>
      <c r="AX2472">
        <v>0</v>
      </c>
      <c r="AZ2472">
        <v>0</v>
      </c>
      <c r="BA2472" t="s">
        <v>3000</v>
      </c>
      <c r="BB2472">
        <v>5</v>
      </c>
      <c r="BC2472">
        <v>5</v>
      </c>
      <c r="BD2472">
        <v>20301</v>
      </c>
      <c r="BE2472">
        <v>20301</v>
      </c>
      <c r="BF2472">
        <v>0</v>
      </c>
      <c r="BG2472">
        <v>0</v>
      </c>
      <c r="BH2472">
        <v>0</v>
      </c>
      <c r="BJ2472">
        <v>0</v>
      </c>
      <c r="BK2472">
        <v>0</v>
      </c>
      <c r="BN2472">
        <v>0</v>
      </c>
      <c r="BO2472">
        <v>0.5</v>
      </c>
      <c r="BP2472">
        <v>0</v>
      </c>
      <c r="BQ2472">
        <v>1</v>
      </c>
      <c r="BR2472">
        <v>5</v>
      </c>
      <c r="BS2472">
        <v>5077750031</v>
      </c>
      <c r="BT2472">
        <v>0</v>
      </c>
      <c r="BU2472">
        <v>24402</v>
      </c>
      <c r="BV2472">
        <v>920598</v>
      </c>
      <c r="BW2472">
        <v>122822</v>
      </c>
      <c r="BX2472" t="s">
        <v>5287</v>
      </c>
      <c r="BZ2472" t="s">
        <v>6679</v>
      </c>
      <c r="CA2472">
        <v>53101</v>
      </c>
      <c r="CC2472">
        <v>5077750031</v>
      </c>
      <c r="CD2472" t="s">
        <v>7173</v>
      </c>
      <c r="CE2472">
        <v>1</v>
      </c>
      <c r="CF2472" t="s">
        <v>7198</v>
      </c>
      <c r="CG2472">
        <v>0</v>
      </c>
      <c r="CH2472">
        <v>402.94128678099997</v>
      </c>
      <c r="CI2472">
        <v>9640.1466915300007</v>
      </c>
      <c r="CJ2472" s="2">
        <f t="shared" si="190"/>
        <v>10</v>
      </c>
      <c r="CK2472" s="2">
        <f t="shared" si="191"/>
        <v>30</v>
      </c>
      <c r="CL2472" s="2">
        <f t="shared" si="192"/>
        <v>1.5</v>
      </c>
      <c r="CM2472" t="str">
        <f t="shared" si="193"/>
        <v>9 to 30 units</v>
      </c>
      <c r="CN2472" t="str">
        <f t="shared" si="194"/>
        <v>9 to 30 units</v>
      </c>
    </row>
    <row r="2473" spans="1:92" x14ac:dyDescent="0.25">
      <c r="A2473" s="1">
        <v>2472</v>
      </c>
      <c r="B2473" t="s">
        <v>90</v>
      </c>
      <c r="C2473">
        <v>7775</v>
      </c>
      <c r="D2473">
        <v>40</v>
      </c>
      <c r="E2473">
        <v>503</v>
      </c>
      <c r="F2473">
        <v>244.02</v>
      </c>
      <c r="G2473">
        <v>1003</v>
      </c>
      <c r="H2473">
        <v>31</v>
      </c>
      <c r="I2473">
        <v>51</v>
      </c>
      <c r="J2473">
        <v>10307</v>
      </c>
      <c r="K2473" t="s">
        <v>388</v>
      </c>
      <c r="L2473">
        <v>123</v>
      </c>
      <c r="M2473">
        <v>800</v>
      </c>
      <c r="N2473" t="s">
        <v>2469</v>
      </c>
      <c r="O2473" t="s">
        <v>2680</v>
      </c>
      <c r="U2473" t="s">
        <v>2800</v>
      </c>
      <c r="X2473" t="s">
        <v>2985</v>
      </c>
      <c r="Z2473" t="s">
        <v>2999</v>
      </c>
      <c r="AA2473" t="s">
        <v>3002</v>
      </c>
      <c r="AB2473">
        <v>11</v>
      </c>
      <c r="AC2473">
        <v>0</v>
      </c>
      <c r="AE2473" t="s">
        <v>5036</v>
      </c>
      <c r="AF2473">
        <v>10044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4</v>
      </c>
      <c r="AQ2473">
        <v>0</v>
      </c>
      <c r="AR2473">
        <v>0</v>
      </c>
      <c r="AS2473">
        <v>0</v>
      </c>
      <c r="AT2473">
        <v>0</v>
      </c>
      <c r="AU2473">
        <v>80</v>
      </c>
      <c r="AV2473">
        <v>106</v>
      </c>
      <c r="AW2473">
        <v>0</v>
      </c>
      <c r="AX2473">
        <v>0</v>
      </c>
      <c r="AZ2473">
        <v>0</v>
      </c>
      <c r="BA2473" t="s">
        <v>3000</v>
      </c>
      <c r="BB2473">
        <v>5</v>
      </c>
      <c r="BC2473">
        <v>5</v>
      </c>
      <c r="BD2473">
        <v>5718</v>
      </c>
      <c r="BE2473">
        <v>5718</v>
      </c>
      <c r="BF2473">
        <v>0</v>
      </c>
      <c r="BG2473">
        <v>0</v>
      </c>
      <c r="BH2473">
        <v>0</v>
      </c>
      <c r="BJ2473">
        <v>0</v>
      </c>
      <c r="BK2473">
        <v>0</v>
      </c>
      <c r="BN2473">
        <v>0</v>
      </c>
      <c r="BO2473">
        <v>0.5</v>
      </c>
      <c r="BP2473">
        <v>0</v>
      </c>
      <c r="BQ2473">
        <v>1</v>
      </c>
      <c r="BR2473">
        <v>5</v>
      </c>
      <c r="BS2473">
        <v>5077750040</v>
      </c>
      <c r="BT2473">
        <v>0</v>
      </c>
      <c r="BU2473">
        <v>24402</v>
      </c>
      <c r="BV2473">
        <v>920446</v>
      </c>
      <c r="BW2473">
        <v>122777</v>
      </c>
      <c r="BX2473" t="s">
        <v>5287</v>
      </c>
      <c r="BZ2473" t="s">
        <v>6679</v>
      </c>
      <c r="CA2473">
        <v>53101</v>
      </c>
      <c r="CC2473">
        <v>5077750050</v>
      </c>
      <c r="CD2473" t="s">
        <v>7173</v>
      </c>
      <c r="CE2473">
        <v>1</v>
      </c>
      <c r="CF2473" t="s">
        <v>7198</v>
      </c>
      <c r="CG2473">
        <v>0</v>
      </c>
      <c r="CH2473">
        <v>402.01684198999999</v>
      </c>
      <c r="CI2473">
        <v>9246.1387390199998</v>
      </c>
      <c r="CJ2473" s="2">
        <f t="shared" si="190"/>
        <v>10.044</v>
      </c>
      <c r="CK2473" s="2">
        <f t="shared" si="191"/>
        <v>30.132000000000001</v>
      </c>
      <c r="CL2473" s="2">
        <f t="shared" si="192"/>
        <v>1.5</v>
      </c>
      <c r="CM2473" t="str">
        <f t="shared" si="193"/>
        <v>9 to 30 units</v>
      </c>
      <c r="CN2473" t="str">
        <f t="shared" si="194"/>
        <v>31 to 100 units</v>
      </c>
    </row>
    <row r="2474" spans="1:92" x14ac:dyDescent="0.25">
      <c r="A2474" s="1">
        <v>2473</v>
      </c>
      <c r="B2474" t="s">
        <v>90</v>
      </c>
      <c r="C2474">
        <v>7775</v>
      </c>
      <c r="D2474">
        <v>50</v>
      </c>
      <c r="E2474">
        <v>503</v>
      </c>
      <c r="F2474">
        <v>244.02</v>
      </c>
      <c r="G2474">
        <v>1003</v>
      </c>
      <c r="H2474">
        <v>31</v>
      </c>
      <c r="I2474">
        <v>51</v>
      </c>
      <c r="J2474">
        <v>10307</v>
      </c>
      <c r="K2474" t="s">
        <v>388</v>
      </c>
      <c r="L2474">
        <v>123</v>
      </c>
      <c r="M2474">
        <v>800</v>
      </c>
      <c r="N2474" t="s">
        <v>2453</v>
      </c>
      <c r="O2474" t="s">
        <v>2680</v>
      </c>
      <c r="U2474" t="s">
        <v>2800</v>
      </c>
      <c r="X2474" t="s">
        <v>2985</v>
      </c>
      <c r="Z2474" t="s">
        <v>2999</v>
      </c>
      <c r="AA2474" t="s">
        <v>3002</v>
      </c>
      <c r="AB2474">
        <v>11</v>
      </c>
      <c r="AC2474">
        <v>0</v>
      </c>
      <c r="AE2474" t="s">
        <v>5036</v>
      </c>
      <c r="AF2474">
        <v>10665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4</v>
      </c>
      <c r="AQ2474">
        <v>0</v>
      </c>
      <c r="AR2474">
        <v>0</v>
      </c>
      <c r="AS2474">
        <v>0</v>
      </c>
      <c r="AT2474">
        <v>0</v>
      </c>
      <c r="AU2474">
        <v>101.16</v>
      </c>
      <c r="AV2474">
        <v>113.72</v>
      </c>
      <c r="AW2474">
        <v>0</v>
      </c>
      <c r="AX2474">
        <v>0</v>
      </c>
      <c r="AZ2474">
        <v>0</v>
      </c>
      <c r="BA2474" t="s">
        <v>3000</v>
      </c>
      <c r="BB2474">
        <v>5</v>
      </c>
      <c r="BC2474">
        <v>5</v>
      </c>
      <c r="BD2474">
        <v>4286</v>
      </c>
      <c r="BE2474">
        <v>4286</v>
      </c>
      <c r="BF2474">
        <v>0</v>
      </c>
      <c r="BG2474">
        <v>0</v>
      </c>
      <c r="BH2474">
        <v>0</v>
      </c>
      <c r="BJ2474">
        <v>0</v>
      </c>
      <c r="BK2474">
        <v>0</v>
      </c>
      <c r="BN2474">
        <v>0</v>
      </c>
      <c r="BO2474">
        <v>0.5</v>
      </c>
      <c r="BP2474">
        <v>0</v>
      </c>
      <c r="BQ2474">
        <v>1</v>
      </c>
      <c r="BR2474">
        <v>5</v>
      </c>
      <c r="BS2474">
        <v>5077750050</v>
      </c>
      <c r="BT2474">
        <v>0</v>
      </c>
      <c r="BU2474">
        <v>24402</v>
      </c>
      <c r="BV2474">
        <v>920409</v>
      </c>
      <c r="BW2474">
        <v>122616</v>
      </c>
      <c r="BX2474" t="s">
        <v>5287</v>
      </c>
      <c r="BZ2474" t="s">
        <v>6679</v>
      </c>
      <c r="CA2474">
        <v>53101</v>
      </c>
      <c r="CC2474">
        <v>5077750050</v>
      </c>
      <c r="CD2474" t="s">
        <v>7173</v>
      </c>
      <c r="CE2474">
        <v>1</v>
      </c>
      <c r="CF2474" t="s">
        <v>7198</v>
      </c>
      <c r="CG2474">
        <v>0</v>
      </c>
      <c r="CH2474">
        <v>432.10873365999998</v>
      </c>
      <c r="CI2474">
        <v>11505.3373085</v>
      </c>
      <c r="CJ2474" s="2">
        <f t="shared" si="190"/>
        <v>10.664999999999999</v>
      </c>
      <c r="CK2474" s="2">
        <f t="shared" si="191"/>
        <v>31.995000000000001</v>
      </c>
      <c r="CL2474" s="2">
        <f t="shared" si="192"/>
        <v>1.5</v>
      </c>
      <c r="CM2474" t="str">
        <f t="shared" si="193"/>
        <v>9 to 30 units</v>
      </c>
      <c r="CN2474" t="str">
        <f t="shared" si="194"/>
        <v>31 to 100 units</v>
      </c>
    </row>
    <row r="2475" spans="1:92" x14ac:dyDescent="0.25">
      <c r="A2475" s="1">
        <v>2474</v>
      </c>
      <c r="B2475" t="s">
        <v>90</v>
      </c>
      <c r="C2475">
        <v>7775</v>
      </c>
      <c r="D2475">
        <v>55</v>
      </c>
      <c r="E2475">
        <v>503</v>
      </c>
      <c r="F2475">
        <v>244.02</v>
      </c>
      <c r="G2475">
        <v>1003</v>
      </c>
      <c r="H2475">
        <v>31</v>
      </c>
      <c r="I2475">
        <v>51</v>
      </c>
      <c r="J2475">
        <v>10307</v>
      </c>
      <c r="K2475" t="s">
        <v>388</v>
      </c>
      <c r="L2475">
        <v>123</v>
      </c>
      <c r="M2475">
        <v>800</v>
      </c>
      <c r="N2475" t="s">
        <v>2432</v>
      </c>
      <c r="O2475" t="s">
        <v>2680</v>
      </c>
      <c r="U2475" t="s">
        <v>2800</v>
      </c>
      <c r="X2475" t="s">
        <v>2985</v>
      </c>
      <c r="Z2475" t="s">
        <v>2999</v>
      </c>
      <c r="AA2475" t="s">
        <v>3002</v>
      </c>
      <c r="AB2475">
        <v>11</v>
      </c>
      <c r="AC2475">
        <v>0</v>
      </c>
      <c r="AE2475" t="s">
        <v>5036</v>
      </c>
      <c r="AF2475">
        <v>10280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4</v>
      </c>
      <c r="AQ2475">
        <v>0</v>
      </c>
      <c r="AR2475">
        <v>0</v>
      </c>
      <c r="AS2475">
        <v>0</v>
      </c>
      <c r="AT2475">
        <v>0</v>
      </c>
      <c r="AU2475">
        <v>86.24</v>
      </c>
      <c r="AV2475">
        <v>124.68</v>
      </c>
      <c r="AW2475">
        <v>0</v>
      </c>
      <c r="AX2475">
        <v>0</v>
      </c>
      <c r="AZ2475">
        <v>0</v>
      </c>
      <c r="BA2475" t="s">
        <v>3000</v>
      </c>
      <c r="BB2475">
        <v>5</v>
      </c>
      <c r="BC2475">
        <v>5</v>
      </c>
      <c r="BD2475">
        <v>4287</v>
      </c>
      <c r="BE2475">
        <v>4287</v>
      </c>
      <c r="BF2475">
        <v>0</v>
      </c>
      <c r="BG2475">
        <v>0</v>
      </c>
      <c r="BH2475">
        <v>0</v>
      </c>
      <c r="BJ2475">
        <v>0</v>
      </c>
      <c r="BK2475">
        <v>0</v>
      </c>
      <c r="BN2475">
        <v>0</v>
      </c>
      <c r="BO2475">
        <v>0.5</v>
      </c>
      <c r="BP2475">
        <v>0</v>
      </c>
      <c r="BQ2475">
        <v>1</v>
      </c>
      <c r="BR2475">
        <v>5</v>
      </c>
      <c r="BS2475">
        <v>5077750055</v>
      </c>
      <c r="BT2475">
        <v>0</v>
      </c>
      <c r="BU2475">
        <v>24402</v>
      </c>
      <c r="BV2475">
        <v>920320</v>
      </c>
      <c r="BW2475">
        <v>122580</v>
      </c>
      <c r="BX2475" t="s">
        <v>5287</v>
      </c>
      <c r="BZ2475" t="s">
        <v>6679</v>
      </c>
      <c r="CA2475">
        <v>53101</v>
      </c>
      <c r="CC2475">
        <v>5077750050</v>
      </c>
      <c r="CD2475" t="s">
        <v>7173</v>
      </c>
      <c r="CE2475">
        <v>1</v>
      </c>
      <c r="CF2475" t="s">
        <v>7198</v>
      </c>
      <c r="CG2475">
        <v>0</v>
      </c>
      <c r="CH2475">
        <v>459.70165462599999</v>
      </c>
      <c r="CI2475">
        <v>11172.991883500001</v>
      </c>
      <c r="CJ2475" s="2">
        <f t="shared" si="190"/>
        <v>10.28</v>
      </c>
      <c r="CK2475" s="2">
        <f t="shared" si="191"/>
        <v>30.84</v>
      </c>
      <c r="CL2475" s="2">
        <f t="shared" si="192"/>
        <v>1.5</v>
      </c>
      <c r="CM2475" t="str">
        <f t="shared" si="193"/>
        <v>9 to 30 units</v>
      </c>
      <c r="CN2475" t="str">
        <f t="shared" si="194"/>
        <v>31 to 100 units</v>
      </c>
    </row>
    <row r="2476" spans="1:92" x14ac:dyDescent="0.25">
      <c r="A2476" s="1">
        <v>2475</v>
      </c>
      <c r="B2476" t="s">
        <v>90</v>
      </c>
      <c r="C2476">
        <v>7775</v>
      </c>
      <c r="D2476">
        <v>130</v>
      </c>
      <c r="E2476">
        <v>503</v>
      </c>
      <c r="F2476">
        <v>244.02</v>
      </c>
      <c r="G2476">
        <v>1003</v>
      </c>
      <c r="H2476">
        <v>31</v>
      </c>
      <c r="I2476">
        <v>51</v>
      </c>
      <c r="J2476">
        <v>10307</v>
      </c>
      <c r="K2476" t="s">
        <v>388</v>
      </c>
      <c r="L2476">
        <v>123</v>
      </c>
      <c r="M2476">
        <v>800</v>
      </c>
      <c r="N2476" t="s">
        <v>2581</v>
      </c>
      <c r="O2476" t="s">
        <v>2680</v>
      </c>
      <c r="U2476" t="s">
        <v>2800</v>
      </c>
      <c r="X2476" t="s">
        <v>2985</v>
      </c>
      <c r="Z2476" t="s">
        <v>2999</v>
      </c>
      <c r="AA2476" t="s">
        <v>3002</v>
      </c>
      <c r="AB2476">
        <v>11</v>
      </c>
      <c r="AC2476">
        <v>0</v>
      </c>
      <c r="AF2476">
        <v>12499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4</v>
      </c>
      <c r="AQ2476">
        <v>0</v>
      </c>
      <c r="AR2476">
        <v>0</v>
      </c>
      <c r="AS2476">
        <v>0</v>
      </c>
      <c r="AT2476">
        <v>0</v>
      </c>
      <c r="AU2476">
        <v>85</v>
      </c>
      <c r="AV2476">
        <v>157</v>
      </c>
      <c r="AW2476">
        <v>0</v>
      </c>
      <c r="AX2476">
        <v>0</v>
      </c>
      <c r="AZ2476">
        <v>0</v>
      </c>
      <c r="BA2476" t="s">
        <v>3000</v>
      </c>
      <c r="BB2476">
        <v>5</v>
      </c>
      <c r="BC2476">
        <v>5</v>
      </c>
      <c r="BD2476">
        <v>2415</v>
      </c>
      <c r="BE2476">
        <v>2415</v>
      </c>
      <c r="BF2476">
        <v>0</v>
      </c>
      <c r="BG2476">
        <v>0</v>
      </c>
      <c r="BH2476">
        <v>0</v>
      </c>
      <c r="BJ2476">
        <v>0</v>
      </c>
      <c r="BK2476">
        <v>0</v>
      </c>
      <c r="BN2476">
        <v>0</v>
      </c>
      <c r="BO2476">
        <v>0.5</v>
      </c>
      <c r="BP2476">
        <v>0</v>
      </c>
      <c r="BQ2476">
        <v>1</v>
      </c>
      <c r="BR2476">
        <v>5</v>
      </c>
      <c r="BS2476">
        <v>5077750130</v>
      </c>
      <c r="BT2476">
        <v>0</v>
      </c>
      <c r="BU2476">
        <v>24402</v>
      </c>
      <c r="BV2476">
        <v>920146</v>
      </c>
      <c r="BW2476">
        <v>122822</v>
      </c>
      <c r="BX2476" t="s">
        <v>5287</v>
      </c>
      <c r="BZ2476" t="s">
        <v>6679</v>
      </c>
      <c r="CA2476">
        <v>53101</v>
      </c>
      <c r="CC2476">
        <v>5077750029</v>
      </c>
      <c r="CD2476" t="s">
        <v>7184</v>
      </c>
      <c r="CE2476">
        <v>1</v>
      </c>
      <c r="CF2476" t="s">
        <v>7198</v>
      </c>
      <c r="CG2476">
        <v>0</v>
      </c>
      <c r="CH2476">
        <v>488.92684066200002</v>
      </c>
      <c r="CI2476">
        <v>13708.607331699999</v>
      </c>
      <c r="CJ2476" s="2">
        <f t="shared" si="190"/>
        <v>12.499000000000001</v>
      </c>
      <c r="CK2476" s="2">
        <f t="shared" si="191"/>
        <v>37.497</v>
      </c>
      <c r="CL2476" s="2">
        <f t="shared" si="192"/>
        <v>1.5</v>
      </c>
      <c r="CM2476" t="str">
        <f t="shared" si="193"/>
        <v>9 to 30 units</v>
      </c>
      <c r="CN2476" t="str">
        <f t="shared" si="194"/>
        <v>31 to 100 units</v>
      </c>
    </row>
    <row r="2477" spans="1:92" x14ac:dyDescent="0.25">
      <c r="A2477" s="1">
        <v>2476</v>
      </c>
      <c r="B2477" t="s">
        <v>90</v>
      </c>
      <c r="C2477">
        <v>7775</v>
      </c>
      <c r="D2477">
        <v>131</v>
      </c>
      <c r="E2477">
        <v>503</v>
      </c>
      <c r="F2477">
        <v>244.02</v>
      </c>
      <c r="G2477">
        <v>1003</v>
      </c>
      <c r="H2477">
        <v>31</v>
      </c>
      <c r="I2477">
        <v>51</v>
      </c>
      <c r="J2477">
        <v>10307</v>
      </c>
      <c r="K2477" t="s">
        <v>388</v>
      </c>
      <c r="L2477">
        <v>123</v>
      </c>
      <c r="M2477">
        <v>800</v>
      </c>
      <c r="N2477" t="s">
        <v>2570</v>
      </c>
      <c r="O2477" t="s">
        <v>2680</v>
      </c>
      <c r="U2477" t="s">
        <v>2800</v>
      </c>
      <c r="X2477" t="s">
        <v>2985</v>
      </c>
      <c r="Z2477" t="s">
        <v>2999</v>
      </c>
      <c r="AA2477" t="s">
        <v>3002</v>
      </c>
      <c r="AB2477">
        <v>11</v>
      </c>
      <c r="AC2477">
        <v>0</v>
      </c>
      <c r="AE2477" t="s">
        <v>5145</v>
      </c>
      <c r="AF2477">
        <v>12611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</v>
      </c>
      <c r="AQ2477">
        <v>0</v>
      </c>
      <c r="AR2477">
        <v>0</v>
      </c>
      <c r="AS2477">
        <v>0</v>
      </c>
      <c r="AT2477">
        <v>0</v>
      </c>
      <c r="AU2477">
        <v>84.66</v>
      </c>
      <c r="AV2477">
        <v>157.96</v>
      </c>
      <c r="AW2477">
        <v>0</v>
      </c>
      <c r="AX2477">
        <v>0</v>
      </c>
      <c r="AZ2477">
        <v>0</v>
      </c>
      <c r="BA2477" t="s">
        <v>3000</v>
      </c>
      <c r="BB2477">
        <v>5</v>
      </c>
      <c r="BC2477">
        <v>5</v>
      </c>
      <c r="BD2477">
        <v>12175</v>
      </c>
      <c r="BE2477">
        <v>12175</v>
      </c>
      <c r="BF2477">
        <v>0</v>
      </c>
      <c r="BG2477">
        <v>0</v>
      </c>
      <c r="BH2477">
        <v>0</v>
      </c>
      <c r="BJ2477">
        <v>0</v>
      </c>
      <c r="BK2477">
        <v>0</v>
      </c>
      <c r="BN2477">
        <v>0</v>
      </c>
      <c r="BO2477">
        <v>0.5</v>
      </c>
      <c r="BP2477">
        <v>0</v>
      </c>
      <c r="BQ2477">
        <v>1</v>
      </c>
      <c r="BR2477">
        <v>5</v>
      </c>
      <c r="BS2477">
        <v>5077750131</v>
      </c>
      <c r="BT2477">
        <v>0</v>
      </c>
      <c r="BU2477">
        <v>24402</v>
      </c>
      <c r="BV2477">
        <v>0</v>
      </c>
      <c r="BW2477">
        <v>0</v>
      </c>
      <c r="BX2477" t="s">
        <v>5287</v>
      </c>
      <c r="BZ2477" t="s">
        <v>6679</v>
      </c>
      <c r="CA2477">
        <v>53101</v>
      </c>
      <c r="CC2477">
        <v>5077750136</v>
      </c>
      <c r="CD2477" t="s">
        <v>7173</v>
      </c>
      <c r="CE2477">
        <v>1</v>
      </c>
      <c r="CF2477" t="s">
        <v>7198</v>
      </c>
      <c r="CG2477">
        <v>0</v>
      </c>
      <c r="CH2477">
        <v>521.01296895099995</v>
      </c>
      <c r="CI2477">
        <v>13148.8903981</v>
      </c>
      <c r="CJ2477" s="2">
        <f t="shared" si="190"/>
        <v>12.611000000000001</v>
      </c>
      <c r="CK2477" s="2">
        <f t="shared" si="191"/>
        <v>37.832999999999998</v>
      </c>
      <c r="CL2477" s="2">
        <f t="shared" si="192"/>
        <v>1.5</v>
      </c>
      <c r="CM2477" t="str">
        <f t="shared" si="193"/>
        <v>9 to 30 units</v>
      </c>
      <c r="CN2477" t="str">
        <f t="shared" si="194"/>
        <v>31 to 100 units</v>
      </c>
    </row>
    <row r="2478" spans="1:92" x14ac:dyDescent="0.25">
      <c r="A2478" s="1">
        <v>2477</v>
      </c>
      <c r="B2478" t="s">
        <v>90</v>
      </c>
      <c r="C2478">
        <v>7775</v>
      </c>
      <c r="D2478">
        <v>176</v>
      </c>
      <c r="E2478">
        <v>503</v>
      </c>
      <c r="F2478">
        <v>244.02</v>
      </c>
      <c r="G2478">
        <v>1003</v>
      </c>
      <c r="H2478">
        <v>31</v>
      </c>
      <c r="I2478">
        <v>51</v>
      </c>
      <c r="J2478">
        <v>10307</v>
      </c>
      <c r="K2478" t="s">
        <v>388</v>
      </c>
      <c r="L2478">
        <v>123</v>
      </c>
      <c r="M2478">
        <v>800</v>
      </c>
      <c r="N2478" t="s">
        <v>2515</v>
      </c>
      <c r="O2478" t="s">
        <v>2680</v>
      </c>
      <c r="U2478" t="s">
        <v>2800</v>
      </c>
      <c r="X2478" t="s">
        <v>2985</v>
      </c>
      <c r="Z2478" t="s">
        <v>2999</v>
      </c>
      <c r="AA2478" t="s">
        <v>3002</v>
      </c>
      <c r="AB2478">
        <v>11</v>
      </c>
      <c r="AC2478">
        <v>0</v>
      </c>
      <c r="AE2478" t="s">
        <v>5109</v>
      </c>
      <c r="AF2478">
        <v>9976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4</v>
      </c>
      <c r="AQ2478">
        <v>0</v>
      </c>
      <c r="AR2478">
        <v>0</v>
      </c>
      <c r="AS2478">
        <v>0</v>
      </c>
      <c r="AT2478">
        <v>0</v>
      </c>
      <c r="AU2478">
        <v>104.14</v>
      </c>
      <c r="AV2478">
        <v>104.36</v>
      </c>
      <c r="AW2478">
        <v>0</v>
      </c>
      <c r="AX2478">
        <v>0</v>
      </c>
      <c r="AZ2478">
        <v>0</v>
      </c>
      <c r="BA2478" t="s">
        <v>3000</v>
      </c>
      <c r="BB2478">
        <v>5</v>
      </c>
      <c r="BC2478">
        <v>5</v>
      </c>
      <c r="BD2478">
        <v>1713</v>
      </c>
      <c r="BE2478">
        <v>1713</v>
      </c>
      <c r="BF2478">
        <v>0</v>
      </c>
      <c r="BG2478">
        <v>0</v>
      </c>
      <c r="BH2478">
        <v>0</v>
      </c>
      <c r="BJ2478">
        <v>0</v>
      </c>
      <c r="BK2478">
        <v>0</v>
      </c>
      <c r="BN2478">
        <v>0</v>
      </c>
      <c r="BO2478">
        <v>0.5</v>
      </c>
      <c r="BP2478">
        <v>0</v>
      </c>
      <c r="BQ2478">
        <v>1</v>
      </c>
      <c r="BR2478">
        <v>5</v>
      </c>
      <c r="BS2478">
        <v>5077750176</v>
      </c>
      <c r="BT2478">
        <v>0</v>
      </c>
      <c r="BU2478">
        <v>24402</v>
      </c>
      <c r="BV2478">
        <v>920086</v>
      </c>
      <c r="BW2478">
        <v>122724</v>
      </c>
      <c r="BX2478" t="s">
        <v>5287</v>
      </c>
      <c r="BZ2478" t="s">
        <v>6679</v>
      </c>
      <c r="CA2478">
        <v>53101</v>
      </c>
      <c r="CC2478">
        <v>5077750175</v>
      </c>
      <c r="CD2478" t="s">
        <v>7173</v>
      </c>
      <c r="CE2478">
        <v>1</v>
      </c>
      <c r="CF2478" t="s">
        <v>7198</v>
      </c>
      <c r="CG2478">
        <v>0</v>
      </c>
      <c r="CH2478">
        <v>407.313300911</v>
      </c>
      <c r="CI2478">
        <v>9543.8605227200005</v>
      </c>
      <c r="CJ2478" s="2">
        <f t="shared" si="190"/>
        <v>9.9760000000000009</v>
      </c>
      <c r="CK2478" s="2">
        <f t="shared" si="191"/>
        <v>29.928000000000001</v>
      </c>
      <c r="CL2478" s="2">
        <f t="shared" si="192"/>
        <v>1.5</v>
      </c>
      <c r="CM2478" t="str">
        <f t="shared" si="193"/>
        <v>9 to 30 units</v>
      </c>
      <c r="CN2478" t="str">
        <f t="shared" si="194"/>
        <v>9 to 30 units</v>
      </c>
    </row>
    <row r="2479" spans="1:92" x14ac:dyDescent="0.25">
      <c r="A2479" s="1">
        <v>2478</v>
      </c>
      <c r="B2479" t="s">
        <v>90</v>
      </c>
      <c r="C2479">
        <v>7775</v>
      </c>
      <c r="D2479">
        <v>182</v>
      </c>
      <c r="E2479">
        <v>503</v>
      </c>
      <c r="F2479">
        <v>244.02</v>
      </c>
      <c r="G2479">
        <v>1006</v>
      </c>
      <c r="H2479">
        <v>31</v>
      </c>
      <c r="I2479">
        <v>51</v>
      </c>
      <c r="J2479">
        <v>10307</v>
      </c>
      <c r="K2479" t="s">
        <v>388</v>
      </c>
      <c r="L2479">
        <v>123</v>
      </c>
      <c r="M2479">
        <v>800</v>
      </c>
      <c r="N2479" t="s">
        <v>2568</v>
      </c>
      <c r="O2479" t="s">
        <v>2680</v>
      </c>
      <c r="U2479" t="s">
        <v>2800</v>
      </c>
      <c r="X2479" t="s">
        <v>2985</v>
      </c>
      <c r="Z2479" t="s">
        <v>2999</v>
      </c>
      <c r="AA2479" t="s">
        <v>3002</v>
      </c>
      <c r="AB2479">
        <v>11</v>
      </c>
      <c r="AC2479">
        <v>0</v>
      </c>
      <c r="AF2479">
        <v>8319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4</v>
      </c>
      <c r="AQ2479">
        <v>0</v>
      </c>
      <c r="AR2479">
        <v>0</v>
      </c>
      <c r="AS2479">
        <v>0</v>
      </c>
      <c r="AT2479">
        <v>0</v>
      </c>
      <c r="AU2479">
        <v>97</v>
      </c>
      <c r="AV2479">
        <v>126</v>
      </c>
      <c r="AW2479">
        <v>0</v>
      </c>
      <c r="AX2479">
        <v>0</v>
      </c>
      <c r="AZ2479">
        <v>0</v>
      </c>
      <c r="BA2479" t="s">
        <v>3000</v>
      </c>
      <c r="BB2479">
        <v>5</v>
      </c>
      <c r="BC2479">
        <v>5</v>
      </c>
      <c r="BD2479">
        <v>3679</v>
      </c>
      <c r="BE2479">
        <v>3679</v>
      </c>
      <c r="BF2479">
        <v>0</v>
      </c>
      <c r="BG2479">
        <v>0</v>
      </c>
      <c r="BH2479">
        <v>0</v>
      </c>
      <c r="BJ2479">
        <v>0</v>
      </c>
      <c r="BK2479">
        <v>0</v>
      </c>
      <c r="BN2479">
        <v>0</v>
      </c>
      <c r="BO2479">
        <v>0.5</v>
      </c>
      <c r="BP2479">
        <v>0</v>
      </c>
      <c r="BQ2479">
        <v>1</v>
      </c>
      <c r="BR2479">
        <v>5</v>
      </c>
      <c r="BS2479">
        <v>5077750182</v>
      </c>
      <c r="BT2479">
        <v>0</v>
      </c>
      <c r="BU2479">
        <v>24402</v>
      </c>
      <c r="BV2479">
        <v>920042</v>
      </c>
      <c r="BW2479">
        <v>123054</v>
      </c>
      <c r="BX2479" t="s">
        <v>5287</v>
      </c>
      <c r="BZ2479" t="s">
        <v>6679</v>
      </c>
      <c r="CA2479">
        <v>53101</v>
      </c>
      <c r="CC2479">
        <v>5077750188</v>
      </c>
      <c r="CD2479" t="s">
        <v>7184</v>
      </c>
      <c r="CE2479">
        <v>1</v>
      </c>
      <c r="CF2479" t="s">
        <v>7198</v>
      </c>
      <c r="CG2479">
        <v>0</v>
      </c>
      <c r="CH2479">
        <v>438.99265965500001</v>
      </c>
      <c r="CI2479">
        <v>11294.882038</v>
      </c>
      <c r="CJ2479" s="2">
        <f t="shared" si="190"/>
        <v>8.3190000000000008</v>
      </c>
      <c r="CK2479" s="2">
        <f t="shared" si="191"/>
        <v>24.957000000000001</v>
      </c>
      <c r="CL2479" s="2">
        <f t="shared" si="192"/>
        <v>1.5</v>
      </c>
      <c r="CM2479" t="str">
        <f t="shared" si="193"/>
        <v>9 to 30 units</v>
      </c>
      <c r="CN2479" t="str">
        <f t="shared" si="194"/>
        <v>9 to 30 units</v>
      </c>
    </row>
    <row r="2480" spans="1:92" x14ac:dyDescent="0.25">
      <c r="A2480" s="1">
        <v>2479</v>
      </c>
      <c r="B2480" t="s">
        <v>90</v>
      </c>
      <c r="C2480">
        <v>7775</v>
      </c>
      <c r="D2480">
        <v>184</v>
      </c>
      <c r="E2480">
        <v>503</v>
      </c>
      <c r="F2480">
        <v>244.02</v>
      </c>
      <c r="G2480">
        <v>1003</v>
      </c>
      <c r="H2480">
        <v>31</v>
      </c>
      <c r="I2480">
        <v>51</v>
      </c>
      <c r="J2480">
        <v>10307</v>
      </c>
      <c r="K2480" t="s">
        <v>388</v>
      </c>
      <c r="L2480">
        <v>123</v>
      </c>
      <c r="M2480">
        <v>800</v>
      </c>
      <c r="N2480" t="s">
        <v>2583</v>
      </c>
      <c r="O2480" t="s">
        <v>2680</v>
      </c>
      <c r="U2480" t="s">
        <v>2800</v>
      </c>
      <c r="X2480" t="s">
        <v>2985</v>
      </c>
      <c r="Z2480" t="s">
        <v>2999</v>
      </c>
      <c r="AA2480" t="s">
        <v>3002</v>
      </c>
      <c r="AB2480">
        <v>11</v>
      </c>
      <c r="AC2480">
        <v>0</v>
      </c>
      <c r="AF2480">
        <v>7851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</v>
      </c>
      <c r="AQ2480">
        <v>0</v>
      </c>
      <c r="AR2480">
        <v>0</v>
      </c>
      <c r="AS2480">
        <v>0</v>
      </c>
      <c r="AT2480">
        <v>0</v>
      </c>
      <c r="AU2480">
        <v>101</v>
      </c>
      <c r="AV2480">
        <v>113</v>
      </c>
      <c r="AW2480">
        <v>0</v>
      </c>
      <c r="AX2480">
        <v>0</v>
      </c>
      <c r="AZ2480">
        <v>0</v>
      </c>
      <c r="BA2480" t="s">
        <v>3000</v>
      </c>
      <c r="BB2480">
        <v>5</v>
      </c>
      <c r="BC2480">
        <v>5</v>
      </c>
      <c r="BD2480">
        <v>3169</v>
      </c>
      <c r="BE2480">
        <v>3169</v>
      </c>
      <c r="BF2480">
        <v>0</v>
      </c>
      <c r="BG2480">
        <v>0</v>
      </c>
      <c r="BH2480">
        <v>0</v>
      </c>
      <c r="BJ2480">
        <v>0</v>
      </c>
      <c r="BK2480">
        <v>0</v>
      </c>
      <c r="BN2480">
        <v>0</v>
      </c>
      <c r="BO2480">
        <v>0.5</v>
      </c>
      <c r="BP2480">
        <v>0</v>
      </c>
      <c r="BQ2480">
        <v>1</v>
      </c>
      <c r="BR2480">
        <v>5</v>
      </c>
      <c r="BS2480">
        <v>5077750184</v>
      </c>
      <c r="BT2480">
        <v>0</v>
      </c>
      <c r="BU2480">
        <v>24402</v>
      </c>
      <c r="BV2480">
        <v>920015</v>
      </c>
      <c r="BW2480">
        <v>123164</v>
      </c>
      <c r="BX2480" t="s">
        <v>5287</v>
      </c>
      <c r="BZ2480" t="s">
        <v>6679</v>
      </c>
      <c r="CA2480">
        <v>53101</v>
      </c>
      <c r="CC2480">
        <v>5077750191</v>
      </c>
      <c r="CD2480" t="s">
        <v>7184</v>
      </c>
      <c r="CE2480">
        <v>1</v>
      </c>
      <c r="CF2480" t="s">
        <v>7198</v>
      </c>
      <c r="CG2480">
        <v>0</v>
      </c>
      <c r="CH2480">
        <v>416.191414146</v>
      </c>
      <c r="CI2480">
        <v>10750.943346100001</v>
      </c>
      <c r="CJ2480" s="2">
        <f t="shared" si="190"/>
        <v>7.851</v>
      </c>
      <c r="CK2480" s="2">
        <f t="shared" si="191"/>
        <v>23.553000000000001</v>
      </c>
      <c r="CL2480" s="2">
        <f t="shared" si="192"/>
        <v>1.5</v>
      </c>
      <c r="CM2480" t="str">
        <f t="shared" si="193"/>
        <v>1 to 8 units</v>
      </c>
      <c r="CN2480" t="str">
        <f t="shared" si="194"/>
        <v>9 to 30 units</v>
      </c>
    </row>
    <row r="2481" spans="1:92" x14ac:dyDescent="0.25">
      <c r="A2481" s="1">
        <v>2480</v>
      </c>
      <c r="B2481" t="s">
        <v>90</v>
      </c>
      <c r="C2481">
        <v>7775</v>
      </c>
      <c r="D2481">
        <v>192</v>
      </c>
      <c r="E2481">
        <v>503</v>
      </c>
      <c r="F2481">
        <v>244.02</v>
      </c>
      <c r="G2481">
        <v>1003</v>
      </c>
      <c r="H2481">
        <v>31</v>
      </c>
      <c r="I2481">
        <v>51</v>
      </c>
      <c r="J2481">
        <v>10307</v>
      </c>
      <c r="K2481" t="s">
        <v>388</v>
      </c>
      <c r="L2481">
        <v>123</v>
      </c>
      <c r="M2481">
        <v>800</v>
      </c>
      <c r="N2481" t="s">
        <v>2546</v>
      </c>
      <c r="O2481" t="s">
        <v>2680</v>
      </c>
      <c r="U2481" t="s">
        <v>2800</v>
      </c>
      <c r="X2481" t="s">
        <v>2985</v>
      </c>
      <c r="Z2481" t="s">
        <v>2999</v>
      </c>
      <c r="AA2481" t="s">
        <v>3002</v>
      </c>
      <c r="AB2481">
        <v>11</v>
      </c>
      <c r="AC2481">
        <v>0</v>
      </c>
      <c r="AF2481">
        <v>6488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4</v>
      </c>
      <c r="AQ2481">
        <v>0</v>
      </c>
      <c r="AR2481">
        <v>0</v>
      </c>
      <c r="AS2481">
        <v>0</v>
      </c>
      <c r="AT2481">
        <v>0</v>
      </c>
      <c r="AU2481">
        <v>68</v>
      </c>
      <c r="AV2481">
        <v>113</v>
      </c>
      <c r="AW2481">
        <v>0</v>
      </c>
      <c r="AX2481">
        <v>0</v>
      </c>
      <c r="AZ2481">
        <v>0</v>
      </c>
      <c r="BA2481" t="s">
        <v>3000</v>
      </c>
      <c r="BB2481">
        <v>5</v>
      </c>
      <c r="BC2481">
        <v>5</v>
      </c>
      <c r="BD2481">
        <v>2787</v>
      </c>
      <c r="BE2481">
        <v>2787</v>
      </c>
      <c r="BF2481">
        <v>0</v>
      </c>
      <c r="BG2481">
        <v>0</v>
      </c>
      <c r="BH2481">
        <v>0</v>
      </c>
      <c r="BJ2481">
        <v>0</v>
      </c>
      <c r="BK2481">
        <v>0</v>
      </c>
      <c r="BN2481">
        <v>0</v>
      </c>
      <c r="BO2481">
        <v>0.5</v>
      </c>
      <c r="BP2481">
        <v>0</v>
      </c>
      <c r="BQ2481">
        <v>1</v>
      </c>
      <c r="BR2481">
        <v>5</v>
      </c>
      <c r="BS2481">
        <v>5077750192</v>
      </c>
      <c r="BT2481">
        <v>0</v>
      </c>
      <c r="BU2481">
        <v>24402</v>
      </c>
      <c r="BV2481">
        <v>919936</v>
      </c>
      <c r="BW2481">
        <v>123143</v>
      </c>
      <c r="BX2481" t="s">
        <v>5287</v>
      </c>
      <c r="BZ2481" t="s">
        <v>6679</v>
      </c>
      <c r="CA2481">
        <v>53101</v>
      </c>
      <c r="CC2481">
        <v>5077750191</v>
      </c>
      <c r="CD2481" t="s">
        <v>7184</v>
      </c>
      <c r="CE2481">
        <v>1</v>
      </c>
      <c r="CF2481" t="s">
        <v>7198</v>
      </c>
      <c r="CG2481">
        <v>0</v>
      </c>
      <c r="CH2481">
        <v>355.72960808599998</v>
      </c>
      <c r="CI2481">
        <v>7370.1523189199997</v>
      </c>
      <c r="CJ2481" s="2">
        <f t="shared" si="190"/>
        <v>6.4880000000000004</v>
      </c>
      <c r="CK2481" s="2">
        <f t="shared" si="191"/>
        <v>19.463999999999999</v>
      </c>
      <c r="CL2481" s="2">
        <f t="shared" si="192"/>
        <v>1.5</v>
      </c>
      <c r="CM2481" t="str">
        <f t="shared" si="193"/>
        <v>1 to 8 units</v>
      </c>
      <c r="CN2481" t="str">
        <f t="shared" si="194"/>
        <v>9 to 30 units</v>
      </c>
    </row>
    <row r="2482" spans="1:92" x14ac:dyDescent="0.25">
      <c r="A2482" s="1">
        <v>2481</v>
      </c>
      <c r="B2482" t="s">
        <v>90</v>
      </c>
      <c r="C2482">
        <v>7775</v>
      </c>
      <c r="D2482">
        <v>193</v>
      </c>
      <c r="E2482">
        <v>503</v>
      </c>
      <c r="F2482">
        <v>244.02</v>
      </c>
      <c r="G2482">
        <v>1006</v>
      </c>
      <c r="H2482">
        <v>31</v>
      </c>
      <c r="I2482">
        <v>51</v>
      </c>
      <c r="J2482">
        <v>10307</v>
      </c>
      <c r="K2482" t="s">
        <v>388</v>
      </c>
      <c r="L2482">
        <v>123</v>
      </c>
      <c r="M2482">
        <v>800</v>
      </c>
      <c r="N2482" t="s">
        <v>2606</v>
      </c>
      <c r="O2482" t="s">
        <v>2680</v>
      </c>
      <c r="U2482" t="s">
        <v>2800</v>
      </c>
      <c r="X2482" t="s">
        <v>2985</v>
      </c>
      <c r="Z2482" t="s">
        <v>2999</v>
      </c>
      <c r="AA2482" t="s">
        <v>3002</v>
      </c>
      <c r="AB2482">
        <v>11</v>
      </c>
      <c r="AC2482">
        <v>0</v>
      </c>
      <c r="AF2482">
        <v>6488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4</v>
      </c>
      <c r="AQ2482">
        <v>0</v>
      </c>
      <c r="AR2482">
        <v>0</v>
      </c>
      <c r="AS2482">
        <v>0</v>
      </c>
      <c r="AT2482">
        <v>0</v>
      </c>
      <c r="AU2482">
        <v>67</v>
      </c>
      <c r="AV2482">
        <v>113</v>
      </c>
      <c r="AW2482">
        <v>0</v>
      </c>
      <c r="AX2482">
        <v>0</v>
      </c>
      <c r="AZ2482">
        <v>0</v>
      </c>
      <c r="BA2482" t="s">
        <v>3000</v>
      </c>
      <c r="BB2482">
        <v>5</v>
      </c>
      <c r="BC2482">
        <v>5</v>
      </c>
      <c r="BD2482">
        <v>3297</v>
      </c>
      <c r="BE2482">
        <v>3297</v>
      </c>
      <c r="BF2482">
        <v>0</v>
      </c>
      <c r="BG2482">
        <v>0</v>
      </c>
      <c r="BH2482">
        <v>0</v>
      </c>
      <c r="BJ2482">
        <v>0</v>
      </c>
      <c r="BK2482">
        <v>0</v>
      </c>
      <c r="BN2482">
        <v>0</v>
      </c>
      <c r="BO2482">
        <v>0.5</v>
      </c>
      <c r="BP2482">
        <v>0</v>
      </c>
      <c r="BQ2482">
        <v>1</v>
      </c>
      <c r="BR2482">
        <v>5</v>
      </c>
      <c r="BS2482">
        <v>5077750193</v>
      </c>
      <c r="BT2482">
        <v>0</v>
      </c>
      <c r="BU2482">
        <v>24402</v>
      </c>
      <c r="BV2482">
        <v>919962</v>
      </c>
      <c r="BW2482">
        <v>123035</v>
      </c>
      <c r="BX2482" t="s">
        <v>5287</v>
      </c>
      <c r="BZ2482" t="s">
        <v>6679</v>
      </c>
      <c r="CA2482">
        <v>53101</v>
      </c>
      <c r="CC2482">
        <v>5077750188</v>
      </c>
      <c r="CD2482" t="s">
        <v>7184</v>
      </c>
      <c r="CE2482">
        <v>1</v>
      </c>
      <c r="CF2482" t="s">
        <v>7198</v>
      </c>
      <c r="CG2482">
        <v>0</v>
      </c>
      <c r="CH2482">
        <v>353.41443517699997</v>
      </c>
      <c r="CI2482">
        <v>7270.8317715399999</v>
      </c>
      <c r="CJ2482" s="2">
        <f t="shared" si="190"/>
        <v>6.4880000000000004</v>
      </c>
      <c r="CK2482" s="2">
        <f t="shared" si="191"/>
        <v>19.463999999999999</v>
      </c>
      <c r="CL2482" s="2">
        <f t="shared" si="192"/>
        <v>1.5</v>
      </c>
      <c r="CM2482" t="str">
        <f t="shared" si="193"/>
        <v>1 to 8 units</v>
      </c>
      <c r="CN2482" t="str">
        <f t="shared" si="194"/>
        <v>9 to 30 units</v>
      </c>
    </row>
    <row r="2483" spans="1:92" x14ac:dyDescent="0.25">
      <c r="A2483" s="1">
        <v>2482</v>
      </c>
      <c r="B2483" t="s">
        <v>90</v>
      </c>
      <c r="C2483">
        <v>7775</v>
      </c>
      <c r="D2483">
        <v>195</v>
      </c>
      <c r="E2483">
        <v>503</v>
      </c>
      <c r="F2483">
        <v>244.02</v>
      </c>
      <c r="G2483">
        <v>1006</v>
      </c>
      <c r="H2483">
        <v>31</v>
      </c>
      <c r="I2483">
        <v>51</v>
      </c>
      <c r="J2483">
        <v>10307</v>
      </c>
      <c r="K2483" t="s">
        <v>388</v>
      </c>
      <c r="L2483">
        <v>123</v>
      </c>
      <c r="M2483">
        <v>800</v>
      </c>
      <c r="N2483" t="s">
        <v>2605</v>
      </c>
      <c r="O2483" t="s">
        <v>2680</v>
      </c>
      <c r="U2483" t="s">
        <v>2800</v>
      </c>
      <c r="X2483" t="s">
        <v>2985</v>
      </c>
      <c r="Z2483" t="s">
        <v>2999</v>
      </c>
      <c r="AA2483" t="s">
        <v>3002</v>
      </c>
      <c r="AB2483">
        <v>11</v>
      </c>
      <c r="AC2483">
        <v>0</v>
      </c>
      <c r="AF2483">
        <v>7890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4</v>
      </c>
      <c r="AQ2483">
        <v>0</v>
      </c>
      <c r="AR2483">
        <v>0</v>
      </c>
      <c r="AS2483">
        <v>0</v>
      </c>
      <c r="AT2483">
        <v>0</v>
      </c>
      <c r="AU2483">
        <v>99</v>
      </c>
      <c r="AV2483">
        <v>113</v>
      </c>
      <c r="AW2483">
        <v>0</v>
      </c>
      <c r="AX2483">
        <v>0</v>
      </c>
      <c r="AZ2483">
        <v>0</v>
      </c>
      <c r="BA2483" t="s">
        <v>3000</v>
      </c>
      <c r="BB2483">
        <v>5</v>
      </c>
      <c r="BC2483">
        <v>5</v>
      </c>
      <c r="BD2483">
        <v>3679</v>
      </c>
      <c r="BE2483">
        <v>3679</v>
      </c>
      <c r="BF2483">
        <v>0</v>
      </c>
      <c r="BG2483">
        <v>0</v>
      </c>
      <c r="BH2483">
        <v>0</v>
      </c>
      <c r="BJ2483">
        <v>0</v>
      </c>
      <c r="BK2483">
        <v>0</v>
      </c>
      <c r="BN2483">
        <v>0</v>
      </c>
      <c r="BO2483">
        <v>0.5</v>
      </c>
      <c r="BP2483">
        <v>0</v>
      </c>
      <c r="BQ2483">
        <v>1</v>
      </c>
      <c r="BR2483">
        <v>5</v>
      </c>
      <c r="BS2483">
        <v>5077750195</v>
      </c>
      <c r="BT2483">
        <v>0</v>
      </c>
      <c r="BU2483">
        <v>24402</v>
      </c>
      <c r="BV2483">
        <v>919885</v>
      </c>
      <c r="BW2483">
        <v>123013</v>
      </c>
      <c r="BX2483" t="s">
        <v>5287</v>
      </c>
      <c r="BZ2483" t="s">
        <v>6679</v>
      </c>
      <c r="CA2483">
        <v>53101</v>
      </c>
      <c r="CC2483">
        <v>5077750188</v>
      </c>
      <c r="CD2483" t="s">
        <v>7184</v>
      </c>
      <c r="CE2483">
        <v>1</v>
      </c>
      <c r="CF2483" t="s">
        <v>7198</v>
      </c>
      <c r="CG2483">
        <v>0</v>
      </c>
      <c r="CH2483">
        <v>412.20228272100002</v>
      </c>
      <c r="CI2483">
        <v>10541.333476600001</v>
      </c>
      <c r="CJ2483" s="2">
        <f t="shared" si="190"/>
        <v>7.89</v>
      </c>
      <c r="CK2483" s="2">
        <f t="shared" si="191"/>
        <v>23.67</v>
      </c>
      <c r="CL2483" s="2">
        <f t="shared" si="192"/>
        <v>1.5</v>
      </c>
      <c r="CM2483" t="str">
        <f t="shared" si="193"/>
        <v>1 to 8 units</v>
      </c>
      <c r="CN2483" t="str">
        <f t="shared" si="194"/>
        <v>9 to 30 units</v>
      </c>
    </row>
    <row r="2484" spans="1:92" x14ac:dyDescent="0.25">
      <c r="A2484" s="1">
        <v>2483</v>
      </c>
      <c r="B2484" t="s">
        <v>90</v>
      </c>
      <c r="C2484">
        <v>7775</v>
      </c>
      <c r="D2484">
        <v>196</v>
      </c>
      <c r="E2484">
        <v>503</v>
      </c>
      <c r="F2484">
        <v>244.02</v>
      </c>
      <c r="G2484">
        <v>1003</v>
      </c>
      <c r="H2484">
        <v>31</v>
      </c>
      <c r="I2484">
        <v>51</v>
      </c>
      <c r="J2484">
        <v>10307</v>
      </c>
      <c r="K2484" t="s">
        <v>388</v>
      </c>
      <c r="L2484">
        <v>123</v>
      </c>
      <c r="M2484">
        <v>800</v>
      </c>
      <c r="N2484" t="s">
        <v>2545</v>
      </c>
      <c r="O2484" t="s">
        <v>2680</v>
      </c>
      <c r="U2484" t="s">
        <v>2800</v>
      </c>
      <c r="X2484" t="s">
        <v>2985</v>
      </c>
      <c r="Z2484" t="s">
        <v>2999</v>
      </c>
      <c r="AA2484" t="s">
        <v>3002</v>
      </c>
      <c r="AB2484">
        <v>11</v>
      </c>
      <c r="AC2484">
        <v>0</v>
      </c>
      <c r="AF2484">
        <v>7727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  <c r="AQ2484">
        <v>0</v>
      </c>
      <c r="AR2484">
        <v>0</v>
      </c>
      <c r="AS2484">
        <v>0</v>
      </c>
      <c r="AT2484">
        <v>0</v>
      </c>
      <c r="AU2484">
        <v>96</v>
      </c>
      <c r="AV2484">
        <v>113</v>
      </c>
      <c r="AW2484">
        <v>0</v>
      </c>
      <c r="AX2484">
        <v>0</v>
      </c>
      <c r="AZ2484">
        <v>0</v>
      </c>
      <c r="BA2484" t="s">
        <v>3000</v>
      </c>
      <c r="BB2484">
        <v>5</v>
      </c>
      <c r="BC2484">
        <v>5</v>
      </c>
      <c r="BD2484">
        <v>3169</v>
      </c>
      <c r="BE2484">
        <v>3169</v>
      </c>
      <c r="BF2484">
        <v>0</v>
      </c>
      <c r="BG2484">
        <v>0</v>
      </c>
      <c r="BH2484">
        <v>0</v>
      </c>
      <c r="BJ2484">
        <v>0</v>
      </c>
      <c r="BK2484">
        <v>0</v>
      </c>
      <c r="BN2484">
        <v>0</v>
      </c>
      <c r="BO2484">
        <v>0.5</v>
      </c>
      <c r="BP2484">
        <v>0</v>
      </c>
      <c r="BQ2484">
        <v>1</v>
      </c>
      <c r="BR2484">
        <v>5</v>
      </c>
      <c r="BS2484">
        <v>5077750196</v>
      </c>
      <c r="BT2484">
        <v>0</v>
      </c>
      <c r="BU2484">
        <v>24402</v>
      </c>
      <c r="BV2484">
        <v>919858</v>
      </c>
      <c r="BW2484">
        <v>123121</v>
      </c>
      <c r="BX2484" t="s">
        <v>5287</v>
      </c>
      <c r="BZ2484" t="s">
        <v>6679</v>
      </c>
      <c r="CA2484">
        <v>53101</v>
      </c>
      <c r="CC2484">
        <v>5077750191</v>
      </c>
      <c r="CD2484" t="s">
        <v>7184</v>
      </c>
      <c r="CE2484">
        <v>1</v>
      </c>
      <c r="CF2484" t="s">
        <v>7198</v>
      </c>
      <c r="CG2484">
        <v>0</v>
      </c>
      <c r="CH2484">
        <v>414.33584949300001</v>
      </c>
      <c r="CI2484">
        <v>10649.6077398</v>
      </c>
      <c r="CJ2484" s="2">
        <f t="shared" si="190"/>
        <v>7.7270000000000003</v>
      </c>
      <c r="CK2484" s="2">
        <f t="shared" si="191"/>
        <v>23.181000000000001</v>
      </c>
      <c r="CL2484" s="2">
        <f t="shared" si="192"/>
        <v>1.5</v>
      </c>
      <c r="CM2484" t="str">
        <f t="shared" si="193"/>
        <v>1 to 8 units</v>
      </c>
      <c r="CN2484" t="str">
        <f t="shared" si="194"/>
        <v>9 to 30 units</v>
      </c>
    </row>
    <row r="2485" spans="1:92" x14ac:dyDescent="0.25">
      <c r="A2485" s="1">
        <v>2484</v>
      </c>
      <c r="B2485" t="s">
        <v>90</v>
      </c>
      <c r="C2485">
        <v>7775</v>
      </c>
      <c r="D2485">
        <v>197</v>
      </c>
      <c r="E2485">
        <v>503</v>
      </c>
      <c r="F2485">
        <v>244.02</v>
      </c>
      <c r="G2485">
        <v>1006</v>
      </c>
      <c r="H2485">
        <v>31</v>
      </c>
      <c r="I2485">
        <v>51</v>
      </c>
      <c r="J2485">
        <v>10307</v>
      </c>
      <c r="K2485" t="s">
        <v>388</v>
      </c>
      <c r="L2485">
        <v>123</v>
      </c>
      <c r="M2485">
        <v>800</v>
      </c>
      <c r="N2485" t="s">
        <v>2607</v>
      </c>
      <c r="O2485" t="s">
        <v>2680</v>
      </c>
      <c r="U2485" t="s">
        <v>2800</v>
      </c>
      <c r="X2485" t="s">
        <v>2985</v>
      </c>
      <c r="Z2485" t="s">
        <v>2999</v>
      </c>
      <c r="AA2485" t="s">
        <v>3002</v>
      </c>
      <c r="AB2485">
        <v>11</v>
      </c>
      <c r="AC2485">
        <v>0</v>
      </c>
      <c r="AF2485">
        <v>7208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4</v>
      </c>
      <c r="AQ2485">
        <v>0</v>
      </c>
      <c r="AR2485">
        <v>0</v>
      </c>
      <c r="AS2485">
        <v>0</v>
      </c>
      <c r="AT2485">
        <v>0</v>
      </c>
      <c r="AU2485">
        <v>75</v>
      </c>
      <c r="AV2485">
        <v>112</v>
      </c>
      <c r="AW2485">
        <v>0</v>
      </c>
      <c r="AX2485">
        <v>0</v>
      </c>
      <c r="AZ2485">
        <v>0</v>
      </c>
      <c r="BA2485" t="s">
        <v>3000</v>
      </c>
      <c r="BB2485">
        <v>5</v>
      </c>
      <c r="BC2485">
        <v>5</v>
      </c>
      <c r="BD2485">
        <v>4669</v>
      </c>
      <c r="BE2485">
        <v>4669</v>
      </c>
      <c r="BF2485">
        <v>0</v>
      </c>
      <c r="BG2485">
        <v>0</v>
      </c>
      <c r="BH2485">
        <v>0</v>
      </c>
      <c r="BJ2485">
        <v>0</v>
      </c>
      <c r="BK2485">
        <v>0</v>
      </c>
      <c r="BN2485">
        <v>0</v>
      </c>
      <c r="BO2485">
        <v>0.5</v>
      </c>
      <c r="BP2485">
        <v>0</v>
      </c>
      <c r="BQ2485">
        <v>1</v>
      </c>
      <c r="BR2485">
        <v>5</v>
      </c>
      <c r="BS2485">
        <v>5077750197</v>
      </c>
      <c r="BT2485">
        <v>0</v>
      </c>
      <c r="BU2485">
        <v>24402</v>
      </c>
      <c r="BV2485">
        <v>919788</v>
      </c>
      <c r="BW2485">
        <v>122969</v>
      </c>
      <c r="BX2485" t="s">
        <v>5287</v>
      </c>
      <c r="BZ2485" t="s">
        <v>6679</v>
      </c>
      <c r="CA2485">
        <v>53101</v>
      </c>
      <c r="CC2485">
        <v>5077750188</v>
      </c>
      <c r="CD2485" t="s">
        <v>7184</v>
      </c>
      <c r="CE2485">
        <v>1</v>
      </c>
      <c r="CF2485" t="s">
        <v>7198</v>
      </c>
      <c r="CG2485">
        <v>0</v>
      </c>
      <c r="CH2485">
        <v>384.52911990500002</v>
      </c>
      <c r="CI2485">
        <v>8902.1752416399995</v>
      </c>
      <c r="CJ2485" s="2">
        <f t="shared" si="190"/>
        <v>7.2080000000000002</v>
      </c>
      <c r="CK2485" s="2">
        <f t="shared" si="191"/>
        <v>21.623999999999999</v>
      </c>
      <c r="CL2485" s="2">
        <f t="shared" si="192"/>
        <v>1.5</v>
      </c>
      <c r="CM2485" t="str">
        <f t="shared" si="193"/>
        <v>1 to 8 units</v>
      </c>
      <c r="CN2485" t="str">
        <f t="shared" si="194"/>
        <v>9 to 30 units</v>
      </c>
    </row>
    <row r="2486" spans="1:92" x14ac:dyDescent="0.25">
      <c r="A2486" s="1">
        <v>2485</v>
      </c>
      <c r="B2486" t="s">
        <v>90</v>
      </c>
      <c r="C2486">
        <v>7775</v>
      </c>
      <c r="D2486">
        <v>198</v>
      </c>
      <c r="E2486">
        <v>503</v>
      </c>
      <c r="F2486">
        <v>244.02</v>
      </c>
      <c r="G2486">
        <v>1006</v>
      </c>
      <c r="H2486">
        <v>31</v>
      </c>
      <c r="I2486">
        <v>51</v>
      </c>
      <c r="J2486">
        <v>10307</v>
      </c>
      <c r="K2486" t="s">
        <v>388</v>
      </c>
      <c r="L2486">
        <v>123</v>
      </c>
      <c r="M2486">
        <v>800</v>
      </c>
      <c r="N2486" t="s">
        <v>2584</v>
      </c>
      <c r="O2486" t="s">
        <v>2680</v>
      </c>
      <c r="U2486" t="s">
        <v>2800</v>
      </c>
      <c r="X2486" t="s">
        <v>2985</v>
      </c>
      <c r="Z2486" t="s">
        <v>2999</v>
      </c>
      <c r="AA2486" t="s">
        <v>3002</v>
      </c>
      <c r="AB2486">
        <v>11</v>
      </c>
      <c r="AC2486">
        <v>0</v>
      </c>
      <c r="AF2486">
        <v>7208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4</v>
      </c>
      <c r="AQ2486">
        <v>0</v>
      </c>
      <c r="AR2486">
        <v>0</v>
      </c>
      <c r="AS2486">
        <v>0</v>
      </c>
      <c r="AT2486">
        <v>0</v>
      </c>
      <c r="AU2486">
        <v>75</v>
      </c>
      <c r="AV2486">
        <v>112</v>
      </c>
      <c r="AW2486">
        <v>0</v>
      </c>
      <c r="AX2486">
        <v>0</v>
      </c>
      <c r="AZ2486">
        <v>0</v>
      </c>
      <c r="BA2486" t="s">
        <v>3000</v>
      </c>
      <c r="BB2486">
        <v>5</v>
      </c>
      <c r="BC2486">
        <v>5</v>
      </c>
      <c r="BD2486">
        <v>2767</v>
      </c>
      <c r="BE2486">
        <v>2767</v>
      </c>
      <c r="BF2486">
        <v>0</v>
      </c>
      <c r="BG2486">
        <v>0</v>
      </c>
      <c r="BH2486">
        <v>0</v>
      </c>
      <c r="BJ2486">
        <v>0</v>
      </c>
      <c r="BK2486">
        <v>0</v>
      </c>
      <c r="BN2486">
        <v>0</v>
      </c>
      <c r="BO2486">
        <v>0.5</v>
      </c>
      <c r="BP2486">
        <v>0</v>
      </c>
      <c r="BQ2486">
        <v>1</v>
      </c>
      <c r="BR2486">
        <v>5</v>
      </c>
      <c r="BS2486">
        <v>5077750198</v>
      </c>
      <c r="BT2486">
        <v>0</v>
      </c>
      <c r="BU2486">
        <v>24402</v>
      </c>
      <c r="BV2486">
        <v>919769</v>
      </c>
      <c r="BW2486">
        <v>123044</v>
      </c>
      <c r="BX2486" t="s">
        <v>5287</v>
      </c>
      <c r="BZ2486" t="s">
        <v>6679</v>
      </c>
      <c r="CA2486">
        <v>53101</v>
      </c>
      <c r="CC2486">
        <v>5077750188</v>
      </c>
      <c r="CD2486" t="s">
        <v>7184</v>
      </c>
      <c r="CE2486">
        <v>1</v>
      </c>
      <c r="CF2486" t="s">
        <v>7198</v>
      </c>
      <c r="CG2486">
        <v>0</v>
      </c>
      <c r="CH2486">
        <v>381.46358021200001</v>
      </c>
      <c r="CI2486">
        <v>8725.6448841700003</v>
      </c>
      <c r="CJ2486" s="2">
        <f t="shared" si="190"/>
        <v>7.2080000000000002</v>
      </c>
      <c r="CK2486" s="2">
        <f t="shared" si="191"/>
        <v>21.623999999999999</v>
      </c>
      <c r="CL2486" s="2">
        <f t="shared" si="192"/>
        <v>1.5</v>
      </c>
      <c r="CM2486" t="str">
        <f t="shared" si="193"/>
        <v>1 to 8 units</v>
      </c>
      <c r="CN2486" t="str">
        <f t="shared" si="194"/>
        <v>9 to 30 units</v>
      </c>
    </row>
    <row r="2487" spans="1:92" x14ac:dyDescent="0.25">
      <c r="A2487" s="1">
        <v>2486</v>
      </c>
      <c r="B2487" t="s">
        <v>90</v>
      </c>
      <c r="C2487">
        <v>7775</v>
      </c>
      <c r="D2487">
        <v>199</v>
      </c>
      <c r="E2487">
        <v>503</v>
      </c>
      <c r="F2487">
        <v>244.02</v>
      </c>
      <c r="G2487">
        <v>1006</v>
      </c>
      <c r="H2487">
        <v>31</v>
      </c>
      <c r="I2487">
        <v>51</v>
      </c>
      <c r="J2487">
        <v>10307</v>
      </c>
      <c r="K2487" t="s">
        <v>388</v>
      </c>
      <c r="L2487">
        <v>123</v>
      </c>
      <c r="M2487">
        <v>800</v>
      </c>
      <c r="N2487" t="s">
        <v>2569</v>
      </c>
      <c r="O2487" t="s">
        <v>2680</v>
      </c>
      <c r="U2487" t="s">
        <v>2800</v>
      </c>
      <c r="X2487" t="s">
        <v>2985</v>
      </c>
      <c r="Z2487" t="s">
        <v>2999</v>
      </c>
      <c r="AA2487" t="s">
        <v>3002</v>
      </c>
      <c r="AB2487">
        <v>11</v>
      </c>
      <c r="AC2487">
        <v>0</v>
      </c>
      <c r="AF2487">
        <v>6674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4</v>
      </c>
      <c r="AQ2487">
        <v>0</v>
      </c>
      <c r="AR2487">
        <v>0</v>
      </c>
      <c r="AS2487">
        <v>0</v>
      </c>
      <c r="AT2487">
        <v>0</v>
      </c>
      <c r="AU2487">
        <v>70</v>
      </c>
      <c r="AV2487">
        <v>112</v>
      </c>
      <c r="AW2487">
        <v>0</v>
      </c>
      <c r="AX2487">
        <v>0</v>
      </c>
      <c r="AZ2487">
        <v>0</v>
      </c>
      <c r="BA2487" t="s">
        <v>3000</v>
      </c>
      <c r="BB2487">
        <v>5</v>
      </c>
      <c r="BC2487">
        <v>5</v>
      </c>
      <c r="BD2487">
        <v>2767</v>
      </c>
      <c r="BE2487">
        <v>2767</v>
      </c>
      <c r="BF2487">
        <v>0</v>
      </c>
      <c r="BG2487">
        <v>0</v>
      </c>
      <c r="BH2487">
        <v>0</v>
      </c>
      <c r="BJ2487">
        <v>0</v>
      </c>
      <c r="BK2487">
        <v>0</v>
      </c>
      <c r="BN2487">
        <v>0</v>
      </c>
      <c r="BO2487">
        <v>0.5</v>
      </c>
      <c r="BP2487">
        <v>0</v>
      </c>
      <c r="BQ2487">
        <v>1</v>
      </c>
      <c r="BR2487">
        <v>5</v>
      </c>
      <c r="BS2487">
        <v>5077750199</v>
      </c>
      <c r="BT2487">
        <v>0</v>
      </c>
      <c r="BU2487">
        <v>24402</v>
      </c>
      <c r="BV2487">
        <v>919752</v>
      </c>
      <c r="BW2487">
        <v>123113</v>
      </c>
      <c r="BX2487" t="s">
        <v>5287</v>
      </c>
      <c r="BZ2487" t="s">
        <v>6679</v>
      </c>
      <c r="CA2487">
        <v>53101</v>
      </c>
      <c r="CC2487">
        <v>5077750191</v>
      </c>
      <c r="CD2487" t="s">
        <v>7184</v>
      </c>
      <c r="CE2487">
        <v>1</v>
      </c>
      <c r="CF2487" t="s">
        <v>7198</v>
      </c>
      <c r="CG2487">
        <v>0</v>
      </c>
      <c r="CH2487">
        <v>362.941732403</v>
      </c>
      <c r="CI2487">
        <v>7631.9940170600003</v>
      </c>
      <c r="CJ2487" s="2">
        <f t="shared" si="190"/>
        <v>6.6740000000000004</v>
      </c>
      <c r="CK2487" s="2">
        <f t="shared" si="191"/>
        <v>20.021999999999998</v>
      </c>
      <c r="CL2487" s="2">
        <f t="shared" si="192"/>
        <v>1.5</v>
      </c>
      <c r="CM2487" t="str">
        <f t="shared" si="193"/>
        <v>1 to 8 units</v>
      </c>
      <c r="CN2487" t="str">
        <f t="shared" si="194"/>
        <v>9 to 30 units</v>
      </c>
    </row>
    <row r="2488" spans="1:92" x14ac:dyDescent="0.25">
      <c r="A2488" s="1">
        <v>2487</v>
      </c>
      <c r="B2488" t="s">
        <v>90</v>
      </c>
      <c r="C2488">
        <v>7775</v>
      </c>
      <c r="D2488">
        <v>200</v>
      </c>
      <c r="E2488">
        <v>503</v>
      </c>
      <c r="F2488">
        <v>244.02</v>
      </c>
      <c r="G2488">
        <v>1006</v>
      </c>
      <c r="H2488">
        <v>31</v>
      </c>
      <c r="I2488">
        <v>51</v>
      </c>
      <c r="J2488">
        <v>10307</v>
      </c>
      <c r="K2488" t="s">
        <v>388</v>
      </c>
      <c r="L2488">
        <v>123</v>
      </c>
      <c r="M2488">
        <v>800</v>
      </c>
      <c r="N2488" t="s">
        <v>2582</v>
      </c>
      <c r="O2488" t="s">
        <v>2680</v>
      </c>
      <c r="P2488" t="s">
        <v>2681</v>
      </c>
      <c r="U2488" t="s">
        <v>2800</v>
      </c>
      <c r="X2488" t="s">
        <v>2985</v>
      </c>
      <c r="Y2488" t="s">
        <v>2681</v>
      </c>
      <c r="Z2488" t="s">
        <v>3000</v>
      </c>
      <c r="AA2488" t="s">
        <v>3002</v>
      </c>
      <c r="AB2488">
        <v>11</v>
      </c>
      <c r="AC2488">
        <v>0</v>
      </c>
      <c r="AF2488">
        <v>7988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4</v>
      </c>
      <c r="AQ2488">
        <v>0</v>
      </c>
      <c r="AR2488">
        <v>0</v>
      </c>
      <c r="AS2488">
        <v>0</v>
      </c>
      <c r="AT2488">
        <v>0</v>
      </c>
      <c r="AU2488">
        <v>112</v>
      </c>
      <c r="AV2488">
        <v>122</v>
      </c>
      <c r="AW2488">
        <v>0</v>
      </c>
      <c r="AX2488">
        <v>0</v>
      </c>
      <c r="AZ2488">
        <v>0</v>
      </c>
      <c r="BA2488" t="s">
        <v>3000</v>
      </c>
      <c r="BB2488">
        <v>5</v>
      </c>
      <c r="BC2488">
        <v>5</v>
      </c>
      <c r="BD2488">
        <v>8140</v>
      </c>
      <c r="BE2488">
        <v>8140</v>
      </c>
      <c r="BF2488">
        <v>0</v>
      </c>
      <c r="BG2488">
        <v>0</v>
      </c>
      <c r="BH2488">
        <v>0</v>
      </c>
      <c r="BJ2488">
        <v>0</v>
      </c>
      <c r="BK2488">
        <v>0</v>
      </c>
      <c r="BN2488">
        <v>0</v>
      </c>
      <c r="BO2488">
        <v>0.5</v>
      </c>
      <c r="BP2488">
        <v>0</v>
      </c>
      <c r="BQ2488">
        <v>1</v>
      </c>
      <c r="BR2488">
        <v>5</v>
      </c>
      <c r="BS2488">
        <v>5077750200</v>
      </c>
      <c r="BT2488">
        <v>0</v>
      </c>
      <c r="BU2488">
        <v>24402</v>
      </c>
      <c r="BV2488">
        <v>919727</v>
      </c>
      <c r="BW2488">
        <v>123205</v>
      </c>
      <c r="BX2488" t="s">
        <v>5287</v>
      </c>
      <c r="BZ2488" t="s">
        <v>6679</v>
      </c>
      <c r="CA2488">
        <v>53101</v>
      </c>
      <c r="CC2488">
        <v>5077750194</v>
      </c>
      <c r="CD2488" t="s">
        <v>7184</v>
      </c>
      <c r="CE2488">
        <v>1</v>
      </c>
      <c r="CF2488" t="s">
        <v>7198</v>
      </c>
      <c r="CG2488">
        <v>0</v>
      </c>
      <c r="CH2488">
        <v>478.32279965800001</v>
      </c>
      <c r="CI2488">
        <v>14355.1337313</v>
      </c>
      <c r="CJ2488" s="2">
        <f t="shared" si="190"/>
        <v>7.9880000000000004</v>
      </c>
      <c r="CK2488" s="2">
        <f t="shared" si="191"/>
        <v>23.963999999999999</v>
      </c>
      <c r="CL2488" s="2">
        <f t="shared" si="192"/>
        <v>1.5</v>
      </c>
      <c r="CM2488" t="str">
        <f t="shared" si="193"/>
        <v>1 to 8 units</v>
      </c>
      <c r="CN2488" t="str">
        <f t="shared" si="194"/>
        <v>9 to 30 units</v>
      </c>
    </row>
    <row r="2489" spans="1:92" x14ac:dyDescent="0.25">
      <c r="A2489" s="1">
        <v>2488</v>
      </c>
      <c r="B2489" t="s">
        <v>90</v>
      </c>
      <c r="C2489">
        <v>7780</v>
      </c>
      <c r="D2489">
        <v>20</v>
      </c>
      <c r="E2489">
        <v>503</v>
      </c>
      <c r="F2489">
        <v>244.02</v>
      </c>
      <c r="G2489">
        <v>1003</v>
      </c>
      <c r="H2489">
        <v>31</v>
      </c>
      <c r="I2489">
        <v>51</v>
      </c>
      <c r="J2489">
        <v>10307</v>
      </c>
      <c r="K2489" t="s">
        <v>388</v>
      </c>
      <c r="L2489">
        <v>123</v>
      </c>
      <c r="M2489">
        <v>800</v>
      </c>
      <c r="N2489" t="s">
        <v>2519</v>
      </c>
      <c r="O2489" t="s">
        <v>2681</v>
      </c>
      <c r="U2489" t="s">
        <v>2800</v>
      </c>
      <c r="X2489" t="s">
        <v>2981</v>
      </c>
      <c r="Z2489" t="s">
        <v>2999</v>
      </c>
      <c r="AA2489" t="s">
        <v>3002</v>
      </c>
      <c r="AB2489">
        <v>11</v>
      </c>
      <c r="AC2489">
        <v>0</v>
      </c>
      <c r="AE2489" t="s">
        <v>5113</v>
      </c>
      <c r="AF2489">
        <v>27219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4</v>
      </c>
      <c r="AQ2489">
        <v>0</v>
      </c>
      <c r="AR2489">
        <v>0</v>
      </c>
      <c r="AS2489">
        <v>0</v>
      </c>
      <c r="AT2489">
        <v>0</v>
      </c>
      <c r="AU2489">
        <v>129</v>
      </c>
      <c r="AV2489">
        <v>211</v>
      </c>
      <c r="AW2489">
        <v>0</v>
      </c>
      <c r="AX2489">
        <v>0</v>
      </c>
      <c r="AZ2489">
        <v>0</v>
      </c>
      <c r="BA2489" t="s">
        <v>2999</v>
      </c>
      <c r="BB2489">
        <v>5</v>
      </c>
      <c r="BC2489">
        <v>5</v>
      </c>
      <c r="BD2489">
        <v>26166</v>
      </c>
      <c r="BE2489">
        <v>26166</v>
      </c>
      <c r="BF2489">
        <v>0</v>
      </c>
      <c r="BG2489">
        <v>0</v>
      </c>
      <c r="BH2489">
        <v>0</v>
      </c>
      <c r="BJ2489">
        <v>0</v>
      </c>
      <c r="BK2489">
        <v>0</v>
      </c>
      <c r="BN2489">
        <v>0</v>
      </c>
      <c r="BO2489">
        <v>0.6</v>
      </c>
      <c r="BP2489">
        <v>0</v>
      </c>
      <c r="BQ2489">
        <v>1</v>
      </c>
      <c r="BR2489">
        <v>5</v>
      </c>
      <c r="BS2489">
        <v>5077800020</v>
      </c>
      <c r="BT2489">
        <v>0</v>
      </c>
      <c r="BU2489">
        <v>24402</v>
      </c>
      <c r="BV2489">
        <v>919649</v>
      </c>
      <c r="BW2489">
        <v>123703</v>
      </c>
      <c r="BX2489" t="s">
        <v>5287</v>
      </c>
      <c r="BZ2489" t="s">
        <v>6693</v>
      </c>
      <c r="CA2489">
        <v>53101</v>
      </c>
      <c r="CC2489">
        <v>0</v>
      </c>
      <c r="CE2489">
        <v>1</v>
      </c>
      <c r="CF2489" t="s">
        <v>7198</v>
      </c>
      <c r="CG2489">
        <v>0</v>
      </c>
      <c r="CH2489">
        <v>677.43318079899996</v>
      </c>
      <c r="CI2489">
        <v>26948.175158800001</v>
      </c>
      <c r="CJ2489" s="2">
        <f t="shared" si="190"/>
        <v>32.662799999999997</v>
      </c>
      <c r="CK2489" s="2">
        <f t="shared" si="191"/>
        <v>87.100800000000007</v>
      </c>
      <c r="CL2489" s="2">
        <f t="shared" si="192"/>
        <v>1.6</v>
      </c>
      <c r="CM2489" t="str">
        <f t="shared" si="193"/>
        <v>31 to 100 units</v>
      </c>
      <c r="CN2489" t="str">
        <f t="shared" si="194"/>
        <v>31 to 100 units</v>
      </c>
    </row>
    <row r="2490" spans="1:92" x14ac:dyDescent="0.25">
      <c r="A2490" s="1">
        <v>2489</v>
      </c>
      <c r="B2490" t="s">
        <v>90</v>
      </c>
      <c r="C2490">
        <v>7780</v>
      </c>
      <c r="D2490">
        <v>25</v>
      </c>
      <c r="E2490">
        <v>503</v>
      </c>
      <c r="F2490">
        <v>244.02</v>
      </c>
      <c r="G2490">
        <v>1003</v>
      </c>
      <c r="H2490">
        <v>31</v>
      </c>
      <c r="I2490">
        <v>51</v>
      </c>
      <c r="J2490">
        <v>10307</v>
      </c>
      <c r="K2490" t="s">
        <v>388</v>
      </c>
      <c r="L2490">
        <v>123</v>
      </c>
      <c r="M2490">
        <v>800</v>
      </c>
      <c r="N2490" t="s">
        <v>2517</v>
      </c>
      <c r="O2490" t="s">
        <v>2681</v>
      </c>
      <c r="U2490" t="s">
        <v>2800</v>
      </c>
      <c r="X2490" t="s">
        <v>2981</v>
      </c>
      <c r="Z2490" t="s">
        <v>2999</v>
      </c>
      <c r="AA2490" t="s">
        <v>3002</v>
      </c>
      <c r="AB2490">
        <v>11</v>
      </c>
      <c r="AC2490">
        <v>0</v>
      </c>
      <c r="AE2490" t="s">
        <v>5111</v>
      </c>
      <c r="AF2490">
        <v>16880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4</v>
      </c>
      <c r="AQ2490">
        <v>0</v>
      </c>
      <c r="AR2490">
        <v>0</v>
      </c>
      <c r="AS2490">
        <v>0</v>
      </c>
      <c r="AT2490">
        <v>0</v>
      </c>
      <c r="AU2490">
        <v>80</v>
      </c>
      <c r="AV2490">
        <v>211</v>
      </c>
      <c r="AW2490">
        <v>0</v>
      </c>
      <c r="AX2490">
        <v>0</v>
      </c>
      <c r="AZ2490">
        <v>0</v>
      </c>
      <c r="BA2490" t="s">
        <v>2999</v>
      </c>
      <c r="BB2490">
        <v>5</v>
      </c>
      <c r="BC2490">
        <v>5</v>
      </c>
      <c r="BD2490">
        <v>20501</v>
      </c>
      <c r="BE2490">
        <v>20501</v>
      </c>
      <c r="BF2490">
        <v>0</v>
      </c>
      <c r="BG2490">
        <v>0</v>
      </c>
      <c r="BH2490">
        <v>0</v>
      </c>
      <c r="BJ2490">
        <v>0</v>
      </c>
      <c r="BK2490">
        <v>0</v>
      </c>
      <c r="BN2490">
        <v>0</v>
      </c>
      <c r="BO2490">
        <v>0.6</v>
      </c>
      <c r="BP2490">
        <v>0</v>
      </c>
      <c r="BQ2490">
        <v>1</v>
      </c>
      <c r="BR2490">
        <v>5</v>
      </c>
      <c r="BS2490">
        <v>5077800025</v>
      </c>
      <c r="BT2490">
        <v>0</v>
      </c>
      <c r="BU2490">
        <v>24402</v>
      </c>
      <c r="BV2490">
        <v>919623</v>
      </c>
      <c r="BW2490">
        <v>123803</v>
      </c>
      <c r="BX2490" t="s">
        <v>5287</v>
      </c>
      <c r="BZ2490" t="s">
        <v>6693</v>
      </c>
      <c r="CA2490">
        <v>53101</v>
      </c>
      <c r="CC2490">
        <v>0</v>
      </c>
      <c r="CE2490">
        <v>1</v>
      </c>
      <c r="CF2490" t="s">
        <v>7198</v>
      </c>
      <c r="CG2490">
        <v>0</v>
      </c>
      <c r="CH2490">
        <v>580.64032928500001</v>
      </c>
      <c r="CI2490">
        <v>16736.536927900001</v>
      </c>
      <c r="CJ2490" s="2">
        <f t="shared" si="190"/>
        <v>20.256</v>
      </c>
      <c r="CK2490" s="2">
        <f t="shared" si="191"/>
        <v>54.015999999999998</v>
      </c>
      <c r="CL2490" s="2">
        <f t="shared" si="192"/>
        <v>1.6</v>
      </c>
      <c r="CM2490" t="str">
        <f t="shared" si="193"/>
        <v>9 to 30 units</v>
      </c>
      <c r="CN2490" t="str">
        <f t="shared" si="194"/>
        <v>31 to 100 units</v>
      </c>
    </row>
    <row r="2491" spans="1:92" x14ac:dyDescent="0.25">
      <c r="A2491" s="1">
        <v>2490</v>
      </c>
      <c r="B2491" t="s">
        <v>90</v>
      </c>
      <c r="C2491">
        <v>7786</v>
      </c>
      <c r="D2491">
        <v>106</v>
      </c>
      <c r="E2491">
        <v>503</v>
      </c>
      <c r="F2491">
        <v>244.01</v>
      </c>
      <c r="G2491">
        <v>3014</v>
      </c>
      <c r="H2491">
        <v>31</v>
      </c>
      <c r="I2491">
        <v>51</v>
      </c>
      <c r="J2491">
        <v>10307</v>
      </c>
      <c r="K2491" t="s">
        <v>388</v>
      </c>
      <c r="L2491">
        <v>123</v>
      </c>
      <c r="M2491">
        <v>800</v>
      </c>
      <c r="N2491" t="s">
        <v>2625</v>
      </c>
      <c r="O2491" t="s">
        <v>2680</v>
      </c>
      <c r="U2491" t="s">
        <v>2800</v>
      </c>
      <c r="X2491" t="s">
        <v>2985</v>
      </c>
      <c r="Z2491" t="s">
        <v>2999</v>
      </c>
      <c r="AA2491" t="s">
        <v>3002</v>
      </c>
      <c r="AB2491">
        <v>11</v>
      </c>
      <c r="AC2491">
        <v>0</v>
      </c>
      <c r="AE2491" t="s">
        <v>5059</v>
      </c>
      <c r="AF2491">
        <v>6812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4</v>
      </c>
      <c r="AQ2491">
        <v>0</v>
      </c>
      <c r="AR2491">
        <v>0</v>
      </c>
      <c r="AS2491">
        <v>0</v>
      </c>
      <c r="AT2491">
        <v>0</v>
      </c>
      <c r="AU2491">
        <v>45</v>
      </c>
      <c r="AV2491">
        <v>151</v>
      </c>
      <c r="AW2491">
        <v>0</v>
      </c>
      <c r="AX2491">
        <v>0</v>
      </c>
      <c r="AZ2491">
        <v>0</v>
      </c>
      <c r="BA2491" t="s">
        <v>2999</v>
      </c>
      <c r="BB2491">
        <v>5</v>
      </c>
      <c r="BC2491">
        <v>5</v>
      </c>
      <c r="BD2491">
        <v>7714</v>
      </c>
      <c r="BE2491">
        <v>7714</v>
      </c>
      <c r="BF2491">
        <v>0</v>
      </c>
      <c r="BG2491">
        <v>0</v>
      </c>
      <c r="BH2491">
        <v>0</v>
      </c>
      <c r="BJ2491">
        <v>0</v>
      </c>
      <c r="BK2491">
        <v>0</v>
      </c>
      <c r="BN2491">
        <v>0</v>
      </c>
      <c r="BO2491">
        <v>0.5</v>
      </c>
      <c r="BP2491">
        <v>0</v>
      </c>
      <c r="BQ2491">
        <v>1</v>
      </c>
      <c r="BR2491">
        <v>5</v>
      </c>
      <c r="BS2491">
        <v>5077860106</v>
      </c>
      <c r="BT2491">
        <v>0</v>
      </c>
      <c r="BU2491">
        <v>24401</v>
      </c>
      <c r="BV2491">
        <v>919832</v>
      </c>
      <c r="BW2491">
        <v>124779</v>
      </c>
      <c r="BX2491" t="s">
        <v>5287</v>
      </c>
      <c r="BZ2491" t="s">
        <v>6693</v>
      </c>
      <c r="CA2491">
        <v>53101</v>
      </c>
      <c r="CC2491">
        <v>5077860250</v>
      </c>
      <c r="CD2491" t="s">
        <v>7056</v>
      </c>
      <c r="CE2491">
        <v>1</v>
      </c>
      <c r="CF2491" t="s">
        <v>7198</v>
      </c>
      <c r="CG2491">
        <v>0</v>
      </c>
      <c r="CH2491">
        <v>402.44370667800001</v>
      </c>
      <c r="CI2491">
        <v>7445.3555911599997</v>
      </c>
      <c r="CJ2491" s="2">
        <f t="shared" si="190"/>
        <v>6.8120000000000003</v>
      </c>
      <c r="CK2491" s="2">
        <f t="shared" si="191"/>
        <v>20.436</v>
      </c>
      <c r="CL2491" s="2">
        <f t="shared" si="192"/>
        <v>1.5</v>
      </c>
      <c r="CM2491" t="str">
        <f t="shared" si="193"/>
        <v>1 to 8 units</v>
      </c>
      <c r="CN2491" t="str">
        <f t="shared" si="194"/>
        <v>9 to 30 units</v>
      </c>
    </row>
    <row r="2492" spans="1:92" x14ac:dyDescent="0.25">
      <c r="A2492" s="1">
        <v>2491</v>
      </c>
      <c r="B2492" t="s">
        <v>90</v>
      </c>
      <c r="C2492">
        <v>7786</v>
      </c>
      <c r="D2492">
        <v>108</v>
      </c>
      <c r="E2492">
        <v>503</v>
      </c>
      <c r="F2492">
        <v>244.01</v>
      </c>
      <c r="G2492">
        <v>3014</v>
      </c>
      <c r="H2492">
        <v>31</v>
      </c>
      <c r="I2492">
        <v>51</v>
      </c>
      <c r="J2492">
        <v>10307</v>
      </c>
      <c r="K2492" t="s">
        <v>388</v>
      </c>
      <c r="L2492">
        <v>123</v>
      </c>
      <c r="M2492">
        <v>800</v>
      </c>
      <c r="N2492" t="s">
        <v>2458</v>
      </c>
      <c r="O2492" t="s">
        <v>2680</v>
      </c>
      <c r="U2492" t="s">
        <v>2800</v>
      </c>
      <c r="X2492" t="s">
        <v>2985</v>
      </c>
      <c r="Z2492" t="s">
        <v>2999</v>
      </c>
      <c r="AA2492" t="s">
        <v>3002</v>
      </c>
      <c r="AB2492">
        <v>11</v>
      </c>
      <c r="AC2492">
        <v>0</v>
      </c>
      <c r="AE2492" t="s">
        <v>5059</v>
      </c>
      <c r="AF2492">
        <v>6825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4</v>
      </c>
      <c r="AQ2492">
        <v>0</v>
      </c>
      <c r="AR2492">
        <v>0</v>
      </c>
      <c r="AS2492">
        <v>0</v>
      </c>
      <c r="AT2492">
        <v>0</v>
      </c>
      <c r="AU2492">
        <v>45</v>
      </c>
      <c r="AV2492">
        <v>152</v>
      </c>
      <c r="AW2492">
        <v>0</v>
      </c>
      <c r="AX2492">
        <v>0</v>
      </c>
      <c r="AZ2492">
        <v>0</v>
      </c>
      <c r="BA2492" t="s">
        <v>2999</v>
      </c>
      <c r="BB2492">
        <v>5</v>
      </c>
      <c r="BC2492">
        <v>5</v>
      </c>
      <c r="BD2492">
        <v>902</v>
      </c>
      <c r="BE2492">
        <v>902</v>
      </c>
      <c r="BF2492">
        <v>0</v>
      </c>
      <c r="BG2492">
        <v>0</v>
      </c>
      <c r="BH2492">
        <v>0</v>
      </c>
      <c r="BJ2492">
        <v>0</v>
      </c>
      <c r="BK2492">
        <v>0</v>
      </c>
      <c r="BN2492">
        <v>0</v>
      </c>
      <c r="BO2492">
        <v>0.5</v>
      </c>
      <c r="BP2492">
        <v>0</v>
      </c>
      <c r="BQ2492">
        <v>1</v>
      </c>
      <c r="BR2492">
        <v>5</v>
      </c>
      <c r="BS2492">
        <v>5077860108</v>
      </c>
      <c r="BT2492">
        <v>0</v>
      </c>
      <c r="BU2492">
        <v>24401</v>
      </c>
      <c r="BV2492">
        <v>919845</v>
      </c>
      <c r="BW2492">
        <v>124732</v>
      </c>
      <c r="BX2492" t="s">
        <v>5287</v>
      </c>
      <c r="BZ2492" t="s">
        <v>6693</v>
      </c>
      <c r="CA2492">
        <v>53101</v>
      </c>
      <c r="CC2492">
        <v>5077860113</v>
      </c>
      <c r="CD2492" t="s">
        <v>7056</v>
      </c>
      <c r="CE2492">
        <v>1</v>
      </c>
      <c r="CF2492" t="s">
        <v>7198</v>
      </c>
      <c r="CG2492">
        <v>0</v>
      </c>
      <c r="CH2492">
        <v>402.47956062600002</v>
      </c>
      <c r="CI2492">
        <v>7448.1036681100004</v>
      </c>
      <c r="CJ2492" s="2">
        <f t="shared" si="190"/>
        <v>6.8250000000000002</v>
      </c>
      <c r="CK2492" s="2">
        <f t="shared" si="191"/>
        <v>20.475000000000001</v>
      </c>
      <c r="CL2492" s="2">
        <f t="shared" si="192"/>
        <v>1.5</v>
      </c>
      <c r="CM2492" t="str">
        <f t="shared" si="193"/>
        <v>1 to 8 units</v>
      </c>
      <c r="CN2492" t="str">
        <f t="shared" si="194"/>
        <v>9 to 30 units</v>
      </c>
    </row>
    <row r="2493" spans="1:92" x14ac:dyDescent="0.25">
      <c r="A2493" s="1">
        <v>2492</v>
      </c>
      <c r="B2493" t="s">
        <v>90</v>
      </c>
      <c r="C2493">
        <v>7786</v>
      </c>
      <c r="D2493">
        <v>248</v>
      </c>
      <c r="E2493">
        <v>503</v>
      </c>
      <c r="F2493">
        <v>244.01</v>
      </c>
      <c r="G2493">
        <v>3014</v>
      </c>
      <c r="H2493">
        <v>31</v>
      </c>
      <c r="I2493">
        <v>51</v>
      </c>
      <c r="J2493">
        <v>10307</v>
      </c>
      <c r="K2493" t="s">
        <v>388</v>
      </c>
      <c r="L2493">
        <v>123</v>
      </c>
      <c r="M2493">
        <v>800</v>
      </c>
      <c r="N2493" t="s">
        <v>2633</v>
      </c>
      <c r="O2493" t="s">
        <v>2680</v>
      </c>
      <c r="U2493" t="s">
        <v>2800</v>
      </c>
      <c r="X2493" t="s">
        <v>2985</v>
      </c>
      <c r="Z2493" t="s">
        <v>2999</v>
      </c>
      <c r="AA2493" t="s">
        <v>3002</v>
      </c>
      <c r="AB2493">
        <v>11</v>
      </c>
      <c r="AC2493">
        <v>0</v>
      </c>
      <c r="AE2493" t="s">
        <v>5152</v>
      </c>
      <c r="AF2493">
        <v>6468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</v>
      </c>
      <c r="AQ2493">
        <v>0</v>
      </c>
      <c r="AR2493">
        <v>0</v>
      </c>
      <c r="AS2493">
        <v>0</v>
      </c>
      <c r="AT2493">
        <v>0</v>
      </c>
      <c r="AU2493">
        <v>47.5</v>
      </c>
      <c r="AV2493">
        <v>136</v>
      </c>
      <c r="AW2493">
        <v>0</v>
      </c>
      <c r="AX2493">
        <v>0</v>
      </c>
      <c r="AZ2493">
        <v>0</v>
      </c>
      <c r="BA2493" t="s">
        <v>2999</v>
      </c>
      <c r="BB2493">
        <v>5</v>
      </c>
      <c r="BC2493">
        <v>5</v>
      </c>
      <c r="BD2493">
        <v>819</v>
      </c>
      <c r="BE2493">
        <v>819</v>
      </c>
      <c r="BF2493">
        <v>0</v>
      </c>
      <c r="BG2493">
        <v>0</v>
      </c>
      <c r="BH2493">
        <v>0</v>
      </c>
      <c r="BJ2493">
        <v>0</v>
      </c>
      <c r="BK2493">
        <v>0</v>
      </c>
      <c r="BN2493">
        <v>0</v>
      </c>
      <c r="BO2493">
        <v>0.5</v>
      </c>
      <c r="BP2493">
        <v>0</v>
      </c>
      <c r="BQ2493">
        <v>1</v>
      </c>
      <c r="BR2493">
        <v>5</v>
      </c>
      <c r="BS2493">
        <v>5077860248</v>
      </c>
      <c r="BT2493">
        <v>0</v>
      </c>
      <c r="BU2493">
        <v>24401</v>
      </c>
      <c r="BV2493">
        <v>0</v>
      </c>
      <c r="BW2493">
        <v>0</v>
      </c>
      <c r="BX2493" t="s">
        <v>5287</v>
      </c>
      <c r="BZ2493" t="s">
        <v>6693</v>
      </c>
      <c r="CA2493">
        <v>53101</v>
      </c>
      <c r="CC2493">
        <v>5077860113</v>
      </c>
      <c r="CD2493" t="s">
        <v>7056</v>
      </c>
      <c r="CE2493">
        <v>1</v>
      </c>
      <c r="CF2493" t="s">
        <v>7198</v>
      </c>
      <c r="CG2493">
        <v>0</v>
      </c>
      <c r="CH2493">
        <v>382.75389198699997</v>
      </c>
      <c r="CI2493">
        <v>7394.9647522300002</v>
      </c>
      <c r="CJ2493" s="2">
        <f t="shared" si="190"/>
        <v>6.468</v>
      </c>
      <c r="CK2493" s="2">
        <f t="shared" si="191"/>
        <v>19.404</v>
      </c>
      <c r="CL2493" s="2">
        <f t="shared" si="192"/>
        <v>1.5</v>
      </c>
      <c r="CM2493" t="str">
        <f t="shared" si="193"/>
        <v>1 to 8 units</v>
      </c>
      <c r="CN2493" t="str">
        <f t="shared" si="194"/>
        <v>9 to 30 units</v>
      </c>
    </row>
    <row r="2494" spans="1:92" x14ac:dyDescent="0.25">
      <c r="A2494" s="1">
        <v>2493</v>
      </c>
      <c r="B2494" t="s">
        <v>90</v>
      </c>
      <c r="C2494">
        <v>7786</v>
      </c>
      <c r="D2494">
        <v>250</v>
      </c>
      <c r="E2494">
        <v>503</v>
      </c>
      <c r="F2494">
        <v>244.01</v>
      </c>
      <c r="G2494">
        <v>3014</v>
      </c>
      <c r="H2494">
        <v>31</v>
      </c>
      <c r="I2494">
        <v>51</v>
      </c>
      <c r="J2494">
        <v>10307</v>
      </c>
      <c r="K2494" t="s">
        <v>388</v>
      </c>
      <c r="L2494">
        <v>123</v>
      </c>
      <c r="M2494">
        <v>800</v>
      </c>
      <c r="N2494" t="s">
        <v>2622</v>
      </c>
      <c r="O2494" t="s">
        <v>2680</v>
      </c>
      <c r="U2494" t="s">
        <v>2800</v>
      </c>
      <c r="X2494" t="s">
        <v>2985</v>
      </c>
      <c r="Z2494" t="s">
        <v>2999</v>
      </c>
      <c r="AA2494" t="s">
        <v>3002</v>
      </c>
      <c r="AB2494">
        <v>11</v>
      </c>
      <c r="AC2494">
        <v>0</v>
      </c>
      <c r="AE2494" t="s">
        <v>5152</v>
      </c>
      <c r="AF2494">
        <v>7145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4</v>
      </c>
      <c r="AQ2494">
        <v>0</v>
      </c>
      <c r="AR2494">
        <v>0</v>
      </c>
      <c r="AS2494">
        <v>0</v>
      </c>
      <c r="AT2494">
        <v>0</v>
      </c>
      <c r="AU2494">
        <v>52.5</v>
      </c>
      <c r="AV2494">
        <v>136</v>
      </c>
      <c r="AW2494">
        <v>0</v>
      </c>
      <c r="AX2494">
        <v>0</v>
      </c>
      <c r="AZ2494">
        <v>0</v>
      </c>
      <c r="BA2494" t="s">
        <v>2999</v>
      </c>
      <c r="BB2494">
        <v>5</v>
      </c>
      <c r="BC2494">
        <v>5</v>
      </c>
      <c r="BD2494">
        <v>8696</v>
      </c>
      <c r="BE2494">
        <v>8696</v>
      </c>
      <c r="BF2494">
        <v>0</v>
      </c>
      <c r="BG2494">
        <v>0</v>
      </c>
      <c r="BH2494">
        <v>0</v>
      </c>
      <c r="BJ2494">
        <v>0</v>
      </c>
      <c r="BK2494">
        <v>0</v>
      </c>
      <c r="BN2494">
        <v>0</v>
      </c>
      <c r="BO2494">
        <v>0.5</v>
      </c>
      <c r="BP2494">
        <v>0</v>
      </c>
      <c r="BQ2494">
        <v>1</v>
      </c>
      <c r="BR2494">
        <v>5</v>
      </c>
      <c r="BS2494">
        <v>5077860250</v>
      </c>
      <c r="BT2494">
        <v>0</v>
      </c>
      <c r="BU2494">
        <v>24401</v>
      </c>
      <c r="BV2494">
        <v>919690</v>
      </c>
      <c r="BW2494">
        <v>124749</v>
      </c>
      <c r="BX2494" t="s">
        <v>5287</v>
      </c>
      <c r="BZ2494" t="s">
        <v>6693</v>
      </c>
      <c r="CA2494">
        <v>53101</v>
      </c>
      <c r="CC2494">
        <v>5077860250</v>
      </c>
      <c r="CD2494" t="s">
        <v>7056</v>
      </c>
      <c r="CE2494">
        <v>1</v>
      </c>
      <c r="CF2494" t="s">
        <v>7198</v>
      </c>
      <c r="CG2494">
        <v>0</v>
      </c>
      <c r="CH2494">
        <v>381.26935241500001</v>
      </c>
      <c r="CI2494">
        <v>7349.0130870000003</v>
      </c>
      <c r="CJ2494" s="2">
        <f t="shared" si="190"/>
        <v>7.1449999999999996</v>
      </c>
      <c r="CK2494" s="2">
        <f t="shared" si="191"/>
        <v>21.434999999999999</v>
      </c>
      <c r="CL2494" s="2">
        <f t="shared" si="192"/>
        <v>1.5</v>
      </c>
      <c r="CM2494" t="str">
        <f t="shared" si="193"/>
        <v>1 to 8 units</v>
      </c>
      <c r="CN2494" t="str">
        <f t="shared" si="194"/>
        <v>9 to 30 units</v>
      </c>
    </row>
    <row r="2495" spans="1:92" x14ac:dyDescent="0.25">
      <c r="A2495" s="1">
        <v>2494</v>
      </c>
      <c r="B2495" t="s">
        <v>90</v>
      </c>
      <c r="C2495">
        <v>7796</v>
      </c>
      <c r="D2495">
        <v>11</v>
      </c>
      <c r="E2495">
        <v>503</v>
      </c>
      <c r="F2495">
        <v>244.01</v>
      </c>
      <c r="G2495">
        <v>3003</v>
      </c>
      <c r="H2495">
        <v>31</v>
      </c>
      <c r="I2495">
        <v>51</v>
      </c>
      <c r="J2495">
        <v>10307</v>
      </c>
      <c r="K2495" t="s">
        <v>388</v>
      </c>
      <c r="L2495">
        <v>123</v>
      </c>
      <c r="M2495">
        <v>800</v>
      </c>
      <c r="N2495" t="s">
        <v>2557</v>
      </c>
      <c r="O2495" t="s">
        <v>2680</v>
      </c>
      <c r="U2495" t="s">
        <v>2800</v>
      </c>
      <c r="X2495" t="s">
        <v>2985</v>
      </c>
      <c r="Z2495" t="s">
        <v>2999</v>
      </c>
      <c r="AA2495" t="s">
        <v>3002</v>
      </c>
      <c r="AB2495">
        <v>11</v>
      </c>
      <c r="AC2495">
        <v>0</v>
      </c>
      <c r="AE2495" t="s">
        <v>5142</v>
      </c>
      <c r="AF2495">
        <v>6500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4</v>
      </c>
      <c r="AQ2495">
        <v>0</v>
      </c>
      <c r="AR2495">
        <v>0</v>
      </c>
      <c r="AS2495">
        <v>0</v>
      </c>
      <c r="AT2495">
        <v>0</v>
      </c>
      <c r="AU2495">
        <v>50</v>
      </c>
      <c r="AV2495">
        <v>130</v>
      </c>
      <c r="AW2495">
        <v>0</v>
      </c>
      <c r="AX2495">
        <v>0</v>
      </c>
      <c r="AZ2495">
        <v>0</v>
      </c>
      <c r="BA2495" t="s">
        <v>2999</v>
      </c>
      <c r="BB2495">
        <v>5</v>
      </c>
      <c r="BC2495">
        <v>5</v>
      </c>
      <c r="BD2495">
        <v>8090</v>
      </c>
      <c r="BE2495">
        <v>8090</v>
      </c>
      <c r="BF2495">
        <v>0</v>
      </c>
      <c r="BG2495">
        <v>0</v>
      </c>
      <c r="BH2495">
        <v>0</v>
      </c>
      <c r="BJ2495">
        <v>0</v>
      </c>
      <c r="BK2495">
        <v>0</v>
      </c>
      <c r="BN2495">
        <v>0</v>
      </c>
      <c r="BO2495">
        <v>0.5</v>
      </c>
      <c r="BP2495">
        <v>0</v>
      </c>
      <c r="BQ2495">
        <v>1</v>
      </c>
      <c r="BR2495">
        <v>5</v>
      </c>
      <c r="BS2495">
        <v>5077960011</v>
      </c>
      <c r="BT2495">
        <v>0</v>
      </c>
      <c r="BU2495">
        <v>24401</v>
      </c>
      <c r="BV2495">
        <v>918998</v>
      </c>
      <c r="BW2495">
        <v>126121</v>
      </c>
      <c r="BX2495" t="s">
        <v>5287</v>
      </c>
      <c r="BZ2495" t="s">
        <v>6738</v>
      </c>
      <c r="CA2495">
        <v>53101</v>
      </c>
      <c r="CC2495">
        <v>5077960011</v>
      </c>
      <c r="CD2495" t="s">
        <v>7188</v>
      </c>
      <c r="CE2495">
        <v>1</v>
      </c>
      <c r="CF2495" t="s">
        <v>7198</v>
      </c>
      <c r="CG2495">
        <v>0</v>
      </c>
      <c r="CH2495">
        <v>352.811831471</v>
      </c>
      <c r="CI2495">
        <v>6319.4362430800002</v>
      </c>
      <c r="CJ2495" s="2">
        <f t="shared" si="190"/>
        <v>6.5</v>
      </c>
      <c r="CK2495" s="2">
        <f t="shared" si="191"/>
        <v>19.5</v>
      </c>
      <c r="CL2495" s="2">
        <f t="shared" si="192"/>
        <v>1.5</v>
      </c>
      <c r="CM2495" t="str">
        <f t="shared" si="193"/>
        <v>1 to 8 units</v>
      </c>
      <c r="CN2495" t="str">
        <f t="shared" si="194"/>
        <v>9 to 30 units</v>
      </c>
    </row>
    <row r="2496" spans="1:92" x14ac:dyDescent="0.25">
      <c r="A2496" s="1">
        <v>2495</v>
      </c>
      <c r="B2496" t="s">
        <v>90</v>
      </c>
      <c r="C2496">
        <v>7800</v>
      </c>
      <c r="D2496">
        <v>60</v>
      </c>
      <c r="E2496">
        <v>503</v>
      </c>
      <c r="F2496">
        <v>244.02</v>
      </c>
      <c r="G2496">
        <v>1007</v>
      </c>
      <c r="H2496">
        <v>31</v>
      </c>
      <c r="I2496">
        <v>51</v>
      </c>
      <c r="J2496">
        <v>10307</v>
      </c>
      <c r="K2496" t="s">
        <v>388</v>
      </c>
      <c r="L2496">
        <v>123</v>
      </c>
      <c r="M2496">
        <v>800</v>
      </c>
      <c r="N2496" t="s">
        <v>2632</v>
      </c>
      <c r="O2496" t="s">
        <v>2680</v>
      </c>
      <c r="U2496" t="s">
        <v>2800</v>
      </c>
      <c r="X2496" t="s">
        <v>2985</v>
      </c>
      <c r="Z2496" t="s">
        <v>2999</v>
      </c>
      <c r="AA2496" t="s">
        <v>3002</v>
      </c>
      <c r="AB2496">
        <v>11</v>
      </c>
      <c r="AC2496">
        <v>0</v>
      </c>
      <c r="AD2496" t="s">
        <v>3009</v>
      </c>
      <c r="AE2496" t="s">
        <v>5161</v>
      </c>
      <c r="AF2496">
        <v>10028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</v>
      </c>
      <c r="AQ2496">
        <v>0</v>
      </c>
      <c r="AR2496">
        <v>0</v>
      </c>
      <c r="AS2496">
        <v>0</v>
      </c>
      <c r="AT2496">
        <v>0</v>
      </c>
      <c r="AU2496">
        <v>97</v>
      </c>
      <c r="AV2496">
        <v>118</v>
      </c>
      <c r="AW2496">
        <v>0</v>
      </c>
      <c r="AX2496">
        <v>0</v>
      </c>
      <c r="AZ2496">
        <v>0</v>
      </c>
      <c r="BA2496" t="s">
        <v>3000</v>
      </c>
      <c r="BB2496">
        <v>3</v>
      </c>
      <c r="BC2496">
        <v>5</v>
      </c>
      <c r="BD2496">
        <v>1260</v>
      </c>
      <c r="BE2496">
        <v>1260</v>
      </c>
      <c r="BF2496">
        <v>0</v>
      </c>
      <c r="BG2496">
        <v>0</v>
      </c>
      <c r="BH2496">
        <v>0</v>
      </c>
      <c r="BJ2496">
        <v>0</v>
      </c>
      <c r="BK2496">
        <v>0</v>
      </c>
      <c r="BN2496">
        <v>0</v>
      </c>
      <c r="BO2496">
        <v>0.5</v>
      </c>
      <c r="BP2496">
        <v>0</v>
      </c>
      <c r="BQ2496">
        <v>1</v>
      </c>
      <c r="BR2496">
        <v>5</v>
      </c>
      <c r="BS2496">
        <v>5078000060</v>
      </c>
      <c r="BT2496">
        <v>0</v>
      </c>
      <c r="BU2496">
        <v>24402</v>
      </c>
      <c r="BV2496">
        <v>919799</v>
      </c>
      <c r="BW2496">
        <v>122316</v>
      </c>
      <c r="BX2496" t="s">
        <v>5287</v>
      </c>
      <c r="BZ2496" t="s">
        <v>6679</v>
      </c>
      <c r="CA2496">
        <v>53101</v>
      </c>
      <c r="CC2496">
        <v>5078000060</v>
      </c>
      <c r="CD2496" t="s">
        <v>7195</v>
      </c>
      <c r="CE2496">
        <v>1</v>
      </c>
      <c r="CF2496" t="s">
        <v>7198</v>
      </c>
      <c r="CG2496">
        <v>0</v>
      </c>
      <c r="CH2496">
        <v>418.45685645399999</v>
      </c>
      <c r="CI2496">
        <v>10717.7220457</v>
      </c>
      <c r="CJ2496" s="2">
        <f t="shared" si="190"/>
        <v>10.028</v>
      </c>
      <c r="CK2496" s="2">
        <f t="shared" si="191"/>
        <v>30.084</v>
      </c>
      <c r="CL2496" s="2">
        <f t="shared" si="192"/>
        <v>1.5</v>
      </c>
      <c r="CM2496" t="str">
        <f t="shared" si="193"/>
        <v>9 to 30 units</v>
      </c>
      <c r="CN2496" t="str">
        <f t="shared" si="194"/>
        <v>31 to 100 units</v>
      </c>
    </row>
    <row r="2497" spans="1:92" x14ac:dyDescent="0.25">
      <c r="A2497" s="1">
        <v>2496</v>
      </c>
      <c r="B2497" t="s">
        <v>90</v>
      </c>
      <c r="C2497">
        <v>7838</v>
      </c>
      <c r="D2497">
        <v>40</v>
      </c>
      <c r="E2497">
        <v>503</v>
      </c>
      <c r="F2497">
        <v>244.01</v>
      </c>
      <c r="G2497">
        <v>3016</v>
      </c>
      <c r="H2497">
        <v>31</v>
      </c>
      <c r="I2497">
        <v>51</v>
      </c>
      <c r="J2497">
        <v>10307</v>
      </c>
      <c r="K2497" t="s">
        <v>388</v>
      </c>
      <c r="L2497">
        <v>123</v>
      </c>
      <c r="M2497">
        <v>800</v>
      </c>
      <c r="N2497" t="s">
        <v>2449</v>
      </c>
      <c r="O2497" t="s">
        <v>2681</v>
      </c>
      <c r="U2497" t="s">
        <v>2800</v>
      </c>
      <c r="X2497" t="s">
        <v>2981</v>
      </c>
      <c r="Z2497" t="s">
        <v>2999</v>
      </c>
      <c r="AA2497" t="s">
        <v>3002</v>
      </c>
      <c r="AB2497">
        <v>11</v>
      </c>
      <c r="AC2497">
        <v>0</v>
      </c>
      <c r="AE2497" t="s">
        <v>5052</v>
      </c>
      <c r="AF2497">
        <v>8000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7</v>
      </c>
      <c r="AQ2497">
        <v>2</v>
      </c>
      <c r="AR2497">
        <v>0</v>
      </c>
      <c r="AS2497">
        <v>0</v>
      </c>
      <c r="AT2497">
        <v>0</v>
      </c>
      <c r="AU2497">
        <v>80</v>
      </c>
      <c r="AV2497">
        <v>100</v>
      </c>
      <c r="AW2497">
        <v>0</v>
      </c>
      <c r="AX2497">
        <v>0</v>
      </c>
      <c r="AZ2497">
        <v>0</v>
      </c>
      <c r="BA2497" t="s">
        <v>2999</v>
      </c>
      <c r="BB2497">
        <v>5</v>
      </c>
      <c r="BC2497">
        <v>5</v>
      </c>
      <c r="BD2497">
        <v>15840</v>
      </c>
      <c r="BE2497">
        <v>25680</v>
      </c>
      <c r="BF2497">
        <v>3440</v>
      </c>
      <c r="BG2497">
        <v>3440</v>
      </c>
      <c r="BH2497">
        <v>0</v>
      </c>
      <c r="BJ2497">
        <v>0</v>
      </c>
      <c r="BK2497">
        <v>0</v>
      </c>
      <c r="BN2497">
        <v>0</v>
      </c>
      <c r="BO2497">
        <v>0.6</v>
      </c>
      <c r="BP2497">
        <v>0</v>
      </c>
      <c r="BQ2497">
        <v>1</v>
      </c>
      <c r="BR2497">
        <v>5</v>
      </c>
      <c r="BS2497">
        <v>5078380040</v>
      </c>
      <c r="BT2497">
        <v>0</v>
      </c>
      <c r="BU2497">
        <v>24401</v>
      </c>
      <c r="BV2497">
        <v>918174</v>
      </c>
      <c r="BW2497">
        <v>123686</v>
      </c>
      <c r="BX2497" t="s">
        <v>5287</v>
      </c>
      <c r="BZ2497" t="s">
        <v>6693</v>
      </c>
      <c r="CA2497">
        <v>53101</v>
      </c>
      <c r="CC2497">
        <v>0</v>
      </c>
      <c r="CE2497">
        <v>1</v>
      </c>
      <c r="CF2497" t="s">
        <v>7198</v>
      </c>
      <c r="CG2497">
        <v>0</v>
      </c>
      <c r="CH2497">
        <v>365.16965630099997</v>
      </c>
      <c r="CI2497">
        <v>8206.7028014400003</v>
      </c>
      <c r="CJ2497" s="2">
        <f t="shared" si="190"/>
        <v>9.6</v>
      </c>
      <c r="CK2497" s="2">
        <f t="shared" si="191"/>
        <v>25.6</v>
      </c>
      <c r="CL2497" s="2">
        <f t="shared" si="192"/>
        <v>1.6</v>
      </c>
      <c r="CM2497" t="str">
        <f t="shared" si="193"/>
        <v>9 to 30 units</v>
      </c>
      <c r="CN2497" t="str">
        <f t="shared" si="194"/>
        <v>9 to 30 units</v>
      </c>
    </row>
    <row r="2498" spans="1:92" x14ac:dyDescent="0.25">
      <c r="A2498" s="1">
        <v>2497</v>
      </c>
      <c r="B2498" t="s">
        <v>90</v>
      </c>
      <c r="C2498">
        <v>7858</v>
      </c>
      <c r="D2498">
        <v>5</v>
      </c>
      <c r="E2498">
        <v>503</v>
      </c>
      <c r="F2498">
        <v>244.02</v>
      </c>
      <c r="G2498">
        <v>2030</v>
      </c>
      <c r="H2498">
        <v>31</v>
      </c>
      <c r="I2498">
        <v>51</v>
      </c>
      <c r="J2498">
        <v>10307</v>
      </c>
      <c r="K2498" t="s">
        <v>388</v>
      </c>
      <c r="L2498">
        <v>123</v>
      </c>
      <c r="M2498">
        <v>800</v>
      </c>
      <c r="N2498" t="s">
        <v>2536</v>
      </c>
      <c r="O2498" t="s">
        <v>2649</v>
      </c>
      <c r="U2498" t="s">
        <v>2800</v>
      </c>
      <c r="X2498" t="s">
        <v>2986</v>
      </c>
      <c r="Z2498" t="s">
        <v>2999</v>
      </c>
      <c r="AA2498" t="s">
        <v>3002</v>
      </c>
      <c r="AB2498">
        <v>11</v>
      </c>
      <c r="AC2498">
        <v>0</v>
      </c>
      <c r="AD2498" t="s">
        <v>3006</v>
      </c>
      <c r="AE2498" t="s">
        <v>5129</v>
      </c>
      <c r="AF2498">
        <v>10235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4</v>
      </c>
      <c r="AQ2498">
        <v>0</v>
      </c>
      <c r="AR2498">
        <v>0</v>
      </c>
      <c r="AS2498">
        <v>0</v>
      </c>
      <c r="AT2498">
        <v>0</v>
      </c>
      <c r="AU2498">
        <v>85</v>
      </c>
      <c r="AV2498">
        <v>106</v>
      </c>
      <c r="AW2498">
        <v>0</v>
      </c>
      <c r="AX2498">
        <v>0</v>
      </c>
      <c r="AZ2498">
        <v>0</v>
      </c>
      <c r="BA2498" t="s">
        <v>2999</v>
      </c>
      <c r="BB2498">
        <v>3</v>
      </c>
      <c r="BC2498">
        <v>5</v>
      </c>
      <c r="BD2498">
        <v>16140</v>
      </c>
      <c r="BE2498">
        <v>16140</v>
      </c>
      <c r="BF2498">
        <v>0</v>
      </c>
      <c r="BG2498">
        <v>0</v>
      </c>
      <c r="BH2498">
        <v>0</v>
      </c>
      <c r="BJ2498">
        <v>0</v>
      </c>
      <c r="BK2498">
        <v>0</v>
      </c>
      <c r="BN2498">
        <v>0</v>
      </c>
      <c r="BO2498">
        <v>0.6</v>
      </c>
      <c r="BP2498">
        <v>0</v>
      </c>
      <c r="BQ2498">
        <v>1</v>
      </c>
      <c r="BR2498">
        <v>5</v>
      </c>
      <c r="BS2498">
        <v>5078580005</v>
      </c>
      <c r="BT2498">
        <v>0</v>
      </c>
      <c r="BU2498">
        <v>24402</v>
      </c>
      <c r="BV2498">
        <v>917989</v>
      </c>
      <c r="BW2498">
        <v>121427</v>
      </c>
      <c r="BX2498" t="s">
        <v>5287</v>
      </c>
      <c r="BZ2498" t="s">
        <v>6686</v>
      </c>
      <c r="CA2498">
        <v>53201</v>
      </c>
      <c r="CC2498">
        <v>0</v>
      </c>
      <c r="CE2498">
        <v>1</v>
      </c>
      <c r="CF2498" t="s">
        <v>7198</v>
      </c>
      <c r="CG2498">
        <v>0</v>
      </c>
      <c r="CH2498">
        <v>414.82116211699997</v>
      </c>
      <c r="CI2498">
        <v>10438.228953600001</v>
      </c>
      <c r="CJ2498" s="2">
        <f t="shared" ref="CJ2498:CJ2507" si="195">AF2498*BO2498/500</f>
        <v>12.282</v>
      </c>
      <c r="CK2498" s="2">
        <f t="shared" ref="CK2498:CK2507" si="196">AF2498*(SUM(BO2498:BQ2498))/500</f>
        <v>32.752000000000002</v>
      </c>
      <c r="CL2498" s="2">
        <f t="shared" ref="CL2498:CL2507" si="197">SUM(BO2498:BQ2498)</f>
        <v>1.6</v>
      </c>
      <c r="CM2498" t="str">
        <f t="shared" si="193"/>
        <v>9 to 30 units</v>
      </c>
      <c r="CN2498" t="str">
        <f t="shared" si="194"/>
        <v>31 to 100 units</v>
      </c>
    </row>
    <row r="2499" spans="1:92" x14ac:dyDescent="0.25">
      <c r="A2499" s="1">
        <v>2498</v>
      </c>
      <c r="B2499" t="s">
        <v>90</v>
      </c>
      <c r="C2499">
        <v>7858</v>
      </c>
      <c r="D2499">
        <v>32</v>
      </c>
      <c r="E2499">
        <v>503</v>
      </c>
      <c r="F2499">
        <v>244.02</v>
      </c>
      <c r="G2499">
        <v>2030</v>
      </c>
      <c r="H2499">
        <v>31</v>
      </c>
      <c r="I2499">
        <v>51</v>
      </c>
      <c r="J2499">
        <v>10307</v>
      </c>
      <c r="K2499" t="s">
        <v>388</v>
      </c>
      <c r="L2499">
        <v>123</v>
      </c>
      <c r="M2499">
        <v>800</v>
      </c>
      <c r="N2499" t="s">
        <v>2538</v>
      </c>
      <c r="O2499" t="s">
        <v>2649</v>
      </c>
      <c r="U2499" t="s">
        <v>2800</v>
      </c>
      <c r="X2499" t="s">
        <v>2986</v>
      </c>
      <c r="Z2499" t="s">
        <v>2999</v>
      </c>
      <c r="AA2499" t="s">
        <v>3002</v>
      </c>
      <c r="AB2499">
        <v>11</v>
      </c>
      <c r="AC2499">
        <v>0</v>
      </c>
      <c r="AE2499" t="s">
        <v>5131</v>
      </c>
      <c r="AF2499">
        <v>5000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4</v>
      </c>
      <c r="AQ2499">
        <v>0</v>
      </c>
      <c r="AR2499">
        <v>0</v>
      </c>
      <c r="AS2499">
        <v>0</v>
      </c>
      <c r="AT2499">
        <v>0</v>
      </c>
      <c r="AU2499">
        <v>50</v>
      </c>
      <c r="AV2499">
        <v>100</v>
      </c>
      <c r="AW2499">
        <v>0</v>
      </c>
      <c r="AX2499">
        <v>0</v>
      </c>
      <c r="AZ2499">
        <v>0</v>
      </c>
      <c r="BA2499" t="s">
        <v>2999</v>
      </c>
      <c r="BB2499">
        <v>5</v>
      </c>
      <c r="BC2499">
        <v>5</v>
      </c>
      <c r="BD2499">
        <v>12000</v>
      </c>
      <c r="BE2499">
        <v>12000</v>
      </c>
      <c r="BF2499">
        <v>0</v>
      </c>
      <c r="BG2499">
        <v>0</v>
      </c>
      <c r="BH2499">
        <v>0</v>
      </c>
      <c r="BJ2499">
        <v>0</v>
      </c>
      <c r="BK2499">
        <v>0</v>
      </c>
      <c r="BN2499">
        <v>0</v>
      </c>
      <c r="BO2499">
        <v>0.6</v>
      </c>
      <c r="BP2499">
        <v>0</v>
      </c>
      <c r="BQ2499">
        <v>1</v>
      </c>
      <c r="BR2499">
        <v>5</v>
      </c>
      <c r="BS2499">
        <v>5078580032</v>
      </c>
      <c r="BT2499">
        <v>0</v>
      </c>
      <c r="BU2499">
        <v>24402</v>
      </c>
      <c r="BV2499">
        <v>917901</v>
      </c>
      <c r="BW2499">
        <v>121381</v>
      </c>
      <c r="BX2499" t="s">
        <v>5287</v>
      </c>
      <c r="BZ2499" t="s">
        <v>6686</v>
      </c>
      <c r="CA2499">
        <v>53201</v>
      </c>
      <c r="CC2499">
        <v>0</v>
      </c>
      <c r="CE2499">
        <v>1</v>
      </c>
      <c r="CF2499" t="s">
        <v>7198</v>
      </c>
      <c r="CG2499">
        <v>0</v>
      </c>
      <c r="CH2499">
        <v>300.00081535800001</v>
      </c>
      <c r="CI2499">
        <v>5000.0258479300001</v>
      </c>
      <c r="CJ2499" s="2">
        <f t="shared" si="195"/>
        <v>6</v>
      </c>
      <c r="CK2499" s="2">
        <f t="shared" si="196"/>
        <v>16</v>
      </c>
      <c r="CL2499" s="2">
        <f t="shared" si="197"/>
        <v>1.6</v>
      </c>
      <c r="CM2499" t="str">
        <f t="shared" ref="CM2499:CM2508" si="198">IF(CJ2499=0, "No Residential", IF(CJ2499&lt;=8,"1 to 8 units",IF(CJ2499&lt;=30,"9 to 30 units",IF(CJ2499&lt;=100,"31 to 100 units","Over 100 units"))))</f>
        <v>1 to 8 units</v>
      </c>
      <c r="CN2499" t="str">
        <f t="shared" ref="CN2499:CN2508" si="199">IF(CK2499=0, "No Residential", IF(CK2499&lt;=8,"1 to 8 units",IF(CK2499&lt;=30,"9 to 30 units",IF(CK2499&lt;=100,"31 to 100 units","Over 100 units"))))</f>
        <v>9 to 30 units</v>
      </c>
    </row>
    <row r="2500" spans="1:92" x14ac:dyDescent="0.25">
      <c r="A2500" s="1">
        <v>2499</v>
      </c>
      <c r="B2500" t="s">
        <v>90</v>
      </c>
      <c r="C2500">
        <v>7859</v>
      </c>
      <c r="D2500">
        <v>5</v>
      </c>
      <c r="E2500">
        <v>503</v>
      </c>
      <c r="F2500">
        <v>244.02</v>
      </c>
      <c r="G2500">
        <v>2031</v>
      </c>
      <c r="H2500">
        <v>31</v>
      </c>
      <c r="I2500">
        <v>51</v>
      </c>
      <c r="J2500">
        <v>10307</v>
      </c>
      <c r="K2500" t="s">
        <v>388</v>
      </c>
      <c r="L2500">
        <v>123</v>
      </c>
      <c r="M2500">
        <v>800</v>
      </c>
      <c r="N2500" t="s">
        <v>2522</v>
      </c>
      <c r="O2500" t="s">
        <v>2649</v>
      </c>
      <c r="U2500" t="s">
        <v>2800</v>
      </c>
      <c r="X2500" t="s">
        <v>2986</v>
      </c>
      <c r="Z2500" t="s">
        <v>2999</v>
      </c>
      <c r="AA2500" t="s">
        <v>3002</v>
      </c>
      <c r="AB2500">
        <v>11</v>
      </c>
      <c r="AC2500">
        <v>0</v>
      </c>
      <c r="AE2500" t="s">
        <v>5116</v>
      </c>
      <c r="AF2500">
        <v>7500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4</v>
      </c>
      <c r="AQ2500">
        <v>0</v>
      </c>
      <c r="AR2500">
        <v>0</v>
      </c>
      <c r="AS2500">
        <v>0</v>
      </c>
      <c r="AT2500">
        <v>0</v>
      </c>
      <c r="AU2500">
        <v>75</v>
      </c>
      <c r="AV2500">
        <v>100</v>
      </c>
      <c r="AW2500">
        <v>0</v>
      </c>
      <c r="AX2500">
        <v>0</v>
      </c>
      <c r="AZ2500">
        <v>0</v>
      </c>
      <c r="BA2500" t="s">
        <v>2999</v>
      </c>
      <c r="BB2500">
        <v>5</v>
      </c>
      <c r="BC2500">
        <v>5</v>
      </c>
      <c r="BD2500">
        <v>13432</v>
      </c>
      <c r="BE2500">
        <v>13432</v>
      </c>
      <c r="BF2500">
        <v>2015</v>
      </c>
      <c r="BG2500">
        <v>2015</v>
      </c>
      <c r="BH2500">
        <v>0</v>
      </c>
      <c r="BJ2500">
        <v>0</v>
      </c>
      <c r="BK2500">
        <v>0</v>
      </c>
      <c r="BN2500">
        <v>0</v>
      </c>
      <c r="BO2500">
        <v>0.6</v>
      </c>
      <c r="BP2500">
        <v>0</v>
      </c>
      <c r="BQ2500">
        <v>1</v>
      </c>
      <c r="BR2500">
        <v>5</v>
      </c>
      <c r="BS2500">
        <v>5078590005</v>
      </c>
      <c r="BT2500">
        <v>0</v>
      </c>
      <c r="BU2500">
        <v>24402</v>
      </c>
      <c r="BV2500">
        <v>917737</v>
      </c>
      <c r="BW2500">
        <v>121377</v>
      </c>
      <c r="BX2500" t="s">
        <v>5287</v>
      </c>
      <c r="BZ2500" t="s">
        <v>6686</v>
      </c>
      <c r="CA2500">
        <v>53201</v>
      </c>
      <c r="CC2500">
        <v>0</v>
      </c>
      <c r="CE2500">
        <v>1</v>
      </c>
      <c r="CF2500" t="s">
        <v>7198</v>
      </c>
      <c r="CG2500">
        <v>0</v>
      </c>
      <c r="CH2500">
        <v>350.00382161300001</v>
      </c>
      <c r="CI2500">
        <v>7500.0856533799997</v>
      </c>
      <c r="CJ2500" s="2">
        <f t="shared" si="195"/>
        <v>9</v>
      </c>
      <c r="CK2500" s="2">
        <f t="shared" si="196"/>
        <v>24</v>
      </c>
      <c r="CL2500" s="2">
        <f t="shared" si="197"/>
        <v>1.6</v>
      </c>
      <c r="CM2500" t="str">
        <f t="shared" si="198"/>
        <v>9 to 30 units</v>
      </c>
      <c r="CN2500" t="str">
        <f t="shared" si="199"/>
        <v>9 to 30 units</v>
      </c>
    </row>
    <row r="2501" spans="1:92" x14ac:dyDescent="0.25">
      <c r="A2501" s="1">
        <v>2500</v>
      </c>
      <c r="B2501" t="s">
        <v>90</v>
      </c>
      <c r="C2501">
        <v>7859</v>
      </c>
      <c r="D2501">
        <v>40</v>
      </c>
      <c r="E2501">
        <v>503</v>
      </c>
      <c r="F2501">
        <v>244.02</v>
      </c>
      <c r="G2501">
        <v>2031</v>
      </c>
      <c r="H2501">
        <v>31</v>
      </c>
      <c r="I2501">
        <v>51</v>
      </c>
      <c r="J2501">
        <v>10307</v>
      </c>
      <c r="K2501" t="s">
        <v>388</v>
      </c>
      <c r="L2501">
        <v>123</v>
      </c>
      <c r="M2501">
        <v>800</v>
      </c>
      <c r="N2501" t="s">
        <v>2481</v>
      </c>
      <c r="O2501" t="s">
        <v>2649</v>
      </c>
      <c r="U2501" t="s">
        <v>2800</v>
      </c>
      <c r="X2501" t="s">
        <v>2986</v>
      </c>
      <c r="Z2501" t="s">
        <v>2999</v>
      </c>
      <c r="AA2501" t="s">
        <v>3002</v>
      </c>
      <c r="AB2501">
        <v>11</v>
      </c>
      <c r="AC2501">
        <v>0</v>
      </c>
      <c r="AD2501" t="s">
        <v>3006</v>
      </c>
      <c r="AE2501" t="s">
        <v>5078</v>
      </c>
      <c r="AF2501">
        <v>7175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4</v>
      </c>
      <c r="AQ2501">
        <v>0</v>
      </c>
      <c r="AR2501">
        <v>0</v>
      </c>
      <c r="AS2501">
        <v>0</v>
      </c>
      <c r="AT2501">
        <v>0</v>
      </c>
      <c r="AU2501">
        <v>75</v>
      </c>
      <c r="AV2501">
        <v>100</v>
      </c>
      <c r="AW2501">
        <v>0</v>
      </c>
      <c r="AX2501">
        <v>0</v>
      </c>
      <c r="AZ2501">
        <v>0</v>
      </c>
      <c r="BA2501" t="s">
        <v>2999</v>
      </c>
      <c r="BB2501">
        <v>5</v>
      </c>
      <c r="BC2501">
        <v>5</v>
      </c>
      <c r="BD2501">
        <v>14460</v>
      </c>
      <c r="BE2501">
        <v>14460</v>
      </c>
      <c r="BF2501">
        <v>0</v>
      </c>
      <c r="BG2501">
        <v>0</v>
      </c>
      <c r="BH2501">
        <v>0</v>
      </c>
      <c r="BJ2501">
        <v>0</v>
      </c>
      <c r="BK2501">
        <v>0</v>
      </c>
      <c r="BN2501">
        <v>0</v>
      </c>
      <c r="BO2501">
        <v>0.6</v>
      </c>
      <c r="BP2501">
        <v>0</v>
      </c>
      <c r="BQ2501">
        <v>1</v>
      </c>
      <c r="BR2501">
        <v>5</v>
      </c>
      <c r="BS2501">
        <v>5078590040</v>
      </c>
      <c r="BT2501">
        <v>0</v>
      </c>
      <c r="BU2501">
        <v>24402</v>
      </c>
      <c r="BV2501">
        <v>917675</v>
      </c>
      <c r="BW2501">
        <v>121204</v>
      </c>
      <c r="BX2501" t="s">
        <v>5287</v>
      </c>
      <c r="BZ2501" t="s">
        <v>6686</v>
      </c>
      <c r="CA2501">
        <v>53201</v>
      </c>
      <c r="CC2501">
        <v>0</v>
      </c>
      <c r="CE2501">
        <v>1</v>
      </c>
      <c r="CF2501" t="s">
        <v>7198</v>
      </c>
      <c r="CG2501">
        <v>0</v>
      </c>
      <c r="CH2501">
        <v>348.66925783400001</v>
      </c>
      <c r="CI2501">
        <v>7644.3639225200004</v>
      </c>
      <c r="CJ2501" s="2">
        <f t="shared" si="195"/>
        <v>8.61</v>
      </c>
      <c r="CK2501" s="2">
        <f t="shared" si="196"/>
        <v>22.96</v>
      </c>
      <c r="CL2501" s="2">
        <f t="shared" si="197"/>
        <v>1.6</v>
      </c>
      <c r="CM2501" t="str">
        <f t="shared" si="198"/>
        <v>9 to 30 units</v>
      </c>
      <c r="CN2501" t="str">
        <f t="shared" si="199"/>
        <v>9 to 30 units</v>
      </c>
    </row>
    <row r="2502" spans="1:92" x14ac:dyDescent="0.25">
      <c r="A2502" s="1">
        <v>2501</v>
      </c>
      <c r="B2502" t="s">
        <v>90</v>
      </c>
      <c r="C2502">
        <v>7868</v>
      </c>
      <c r="D2502">
        <v>23</v>
      </c>
      <c r="E2502">
        <v>503</v>
      </c>
      <c r="F2502">
        <v>244.01</v>
      </c>
      <c r="G2502">
        <v>2000</v>
      </c>
      <c r="H2502">
        <v>31</v>
      </c>
      <c r="I2502">
        <v>51</v>
      </c>
      <c r="J2502">
        <v>10307</v>
      </c>
      <c r="K2502" t="s">
        <v>388</v>
      </c>
      <c r="L2502">
        <v>123</v>
      </c>
      <c r="M2502">
        <v>800</v>
      </c>
      <c r="N2502" t="s">
        <v>2493</v>
      </c>
      <c r="O2502" t="s">
        <v>2649</v>
      </c>
      <c r="P2502" t="s">
        <v>2680</v>
      </c>
      <c r="S2502" t="s">
        <v>2755</v>
      </c>
      <c r="U2502" t="s">
        <v>2800</v>
      </c>
      <c r="X2502" t="s">
        <v>2989</v>
      </c>
      <c r="Y2502" t="s">
        <v>2680</v>
      </c>
      <c r="Z2502" t="s">
        <v>3000</v>
      </c>
      <c r="AA2502" t="s">
        <v>3001</v>
      </c>
      <c r="AB2502">
        <v>11</v>
      </c>
      <c r="AC2502">
        <v>0</v>
      </c>
      <c r="AE2502" t="s">
        <v>5089</v>
      </c>
      <c r="AF2502">
        <v>13780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4</v>
      </c>
      <c r="AQ2502">
        <v>0</v>
      </c>
      <c r="AR2502">
        <v>0</v>
      </c>
      <c r="AS2502">
        <v>0</v>
      </c>
      <c r="AT2502">
        <v>0</v>
      </c>
      <c r="AU2502">
        <v>65</v>
      </c>
      <c r="AV2502">
        <v>216</v>
      </c>
      <c r="AW2502">
        <v>0</v>
      </c>
      <c r="AX2502">
        <v>0</v>
      </c>
      <c r="AZ2502">
        <v>0</v>
      </c>
      <c r="BA2502" t="s">
        <v>2999</v>
      </c>
      <c r="BB2502">
        <v>5</v>
      </c>
      <c r="BC2502">
        <v>5</v>
      </c>
      <c r="BD2502">
        <v>293850</v>
      </c>
      <c r="BE2502">
        <v>293850</v>
      </c>
      <c r="BF2502">
        <v>0</v>
      </c>
      <c r="BG2502">
        <v>0</v>
      </c>
      <c r="BH2502">
        <v>0</v>
      </c>
      <c r="BJ2502">
        <v>0</v>
      </c>
      <c r="BK2502">
        <v>0</v>
      </c>
      <c r="BN2502">
        <v>0</v>
      </c>
      <c r="BO2502">
        <v>0.6</v>
      </c>
      <c r="BP2502">
        <v>0</v>
      </c>
      <c r="BQ2502">
        <v>1</v>
      </c>
      <c r="BR2502">
        <v>5</v>
      </c>
      <c r="BS2502">
        <v>5078680023</v>
      </c>
      <c r="BT2502">
        <v>0</v>
      </c>
      <c r="BU2502">
        <v>24401</v>
      </c>
      <c r="BV2502">
        <v>917281</v>
      </c>
      <c r="BW2502">
        <v>125526</v>
      </c>
      <c r="BX2502" t="s">
        <v>5287</v>
      </c>
      <c r="BZ2502" t="s">
        <v>6712</v>
      </c>
      <c r="CA2502">
        <v>53201</v>
      </c>
      <c r="CC2502">
        <v>0</v>
      </c>
      <c r="CE2502">
        <v>1</v>
      </c>
      <c r="CF2502" t="s">
        <v>7198</v>
      </c>
      <c r="CG2502">
        <v>0</v>
      </c>
      <c r="CH2502">
        <v>565.10604722599999</v>
      </c>
      <c r="CI2502">
        <v>14372.127403</v>
      </c>
      <c r="CJ2502" s="2">
        <f t="shared" si="195"/>
        <v>16.536000000000001</v>
      </c>
      <c r="CK2502" s="2">
        <f t="shared" si="196"/>
        <v>44.095999999999997</v>
      </c>
      <c r="CL2502" s="2">
        <f t="shared" si="197"/>
        <v>1.6</v>
      </c>
      <c r="CM2502" t="str">
        <f t="shared" si="198"/>
        <v>9 to 30 units</v>
      </c>
      <c r="CN2502" t="str">
        <f t="shared" si="199"/>
        <v>31 to 100 units</v>
      </c>
    </row>
    <row r="2503" spans="1:92" x14ac:dyDescent="0.25">
      <c r="A2503" s="1">
        <v>2502</v>
      </c>
      <c r="B2503" t="s">
        <v>90</v>
      </c>
      <c r="C2503">
        <v>7880</v>
      </c>
      <c r="D2503">
        <v>10</v>
      </c>
      <c r="E2503">
        <v>503</v>
      </c>
      <c r="F2503">
        <v>244.02</v>
      </c>
      <c r="G2503">
        <v>2028</v>
      </c>
      <c r="H2503">
        <v>31</v>
      </c>
      <c r="I2503">
        <v>51</v>
      </c>
      <c r="J2503">
        <v>10307</v>
      </c>
      <c r="K2503" t="s">
        <v>388</v>
      </c>
      <c r="L2503">
        <v>123</v>
      </c>
      <c r="M2503">
        <v>800</v>
      </c>
      <c r="N2503" t="s">
        <v>2526</v>
      </c>
      <c r="O2503" t="s">
        <v>2649</v>
      </c>
      <c r="U2503" t="s">
        <v>2800</v>
      </c>
      <c r="X2503" t="s">
        <v>2986</v>
      </c>
      <c r="Z2503" t="s">
        <v>2999</v>
      </c>
      <c r="AA2503" t="s">
        <v>3002</v>
      </c>
      <c r="AB2503">
        <v>11</v>
      </c>
      <c r="AC2503">
        <v>0</v>
      </c>
      <c r="AE2503" t="s">
        <v>5120</v>
      </c>
      <c r="AF2503">
        <v>5000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4</v>
      </c>
      <c r="AQ2503">
        <v>0</v>
      </c>
      <c r="AR2503">
        <v>0</v>
      </c>
      <c r="AS2503">
        <v>0</v>
      </c>
      <c r="AT2503">
        <v>0</v>
      </c>
      <c r="AU2503">
        <v>50</v>
      </c>
      <c r="AV2503">
        <v>100</v>
      </c>
      <c r="AW2503">
        <v>0</v>
      </c>
      <c r="AX2503">
        <v>0</v>
      </c>
      <c r="AZ2503">
        <v>0</v>
      </c>
      <c r="BA2503" t="s">
        <v>2999</v>
      </c>
      <c r="BB2503">
        <v>5</v>
      </c>
      <c r="BC2503">
        <v>5</v>
      </c>
      <c r="BD2503">
        <v>10500</v>
      </c>
      <c r="BE2503">
        <v>10500</v>
      </c>
      <c r="BF2503">
        <v>0</v>
      </c>
      <c r="BG2503">
        <v>0</v>
      </c>
      <c r="BH2503">
        <v>0</v>
      </c>
      <c r="BJ2503">
        <v>0</v>
      </c>
      <c r="BK2503">
        <v>0</v>
      </c>
      <c r="BN2503">
        <v>0</v>
      </c>
      <c r="BO2503">
        <v>0.6</v>
      </c>
      <c r="BP2503">
        <v>0</v>
      </c>
      <c r="BQ2503">
        <v>1</v>
      </c>
      <c r="BR2503">
        <v>5</v>
      </c>
      <c r="BS2503">
        <v>5078800010</v>
      </c>
      <c r="BT2503">
        <v>0</v>
      </c>
      <c r="BU2503">
        <v>24402</v>
      </c>
      <c r="BV2503">
        <v>917507</v>
      </c>
      <c r="BW2503">
        <v>121227</v>
      </c>
      <c r="BX2503" t="s">
        <v>5287</v>
      </c>
      <c r="BZ2503" t="s">
        <v>6686</v>
      </c>
      <c r="CA2503">
        <v>53201</v>
      </c>
      <c r="CC2503">
        <v>0</v>
      </c>
      <c r="CE2503">
        <v>1</v>
      </c>
      <c r="CF2503" t="s">
        <v>7198</v>
      </c>
      <c r="CG2503">
        <v>0</v>
      </c>
      <c r="CH2503">
        <v>300.46301854000001</v>
      </c>
      <c r="CI2503">
        <v>5011.5236664399999</v>
      </c>
      <c r="CJ2503" s="2">
        <f t="shared" si="195"/>
        <v>6</v>
      </c>
      <c r="CK2503" s="2">
        <f t="shared" si="196"/>
        <v>16</v>
      </c>
      <c r="CL2503" s="2">
        <f t="shared" si="197"/>
        <v>1.6</v>
      </c>
      <c r="CM2503" t="str">
        <f t="shared" si="198"/>
        <v>1 to 8 units</v>
      </c>
      <c r="CN2503" t="str">
        <f t="shared" si="199"/>
        <v>9 to 30 units</v>
      </c>
    </row>
    <row r="2504" spans="1:92" x14ac:dyDescent="0.25">
      <c r="A2504" s="1">
        <v>2503</v>
      </c>
      <c r="B2504" t="s">
        <v>90</v>
      </c>
      <c r="C2504">
        <v>7884</v>
      </c>
      <c r="D2504">
        <v>83</v>
      </c>
      <c r="E2504">
        <v>503</v>
      </c>
      <c r="F2504">
        <v>244.02</v>
      </c>
      <c r="G2504">
        <v>2026</v>
      </c>
      <c r="H2504">
        <v>31</v>
      </c>
      <c r="I2504">
        <v>51</v>
      </c>
      <c r="J2504">
        <v>10307</v>
      </c>
      <c r="K2504" t="s">
        <v>388</v>
      </c>
      <c r="L2504">
        <v>123</v>
      </c>
      <c r="M2504">
        <v>800</v>
      </c>
      <c r="N2504" t="s">
        <v>2442</v>
      </c>
      <c r="O2504" t="s">
        <v>2649</v>
      </c>
      <c r="U2504" t="s">
        <v>2800</v>
      </c>
      <c r="X2504" t="s">
        <v>2986</v>
      </c>
      <c r="Z2504" t="s">
        <v>2999</v>
      </c>
      <c r="AA2504" t="s">
        <v>3002</v>
      </c>
      <c r="AB2504">
        <v>11</v>
      </c>
      <c r="AC2504">
        <v>0</v>
      </c>
      <c r="AD2504" t="s">
        <v>3006</v>
      </c>
      <c r="AE2504" t="s">
        <v>5045</v>
      </c>
      <c r="AF2504">
        <v>5000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4</v>
      </c>
      <c r="AQ2504">
        <v>0</v>
      </c>
      <c r="AR2504">
        <v>0</v>
      </c>
      <c r="AS2504">
        <v>0</v>
      </c>
      <c r="AT2504">
        <v>0</v>
      </c>
      <c r="AU2504">
        <v>50</v>
      </c>
      <c r="AV2504">
        <v>100</v>
      </c>
      <c r="AW2504">
        <v>0</v>
      </c>
      <c r="AX2504">
        <v>0</v>
      </c>
      <c r="AZ2504">
        <v>0</v>
      </c>
      <c r="BA2504" t="s">
        <v>2999</v>
      </c>
      <c r="BB2504">
        <v>5</v>
      </c>
      <c r="BC2504">
        <v>5</v>
      </c>
      <c r="BD2504">
        <v>5028</v>
      </c>
      <c r="BE2504">
        <v>5028</v>
      </c>
      <c r="BF2504">
        <v>0</v>
      </c>
      <c r="BG2504">
        <v>0</v>
      </c>
      <c r="BH2504">
        <v>0</v>
      </c>
      <c r="BJ2504">
        <v>0</v>
      </c>
      <c r="BK2504">
        <v>0</v>
      </c>
      <c r="BN2504">
        <v>0</v>
      </c>
      <c r="BO2504">
        <v>0.6</v>
      </c>
      <c r="BP2504">
        <v>0</v>
      </c>
      <c r="BQ2504">
        <v>1</v>
      </c>
      <c r="BR2504">
        <v>5</v>
      </c>
      <c r="BS2504">
        <v>5078840083</v>
      </c>
      <c r="BT2504">
        <v>0</v>
      </c>
      <c r="BU2504">
        <v>24402</v>
      </c>
      <c r="BV2504">
        <v>0</v>
      </c>
      <c r="BW2504">
        <v>0</v>
      </c>
      <c r="BX2504" t="s">
        <v>5287</v>
      </c>
      <c r="BZ2504" t="s">
        <v>6686</v>
      </c>
      <c r="CA2504">
        <v>53201</v>
      </c>
      <c r="CC2504">
        <v>0</v>
      </c>
      <c r="CE2504">
        <v>1</v>
      </c>
      <c r="CF2504" t="s">
        <v>7198</v>
      </c>
      <c r="CG2504">
        <v>0</v>
      </c>
      <c r="CH2504">
        <v>300.20839567399997</v>
      </c>
      <c r="CI2504">
        <v>5005.2107462599997</v>
      </c>
      <c r="CJ2504" s="2">
        <f t="shared" si="195"/>
        <v>6</v>
      </c>
      <c r="CK2504" s="2">
        <f t="shared" si="196"/>
        <v>16</v>
      </c>
      <c r="CL2504" s="2">
        <f t="shared" si="197"/>
        <v>1.6</v>
      </c>
      <c r="CM2504" t="str">
        <f t="shared" si="198"/>
        <v>1 to 8 units</v>
      </c>
      <c r="CN2504" t="str">
        <f t="shared" si="199"/>
        <v>9 to 30 units</v>
      </c>
    </row>
    <row r="2505" spans="1:92" x14ac:dyDescent="0.25">
      <c r="A2505" s="1">
        <v>2504</v>
      </c>
      <c r="B2505" t="s">
        <v>90</v>
      </c>
      <c r="C2505">
        <v>7971</v>
      </c>
      <c r="D2505">
        <v>14</v>
      </c>
      <c r="E2505">
        <v>503</v>
      </c>
      <c r="F2505">
        <v>248</v>
      </c>
      <c r="G2505">
        <v>3002</v>
      </c>
      <c r="H2505">
        <v>31</v>
      </c>
      <c r="I2505">
        <v>51</v>
      </c>
      <c r="J2505">
        <v>10309</v>
      </c>
      <c r="K2505" t="s">
        <v>391</v>
      </c>
      <c r="L2505">
        <v>123</v>
      </c>
      <c r="M2505">
        <v>800</v>
      </c>
      <c r="N2505" t="s">
        <v>2419</v>
      </c>
      <c r="O2505" t="s">
        <v>2651</v>
      </c>
      <c r="U2505" t="s">
        <v>2800</v>
      </c>
      <c r="X2505" t="s">
        <v>2982</v>
      </c>
      <c r="Z2505" t="s">
        <v>2999</v>
      </c>
      <c r="AA2505" t="s">
        <v>3004</v>
      </c>
      <c r="AB2505">
        <v>11</v>
      </c>
      <c r="AC2505">
        <v>0</v>
      </c>
      <c r="AE2505" t="s">
        <v>5025</v>
      </c>
      <c r="AF2505">
        <v>9999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4</v>
      </c>
      <c r="AQ2505">
        <v>0</v>
      </c>
      <c r="AR2505">
        <v>0</v>
      </c>
      <c r="AS2505">
        <v>0</v>
      </c>
      <c r="AT2505">
        <v>0</v>
      </c>
      <c r="AU2505">
        <v>208</v>
      </c>
      <c r="AV2505">
        <v>115</v>
      </c>
      <c r="AW2505">
        <v>0</v>
      </c>
      <c r="AX2505">
        <v>0</v>
      </c>
      <c r="AZ2505">
        <v>0</v>
      </c>
      <c r="BA2505" t="s">
        <v>3000</v>
      </c>
      <c r="BB2505">
        <v>5</v>
      </c>
      <c r="BC2505">
        <v>5</v>
      </c>
      <c r="BD2505">
        <v>660</v>
      </c>
      <c r="BE2505">
        <v>660</v>
      </c>
      <c r="BF2505">
        <v>0</v>
      </c>
      <c r="BG2505">
        <v>0</v>
      </c>
      <c r="BH2505">
        <v>0</v>
      </c>
      <c r="BJ2505">
        <v>0</v>
      </c>
      <c r="BK2505">
        <v>0</v>
      </c>
      <c r="BN2505">
        <v>0</v>
      </c>
      <c r="BO2505">
        <v>0</v>
      </c>
      <c r="BP2505">
        <v>1</v>
      </c>
      <c r="BQ2505">
        <v>2.4</v>
      </c>
      <c r="BR2505">
        <v>5</v>
      </c>
      <c r="BS2505">
        <v>5079710014</v>
      </c>
      <c r="BT2505">
        <v>0</v>
      </c>
      <c r="BU2505">
        <v>248</v>
      </c>
      <c r="BV2505">
        <v>920227</v>
      </c>
      <c r="BW2505">
        <v>128825</v>
      </c>
      <c r="BX2505" t="s">
        <v>5284</v>
      </c>
      <c r="BZ2505" t="s">
        <v>6667</v>
      </c>
      <c r="CA2505">
        <v>53203</v>
      </c>
      <c r="CC2505">
        <v>0</v>
      </c>
      <c r="CE2505">
        <v>1</v>
      </c>
      <c r="CF2505" t="s">
        <v>7198</v>
      </c>
      <c r="CG2505">
        <v>0</v>
      </c>
      <c r="CH2505">
        <v>542.13629433599999</v>
      </c>
      <c r="CI2505">
        <v>13160.051995100001</v>
      </c>
      <c r="CJ2505" s="2">
        <f t="shared" si="195"/>
        <v>0</v>
      </c>
      <c r="CK2505" s="2">
        <f t="shared" si="196"/>
        <v>67.993200000000002</v>
      </c>
      <c r="CL2505" s="2">
        <f t="shared" si="197"/>
        <v>3.4</v>
      </c>
      <c r="CM2505" t="str">
        <f t="shared" si="198"/>
        <v>No Residential</v>
      </c>
      <c r="CN2505" t="str">
        <f t="shared" si="199"/>
        <v>31 to 100 units</v>
      </c>
    </row>
    <row r="2506" spans="1:92" x14ac:dyDescent="0.25">
      <c r="A2506" s="1">
        <v>2505</v>
      </c>
      <c r="B2506" t="s">
        <v>90</v>
      </c>
      <c r="C2506">
        <v>7971</v>
      </c>
      <c r="D2506">
        <v>280</v>
      </c>
      <c r="E2506">
        <v>503</v>
      </c>
      <c r="F2506">
        <v>248</v>
      </c>
      <c r="G2506">
        <v>3001</v>
      </c>
      <c r="H2506">
        <v>31</v>
      </c>
      <c r="I2506">
        <v>51</v>
      </c>
      <c r="J2506">
        <v>10307</v>
      </c>
      <c r="K2506" t="s">
        <v>391</v>
      </c>
      <c r="L2506">
        <v>123</v>
      </c>
      <c r="M2506">
        <v>800</v>
      </c>
      <c r="N2506" t="s">
        <v>2566</v>
      </c>
      <c r="O2506" t="s">
        <v>2657</v>
      </c>
      <c r="U2506" t="s">
        <v>2800</v>
      </c>
      <c r="X2506" t="s">
        <v>2995</v>
      </c>
      <c r="Z2506" t="s">
        <v>2999</v>
      </c>
      <c r="AA2506" t="s">
        <v>3001</v>
      </c>
      <c r="AB2506">
        <v>11</v>
      </c>
      <c r="AC2506">
        <v>0</v>
      </c>
      <c r="AF2506">
        <v>24942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4</v>
      </c>
      <c r="AQ2506">
        <v>0</v>
      </c>
      <c r="AR2506">
        <v>0</v>
      </c>
      <c r="AS2506">
        <v>0</v>
      </c>
      <c r="AT2506">
        <v>0</v>
      </c>
      <c r="AU2506">
        <v>103</v>
      </c>
      <c r="AV2506">
        <v>243</v>
      </c>
      <c r="AW2506">
        <v>0</v>
      </c>
      <c r="AX2506">
        <v>0</v>
      </c>
      <c r="AZ2506">
        <v>0</v>
      </c>
      <c r="BA2506" t="s">
        <v>3000</v>
      </c>
      <c r="BB2506">
        <v>5</v>
      </c>
      <c r="BC2506">
        <v>5</v>
      </c>
      <c r="BD2506">
        <v>235800</v>
      </c>
      <c r="BE2506">
        <v>235800</v>
      </c>
      <c r="BF2506">
        <v>0</v>
      </c>
      <c r="BG2506">
        <v>0</v>
      </c>
      <c r="BH2506">
        <v>0</v>
      </c>
      <c r="BJ2506">
        <v>0</v>
      </c>
      <c r="BK2506">
        <v>0</v>
      </c>
      <c r="BN2506">
        <v>0</v>
      </c>
      <c r="BO2506">
        <v>0</v>
      </c>
      <c r="BP2506">
        <v>2</v>
      </c>
      <c r="BQ2506">
        <v>0</v>
      </c>
      <c r="BR2506">
        <v>5</v>
      </c>
      <c r="BS2506">
        <v>5079710280</v>
      </c>
      <c r="BT2506">
        <v>0</v>
      </c>
      <c r="BU2506">
        <v>248</v>
      </c>
      <c r="BV2506">
        <v>918762</v>
      </c>
      <c r="BW2506">
        <v>128869</v>
      </c>
      <c r="BX2506" t="s">
        <v>5284</v>
      </c>
      <c r="BZ2506" t="s">
        <v>6739</v>
      </c>
      <c r="CA2506">
        <v>53203</v>
      </c>
      <c r="CC2506">
        <v>5079710250</v>
      </c>
      <c r="CD2506" t="s">
        <v>7190</v>
      </c>
      <c r="CE2506">
        <v>1</v>
      </c>
      <c r="CF2506" t="s">
        <v>7198</v>
      </c>
      <c r="CG2506">
        <v>0</v>
      </c>
      <c r="CH2506">
        <v>674.96618992499998</v>
      </c>
      <c r="CI2506">
        <v>24368.800816200001</v>
      </c>
      <c r="CJ2506" s="2">
        <f t="shared" si="195"/>
        <v>0</v>
      </c>
      <c r="CK2506" s="2">
        <f t="shared" si="196"/>
        <v>99.768000000000001</v>
      </c>
      <c r="CL2506" s="2">
        <f t="shared" si="197"/>
        <v>2</v>
      </c>
      <c r="CM2506" t="str">
        <f t="shared" si="198"/>
        <v>No Residential</v>
      </c>
      <c r="CN2506" t="str">
        <f t="shared" si="199"/>
        <v>31 to 100 units</v>
      </c>
    </row>
    <row r="2507" spans="1:92" x14ac:dyDescent="0.25">
      <c r="A2507" s="1">
        <v>2506</v>
      </c>
      <c r="B2507" t="s">
        <v>90</v>
      </c>
      <c r="C2507">
        <v>8028</v>
      </c>
      <c r="D2507">
        <v>75</v>
      </c>
      <c r="E2507">
        <v>503</v>
      </c>
      <c r="F2507">
        <v>248</v>
      </c>
      <c r="G2507">
        <v>1005</v>
      </c>
      <c r="H2507">
        <v>31</v>
      </c>
      <c r="I2507">
        <v>51</v>
      </c>
      <c r="J2507">
        <v>10307</v>
      </c>
      <c r="K2507" t="s">
        <v>391</v>
      </c>
      <c r="L2507">
        <v>123</v>
      </c>
      <c r="M2507">
        <v>800</v>
      </c>
      <c r="N2507" t="s">
        <v>2520</v>
      </c>
      <c r="O2507" t="s">
        <v>2649</v>
      </c>
      <c r="S2507" t="s">
        <v>2754</v>
      </c>
      <c r="U2507" t="s">
        <v>2800</v>
      </c>
      <c r="X2507" t="s">
        <v>2992</v>
      </c>
      <c r="Z2507" t="s">
        <v>2999</v>
      </c>
      <c r="AA2507" t="s">
        <v>3001</v>
      </c>
      <c r="AB2507">
        <v>11</v>
      </c>
      <c r="AC2507">
        <v>0</v>
      </c>
      <c r="AD2507" t="s">
        <v>3006</v>
      </c>
      <c r="AE2507" t="s">
        <v>5114</v>
      </c>
      <c r="AF2507">
        <v>13056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4</v>
      </c>
      <c r="AQ2507">
        <v>0</v>
      </c>
      <c r="AR2507">
        <v>0</v>
      </c>
      <c r="AS2507">
        <v>0</v>
      </c>
      <c r="AT2507">
        <v>0</v>
      </c>
      <c r="AU2507">
        <v>64</v>
      </c>
      <c r="AV2507">
        <v>203.27</v>
      </c>
      <c r="AW2507">
        <v>0</v>
      </c>
      <c r="AX2507">
        <v>0</v>
      </c>
      <c r="AZ2507">
        <v>0</v>
      </c>
      <c r="BA2507" t="s">
        <v>2999</v>
      </c>
      <c r="BB2507">
        <v>5</v>
      </c>
      <c r="BC2507">
        <v>5</v>
      </c>
      <c r="BD2507">
        <v>278550</v>
      </c>
      <c r="BE2507">
        <v>278550</v>
      </c>
      <c r="BF2507">
        <v>278550</v>
      </c>
      <c r="BG2507">
        <v>278550</v>
      </c>
      <c r="BH2507">
        <v>0</v>
      </c>
      <c r="BJ2507">
        <v>0</v>
      </c>
      <c r="BK2507">
        <v>0</v>
      </c>
      <c r="BN2507">
        <v>0</v>
      </c>
      <c r="BO2507">
        <v>0.6</v>
      </c>
      <c r="BP2507">
        <v>0</v>
      </c>
      <c r="BQ2507">
        <v>1</v>
      </c>
      <c r="BR2507">
        <v>5</v>
      </c>
      <c r="BS2507">
        <v>5080280075</v>
      </c>
      <c r="BT2507">
        <v>0</v>
      </c>
      <c r="BU2507">
        <v>248</v>
      </c>
      <c r="BV2507">
        <v>914923</v>
      </c>
      <c r="BW2507">
        <v>125546</v>
      </c>
      <c r="BX2507" t="s">
        <v>5287</v>
      </c>
      <c r="BZ2507" t="s">
        <v>6728</v>
      </c>
      <c r="CA2507">
        <v>53203</v>
      </c>
      <c r="CC2507">
        <v>0</v>
      </c>
      <c r="CE2507">
        <v>1</v>
      </c>
      <c r="CF2507" t="s">
        <v>7198</v>
      </c>
      <c r="CG2507">
        <v>0</v>
      </c>
      <c r="CH2507">
        <v>537.59952223699997</v>
      </c>
      <c r="CI2507">
        <v>13018.8593643</v>
      </c>
      <c r="CJ2507" s="2">
        <f t="shared" si="195"/>
        <v>15.667199999999999</v>
      </c>
      <c r="CK2507" s="2">
        <f t="shared" si="196"/>
        <v>41.779200000000003</v>
      </c>
      <c r="CL2507" s="2">
        <f t="shared" si="197"/>
        <v>1.6</v>
      </c>
      <c r="CM2507" t="str">
        <f t="shared" si="198"/>
        <v>9 to 30 units</v>
      </c>
      <c r="CN2507" t="str">
        <f t="shared" si="199"/>
        <v>31 to 100 units</v>
      </c>
    </row>
    <row r="2508" spans="1:92" x14ac:dyDescent="0.25">
      <c r="A2508" s="1"/>
      <c r="CJ2508" s="2">
        <f>STDEV(CJ1:CJ2507)</f>
        <v>106.96571839356247</v>
      </c>
      <c r="CK2508" s="2">
        <f>STDEV(CK1:CK2507)</f>
        <v>326.34712341277708</v>
      </c>
      <c r="CM2508" t="str">
        <f t="shared" si="198"/>
        <v>Over 100 units</v>
      </c>
      <c r="CN2508" t="str">
        <f t="shared" si="199"/>
        <v>Over 100 units</v>
      </c>
    </row>
    <row r="2509" spans="1:92" x14ac:dyDescent="0.25">
      <c r="A2509" s="1"/>
      <c r="CJ2509" s="2">
        <f>AVERAGE(CJ1:CJ2508)</f>
        <v>33.643024203587537</v>
      </c>
      <c r="CK2509" s="2">
        <f>AVERAGE(CK1:CK2508)</f>
        <v>115.78274410985701</v>
      </c>
    </row>
    <row r="2510" spans="1:92" x14ac:dyDescent="0.25">
      <c r="A2510" s="1"/>
    </row>
    <row r="2511" spans="1:92" x14ac:dyDescent="0.25">
      <c r="A2511" s="1"/>
    </row>
    <row r="2512" spans="1:92" x14ac:dyDescent="0.25">
      <c r="A2512" s="1"/>
    </row>
    <row r="2513" spans="1:67" x14ac:dyDescent="0.25">
      <c r="A2513" s="1"/>
    </row>
    <row r="2514" spans="1:67" x14ac:dyDescent="0.25">
      <c r="A2514" s="1"/>
    </row>
    <row r="2515" spans="1:67" x14ac:dyDescent="0.25">
      <c r="A2515" s="1"/>
    </row>
    <row r="2516" spans="1:67" x14ac:dyDescent="0.25">
      <c r="A2516" s="1"/>
    </row>
    <row r="2518" spans="1:67" x14ac:dyDescent="0.25">
      <c r="AF2518" s="2">
        <f>SUM(AF1:AF2516)</f>
        <v>25882423</v>
      </c>
      <c r="BO2518">
        <f>SUM(BO1:BO2516)</f>
        <v>3617.2599999999638</v>
      </c>
    </row>
    <row r="2519" spans="1:67" x14ac:dyDescent="0.25">
      <c r="BO2519" s="3">
        <f>BO2518*AF2518/500</f>
        <v>187246906.84195814</v>
      </c>
    </row>
  </sheetData>
  <autoFilter ref="B1:CN1"/>
  <sortState ref="A2:CN2519">
    <sortCondition ref="B2:B2519"/>
    <sortCondition ref="C2:C2519"/>
    <sortCondition ref="D2:D25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"/>
  <sheetViews>
    <sheetView workbookViewId="0">
      <selection activeCell="B7" sqref="B7"/>
    </sheetView>
  </sheetViews>
  <sheetFormatPr defaultRowHeight="15" x14ac:dyDescent="0.25"/>
  <cols>
    <col min="1" max="1" width="13.140625" bestFit="1" customWidth="1"/>
    <col min="2" max="2" width="32.28515625" customWidth="1"/>
    <col min="3" max="3" width="33.140625" bestFit="1" customWidth="1"/>
  </cols>
  <sheetData>
    <row r="3" spans="1:3" x14ac:dyDescent="0.25">
      <c r="A3" s="5" t="s">
        <v>7200</v>
      </c>
      <c r="B3" t="s">
        <v>7203</v>
      </c>
      <c r="C3" t="s">
        <v>7202</v>
      </c>
    </row>
    <row r="4" spans="1:3" x14ac:dyDescent="0.25">
      <c r="A4" s="6" t="s">
        <v>87</v>
      </c>
      <c r="B4" s="7">
        <v>21057.483719999978</v>
      </c>
      <c r="C4" s="7">
        <v>70992.219119999951</v>
      </c>
    </row>
    <row r="5" spans="1:3" x14ac:dyDescent="0.25">
      <c r="A5" s="6" t="s">
        <v>86</v>
      </c>
      <c r="B5" s="7">
        <v>11187.582700000003</v>
      </c>
      <c r="C5" s="7">
        <v>39392.54609999997</v>
      </c>
    </row>
    <row r="6" spans="1:3" x14ac:dyDescent="0.25">
      <c r="A6" s="6" t="s">
        <v>88</v>
      </c>
      <c r="B6" s="7">
        <v>23590.054540000012</v>
      </c>
      <c r="C6" s="7">
        <v>73096.453740000026</v>
      </c>
    </row>
    <row r="7" spans="1:3" x14ac:dyDescent="0.25">
      <c r="A7" s="6" t="s">
        <v>89</v>
      </c>
      <c r="B7" s="7">
        <v>24905.285379999932</v>
      </c>
      <c r="C7" s="7">
        <v>92843.928180000104</v>
      </c>
    </row>
    <row r="8" spans="1:3" x14ac:dyDescent="0.25">
      <c r="A8" s="6" t="s">
        <v>90</v>
      </c>
      <c r="B8" s="7">
        <v>3495.6896199999987</v>
      </c>
      <c r="C8" s="7">
        <v>13615.845220000007</v>
      </c>
    </row>
    <row r="9" spans="1:3" x14ac:dyDescent="0.25">
      <c r="A9" s="6" t="s">
        <v>7213</v>
      </c>
      <c r="B9" s="7">
        <v>140.60874259715001</v>
      </c>
      <c r="C9" s="7">
        <v>442.12986752263407</v>
      </c>
    </row>
    <row r="10" spans="1:3" x14ac:dyDescent="0.25">
      <c r="A10" s="6" t="s">
        <v>7201</v>
      </c>
      <c r="B10" s="7">
        <v>84376.704702597082</v>
      </c>
      <c r="C10" s="7">
        <v>290383.12222752266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5"/>
  <sheetViews>
    <sheetView workbookViewId="0">
      <selection activeCell="B2" sqref="B2"/>
    </sheetView>
  </sheetViews>
  <sheetFormatPr defaultRowHeight="15" x14ac:dyDescent="0.25"/>
  <cols>
    <col min="1" max="1" width="13.7109375" customWidth="1"/>
    <col min="2" max="2" width="34.7109375" customWidth="1"/>
    <col min="3" max="3" width="34.28515625" customWidth="1"/>
    <col min="5" max="5" width="32.7109375" bestFit="1" customWidth="1"/>
    <col min="6" max="6" width="13.7109375" bestFit="1" customWidth="1"/>
    <col min="7" max="7" width="14.85546875" bestFit="1" customWidth="1"/>
    <col min="8" max="8" width="26.85546875" bestFit="1" customWidth="1"/>
  </cols>
  <sheetData>
    <row r="2" spans="1:3" x14ac:dyDescent="0.25">
      <c r="A2" s="5" t="s">
        <v>7200</v>
      </c>
      <c r="B2" t="s">
        <v>7210</v>
      </c>
      <c r="C2" t="s">
        <v>7203</v>
      </c>
    </row>
    <row r="3" spans="1:3" x14ac:dyDescent="0.25">
      <c r="A3" s="6" t="s">
        <v>7205</v>
      </c>
      <c r="B3" s="7">
        <v>739</v>
      </c>
      <c r="C3" s="7">
        <v>3969.7721200000019</v>
      </c>
    </row>
    <row r="4" spans="1:3" x14ac:dyDescent="0.25">
      <c r="A4" s="6" t="s">
        <v>7206</v>
      </c>
      <c r="B4" s="7">
        <v>381</v>
      </c>
      <c r="C4" s="7">
        <v>20174.814820000014</v>
      </c>
    </row>
    <row r="5" spans="1:3" x14ac:dyDescent="0.25">
      <c r="A5" s="6" t="s">
        <v>7207</v>
      </c>
      <c r="B5" s="7">
        <v>818</v>
      </c>
      <c r="C5" s="7">
        <v>12961.670239999999</v>
      </c>
    </row>
    <row r="6" spans="1:3" x14ac:dyDescent="0.25">
      <c r="A6" s="6" t="s">
        <v>7208</v>
      </c>
      <c r="B6" s="7">
        <v>416</v>
      </c>
      <c r="C6" s="7">
        <v>0</v>
      </c>
    </row>
    <row r="7" spans="1:3" x14ac:dyDescent="0.25">
      <c r="A7" s="6" t="s">
        <v>7209</v>
      </c>
      <c r="B7" s="7">
        <v>153</v>
      </c>
      <c r="C7" s="7">
        <v>47236.804498393591</v>
      </c>
    </row>
    <row r="8" spans="1:3" x14ac:dyDescent="0.25">
      <c r="A8" s="6" t="s">
        <v>7201</v>
      </c>
      <c r="B8" s="7">
        <v>2507</v>
      </c>
      <c r="C8" s="7">
        <v>84343.061678393555</v>
      </c>
    </row>
    <row r="10" spans="1:3" x14ac:dyDescent="0.25">
      <c r="A10" s="5" t="s">
        <v>7200</v>
      </c>
      <c r="B10" t="s">
        <v>7212</v>
      </c>
      <c r="C10" t="s">
        <v>7211</v>
      </c>
    </row>
    <row r="11" spans="1:3" x14ac:dyDescent="0.25">
      <c r="A11" s="6" t="s">
        <v>7205</v>
      </c>
      <c r="B11" s="7">
        <v>16</v>
      </c>
      <c r="C11" s="7">
        <v>101.84060000000001</v>
      </c>
    </row>
    <row r="12" spans="1:3" x14ac:dyDescent="0.25">
      <c r="A12" s="6" t="s">
        <v>7206</v>
      </c>
      <c r="B12" s="7">
        <v>876</v>
      </c>
      <c r="C12" s="7">
        <v>48361.103100000029</v>
      </c>
    </row>
    <row r="13" spans="1:3" x14ac:dyDescent="0.25">
      <c r="A13" s="6" t="s">
        <v>7207</v>
      </c>
      <c r="B13" s="7">
        <v>1016</v>
      </c>
      <c r="C13" s="7">
        <v>18833.058319999993</v>
      </c>
    </row>
    <row r="14" spans="1:3" x14ac:dyDescent="0.25">
      <c r="A14" s="6" t="s">
        <v>7209</v>
      </c>
      <c r="B14" s="7">
        <v>599</v>
      </c>
      <c r="C14" s="7">
        <v>222971.3374634127</v>
      </c>
    </row>
    <row r="15" spans="1:3" x14ac:dyDescent="0.25">
      <c r="A15" s="6" t="s">
        <v>7201</v>
      </c>
      <c r="B15" s="7">
        <v>2507</v>
      </c>
      <c r="C15" s="7">
        <v>290267.33948341286</v>
      </c>
    </row>
  </sheetData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Vacant Lots Data</vt:lpstr>
      <vt:lpstr>Table - Housing Est. by Boro</vt:lpstr>
      <vt:lpstr>Tables - Housing Est. by Type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Silly Lily</dc:creator>
  <cp:lastModifiedBy>Lily Fung</cp:lastModifiedBy>
  <dcterms:created xsi:type="dcterms:W3CDTF">2016-02-28T16:18:49Z</dcterms:created>
  <dcterms:modified xsi:type="dcterms:W3CDTF">2016-03-13T20:18:07Z</dcterms:modified>
</cp:coreProperties>
</file>